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idbg-my.sharepoint.com/personal/smonroy_iadb_org/Documents/BID - Repository/Research/Auctions/data/processed/bnef/"/>
    </mc:Choice>
  </mc:AlternateContent>
  <xr:revisionPtr revIDLastSave="372" documentId="8_{F1E68624-E1D1-4D01-A20D-2BBE8351D132}" xr6:coauthVersionLast="47" xr6:coauthVersionMax="47" xr10:uidLastSave="{71506E34-595E-4DAB-8B3F-C32BE0D04435}"/>
  <bookViews>
    <workbookView xWindow="-51705" yWindow="-6930" windowWidth="26010" windowHeight="20985" activeTab="6" xr2:uid="{1A41A90C-3E83-4251-B6C6-73156A5239BC}"/>
  </bookViews>
  <sheets>
    <sheet name="ESV - Dynamics" sheetId="1" r:id="rId1"/>
    <sheet name="VRE Rank" sheetId="2" r:id="rId2"/>
    <sheet name="auctions" sheetId="3" r:id="rId3"/>
    <sheet name="1" sheetId="5" r:id="rId4"/>
    <sheet name="2" sheetId="8" r:id="rId5"/>
    <sheet name="Sheet10" sheetId="10" r:id="rId6"/>
    <sheet name="graphs" sheetId="4" r:id="rId7"/>
    <sheet name="Sheet6" sheetId="6" r:id="rId8"/>
  </sheets>
  <definedNames>
    <definedName name="_xlnm._FilterDatabase" localSheetId="3" hidden="1">'1'!$A$1:$AG$1865</definedName>
    <definedName name="_xlnm._FilterDatabase" localSheetId="2" hidden="1">auctions!$A$1:$AF$2403</definedName>
    <definedName name="_xlchart.v1.0" hidden="1">'1'!$D$2:$D$1865</definedName>
    <definedName name="_xlchart.v1.1" hidden="1">'1'!$D:$D</definedName>
    <definedName name="_xlchart.v1.10" hidden="1">graphs!$A$105</definedName>
    <definedName name="_xlchart.v1.2" hidden="1">'1'!$P$1</definedName>
    <definedName name="_xlchart.v1.3" hidden="1">'1'!$P$2:$P$1861</definedName>
    <definedName name="_xlchart.v1.4" hidden="1">graphs!$A$158</definedName>
    <definedName name="_xlchart.v1.5" hidden="1">graphs!$K$159</definedName>
    <definedName name="_xlchart.v1.6" hidden="1">graphs!$K$159:$K$171</definedName>
    <definedName name="_xlchart.v1.7" hidden="1">graphs!$L$158</definedName>
    <definedName name="_xlchart.v1.8" hidden="1">graphs!$L$159:$L$171</definedName>
    <definedName name="_xlchart.v1.9" hidden="1">graphs!$L$159:$N$159</definedName>
    <definedName name="_xlcn.WorksheetConnection_2A1AG14861" hidden="1">'2'!$A$1:$AG$1486</definedName>
    <definedName name="_xlcn.WorksheetConnection_whiskerA1AG18651" hidden="1">'1'!$A$1:$AG$1865</definedName>
    <definedName name="ExternalData_1" localSheetId="5" hidden="1">Sheet10!$A$3:$AG$14</definedName>
  </definedNames>
  <calcPr calcId="191029"/>
  <pivotCaches>
    <pivotCache cacheId="90" r:id="rId9"/>
    <pivotCache cacheId="96" r:id="rId10"/>
    <pivotCache cacheId="139" r:id="rId11"/>
    <pivotCache cacheId="140" r:id="rId12"/>
    <pivotCache cacheId="145" r:id="rId13"/>
    <pivotCache cacheId="148" r:id="rId14"/>
    <pivotCache cacheId="173" r:id="rId1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hisker!$A$1:$AG$1865"/>
          <x15:modelTable id="Range 1" name="Range 1" connection="WorksheetConnection_2!$A$1:$AG$148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 i="5" l="1"/>
  <c r="AG3" i="5"/>
  <c r="AG4" i="5"/>
  <c r="AG5" i="5"/>
  <c r="AG6" i="5"/>
  <c r="AG7" i="5"/>
  <c r="AG8" i="5"/>
  <c r="AG9" i="5"/>
  <c r="AG10" i="5"/>
  <c r="AG11" i="5"/>
  <c r="AG12" i="5"/>
  <c r="AG13" i="5"/>
  <c r="AG14" i="5"/>
  <c r="AG15" i="5"/>
  <c r="AG16" i="5"/>
  <c r="AG17" i="5"/>
  <c r="AG18" i="5"/>
  <c r="AG19" i="5"/>
  <c r="AG20" i="5"/>
  <c r="AG21" i="5"/>
  <c r="AG22" i="5"/>
  <c r="AG23" i="5"/>
  <c r="AG24" i="5"/>
  <c r="AG25" i="5"/>
  <c r="AG26" i="5"/>
  <c r="AG27" i="5"/>
  <c r="AG28" i="5"/>
  <c r="AG29" i="5"/>
  <c r="AG30" i="5"/>
  <c r="AG31" i="5"/>
  <c r="AG32" i="5"/>
  <c r="AG33" i="5"/>
  <c r="AG34" i="5"/>
  <c r="AG35" i="5"/>
  <c r="AG36" i="5"/>
  <c r="AG37" i="5"/>
  <c r="AG38" i="5"/>
  <c r="AG39" i="5"/>
  <c r="AG40" i="5"/>
  <c r="AG41" i="5"/>
  <c r="AG42" i="5"/>
  <c r="AG43" i="5"/>
  <c r="AG44" i="5"/>
  <c r="AG45" i="5"/>
  <c r="AG46" i="5"/>
  <c r="AG47" i="5"/>
  <c r="AG48" i="5"/>
  <c r="AG49" i="5"/>
  <c r="AG50" i="5"/>
  <c r="AG51" i="5"/>
  <c r="AG52" i="5"/>
  <c r="AG53" i="5"/>
  <c r="AG54" i="5"/>
  <c r="AG55" i="5"/>
  <c r="AG56" i="5"/>
  <c r="AG57" i="5"/>
  <c r="AG58" i="5"/>
  <c r="AG59" i="5"/>
  <c r="AG60" i="5"/>
  <c r="AG61" i="5"/>
  <c r="AG62" i="5"/>
  <c r="AG63" i="5"/>
  <c r="AG64" i="5"/>
  <c r="AG65" i="5"/>
  <c r="AG66" i="5"/>
  <c r="AG67" i="5"/>
  <c r="AG68" i="5"/>
  <c r="AG69" i="5"/>
  <c r="AG70" i="5"/>
  <c r="AG71" i="5"/>
  <c r="AG72" i="5"/>
  <c r="AG73" i="5"/>
  <c r="AG74" i="5"/>
  <c r="AG75" i="5"/>
  <c r="AG76" i="5"/>
  <c r="AG77" i="5"/>
  <c r="AG78" i="5"/>
  <c r="AG79" i="5"/>
  <c r="AG80" i="5"/>
  <c r="AG81" i="5"/>
  <c r="AG82" i="5"/>
  <c r="AG83" i="5"/>
  <c r="AG84" i="5"/>
  <c r="AG85" i="5"/>
  <c r="AG86" i="5"/>
  <c r="AG87" i="5"/>
  <c r="AG88" i="5"/>
  <c r="AG89" i="5"/>
  <c r="AG90" i="5"/>
  <c r="AG91" i="5"/>
  <c r="AG92" i="5"/>
  <c r="AG93" i="5"/>
  <c r="AG94" i="5"/>
  <c r="AG95" i="5"/>
  <c r="AG96" i="5"/>
  <c r="AG97" i="5"/>
  <c r="AG98" i="5"/>
  <c r="AG99" i="5"/>
  <c r="AG100" i="5"/>
  <c r="AG101" i="5"/>
  <c r="AG102" i="5"/>
  <c r="AG103" i="5"/>
  <c r="AG104" i="5"/>
  <c r="AG105" i="5"/>
  <c r="AG106" i="5"/>
  <c r="AG107" i="5"/>
  <c r="AG108" i="5"/>
  <c r="AG109" i="5"/>
  <c r="AG110" i="5"/>
  <c r="AG111" i="5"/>
  <c r="AG112" i="5"/>
  <c r="AG113" i="5"/>
  <c r="AG114" i="5"/>
  <c r="AG115" i="5"/>
  <c r="AG116" i="5"/>
  <c r="AG117" i="5"/>
  <c r="AG118" i="5"/>
  <c r="AG119" i="5"/>
  <c r="AG120" i="5"/>
  <c r="AG121" i="5"/>
  <c r="AG122" i="5"/>
  <c r="AG123" i="5"/>
  <c r="AG124" i="5"/>
  <c r="AG125" i="5"/>
  <c r="AG126" i="5"/>
  <c r="AG127" i="5"/>
  <c r="AG128" i="5"/>
  <c r="AG129" i="5"/>
  <c r="AG130" i="5"/>
  <c r="AG131" i="5"/>
  <c r="AG132" i="5"/>
  <c r="AG133" i="5"/>
  <c r="AG134" i="5"/>
  <c r="AG135" i="5"/>
  <c r="AG136" i="5"/>
  <c r="AG137" i="5"/>
  <c r="AG138" i="5"/>
  <c r="AG139" i="5"/>
  <c r="AG140" i="5"/>
  <c r="AG141" i="5"/>
  <c r="AG142" i="5"/>
  <c r="AG143" i="5"/>
  <c r="AG144" i="5"/>
  <c r="AG145" i="5"/>
  <c r="AG146" i="5"/>
  <c r="AG147" i="5"/>
  <c r="AG148" i="5"/>
  <c r="AG149" i="5"/>
  <c r="AG150" i="5"/>
  <c r="AG151" i="5"/>
  <c r="AG152" i="5"/>
  <c r="AG153" i="5"/>
  <c r="AG154" i="5"/>
  <c r="AG155" i="5"/>
  <c r="AG156" i="5"/>
  <c r="AG157" i="5"/>
  <c r="AG158" i="5"/>
  <c r="AG159" i="5"/>
  <c r="AG160" i="5"/>
  <c r="AG161" i="5"/>
  <c r="AG162" i="5"/>
  <c r="AG163" i="5"/>
  <c r="AG164" i="5"/>
  <c r="AG165" i="5"/>
  <c r="AG166" i="5"/>
  <c r="AG167" i="5"/>
  <c r="AG168" i="5"/>
  <c r="AG169" i="5"/>
  <c r="AG170" i="5"/>
  <c r="AG171" i="5"/>
  <c r="AG172" i="5"/>
  <c r="AG173" i="5"/>
  <c r="AG174" i="5"/>
  <c r="AG175" i="5"/>
  <c r="AG176" i="5"/>
  <c r="AG177" i="5"/>
  <c r="AG178" i="5"/>
  <c r="AG179" i="5"/>
  <c r="AG180" i="5"/>
  <c r="AG181" i="5"/>
  <c r="AG182" i="5"/>
  <c r="AG183" i="5"/>
  <c r="AG184" i="5"/>
  <c r="AG185" i="5"/>
  <c r="AG186" i="5"/>
  <c r="AG187" i="5"/>
  <c r="AG188" i="5"/>
  <c r="AG189" i="5"/>
  <c r="AG190" i="5"/>
  <c r="AG191" i="5"/>
  <c r="AG192" i="5"/>
  <c r="AG193" i="5"/>
  <c r="AG194" i="5"/>
  <c r="AG195" i="5"/>
  <c r="AG196" i="5"/>
  <c r="AG197" i="5"/>
  <c r="AG198" i="5"/>
  <c r="AG199" i="5"/>
  <c r="AG200" i="5"/>
  <c r="AG201" i="5"/>
  <c r="AG202" i="5"/>
  <c r="AG203" i="5"/>
  <c r="AG204" i="5"/>
  <c r="AG205" i="5"/>
  <c r="AG206" i="5"/>
  <c r="AG207" i="5"/>
  <c r="AG208" i="5"/>
  <c r="AG209" i="5"/>
  <c r="AG210" i="5"/>
  <c r="AG211" i="5"/>
  <c r="AG212" i="5"/>
  <c r="AG213" i="5"/>
  <c r="AG214" i="5"/>
  <c r="AG215" i="5"/>
  <c r="AG216" i="5"/>
  <c r="AG217" i="5"/>
  <c r="AG218" i="5"/>
  <c r="AG219" i="5"/>
  <c r="AG220" i="5"/>
  <c r="AG221" i="5"/>
  <c r="AG222" i="5"/>
  <c r="AG223" i="5"/>
  <c r="AG224" i="5"/>
  <c r="AG225" i="5"/>
  <c r="AG226" i="5"/>
  <c r="AG227" i="5"/>
  <c r="AG228" i="5"/>
  <c r="AG229" i="5"/>
  <c r="AG230" i="5"/>
  <c r="AG231" i="5"/>
  <c r="AG232" i="5"/>
  <c r="AG233" i="5"/>
  <c r="AG234" i="5"/>
  <c r="AG235" i="5"/>
  <c r="AG236" i="5"/>
  <c r="AG237" i="5"/>
  <c r="AG238" i="5"/>
  <c r="AG239" i="5"/>
  <c r="AG240" i="5"/>
  <c r="AG241" i="5"/>
  <c r="AG242" i="5"/>
  <c r="AG243" i="5"/>
  <c r="AG244" i="5"/>
  <c r="AG245" i="5"/>
  <c r="AG246" i="5"/>
  <c r="AG247" i="5"/>
  <c r="AG248" i="5"/>
  <c r="AG249" i="5"/>
  <c r="AG250" i="5"/>
  <c r="AG251" i="5"/>
  <c r="AG252" i="5"/>
  <c r="AG253" i="5"/>
  <c r="AG254" i="5"/>
  <c r="AG255" i="5"/>
  <c r="AG256" i="5"/>
  <c r="AG257" i="5"/>
  <c r="AG258" i="5"/>
  <c r="AG259" i="5"/>
  <c r="AG260" i="5"/>
  <c r="AG261" i="5"/>
  <c r="AG262" i="5"/>
  <c r="AG263" i="5"/>
  <c r="AG264" i="5"/>
  <c r="AG265" i="5"/>
  <c r="AG266" i="5"/>
  <c r="AG267" i="5"/>
  <c r="AG268" i="5"/>
  <c r="AG269" i="5"/>
  <c r="AG270" i="5"/>
  <c r="AG271" i="5"/>
  <c r="AG272" i="5"/>
  <c r="AG273" i="5"/>
  <c r="AG274" i="5"/>
  <c r="AG275" i="5"/>
  <c r="AG276" i="5"/>
  <c r="AG277" i="5"/>
  <c r="AG278" i="5"/>
  <c r="AG279" i="5"/>
  <c r="AG280" i="5"/>
  <c r="AG281" i="5"/>
  <c r="AG282" i="5"/>
  <c r="AG283" i="5"/>
  <c r="AG284" i="5"/>
  <c r="AG285" i="5"/>
  <c r="AG286" i="5"/>
  <c r="AG287" i="5"/>
  <c r="AG288" i="5"/>
  <c r="AG289" i="5"/>
  <c r="AG290" i="5"/>
  <c r="AG291" i="5"/>
  <c r="AG292" i="5"/>
  <c r="AG293" i="5"/>
  <c r="AG294" i="5"/>
  <c r="AG295" i="5"/>
  <c r="AG296" i="5"/>
  <c r="AG297" i="5"/>
  <c r="AG298" i="5"/>
  <c r="AG299" i="5"/>
  <c r="AG300" i="5"/>
  <c r="AG301" i="5"/>
  <c r="AG302" i="5"/>
  <c r="AG303" i="5"/>
  <c r="AG304" i="5"/>
  <c r="AG305" i="5"/>
  <c r="AG306" i="5"/>
  <c r="AG307" i="5"/>
  <c r="AG308" i="5"/>
  <c r="AG309" i="5"/>
  <c r="AG310" i="5"/>
  <c r="AG311" i="5"/>
  <c r="AG312" i="5"/>
  <c r="AG313" i="5"/>
  <c r="AG314" i="5"/>
  <c r="AG315" i="5"/>
  <c r="AG316" i="5"/>
  <c r="AG317" i="5"/>
  <c r="AG318" i="5"/>
  <c r="AG319" i="5"/>
  <c r="AG320" i="5"/>
  <c r="AG321" i="5"/>
  <c r="AG322" i="5"/>
  <c r="AG323" i="5"/>
  <c r="AG324" i="5"/>
  <c r="AG325" i="5"/>
  <c r="AG326" i="5"/>
  <c r="AG327" i="5"/>
  <c r="AG328" i="5"/>
  <c r="AG329" i="5"/>
  <c r="AG330" i="5"/>
  <c r="AG331" i="5"/>
  <c r="AG332" i="5"/>
  <c r="AG333" i="5"/>
  <c r="AG334" i="5"/>
  <c r="AG335" i="5"/>
  <c r="AG336" i="5"/>
  <c r="AG337" i="5"/>
  <c r="AG338" i="5"/>
  <c r="AG339" i="5"/>
  <c r="AG340" i="5"/>
  <c r="AG341" i="5"/>
  <c r="AG342" i="5"/>
  <c r="AG343" i="5"/>
  <c r="AG344" i="5"/>
  <c r="AG345" i="5"/>
  <c r="AG346" i="5"/>
  <c r="AG347" i="5"/>
  <c r="AG348" i="5"/>
  <c r="AG349" i="5"/>
  <c r="AG350" i="5"/>
  <c r="AG351" i="5"/>
  <c r="AG352" i="5"/>
  <c r="AG353" i="5"/>
  <c r="AG354" i="5"/>
  <c r="AG355" i="5"/>
  <c r="AG356" i="5"/>
  <c r="AG357" i="5"/>
  <c r="AG358" i="5"/>
  <c r="AG359" i="5"/>
  <c r="AG360" i="5"/>
  <c r="AG361" i="5"/>
  <c r="AG362" i="5"/>
  <c r="AG363" i="5"/>
  <c r="AG364" i="5"/>
  <c r="AG365" i="5"/>
  <c r="AG366" i="5"/>
  <c r="AG367" i="5"/>
  <c r="AG368" i="5"/>
  <c r="AG369" i="5"/>
  <c r="AG370" i="5"/>
  <c r="AG371" i="5"/>
  <c r="AG372" i="5"/>
  <c r="AG373" i="5"/>
  <c r="AG374" i="5"/>
  <c r="AG375" i="5"/>
  <c r="AG376" i="5"/>
  <c r="AG377" i="5"/>
  <c r="AG378" i="5"/>
  <c r="AG379" i="5"/>
  <c r="AG380" i="5"/>
  <c r="AG381" i="5"/>
  <c r="AG382" i="5"/>
  <c r="AG383" i="5"/>
  <c r="AG384" i="5"/>
  <c r="AG385" i="5"/>
  <c r="AG386" i="5"/>
  <c r="AG387" i="5"/>
  <c r="AG388" i="5"/>
  <c r="AG389" i="5"/>
  <c r="AG390" i="5"/>
  <c r="AG391" i="5"/>
  <c r="AG392" i="5"/>
  <c r="AG393" i="5"/>
  <c r="AG394" i="5"/>
  <c r="AG395" i="5"/>
  <c r="AG396" i="5"/>
  <c r="AG397" i="5"/>
  <c r="AG398" i="5"/>
  <c r="AG399" i="5"/>
  <c r="AG400" i="5"/>
  <c r="AG401" i="5"/>
  <c r="AG402" i="5"/>
  <c r="AG403" i="5"/>
  <c r="AG404" i="5"/>
  <c r="AG405" i="5"/>
  <c r="AG406" i="5"/>
  <c r="AG407" i="5"/>
  <c r="AG408" i="5"/>
  <c r="AG409" i="5"/>
  <c r="AG410" i="5"/>
  <c r="AG411" i="5"/>
  <c r="AG412" i="5"/>
  <c r="AG413" i="5"/>
  <c r="AG414" i="5"/>
  <c r="AG415" i="5"/>
  <c r="AG416" i="5"/>
  <c r="AG417" i="5"/>
  <c r="AG418" i="5"/>
  <c r="AG419" i="5"/>
  <c r="AG420" i="5"/>
  <c r="AG421" i="5"/>
  <c r="AG422" i="5"/>
  <c r="AG423" i="5"/>
  <c r="AG424" i="5"/>
  <c r="AG425" i="5"/>
  <c r="AG426" i="5"/>
  <c r="AG427" i="5"/>
  <c r="AG428" i="5"/>
  <c r="AG429" i="5"/>
  <c r="AG430" i="5"/>
  <c r="AG431" i="5"/>
  <c r="AG432" i="5"/>
  <c r="AG433" i="5"/>
  <c r="AG434" i="5"/>
  <c r="AG435" i="5"/>
  <c r="AG436" i="5"/>
  <c r="AG437" i="5"/>
  <c r="AG438" i="5"/>
  <c r="AG439" i="5"/>
  <c r="AG440" i="5"/>
  <c r="AG441" i="5"/>
  <c r="AG442" i="5"/>
  <c r="AG443" i="5"/>
  <c r="AG444" i="5"/>
  <c r="AG445" i="5"/>
  <c r="AG446" i="5"/>
  <c r="AG447" i="5"/>
  <c r="AG448" i="5"/>
  <c r="AG449" i="5"/>
  <c r="AG450" i="5"/>
  <c r="AG451" i="5"/>
  <c r="AG452" i="5"/>
  <c r="AG453" i="5"/>
  <c r="AG454" i="5"/>
  <c r="AG455" i="5"/>
  <c r="AG456" i="5"/>
  <c r="AG457" i="5"/>
  <c r="AG458" i="5"/>
  <c r="AG459" i="5"/>
  <c r="AG460" i="5"/>
  <c r="AG461" i="5"/>
  <c r="AG462" i="5"/>
  <c r="AG463" i="5"/>
  <c r="AG464" i="5"/>
  <c r="AG465" i="5"/>
  <c r="AG466" i="5"/>
  <c r="AG467" i="5"/>
  <c r="AG468" i="5"/>
  <c r="AG469" i="5"/>
  <c r="AG470" i="5"/>
  <c r="AG471" i="5"/>
  <c r="AG472" i="5"/>
  <c r="AG473" i="5"/>
  <c r="AG474" i="5"/>
  <c r="AG475" i="5"/>
  <c r="AG476" i="5"/>
  <c r="AG477" i="5"/>
  <c r="AG478" i="5"/>
  <c r="AG479" i="5"/>
  <c r="AG480" i="5"/>
  <c r="AG481" i="5"/>
  <c r="AG482" i="5"/>
  <c r="AG483" i="5"/>
  <c r="AG484" i="5"/>
  <c r="AG485" i="5"/>
  <c r="AG486" i="5"/>
  <c r="AG487" i="5"/>
  <c r="AG488" i="5"/>
  <c r="AG489" i="5"/>
  <c r="AG490" i="5"/>
  <c r="AG491" i="5"/>
  <c r="AG492" i="5"/>
  <c r="AG493" i="5"/>
  <c r="AG494" i="5"/>
  <c r="AG495" i="5"/>
  <c r="AG496" i="5"/>
  <c r="AG497" i="5"/>
  <c r="AG498" i="5"/>
  <c r="AG499" i="5"/>
  <c r="AG500" i="5"/>
  <c r="AG501" i="5"/>
  <c r="AG502" i="5"/>
  <c r="AG503" i="5"/>
  <c r="AG504" i="5"/>
  <c r="AG505" i="5"/>
  <c r="AG506" i="5"/>
  <c r="AG507" i="5"/>
  <c r="AG508" i="5"/>
  <c r="AG509" i="5"/>
  <c r="AG510" i="5"/>
  <c r="AG511" i="5"/>
  <c r="AG512" i="5"/>
  <c r="AG513" i="5"/>
  <c r="AG514" i="5"/>
  <c r="AG515" i="5"/>
  <c r="AG516" i="5"/>
  <c r="AG517" i="5"/>
  <c r="AG518" i="5"/>
  <c r="AG519" i="5"/>
  <c r="AG520" i="5"/>
  <c r="AG521" i="5"/>
  <c r="AG522" i="5"/>
  <c r="AG523" i="5"/>
  <c r="AG524" i="5"/>
  <c r="AG525" i="5"/>
  <c r="AG526" i="5"/>
  <c r="AG527" i="5"/>
  <c r="AG528" i="5"/>
  <c r="AG529" i="5"/>
  <c r="AG530" i="5"/>
  <c r="AG531" i="5"/>
  <c r="AG532" i="5"/>
  <c r="AG533" i="5"/>
  <c r="AG534" i="5"/>
  <c r="AG535" i="5"/>
  <c r="AG536" i="5"/>
  <c r="AG537" i="5"/>
  <c r="AG538" i="5"/>
  <c r="AG539" i="5"/>
  <c r="AG540" i="5"/>
  <c r="AG541" i="5"/>
  <c r="AG542" i="5"/>
  <c r="AG543" i="5"/>
  <c r="AG544" i="5"/>
  <c r="AG545" i="5"/>
  <c r="AG546" i="5"/>
  <c r="AG547" i="5"/>
  <c r="AG548" i="5"/>
  <c r="AG549" i="5"/>
  <c r="AG550" i="5"/>
  <c r="AG551" i="5"/>
  <c r="AG552" i="5"/>
  <c r="AG553" i="5"/>
  <c r="AG554" i="5"/>
  <c r="AG555" i="5"/>
  <c r="AG556" i="5"/>
  <c r="AG557" i="5"/>
  <c r="AG558" i="5"/>
  <c r="AG559" i="5"/>
  <c r="AG560" i="5"/>
  <c r="AG561" i="5"/>
  <c r="AG562" i="5"/>
  <c r="AG563" i="5"/>
  <c r="AG564" i="5"/>
  <c r="AG565" i="5"/>
  <c r="AG566" i="5"/>
  <c r="AG567" i="5"/>
  <c r="AG568" i="5"/>
  <c r="AG569" i="5"/>
  <c r="AG570" i="5"/>
  <c r="AG571" i="5"/>
  <c r="AG572" i="5"/>
  <c r="AG573" i="5"/>
  <c r="AG574" i="5"/>
  <c r="AG575" i="5"/>
  <c r="AG576" i="5"/>
  <c r="AG577" i="5"/>
  <c r="AG578" i="5"/>
  <c r="AG579" i="5"/>
  <c r="AG580" i="5"/>
  <c r="AG581" i="5"/>
  <c r="AG582" i="5"/>
  <c r="AG583" i="5"/>
  <c r="AG584" i="5"/>
  <c r="AG585" i="5"/>
  <c r="AG586" i="5"/>
  <c r="AG587" i="5"/>
  <c r="AG588" i="5"/>
  <c r="AG589" i="5"/>
  <c r="AG590" i="5"/>
  <c r="AG591" i="5"/>
  <c r="AG592" i="5"/>
  <c r="AG593" i="5"/>
  <c r="AG594" i="5"/>
  <c r="AG595" i="5"/>
  <c r="AG596" i="5"/>
  <c r="AG597" i="5"/>
  <c r="AG598" i="5"/>
  <c r="AG599" i="5"/>
  <c r="AG600" i="5"/>
  <c r="AG601" i="5"/>
  <c r="AG602" i="5"/>
  <c r="AG603" i="5"/>
  <c r="AG604" i="5"/>
  <c r="AG605" i="5"/>
  <c r="AG606" i="5"/>
  <c r="AG607" i="5"/>
  <c r="AG608" i="5"/>
  <c r="AG609" i="5"/>
  <c r="AG610" i="5"/>
  <c r="AG611" i="5"/>
  <c r="AG612" i="5"/>
  <c r="AG613" i="5"/>
  <c r="AG614" i="5"/>
  <c r="AG615" i="5"/>
  <c r="AG616" i="5"/>
  <c r="AG617" i="5"/>
  <c r="AG618" i="5"/>
  <c r="AG619" i="5"/>
  <c r="AG620" i="5"/>
  <c r="AG621" i="5"/>
  <c r="AG622" i="5"/>
  <c r="AG623" i="5"/>
  <c r="AG624" i="5"/>
  <c r="AG625" i="5"/>
  <c r="AG626" i="5"/>
  <c r="AG627" i="5"/>
  <c r="AG628" i="5"/>
  <c r="AG629" i="5"/>
  <c r="AG630" i="5"/>
  <c r="AG631" i="5"/>
  <c r="AG632" i="5"/>
  <c r="AG633" i="5"/>
  <c r="AG634" i="5"/>
  <c r="AG635" i="5"/>
  <c r="AG636" i="5"/>
  <c r="AG637" i="5"/>
  <c r="AG638" i="5"/>
  <c r="AG639" i="5"/>
  <c r="AG640" i="5"/>
  <c r="AG641" i="5"/>
  <c r="AG642" i="5"/>
  <c r="AG643" i="5"/>
  <c r="AG644" i="5"/>
  <c r="AG645" i="5"/>
  <c r="AG646" i="5"/>
  <c r="AG647" i="5"/>
  <c r="AG648" i="5"/>
  <c r="AG649" i="5"/>
  <c r="AG650" i="5"/>
  <c r="AG651" i="5"/>
  <c r="AG652" i="5"/>
  <c r="AG653" i="5"/>
  <c r="AG654" i="5"/>
  <c r="AG655" i="5"/>
  <c r="AG656" i="5"/>
  <c r="AG657" i="5"/>
  <c r="AG658" i="5"/>
  <c r="AG659" i="5"/>
  <c r="AG660" i="5"/>
  <c r="AG661" i="5"/>
  <c r="AG662" i="5"/>
  <c r="AG663" i="5"/>
  <c r="AG664" i="5"/>
  <c r="AG665" i="5"/>
  <c r="AG666" i="5"/>
  <c r="AG667" i="5"/>
  <c r="AG668" i="5"/>
  <c r="AG669" i="5"/>
  <c r="AG670" i="5"/>
  <c r="AG671" i="5"/>
  <c r="AG672" i="5"/>
  <c r="AG673" i="5"/>
  <c r="AG674" i="5"/>
  <c r="AG675" i="5"/>
  <c r="AG676" i="5"/>
  <c r="AG677" i="5"/>
  <c r="AG678" i="5"/>
  <c r="AG679" i="5"/>
  <c r="AG680" i="5"/>
  <c r="AG681" i="5"/>
  <c r="AG682" i="5"/>
  <c r="AG683" i="5"/>
  <c r="AG684" i="5"/>
  <c r="AG685" i="5"/>
  <c r="AG686" i="5"/>
  <c r="AG687" i="5"/>
  <c r="AG688" i="5"/>
  <c r="AG689" i="5"/>
  <c r="AG690" i="5"/>
  <c r="AG691" i="5"/>
  <c r="AG692" i="5"/>
  <c r="AG693" i="5"/>
  <c r="AG694" i="5"/>
  <c r="AG695" i="5"/>
  <c r="AG696" i="5"/>
  <c r="AG697" i="5"/>
  <c r="AG698" i="5"/>
  <c r="AG699" i="5"/>
  <c r="AG700" i="5"/>
  <c r="AG701" i="5"/>
  <c r="AG702" i="5"/>
  <c r="AG703" i="5"/>
  <c r="AG704" i="5"/>
  <c r="AG705" i="5"/>
  <c r="AG706" i="5"/>
  <c r="AG707" i="5"/>
  <c r="AG708" i="5"/>
  <c r="AG709" i="5"/>
  <c r="AG710" i="5"/>
  <c r="AG711" i="5"/>
  <c r="AG712" i="5"/>
  <c r="AG713" i="5"/>
  <c r="AG714" i="5"/>
  <c r="AG715" i="5"/>
  <c r="AG716" i="5"/>
  <c r="AG717" i="5"/>
  <c r="AG718" i="5"/>
  <c r="AG719" i="5"/>
  <c r="AG720" i="5"/>
  <c r="AG721" i="5"/>
  <c r="AG722" i="5"/>
  <c r="AG723" i="5"/>
  <c r="AG724" i="5"/>
  <c r="AG725" i="5"/>
  <c r="AG726" i="5"/>
  <c r="AG727" i="5"/>
  <c r="AG728" i="5"/>
  <c r="AG729" i="5"/>
  <c r="AG730" i="5"/>
  <c r="AG731" i="5"/>
  <c r="AG732" i="5"/>
  <c r="AG733" i="5"/>
  <c r="AG734" i="5"/>
  <c r="AG735" i="5"/>
  <c r="AG736" i="5"/>
  <c r="AG737" i="5"/>
  <c r="AG738" i="5"/>
  <c r="AG739" i="5"/>
  <c r="AG740" i="5"/>
  <c r="AG741" i="5"/>
  <c r="AG742" i="5"/>
  <c r="AG743" i="5"/>
  <c r="AG744" i="5"/>
  <c r="AG745" i="5"/>
  <c r="AG746" i="5"/>
  <c r="AG747" i="5"/>
  <c r="AG748" i="5"/>
  <c r="AG749" i="5"/>
  <c r="AG750" i="5"/>
  <c r="AG751" i="5"/>
  <c r="AG752" i="5"/>
  <c r="AG753" i="5"/>
  <c r="AG754" i="5"/>
  <c r="AG755" i="5"/>
  <c r="AG756" i="5"/>
  <c r="AG757" i="5"/>
  <c r="AG758" i="5"/>
  <c r="AG759" i="5"/>
  <c r="AG760" i="5"/>
  <c r="AG761" i="5"/>
  <c r="AG762" i="5"/>
  <c r="AG763" i="5"/>
  <c r="AG764" i="5"/>
  <c r="AG765" i="5"/>
  <c r="AG766" i="5"/>
  <c r="AG767" i="5"/>
  <c r="AG768" i="5"/>
  <c r="AG769" i="5"/>
  <c r="AG770" i="5"/>
  <c r="AG771" i="5"/>
  <c r="AG772" i="5"/>
  <c r="AG773" i="5"/>
  <c r="AG774" i="5"/>
  <c r="AG775" i="5"/>
  <c r="AG776" i="5"/>
  <c r="AG777" i="5"/>
  <c r="AG778" i="5"/>
  <c r="AG779" i="5"/>
  <c r="AG780" i="5"/>
  <c r="AG781" i="5"/>
  <c r="AG782" i="5"/>
  <c r="AG783" i="5"/>
  <c r="AG784" i="5"/>
  <c r="AG785" i="5"/>
  <c r="AG786" i="5"/>
  <c r="AG787" i="5"/>
  <c r="AG788" i="5"/>
  <c r="AG789" i="5"/>
  <c r="AG790" i="5"/>
  <c r="AG791" i="5"/>
  <c r="AG792" i="5"/>
  <c r="AG793" i="5"/>
  <c r="AG794" i="5"/>
  <c r="AG795" i="5"/>
  <c r="AG796" i="5"/>
  <c r="AG797" i="5"/>
  <c r="AG798" i="5"/>
  <c r="AG799" i="5"/>
  <c r="AG800" i="5"/>
  <c r="AG801" i="5"/>
  <c r="AG802" i="5"/>
  <c r="AG803" i="5"/>
  <c r="AG804" i="5"/>
  <c r="AG805" i="5"/>
  <c r="AG806" i="5"/>
  <c r="AG807" i="5"/>
  <c r="AG808" i="5"/>
  <c r="AG809" i="5"/>
  <c r="AG810" i="5"/>
  <c r="AG811" i="5"/>
  <c r="AG812" i="5"/>
  <c r="AG813" i="5"/>
  <c r="AG814" i="5"/>
  <c r="AG815" i="5"/>
  <c r="AG816" i="5"/>
  <c r="AG817" i="5"/>
  <c r="AG818" i="5"/>
  <c r="AG819" i="5"/>
  <c r="AG820" i="5"/>
  <c r="AG821" i="5"/>
  <c r="AG822" i="5"/>
  <c r="AG823" i="5"/>
  <c r="AG824" i="5"/>
  <c r="AG825" i="5"/>
  <c r="AG826" i="5"/>
  <c r="AG827" i="5"/>
  <c r="AG828" i="5"/>
  <c r="AG829" i="5"/>
  <c r="AG830" i="5"/>
  <c r="AG831" i="5"/>
  <c r="AG832" i="5"/>
  <c r="AG833" i="5"/>
  <c r="AG834" i="5"/>
  <c r="AG835" i="5"/>
  <c r="AG836" i="5"/>
  <c r="AG837" i="5"/>
  <c r="AG838" i="5"/>
  <c r="AG839" i="5"/>
  <c r="AG840" i="5"/>
  <c r="AG841" i="5"/>
  <c r="AG842" i="5"/>
  <c r="AG843" i="5"/>
  <c r="AG844" i="5"/>
  <c r="AG845" i="5"/>
  <c r="AG846" i="5"/>
  <c r="AG847" i="5"/>
  <c r="AG848" i="5"/>
  <c r="AG849" i="5"/>
  <c r="AG850" i="5"/>
  <c r="AG851" i="5"/>
  <c r="AG852" i="5"/>
  <c r="AG853" i="5"/>
  <c r="AG854" i="5"/>
  <c r="AG855" i="5"/>
  <c r="AG856" i="5"/>
  <c r="AG857" i="5"/>
  <c r="AG858" i="5"/>
  <c r="AG859" i="5"/>
  <c r="AG860" i="5"/>
  <c r="AG861" i="5"/>
  <c r="AG862" i="5"/>
  <c r="AG863" i="5"/>
  <c r="AG864" i="5"/>
  <c r="AG865" i="5"/>
  <c r="AG866" i="5"/>
  <c r="AG867" i="5"/>
  <c r="AG868" i="5"/>
  <c r="AG869" i="5"/>
  <c r="AG870" i="5"/>
  <c r="AG871" i="5"/>
  <c r="AG872" i="5"/>
  <c r="AG873" i="5"/>
  <c r="AG874" i="5"/>
  <c r="AG875" i="5"/>
  <c r="AG876" i="5"/>
  <c r="AG877" i="5"/>
  <c r="AG878" i="5"/>
  <c r="AG879" i="5"/>
  <c r="AG880" i="5"/>
  <c r="AG881" i="5"/>
  <c r="AG882" i="5"/>
  <c r="AG883" i="5"/>
  <c r="AG884" i="5"/>
  <c r="AG885" i="5"/>
  <c r="AG886" i="5"/>
  <c r="AG887" i="5"/>
  <c r="AG888" i="5"/>
  <c r="AG889" i="5"/>
  <c r="AG890" i="5"/>
  <c r="AG891" i="5"/>
  <c r="AG892" i="5"/>
  <c r="AG893" i="5"/>
  <c r="AG894" i="5"/>
  <c r="AG895" i="5"/>
  <c r="AG896" i="5"/>
  <c r="AG897" i="5"/>
  <c r="AG898" i="5"/>
  <c r="AG899" i="5"/>
  <c r="AG900" i="5"/>
  <c r="AG901" i="5"/>
  <c r="AG902" i="5"/>
  <c r="AG903" i="5"/>
  <c r="AG904" i="5"/>
  <c r="AG905" i="5"/>
  <c r="AG906" i="5"/>
  <c r="AG907" i="5"/>
  <c r="AG908" i="5"/>
  <c r="AG909" i="5"/>
  <c r="AG910" i="5"/>
  <c r="AG911" i="5"/>
  <c r="AG912" i="5"/>
  <c r="AG913" i="5"/>
  <c r="AG914" i="5"/>
  <c r="AG915" i="5"/>
  <c r="AG916" i="5"/>
  <c r="AG917" i="5"/>
  <c r="AG918" i="5"/>
  <c r="AG919" i="5"/>
  <c r="AG920" i="5"/>
  <c r="AG921" i="5"/>
  <c r="AG922" i="5"/>
  <c r="AG923" i="5"/>
  <c r="AG924" i="5"/>
  <c r="AG925" i="5"/>
  <c r="AG926" i="5"/>
  <c r="AG927" i="5"/>
  <c r="AG928" i="5"/>
  <c r="AG929" i="5"/>
  <c r="AG930" i="5"/>
  <c r="AG931" i="5"/>
  <c r="AG932" i="5"/>
  <c r="AG933" i="5"/>
  <c r="AG934" i="5"/>
  <c r="AG935" i="5"/>
  <c r="AG936" i="5"/>
  <c r="AG937" i="5"/>
  <c r="AG938" i="5"/>
  <c r="AG939" i="5"/>
  <c r="AG940" i="5"/>
  <c r="AG941" i="5"/>
  <c r="AG942" i="5"/>
  <c r="AG943" i="5"/>
  <c r="AG944" i="5"/>
  <c r="AG945" i="5"/>
  <c r="AG946" i="5"/>
  <c r="AG947" i="5"/>
  <c r="AG948" i="5"/>
  <c r="AG949" i="5"/>
  <c r="AG950" i="5"/>
  <c r="AG951" i="5"/>
  <c r="AG952" i="5"/>
  <c r="AG953" i="5"/>
  <c r="AG954" i="5"/>
  <c r="AG955" i="5"/>
  <c r="AG956" i="5"/>
  <c r="AG957" i="5"/>
  <c r="AG958" i="5"/>
  <c r="AG959" i="5"/>
  <c r="AG960" i="5"/>
  <c r="AG961" i="5"/>
  <c r="AG962" i="5"/>
  <c r="AG963" i="5"/>
  <c r="AG964" i="5"/>
  <c r="AG965" i="5"/>
  <c r="AG966" i="5"/>
  <c r="AG967" i="5"/>
  <c r="AG968" i="5"/>
  <c r="AG969" i="5"/>
  <c r="AG970" i="5"/>
  <c r="AG971" i="5"/>
  <c r="AG972" i="5"/>
  <c r="AG973" i="5"/>
  <c r="AG974" i="5"/>
  <c r="AG975" i="5"/>
  <c r="AG976" i="5"/>
  <c r="AG977" i="5"/>
  <c r="AG978" i="5"/>
  <c r="AG979" i="5"/>
  <c r="AG980" i="5"/>
  <c r="AG981" i="5"/>
  <c r="AG982" i="5"/>
  <c r="AG983" i="5"/>
  <c r="AG984" i="5"/>
  <c r="AG985" i="5"/>
  <c r="AG986" i="5"/>
  <c r="AG987" i="5"/>
  <c r="AG988" i="5"/>
  <c r="AG989" i="5"/>
  <c r="AG990" i="5"/>
  <c r="AG991" i="5"/>
  <c r="AG992" i="5"/>
  <c r="AG993" i="5"/>
  <c r="AG994" i="5"/>
  <c r="AG995" i="5"/>
  <c r="AG996" i="5"/>
  <c r="AG997" i="5"/>
  <c r="AG998" i="5"/>
  <c r="AG999" i="5"/>
  <c r="AG1000" i="5"/>
  <c r="AG1001" i="5"/>
  <c r="AG1002" i="5"/>
  <c r="AG1003" i="5"/>
  <c r="AG1004" i="5"/>
  <c r="AG1005" i="5"/>
  <c r="AG1006" i="5"/>
  <c r="AG1007" i="5"/>
  <c r="AG1008" i="5"/>
  <c r="AG1009" i="5"/>
  <c r="AG1010" i="5"/>
  <c r="AG1011" i="5"/>
  <c r="AG1012" i="5"/>
  <c r="AG1013" i="5"/>
  <c r="AG1014" i="5"/>
  <c r="AG1015" i="5"/>
  <c r="AG1016" i="5"/>
  <c r="AG1017" i="5"/>
  <c r="AG1018" i="5"/>
  <c r="AG1019" i="5"/>
  <c r="AG1020" i="5"/>
  <c r="AG1021" i="5"/>
  <c r="AG1022" i="5"/>
  <c r="AG1023" i="5"/>
  <c r="AG1024" i="5"/>
  <c r="AG1025" i="5"/>
  <c r="AG1026" i="5"/>
  <c r="AG1027" i="5"/>
  <c r="AG1028" i="5"/>
  <c r="AG1029" i="5"/>
  <c r="AG1030" i="5"/>
  <c r="AG1031" i="5"/>
  <c r="AG1032" i="5"/>
  <c r="AG1033" i="5"/>
  <c r="AG1034" i="5"/>
  <c r="AG1035" i="5"/>
  <c r="AG1036" i="5"/>
  <c r="AG1037" i="5"/>
  <c r="AG1038" i="5"/>
  <c r="AG1039" i="5"/>
  <c r="AG1040" i="5"/>
  <c r="AG1041" i="5"/>
  <c r="AG1042" i="5"/>
  <c r="AG1043" i="5"/>
  <c r="AG1044" i="5"/>
  <c r="AG1045" i="5"/>
  <c r="AG1046" i="5"/>
  <c r="AG1047" i="5"/>
  <c r="AG1048" i="5"/>
  <c r="AG1049" i="5"/>
  <c r="AG1050" i="5"/>
  <c r="AG1051" i="5"/>
  <c r="AG1052" i="5"/>
  <c r="AG1053" i="5"/>
  <c r="AG1054" i="5"/>
  <c r="AG1055" i="5"/>
  <c r="AG1056" i="5"/>
  <c r="AG1057" i="5"/>
  <c r="AG1058" i="5"/>
  <c r="AG1059" i="5"/>
  <c r="AG1060" i="5"/>
  <c r="AG1061" i="5"/>
  <c r="AG1062" i="5"/>
  <c r="AG1063" i="5"/>
  <c r="AG1064" i="5"/>
  <c r="AG1065" i="5"/>
  <c r="AG1066" i="5"/>
  <c r="AG1067" i="5"/>
  <c r="AG1068" i="5"/>
  <c r="AG1069" i="5"/>
  <c r="AG1070" i="5"/>
  <c r="AG1071" i="5"/>
  <c r="AG1072" i="5"/>
  <c r="AG1073" i="5"/>
  <c r="AG1074" i="5"/>
  <c r="AG1075" i="5"/>
  <c r="AG1076" i="5"/>
  <c r="AG1077" i="5"/>
  <c r="AG1078" i="5"/>
  <c r="AG1079" i="5"/>
  <c r="AG1080" i="5"/>
  <c r="AG1081" i="5"/>
  <c r="AG1082" i="5"/>
  <c r="AG1083" i="5"/>
  <c r="AG1084" i="5"/>
  <c r="AG1085" i="5"/>
  <c r="AG1086" i="5"/>
  <c r="AG1087" i="5"/>
  <c r="AG1088" i="5"/>
  <c r="AG1089" i="5"/>
  <c r="AG1090" i="5"/>
  <c r="AG1091" i="5"/>
  <c r="AG1092" i="5"/>
  <c r="AG1093" i="5"/>
  <c r="AG1094" i="5"/>
  <c r="AG1095" i="5"/>
  <c r="AG1096" i="5"/>
  <c r="AG1097" i="5"/>
  <c r="AG1098" i="5"/>
  <c r="AG1099" i="5"/>
  <c r="AG1100" i="5"/>
  <c r="AG1101" i="5"/>
  <c r="AG1102" i="5"/>
  <c r="AG1103" i="5"/>
  <c r="AG1104" i="5"/>
  <c r="AG1105" i="5"/>
  <c r="AG1106" i="5"/>
  <c r="AG1107" i="5"/>
  <c r="AG1108" i="5"/>
  <c r="AG1109" i="5"/>
  <c r="AG1110" i="5"/>
  <c r="AG1111" i="5"/>
  <c r="AG1112" i="5"/>
  <c r="AG1113" i="5"/>
  <c r="AG1114" i="5"/>
  <c r="AG1115" i="5"/>
  <c r="AG1116" i="5"/>
  <c r="AG1117" i="5"/>
  <c r="AG1118" i="5"/>
  <c r="AG1119" i="5"/>
  <c r="AG1120" i="5"/>
  <c r="AG1121" i="5"/>
  <c r="AG1122" i="5"/>
  <c r="AG1123" i="5"/>
  <c r="AG1124" i="5"/>
  <c r="AG1125" i="5"/>
  <c r="AG1126" i="5"/>
  <c r="AG1127" i="5"/>
  <c r="AG1128" i="5"/>
  <c r="AG1129" i="5"/>
  <c r="AG1130" i="5"/>
  <c r="AG1131" i="5"/>
  <c r="AG1132" i="5"/>
  <c r="AG1133" i="5"/>
  <c r="AG1134" i="5"/>
  <c r="AG1135" i="5"/>
  <c r="AG1136" i="5"/>
  <c r="AG1137" i="5"/>
  <c r="AG1138" i="5"/>
  <c r="AG1139" i="5"/>
  <c r="AG1140" i="5"/>
  <c r="AG1141" i="5"/>
  <c r="AG1142" i="5"/>
  <c r="AG1143" i="5"/>
  <c r="AG1144" i="5"/>
  <c r="AG1145" i="5"/>
  <c r="AG1146" i="5"/>
  <c r="AG1147" i="5"/>
  <c r="AG1148" i="5"/>
  <c r="AG1149" i="5"/>
  <c r="AG1150" i="5"/>
  <c r="AG1151" i="5"/>
  <c r="AG1152" i="5"/>
  <c r="AG1153" i="5"/>
  <c r="AG1154" i="5"/>
  <c r="AG1155" i="5"/>
  <c r="AG1156" i="5"/>
  <c r="AG1157" i="5"/>
  <c r="AG1158" i="5"/>
  <c r="AG1159" i="5"/>
  <c r="AG1160" i="5"/>
  <c r="AG1161" i="5"/>
  <c r="AG1162" i="5"/>
  <c r="AG1163" i="5"/>
  <c r="AG1164" i="5"/>
  <c r="AG1165" i="5"/>
  <c r="AG1166" i="5"/>
  <c r="AG1167" i="5"/>
  <c r="AG1168" i="5"/>
  <c r="AG1169" i="5"/>
  <c r="AG1170" i="5"/>
  <c r="AG1171" i="5"/>
  <c r="AG1172" i="5"/>
  <c r="AG1173" i="5"/>
  <c r="AG1174" i="5"/>
  <c r="AG1175" i="5"/>
  <c r="AG1176" i="5"/>
  <c r="AG1177" i="5"/>
  <c r="AG1178" i="5"/>
  <c r="AG1179" i="5"/>
  <c r="AG1180" i="5"/>
  <c r="AG1181" i="5"/>
  <c r="AG1182" i="5"/>
  <c r="AG1183" i="5"/>
  <c r="AG1184" i="5"/>
  <c r="AG1185" i="5"/>
  <c r="AG1186" i="5"/>
  <c r="AG1187" i="5"/>
  <c r="AG1188" i="5"/>
  <c r="AG1189" i="5"/>
  <c r="AG1190" i="5"/>
  <c r="AG1191" i="5"/>
  <c r="AG1192" i="5"/>
  <c r="AG1193" i="5"/>
  <c r="AG1194" i="5"/>
  <c r="AG1195" i="5"/>
  <c r="AG1196" i="5"/>
  <c r="AG1197" i="5"/>
  <c r="AG1198" i="5"/>
  <c r="AG1199" i="5"/>
  <c r="AG1200" i="5"/>
  <c r="AG1201" i="5"/>
  <c r="AG1202" i="5"/>
  <c r="AG1203" i="5"/>
  <c r="AG1204" i="5"/>
  <c r="AG1205" i="5"/>
  <c r="AG1206" i="5"/>
  <c r="AG1207" i="5"/>
  <c r="AG1208" i="5"/>
  <c r="AG1209" i="5"/>
  <c r="AG1210" i="5"/>
  <c r="AG1211" i="5"/>
  <c r="AG1212" i="5"/>
  <c r="AG1213" i="5"/>
  <c r="AG1214" i="5"/>
  <c r="AG1215" i="5"/>
  <c r="AG1216" i="5"/>
  <c r="AG1217" i="5"/>
  <c r="AG1218" i="5"/>
  <c r="AG1219" i="5"/>
  <c r="AG1220" i="5"/>
  <c r="AG1221" i="5"/>
  <c r="AG1222" i="5"/>
  <c r="AG1223" i="5"/>
  <c r="AG1224" i="5"/>
  <c r="AG1225" i="5"/>
  <c r="AG1226" i="5"/>
  <c r="AG1227" i="5"/>
  <c r="AG1228" i="5"/>
  <c r="AG1229" i="5"/>
  <c r="AG1230" i="5"/>
  <c r="AG1231" i="5"/>
  <c r="AG1232" i="5"/>
  <c r="AG1233" i="5"/>
  <c r="AG1234" i="5"/>
  <c r="AG1235" i="5"/>
  <c r="AG1236" i="5"/>
  <c r="AG1237" i="5"/>
  <c r="AG1238" i="5"/>
  <c r="AG1239" i="5"/>
  <c r="AG1240" i="5"/>
  <c r="AG1241" i="5"/>
  <c r="AG1242" i="5"/>
  <c r="AG1243" i="5"/>
  <c r="AG1244" i="5"/>
  <c r="AG1245" i="5"/>
  <c r="AG1246" i="5"/>
  <c r="AG1247" i="5"/>
  <c r="AG1248" i="5"/>
  <c r="AG1249" i="5"/>
  <c r="AG1250" i="5"/>
  <c r="AG1251" i="5"/>
  <c r="AG1252" i="5"/>
  <c r="AG1253" i="5"/>
  <c r="AG1254" i="5"/>
  <c r="AG1255" i="5"/>
  <c r="AG1256" i="5"/>
  <c r="AG1257" i="5"/>
  <c r="AG1258" i="5"/>
  <c r="AG1259" i="5"/>
  <c r="AG1260" i="5"/>
  <c r="AG1261" i="5"/>
  <c r="AG1262" i="5"/>
  <c r="AG1263" i="5"/>
  <c r="AG1264" i="5"/>
  <c r="AG1265" i="5"/>
  <c r="AG1266" i="5"/>
  <c r="AG1267" i="5"/>
  <c r="AG1268" i="5"/>
  <c r="AG1269" i="5"/>
  <c r="AG1270" i="5"/>
  <c r="AG1271" i="5"/>
  <c r="AG1272" i="5"/>
  <c r="AG1273" i="5"/>
  <c r="AG1274" i="5"/>
  <c r="AG1275" i="5"/>
  <c r="AG1276" i="5"/>
  <c r="AG1277" i="5"/>
  <c r="AG1278" i="5"/>
  <c r="AG1279" i="5"/>
  <c r="AG1280" i="5"/>
  <c r="AG1281" i="5"/>
  <c r="AG1282" i="5"/>
  <c r="AG1283" i="5"/>
  <c r="AG1284" i="5"/>
  <c r="AG1285" i="5"/>
  <c r="AG1286" i="5"/>
  <c r="AG1287" i="5"/>
  <c r="AG1288" i="5"/>
  <c r="AG1289" i="5"/>
  <c r="AG1290" i="5"/>
  <c r="AG1291" i="5"/>
  <c r="AG1292" i="5"/>
  <c r="AG1293" i="5"/>
  <c r="AG1294" i="5"/>
  <c r="AG1295" i="5"/>
  <c r="AG1296" i="5"/>
  <c r="AG1297" i="5"/>
  <c r="AG1298" i="5"/>
  <c r="AG1299" i="5"/>
  <c r="AG1300" i="5"/>
  <c r="AG1301" i="5"/>
  <c r="AG1302" i="5"/>
  <c r="AG1303" i="5"/>
  <c r="AG1304" i="5"/>
  <c r="AG1305" i="5"/>
  <c r="AG1306" i="5"/>
  <c r="AG1307" i="5"/>
  <c r="AG1308" i="5"/>
  <c r="AG1309" i="5"/>
  <c r="AG1310" i="5"/>
  <c r="AG1311" i="5"/>
  <c r="AG1312" i="5"/>
  <c r="AG1313" i="5"/>
  <c r="AG1314" i="5"/>
  <c r="AG1315" i="5"/>
  <c r="AG1316" i="5"/>
  <c r="AG1317" i="5"/>
  <c r="AG1318" i="5"/>
  <c r="AG1319" i="5"/>
  <c r="AG1320" i="5"/>
  <c r="AG1321" i="5"/>
  <c r="AG1322" i="5"/>
  <c r="AG1323" i="5"/>
  <c r="AG1324" i="5"/>
  <c r="AG1325" i="5"/>
  <c r="AG1326" i="5"/>
  <c r="AG1327" i="5"/>
  <c r="AG1328" i="5"/>
  <c r="AG1329" i="5"/>
  <c r="AG1330" i="5"/>
  <c r="AG1331" i="5"/>
  <c r="AG1332" i="5"/>
  <c r="AG1333" i="5"/>
  <c r="AG1334" i="5"/>
  <c r="AG1335" i="5"/>
  <c r="AG1336" i="5"/>
  <c r="AG1337" i="5"/>
  <c r="AG1338" i="5"/>
  <c r="AG1339" i="5"/>
  <c r="AG1340" i="5"/>
  <c r="AG1341" i="5"/>
  <c r="AG1342" i="5"/>
  <c r="AG1343" i="5"/>
  <c r="AG1344" i="5"/>
  <c r="AG1345" i="5"/>
  <c r="AG1346" i="5"/>
  <c r="AG1347" i="5"/>
  <c r="AG1348" i="5"/>
  <c r="AG1349" i="5"/>
  <c r="AG1350" i="5"/>
  <c r="AG1351" i="5"/>
  <c r="AG1352" i="5"/>
  <c r="AG1353" i="5"/>
  <c r="AG1354" i="5"/>
  <c r="AG1355" i="5"/>
  <c r="AG1356" i="5"/>
  <c r="AG1357" i="5"/>
  <c r="AG1358" i="5"/>
  <c r="AG1359" i="5"/>
  <c r="AG1360" i="5"/>
  <c r="AG1361" i="5"/>
  <c r="AG1362" i="5"/>
  <c r="AG1363" i="5"/>
  <c r="AG1364" i="5"/>
  <c r="AG1365" i="5"/>
  <c r="AG1366" i="5"/>
  <c r="AG1367" i="5"/>
  <c r="AG1368" i="5"/>
  <c r="AG1369" i="5"/>
  <c r="AG1370" i="5"/>
  <c r="AG1371" i="5"/>
  <c r="AG1372" i="5"/>
  <c r="AG1373" i="5"/>
  <c r="AG1374" i="5"/>
  <c r="AG1375" i="5"/>
  <c r="AG1376" i="5"/>
  <c r="AG1377" i="5"/>
  <c r="AG1378" i="5"/>
  <c r="AG1379" i="5"/>
  <c r="AG1380" i="5"/>
  <c r="AG1381" i="5"/>
  <c r="AG1382" i="5"/>
  <c r="AG1383" i="5"/>
  <c r="AG1384" i="5"/>
  <c r="AG1385" i="5"/>
  <c r="AG1386" i="5"/>
  <c r="AG1387" i="5"/>
  <c r="AG1388" i="5"/>
  <c r="AG1389" i="5"/>
  <c r="AG1390" i="5"/>
  <c r="AG1391" i="5"/>
  <c r="AG1392" i="5"/>
  <c r="AG1393" i="5"/>
  <c r="AG1394" i="5"/>
  <c r="AG1395" i="5"/>
  <c r="AG1396" i="5"/>
  <c r="AG1397" i="5"/>
  <c r="AG1398" i="5"/>
  <c r="AG1399" i="5"/>
  <c r="AG1400" i="5"/>
  <c r="AG1401" i="5"/>
  <c r="AG1402" i="5"/>
  <c r="AG1403" i="5"/>
  <c r="AG1404" i="5"/>
  <c r="AG1405" i="5"/>
  <c r="AG1406" i="5"/>
  <c r="AG1407" i="5"/>
  <c r="AG1408" i="5"/>
  <c r="AG1409" i="5"/>
  <c r="AG1410" i="5"/>
  <c r="AG1411" i="5"/>
  <c r="AG1412" i="5"/>
  <c r="AG1413" i="5"/>
  <c r="AG1414" i="5"/>
  <c r="AG1415" i="5"/>
  <c r="AG1416" i="5"/>
  <c r="AG1417" i="5"/>
  <c r="AG1418" i="5"/>
  <c r="AG1419" i="5"/>
  <c r="AG1420" i="5"/>
  <c r="AG1421" i="5"/>
  <c r="AG1422" i="5"/>
  <c r="AG1423" i="5"/>
  <c r="AG1424" i="5"/>
  <c r="AG1425" i="5"/>
  <c r="AG1426" i="5"/>
  <c r="AG1427" i="5"/>
  <c r="AG1428" i="5"/>
  <c r="AG1429" i="5"/>
  <c r="AG1430" i="5"/>
  <c r="AG1431" i="5"/>
  <c r="AG1432" i="5"/>
  <c r="AG1433" i="5"/>
  <c r="AG1434" i="5"/>
  <c r="AG1435" i="5"/>
  <c r="AG1436" i="5"/>
  <c r="AG1437" i="5"/>
  <c r="AG1438" i="5"/>
  <c r="AG1439" i="5"/>
  <c r="AG1440" i="5"/>
  <c r="AG1441" i="5"/>
  <c r="AG1442" i="5"/>
  <c r="AG1443" i="5"/>
  <c r="AG1444" i="5"/>
  <c r="AG1445" i="5"/>
  <c r="AG1446" i="5"/>
  <c r="AG1447" i="5"/>
  <c r="AG1448" i="5"/>
  <c r="AG1449" i="5"/>
  <c r="AG1450" i="5"/>
  <c r="AG1451" i="5"/>
  <c r="AG1452" i="5"/>
  <c r="AG1453" i="5"/>
  <c r="AG1454" i="5"/>
  <c r="AG1455" i="5"/>
  <c r="AG1456" i="5"/>
  <c r="AG1457" i="5"/>
  <c r="AG1458" i="5"/>
  <c r="AG1459" i="5"/>
  <c r="AG1460" i="5"/>
  <c r="AG1461" i="5"/>
  <c r="AG1462" i="5"/>
  <c r="AG1463" i="5"/>
  <c r="AG1464" i="5"/>
  <c r="AG1465" i="5"/>
  <c r="AG1466" i="5"/>
  <c r="AG1467" i="5"/>
  <c r="AG1468" i="5"/>
  <c r="AG1469" i="5"/>
  <c r="AG1470" i="5"/>
  <c r="AG1471" i="5"/>
  <c r="AG1472" i="5"/>
  <c r="AG1473" i="5"/>
  <c r="AG1474" i="5"/>
  <c r="AG1475" i="5"/>
  <c r="AG1476" i="5"/>
  <c r="AG1477" i="5"/>
  <c r="AG1478" i="5"/>
  <c r="AG1479" i="5"/>
  <c r="AG1480" i="5"/>
  <c r="AG1481" i="5"/>
  <c r="AG1482" i="5"/>
  <c r="AG1483" i="5"/>
  <c r="AG1484" i="5"/>
  <c r="AG1485" i="5"/>
  <c r="AG1486" i="5"/>
  <c r="AG1487" i="5"/>
  <c r="AG1488" i="5"/>
  <c r="AG1489" i="5"/>
  <c r="AG1490" i="5"/>
  <c r="AG1491" i="5"/>
  <c r="AG1492" i="5"/>
  <c r="AG1493" i="5"/>
  <c r="AG1494" i="5"/>
  <c r="AG1495" i="5"/>
  <c r="AG1496" i="5"/>
  <c r="AG1497" i="5"/>
  <c r="AG1498" i="5"/>
  <c r="AG1499" i="5"/>
  <c r="AG1500" i="5"/>
  <c r="AG1501" i="5"/>
  <c r="AG1502" i="5"/>
  <c r="AG1503" i="5"/>
  <c r="AG1504" i="5"/>
  <c r="AG1505" i="5"/>
  <c r="AG1506" i="5"/>
  <c r="AG1507" i="5"/>
  <c r="AG1508" i="5"/>
  <c r="AG1509" i="5"/>
  <c r="AG1510" i="5"/>
  <c r="AG1511" i="5"/>
  <c r="AG1512" i="5"/>
  <c r="AG1513" i="5"/>
  <c r="AG1514" i="5"/>
  <c r="AG1515" i="5"/>
  <c r="AG1516" i="5"/>
  <c r="AG1517" i="5"/>
  <c r="AG1518" i="5"/>
  <c r="AG1519" i="5"/>
  <c r="AG1520" i="5"/>
  <c r="AG1521" i="5"/>
  <c r="AG1522" i="5"/>
  <c r="AG1523" i="5"/>
  <c r="AG1524" i="5"/>
  <c r="AG1525" i="5"/>
  <c r="AG1526" i="5"/>
  <c r="AG1527" i="5"/>
  <c r="AG1528" i="5"/>
  <c r="AG1529" i="5"/>
  <c r="AG1530" i="5"/>
  <c r="AG1531" i="5"/>
  <c r="AG1532" i="5"/>
  <c r="AG1533" i="5"/>
  <c r="AG1534" i="5"/>
  <c r="AG1535" i="5"/>
  <c r="AG1536" i="5"/>
  <c r="AG1537" i="5"/>
  <c r="AG1538" i="5"/>
  <c r="AG1539" i="5"/>
  <c r="AG1540" i="5"/>
  <c r="AG1541" i="5"/>
  <c r="AG1542" i="5"/>
  <c r="AG1543" i="5"/>
  <c r="AG1544" i="5"/>
  <c r="AG1545" i="5"/>
  <c r="AG1546" i="5"/>
  <c r="AG1547" i="5"/>
  <c r="AG1548" i="5"/>
  <c r="AG1549" i="5"/>
  <c r="AG1550" i="5"/>
  <c r="AG1551" i="5"/>
  <c r="AG1552" i="5"/>
  <c r="AG1553" i="5"/>
  <c r="AG1554" i="5"/>
  <c r="AG1555" i="5"/>
  <c r="AG1556" i="5"/>
  <c r="AG1557" i="5"/>
  <c r="AG1558" i="5"/>
  <c r="AG1559" i="5"/>
  <c r="AG1560" i="5"/>
  <c r="AG1561" i="5"/>
  <c r="AG1562" i="5"/>
  <c r="AG1563" i="5"/>
  <c r="AG1564" i="5"/>
  <c r="AG1565" i="5"/>
  <c r="AG1566" i="5"/>
  <c r="AG1567" i="5"/>
  <c r="AG1568" i="5"/>
  <c r="AG1569" i="5"/>
  <c r="AG1570" i="5"/>
  <c r="AG1571" i="5"/>
  <c r="AG1572" i="5"/>
  <c r="AG1573" i="5"/>
  <c r="AG1574" i="5"/>
  <c r="AG1575" i="5"/>
  <c r="AG1576" i="5"/>
  <c r="AG1577" i="5"/>
  <c r="AG1578" i="5"/>
  <c r="AG1579" i="5"/>
  <c r="AG1580" i="5"/>
  <c r="AG1581" i="5"/>
  <c r="AG1582" i="5"/>
  <c r="AG1583" i="5"/>
  <c r="AG1584" i="5"/>
  <c r="AG1585" i="5"/>
  <c r="AG1586" i="5"/>
  <c r="AG1587" i="5"/>
  <c r="AG1588" i="5"/>
  <c r="AG1589" i="5"/>
  <c r="AG1590" i="5"/>
  <c r="AG1591" i="5"/>
  <c r="AG1592" i="5"/>
  <c r="AG1593" i="5"/>
  <c r="AG1594" i="5"/>
  <c r="AG1595" i="5"/>
  <c r="AG1596" i="5"/>
  <c r="AG1597" i="5"/>
  <c r="AG1598" i="5"/>
  <c r="AG1599" i="5"/>
  <c r="AG1600" i="5"/>
  <c r="AG1601" i="5"/>
  <c r="AG1602" i="5"/>
  <c r="AG1603" i="5"/>
  <c r="AG1604" i="5"/>
  <c r="AG1605" i="5"/>
  <c r="AG1606" i="5"/>
  <c r="AG1607" i="5"/>
  <c r="AG1608" i="5"/>
  <c r="AG1609" i="5"/>
  <c r="AG1610" i="5"/>
  <c r="AG1611" i="5"/>
  <c r="AG1612" i="5"/>
  <c r="AG1613" i="5"/>
  <c r="AG1614" i="5"/>
  <c r="AG1615" i="5"/>
  <c r="AG1616" i="5"/>
  <c r="AG1617" i="5"/>
  <c r="AG1618" i="5"/>
  <c r="AG1619" i="5"/>
  <c r="AG1620" i="5"/>
  <c r="AG1621" i="5"/>
  <c r="AG1622" i="5"/>
  <c r="AG1623" i="5"/>
  <c r="AG1624" i="5"/>
  <c r="AG1625" i="5"/>
  <c r="AG1626" i="5"/>
  <c r="AG1627" i="5"/>
  <c r="AG1628" i="5"/>
  <c r="AG1629" i="5"/>
  <c r="AG1630" i="5"/>
  <c r="AG1631" i="5"/>
  <c r="AG1632" i="5"/>
  <c r="AG1633" i="5"/>
  <c r="AG1634" i="5"/>
  <c r="AG1635" i="5"/>
  <c r="AG1636" i="5"/>
  <c r="AG1637" i="5"/>
  <c r="AG1638" i="5"/>
  <c r="AG1639" i="5"/>
  <c r="AG1640" i="5"/>
  <c r="AG1641" i="5"/>
  <c r="AG1642" i="5"/>
  <c r="AG1643" i="5"/>
  <c r="AG1644" i="5"/>
  <c r="AG1645" i="5"/>
  <c r="AG1646" i="5"/>
  <c r="AG1647" i="5"/>
  <c r="AG1648" i="5"/>
  <c r="AG1649" i="5"/>
  <c r="AG1650" i="5"/>
  <c r="AG1651" i="5"/>
  <c r="AG1652" i="5"/>
  <c r="AG1653" i="5"/>
  <c r="AG1654" i="5"/>
  <c r="AG1655" i="5"/>
  <c r="AG1656" i="5"/>
  <c r="AG1657" i="5"/>
  <c r="AG1658" i="5"/>
  <c r="AG1659" i="5"/>
  <c r="AG1660" i="5"/>
  <c r="AG1661" i="5"/>
  <c r="AG1662" i="5"/>
  <c r="AG1663" i="5"/>
  <c r="AG1664" i="5"/>
  <c r="AG1665" i="5"/>
  <c r="AG1666" i="5"/>
  <c r="AG1667" i="5"/>
  <c r="AG1668" i="5"/>
  <c r="AG1669" i="5"/>
  <c r="AG1670" i="5"/>
  <c r="AG1671" i="5"/>
  <c r="AG1672" i="5"/>
  <c r="AG1673" i="5"/>
  <c r="AG1674" i="5"/>
  <c r="AG1675" i="5"/>
  <c r="AG1676" i="5"/>
  <c r="AG1677" i="5"/>
  <c r="AG1678" i="5"/>
  <c r="AG1679" i="5"/>
  <c r="AG1680" i="5"/>
  <c r="AG1681" i="5"/>
  <c r="AG1682" i="5"/>
  <c r="AG1683" i="5"/>
  <c r="AG1684" i="5"/>
  <c r="AG1685" i="5"/>
  <c r="AG1686" i="5"/>
  <c r="AG1687" i="5"/>
  <c r="AG1688" i="5"/>
  <c r="AG1689" i="5"/>
  <c r="AG1690" i="5"/>
  <c r="AG1691" i="5"/>
  <c r="AG1692" i="5"/>
  <c r="AG1693" i="5"/>
  <c r="AG1694" i="5"/>
  <c r="AG1695" i="5"/>
  <c r="AG1696" i="5"/>
  <c r="AG1697" i="5"/>
  <c r="AG1698" i="5"/>
  <c r="AG1699" i="5"/>
  <c r="AG1700" i="5"/>
  <c r="AG1701" i="5"/>
  <c r="AG1702" i="5"/>
  <c r="AG1703" i="5"/>
  <c r="AG1704" i="5"/>
  <c r="AG1705" i="5"/>
  <c r="AG1706" i="5"/>
  <c r="AG1707" i="5"/>
  <c r="AG1708" i="5"/>
  <c r="AG1709" i="5"/>
  <c r="AG1710" i="5"/>
  <c r="AG1711" i="5"/>
  <c r="AG1712" i="5"/>
  <c r="AG1713" i="5"/>
  <c r="AG1714" i="5"/>
  <c r="AG1715" i="5"/>
  <c r="AG1716" i="5"/>
  <c r="AG1717" i="5"/>
  <c r="AG1718" i="5"/>
  <c r="AG1719" i="5"/>
  <c r="AG1720" i="5"/>
  <c r="AG1721" i="5"/>
  <c r="AG1722" i="5"/>
  <c r="AG1723" i="5"/>
  <c r="AG1724" i="5"/>
  <c r="AG1725" i="5"/>
  <c r="AG1726" i="5"/>
  <c r="AG1727" i="5"/>
  <c r="AG1728" i="5"/>
  <c r="AG1729" i="5"/>
  <c r="AG1730" i="5"/>
  <c r="AG1731" i="5"/>
  <c r="AG1732" i="5"/>
  <c r="AG1733" i="5"/>
  <c r="AG1734" i="5"/>
  <c r="AG1735" i="5"/>
  <c r="AG1736" i="5"/>
  <c r="AG1737" i="5"/>
  <c r="AG1738" i="5"/>
  <c r="AG1739" i="5"/>
  <c r="AG1740" i="5"/>
  <c r="AG1741" i="5"/>
  <c r="AG1742" i="5"/>
  <c r="AG1743" i="5"/>
  <c r="AG1744" i="5"/>
  <c r="AG1745" i="5"/>
  <c r="AG1746" i="5"/>
  <c r="AG1747" i="5"/>
  <c r="AG1748" i="5"/>
  <c r="AG1749" i="5"/>
  <c r="AG1750" i="5"/>
  <c r="AG1751" i="5"/>
  <c r="AG1752" i="5"/>
  <c r="AG1753" i="5"/>
  <c r="AG1754" i="5"/>
  <c r="AG1755" i="5"/>
  <c r="AG1756" i="5"/>
  <c r="AG1757" i="5"/>
  <c r="AG1758" i="5"/>
  <c r="AG1759" i="5"/>
  <c r="AG1760" i="5"/>
  <c r="AG1761" i="5"/>
  <c r="AG1762" i="5"/>
  <c r="AG1763" i="5"/>
  <c r="AG1764" i="5"/>
  <c r="AG1765" i="5"/>
  <c r="AG1766" i="5"/>
  <c r="AG1767" i="5"/>
  <c r="AG1768" i="5"/>
  <c r="AG1769" i="5"/>
  <c r="AG1770" i="5"/>
  <c r="AG1771" i="5"/>
  <c r="AG1772" i="5"/>
  <c r="AG1773" i="5"/>
  <c r="AG1774" i="5"/>
  <c r="AG1775" i="5"/>
  <c r="AG1776" i="5"/>
  <c r="AG1777" i="5"/>
  <c r="AG1778" i="5"/>
  <c r="AG1779" i="5"/>
  <c r="AG1780" i="5"/>
  <c r="AG1781" i="5"/>
  <c r="AG1782" i="5"/>
  <c r="AG1783" i="5"/>
  <c r="AG1784" i="5"/>
  <c r="AG1785" i="5"/>
  <c r="AG1786" i="5"/>
  <c r="AG1787" i="5"/>
  <c r="AG1788" i="5"/>
  <c r="AG1789" i="5"/>
  <c r="AG1790" i="5"/>
  <c r="AG1791" i="5"/>
  <c r="AG1792" i="5"/>
  <c r="AG1793" i="5"/>
  <c r="AG1794" i="5"/>
  <c r="AG1795" i="5"/>
  <c r="AG1796" i="5"/>
  <c r="AG1797" i="5"/>
  <c r="AG1798" i="5"/>
  <c r="AG1799" i="5"/>
  <c r="AG1800" i="5"/>
  <c r="AG1801" i="5"/>
  <c r="AG1802" i="5"/>
  <c r="AG1803" i="5"/>
  <c r="AG1804" i="5"/>
  <c r="AG1805" i="5"/>
  <c r="AG1806" i="5"/>
  <c r="AG1807" i="5"/>
  <c r="AG1808" i="5"/>
  <c r="AG1809" i="5"/>
  <c r="AG1810" i="5"/>
  <c r="AG1811" i="5"/>
  <c r="AG1812" i="5"/>
  <c r="AG1813" i="5"/>
  <c r="AG1814" i="5"/>
  <c r="AG1815" i="5"/>
  <c r="AG1816" i="5"/>
  <c r="AG1817" i="5"/>
  <c r="AG1818" i="5"/>
  <c r="AG1819" i="5"/>
  <c r="AG1820" i="5"/>
  <c r="AG1821" i="5"/>
  <c r="AG1822" i="5"/>
  <c r="AG1823" i="5"/>
  <c r="AG1824" i="5"/>
  <c r="AG1825" i="5"/>
  <c r="AG1826" i="5"/>
  <c r="AG1827" i="5"/>
  <c r="AG1828" i="5"/>
  <c r="AG1829" i="5"/>
  <c r="AG1830" i="5"/>
  <c r="AG1831" i="5"/>
  <c r="AG1832" i="5"/>
  <c r="AG1833" i="5"/>
  <c r="AG1834" i="5"/>
  <c r="AG1835" i="5"/>
  <c r="AG1836" i="5"/>
  <c r="AG1837" i="5"/>
  <c r="AG1838" i="5"/>
  <c r="AG1839" i="5"/>
  <c r="AG1840" i="5"/>
  <c r="AG1841" i="5"/>
  <c r="AG1842" i="5"/>
  <c r="AG1843" i="5"/>
  <c r="AG1844" i="5"/>
  <c r="AG1845" i="5"/>
  <c r="AG1846" i="5"/>
  <c r="AG1847" i="5"/>
  <c r="AG1848" i="5"/>
  <c r="AG1849" i="5"/>
  <c r="AG1850" i="5"/>
  <c r="AG1851" i="5"/>
  <c r="AG1852" i="5"/>
  <c r="AG1853" i="5"/>
  <c r="AG1854" i="5"/>
  <c r="AG1855" i="5"/>
  <c r="AG1856" i="5"/>
  <c r="AG1857" i="5"/>
  <c r="AG1858" i="5"/>
  <c r="AG1859" i="5"/>
  <c r="AG1860" i="5"/>
  <c r="AG1861" i="5"/>
  <c r="AG1862" i="5"/>
  <c r="AG1863" i="5"/>
  <c r="AG1864" i="5"/>
  <c r="AG1865" i="5"/>
  <c r="Q11" i="1" l="1"/>
  <c r="Q12" i="1"/>
  <c r="Q13" i="1"/>
  <c r="Q14" i="1"/>
  <c r="Q15" i="1"/>
  <c r="Q16" i="1"/>
  <c r="Q1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FBA3C8-C8F7-4ADF-9999-93FD7335B0B6}" keepAlive="1" name="ModelConnection_ExternalData_1" description="Data Model" type="5" refreshedVersion="8" minRefreshableVersion="5" saveData="1">
    <dbPr connection="Data Model Connection" command="DRILLTHROUGH MAXROWS 1000 SELECT [Measures].[Count of Average price (US dollars per megawatt-hour)] ON COLUMNS FROM (SELECT {([Range 1].[Region].&amp;[Latin America],[Range 1].[Auction year].&amp;[2019])} ON COLUMNS FROM (SELECT  FROM (SELECT ({[Range 1].[Auction year].&amp;[2024], [Range 1].[Auction year].&amp;[2023], [Range 1].[Auction year].&amp;[2022], [Range 1].[Auction year].&amp;[2021], [Range 1].[Auction year].&amp;[2020], [Range 1].[Auction year].&amp;[2019], [Range 1].[Auction year].&amp;[2018], [Range 1].[Auction year].&amp;[2017], [Range 1].[Auction year].&amp;[2016], [Range 1].[Auction year].&amp;[2015], [Range 1].[Auction year].&amp;[2014], [Range 1].[Auction year].&amp;[2013]}) ON COLUMNS  FROM (SELECT ({[Range 1].[Subsector of awarded capacity].&amp;[Solar and wind and storage],[Range 1].[Subsector of awarded capacity].&amp;[PV],[Range 1].[Subsector of awarded capacity].&amp;[Onshore wind]}) ON COLUMNS  FROM [Model])))) RETURN [$Range 1].[Auction program and round],[$Range 1].[Status],[$Range 1].[Market],[$Range 1].[Region],[$Range 1].[Sector],[$Range 1].[Bid type],[$Range 1].[Auction category],[$Range 1].[Auction type],[$Range 1].[Contract type],[$Range 1].[Contract duration (years)],[$Range 1].[Contract duration (months)],[$Range 1].[Payment currency],[$Range 1].[Indexation],[$Range 1].[Notes],[$Range 1].[Average price (local currency per megawatt-hour)],[$Range 1].[Average price (US dollars per megawatt-hour)],[$Range 1].[Average price (local currency per megawatt)],[$Range 1].[Target capacity min (megawatts)],[$Range 1].[Target capacity max (megawatts)],[$Range 1].[Target energy sold (megawatt-hour)],[$Range 1].[Subsector of awarded capacity],[$Range 1].[Technology groups in auction round],[$Range 1].[Procured energy (megawatt-hour)],[$Range 1].[Allocated capacity (megawatts)],[$Range 1].[Bid capacity (megawatts)],[$Range 1].[Participation - bids vs. allocated capacity (%)],[$Range 1].[Participation - allocated capacity vs. target (%)],[$Range 1].[Auction year],[$Range 1].[Announce-ment year],[$Range 1].[Auction open date],[$Range 1].[Project commissioning deadline],[$Range 1].[Price],[$Range 1].[Unique auction rounds ID]" commandType="4"/>
    <extLst>
      <ext xmlns:x15="http://schemas.microsoft.com/office/spreadsheetml/2010/11/main" uri="{DE250136-89BD-433C-8126-D09CA5730AF9}">
        <x15:connection id="" model="1"/>
      </ext>
    </extLst>
  </connection>
  <connection id="2" xr16:uid="{543CA9C0-9C94-480D-8CD0-24C79695DF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A6DE260-4B1A-4D3C-984A-57BAC9E5C0B7}" name="WorksheetConnection_2!$A$1:$AG$1486" type="102" refreshedVersion="8" minRefreshableVersion="5">
    <extLst>
      <ext xmlns:x15="http://schemas.microsoft.com/office/spreadsheetml/2010/11/main" uri="{DE250136-89BD-433C-8126-D09CA5730AF9}">
        <x15:connection id="Range 1" autoDelete="1">
          <x15:rangePr sourceName="_xlcn.WorksheetConnection_2A1AG14861"/>
        </x15:connection>
      </ext>
    </extLst>
  </connection>
  <connection id="4" xr16:uid="{D531DAAC-B063-483A-9D78-1C3619AA949E}" name="WorksheetConnection_whisker!$A$1:$AG$1865" type="102" refreshedVersion="8" minRefreshableVersion="5">
    <extLst>
      <ext xmlns:x15="http://schemas.microsoft.com/office/spreadsheetml/2010/11/main" uri="{DE250136-89BD-433C-8126-D09CA5730AF9}">
        <x15:connection id="Range" autoDelete="1">
          <x15:rangePr sourceName="_xlcn.WorksheetConnection_whiskerA1AG18651"/>
        </x15:connection>
      </ext>
    </extLst>
  </connection>
</connections>
</file>

<file path=xl/sharedStrings.xml><?xml version="1.0" encoding="utf-8"?>
<sst xmlns="http://schemas.openxmlformats.org/spreadsheetml/2006/main" count="74309" uniqueCount="4736">
  <si>
    <t>date</t>
  </si>
  <si>
    <t>El Salvador</t>
  </si>
  <si>
    <t>area</t>
  </si>
  <si>
    <t>Chile</t>
  </si>
  <si>
    <t>Uruguay</t>
  </si>
  <si>
    <t>Brasil</t>
  </si>
  <si>
    <t>México</t>
  </si>
  <si>
    <t>Nicaragua</t>
  </si>
  <si>
    <t>Honduras</t>
  </si>
  <si>
    <t>Argentina</t>
  </si>
  <si>
    <t>Panamá</t>
  </si>
  <si>
    <t>Barbados</t>
  </si>
  <si>
    <t>Costa Rica</t>
  </si>
  <si>
    <t>República Dominicana</t>
  </si>
  <si>
    <t>Perú</t>
  </si>
  <si>
    <t>Jamaica</t>
  </si>
  <si>
    <t>Bolivia</t>
  </si>
  <si>
    <t>Colombia</t>
  </si>
  <si>
    <t>Guatemala</t>
  </si>
  <si>
    <t>Guyana</t>
  </si>
  <si>
    <t>Belice</t>
  </si>
  <si>
    <t>Ecuador</t>
  </si>
  <si>
    <t>Suriname</t>
  </si>
  <si>
    <t>Haiti</t>
  </si>
  <si>
    <t>Venezuela</t>
  </si>
  <si>
    <t>Paraguay</t>
  </si>
  <si>
    <t>Bioenergy</t>
  </si>
  <si>
    <t>Gas</t>
  </si>
  <si>
    <t>Hydro</t>
  </si>
  <si>
    <t>Other Fossil</t>
  </si>
  <si>
    <t>Other Renewables</t>
  </si>
  <si>
    <t>Solar</t>
  </si>
  <si>
    <t>Wind</t>
  </si>
  <si>
    <t>Net Exchanges</t>
  </si>
  <si>
    <t>Demand</t>
  </si>
  <si>
    <t>Hidroenergía</t>
  </si>
  <si>
    <t>Geotermia</t>
  </si>
  <si>
    <t>Eólica</t>
  </si>
  <si>
    <t>Nuclear</t>
  </si>
  <si>
    <t>Térmica no renovable</t>
  </si>
  <si>
    <t>Térmica renovable</t>
  </si>
  <si>
    <t>Total</t>
  </si>
  <si>
    <t>Auction program and round</t>
  </si>
  <si>
    <t>Status</t>
  </si>
  <si>
    <t>Market</t>
  </si>
  <si>
    <t>Region</t>
  </si>
  <si>
    <t>Sector</t>
  </si>
  <si>
    <t>Bid type</t>
  </si>
  <si>
    <t>Auction category</t>
  </si>
  <si>
    <t>Auction type</t>
  </si>
  <si>
    <t xml:space="preserve">Contract type </t>
  </si>
  <si>
    <t>Contract duration (years)</t>
  </si>
  <si>
    <t>Contract duration (months)</t>
  </si>
  <si>
    <t>Payment currency</t>
  </si>
  <si>
    <t>Indexation</t>
  </si>
  <si>
    <t>Notes</t>
  </si>
  <si>
    <t>Average price (local currency per megawatt-hour)</t>
  </si>
  <si>
    <t>Average price (US dollars per megawatt-hour)</t>
  </si>
  <si>
    <t>Average price (local currency per megawatt)</t>
  </si>
  <si>
    <t>Target capacity min (megawatts)</t>
  </si>
  <si>
    <t>Target capacity max (megawatts)</t>
  </si>
  <si>
    <t>Target energy sold (megawatt-hour)</t>
  </si>
  <si>
    <t>Subsector of awarded capacity</t>
  </si>
  <si>
    <t>Technology groups in auction round</t>
  </si>
  <si>
    <t>Procured energy (megawatt-hour)</t>
  </si>
  <si>
    <t>Allocated capacity (megawatts)</t>
  </si>
  <si>
    <t>Bid capacity (megawatts)</t>
  </si>
  <si>
    <t>Participation - bids vs. allocated capacity (%)</t>
  </si>
  <si>
    <t>Participation - allocated capacity vs. target (%)</t>
  </si>
  <si>
    <t>Auction year</t>
  </si>
  <si>
    <t>Announce-ment year</t>
  </si>
  <si>
    <t>Auction open date</t>
  </si>
  <si>
    <t>Project commissioning deadline</t>
  </si>
  <si>
    <t>Price</t>
  </si>
  <si>
    <t>Australia Powering Queensland Plan - Renewables</t>
  </si>
  <si>
    <t>Completed</t>
  </si>
  <si>
    <t>Australia</t>
  </si>
  <si>
    <t>Standalone</t>
  </si>
  <si>
    <t>Auction</t>
  </si>
  <si>
    <t>Pay_As_Bid</t>
  </si>
  <si>
    <t>Unknown</t>
  </si>
  <si>
    <t>AUD</t>
  </si>
  <si>
    <t>Fixed</t>
  </si>
  <si>
    <t>Price per MWh not disclosed</t>
  </si>
  <si>
    <t>PV</t>
  </si>
  <si>
    <t>ACT Solar Round 1 Fast-track</t>
  </si>
  <si>
    <t>ACT Solar Round 1 Regular Stream</t>
  </si>
  <si>
    <t>ACT Wind Round 1</t>
  </si>
  <si>
    <t>Onshore wind</t>
  </si>
  <si>
    <t>ACT Wind Round 2</t>
  </si>
  <si>
    <t>South Australian Grid-connected battery storage</t>
  </si>
  <si>
    <t>Energy_Storage</t>
  </si>
  <si>
    <t>Project_Tender</t>
  </si>
  <si>
    <t>Battery storage</t>
  </si>
  <si>
    <t>Victorian Government Storage Initiative</t>
  </si>
  <si>
    <t>Capex_Support</t>
  </si>
  <si>
    <t>South Australian 150MW Solar Thermal Tender</t>
  </si>
  <si>
    <t>Solar thermal</t>
  </si>
  <si>
    <t>ACT Wind Round 3</t>
  </si>
  <si>
    <t>ACT Wind 2020 Fixed</t>
  </si>
  <si>
    <t>Australia Victorian Renewable Energy Auction Scheme</t>
  </si>
  <si>
    <t>Renewables_Other</t>
  </si>
  <si>
    <t>Unknown technology</t>
  </si>
  <si>
    <t>ACT Wind 2020 Linked</t>
  </si>
  <si>
    <t>Indexed</t>
  </si>
  <si>
    <t>Victorian Renewable Energy Target Auction 2 (VRET2)</t>
  </si>
  <si>
    <t xml:space="preserve">ACT Canberra Big Battery </t>
  </si>
  <si>
    <t>New South Wales Renewables and Storage Tender Round 1</t>
  </si>
  <si>
    <t>Co_Located</t>
  </si>
  <si>
    <t>Hybrid</t>
  </si>
  <si>
    <t>1000MW generation 600MW storage. Price per MWh not disclosed</t>
  </si>
  <si>
    <t>Solar and wind and storage</t>
  </si>
  <si>
    <t>Group of technologies</t>
  </si>
  <si>
    <t>New South Wales Renewables and Storage Tender Round 2</t>
  </si>
  <si>
    <t>380MW tender for firming assets</t>
  </si>
  <si>
    <t>New South Wales Renewables and Storage Tender Round 3</t>
  </si>
  <si>
    <t>The tender is seeking an indicative amount of 2500GWh (around 950MW) of generation and 550MW of Long Duration Storage</t>
  </si>
  <si>
    <t>New South Wales Renewables and Storage Tender Round 4</t>
  </si>
  <si>
    <t>Contract_For_Difference_One_Way</t>
  </si>
  <si>
    <t>Two projects representing 312 MW (980 GWh) of renewable energy generation, including one with 372 MWh of storage were successful under this round</t>
  </si>
  <si>
    <t>Capacity Investment Scheme, South Australia-Victoria</t>
  </si>
  <si>
    <t>Capacity_Payment</t>
  </si>
  <si>
    <t>6 projects awarded, which will provide 3,626 MWh (995 MW) of dispatchable capacity to South Australia and Victoria.</t>
  </si>
  <si>
    <t>New South Wales Renewables and Storage Tender Round 5</t>
  </si>
  <si>
    <t xml:space="preserve">Three projects representing 1.03GW (13.79 GWh) of long duration storage have received Long-Term Energy Service Agreements </t>
  </si>
  <si>
    <t>Other storage</t>
  </si>
  <si>
    <t>Capacity Investment Scheme, NEM Generation, Tender 1</t>
  </si>
  <si>
    <t>Contract_For_Difference_Two_Way</t>
  </si>
  <si>
    <t>The Tender is seeking an indicative 6GW of renewable electricity generation across the National Electricity Market</t>
  </si>
  <si>
    <t>Solar and wind</t>
  </si>
  <si>
    <t>Capacity Investment Scheme, WEM Clean Dispatchable, Tender 2</t>
  </si>
  <si>
    <t>2,595 MWh of clean dispatchable capacity across the WEM</t>
  </si>
  <si>
    <t>Capacity Investment Scheme NEM Dispatchable, Tender 3</t>
  </si>
  <si>
    <t>Announced</t>
  </si>
  <si>
    <t>The Tender is seeking an indicative target of 4 GW of four-hour equivalent dispatchable capacity, or 16 GWh of dispatchable capacity</t>
  </si>
  <si>
    <t>Capacity Investment Scheme NEM Generation, Tender 4</t>
  </si>
  <si>
    <t>Tender 4 is a competitive process to secure an indicative target of 6 GW of renewable generation projects in the NEM.</t>
  </si>
  <si>
    <t>Canada LRP I Renewables Auction - Small Hydro</t>
  </si>
  <si>
    <t>Canada</t>
  </si>
  <si>
    <t>CAD</t>
  </si>
  <si>
    <t>Run of river</t>
  </si>
  <si>
    <t>Canada LRP I Renewables Auction - Solar</t>
  </si>
  <si>
    <t>SaskPower Renewable Energy RFP</t>
  </si>
  <si>
    <t>AESO Renewable Electricity Program: Round 1</t>
  </si>
  <si>
    <t>Canada LRP I Renewables Auction - Wind</t>
  </si>
  <si>
    <t>USD</t>
  </si>
  <si>
    <t>AESO Renewable Electricity Program: Round 3</t>
  </si>
  <si>
    <t>AESO Renewable Electricity Program: Round 2</t>
  </si>
  <si>
    <t>Canada Nova Scotia 2022 Rate Base Procurement Auction</t>
  </si>
  <si>
    <t>Canada Hydro-Quebec A/O 2021-01 Renewables Sources - 480MW</t>
  </si>
  <si>
    <t>Mixed</t>
  </si>
  <si>
    <t>Technology neutral</t>
  </si>
  <si>
    <t>Canada Hydro-Quebec A/O 2021-02 - Call for Wind - 300MW</t>
  </si>
  <si>
    <t>Technology specific</t>
  </si>
  <si>
    <t>Canada Hydro-Quebec A/O 2023-01 Wind Auction - 1.55GW</t>
  </si>
  <si>
    <t>BC Hydro Call for Power 2024</t>
  </si>
  <si>
    <t>Power_Purchase_Agreement</t>
  </si>
  <si>
    <t>Contracts are indexed to the year of comissioning, with 2031 being the latest projects are allowed to commission without facing a penalty.</t>
  </si>
  <si>
    <t>New Brunswick Power Renewables Expressions of Interest 2023</t>
  </si>
  <si>
    <t>Nova Scotia Green Choice Program</t>
  </si>
  <si>
    <t xml:space="preserve">Only solar and wind projects were permitted to apply. </t>
  </si>
  <si>
    <t>Newfoundland Labrador Hydro Expression of interest for Energy</t>
  </si>
  <si>
    <t>Ontario IESO Expedited Long-Term 1 RFP for capacity</t>
  </si>
  <si>
    <t>Capaicty payment in CAD$ per MW-business day. Targert capacity of 900MW for both energy storage categories/rounds.</t>
  </si>
  <si>
    <t>Ontario IESO Long-Term 1 RFP for capacity</t>
  </si>
  <si>
    <t>Capaicty payment in CAD$ per MW-business day</t>
  </si>
  <si>
    <t>Ontario IESO Long-Term 2 RFP for capacity</t>
  </si>
  <si>
    <t>Capaicty payment in CAD$ per MW-business day. Targert capacity of 600MW in total.</t>
  </si>
  <si>
    <t>Capaicty payment in CAD$ per MW-business day. Targert capacity of 400MW in total.</t>
  </si>
  <si>
    <t>Capaicty payment in CAD$ per MW-business day. Targert capacity of 300MW in total.</t>
  </si>
  <si>
    <t>Albania Pilot Auction- Solar Round 1</t>
  </si>
  <si>
    <t>Albania</t>
  </si>
  <si>
    <t>Europe</t>
  </si>
  <si>
    <t>Pilot_Other</t>
  </si>
  <si>
    <t>EUR</t>
  </si>
  <si>
    <t>The Albanian Energy and Infrastructure Ministry has selected a consortium led by India Power Corporation to build the country’s first solar power plant with an installed capacity of 100 MW, in an investment worth EUR 70 million.</t>
  </si>
  <si>
    <t>Albania Mixed Renewables Auctions - Solar Round 2 (Karavasta)</t>
  </si>
  <si>
    <t>Pay_As_Clear</t>
  </si>
  <si>
    <t>Albania held an auction for a 140 MW solar power project in 2020. Price excludes VAT for 70% of production.</t>
  </si>
  <si>
    <t>Albania Mixed Renewables Auctions - Solar Round 3 (Spitalle)</t>
  </si>
  <si>
    <t>Albania Mixed Renewables Auctions - Wind Round 1</t>
  </si>
  <si>
    <t>Albania awarded 222.5MW of wind projects in its first auction for the technology, more than the 100MW originally planned. The weighted average bid price in the auction was 64.5 euros/MWh</t>
  </si>
  <si>
    <t>Albania Mixed Renewables Auctions - Solar Round 4</t>
  </si>
  <si>
    <t>Austria Renewable Energy Auctions  - 2022 - Round 1 (Solar)</t>
  </si>
  <si>
    <t>Austria</t>
  </si>
  <si>
    <t>In 2022 Austria held one PV auction, in December, which awarded 398.112MW of capacity at a weighted average price of €73.7 per MWh.</t>
  </si>
  <si>
    <t>13/12/2022</t>
  </si>
  <si>
    <t>Austria Renewable Energy Auctions  - 2022 Round 1 (Biomass)</t>
  </si>
  <si>
    <t>Biomass_And_Waste</t>
  </si>
  <si>
    <t>In 2022 Austria held one biomass auction, which awarded 10MW at at average price of €165/MWh.</t>
  </si>
  <si>
    <t>Biomass</t>
  </si>
  <si>
    <t>Austria Renewable Energy Auctions  - 2023 - Round 2 (Solar)</t>
  </si>
  <si>
    <t>In February 2023 Austria held a PV auction which awarded 59.831MW of capacity at a weighted average price of €91.8 per MWh.</t>
  </si>
  <si>
    <t>14/02/2023</t>
  </si>
  <si>
    <t>14/02/2024</t>
  </si>
  <si>
    <t>Austria Renewable Energy Auctions  - 2023 Round 2 (Biomass)</t>
  </si>
  <si>
    <t>In June 2023 Austria held a biomass auction, which awarded no capacity.</t>
  </si>
  <si>
    <t>20/06/2023</t>
  </si>
  <si>
    <t>20/06/2026</t>
  </si>
  <si>
    <t>Austria Renewable Energy Auctions  - 2023 - Round 3 (Solar)</t>
  </si>
  <si>
    <t>In April 2023 Austria held a PV auction which awarded 20.579MW of capacity at a weighted average price of €90.0 per MWh.</t>
  </si>
  <si>
    <t>25/04/2023</t>
  </si>
  <si>
    <t>25/04/2024</t>
  </si>
  <si>
    <t>Austria Renewable Energy Auctions  - 2023 - Round 4 (Solar)</t>
  </si>
  <si>
    <t>In July 2023 Austria held a PV auction which awarded 84.749MW of capacity at a weighted average price of €77.6 per MWh.</t>
  </si>
  <si>
    <t>25/07/2023</t>
  </si>
  <si>
    <t>25/07/2024</t>
  </si>
  <si>
    <t>Austria Renewable Energy Auctions  - 2023 - Round 5 (Solar)</t>
  </si>
  <si>
    <t>In October 2023 Austria held a PV auction which awarded 83.7MW of capacity at a weighted average price of €92.2 per MWh.</t>
  </si>
  <si>
    <t>Austria Wind Auction  December 2022</t>
  </si>
  <si>
    <t>In 2022 Austria held one wind auction, in December, which awarded 45.4MW of capacity at a weighted average price of €82.2 per MWh.</t>
  </si>
  <si>
    <t>Austria Wind Auction  March 2023</t>
  </si>
  <si>
    <t>Austria Wind Auction  June 2023</t>
  </si>
  <si>
    <t>Austria Wind Auction September 2023</t>
  </si>
  <si>
    <t>No bids were submitted</t>
  </si>
  <si>
    <t>Austria Wind Auction  December 2023</t>
  </si>
  <si>
    <t>Austria Wind Auction  May 2024</t>
  </si>
  <si>
    <t>Austria Wind Auction  August 2024</t>
  </si>
  <si>
    <t>Austria Wind Auction  October 2024</t>
  </si>
  <si>
    <t>Austria Wind Auction  December 2024</t>
  </si>
  <si>
    <t>Austria Wind Auction  March 2025</t>
  </si>
  <si>
    <t>Austria Wind Auction  June 2025</t>
  </si>
  <si>
    <t>Austria Wind Auction  September 2025</t>
  </si>
  <si>
    <t>Austria Wind Auction  November 2025</t>
  </si>
  <si>
    <t>Austria Wind-Hydro Auction December 2022</t>
  </si>
  <si>
    <t xml:space="preserve">No bids were received. </t>
  </si>
  <si>
    <t>Austria Wind-Hydro Auction February 2023</t>
  </si>
  <si>
    <t>Austria Wind-Hydro Auction May 2024</t>
  </si>
  <si>
    <t>Projects must be commissioned within 36 months of the award date.</t>
  </si>
  <si>
    <t>Austria Wind-Hydro Auction February 2025</t>
  </si>
  <si>
    <t>Austria Renewable Energy Auctions - 2024 - Round 6 (Solar)</t>
  </si>
  <si>
    <t>In May 2024, Austria held the first round auction for 2024 for solar PV. 251MW of capacity was awarded for a weighted average price of 0.0885EUR/kWh</t>
  </si>
  <si>
    <t>Austria Renewable Energy Auctions - 2024 - Round 7 (Solar)</t>
  </si>
  <si>
    <t>In June 2024, Austria held the second round auction for 2024 for solar PV. 187MW of capacity was awarded for a weighted average price of 0.0889EUR/kWh - a slight increase from the 0.0885EUR/kWh price from Round 1 in May.</t>
  </si>
  <si>
    <t>Austria Renewable Energy Auctions - 2024 - Round 8 (Solar)</t>
  </si>
  <si>
    <t>In September 2024, Austria held the third round auction for 2024 for solar PV. 118MW of capacity was awarded for a weighted average price of 0.0880EUR/kWh - a slight decrease from the 0.0889EUR/kWh price from Round 2 in July. The auction was undersubcribed.</t>
  </si>
  <si>
    <t>Austria Renewable Energy Auctions - 2024 - Round 9 (Solar)</t>
  </si>
  <si>
    <t>Austria Renewable Energy Auctions - 2024 - Round 3 (Biomass)</t>
  </si>
  <si>
    <t>In June 2024. Austria launched an auction for 15MW of biomass capacity. 16MW was awarded at a weighted average price of 17.31cents/kWh.</t>
  </si>
  <si>
    <t>Austria Renewable Energy Auctions - 2024 - Round 10 (Solar)</t>
  </si>
  <si>
    <t>Belgium Mixed Renewables First Auction</t>
  </si>
  <si>
    <t>Belgium</t>
  </si>
  <si>
    <t>Belgium Flanders Round 3 Subcall 1 Solar Tender</t>
  </si>
  <si>
    <t>Belgium Flanders Round 3 Subcall 2 Solar Tender</t>
  </si>
  <si>
    <t>Belgium Flanders Round 1 Subcall 2 Solar Tender</t>
  </si>
  <si>
    <t>Belgium Flanders Round 2 Subcall 1 Solar Tender</t>
  </si>
  <si>
    <t>Belgium Flanders Round 2 Subcall 2 Solar Tender</t>
  </si>
  <si>
    <t>Belgium Flanders Round 4 Subcall 1 Solar Tender</t>
  </si>
  <si>
    <t>Belgium Flanders Round 4 Subcall 2 Solar Tender</t>
  </si>
  <si>
    <t xml:space="preserve">Belgium 700MW Offshore Wind Tender </t>
  </si>
  <si>
    <t>Awarded bid price will be partially indexed (30%).</t>
  </si>
  <si>
    <t>Offshore wind</t>
  </si>
  <si>
    <t>Belgium Princess Elizabeth Offshore Wind Tender Round 1 (Phase II)</t>
  </si>
  <si>
    <t>This auction is still out for public consultation and the final auction/contract terms are not confirmed. Awarded bid price will be partially indexed (30%).</t>
  </si>
  <si>
    <t>Croatia Pilot Auction 2020</t>
  </si>
  <si>
    <t>Croatia</t>
  </si>
  <si>
    <t>Fixed_Feed_In_Tariff</t>
  </si>
  <si>
    <t>The public call set price ceilings for all types of power plants, both for premiums and feed-in tariffs. The lowest ceiling was for solar projects, at EUR 0.084 per kWh, while the highest one was for biomass power plants, at EUR 0.178 per kWh.</t>
  </si>
  <si>
    <t>Croatia Auction Round 1 2022 - Biogas</t>
  </si>
  <si>
    <t>Clean_Fuels</t>
  </si>
  <si>
    <t>HRK</t>
  </si>
  <si>
    <t>Open to: Solar power plants larger than 500 kW, Hydropower plants larger than 500 kW up to and including 10 MW, Wind power plants larger than 3 MW, Biomass power plants larger than 500 kW up to and including 5 MW, Biogas power plants larger than 500 kW up to and including 2 MW
• Geothermal power plants larger than 500 kW</t>
  </si>
  <si>
    <t>Biogas</t>
  </si>
  <si>
    <t>Croatia Auction Round 1 2022 -- Small hydro</t>
  </si>
  <si>
    <t>Croatia Auction Round 1 2022 -- Geothermal</t>
  </si>
  <si>
    <t>Geothermal</t>
  </si>
  <si>
    <t>Croatia Auction Round 1 2022 - PV</t>
  </si>
  <si>
    <t>Croatia Auction Round 1 2022 - Onshore Wind</t>
  </si>
  <si>
    <t>Croatia Auction Round 2 2024 - Segment 1 - PV</t>
  </si>
  <si>
    <t xml:space="preserve">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t>
  </si>
  <si>
    <t>Croatia Auction Round 2 2024 - Segment 1 - Onshore wind</t>
  </si>
  <si>
    <t>Croatia Auction Round 2 2024 - Segment 1 - Small-scale hydro</t>
  </si>
  <si>
    <t>Croatia Auction Round 2 2024 - Segment 2 - PV</t>
  </si>
  <si>
    <t>Croatia Auction Round 2 2024 - Segment 2 - Onshore wind</t>
  </si>
  <si>
    <t>Czech Republic Round 1 2022 - Biogas</t>
  </si>
  <si>
    <t>Czech Republic</t>
  </si>
  <si>
    <t>CZK</t>
  </si>
  <si>
    <t>Small hydro, wind, biomass and biogas plants receive 20yr contracts. High efficiency CHP and landfill gas receive 15yr contracts.</t>
  </si>
  <si>
    <t>Czech Republic Round 1 2022 - Small hydro</t>
  </si>
  <si>
    <t>Czech Republic Round 1 2022 - Onshore wind</t>
  </si>
  <si>
    <t>Czech Republic Round 2 2022 - Biogas</t>
  </si>
  <si>
    <t>Czech Republic Round 2 2022 - Small hydro</t>
  </si>
  <si>
    <t>Czech Republic Round 2 2022 - Onshore wind</t>
  </si>
  <si>
    <t>Czech Republic Round 1 2023 - Biogas</t>
  </si>
  <si>
    <t>Czech Republic Round 1 2023 - Small hydro</t>
  </si>
  <si>
    <t>Czech Republic Round 1 2023 - Onshore wind</t>
  </si>
  <si>
    <t>Czech Republic Round 2 2023 - Biogas</t>
  </si>
  <si>
    <t>Czech Republic Round 2 2023 - Small hydro</t>
  </si>
  <si>
    <t>Czech Republic Round 2 2023 - Onshore wind</t>
  </si>
  <si>
    <t>Czech Republic Round 1 2024 - High-efficiency CHP</t>
  </si>
  <si>
    <t>Open to high efficiency CHP plants with a capacity &gt;1MW. The type of supported fuel is biomass, biogas and mine gas. In the case of natural gas, it must be documented according to EU public support rules that the project is technically and economically capable of replacing natural gas and operating renewable gases or low-carbon gases by 2050. Subsidy is paid for the first 3300 MWh of production per year for 15 yrs. Results: Only 1.19MW of biogas capacity was awarded. Price is the weighted average price for the two successful biogas projects.</t>
  </si>
  <si>
    <t>Czech Republic Round 2 2024 - High-efficiency CHP</t>
  </si>
  <si>
    <t>Open to high efficiency CHP plants with a capacity &gt;1MW. The type of supported fuel is biomass, biogas and mine gas. In the case of natural gas, it must be documented according to EU public support rules that the project is technically and economically capable of replacing natural gas and operating renewable gases or low-carbon gases by 2050. Subsidy is paid for the first 3300 MWh of production per year for 15 yrs. Results: No biomass or biogas capacity was awarded. 13MW of capacity was awarded to natural gas CHP plants.</t>
  </si>
  <si>
    <t>Czech Republic Round 1 2024 - Onshore wind</t>
  </si>
  <si>
    <t>Czech Republic Round 1 2024 - Biogas</t>
  </si>
  <si>
    <t>Czech Republic Round 1 2024 - Small hydro</t>
  </si>
  <si>
    <t>Czech Republic Round 2 2024 - Biogas</t>
  </si>
  <si>
    <t>Open to high efficiency CHP plants with a capacity &gt;1MW. The type of supported fuel is biomass, biogas and mine gas. In the case of natural gas, it must be documented according to EU public support rules that the project is technically and economically capable of replacing natural gas and operating renewable gases or low-carbon gases by 2050. Subsidy is paid for the first 3300 MWh of production per year for 15 yrs. Results: No biogas or biomass capacity was awarded</t>
  </si>
  <si>
    <t>Czech Republic Round 2025 - Onshore wind</t>
  </si>
  <si>
    <t>Czech Republic Round 2026 - Onshore wind</t>
  </si>
  <si>
    <t>Czech Republic Round 2027 - Onshore wind</t>
  </si>
  <si>
    <t>2015 Anholt Denmark Offshore Wind Auction</t>
  </si>
  <si>
    <t>Denmark</t>
  </si>
  <si>
    <t>DKK</t>
  </si>
  <si>
    <t>First 20,000 full-load hours</t>
  </si>
  <si>
    <t>Horns Rev 3</t>
  </si>
  <si>
    <t>First 50,000 full-load hours</t>
  </si>
  <si>
    <t>Kriegers Flak</t>
  </si>
  <si>
    <t>Near-shore Offshore Wind Tender</t>
  </si>
  <si>
    <t>Germany/Denmark Solar PV October 2016</t>
  </si>
  <si>
    <t>Listed as a 'sliding feed-in premium' but no mention of a claw back hence the assumption that it is a one-way CfD. All awarded bids were for projects in Denmark and the clearing price was 0.0538EUR/kWh</t>
  </si>
  <si>
    <t>31/11/2018</t>
  </si>
  <si>
    <t>Germany/Denmark Solar PV December 2016</t>
  </si>
  <si>
    <t>Fixed_Feed_In_Premium</t>
  </si>
  <si>
    <t>Auction had target of 20MW of which 2.4MW could be bid on by German projects. Denmark pays compensation as a fixed feed-in premium. No Germany-based projects participated.</t>
  </si>
  <si>
    <t>Denmark Small-Scale PV Tender</t>
  </si>
  <si>
    <t>Denmark Round 1 Technology-Neutral Tender</t>
  </si>
  <si>
    <t>Feed_In_Premium</t>
  </si>
  <si>
    <t>Denmark Round 2 Technology-Neutral Tender</t>
  </si>
  <si>
    <t>Denmark Round 3 Technology-Neutral Auction</t>
  </si>
  <si>
    <t>Awarded no capacity (no bids received)</t>
  </si>
  <si>
    <t>Thor Offshore Wind Tender</t>
  </si>
  <si>
    <t>Denmark plans to build three new offshore wind farms in before 2030. They are expected to be built in the North Sea west of Nissum Fjord, min. 20 km from the shore of Jutland, and be dubbed Thor.</t>
  </si>
  <si>
    <t>Bornholm Energy Island Offshore Wind Tender</t>
  </si>
  <si>
    <t>Hesselo Offshore Wind Tender</t>
  </si>
  <si>
    <t>Cancelled</t>
  </si>
  <si>
    <t>Merchant</t>
  </si>
  <si>
    <t>Hesselø Offshore Wind Farm is the second offshore wind farm that all political parties have agreed to build in the Energy Agreement of June 2018. With the Climate Agreement of June 2020, it was decided to advance the time table of the tender as well at the deadline for when the wind farm has to be in full operation, compared to what had originally been agreed in 2018. The bid window closed on the first of April 2025.</t>
  </si>
  <si>
    <t>Kattegat II, Kriegers Flak II Offshore Wind Tender</t>
  </si>
  <si>
    <t>The auction has been canceled, with the government preparing to re-tender the areas under a new framework which will offer state support.</t>
  </si>
  <si>
    <t>North Sea I Offshore Wind Tender</t>
  </si>
  <si>
    <t>This tender received no bids</t>
  </si>
  <si>
    <t>North Sea Energy Island Offshore Wind Tender - Phase 1</t>
  </si>
  <si>
    <t>Delayed</t>
  </si>
  <si>
    <t>North Sea Energy Island Offshore Wind Tender - Phase 2</t>
  </si>
  <si>
    <t>Denmark Round 4 Technology-Neutral Auction</t>
  </si>
  <si>
    <t>Denmark Round 5 Technology-Neutral Auction</t>
  </si>
  <si>
    <t>Denmark Round 6 Technology-Neutral Auction</t>
  </si>
  <si>
    <t>Denmark Round 7 Technology-Neutral Auction</t>
  </si>
  <si>
    <t>Estonia first renewables auction 2019 -- small tender</t>
  </si>
  <si>
    <t>Estonia</t>
  </si>
  <si>
    <t>Estonia 2020 renewables auction -- small tender</t>
  </si>
  <si>
    <t>Estonia renewables auction 2021 -- small PV tender</t>
  </si>
  <si>
    <t>Bids in 2021, results in 2022</t>
  </si>
  <si>
    <t>Estonia renewables auction 2021 -- utility-scale solar</t>
  </si>
  <si>
    <t>Only one wind bidder</t>
  </si>
  <si>
    <t>Estonia renewables auction 2021 -- onshore wind</t>
  </si>
  <si>
    <t>Solar price range 18-33</t>
  </si>
  <si>
    <t>Estonia renewables auction January 2023 - Round 5</t>
  </si>
  <si>
    <t>Expected in January 2023</t>
  </si>
  <si>
    <t>Estonia and Latvia ELWIND Offshore Wind Tender</t>
  </si>
  <si>
    <t>Joint project between Latvia and Estonia</t>
  </si>
  <si>
    <t>Finland Renewable Energy Auctions</t>
  </si>
  <si>
    <t>Finland</t>
  </si>
  <si>
    <t>Aid is a combination of fixed FiT that the developers submit bids for and a feed-in premium that varies depending on whether the three-month average electricity price is higher or lower than 30EUR/MWh.</t>
  </si>
  <si>
    <t>France Onshore Wind Auction Round 5</t>
  </si>
  <si>
    <t>France</t>
  </si>
  <si>
    <t>2012 &gt;250kW (Building mounted PV) - 1</t>
  </si>
  <si>
    <t>2012 250kW-12MW (Solar with storage, Corsica &amp; overseas) - 5</t>
  </si>
  <si>
    <t>2012 250kW-4.5MW (Ground or parking shelter mounted) - 7</t>
  </si>
  <si>
    <t>France Offshore Wind Tender Round 1</t>
  </si>
  <si>
    <t>2012 250kW-37.5MW (Solar Thermal) - 2</t>
  </si>
  <si>
    <t>France Offshore Wind Tender Round 2</t>
  </si>
  <si>
    <t>2012 250kW-12MW (Solar Thermal) - 3</t>
  </si>
  <si>
    <t>2013 250kW-12MW (&gt;50% Solar Thermal) - 1b</t>
  </si>
  <si>
    <t>2013 250kW-12MW (100% Solar Thermal) -1a</t>
  </si>
  <si>
    <t>2013 250kW-4.5MW (Parking shelter mounted PV) 3</t>
  </si>
  <si>
    <t>2012 250kW-12MW (PV tracker) - 4</t>
  </si>
  <si>
    <t>2013 250kW-3MW (Building mounted PV) - 4</t>
  </si>
  <si>
    <t>2013 3MW-12MW (Building mounted PV) - 5</t>
  </si>
  <si>
    <t>2012 4.5MW-40MW (Ground or parking shelter mounted) - 6</t>
  </si>
  <si>
    <t>2013 250kW-12MW (PV tracker) - 2</t>
  </si>
  <si>
    <t>2015 250kW-5MW (ISB building mounted) - 1a</t>
  </si>
  <si>
    <t>2015 250kW-5MW (building-mounted) - 1b</t>
  </si>
  <si>
    <t>2015 250kW-5MW (Ground-mounted) - 2a</t>
  </si>
  <si>
    <t>2015 250kW-4.5MW (Parking shelter mounted PV) - 3</t>
  </si>
  <si>
    <t>CRE4 Roof Small and Large I (100-500kW/0.5-8MW)</t>
  </si>
  <si>
    <t>CRE4 Carshades I (0.5-10MW)</t>
  </si>
  <si>
    <t>CRE4 Ground Large I (5-17MW)</t>
  </si>
  <si>
    <t>CRE4 Ground Small I (0.5-5MW)</t>
  </si>
  <si>
    <t>France Onshore Wind Auction Round 1</t>
  </si>
  <si>
    <t>CRE4 Roof Small and Large II (100-500kW/0.5-8MW)</t>
  </si>
  <si>
    <t>CRE4 Carshades II (0.5-10MW)</t>
  </si>
  <si>
    <t>CRE4 Ground Large II (5-17MW)</t>
  </si>
  <si>
    <t>CRE4 Ground Small II (0.5-5MW)</t>
  </si>
  <si>
    <t>2015 5MW-12MW (Ground-mounted) - 2b</t>
  </si>
  <si>
    <t>CRE4 Roof Large III (0.5-8MW)</t>
  </si>
  <si>
    <t>CRE4 Roof Small III  (100-500kW)</t>
  </si>
  <si>
    <t>CRE4 Carshades III (0.5-10MW)</t>
  </si>
  <si>
    <t>CRE4 Ground Small III (0.5-5MW)</t>
  </si>
  <si>
    <t>CRE4 Roof Large IV (0.5-8MW)</t>
  </si>
  <si>
    <t>France Innovative Solar Tender Phase 1</t>
  </si>
  <si>
    <t>France PV and Wind Auction - Wind</t>
  </si>
  <si>
    <t>This was a technology neutral wind and solar auction. Only solar bids were awarded.</t>
  </si>
  <si>
    <t>France PV and Wind Auction - Solar</t>
  </si>
  <si>
    <t>France Innovative Solar Tender Phase 2</t>
  </si>
  <si>
    <t>France Onshore Wind Auction Round 2</t>
  </si>
  <si>
    <t>CRE4 Ground Large III (5-17MW)</t>
  </si>
  <si>
    <t>France Onshore Wind Auction Round 3</t>
  </si>
  <si>
    <t>CRE4 Roof Small IV  (100-500kW)</t>
  </si>
  <si>
    <t>CRE4 Carshades IV (0.5-10MW)</t>
  </si>
  <si>
    <t>CRE4 Ground Large IV (5-17MW)</t>
  </si>
  <si>
    <t>CRE4 Ground Small IV (0.5-5MW)</t>
  </si>
  <si>
    <t>France Onshore Wind Auction Round 4</t>
  </si>
  <si>
    <t>CRE4 Roof Large V (0.5-8MW)</t>
  </si>
  <si>
    <t>CRE4 Roof Small V  (100-500kW)</t>
  </si>
  <si>
    <t>CRE4 Carshades V (0.5-10MW)</t>
  </si>
  <si>
    <t>CRE4 Ground Large V (5-17MW)</t>
  </si>
  <si>
    <t>CRE4 Roof Small VI  (100-500kW)</t>
  </si>
  <si>
    <t>France Offshore Wind Tender Round 3 (Dunkirk)</t>
  </si>
  <si>
    <t>CRE4 Ground Small V (0.5-5MW)</t>
  </si>
  <si>
    <t>CRE4 Roof Large VI (0.5-8MW)</t>
  </si>
  <si>
    <t>CRE4 Ground Small VI (0.5-5MW)</t>
  </si>
  <si>
    <t>CRE4 Carshades VI (0.5-10MW)</t>
  </si>
  <si>
    <t>CRE4 Ground Large VI (5-30MW)</t>
  </si>
  <si>
    <t>CRE4 Roof Large VII (0.5-8MW)</t>
  </si>
  <si>
    <t>CRE4 Roof Small VII  (100-500kW)</t>
  </si>
  <si>
    <t>CRE4 Roof Large VIII (0.5-8MW)</t>
  </si>
  <si>
    <t>France Innovative Solar Tender Phase 3</t>
  </si>
  <si>
    <t>France Onshore Wind Auction Round 6</t>
  </si>
  <si>
    <t>CRE4 Ground Small VII (0.5-5MW)</t>
  </si>
  <si>
    <t>CRE4 Carshades VI 2020 (0.5-10MW)</t>
  </si>
  <si>
    <t>CRE4 Ground Large VII (5-30MW)</t>
  </si>
  <si>
    <t>France Onshore Wind Auction Round 7</t>
  </si>
  <si>
    <t>CRE4 Roof Small VIII  (100-500kW)</t>
  </si>
  <si>
    <t>CRE4 Carshades VIII (0.5-10MW)</t>
  </si>
  <si>
    <t>CRE4 Ground Large VIII (5-30MW)</t>
  </si>
  <si>
    <t>France Onshore Wind Auction Round 8</t>
  </si>
  <si>
    <t>CRE4 Roof Large IX (0.5-8MW)</t>
  </si>
  <si>
    <t>CRE4 Roof Small IX  (100-500kW)</t>
  </si>
  <si>
    <t>CRE4 Roof Large X (0.5-8MW)</t>
  </si>
  <si>
    <t>CRE4 Roof Small X  (100-500kW)</t>
  </si>
  <si>
    <t>France PPE2 PV Ground - Round 1</t>
  </si>
  <si>
    <t>Read https://www.bnef.com/insights/27481 and https://www.cre.fr/Documents/Appels-d-offres/appel-d-offres-portant-sur-la-realisation-et-l-exploitation-d-installations-de-production-d-electricite-a-partir-de-l-energie-solaire-centrales-a2</t>
  </si>
  <si>
    <t>France PPE2 PV Roof, Carports, Greenhouses -  Round 1</t>
  </si>
  <si>
    <t>Read: https://www.bnef.com/insights/27481/ and https://www.cre.fr/Documents/Deliberations/Decision/instruction-des-dossiers-de-candidature-de-la-troisieme-periode-de-l-appel-d-offres-portant-sur-la-realisation-et-l-exploitation-d-installations-de</t>
  </si>
  <si>
    <t>CRE4 Ground Small VIII (0.5-5MW)</t>
  </si>
  <si>
    <t>CRE4 Carshades IX (0.5-10MW)</t>
  </si>
  <si>
    <t>CRE4 Ground Large IX (5-30MW)</t>
  </si>
  <si>
    <t>CRE4 Ground Small IX (0.5-5MW)</t>
  </si>
  <si>
    <t>CRE4 Ground Small X (0.5-5MW)</t>
  </si>
  <si>
    <t>CRE4 Carshades X (0.5-10MW)</t>
  </si>
  <si>
    <t>CRE4 Ground Large X (5-30MW)</t>
  </si>
  <si>
    <t>CRE4 Roof Large XI (0.5-8MW)</t>
  </si>
  <si>
    <t>CRE4 Roof Small XI  (100-500kW)</t>
  </si>
  <si>
    <t>CRE4 Roof Large XII (0.5-8MW)</t>
  </si>
  <si>
    <t>CRE4 Roof Small XII  (100-500kW)</t>
  </si>
  <si>
    <t>CRE4 Roof Small XIII  (100-500kW)</t>
  </si>
  <si>
    <t>CRE4 Roof Large XIII (0.5-8MW)</t>
  </si>
  <si>
    <t>France PPE2 Self-consumption (PV/Wind) - Round 1</t>
  </si>
  <si>
    <t>France PPE2 Self-consumption (PV/Wind) - Round 2</t>
  </si>
  <si>
    <t>France PPE2 Self-consumption (PV/Wind) - Round 3</t>
  </si>
  <si>
    <t>France PPE2 Self-consumption (PV/Wind) - Round 4</t>
  </si>
  <si>
    <t>France PPE2 Self-consumption (PV/Wind) - Round 5</t>
  </si>
  <si>
    <t>France PPE2 Self-consumption (PV/Wind) - Round 6</t>
  </si>
  <si>
    <t>France PPE2 Self-consumption (PV/Wind) - Round 7</t>
  </si>
  <si>
    <t>France PPE2 Self-consumption (PV/Wind) - Round 8</t>
  </si>
  <si>
    <t>France PPE2 Self-consumption (PV/Wind) - Round 9</t>
  </si>
  <si>
    <t>France PPE2 Self-consumption (PV/Wind) - Round 10</t>
  </si>
  <si>
    <t>France PPE2 Self-consumption (PV/Wind) - Round 11</t>
  </si>
  <si>
    <t>France PPE2 Self-consumption (PV/Wind) - Round 12</t>
  </si>
  <si>
    <t>France PPE2 Self-consumption (PV/Wind) - Round 13</t>
  </si>
  <si>
    <t>France PPE2 Self-consumption (PV/Wind) - Round 14</t>
  </si>
  <si>
    <t>France PPE2 PV/Wind (Technology neutral) - Round 1</t>
  </si>
  <si>
    <t>Total auction capacity of 500MW was for solar and wind. Weighted average bid price for solar was 73.50 and 180MW was awarded, out of a total of 225MW of eligible solar bids. Total eligible bids for wind and solar was 706MW.
link to CRE's results: https://www.cre.fr/Documents/Appels-d-offres/appel-d-offres-portant-sur-la-realisation-et-l-exploitation-d-installations-de-production-d-electricite-a-partir-d-energie-solaire-photovoltaique</t>
  </si>
  <si>
    <t>France PPE2 Onshore Wind - Round 1</t>
  </si>
  <si>
    <t>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t>
  </si>
  <si>
    <t>Total auction capacity of 500MW was for solar and wind. Weighted average bid price for onshore wind was 78.80 and 321MW was awarded, out of a total of 480MW of eligible solar bids. Total eligible bids for wind and solar was 706MW. Results here: https://www.cre.fr/fileadmin/Documents/Appels_d_offres/import/220929_2022-248_AO_PPE2_Neutre_1eP_Rapport.pdf</t>
  </si>
  <si>
    <t>France PPE2 PV Ground - Round 2</t>
  </si>
  <si>
    <t>France PPE2 PV Roof, Carports, Greenhouses -  Round 2</t>
  </si>
  <si>
    <t>France PPE2 Onshore Wind - Round 2</t>
  </si>
  <si>
    <t>France PPE2 PV Ground - Round 3</t>
  </si>
  <si>
    <t>France published a new set of solar and wind tenders on August 5, 2021. The government aims to award up to 27GW across technologies over 2021-26. Read https://www.bnef.com/insights/27481/</t>
  </si>
  <si>
    <t>France PPE2 PV Roof, Carports, Greenhouses -  Round 3</t>
  </si>
  <si>
    <t>France PPE2 PV Ground - Round 4</t>
  </si>
  <si>
    <t>France PPE2 PV/Wind (Technology neutral) - Round 2</t>
  </si>
  <si>
    <t>Total auction capacity of 500MW split between PV and wind. In the end, 512MW was awarded of which 435MW of solar and 78MW of onshore wind (see row below for wind split). Results: https://www.cre.fr/fileadmin/Documents/Appels_d_offres/import/231130_2023-344_AO_PPE2_neutre_2eP_rapport.pdf</t>
  </si>
  <si>
    <t>Total auction capacity of 500MW split between PV and wind. In the end, 512MW was awarded of which 435MW of solar and 78MW of onshore wind. Results: https://www.cre.fr/fileadmin/Documents/Appels_d_offres/import/231130_2023-344_AO_PPE2_neutre_2eP_rapport.pdf</t>
  </si>
  <si>
    <t>France PPE2 Onshore Wind - Round 3</t>
  </si>
  <si>
    <t xml:space="preserve">There official document with the results does not include  a date (https://www.ecologie.gouv.fr/sites/default/files/Laur%C3%A9ats%203P%20AO%20PPE2%20%C3%A9olien%20terrestre%20.pdf ). But this other document is related to the same auction round, although it indicates other capacities and associated costs (https://www.cre.fr/content/download/27016/file/230202_2023-43_AO_PPE2_Eolien_3eP.pdf). 
</t>
  </si>
  <si>
    <t>France PPE2 PV Roof, Carports, Greenhouses -  Round 4</t>
  </si>
  <si>
    <t>France Offshore Wind Tender Round 4 (Normandy)</t>
  </si>
  <si>
    <t>Tender results link: https://www.cre.fr/Documents/Appels-d-offres/dialogue-concurrentiel-n-1-2020-portant-sur-des-installations-eoliennes-de-production-d-electricite-en-mer-dans-une-zone-au-large-de-la-normandie</t>
  </si>
  <si>
    <t>France PPE2 Onshore Wind - Round 4</t>
  </si>
  <si>
    <t>France PPE2 PV Roof, Carports, Greenhouses -  Round 5</t>
  </si>
  <si>
    <t>France PPE2 PV Ground - Round 5</t>
  </si>
  <si>
    <t>France Offshore Wind Tender Round 5 (Britanny Floating)</t>
  </si>
  <si>
    <t>On Jan 2019, France released its latest 10 year energy roadmap, indicating a offshore tender timeline out to 2025</t>
  </si>
  <si>
    <t>Floating offshore wind</t>
  </si>
  <si>
    <t>France PPE2 Onshore Wind - Round 5</t>
  </si>
  <si>
    <t>France PPE2 PV Roof, Carports, Greenhouses -  Round 6</t>
  </si>
  <si>
    <t>France PPE2 PV Roof, Carports, Greenhouses -  Round 7</t>
  </si>
  <si>
    <t>France PPE2 PV Roof, Carports, Greenhouses -  Round 8</t>
  </si>
  <si>
    <t>France PPE2 PV Ground - Round 6</t>
  </si>
  <si>
    <t>France PPE2 Onshore Wind - Round 6</t>
  </si>
  <si>
    <t>France Offshore Wind Tender Round 6 (Mediterranee Floating - Occitaine)</t>
  </si>
  <si>
    <t>France Offshore Wind Tender Round 6 (Mediterranee Floating - Provence-Alpes-Côte d'Azur)</t>
  </si>
  <si>
    <t>France Offshore Wind Tender Round 7 (South Atlantic/Oleron)</t>
  </si>
  <si>
    <t>France PPE2 Onshore Wind - Round 7</t>
  </si>
  <si>
    <t>France PPE2 Onshore Wind - Round 8</t>
  </si>
  <si>
    <t>France PPE2 Onshore Wind - Round 9</t>
  </si>
  <si>
    <t>France PPE2 Onshore Wind - Round 10</t>
  </si>
  <si>
    <t>France Offshore Wind Tender Round 8 (Normandy II)</t>
  </si>
  <si>
    <t>France Offshore Wind Tender Round 9 (Bretagne Sud, Mediterranee 1, Mediterranee 2, Sud Atlantique)</t>
  </si>
  <si>
    <t xml:space="preserve">France Onshore Wind Auction Round 18, 2026 </t>
  </si>
  <si>
    <t>France Small-scale and Micro Hydro Auction 2017</t>
  </si>
  <si>
    <t xml:space="preserve">France Small-scale Hydro Auction 2018 Round 1 </t>
  </si>
  <si>
    <t xml:space="preserve">France Small-scale Hydro Auction 2019 Round 2 </t>
  </si>
  <si>
    <t xml:space="preserve">France Small-scale Hydro Auction 2020 Round 3 </t>
  </si>
  <si>
    <t xml:space="preserve">France Small-scale Hydro Auction 2022 Round 4 </t>
  </si>
  <si>
    <t xml:space="preserve">France Small-scale Hydro Auction 2023 Round 5 </t>
  </si>
  <si>
    <t>France Small-scale Hydro Auction 2024 Round 6 2028 delivery</t>
  </si>
  <si>
    <t>France Small-scale Hydro Auction 2024 Round 6 2029 delivery</t>
  </si>
  <si>
    <t>France Small-scale Hydro Auction 2024 Round 6 2027 delivery</t>
  </si>
  <si>
    <t>France Offshore Wind Tender Round 10 (Fecamp Grand Large-1, Fecamp Grand Large-2, Bretagne Nord Ouest, Golfe de Gascogne Sud, Golfe du Lion Centre)</t>
  </si>
  <si>
    <t>France PPE2 PV/Wind (Technology neutral) - Round 3</t>
  </si>
  <si>
    <t>France published a new set of solar and wind tenders on August 5, 2021. The government aims to award up to 27GW across technologies over 2021-26. Read https://www.bnef.com/insights/27481/. Price is the weighted average of all successful dossiers independant of technology class. PV was awarded 93% of the total capacity.  PV plants must be commissioned within 30 months while wind and hydro projects have 36 months.</t>
  </si>
  <si>
    <t>France PPE2 PV/Wind (Technology neutral) - Round 4</t>
  </si>
  <si>
    <t>France PPE2 PV/Wind (Technology neutral) - Round 5</t>
  </si>
  <si>
    <t>France PPE2 PV Ground - Round 7</t>
  </si>
  <si>
    <t>France PPE2 PV Ground - Round 8</t>
  </si>
  <si>
    <t>France PPE2 PV Roof, Carports, Greenhouses -  Round 9</t>
  </si>
  <si>
    <t>France PPE2 PV Ground - Round 9</t>
  </si>
  <si>
    <t>France PPE2 PV Roof, Carports, Greenhouses -  Round 10</t>
  </si>
  <si>
    <t>France PPE2 PV Ground - Round 10</t>
  </si>
  <si>
    <t>France PPE2 PV Roof, Carports, Greenhouses -  Round 11</t>
  </si>
  <si>
    <t>France PPE2 PV Roof, Carports, Greenhouses -  Round 12</t>
  </si>
  <si>
    <t>France PPE2 PV Roof, Carports, Greenhouses -  Round 13</t>
  </si>
  <si>
    <t>France PPE2 PV Roof, Carports, Greenhouses -  Round 14</t>
  </si>
  <si>
    <t>Germany Open space solar auction, April 2015</t>
  </si>
  <si>
    <t>Germany</t>
  </si>
  <si>
    <t>Germany's first open space PV auction under the EEG 2014.</t>
  </si>
  <si>
    <t>Germany Open space solar auction, August 2015</t>
  </si>
  <si>
    <t>Germany Open space solar auction, December 2015</t>
  </si>
  <si>
    <t>Germany Open space solar auction, August 2016</t>
  </si>
  <si>
    <t>Germany Open space solar auction, December 2016</t>
  </si>
  <si>
    <t>Germany Biomass Auction Round 1</t>
  </si>
  <si>
    <t>Payment time for existing biomass plants is 10 years, newly commissioned 20 years</t>
  </si>
  <si>
    <t>Germany EEG Wind Auction Round 1, May 2017</t>
  </si>
  <si>
    <t>Germany Offshore Wind Transitional Auction Round I</t>
  </si>
  <si>
    <t>Germany EEG Wind Auction Round 2, August 2017</t>
  </si>
  <si>
    <t>Germany EEG Wind Auction Round 3, November 2017</t>
  </si>
  <si>
    <t>Germany Open space solar auction, October 2017</t>
  </si>
  <si>
    <t>Germany Open space solar auction, April 2016</t>
  </si>
  <si>
    <t>Germany Open space solar auction, June 2017</t>
  </si>
  <si>
    <t>Germany Biomass Auction Round 2 September 2018</t>
  </si>
  <si>
    <t>Germany Offshore Wind Transitional Auction Round II</t>
  </si>
  <si>
    <t>Germany EEG Wind Auction Round 4, February 2018</t>
  </si>
  <si>
    <t>Germany EEG Wind Auction Round 5, May 2018</t>
  </si>
  <si>
    <t>Germany EEG Wind Auction Round 6, August 2018</t>
  </si>
  <si>
    <t>Germany EEG Wind Auction Round 7 October 2018</t>
  </si>
  <si>
    <t>Germany Open space solar auction, February 2017</t>
  </si>
  <si>
    <t>Germany Open space solar auction, February 2018</t>
  </si>
  <si>
    <t>Germany Open space solar auction, June 2018</t>
  </si>
  <si>
    <t>Germany Open space solar auction, October 2018</t>
  </si>
  <si>
    <t>Germany Joint Solar-Wind April 2018</t>
  </si>
  <si>
    <t>Germany Joint Solar-Wind November 2018</t>
  </si>
  <si>
    <t>Germany EEG Wind Auction Round 8, February 2019</t>
  </si>
  <si>
    <t>24-30 month time to complete. Extension of 18 months can be granted. If commission later than 24 months after subsidy awarded, subsidy will be reduced</t>
  </si>
  <si>
    <t>Germany EEG Wind Auction Round 9, May 2019</t>
  </si>
  <si>
    <t>Germany EEG Wind Auction Round 12, October 2019</t>
  </si>
  <si>
    <t>Germany EEG Wind Auction Round 13 , December 2019</t>
  </si>
  <si>
    <t>Germany Biomass Auction April 2019</t>
  </si>
  <si>
    <t>Germany Biomass Auction November 2019</t>
  </si>
  <si>
    <t>Germany Open space solar auction, December 2019</t>
  </si>
  <si>
    <t>Germany Open space solar auction, February 2019</t>
  </si>
  <si>
    <t>Germany Open space solar auction, June 2019</t>
  </si>
  <si>
    <t>Germany Open space solar auction, March 2019</t>
  </si>
  <si>
    <t>Germany Open space solar auction, October 2019</t>
  </si>
  <si>
    <t>Germany Joint Solar-Wind November 2019</t>
  </si>
  <si>
    <t>Germany Joint Solar-Wind April 2019</t>
  </si>
  <si>
    <t>Germany EEG Wind Auction Round 11, September 2019</t>
  </si>
  <si>
    <t>Germany EEG Wind Auction Round 10 August 2019</t>
  </si>
  <si>
    <t>Germany EEG biomass auction 01/04/2020</t>
  </si>
  <si>
    <t>Newly commissioned biomass plants with an installed capacity of 150 kW or less are exempt from the obligation to tender and can be funded according to the provisions of the EEG 2021. Biomass plants over 20 MW are not funded under the EEG .</t>
  </si>
  <si>
    <t>Germany EEG biomass auction 01/11/2020</t>
  </si>
  <si>
    <t>Germany Innovation auction 01/09/2020</t>
  </si>
  <si>
    <t>Co-located</t>
  </si>
  <si>
    <t>Bids won: innovative solar, solar and storage, wind and storage. Majority (383MW) of the awarded capacity was solar+storage and 11MW was wind+storage.</t>
  </si>
  <si>
    <t>Germany Joint Solar-Wind Auction April 2020</t>
  </si>
  <si>
    <t>Germany Joint Solar-Wind Auction November 2020</t>
  </si>
  <si>
    <t>Germany Open space solar auction, December 2020</t>
  </si>
  <si>
    <t>Germany Open space solar auction, February 2020</t>
  </si>
  <si>
    <t>Germany Open space solar auction, July 2020</t>
  </si>
  <si>
    <t>Germany Open space solar auction, June 2020</t>
  </si>
  <si>
    <t>Germany Open space solar auction, March 2020</t>
  </si>
  <si>
    <t>Germany Open space solar auction, October 2020</t>
  </si>
  <si>
    <t>Germany Open space solar auction, September 2020</t>
  </si>
  <si>
    <t>Germany EEG Wind Auction Round 14 February 2020</t>
  </si>
  <si>
    <t>Germany EEG Wind Auction Round 17 July 2020</t>
  </si>
  <si>
    <t>Germany EEG Wind Auction Round 18, September 2020</t>
  </si>
  <si>
    <t>Germany EEG Wind Auction Round 19, October 2020</t>
  </si>
  <si>
    <t>Germany EEG Wind Auction Round 20, December 2020</t>
  </si>
  <si>
    <t>Germany EEG Wind Auction Round 16 June 2020</t>
  </si>
  <si>
    <t>Germany EEG Wind Auction Round 15 March 2020</t>
  </si>
  <si>
    <t>Germany Innovation auction 01/04/2021</t>
  </si>
  <si>
    <t>Bids won: Solar and storage</t>
  </si>
  <si>
    <t>Solar and storage</t>
  </si>
  <si>
    <t>Germany Innovation auction 01/08/2021</t>
  </si>
  <si>
    <t>Germany Open space solar auction, June 2021</t>
  </si>
  <si>
    <t>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t>
  </si>
  <si>
    <t>Germany Open space solar auction, March 2021</t>
  </si>
  <si>
    <t>Germany Open space solar auction, November 2021</t>
  </si>
  <si>
    <t>Germany Offshore Wind Auction 2021 (N-3.7, N-3.8,O-1.3)</t>
  </si>
  <si>
    <t>The bid of 0 euros per MWh won</t>
  </si>
  <si>
    <t>Germany EEG Wind Auction Round 21, February 2021</t>
  </si>
  <si>
    <t>Germany EEG Wind Auction Round 22, May 2021</t>
  </si>
  <si>
    <t>Germany EEG Wind Auction Round 23, September 2021</t>
  </si>
  <si>
    <t>Germany rooftop PV December 2021</t>
  </si>
  <si>
    <t>Germany rooftop PV June 2021</t>
  </si>
  <si>
    <t>Germany EEG biomass auction 01/03/2021</t>
  </si>
  <si>
    <t>Germany EEG biomass auction 01/09/2021</t>
  </si>
  <si>
    <t>Germany biomass auction September 2022</t>
  </si>
  <si>
    <t>Germany biomass auction March 2022</t>
  </si>
  <si>
    <t>Germany Open space solar auction, March 2022</t>
  </si>
  <si>
    <t>Germany Open space solar auction, June 2022</t>
  </si>
  <si>
    <t>Germany biogas auction September 2022</t>
  </si>
  <si>
    <t>Germany rooftop PV December 2022</t>
  </si>
  <si>
    <t>Delivery deadline was extended from 24 to 36 months</t>
  </si>
  <si>
    <t>Germany Open space solar auction, November 2022</t>
  </si>
  <si>
    <t>Germany rooftop PV April 2022</t>
  </si>
  <si>
    <t>Germany rooftop PV August 2022</t>
  </si>
  <si>
    <t>30/02/2024</t>
  </si>
  <si>
    <t>Germany Offshore Wind Auction 2022 (N-7.2)</t>
  </si>
  <si>
    <t>Germany EEG Wind Auction Round 27, Dec 2022</t>
  </si>
  <si>
    <t>Germany EEG Wind Auction Round 24, Feb 2022</t>
  </si>
  <si>
    <t>Germany EEG Wind Auction Round 25, May 2022</t>
  </si>
  <si>
    <t>Germany EEG Wind Auction Round 26, Sep 2022</t>
  </si>
  <si>
    <t>Germany EEG Innovation Auction April 2022</t>
  </si>
  <si>
    <t>Only solar+storage bids were awarded capacity</t>
  </si>
  <si>
    <t>Co-location</t>
  </si>
  <si>
    <t>Germany EEG Innovation Auction December 2022</t>
  </si>
  <si>
    <t>No bids were submitted.</t>
  </si>
  <si>
    <t>Germany EEG biogas auction April 2023</t>
  </si>
  <si>
    <t xml:space="preserve">Original tender volume of 300MW was reduced to 19.477MW - no bids were received. </t>
  </si>
  <si>
    <t>Germany EEG biogas auction September 2023</t>
  </si>
  <si>
    <t>Germany EEG Innovation Auction May 2023</t>
  </si>
  <si>
    <t xml:space="preserve">Only 3 bids were submitted and all three were accepted. The average weighted price of the bids was not released due to there being so few bids submitted. All of the awarded projects were solar+storage. </t>
  </si>
  <si>
    <t>Germany EEG solar rooftop 1 February 2023</t>
  </si>
  <si>
    <t>Germany EEG solar rooftop 1 June 2023</t>
  </si>
  <si>
    <t>Germany EEG solar rooftop 1 October 2023</t>
  </si>
  <si>
    <t>Germany EEG Innovation Auction September 2023</t>
  </si>
  <si>
    <t xml:space="preserve">All of the awarded projects were solar+storage. </t>
  </si>
  <si>
    <t>Germany EEG biomass auction April 2023</t>
  </si>
  <si>
    <t>Germany EEG biomass auction October 2023</t>
  </si>
  <si>
    <t>Germany Solar Open space auction, March 2023</t>
  </si>
  <si>
    <t>Germany Solar Open space auction, July 2023</t>
  </si>
  <si>
    <t>Germany EEG Open space solar auction, December 2023</t>
  </si>
  <si>
    <t>German ground-mounted PV tender, December 2023</t>
  </si>
  <si>
    <t>31/01/2026</t>
  </si>
  <si>
    <t>Germany EEG Wind Auction Round 28, Feb 2023</t>
  </si>
  <si>
    <t>Germany EEG Wind Auction Round 29, May 2023</t>
  </si>
  <si>
    <t>Germany EEG Wind Auction Round 30, August 2023</t>
  </si>
  <si>
    <t>Germany EEG Wind Auction Round 31, November 2023</t>
  </si>
  <si>
    <t>Germany Offshore Wind Non-Pre-Surveyed Sites Auction 2023 (N-11.1, N-12.1, N-12.2, O-2.2)</t>
  </si>
  <si>
    <t>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 The 2023 non-pre-surveyed site tender yielded bids totaling 12.6 billion euros.</t>
  </si>
  <si>
    <t>Germany Offshore Wind Pre-Surveyed Sites Auction 2023 (N-3.5, N-3.6, N-6.6, N-6.7)</t>
  </si>
  <si>
    <t>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 The 2023 pre-surveyed site tender yielded bids totaling 784 million euros.</t>
  </si>
  <si>
    <t>Germany EEG biogas auction April 2024</t>
  </si>
  <si>
    <t>No bids submitted</t>
  </si>
  <si>
    <t>Germany EEG biogas auction September 2024</t>
  </si>
  <si>
    <t>No subsidies awarded because of too few bids.</t>
  </si>
  <si>
    <t>Germany EEG biogas auction April 2025</t>
  </si>
  <si>
    <t>Germany EEG Solar rooftop 1 February 2024</t>
  </si>
  <si>
    <t>Germany EEG Innovation Auction May 2024</t>
  </si>
  <si>
    <t>Germany EEG Solar rooftop 1 June 2024</t>
  </si>
  <si>
    <t>Germany EEG Innovation Auction September 2024</t>
  </si>
  <si>
    <t>Germany EEG Solar rooftop 1 October 2024</t>
  </si>
  <si>
    <t>Germany EEG Innovation Auction May 2025</t>
  </si>
  <si>
    <t>Projects must be commissioned within 30 months from the award announcement.</t>
  </si>
  <si>
    <t>Germany EEG Solar rooftop 1 February 2025</t>
  </si>
  <si>
    <t>Germany EEG Solar rooftop 1 June 2025</t>
  </si>
  <si>
    <t>Germany EEG biomass auction April 2024</t>
  </si>
  <si>
    <t>Average winning bid prices are given for 'southern region' and 'outside of southern region'. The price for 'outside of southern region' is in column AE. Weighted average southern region price was 181.5 EUR/MWh.</t>
  </si>
  <si>
    <t>Germany EEG biomass auction October 2024</t>
  </si>
  <si>
    <t>Volume weighted average price given in column AE. No regional prices were provided for this round.</t>
  </si>
  <si>
    <t>Germany EEG biomass auction April 2025</t>
  </si>
  <si>
    <t>Germany EEG Solar Open space auction 1 Mar 2024</t>
  </si>
  <si>
    <t>Germany EEG Solar Open space auction 1 July 2024</t>
  </si>
  <si>
    <t>Germany EEG Solar Open space auction 1 Dec 2024</t>
  </si>
  <si>
    <t>Germany EEG Solar Open space auction March 2025</t>
  </si>
  <si>
    <t>Germany EEG Wind Auction Round 32, February 2024</t>
  </si>
  <si>
    <t>Germany EEG Wind Auction Round 33, May 2024</t>
  </si>
  <si>
    <t>Germany EEG Wind Auction Round 34, August 2024</t>
  </si>
  <si>
    <t>Germany EEG Wind Auction Round 35, November 2024</t>
  </si>
  <si>
    <t>Germany EEG Wind Auction Round, February 2025</t>
  </si>
  <si>
    <t>Germany EEG Wind Auction Round, May 2025</t>
  </si>
  <si>
    <t>Germany EEG Wind Auction Round, August 2025</t>
  </si>
  <si>
    <t>Germany EEG Wind Auction Round, November 2025</t>
  </si>
  <si>
    <t>Germany EEG Wind Auction Round, February 2026</t>
  </si>
  <si>
    <t>Germany EEG Wind Auction Round, May 2026</t>
  </si>
  <si>
    <t>Germany EEG Wind Auction Round, August 2026</t>
  </si>
  <si>
    <t>Germany EEG Wind Auction Round, November 2026</t>
  </si>
  <si>
    <t>Germany EEG Wind Auction Round, February 2027</t>
  </si>
  <si>
    <t>Germany EEG Wind Auction Round, May 2027</t>
  </si>
  <si>
    <t>Germany EEG Wind Auction Round, August 2027</t>
  </si>
  <si>
    <t>Germany EEG Wind Auction Round, November 2027</t>
  </si>
  <si>
    <t>Germany EEG Wind Auction Round, February 2028</t>
  </si>
  <si>
    <t>Germany EEG Wind Auction Round, May 2028</t>
  </si>
  <si>
    <t>Germany EEG Wind Auction Round, August 2028</t>
  </si>
  <si>
    <t>Germany EEG Wind Auction Round, November 2028</t>
  </si>
  <si>
    <t>Germany Offshore Wind Non-Pre-Surveyed Sites Auction 2024 (N-11.2, N-12.3)</t>
  </si>
  <si>
    <t>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t>
  </si>
  <si>
    <t>Germany Offshore Wind Pre-Surveyed Sites Auction 2024 (N-9.1, N-9.2, N-9.3)</t>
  </si>
  <si>
    <t>Germany Offshore Wind Pre-Surveyed Sites Auction 2025 (N-10.1, N-10.2)</t>
  </si>
  <si>
    <t>Germany Offshore Wind Non-Pre-Surveyed Sites Auction 2025 (N-9.4)</t>
  </si>
  <si>
    <t>Germany Offshore Wind Pre-Surveyed Sites Auction 2026 (N-13.1, N-13.2)</t>
  </si>
  <si>
    <t>Germany Offshore Wind Non-Pre-Surveyed Sites Auction 2026 (N-12.4, N-12.5)</t>
  </si>
  <si>
    <t>Germany Offshore Wind Pre-Surveyed Sites Auction 2027 (N-6.8, N-14.1)</t>
  </si>
  <si>
    <t>Germany Offshore Wind Pre-Surveyed Sites Auction 2028 (N-9.5)</t>
  </si>
  <si>
    <t>Germany Offshore Wind Non-Pre-Surveyed Sites Auction 2028 (N-14.2)</t>
  </si>
  <si>
    <t>Germany Offshore Wind Pre-Surveyed Sites Auction 2029 (N-12.6)</t>
  </si>
  <si>
    <t>Germany Offshore Wind Non-Pre-Surveyed Sites Auction 2029 (N-16.2, N-16.3)</t>
  </si>
  <si>
    <t>Sites were included in Germany's most recent Draft Site Development Plan, but excluded from the final Site Development Plan. Tenders for these sites are still likely to happen, but the government has reduced the time horizon of its offshore wind planning to account for potential future changes including grid interconnection size, potential overplanting, and more.</t>
  </si>
  <si>
    <t>Germany Offshore Wind Pre-Surveyed Sites Auction 2030 (N-16.1)</t>
  </si>
  <si>
    <t>Germany Offshore Wind Non-Pre-Surveyed Sites Auction 2030 (N-14.3)</t>
  </si>
  <si>
    <t>Germany Offshore Wind Pre-Surveyed Sites Auction 2031 (N-16.4)</t>
  </si>
  <si>
    <t>Germany Offshore Wind Pre-Surveyed Sites Auction 2032 (N-16.5)</t>
  </si>
  <si>
    <t>Greece 2020 Small-scale PV Auction</t>
  </si>
  <si>
    <t>Greece</t>
  </si>
  <si>
    <t>Greece 2016 pilot auction - mid scale PV (&lt;1MW)</t>
  </si>
  <si>
    <t>Greece 2016 pilot auction - small scale PV (&lt;1MW)</t>
  </si>
  <si>
    <t>Greece 2018 Solar Small-scale Auction Round 1</t>
  </si>
  <si>
    <t>Greece 2019 Technology-Neutral Auction Round 3</t>
  </si>
  <si>
    <t>Greece 2018 Solar Large-scale Auction  Round 1</t>
  </si>
  <si>
    <t>Greece 2018 Wind Auction Round 1</t>
  </si>
  <si>
    <t>Greece 2019 Wind Auction Round 1</t>
  </si>
  <si>
    <t>Greece 2018 Small-Scale Solar Auction Round 2</t>
  </si>
  <si>
    <t>Greece 2018 Small-Scale Wind Auction Round 2</t>
  </si>
  <si>
    <t>Greece 2019 Small-scale solar Auction Round 4</t>
  </si>
  <si>
    <t xml:space="preserve">Greece 2020 Technology-Neutral Renewables Auction </t>
  </si>
  <si>
    <t xml:space="preserve">Greece 2019 PV-Wind (only PV winners) </t>
  </si>
  <si>
    <t>Capacity target includes wind and solar</t>
  </si>
  <si>
    <t>Greece 2019 Small-scale Solar Auction Round 2</t>
  </si>
  <si>
    <t>Greece 2019 Small-scale Wind Auction Round 2</t>
  </si>
  <si>
    <t xml:space="preserve">Greece 2021 Technology-Neutral Renewables Auction </t>
  </si>
  <si>
    <t>Greece 2020 PV-Wind (only PV winners)</t>
  </si>
  <si>
    <t>Greece 2020 Small-scale Wind Auction Round 1</t>
  </si>
  <si>
    <t>Greece 2022 Technology-Neutral Renewables Auction 1 (3Q)</t>
  </si>
  <si>
    <t>Part of Greece's support mechanism for renewable energy plant s with a total capacity of 4.2GW between 2022 and 2025. Weighted average price for wind projects was 57.66 euros/MWh, for solar it was 47.98 euros/MWh</t>
  </si>
  <si>
    <t>Greece 2022 Technology-Neutral Renewables Auction 2 (4Q)</t>
  </si>
  <si>
    <t>Greece 2022 Wind- and Solar-Plus-Storage Auction</t>
  </si>
  <si>
    <t>Greece is working on the design of a pilot tender for 200 MW of renewable energy projects coupled with battery storage</t>
  </si>
  <si>
    <t>Greece 2022 Small-Scale PV Auction</t>
  </si>
  <si>
    <t>Projects below 1MW in size</t>
  </si>
  <si>
    <t>Greece 2023 Battery Storage Auction Round 1</t>
  </si>
  <si>
    <t>Contracts are contracts for difference (two way, calculated in Euros/MW/year) combined with a Capex subsidy.</t>
  </si>
  <si>
    <t>Greece 2023 Technology-Neutral Renewables Auction 1</t>
  </si>
  <si>
    <t>Storage requirements TBC</t>
  </si>
  <si>
    <t>Greece 2023 Battery Storage Auction Round 2</t>
  </si>
  <si>
    <t>Contracts are contracts for difference (two way) combined with a Capex subsidy.</t>
  </si>
  <si>
    <t>Greece 2023 Technology-Neutral Renewables Auction 2</t>
  </si>
  <si>
    <t>Greece 2023 Battery Storage Auction Round 3</t>
  </si>
  <si>
    <t>Contracts are contracts for difference (two way) combined with a Capex subsidy. Max CAPEX subsidy of EUR 200,000 per MW. The decree announcing the auction stipulates that projects that would participate in the third auction can only be located in the country’s coal regions: Western Macedonia in the north and Megalopolis in the Peloponnese. The quota for the latter is 50 MW.</t>
  </si>
  <si>
    <t>Greece 2024 Technology-Neutral Renewables Auction 1</t>
  </si>
  <si>
    <t>Part of Greece's support mechanism for renewable energy plant s with a total capacity of 4.2GW between 2022 and 2025</t>
  </si>
  <si>
    <t>Greece 2024 Technology-Neutral Renewables Auction 2</t>
  </si>
  <si>
    <t>Greece 2024 Wind Auction</t>
  </si>
  <si>
    <t xml:space="preserve">Greece 2025 Technology-Neutral Renewables Auction </t>
  </si>
  <si>
    <t>Hungary Renewables  METÁR Tender Category 2 (1MW to 20MW)</t>
  </si>
  <si>
    <t>Hungary</t>
  </si>
  <si>
    <t>HUF</t>
  </si>
  <si>
    <t>Hungary Renewables  METÁR Tender Category 1 (300kW to 1MW) - 2019</t>
  </si>
  <si>
    <t>Hungary Renewables  METÁR Tender Category 2 (1MW to 50MW)</t>
  </si>
  <si>
    <t>Hungary Renewables  METÁR Tender Category 1 (300kW to 1MW) - 2020</t>
  </si>
  <si>
    <t>Hungary Renewables  METÁR Tender - November 2021</t>
  </si>
  <si>
    <t>The reference price is set every month to correspond to average wholesale price, hence it is indexed. The limit of the green premium type eligibility that can be allocated in this application is HUF 17,000 million. Annual new subsidy and 870 GWh / year subsidized electricity volume.</t>
  </si>
  <si>
    <t>Hungary Renewables  METÁR Tender October 2021</t>
  </si>
  <si>
    <t>Cancelled due to administrative issues</t>
  </si>
  <si>
    <t>Hungary Renewables  METÁR Tender April 2021 Category 3M small projects (&lt;1MW)</t>
  </si>
  <si>
    <t>The reference price is set every month to correspond to average wholesale price, hence it is indexed. Hungarian Energy and Utilities Regulatory Authority announced another METÁR tender on 30 April 2021, in the framework of which support is available for the production of electricity from renewable energy sources. Tender dossiers could be submitted electronically from 1 July to 30 July 2021. There was a significant oversubscription in the tender, a total of about three and a half times, the applicants applied for support for 1009 GWh compared to the 300 GWh that could be allocated. Applicants plan to build solar power plants, but a tender has also been received for a 0.5 MW power plant using gas from a landfill. The total capacity of the applicant power plants is 629 MW. The tender can support a maximum of 300GWh. The final result is expected in October or November 2021.</t>
  </si>
  <si>
    <t>Hungary Renewables  METÁR Tender April 2021 Category Large (&gt;1MW)</t>
  </si>
  <si>
    <t>Hungary Renewables  METÁR Tender March 2022 - Large category</t>
  </si>
  <si>
    <t>The reference price is set every month to correspond to average wholesale price, hence it is indexed. ? Green premium with tender procedure: o 1 billion HUF/year between 2017-2019, o 2.5 billion HUF in 2020, o 12.26 billion HUF in 2021, o 0.548 billion HUF/year between 2022-2026.</t>
  </si>
  <si>
    <t>Hungary Renewables  METÁR Tender March 2022 - Small category</t>
  </si>
  <si>
    <t>RESS Round 1 (PV)</t>
  </si>
  <si>
    <t>Ireland</t>
  </si>
  <si>
    <t>RESS Round 1 (Onshore Wind)</t>
  </si>
  <si>
    <t>RESS Round 2 (PV)</t>
  </si>
  <si>
    <t>RESS Round 2 (Onshore Wind)</t>
  </si>
  <si>
    <t>Ireland ORESS Auction Round 1</t>
  </si>
  <si>
    <t>Weighted average strike price for the auction in nominal terms was disclosed for Ireland's first offshore wind auction.</t>
  </si>
  <si>
    <t>Ireland RESS Auction Round 3 2023</t>
  </si>
  <si>
    <t>Wind and Solar in this auction bid into the same pot, the target capacity was for both wind and solar. Due to low participation, only a price (weightred average strike price) for the whole auction was published and not seperated by technology</t>
  </si>
  <si>
    <t>-</t>
  </si>
  <si>
    <t>Ireland ORESS Auction Round 2.1 (Tonn Nua)</t>
  </si>
  <si>
    <t>Ireland's second offshore wind auction will follow a different scheme than its first by only allowing projects to bid in renewable energy areas defined by the government and having the ttransmission operator build the offshore transmission.</t>
  </si>
  <si>
    <t>Ireland RESS Auction Round 4 2024</t>
  </si>
  <si>
    <t>The target energy published is for both wind and solar (whole auction), given both technologies bid into the same pot.  Ireland plans to hold a further RESS auction rounds (technology neutral, pay as clear) at regular intervals  to secure total capacity equivalent to 11-13.5TWh of annual generation by end-2030. Successful bidders receive a two-way floating feed-in premium that is indexed annually to the HICP (Harmonised Index of Consumer Prices for EU27). Payments are adjusted to account for any capacity market revenues.</t>
  </si>
  <si>
    <t>Ireland RESS Auction Round 5 2025</t>
  </si>
  <si>
    <t>RESS 5 auction is out for consultation. Terms and conditions can expect to be finalised in May</t>
  </si>
  <si>
    <t>Ireland plans to hold a further RESS auction rounds (technology neutral, pay as clear) at regular intervals  to secure total capacity equivalent to 11-13.5TWh of annual generation by end-2030. Successful bidders receive a two-way floating feed-in premium that is indexed annually to the HICP (Harmonised Index of Consumer Prices for EU27). Payments are adjusted to account for any capacity market revenues.</t>
  </si>
  <si>
    <t>Ireland ORESS Auction Round 2.2 (Li Ban)</t>
  </si>
  <si>
    <t>Ireland's second offshore wind auction will follow a different scheme than its first by only allowing projects to bid in renewable energy areas defined by the government and having the transmission operator build the offshore transmission.</t>
  </si>
  <si>
    <t>Italy Biomass 2012 Auction</t>
  </si>
  <si>
    <t>Italy</t>
  </si>
  <si>
    <t>Energy from waste</t>
  </si>
  <si>
    <t>Italy Biogas 2012 Auction</t>
  </si>
  <si>
    <t>Italy Geothermal 2012 Auction</t>
  </si>
  <si>
    <t>Offshore wind 2012</t>
  </si>
  <si>
    <t>Onshore Wind 2012</t>
  </si>
  <si>
    <t>Italy Biomass 2013 Auction</t>
  </si>
  <si>
    <t>Onshore Wind 2013</t>
  </si>
  <si>
    <t>Italy Biogas 2014 Auction</t>
  </si>
  <si>
    <t>Onshore Wind 2014</t>
  </si>
  <si>
    <t>Italy Round 4 (Biomass)</t>
  </si>
  <si>
    <t>Italy Round 4 (Geothermal)</t>
  </si>
  <si>
    <t>Italy Round 4 (Solar Thermal)</t>
  </si>
  <si>
    <t>Italy Round 4 (Wind Offshore)</t>
  </si>
  <si>
    <t>FER Round 1 Hydro (Group C)</t>
  </si>
  <si>
    <t>FER Round 1 PV (Group A)</t>
  </si>
  <si>
    <t>FER Round 1 Onshore Wind (Group C)</t>
  </si>
  <si>
    <t>Italy Round 4 (Wind Onshore)</t>
  </si>
  <si>
    <t>FER Round 1 Onshore Wind (Group A)</t>
  </si>
  <si>
    <t>FER Round 2 Hydro (Group B)</t>
  </si>
  <si>
    <t>FER Round 2 Hydro (Group C)</t>
  </si>
  <si>
    <t>FER Round 2 PV (Group A)</t>
  </si>
  <si>
    <t>FER Round 2 Onshore Wind (Group A)</t>
  </si>
  <si>
    <t>FER Round 3 Hydro (Group C)</t>
  </si>
  <si>
    <t>FER Round 3 PV (Group A)</t>
  </si>
  <si>
    <t>FER Round 6 Onshore Wind (Group A)</t>
  </si>
  <si>
    <t>FER Round 3 Onshore Wind (Group A)</t>
  </si>
  <si>
    <t>FER Round 4 Hydro (Group C)</t>
  </si>
  <si>
    <t>FER Round 4 PV (Group A)</t>
  </si>
  <si>
    <t>FER Round 4 Onshore Wind (Group A)</t>
  </si>
  <si>
    <t>FER Round 5 Hydro (Group C)</t>
  </si>
  <si>
    <t>FER Round 5 PV (Group A)</t>
  </si>
  <si>
    <t>FER Round 5 Onshore Wind (Group A)</t>
  </si>
  <si>
    <t>FER Round 6 Hydro (Group C)</t>
  </si>
  <si>
    <t>FER Round 6 PV (Group A)</t>
  </si>
  <si>
    <t>FER Round 7 Hydro (Group B)</t>
  </si>
  <si>
    <t>FER Round 7 Hydro (Group C)</t>
  </si>
  <si>
    <t>FER Round 7 PV (Group A)</t>
  </si>
  <si>
    <t>FER Round 7 Onshore Wind (Group A)</t>
  </si>
  <si>
    <t>FER Round 8 Hydro (Group B)</t>
  </si>
  <si>
    <t>FER Round 8 PV (Group A)</t>
  </si>
  <si>
    <t>FER Round 8 Onshore Wind (Group A)</t>
  </si>
  <si>
    <t>The average price was calculated based on the percentual reduction from the reference tariff of 66.5EUR/MWh</t>
  </si>
  <si>
    <t>FER Round 9 Hydro (Group C)</t>
  </si>
  <si>
    <t>FER Round 9 PV (Group A)</t>
  </si>
  <si>
    <t>FER Round 9 Onshore Wind (Group A)</t>
  </si>
  <si>
    <t>FER Round 10 PV (Group A)</t>
  </si>
  <si>
    <t>FER Round 10 Onshore Wind (Group A)</t>
  </si>
  <si>
    <t>FER Round 11 Hydro (Group C)</t>
  </si>
  <si>
    <t>FER Round 11 PV (Group A)</t>
  </si>
  <si>
    <t>FER Round 11 Onshore Wind (Group A)</t>
  </si>
  <si>
    <t>FER Round 12 PV (Group A)</t>
  </si>
  <si>
    <t>FER Round 12 Onshore Wind (Group A)</t>
  </si>
  <si>
    <t>FER Round 13 Hydro (Group B)</t>
  </si>
  <si>
    <t>Reference price increased to  91.479 Euro/MWh to account for inflation (group B)</t>
  </si>
  <si>
    <t>FER Round 13 Hydro (Group C)</t>
  </si>
  <si>
    <t>Reference price increased to  81.678 for wind and93.346 for hydro and gas to account for inflation (group C)</t>
  </si>
  <si>
    <t>FER Round 13 PV (Group A)</t>
  </si>
  <si>
    <t>Reference price increased from 66.5 to 77.594 Euro/MWh to account for inflation</t>
  </si>
  <si>
    <t>FER Round 13 Onshore Wind (Group A)</t>
  </si>
  <si>
    <t>FER Round 13 Onshore Wind (Group C)</t>
  </si>
  <si>
    <t>NA</t>
  </si>
  <si>
    <t>FER Round 14 PV (Group A)</t>
  </si>
  <si>
    <t>FER Round 14 Onshore Wind (Group A)</t>
  </si>
  <si>
    <t>FER Round 15 PV (Group A)</t>
  </si>
  <si>
    <t>FER Round 15 Onshore Wind (Group A)</t>
  </si>
  <si>
    <t>PNRR Agrivoltaic Auction</t>
  </si>
  <si>
    <t>Successful projects will receive a 20-year feed-in tariff as well as a 40% CAPEX grant. Projects located in central Italy will receive an additional EUR 5/MWh premium on their FiT while projects in the north will receive an additional EUR 10/MWh premium to account for reduced sunshine in those areas.</t>
  </si>
  <si>
    <t>Agrivoltaic</t>
  </si>
  <si>
    <t>Kosovo 2024 Wind Auction - Phase 1</t>
  </si>
  <si>
    <t>Kosovo</t>
  </si>
  <si>
    <t>Auction to be held in two rounds and with a qualification and subsequent proposal phase. The first call for qualifications is expected to be published in October and the qualified bidders will be invited to submit proposals early next year, the ministry revealed. It added that it intends to kickstart the second procedure in 2025.  The selected Bidder will conclude a PPA with the Market Operator that shall be converted into a Contract for Difference (CfD) upon the confirmation of the Energy Regulatory Office that a liquid functional day-ahead market has been established in the Republic of Kosovo. The awarded bid price will be indexed ever 12 months according to the inflation rate for the sector. Curtailment will be compensated.</t>
  </si>
  <si>
    <t>Kosovo 2024 Solar PV Auction</t>
  </si>
  <si>
    <t>In February 2024, the Ministry of Economy of Kosovo* opened the applications that it received from companies and consortiums seeking to qualify for its first solar power auction. The electronic bidding was held in March 2024, and the fourth session determined the winner with a closing price of 48.88 Euro/MWh. The selected Bidder will conclude a PPA with the Market Operator that shall be converted into a Contract for Difference (CfD) upon the confirmation of the Energy Regulatory Office that a liquid functional day-ahead market has been established in the Republic of Kosovo.</t>
  </si>
  <si>
    <t>Lithuania Renewable Energy Auction Round 1</t>
  </si>
  <si>
    <t>Lithuania</t>
  </si>
  <si>
    <t>Lithuania Renewable Energy Auction Round 2</t>
  </si>
  <si>
    <t>Lithuania's second auction in 2019 was cancelled due to few bids. The 700GWh quota was moved to 2021. Selected projects awarded a 12-year feed-in premium tariff.</t>
  </si>
  <si>
    <t>Lithuania Offshore Wind Tender Round 1</t>
  </si>
  <si>
    <t>Lithuania's first offshore wind auction offered no subsidies and instead had developers compete fo the highest willingness-to-pay to develop the project - 20 million euros.</t>
  </si>
  <si>
    <t>Lithuania Offshore Wind Tender Round 2</t>
  </si>
  <si>
    <t>Lithuania's second offshore wind auction offers subsidies in the form of a two-way CfD with 193 million euros allocated for support over the contract duration. Tender was cancelled in April 2024 after only one bid was recieved but was relaunched in November 2024. Results expected May 2, 2025</t>
  </si>
  <si>
    <t>Luxembourg  PV Auction - Round 1</t>
  </si>
  <si>
    <t>Luxembourg</t>
  </si>
  <si>
    <t>Tender had two pots: one for ground mounted installations in industrial areas and another for rooftop or parking lot installations</t>
  </si>
  <si>
    <t>Luxembourg  PV Auction - Round 2</t>
  </si>
  <si>
    <t>Luxembourg’s Minister of Energy launched a tender for the development of 40MW of solar capacity.  The procurement is divided into five lots. There are 10 MW slices of capacity available for solar arrays on industrial sites and for two sizes of rooftop capacity and two 5 MW, capacity-determined sections of the tender devoted to PV systems on parking lots and water basins.</t>
  </si>
  <si>
    <t>Luxembourg  PV Auction - Round 3</t>
  </si>
  <si>
    <t>Tender had five pots: two for buildings, one for ground mounted on industrial land, and one for canopy mounted or water basins.</t>
  </si>
  <si>
    <t>Luxembourg  PV Auction - Round 4</t>
  </si>
  <si>
    <t>Tender had five pots: two for buildings, one for ground mounted on industrial land, and one for canopy mounted or water basins. No data on bid capacity.</t>
  </si>
  <si>
    <t>Luxembourg  PV Auction - Round 5</t>
  </si>
  <si>
    <t>Luxembourg Agri-PV Pilot Tender</t>
  </si>
  <si>
    <t>Tender had three lots: bifacial or tracking, canopy, and ground mounted. No data on bid capacity.</t>
  </si>
  <si>
    <t>North Macedonia Oslomej Solar PV Tender Phase 1</t>
  </si>
  <si>
    <t>North Macedonia</t>
  </si>
  <si>
    <t>ELEM (State-owned macedonian utility) tendered 10 MW for a solar power plant in Oslomej. The plant was se to be  adjacent to the existing Oslomej thermal power plant. Tendering attracted 17 bids with the Turkish EPC contractor Giri?im Elektrik signing the contract in november 2019.  The contract was set for 10 months (EPC) + 36 months (O&amp;M).</t>
  </si>
  <si>
    <t>North Macedonia Solar PV Tender Phase 1</t>
  </si>
  <si>
    <t>The Government of North Macedonia has launched tendering for the construction of  solar PV plants with a combined capacity of 35MW on state land.  Construction of PV plants for 25 MW were offered in the municipality of Sveti Nikole and the remaining 10 MW in the municipality of Makedonski Brod. The ceiling price is set at EUR 15 per MWh. Plants can have a capacity of 10 MW, 5 MW, 2 MW, and 1 MW. 82 companies submitted bids with 11 agreements being reached. GEN-I doo was signed the biggest contract for 17MW.  Investors were granted rights to build and produce energy for 50 years.</t>
  </si>
  <si>
    <t xml:space="preserve">North Macedonia Oslomej Solar PV Tender Phase 2 </t>
  </si>
  <si>
    <t>The Government of North Macedonia tendered for the construction of  solar PV plants in 16 municipalities with a combined capacity of 27MW on private land. 44 bids wew submitted with contracts being signed with 23 investors on 29 locations. The tender was divided into four lots: 0 – 200 kW, 7 contracts for 800 kW; 201 – 500 kW, 6 contracts for 2.4 MW; 501 – 1,000 kW, 12 contracts for 10.2 MW; 1,001 – 3,000 kW, 4 contracts for 8.16 MW. Contracts for premiuns were set for 15 years and investors have three years to complete plant construction.</t>
  </si>
  <si>
    <t xml:space="preserve">North Macedonia Solar PV Tender Phase 2 </t>
  </si>
  <si>
    <t>After launching an usucessful tender from February to October 2020, the government of North Macedonia tendered two solar plants with a combnined 100 MW (50 MW each). The failure of the first tender was attributed to the only two bidders submitting invalid applications. The plants are allocated in the abandoned open pits of the REK Oslomej mine.  ESM will get 18.51% of the electricity produced by Fortis Energy Electric, and 18.01% of the power generated by Solarpro Holding.</t>
  </si>
  <si>
    <t>Moldova Solar Auction</t>
  </si>
  <si>
    <t>Moldova</t>
  </si>
  <si>
    <t>MDL</t>
  </si>
  <si>
    <t>Moldova Onshore Wind Auction</t>
  </si>
  <si>
    <t>Moldova announced an auction to deploy 230MW of renewables. The quotas were as follows:  70MW for PV; 15 MW for Wind;  100MW Biogas, 30MW for Waste; and 5 MW for Hydro. THe projects were to be selected on a first come-first serve basis with a 15 year fixed tariff. It is expected that this will be launched in 2024.</t>
  </si>
  <si>
    <t>Montenegro Briska Gora Land Lease for Solar Project</t>
  </si>
  <si>
    <t>Montenegro</t>
  </si>
  <si>
    <t>Montenegro Brajici Land Lease for 70 MW Wind Project</t>
  </si>
  <si>
    <t>Montenegro's economy ministry has invited bids for the construction of a 50MW wind farm with a capacity of at least 70 MW in Brajici locality.</t>
  </si>
  <si>
    <t>SDE 2008 - Waste to Energy</t>
  </si>
  <si>
    <t>Netherlands</t>
  </si>
  <si>
    <t>SDE 2008 - Solar PV</t>
  </si>
  <si>
    <t>SDE 2008 - Onshore Wind</t>
  </si>
  <si>
    <t>SDE 2009 - Bioenergy (includes Biomass)</t>
  </si>
  <si>
    <t>SDE+ 2011 - Bioenergy (includes Biomass)</t>
  </si>
  <si>
    <t>SDE 2009 - Waste to Energy</t>
  </si>
  <si>
    <t>SDE 2009 - Hydro</t>
  </si>
  <si>
    <t>SDE 2009 - Solar PV</t>
  </si>
  <si>
    <t>SDE 2009 - Onshore Wind</t>
  </si>
  <si>
    <t>SDE 2010 - Bioenergy (includes Biomass)</t>
  </si>
  <si>
    <t>SDE Tender Wind op zee 2009 - Offshore Wind</t>
  </si>
  <si>
    <t>Feed_In_Tariff</t>
  </si>
  <si>
    <t>SDE 2010 - Waste to Energy</t>
  </si>
  <si>
    <t>SDE 2010 - Solar PV</t>
  </si>
  <si>
    <t>SDE 2010 - Onshore Wind</t>
  </si>
  <si>
    <t>SDE+ 2011 - Solar PV</t>
  </si>
  <si>
    <t>SDE+ 2011 - Onshore Wind</t>
  </si>
  <si>
    <t>SDE+ 2012 - Bioenergy (includes Biomass)</t>
  </si>
  <si>
    <t>SDE+ 2012 - Waste to Energy</t>
  </si>
  <si>
    <t>SDE+ 2012 - Geothermal</t>
  </si>
  <si>
    <t>SDE+ 2012 - Solar PV</t>
  </si>
  <si>
    <t>SDE+ 2012 - Onshore Wind</t>
  </si>
  <si>
    <t>SDE+ 2013 - Bioenergy (includes Biomass)</t>
  </si>
  <si>
    <t>SDE+ 2013 - Waste to Energy</t>
  </si>
  <si>
    <t>SDE+ 2013 - Hydro</t>
  </si>
  <si>
    <t>SDE+ 2013 - Geothermal</t>
  </si>
  <si>
    <t>SDE+ 2013 - Solar PV</t>
  </si>
  <si>
    <t>SDE+ 2013 - Onshore Wind</t>
  </si>
  <si>
    <t>SDE+ 2014 - Bioenergy (includes Biomass)</t>
  </si>
  <si>
    <t>SDE+ 2014 - Waste to Energy</t>
  </si>
  <si>
    <t>SDE+ 2014 - Hydro</t>
  </si>
  <si>
    <t>SDE+ 2014 - Geothermal</t>
  </si>
  <si>
    <t>SDE+ 2014 - Solar PV</t>
  </si>
  <si>
    <t>SDE+ 2014 - Onshore Wind</t>
  </si>
  <si>
    <t>SDE+ 2015 - Bioenergy (includes Biomass)</t>
  </si>
  <si>
    <t>SDE+ 2015 - Hydro</t>
  </si>
  <si>
    <t>SDE+ 2015 - Geothermal</t>
  </si>
  <si>
    <t>SDE+ 2015 - Solar PV</t>
  </si>
  <si>
    <t>SDE+ 2015 - Onshore Wind</t>
  </si>
  <si>
    <t>SDE+ 2016 I - Bioenergy (includes Biomass)</t>
  </si>
  <si>
    <t>Borselle I &amp; II</t>
  </si>
  <si>
    <t>SDE 2008 - Bioenergy (includes Biomass)</t>
  </si>
  <si>
    <t>SDE+ 2016 I - Geothermal</t>
  </si>
  <si>
    <t>SDE+ 2016 I - Solar PV</t>
  </si>
  <si>
    <t>SDE+ 2016 I - Onshore Wind</t>
  </si>
  <si>
    <t>SDE+ 2016 II - Bioenergy (includes Biomass)</t>
  </si>
  <si>
    <t>SDE+ 2016 II - Geothermal</t>
  </si>
  <si>
    <t>SDE+ 2016 II - Solar PV</t>
  </si>
  <si>
    <t>SDE+ 2016 II - Onshore Wind</t>
  </si>
  <si>
    <t>SDE+ 2017 I - Bioenergy (includes Biomass)</t>
  </si>
  <si>
    <t>Borselle III &amp; IV</t>
  </si>
  <si>
    <t>Hollandse Kust (Zuid) Wind Sites III and IV</t>
  </si>
  <si>
    <t>SDE+ 2017 I - Hydro</t>
  </si>
  <si>
    <t>SDE+ 2017 I - Geothermal</t>
  </si>
  <si>
    <t>SDE+ 2017 I - Solar PV</t>
  </si>
  <si>
    <t>SDE+ 2017 I - Onshore Wind</t>
  </si>
  <si>
    <t>SDE+ 2017 II - Bioenergy (includes Biomass)</t>
  </si>
  <si>
    <t>SDE+ 2017 II - Hydro</t>
  </si>
  <si>
    <t>SDE+ 2017 II - Geothermal</t>
  </si>
  <si>
    <t>SDE+ 2017 II - Solar PV</t>
  </si>
  <si>
    <t>SDE+ 2017 II - Onshore Wind</t>
  </si>
  <si>
    <t>SDE+ 2018 I - Bioenergy (includes Biomass)</t>
  </si>
  <si>
    <t>Hollande Kust (zuid) Sites I &amp; II</t>
  </si>
  <si>
    <t>SDE+ 2018 I - Hydro</t>
  </si>
  <si>
    <t>SDE+ 2018 I - Geothermal</t>
  </si>
  <si>
    <t>SDE+ 2018 I - Solar PV</t>
  </si>
  <si>
    <t>SDE+ 2018 I - Onshore Wind</t>
  </si>
  <si>
    <t>SDE+ 2018 II - Bioenergy (includes Biomass)</t>
  </si>
  <si>
    <t>SDE+ 2018 II - Hydro</t>
  </si>
  <si>
    <t>SDE+ 2018 II - Solar PV</t>
  </si>
  <si>
    <t>SDE+ 2018 II - Onshore Wind</t>
  </si>
  <si>
    <t>SDE+ 2019 I - Bioenergy (includes Biomass)</t>
  </si>
  <si>
    <t>SDE+ Tender Monomest 2017 - Bioenergy (includes Biomass)</t>
  </si>
  <si>
    <t>Borselle V</t>
  </si>
  <si>
    <t>SDE+ 2019 I - Hydro</t>
  </si>
  <si>
    <t>SDE+ 2019 I - Geothermal</t>
  </si>
  <si>
    <t>SDE+ 2019 I - Solar PV</t>
  </si>
  <si>
    <t>SDE+ 2019 I - Onshore Wind</t>
  </si>
  <si>
    <t>SDE+ 2019 II - Bioenergy (includes Biomass)</t>
  </si>
  <si>
    <t>SDE+ 2019 II - Geothermal</t>
  </si>
  <si>
    <t>SDE+ 2019 II - Solar PV</t>
  </si>
  <si>
    <t>SDE+ 2019 II - Onshore Wind</t>
  </si>
  <si>
    <t>SDE+ 2020 I - Bioenergy (includes Biomass)</t>
  </si>
  <si>
    <t>SDE+ Innovatietender Wind op zee 2018 - Offshore Wind</t>
  </si>
  <si>
    <t>SDE++ 2020 II Bioenergy (Includes Biomass)</t>
  </si>
  <si>
    <t>SDE++ 2020 II Solar PV</t>
  </si>
  <si>
    <t>SDE++ 2020 II Onshore wind</t>
  </si>
  <si>
    <t>SDE+ 2020 I - Hydro</t>
  </si>
  <si>
    <t>SDE+ 2020 I - Geothermal</t>
  </si>
  <si>
    <t>SDE+ 2020 I - Solar PV</t>
  </si>
  <si>
    <t>SDE+ 2020 I - Onshore Wind</t>
  </si>
  <si>
    <t>SDE++ 2021 Bioenergy (Includes Biomass)</t>
  </si>
  <si>
    <t>Results were released in 2022</t>
  </si>
  <si>
    <t>SDE++ 2021 Solar PV</t>
  </si>
  <si>
    <t>SDE++ 2021 Onshore wind</t>
  </si>
  <si>
    <t>SDE++ 2022 Biomass</t>
  </si>
  <si>
    <t>SDE++ 2022 Solar thermal</t>
  </si>
  <si>
    <t>SDE++ 2022 Solar PV</t>
  </si>
  <si>
    <t>Results were released in 2023</t>
  </si>
  <si>
    <t>SDE++ 2022 Onshore wind</t>
  </si>
  <si>
    <t>SDE++ 2023 Solar PV</t>
  </si>
  <si>
    <t>SDE++ 2023 Onshore wind</t>
  </si>
  <si>
    <t>SDE++ 2023 Biomass</t>
  </si>
  <si>
    <t>Hollandse Kust West Wind Sites VI and VII</t>
  </si>
  <si>
    <t>Ijmuiden Ver - sites Alpha and Beta</t>
  </si>
  <si>
    <t>Netherlands Offshore Wind (Ten noorden van de Waddeneilanden)</t>
  </si>
  <si>
    <t xml:space="preserve">Wind-to-hydrogen project combining a 700MW wind farm and a 500MW electrolyzer </t>
  </si>
  <si>
    <t>Netherlands Offshore Wind (Ijmuiden Ver Gamma A, Ijmuiden Ver Gamma B, Nederwiek IA)</t>
  </si>
  <si>
    <t>Netherlands Offshore Wind (Nederwiek I-B, Nederwiek II, Nederwiek III)</t>
  </si>
  <si>
    <t>Netherlands Offshore Wind (DDWWS I, DDWWFS II)</t>
  </si>
  <si>
    <t>Sorlige Nordsjo II Offshore Wind Tender</t>
  </si>
  <si>
    <t>Norway</t>
  </si>
  <si>
    <t>NOK</t>
  </si>
  <si>
    <t>Utsira Nord Floating Offshore Wind Tender</t>
  </si>
  <si>
    <t xml:space="preserve">The Norwegian Ministry of Oil and Energy is preparing to tender areas where floating wind farms of up to 3500 MW will be installed. The first area eligible for bidding is Utsira Nord on the shores of Rogaland with a capacity of 500 MW to 1500 MW. </t>
  </si>
  <si>
    <t>Sorlige Nordsjo II Phase 2 Offshore Wind Tender</t>
  </si>
  <si>
    <t>1st Auction Results Solar Small-scale AZ /3/2016</t>
  </si>
  <si>
    <t>Poland</t>
  </si>
  <si>
    <t>Ordinary Auction No. AZ / 3/2016, joined by electricity producers in new RES installations  with a total installed electrical capacity of no more than 1 MW. Art 78 point 8 of RES act 2015 (updated in 2022): solar plants must commission within 24 months, onshore wind within 33 months</t>
  </si>
  <si>
    <t>1st Auction Results Biogas Ordinary Auction No. AZ / 1/2016 - 7 successfully submitted bids;</t>
  </si>
  <si>
    <t>The first auction was for existing agricultural biogas plants with an installed electrical capacity of no more than 1 MW</t>
  </si>
  <si>
    <t>1st Auction Results Small Hydro AZ / 2/2017</t>
  </si>
  <si>
    <t>energy from existing hydropower plants with a capacity of up to 1 MW</t>
  </si>
  <si>
    <t>2nd Auction Results Solar Small-scale AZ / 1/2017</t>
  </si>
  <si>
    <t>Auctions award generation, capacity is estimated. Assuming 50/50 solar and wind split</t>
  </si>
  <si>
    <t>2nd Auction Results Wind Small-scale AZ / 1/2017</t>
  </si>
  <si>
    <t>Poland Biomass/Biogas Auction 2018</t>
  </si>
  <si>
    <t>PLN</t>
  </si>
  <si>
    <t>Auctions award generation, capacity is estimated</t>
  </si>
  <si>
    <t>Poland 2018 small hydro and geothermal auction „AZ/12/2018”</t>
  </si>
  <si>
    <t>Poland 2018 Technology Neutral Auction  „AZ/6/2018”</t>
  </si>
  <si>
    <t>Poland Small-scale Renewables Auction 2018</t>
  </si>
  <si>
    <t>Poland 2019 Biomass/Biogas auction „AZ/7/2019”</t>
  </si>
  <si>
    <t>Poland 2019 Technology Neutral Auction „AZ/6/2019”</t>
  </si>
  <si>
    <t>Poland Small-scale Renewables Auction 2019 „AZ/9/2019”</t>
  </si>
  <si>
    <t>Poland Biomass/Biogas Auction 2020 AZ/2/2020”</t>
  </si>
  <si>
    <t>Poland 2020 Large-scale Solar and Wind Auction „AZ/7/2020”</t>
  </si>
  <si>
    <t>Poland Small-scale Renewables Auction 2020 „AZ/8/2020”</t>
  </si>
  <si>
    <t>Poland Offshore Wind Act Phase 1</t>
  </si>
  <si>
    <t>Offshore wind contracts awarded to capacity</t>
  </si>
  <si>
    <t>Poland Biomass/Biogas Auction 2021 „AZ/3/2021”</t>
  </si>
  <si>
    <t xml:space="preserve">Poland 2021 Large-scale Solar and Wind Auction „AZ/12/2021” </t>
  </si>
  <si>
    <t>Poland Small Hydro/Geothermal Auction 2021  "AZ / 13/2021"</t>
  </si>
  <si>
    <t>Art 78 point 8 of RES act 2015 (updated in 2022): solar plants must commission within 24 months, onshore wind within 33 months, otherwise min 42 months. Auctions award generation, capacity is estimated, Auction AZ / 13/2021, dedicated to hydropower plants , installations using bioliquids and installations using geothermal energy, with an installed electrical capacity of no more than 1 MW, has traditionally been of interest only to producers generating electricity in installations using hydropower. Three manufacturers joined it by submitting five bids. As part of the basket, 143 GWh of energy worth PLN 70.2 million was allocated for the purchase. As a result of the auction, 76.5 GWh of electricity (53% of the total amount intended for sale) was sold as part of four offers submitted by three producers, with a total value of nearly PLN 49 million (70% of the value of energy intended for sale).</t>
  </si>
  <si>
    <t>Poland 2021 Large-scale Solar and Wind Auction „AZ/7/2021”</t>
  </si>
  <si>
    <t xml:space="preserve">Poland Small-scale Renewables Auction „AZ/11/2021” </t>
  </si>
  <si>
    <t>Poland Small-scale Renewables Auction „AZ/8/2021”</t>
  </si>
  <si>
    <t>11 949 598,377</t>
  </si>
  <si>
    <t>Poland  Biomass/Biogas Auction 2022 "AZ/7/2022"</t>
  </si>
  <si>
    <t>ordinary auction for the sale of electricity from renewable energy sources marked
in the announcement of November 7, 2022 as:
"AZ/7/2022" carried out on December 16, 2022, remains unresolved, due to failure to submit the required number of tenders meeting the specified requirements in the act on renewable energy sources.</t>
  </si>
  <si>
    <t>Poland small-scale hydro and geothermal auction "AZ/3/2022"</t>
  </si>
  <si>
    <t>"AZ/3/2022"
carried out on December 12, 2022,
remains unresolved,
due to failure to submit the required number of tenders meeting the requirements specified
in the act on renewable energy sources</t>
  </si>
  <si>
    <t>Poland Large-scale biogas Auction 2022 "AZ/5/2022"</t>
  </si>
  <si>
    <t>"AZ/5/2022" carried out on December 14, 2022, remains unresolved, due to failure to submit the required number of tenders meeting the requirements specified in the act on renewable energy sources.</t>
  </si>
  <si>
    <t>Poland Biomass/Biogass/Waste to Energy Auction 2022 "AZ/6/2022"</t>
  </si>
  <si>
    <t>"AZ/6/2022" carried out on December 15, 2022, remains unresolved, due to failure to submit the required number of tenders meeting the requirements specified in the act on renewable energy sources.</t>
  </si>
  <si>
    <t>Poland Large-Scale Hydro/Geothermal Auction 2022 "AZ/4/2022"</t>
  </si>
  <si>
    <t>Art 78 point 8 of RES act 2015 (updated in 2022): solar plants must commission within 24 months, onshore wind within 33 months, otherwise min 42 months. Auctions award generation, capacity is estimated,</t>
  </si>
  <si>
    <t>Poland Large-Scale Solar and Wind "AZ/2/2022" (solar winners)</t>
  </si>
  <si>
    <t>Assumed 70% of target solar, 30% wind based on announced solar capacity and 12% capacity factor. AZ/2/2022 mainly PV winners, but a few wind farms as well. Total allocated energy of 6,400,524 Mwh over 15 years</t>
  </si>
  <si>
    <t>Poland Large-Scale Solar and Wind "AZ/2/2022" (onshore wind winners)</t>
  </si>
  <si>
    <t>Note! URE announced 240MW of wind but makes no sense -- energy only enough for max 100MW assuming low capacity factor of 25%. Assumed 70% of target solar, 30% wind based on announced solar capacity and 12% capacity factor. AZ/2/2022 mainly PV winners, but a few wind farms as well. Total allocated energy of 6,400,524 Mwh over 15 years</t>
  </si>
  <si>
    <t>Poland Small-Scale Solar and Wind Auction "AZ/1/2022" (only solar winners)</t>
  </si>
  <si>
    <t>Only solar PV winners in small-scale category</t>
  </si>
  <si>
    <t>Poland wind and solar auctions 2023 - nearly all won by solar</t>
  </si>
  <si>
    <t>Poland wind and solar auctions 2024 - large</t>
  </si>
  <si>
    <t>Tech neutral</t>
  </si>
  <si>
    <t>Poland wind and solar auctions 2024 - small</t>
  </si>
  <si>
    <t>Poland solar auction 2017</t>
  </si>
  <si>
    <t>Poland onshore wind auction 2017</t>
  </si>
  <si>
    <t>Poland solar auction 2018</t>
  </si>
  <si>
    <t>Poland onshore wind auction 2018</t>
  </si>
  <si>
    <t>Poland solar auction 2019</t>
  </si>
  <si>
    <t>Poland onshore wind auction 2019</t>
  </si>
  <si>
    <t>Poland solar auction 2020</t>
  </si>
  <si>
    <t>Poland onshore wind auction 2020</t>
  </si>
  <si>
    <t>Poland solar auction 2021</t>
  </si>
  <si>
    <t>Poland onshore wind auction 2021</t>
  </si>
  <si>
    <t>Poland Offshore Wind Act Phase 2 2025</t>
  </si>
  <si>
    <t>Poland Offshore Wind Act Phase 2 2027</t>
  </si>
  <si>
    <t>Poland Offshore Wind Act Phase 2 2029</t>
  </si>
  <si>
    <t>Poland Offshore Wind Act Phase 2 2031</t>
  </si>
  <si>
    <t>Portugal PV Round 1</t>
  </si>
  <si>
    <t>Portugal</t>
  </si>
  <si>
    <t xml:space="preserve">Portugal's government passed decree 72/2022 (of October 19, 2022) allowing for the prices of winning solar bids in the past auctions to be inflation-linked. According to the original rules of the auction rounds held in 2019, 2020 and 2021, developers had to commit to a fixed, non-inflation-adjusted price contract over a 15-year period, amongst other remuneration options. The government will also allow projects to sell all of the electricity generated during their first year of operations at the wholesale power price, which in 2022 averaged 180 euros per MWh. </t>
  </si>
  <si>
    <t>Portugal PV Round 2</t>
  </si>
  <si>
    <t>Portugal PV Round 2 (PV Plus Storage)</t>
  </si>
  <si>
    <t>Portugal Pego Coal Plant Co-located Grid Connection Tender - Solar</t>
  </si>
  <si>
    <t>Portugal launched a tender to allow for new units (renewable tech only) to replace the capacity of the last coal plant of the country (at the grid connection of the Pego coal plant) which has now been decommissioned. The tender offers 224MW capacity at the grid connection point; and the winning bids from Endesa's proposal includes 365MW of solar combined with 264MW of wind (surplus) which will be managed with both energy storage and hydrogen production. This translates into a 67% availability factor of production throughout the year.</t>
  </si>
  <si>
    <t>Portugal Pego Coal Plant Co-located Grid Connection Tender - Wind</t>
  </si>
  <si>
    <t>Portugal PV Round 3 (Floating PV)</t>
  </si>
  <si>
    <t>Portugal Floating Offshore Wind Tender</t>
  </si>
  <si>
    <t>Announcement from the Ministry of Environment about the upcoming offshore wind tender published in June but there is no clarity yet on the dates and subsidy mechanism.</t>
  </si>
  <si>
    <t>Romania Capex Support Tender</t>
  </si>
  <si>
    <t>Romania</t>
  </si>
  <si>
    <t xml:space="preserve"> 458 million euros new projects grants to be awarded over April and May 2022. </t>
  </si>
  <si>
    <t>Solar Contracts for Difference 2</t>
  </si>
  <si>
    <t xml:space="preserve">The strike price will be indexed every three years but only if the Eurozone Consumer Price Index at that time is higher by 10% or more compared to the CPI index applicable at the date of signing the CfD contract or the date of the last applied indexation. The first indexation will not take place earlier than 2027.
</t>
  </si>
  <si>
    <t>Onshore Wind Contracts for Difference 2</t>
  </si>
  <si>
    <t>Solar Contracts for Difference 1</t>
  </si>
  <si>
    <t>Onshore Wind Contracts for Difference 1</t>
  </si>
  <si>
    <t>Serbia Wind Auction 2023</t>
  </si>
  <si>
    <t>Serbia</t>
  </si>
  <si>
    <t>Awarded bid price is indexed annually to Eurozone inflation (source: email from the Serbian energy ministry)</t>
  </si>
  <si>
    <t>Serbia Wind Auction 2024</t>
  </si>
  <si>
    <t>Serbia Wind Auction 2025</t>
  </si>
  <si>
    <t>Serbia Solar Auction 2023</t>
  </si>
  <si>
    <t>Awarded bid price is indexed annually to Eurozone inflation (source: email from the Serbian energy ministry). Price in column AE is weighted average price of all winning bids.</t>
  </si>
  <si>
    <t>Serbia Solar Auction 2024</t>
  </si>
  <si>
    <t>Serbia Solar Auction 2025</t>
  </si>
  <si>
    <t xml:space="preserve">Slovakia Renewables Tender Round 1 </t>
  </si>
  <si>
    <t>Slovakia</t>
  </si>
  <si>
    <t>Canclled in 2020 due to covid-19. No update since</t>
  </si>
  <si>
    <t>Slovenia Mixed Renewables Round 1</t>
  </si>
  <si>
    <t>Slovenia</t>
  </si>
  <si>
    <t>Slovenia Mixed Renewables Round 2</t>
  </si>
  <si>
    <t>Slovenia Mixed Renewables Round 3</t>
  </si>
  <si>
    <t>41 winning projects</t>
  </si>
  <si>
    <t>Slovenia Mixed Renewables Round 4</t>
  </si>
  <si>
    <t>Slovenia Mixed Renewables Round 5</t>
  </si>
  <si>
    <t>Slovenia Mixed Renewables Round 6</t>
  </si>
  <si>
    <t>Run_of_river</t>
  </si>
  <si>
    <t>Onshore</t>
  </si>
  <si>
    <t>Slovenia Mixed Renewables Round 7</t>
  </si>
  <si>
    <t>Note: fossil CHP not included</t>
  </si>
  <si>
    <t>Slovenia Mixed Renewables Round 8</t>
  </si>
  <si>
    <t>Slovenia Mixed Renewables Round 9</t>
  </si>
  <si>
    <t>Slovenia RES and CHP Support Scheme Tender Round 10</t>
  </si>
  <si>
    <t>Slovenia RES and CHP Support Scheme Tender Round 11</t>
  </si>
  <si>
    <t>First Round 2016 - Biomass</t>
  </si>
  <si>
    <t>Spain</t>
  </si>
  <si>
    <t>Market tariff</t>
  </si>
  <si>
    <t>First Round 2016 - Onshore Wind</t>
  </si>
  <si>
    <t>Second Round 2017 (Renewables Auction)</t>
  </si>
  <si>
    <t>Remuneration parameters - https://www.boe.es/diario_boe/txt.php?id=BOE-A-2017-3880</t>
  </si>
  <si>
    <t>Second Round 2017 (Renewables Auction) - PV</t>
  </si>
  <si>
    <t>Spain's auction system offer participants to bid a per cent reduction off the country's regulated investment return policy. The policy provides that projects will have their return level guaranteed at "300 basis points above the yield on 10-year government bonds over the last ten years", which will amount to around 7.5% pre-tax for the period 2014-19.  Remuneration parameters - https://www.boe.es/diario_boe/txt.php?id=BOE-A-2017-3880</t>
  </si>
  <si>
    <t>Second Round 2017 (Renewables Auction) - Wind</t>
  </si>
  <si>
    <t xml:space="preserve">Spain's auction system offer participants to bid a per cent reduction off the country's regulated investment return policy. The policy provides that projects will have their return level guaranteed at "300 basis points above the yield on 10-year government bonds over the last ten years", which will amount to around 7.5% pre-tax for the period 2014-19. </t>
  </si>
  <si>
    <t>Third Round 2017 (Renewables Auction)</t>
  </si>
  <si>
    <t>Third Round 2017 (Renewables Auction) - PV</t>
  </si>
  <si>
    <t>Third Round 2017 (Renewables Auction) - Wind</t>
  </si>
  <si>
    <t>Round 1 2021 (REER) PV</t>
  </si>
  <si>
    <t>Round 1 2021 (REER) Wind</t>
  </si>
  <si>
    <t>Round 2 2021 (REER) PV</t>
  </si>
  <si>
    <t>Round 2 2021 (REER) Wind</t>
  </si>
  <si>
    <t>Round 3 2022 (REER) Distributed PV</t>
  </si>
  <si>
    <t>The round will assign up to 220MW to solar thermal, 140MW to small-scale distributed solar, 140MW to biomass, and 20MW to other renewable energy technologies</t>
  </si>
  <si>
    <t>Round 3 2022 (REER) Biomass</t>
  </si>
  <si>
    <t>Round 3 2022 (REER) Solar Thermal Electricity Generation (STEG)</t>
  </si>
  <si>
    <t>Round 4 2022 (REER) PV</t>
  </si>
  <si>
    <t>Round 4 2022 (REER) Wind</t>
  </si>
  <si>
    <t>Round 5 2023 (REER) Biomass</t>
  </si>
  <si>
    <t>Round 5 2023 (REER) PV</t>
  </si>
  <si>
    <t>Round 5 2023 (REER) Solar Thermal</t>
  </si>
  <si>
    <t>Round 5 2023 (REER) Wind</t>
  </si>
  <si>
    <t>Round 6 2024 (REER) PV</t>
  </si>
  <si>
    <t>Round 6 2024 (REER) Wind</t>
  </si>
  <si>
    <t>Round 7 2025 (REER) Biomass</t>
  </si>
  <si>
    <t>Round 7 2025 (REER) PV</t>
  </si>
  <si>
    <t>Round 7 2025 (REER) Solar Thermal</t>
  </si>
  <si>
    <t>Round 7 2025 (REER) Wind</t>
  </si>
  <si>
    <t>Ukraine Solar Auction Round 1</t>
  </si>
  <si>
    <t>Ukraine</t>
  </si>
  <si>
    <t>UAH</t>
  </si>
  <si>
    <t>Ukraine's parliament has registered a bill proposing amendments to laws to introduce competitive auctions. As part of this, mandatory auctions for solar capacity over 10MW has been proposed.  The process has been delayed and no quota has been agreed upon. Auctions are to be held until 2029 in two rounds per year, ending in May and October, respectively, but dates for the first rounds have still not been set.</t>
  </si>
  <si>
    <t>Ukraine Wind Auction Round 1</t>
  </si>
  <si>
    <t>Ukraine's parliament has registered a bill proposing amendments to particular laws to introduce competitive auctions. As part of this, mandatory auctions for wind capacity over 20MW has been proposed, but no quota has been agreed upon and the process has been significantly delayed. Auctions will be held until 2029 in two rounds per year, ending in May and October, respectively.</t>
  </si>
  <si>
    <t>Ukraine Solar Auction Round 2</t>
  </si>
  <si>
    <t>Ukraine Wind Auction Round 2</t>
  </si>
  <si>
    <t>Ukraine Solar Auction Round 3</t>
  </si>
  <si>
    <t>Ukraine Pilot Auction</t>
  </si>
  <si>
    <t>As part of Ukraine's renewables legislation, competitive auctions were to kick off with a pilot round to be held in 4Q 2019, or 1Q 2020. Ongoing renegotiations around the feed-in tariff and political issues have delayed the implementation process. It is unlikely a pilot round will be held before 2021.</t>
  </si>
  <si>
    <t>Ukraine Renewables Auction Round 1</t>
  </si>
  <si>
    <t>Advanced Conversion Technologies Contracts for Difference 1 2017/18 delivery</t>
  </si>
  <si>
    <t>United Kingdom</t>
  </si>
  <si>
    <t>GBP</t>
  </si>
  <si>
    <t>Advanced Conversion Technologies Contracts for Difference 1 2018/19 delivery</t>
  </si>
  <si>
    <t>Energy from waste Contracts for Difference 1 2018/19 delivery</t>
  </si>
  <si>
    <t>Solar PV Contracts for Difference 1 2016/17 delivery</t>
  </si>
  <si>
    <t>Offshore Wind Contracts for Difference 1 2017/18 delivery</t>
  </si>
  <si>
    <t>Offshore Wind Contracts for Difference 1 2018/19 delivery</t>
  </si>
  <si>
    <t>Onshore Wind Contracts for Difference 1 2016/17 delivery</t>
  </si>
  <si>
    <t>Onshore Wind Contracts for Difference 1 2017/18 delivery</t>
  </si>
  <si>
    <t>Onshore Wind Contracts for Difference 1 2018/19 delivery</t>
  </si>
  <si>
    <t>Advanced Conversion Technologies Contracts for Difference 3 2024/25 delivery</t>
  </si>
  <si>
    <t>Solar PV Contracts for Difference 1 2015/16 delivery</t>
  </si>
  <si>
    <t>Advanced Conversion Technologies Contracts for Difference 2 2021/22 delivery</t>
  </si>
  <si>
    <t>Energy from waste Contracts for Difference 2 2021/22 delivery</t>
  </si>
  <si>
    <t>Offshore Wind Contracts for Difference 2 2021/22 delivery</t>
  </si>
  <si>
    <t>Offshore Wind Contracts for Difference 2 2022/23 delivery</t>
  </si>
  <si>
    <t>Advanced Conversion Technologies Contracts for Difference 2 2022/23 delivery</t>
  </si>
  <si>
    <t>Advanced Conversion Technologies Contracts for Difference 3 2023/24 delivery</t>
  </si>
  <si>
    <t>Offshore Wind Contracts for Difference 3 2023/24 delivery</t>
  </si>
  <si>
    <t>Offshore Wind Contracts for Difference 3 2024/25 delivery</t>
  </si>
  <si>
    <t>Onshore Wind Contracts for Difference 3 2023/24 delivery (remote island)</t>
  </si>
  <si>
    <t>Onshore Wind Contracts for Difference 3 2024/25 delivery (remote island)</t>
  </si>
  <si>
    <t>Energy from waste Contracts for Difference 4 2024/25 delivery</t>
  </si>
  <si>
    <t>Tidal Stream Contracts for Difference 4 2025/26 delivery</t>
  </si>
  <si>
    <t>Tidal</t>
  </si>
  <si>
    <t>Tidal Stream Contracts for Difference 4 2026/27 delivery</t>
  </si>
  <si>
    <t>Solar PV Contracts for Difference 4 2023/24 delivery</t>
  </si>
  <si>
    <t>Solar PV Contracts for Difference 4 2024/25 delivery</t>
  </si>
  <si>
    <t>Floating Offshore Wind Contracts for Difference 4 2026/27 delivery</t>
  </si>
  <si>
    <t>Offshore Wind Contracts for Difference 4 2026/27 delivery</t>
  </si>
  <si>
    <t>Onshore Wind Contracts for Difference 4 2023/24 delivery</t>
  </si>
  <si>
    <t>Onshore Wind Contracts for Difference 4 2026/27 delivery (remote island)</t>
  </si>
  <si>
    <t>Offshore Wind Contracts for Difference 5 2027/28 delivery</t>
  </si>
  <si>
    <t xml:space="preserve">No bids for offshore wind were received </t>
  </si>
  <si>
    <t>Offshore Wind Contracts for Difference 5 2028/29 delivery</t>
  </si>
  <si>
    <t>Offshore Wind Contracts for Difference 5 2029/30 delivery</t>
  </si>
  <si>
    <t>Onshore Wind Contracts for Difference 5 2027/28 delivery (remote island)</t>
  </si>
  <si>
    <t>Onshore Wind Contracts for Difference 5 2025/26 delivery</t>
  </si>
  <si>
    <t>Onshore Wind Contracts for Difference 5 2026/27 delivery</t>
  </si>
  <si>
    <t>Onshore Wind Contracts for Difference 5 2027/28 delivery</t>
  </si>
  <si>
    <t>Solar PV Contracts for Difference 5 2025/26 delivery</t>
  </si>
  <si>
    <t>Solar PV Contracts for Difference 5 2026/27 delivery</t>
  </si>
  <si>
    <t>Solar PV Contracts for Difference 5 2027/28 delivery</t>
  </si>
  <si>
    <t>Tidal Stream Contracts for Difference 5 2026/27 delivery</t>
  </si>
  <si>
    <t>Tidal Stream Contracts for Difference 5 2027/28 delivery</t>
  </si>
  <si>
    <t>Geothermal Contracts for Difference 5 2026/27 delivery</t>
  </si>
  <si>
    <t>Geothermal Contracts for Difference 5 2027/28 delivery</t>
  </si>
  <si>
    <t>Offshore Wind Contracts for Difference 6 2028/29 delivery</t>
  </si>
  <si>
    <t>Offshore Wind Contracts for Difference 6 2027/28 delivery</t>
  </si>
  <si>
    <t>Onshore Wind Contracts for Difference 6 2026/27 delivery</t>
  </si>
  <si>
    <t>Onshore Wind Contracts for Difference 6 2027/28 delivery</t>
  </si>
  <si>
    <t>Onshore Wind Contracts for Difference 6 2028/29 delivery</t>
  </si>
  <si>
    <t>Floating Offshore Wind Contracts for Difference 6 2028/29 delivery</t>
  </si>
  <si>
    <t>Solar PV Contracts for Difference 6 2026/27 delivery</t>
  </si>
  <si>
    <t>Solar PV Contracts for Difference 6 2027/28 delivery</t>
  </si>
  <si>
    <t>Tidal Stream Contracts for Difference 6 2027/28 delivery</t>
  </si>
  <si>
    <t>Tidal Stream Contracts for Difference 6 2028/29 delivery</t>
  </si>
  <si>
    <t>80MW Karnataka</t>
  </si>
  <si>
    <t>India</t>
  </si>
  <si>
    <t>INR</t>
  </si>
  <si>
    <t>UPNEDA 500MW Solar</t>
  </si>
  <si>
    <t>130MW Karnataka</t>
  </si>
  <si>
    <t>130MW Uttar Pradesh</t>
  </si>
  <si>
    <t>200MW Madhya Pradesh</t>
  </si>
  <si>
    <t>National Solar Mission Phase I (STEG)</t>
  </si>
  <si>
    <t>100MW Madhya Pradesh</t>
  </si>
  <si>
    <t>300MW Punjab</t>
  </si>
  <si>
    <t>500MW Andhra Pradesh</t>
  </si>
  <si>
    <t>500MW Karnataka</t>
  </si>
  <si>
    <t>National Solar Mission Phase I (PV)</t>
  </si>
  <si>
    <t>National Solar Mission Phase II Batch I</t>
  </si>
  <si>
    <t>150MW Haryana</t>
  </si>
  <si>
    <t>215MW Uttar Pradesh</t>
  </si>
  <si>
    <t>250MW Punjab</t>
  </si>
  <si>
    <t>300MW Madhya Pradesh</t>
  </si>
  <si>
    <t>500MW Punjab</t>
  </si>
  <si>
    <t>500MW Telangana</t>
  </si>
  <si>
    <t>National Solar Mission Phase II Batch II Tranche I Andra Pradesh I</t>
  </si>
  <si>
    <t>National Solar Mission Phase II Batch II Tranche I Andra Pradesh III</t>
  </si>
  <si>
    <t>100MW Rajasthan (Domestic content requirement)</t>
  </si>
  <si>
    <t>1200MW Karnataka</t>
  </si>
  <si>
    <t>National Solar Mission Phase II Batch II Tranche I Andra Pradesh II</t>
  </si>
  <si>
    <t>National Solar Mission Phase II Batch II Tranche I Karnataka I</t>
  </si>
  <si>
    <t>National Solar Mission Phase II Batch II Tranche I Karnataka II</t>
  </si>
  <si>
    <t>National Solar Mission Phase II Batch II Tranche I Rajasthan I</t>
  </si>
  <si>
    <t>National Solar Mission Phase II Batch II Tranche I Rajasthan II</t>
  </si>
  <si>
    <t>National Solar Mission Phase II Batch II Tranche I Telangana I</t>
  </si>
  <si>
    <t>National Solar Mission Phase II Batch II Tranche I Uttar Pradesh I</t>
  </si>
  <si>
    <t>National Solar Mission Phase II Batch II Tranche I Uttar Pradesh II</t>
  </si>
  <si>
    <t>National Solar Mission Phase II Batch II Tranche I Uttar Pradesh III</t>
  </si>
  <si>
    <t>National Solar Mission Phase II Batch III Tranche I</t>
  </si>
  <si>
    <t>Annual increase of INR 50/MWh to maximum of INR 6430/MWh</t>
  </si>
  <si>
    <t>National Solar Mission Phase II Batch III Tranche III</t>
  </si>
  <si>
    <t>National Solar Mission Phase II Batch III Tranche IV</t>
  </si>
  <si>
    <t>National Solar Mission Phase II Batch III Tranche VI</t>
  </si>
  <si>
    <t>National Solar Mission Phase II Batch IV Odisha</t>
  </si>
  <si>
    <t>National Solar Mission Phase II Batch IV Tranche II</t>
  </si>
  <si>
    <t>Gujarat Alkalies and Chemicals Solar EPC tender</t>
  </si>
  <si>
    <t>Gujarat Tender for 500MW Grid Connected Solar Projects (2017)</t>
  </si>
  <si>
    <t>Hindustal Aeronautics  Solar EPC Tender</t>
  </si>
  <si>
    <t>India - GUVNL- I 500MW Wind</t>
  </si>
  <si>
    <t>India - SECI 200MW Azure Bhadla Solar Park Phase-II Batch-IV Tranche-XIV</t>
  </si>
  <si>
    <t xml:space="preserve">India - SECI 500MW Bhadla Solar Park </t>
  </si>
  <si>
    <t xml:space="preserve">India - SECI Tranche II 1000MW ISTS Connected Wind </t>
  </si>
  <si>
    <t>India - Tender for 100MW Punjab State Power Corporation</t>
  </si>
  <si>
    <t>India - Tender for 150MW GIPCL Solar</t>
  </si>
  <si>
    <t>India - Tender for 15MW NTPC Kayamkulam Solar Project</t>
  </si>
  <si>
    <t>India - Tender for 15MW REIL Solar Project</t>
  </si>
  <si>
    <t>India - Tender for 18MW RREC Solar PV Project</t>
  </si>
  <si>
    <t>India - Tender for 200MW KREDL Solar Park</t>
  </si>
  <si>
    <t>India - Tender for 200MW SECI Neemuch Mandsaur Solar Park</t>
  </si>
  <si>
    <t>India - Tender for 225MW NTPC Bilhaur Solar Project</t>
  </si>
  <si>
    <t>India - Tender for 25MW NSPCL Solar Project</t>
  </si>
  <si>
    <t>India - Tender for 32MW REMCL Solar Rooftop Project</t>
  </si>
  <si>
    <t>India - Tender for 35MW NTPC Simhadri Solar Project</t>
  </si>
  <si>
    <t>India - Tender for 40MW MPUVNL Rooftop Solar</t>
  </si>
  <si>
    <t>India - Tender for 4MW Delhi Jal Board Rooftop Solar</t>
  </si>
  <si>
    <t>India - Tender for 6MW BEL Solar PV</t>
  </si>
  <si>
    <t>India - Tender for 7.5MW IOCL Solar Project</t>
  </si>
  <si>
    <t>India - Tender for 7MW NSPCL Solar Project</t>
  </si>
  <si>
    <t>India - Tender for 9.9MW Grid Connected Solar PV CIAL Project</t>
  </si>
  <si>
    <t>India NVVN Solar Auction</t>
  </si>
  <si>
    <t>India SECI 1000MW Wind Auction (Tranche I)</t>
  </si>
  <si>
    <t>India SECI Bhadla Phase IV(NSM Phase II Batch IV Tranche XII)</t>
  </si>
  <si>
    <t>India- Tender for 1000MW Rooftop Solar PV Scheme Phase I</t>
  </si>
  <si>
    <t>Indian Railways 30MW Rooftop</t>
  </si>
  <si>
    <t>Madhya Pradesh SECI 750MW Auction</t>
  </si>
  <si>
    <t>National Solar Mission Phase II Batch IV Tranche III Maharashtra</t>
  </si>
  <si>
    <t>NHPC Solar EPC project in Tamil Nadu</t>
  </si>
  <si>
    <t>NTPC Phase II Batch II Tranche I Andhra Pradesh Kadapa</t>
  </si>
  <si>
    <t>NTPC Solar EPC tender (DCR) - Pavagada solar park</t>
  </si>
  <si>
    <t>SECI - 500MW Rooftop tender</t>
  </si>
  <si>
    <t>SECI Phase II Batch IV Badla Phase III</t>
  </si>
  <si>
    <t>SECI Phase II Batch IV Badla Phase IV</t>
  </si>
  <si>
    <t>Tamil Nadu 500MW Wind Power Procurement Tender</t>
  </si>
  <si>
    <t>Tamil Nadu Generation and Distribution Corporation Tender 1</t>
  </si>
  <si>
    <t>Gridco 200MW Solar Power Tender</t>
  </si>
  <si>
    <t>GUVNL 500MW Grid connected solar Phase II-R</t>
  </si>
  <si>
    <t>Hubballi Airport 8 MW ground mounted grid connected</t>
  </si>
  <si>
    <t>India - CEL 5 MW Solar</t>
  </si>
  <si>
    <t>India - DMRC 8 MW Solar</t>
  </si>
  <si>
    <t>India - KREDL 1200MW Pavagada Solar Park Phase I</t>
  </si>
  <si>
    <t>India - KREDL 860 MW Grid Connected Solar PV</t>
  </si>
  <si>
    <t>India - NHPC 8MW Wind</t>
  </si>
  <si>
    <t>India - NMRC 10 MW Solar</t>
  </si>
  <si>
    <t>India - NREDCAP RfS for BOO Solar Park</t>
  </si>
  <si>
    <t>India - SECI 5MW Solar PV Plant</t>
  </si>
  <si>
    <t>India - SECI Tranche III 2000MW ISTS Connected Wind</t>
  </si>
  <si>
    <t>India - SECI Tranche IV 2000MW ISTS Connected Wind</t>
  </si>
  <si>
    <t>India - SPDCAP 4Mwp Roof Top Solar PV Plant</t>
  </si>
  <si>
    <t>India - Tender for 2 MW CREDA Solar Project</t>
  </si>
  <si>
    <t>India - Tender for 8MW DMRC Rooftop Solar</t>
  </si>
  <si>
    <t>India - Uttar Pradesh Jal Nigam 1.492 MW Solar</t>
  </si>
  <si>
    <t>India NTPC 2000 MW ISTS Solar PV Tender</t>
  </si>
  <si>
    <t>India SECI Bhadla Phase III (NSM Phase II Batch IV Tranche XI)</t>
  </si>
  <si>
    <t>Kadapa 750MW Solar Tender under NSM Phase II Batch IV</t>
  </si>
  <si>
    <t>KREDL 100MW Solar</t>
  </si>
  <si>
    <t>KREDL 1200MW Pavagada Solar Park Phase II</t>
  </si>
  <si>
    <t>KREDL 200MW Grid connected PV tender</t>
  </si>
  <si>
    <t>KSEB 200MW Solar</t>
  </si>
  <si>
    <t>MAHAGENCO 250 MW Solar AG Feeder</t>
  </si>
  <si>
    <t>MAHAGENCO 50MW grid connected Solar Tender I</t>
  </si>
  <si>
    <t>MAHAGENCO 50MW grid connected Solar Tender II</t>
  </si>
  <si>
    <t>MAHAGENCO 65 MW Grid Interactive Solar PV Plant</t>
  </si>
  <si>
    <t>MSEDCL 1000 MW Solar Tender</t>
  </si>
  <si>
    <t>MSEDCL 1000MW Floating PV Solar</t>
  </si>
  <si>
    <t>MSEDCL 250MW Wind</t>
  </si>
  <si>
    <t>MSEDCL 500 MW Grid connected Wind</t>
  </si>
  <si>
    <t>NTPC 2000 MW ISTS Wind Tender</t>
  </si>
  <si>
    <t>NTPC Ananthapuramu 750MW Solar Tender</t>
  </si>
  <si>
    <t>Pavagada 200MW Solar Tender under NSM Phase II Batch IV</t>
  </si>
  <si>
    <t>REMCL 50MW Solar PV</t>
  </si>
  <si>
    <t>SECI 150 MW Floating Solar</t>
  </si>
  <si>
    <t>SECI 2.5GW Wind-Solar Hybrid Tranche I</t>
  </si>
  <si>
    <t>SECI 2000 MW ISTS Solar Tender</t>
  </si>
  <si>
    <t>SECI 275 MW UP Solar Park NSM Phase II Batch IV</t>
  </si>
  <si>
    <t>SECI 3000 MW ISTS-connected Solar Tender</t>
  </si>
  <si>
    <t>SECI Tranche V 2000MW ISTS Connected Wind</t>
  </si>
  <si>
    <t>UPNEDA 500MW grid connected Solar PV</t>
  </si>
  <si>
    <t>UPNEDA 550MW Grid connected PV Tender</t>
  </si>
  <si>
    <t>APDISCOM 600MW Hybrid with Energy Storage</t>
  </si>
  <si>
    <t>APGCL 70MW Amguri Solar Park</t>
  </si>
  <si>
    <t>GUVNL 1GW Dholera Solar Park</t>
  </si>
  <si>
    <t>GUVNL 1GW Wind (Phase II -R)</t>
  </si>
  <si>
    <t>GUVNL 200MW Raghanesda Solar Park</t>
  </si>
  <si>
    <t>GUVNL 500MW grid connected Phase IV PV</t>
  </si>
  <si>
    <t>GUVNL 700MW Solar Raghanesda Solar Park Phase III</t>
  </si>
  <si>
    <t>GUVNL 750MW Dholera Solar Park</t>
  </si>
  <si>
    <t>HPPC 300MW grid connected solar</t>
  </si>
  <si>
    <t>Kargil 7MW Solar and 21MWh BESS</t>
  </si>
  <si>
    <t>Setting up 7MW solar power plant with 21MWh BESS at Kargil</t>
  </si>
  <si>
    <t>Leh 7MW Solar and 21MWh BESS</t>
  </si>
  <si>
    <t>Setting up 7MW solar power plant with 21MWh BESS at Leh</t>
  </si>
  <si>
    <t>MSEDCL 1000MW Grid connected Solar PV</t>
  </si>
  <si>
    <t>MSEDCL 1350MW Solar Phase I</t>
  </si>
  <si>
    <t>MSEDCL 500MW Solar</t>
  </si>
  <si>
    <t>MSEDCL Distributed 1400MW Phase I</t>
  </si>
  <si>
    <t>MSEDCL Distributed 1400MW Phase II</t>
  </si>
  <si>
    <t>MSPGCL 184MW Solar</t>
  </si>
  <si>
    <t>MSPGCL 50MW Solar</t>
  </si>
  <si>
    <t>NTPC 1200MW Solar</t>
  </si>
  <si>
    <t>SECI 1200MW ISTS connected tranche VI Wind</t>
  </si>
  <si>
    <t>SECI 1200MW ISTS-Connected Solar (ISTS-V)</t>
  </si>
  <si>
    <t>SECI 1200MW ISTS-Connected Solar (ISTS-VI)</t>
  </si>
  <si>
    <t>SECI 250MW (50MW X 5) Grid connected Solar PV</t>
  </si>
  <si>
    <t>SECI 2GW Solar under CPSU scheme Phase II Tranche I</t>
  </si>
  <si>
    <t>Capital subsidy</t>
  </si>
  <si>
    <t>SECI 2GW Solar under CPSU scheme Phase II Tranche II</t>
  </si>
  <si>
    <t>SECI 6GW ISTS Connected Solar and 2GW Manufacturing</t>
  </si>
  <si>
    <t>SECI 750MW Grid Connected solar Rajasthan</t>
  </si>
  <si>
    <t>SECI 750MW Grid Connected solar Rajasthan - Tranche II</t>
  </si>
  <si>
    <t>SECI ISTS 1.2GW Solar (ISTS-III)</t>
  </si>
  <si>
    <t>SECI ISTS 1.2GW Solar (ISTS-IV)</t>
  </si>
  <si>
    <t>SECI ISTS 1.2GW Wind Solar Hybrid Tranche II</t>
  </si>
  <si>
    <t>SECI ISTS Wind Tranche VII</t>
  </si>
  <si>
    <t>SECI ISTS Wind Tranche VIII</t>
  </si>
  <si>
    <t>Tata Power Distribution Company 150MW Solar</t>
  </si>
  <si>
    <t>UPNEDA Grid connected 500MW Solar</t>
  </si>
  <si>
    <t>Adani Electricity Mumbai Ltd 350MW Hybrid</t>
  </si>
  <si>
    <t>APGECL Chakryapet 600MW PV</t>
  </si>
  <si>
    <t>Selection of Solar Power Developers for development of 600 MW of grid connected Solar Photo Voltaic Projects [Ultra Mega Solar Power Project (UMSPP)] for APGECL at Chakrayapet Ultra Mega Solar Park in Chakrayapet Mandal, YSR Kadapa District, Andhra Pradesh</t>
  </si>
  <si>
    <t>APGECL CS Puram 600MW PV</t>
  </si>
  <si>
    <t>Selection of Solar Power Developers for development of 600 MW of grid connected Solar Photo Voltaic Projects [Ultra Mega Solar Power Project (UMSPP)] for APGECL at CS Puram Ultra Mega Solar Park in CS Puram Mandal, Prakasam District, Andhra Pradesh</t>
  </si>
  <si>
    <t>APGECL Kambadur 1200MW PV</t>
  </si>
  <si>
    <t>Selection of Solar Power Developers for development of 1,200 MW of grid connected Solar Photo Voltaic Projects [Ultra Mega Solar Power Project (UMSPP)] for APGECL at Kambadur Ultra Mega Solar Park</t>
  </si>
  <si>
    <t>APGECL Kolimigundla 600MW PV</t>
  </si>
  <si>
    <t>Selection of Solar Power Developers for development of 600 MW of grid connected Solar Photo Voltaic Projects [Ultra Mega Solar Power Project (UMSPP)] for APGECL at Kolimigundla Ultra Mega Solar Park in Kolimigundla Mandal, Kurnool District, Andhra Pradesh</t>
  </si>
  <si>
    <t>APGECL Mudigubba 600MW PV</t>
  </si>
  <si>
    <t>Selection of Solar Power Developers for development of 600 MW of grid connected Solar Photo Voltaic Projects [Ultra Mega Solar Power Project (UMSPP)] for APGECL at Mudigubba Ultra Mega Solar Park in Mudigubba Mandal, Anantapuram District, Andhra Pradesh</t>
  </si>
  <si>
    <t>APGECL Mylavaram 600MW PV</t>
  </si>
  <si>
    <t>Selection of Solar Power Developers for development of 600 MW of grid connected Solar Photo Voltaic Projects [Ultra Mega Solar Power Project (UMSPP)] for APGECL at M.Kambaladinne Ultra Mega Solar Park in Mylavaram Mandal, YSR Kadapa District, Andhra Pradesh</t>
  </si>
  <si>
    <t>APGECL Pendlimarri 600MW PV</t>
  </si>
  <si>
    <t>Selection of Solar Power Developers for development of 600 MW of grid connected Solar Photo Voltaic Projects [Ultra Mega Solar Power Project (UMSPP)] for APGECL at Pendlimarri Ultra Mega Solar Park in Pendlimarri Mandal, YSR Kadapa District, Andhra Pradesh</t>
  </si>
  <si>
    <t>APGECL Rudrasamudram 600MW PV</t>
  </si>
  <si>
    <t>Selection of Solar Power Developers for development of 600 MW of grid connected Solar Photo Voltaic Projects [Ultra Mega Solar Power Project (UMSPP)] for APGECL at Rudrasamudram Ultra Mega Solar Park in Donakonda Mandal, Prakasam District, Andhra Pradesh</t>
  </si>
  <si>
    <t>APGECL Thondur 400MW PV</t>
  </si>
  <si>
    <t>Selection of Solar Power Developers for development of 400 MW of grid connected Solar Photo Voltaic Projects [Ultra Mega Solar Power Project (UMSPP)] for APGECL at Thondur Ultra Mega Solar Park in Thondur Mandal, YSR Kadapa District, Andhra Pradesh</t>
  </si>
  <si>
    <t>APGECL Uruchintala 600MW PV</t>
  </si>
  <si>
    <t>Selection of Solar Power Developers for development of 600 MW of grid connected Solar Photo Voltaic Projects [Ultra Mega Solar Power Project (UMSPP)] for APGECL at Uruchintala Ultra Mega Solar Park in Tadipatri Mandal, Anantapuram District, Andhra Pradesh</t>
  </si>
  <si>
    <t>GUVNL 100MW Raghanesda Solar Park Phase X</t>
  </si>
  <si>
    <t>GUVNL 500MW Phase XI Solar PV</t>
  </si>
  <si>
    <t>GUVNL 500MW Solar</t>
  </si>
  <si>
    <t>GUVNL 700MW Dholera Solar Park Phase IX</t>
  </si>
  <si>
    <t>Kalpong Dam 4MW Floating Solar with 2MW/1MWh BESS</t>
  </si>
  <si>
    <t>KSEB 200MW Solar PV</t>
  </si>
  <si>
    <t>MSEDCL 1350MW Solar</t>
  </si>
  <si>
    <t>MSEDCL 500MW Solar Phase V</t>
  </si>
  <si>
    <t>NHPC 2000MW Solar</t>
  </si>
  <si>
    <t xml:space="preserve">NTPC 1200MW ISTS-Connected Solar </t>
  </si>
  <si>
    <t>SECI 1070MW Solar PV</t>
  </si>
  <si>
    <t>SECI 10MW PV Solar</t>
  </si>
  <si>
    <t>SECI 1200MW ISTS-Connected Solar (ISTS-VII)</t>
  </si>
  <si>
    <t>SECI 1200MW ISTS-Connected Solar (ISTS-VIII)</t>
  </si>
  <si>
    <t>SECI 1200MW Wind Solar Hybrid Tranche III</t>
  </si>
  <si>
    <t>SECI 2000MW ISTS-Connected Solar (Tranche IX)</t>
  </si>
  <si>
    <t>SECI 2000MW ISTS-Connected Wind (Tranche IX)</t>
  </si>
  <si>
    <t>SECI 400MW RTC RE Power</t>
  </si>
  <si>
    <t>Tata Power 225MW Wind-Solar Hybrid</t>
  </si>
  <si>
    <t>BREDA 250MW PV</t>
  </si>
  <si>
    <t>Procurement of power from Grid connected solar PV projects through tariff based competitive bidding for a total of 250MW</t>
  </si>
  <si>
    <t>GUVNL Tranche XII 500MW PV</t>
  </si>
  <si>
    <t>GUVNL Tranche X-R 100MW PV</t>
  </si>
  <si>
    <t>IREDA 5GW Solar under CPSU scheme Phase II Tranche III</t>
  </si>
  <si>
    <t>Capital subsidy allocation.</t>
  </si>
  <si>
    <t>MAHAGENCO 250MW PV</t>
  </si>
  <si>
    <t>MCGM 100MW Solar Hydro Hybrid</t>
  </si>
  <si>
    <t>Development of Renewable Hybrid Energy Project Facilities of Hydro Electric Power Plant and Floating Solar PV Power Project at Middle Vaitarna Dam</t>
  </si>
  <si>
    <t>MSEDCL 500MW Hybrid</t>
  </si>
  <si>
    <t>MSEDCL 500MW Solar (2021)</t>
  </si>
  <si>
    <t>MSEDCL Tranche II 300MW Wind</t>
  </si>
  <si>
    <t>NTPC Nokh Solar Park 190MW PV</t>
  </si>
  <si>
    <t>PSPCL 250 MW Punjab Solar</t>
  </si>
  <si>
    <t>PSPCL Pan India 250 MW solar</t>
  </si>
  <si>
    <t>Rewa Ultra Mega Solar Park Agar 550MW Solar</t>
  </si>
  <si>
    <t>Auction by Rewa Ultra Mega Solar Park Ltd for 550MW of PV projects in Agar solar park</t>
  </si>
  <si>
    <t>Rewa Ultra Mega Solar Park Shajapur 450MW Solar</t>
  </si>
  <si>
    <t>Auction by Rewa Ultra Mega Solar Park Ltd for 450MW of PV projects in Shajapur solar park</t>
  </si>
  <si>
    <t>RUMSL - 500MW Neemuch solar park</t>
  </si>
  <si>
    <t>Auction by Rewa Ultra Mega Solar Park Ltd for 500MW of PV projects in Neemuch solar park</t>
  </si>
  <si>
    <t>SECI 1200MW ISTS Wind-Solar Hybrid Tranche IV</t>
  </si>
  <si>
    <t>SECI 1200MW Wind Tranche XI</t>
  </si>
  <si>
    <t>SECI 2500MW RTC Power with Coal based Thermal (RTC-II)</t>
  </si>
  <si>
    <t>SECI Rajasthan Tranche IV</t>
  </si>
  <si>
    <t>Selection of Solar Power Developers for setting up 1785MW of solar PV Projects in Rajasthan Tranche IV</t>
  </si>
  <si>
    <t>SECI Tranche X Wind</t>
  </si>
  <si>
    <t>Torrent Power 300MW Solar</t>
  </si>
  <si>
    <t>UPNEDA 200MW Solar PV</t>
  </si>
  <si>
    <t>selection of Solar Project Developers for setting up
of total 200 MW capacity Grid connected SPV Power Projects in UP Solar Park located at Kanpur
Dehat and Jalaun districts of Uttar Pradesh</t>
  </si>
  <si>
    <t>UPNEDA 275MW Solar PV</t>
  </si>
  <si>
    <t>WBPDCL 5MW Solar</t>
  </si>
  <si>
    <t>Bids Invited to Set Up a 5 MW Floating Solar Project at  Santhaldih Thermal Power Station.</t>
  </si>
  <si>
    <t xml:space="preserve">SECI IV 1.2GW hybrid </t>
  </si>
  <si>
    <t xml:space="preserve">GUVNL - III 500MW, Wind , Gujarat </t>
  </si>
  <si>
    <t>Tender to purchase power from 500MW grid connected wind project to be set up in Gujarat with a horse shoe option of additional upto 500MW</t>
  </si>
  <si>
    <t xml:space="preserve">GUVNL - XVI 750MW </t>
  </si>
  <si>
    <t>Rfs for purchase of power from 750MW grod connected solar projects with greenshoe option. The minimum capacity should be 25MW.</t>
  </si>
  <si>
    <t>GUVNL Phase XIV 500 MW</t>
  </si>
  <si>
    <t>Bid for procurement of 500 MW solar power in Gujarat</t>
  </si>
  <si>
    <t>GUVNL Tranche XIII Solar</t>
  </si>
  <si>
    <t>Tender to develop 500 MW solar power in Gujarat</t>
  </si>
  <si>
    <t>KSEB 10MW/20MWh BESS Kerala</t>
  </si>
  <si>
    <t>MSEDCL 250MW Renewable Power with  Energy Storage</t>
  </si>
  <si>
    <t>MSEDCL has invited bids to procure 250MW of power from renewable projects with energy storage facility with green shoe option</t>
  </si>
  <si>
    <t>MSEDCL 500 MW Phase VII Solar</t>
  </si>
  <si>
    <t xml:space="preserve">Bid to design, finance, procure land, construction, O&amp;M </t>
  </si>
  <si>
    <t>MSEDCL Phase IX - 500MW Solar</t>
  </si>
  <si>
    <t xml:space="preserve">MSEDCL has invited bids to procure 500MW of power </t>
  </si>
  <si>
    <t>MSEDCL VIII Solar - 500MW</t>
  </si>
  <si>
    <t>MSEDCL has inveited bids for 500MW grid connected solar PV projects</t>
  </si>
  <si>
    <t>MSPGCL 105MW floating</t>
  </si>
  <si>
    <t>Bids for selection of solar project developer for setting up 105MW grid connected floating solar PV at Erai Dam, Chandrapur Maharashtra</t>
  </si>
  <si>
    <t>REMCL 50MW Wind</t>
  </si>
  <si>
    <t>RUMSL - 750MW Hybrid Madhya Pradesh</t>
  </si>
  <si>
    <t>Bid for development of 750 MW grid connected wind solar hybrid power projects in Madhya Pradesh</t>
  </si>
  <si>
    <t>RUMSL floating Omkareshwar Phase - I Solar</t>
  </si>
  <si>
    <t>The Rewa Ultra Mega Solar Limited (RUMSL) has invited bids to develop a 600 MW floating solar park at the Omkareshwar reservoir in Madhya Pradesh.</t>
  </si>
  <si>
    <t>SECI 1200MW ISTS Wind-Solar Hybrid Tranche V</t>
  </si>
  <si>
    <t>RfS for 1200 MW ISTS-conencted Wind-Solar Hybrid Power Projects in India (Tranche-V) under Tariff-based competitive bidding has been issued</t>
  </si>
  <si>
    <t>SECI 1200MW Wind - Tranche XIII</t>
  </si>
  <si>
    <t>Bids to develop 1,200 MW ISTS wind power projects in India</t>
  </si>
  <si>
    <t>SECI 15MW Floating Solar</t>
  </si>
  <si>
    <t>Selection of project developer for 15MW Floating solar PV Plant at Nangal Pond, Bilaspur district under Domestic competitive bidding</t>
  </si>
  <si>
    <t>SECI 2500MW ISTS-Connected Solar (Tranche X)</t>
  </si>
  <si>
    <t>Selection of developers for 2500MW ISTS connected Solar PV projects under Tariff based competitive bidding for  Ultra Mega Renewable Energy Power Park in Koppal, Karnataka (ISTS X). In September 2021, tender was downsized to 1,200MW.</t>
  </si>
  <si>
    <t>SECI 500MW/1GWh Rajasthan</t>
  </si>
  <si>
    <t>Bid to develop 500 MW BESS with 1000 MWh of storage capacity in Rajasthan</t>
  </si>
  <si>
    <t>SECI Tranche XII Wind</t>
  </si>
  <si>
    <t>RfS for Selection of Wind Power Developers for Setting up of 1200 MW ISTS-connected Wind Power Projects (Tranche-XII)</t>
  </si>
  <si>
    <t>TPDDL 255 MW Wind Solar Hybrid with green shoe option</t>
  </si>
  <si>
    <t>TPDDL has invited bids to set up 225MW of hybrid projects Pan India with a green shoe option of additional 225MW</t>
  </si>
  <si>
    <t>APDCL 200MW solar Assam</t>
  </si>
  <si>
    <t>APDCL has invited bids for 200MW grid connected solar PV projects in Assam</t>
  </si>
  <si>
    <t>APDCL 50MW Solar Assam</t>
  </si>
  <si>
    <t>APDCL has invited bids for 50MW grid connected solar PV projects in Assam</t>
  </si>
  <si>
    <t>APDCL 70MW Solar Assam</t>
  </si>
  <si>
    <t>APDCL has invited bids for 70MW grid connected solar PV projects in Assam</t>
  </si>
  <si>
    <t>Bhakra Beas 18MW PV</t>
  </si>
  <si>
    <t xml:space="preserve">Punjab Energy Development Agency (PEDA) on behalf of Bhakra Beas Management Board (BBMB) is selecting IPPs to setup 4 Number 18 MW Cummulative Grid Connected Solar PV Power Projects solar power plant on Build Own and Operate (BOO) basis </t>
  </si>
  <si>
    <t>CESC 150MW hybrid Pan India</t>
  </si>
  <si>
    <t>CESC has invited bids to develop 150MW wind solar hybrid power projects anywhere in India.</t>
  </si>
  <si>
    <t>DMRC 2MWp Solar PV</t>
  </si>
  <si>
    <t>Contract CE/SPV-08: Design, Engineering, Supply, Storage, Civil work, Erection of suitable raised structure, Installation, Testing and Commissioning of the 2 MWp Rooftop Solar PV project including Operation and Comprehensive Maintenance (O&amp;M) of the project in RESCO Model for a period of 25 years on Staff Quarters and Other RCC Building of DMRC Ltd</t>
  </si>
  <si>
    <t>EESL 70MW PV Solar</t>
  </si>
  <si>
    <t>Design, Engineering, Supply and construction, commissioning of various Solar Power Generating Systems at various locations in Goa</t>
  </si>
  <si>
    <t>GAIL 2.64MW Auraiya Rooftop Solar</t>
  </si>
  <si>
    <t xml:space="preserve">GAIL Invites Bids for 2.64 MW of Rooftop Solar Projects at its premises in Auraiya district of Uttar Pradesh
</t>
  </si>
  <si>
    <t>GUVNL 500MW Wind India (Greenshoe)</t>
  </si>
  <si>
    <t>GUVNL has invited bids to procure 500MW of wind  with a greenshoe option of additional 500MW.</t>
  </si>
  <si>
    <t>GUVNL IV Wind 300 MW  India</t>
  </si>
  <si>
    <t xml:space="preserve">GUVNL has invited bids for 300MW wind projects with additional green shoe option of 300 MW </t>
  </si>
  <si>
    <t>GUVNL Tranche IX-R 700MW PV</t>
  </si>
  <si>
    <t>Purchase OF Power Through competitive bidding process followed by reverse e-auction from 700MW grid solar pv project to be developed in 1000MW Dholera Solar Park</t>
  </si>
  <si>
    <t>GUVNL XIX solar India (Greenshoe additional 500MW)</t>
  </si>
  <si>
    <t>GUVNL has invited bids to procure 500MW of solar to be set up anywhere in India with a greenshoe option of additional 500MW.</t>
  </si>
  <si>
    <t>GUVNL XVII 600MW Khavda Solar Park Gujarat (Greenshoe 600MW)</t>
  </si>
  <si>
    <t>GUVNL XVII  has invited bids for 600MW with green show option of additional 600MW at Khavda solar Park Gujarat</t>
  </si>
  <si>
    <t>GUVNL XVIII 500MW Solar Gujarat</t>
  </si>
  <si>
    <t>GUVNL has invited bids to procure 500MW of grid connected solar  with green shoe option of 500MW</t>
  </si>
  <si>
    <t xml:space="preserve">GUVNL XX 800MW Khavda solar park (Greenshoe 800MW) </t>
  </si>
  <si>
    <t>GUVNL has launched a tender to procure 800MW of solar projects in Khavda solar park with an additional 800MW greenshoe option.</t>
  </si>
  <si>
    <t>GUVNL XXII solar India</t>
  </si>
  <si>
    <t xml:space="preserve">GUVNL has invited bids to purchase power from 500MW grid connected renewable project with a green shoe option of 500MW </t>
  </si>
  <si>
    <t>JBVNL 25MW Rooftop Solar</t>
  </si>
  <si>
    <t xml:space="preserve"> Jharkhand Bijli Vitran Nigam Limited (JBVNL) has invited bids to empanel agencies to develop 25 MW of residential rooftop solar power projects under the renewable energy service company (RESCO) model.</t>
  </si>
  <si>
    <t>Kerala 100MW floating PV</t>
  </si>
  <si>
    <t>Request for Qualification (RFQ) for Setting up of Grid connected Floating Solar Plants in 8 reservoirs owned by KSEBL &amp; 2 reservoirs of Kerala Water Authority on tariff-based bids for a period for 25 years, on Design, Build, Own and Operate Model</t>
  </si>
  <si>
    <t>Maharashtra 1,250MW distributed PV</t>
  </si>
  <si>
    <t>For procurement of 1,250MW (AC) solar power from projects to be developed in Maharashtra through competitive bidding process</t>
  </si>
  <si>
    <t>MANIREDA 50MW Solar</t>
  </si>
  <si>
    <t>The Manipur Renewable Energy Development Agency (MANIREDA) has invited bids to set up a 50 MW grid-connected solar project at Jiribam in Manipur. The ceiling tariff for the project has been set at ?3 (~$0.041)/kWh.</t>
  </si>
  <si>
    <t>MEDA 1.28MW Nagpur Rooftop Solar</t>
  </si>
  <si>
    <t>The Maharashtra Energy Development Agency (MEDA) has invited bids for the design, supply, installation, testing, and commissioning of 1.28 MW (640 kW X 2) of grid-connected rooftop solar projects with net metering at the Government Medical College and Hospital in Nagpur.</t>
  </si>
  <si>
    <t>MPUVNL 40MW Rooftop PV</t>
  </si>
  <si>
    <t>Online Request for Proposal (RfP) for ‘Tender cum Reverse Auction’ for Discovery of Tariff &amp; Selection of Solar Power Developers for Design, Engineering, Supply, Financing, Installation, Testing and Commissioning along with Comprehensive Operation &amp; Maintenance for twenty five (25) Operational Years of Grid Connected Roof Top Solar PV Projects of aggregate capacity of fourty (40) MW, for sale of Solar Power under RESCO Model, at various locations in the state of Madhya Pradesh, India.</t>
  </si>
  <si>
    <t>MSEDCL 1300MW Maharashtra Solar</t>
  </si>
  <si>
    <t xml:space="preserve">The Maharashtra State Electricity Distribution Company Limited (MSEDCL) has invited bids to procure 1,300 MW solar power from projects to be connected at distribution network (11/22 kV) in 29 districts in Maharashtra. The projects will be developed under the ‘Mukhyamantri Saur Krishi Vahini Yojana.’
</t>
  </si>
  <si>
    <t>MSEDCL 500MW Solar (Greenshoe 500MW)</t>
  </si>
  <si>
    <t>MSEDCL has invited bids to procure 500MW of grid connected solar power projects with green shoe option of additional 500MW</t>
  </si>
  <si>
    <t>MSEDCL Tranche III 300MW Wind</t>
  </si>
  <si>
    <t>REQUEST FOR SELECTION (RfS)
FOR PROCUREMENT OF 300 MW WIND POWER ON LONG TERM BASIS THROUGH
COMPETITIVE BIDDING PROCESS (FOLLOWED BY REVERSE E- AUCTION) FROM
GRID CONNECTED NEW INTER-STATE AND INTRA-STATE WIND PROJECTS</t>
  </si>
  <si>
    <t>NCRTC11MW Rooftop PV</t>
  </si>
  <si>
    <t>Design, Engineering, Supply, Installation, Testing, Commissioning and Comprehensive Operation &amp; Maintenance of Roof Top Solar PV Project and associated support structure works on RESCO Model for a Period of 25 Years in Delhi – Ghaziabad – Meerut RRTS Corridor of NCRTC</t>
  </si>
  <si>
    <t>NHPC 3GW solar  India</t>
  </si>
  <si>
    <t>NHPC has issued Rfs for 3GW ISTS connected solar capacity anywhere in India</t>
  </si>
  <si>
    <t>NOIDA 2.6MW Solar PV</t>
  </si>
  <si>
    <t>Design, Engineering, Procurement &amp; Supply, Erection, Testing, Commissioning and Comprehensive Operation &amp; Maintenance for 25 (Twenty-Five) years of 2.6 MW (AC) Solar PV Plant on RESCO Model at Identified Buildings of NOIDA</t>
  </si>
  <si>
    <t xml:space="preserve">NTPC 1.5GW hybrid India </t>
  </si>
  <si>
    <t>NTPC has invited bids to set up 1.5GW of ISTS connected wind solar hybrid power projects in India</t>
  </si>
  <si>
    <t>NTPC 1000MW PV Solar</t>
  </si>
  <si>
    <t>Invitation for Bids (IFB) for Selection of Solar Power Developers for Setting up 1000 MW ISTS-connected Solar PV Power Projects Anywhere in India</t>
  </si>
  <si>
    <t>NTPC 4MW Solar</t>
  </si>
  <si>
    <t>NTPC Limited has invited bids to install a 4 MW ground-mounted solar project with a 1 MW/1 MWh battery energy storage system (BESS) and induction-based cooking system at the NTPC Energy Technology Research Alliance (NETRA) facility in Greater Noida.</t>
  </si>
  <si>
    <t>PFC 1.25GW ISTS solar India</t>
  </si>
  <si>
    <t xml:space="preserve">PFC consulting has invited bids to commission 1.25GW ISTS connected solar projects under the program of floexibility in generating thermal power stations through bundling of renewable energy with storage. The successful bidder will enter into a PPA with NTPC. </t>
  </si>
  <si>
    <t xml:space="preserve">RECPDCL 1.25GW ISTS connected solar India </t>
  </si>
  <si>
    <t>RECPDCL has invited bids for setting up 1,250MW of ISTS connected solar projects across India. NTPC will enter into a PPA for 25 years with successful bidders</t>
  </si>
  <si>
    <t>RECPDCL 100MW Wind projects in India</t>
  </si>
  <si>
    <t>RECPDCL has invited bids for selection of wind power developers for setting up 100MW ISTS connected wind projects in India</t>
  </si>
  <si>
    <t xml:space="preserve">RECPDCL 500 MW ISTS connected solar India </t>
  </si>
  <si>
    <t>RECPDCL has invited bids for setting up 500 MW of ISTS connected solar projects across India. DVC will enter into a PPA for 25 years with successful bidders</t>
  </si>
  <si>
    <t>REIL 8MW Rajasthan Rooftop Solar</t>
  </si>
  <si>
    <t>The Rajasthan Electronics and Instruments Limited (REIL), a joint venture between the Government of India and the Government of Rajasthan, has invited bids for 8 MW of grid-connected rooftop solar projects.</t>
  </si>
  <si>
    <t>REMC 1GW Pan India</t>
  </si>
  <si>
    <t xml:space="preserve">REMC has invited bids to install 1GW grid connected renewable projects with or without storage. 
The RE generation can be solar, wind, and hydro. Minimum bid to be from 250MW </t>
  </si>
  <si>
    <t>REMCL 150MW Round-the-Clock power</t>
  </si>
  <si>
    <t>REMC Ltd. for &amp; on behalf of Ministry of Railways invites eligible Bidders to participate in the bidding process for “Selection of Project Developers for Supply of 150 MW of Roundthe-Clock (RTC) Power from Grid-Connected Renewable Energy (RE) Power Projects, complemented with Power from any Other Source or Storage.</t>
  </si>
  <si>
    <t>REMCL 740MW Solar</t>
  </si>
  <si>
    <t>Invitation for Bids for setting up a 740MW ground-mount solar project on vacant lands belonging to Indian Railways.</t>
  </si>
  <si>
    <t>REMCL15MW Solar</t>
  </si>
  <si>
    <t>RFS for 15MW Solar with a 7MW/14MWh BESS at Butibori in Nagpur</t>
  </si>
  <si>
    <t>RUMSL floating Omkareshwar Phase - II - 300MW Solar</t>
  </si>
  <si>
    <t>Bids Invited for 300 MW of Floating Solar Projects (Phase -ii) 3*100MW in Madhya Pradesh Omkareshwar reservoir</t>
  </si>
  <si>
    <t>RUVNL 1000MW Solar Rajasthan</t>
  </si>
  <si>
    <t xml:space="preserve">RUVNL has invited bids for setting up of 1000MW ISTS connected solar power projects in Rajasthan </t>
  </si>
  <si>
    <t>RUVNL 1200MW Solar with energy storage India</t>
  </si>
  <si>
    <t>RUVNL has invited bids for 1200MW grid connected solar PV projects anywhere in India with a committed supply of atleast 6hours during peak demand from energy storage.</t>
  </si>
  <si>
    <t>RVUNL 810MW solar tender Bikaner district</t>
  </si>
  <si>
    <t>RVUNL has invited bids to develop 810MW of state transmission utility connected PV projects in Bikaner district</t>
  </si>
  <si>
    <t>SECI - XIV 1200MW Wind India</t>
  </si>
  <si>
    <t>SECI has invited bids for 1,200MW of ISTS connected wind power projects in India</t>
  </si>
  <si>
    <t>SECI 1.2GW wind solar storage hybrid Pan India (Tranche - VI)</t>
  </si>
  <si>
    <t>SECI has invited bids for 1.2GW wind solar storage hybrid for peak power supply anywhere in India.</t>
  </si>
  <si>
    <t>SECI 50MW PV</t>
  </si>
  <si>
    <t>Design, Engineering, Supply, Construction, Erection, Testing &amp; Commissioning of 50 MW (AC) Solar PV along with 10 years O&amp;M at Tamil Nadu, India</t>
  </si>
  <si>
    <t>SECI XI 2000MW Solar</t>
  </si>
  <si>
    <t>SECI has issued a tender for selection of solar power developers for setting up of 2GW ISTS connected solar power projects in India.</t>
  </si>
  <si>
    <t>SECI XII 1GW solar projects India</t>
  </si>
  <si>
    <t>SECI has issued tender to select aolar power developers for setting up 1GW ISTS solar projects in India</t>
  </si>
  <si>
    <t>SJVN 1.5GW renewable projects with storage</t>
  </si>
  <si>
    <t xml:space="preserve">SJVN has invited bids to supply 1.5GW power from renewable power projects with energy storage systems. </t>
  </si>
  <si>
    <t xml:space="preserve">Tata Power 225MW hybrid </t>
  </si>
  <si>
    <t>Tata Power has invited bids to develop and procure power from 225MW grid connected wind solar hybrid projects with green shoe option of additional capacity of 250MW</t>
  </si>
  <si>
    <t>TSCL 20MW Floating PV Solar</t>
  </si>
  <si>
    <t>Implementation and maintenance of 20MW Floating Solar PV Plant at Bugudanahalli water reservoir in Tumakaru</t>
  </si>
  <si>
    <t>UPNEDA 18MW Rooftop PV</t>
  </si>
  <si>
    <t>Design, engineering, supply, construction, erection, testing and commissioning of 18MW rooftop solar on govt buildings in Uttar Pradesh</t>
  </si>
  <si>
    <t>UPNEDA 5MW Rooftop Solar</t>
  </si>
  <si>
    <t xml:space="preserve"> Uttar Pradesh New and Renewable Energy Development Agency (UPNEDA) has invited online bids for the installation of 5 MW grid-connected rooftop solar projects in Uttar Pradesh.</t>
  </si>
  <si>
    <t xml:space="preserve"> HPPC 500MW solar tender</t>
  </si>
  <si>
    <t>HPPC has issued a tender for supply of 500MW of solar power from grid connected solar projects in Haryana</t>
  </si>
  <si>
    <t>Adani 1500 MW RTC India</t>
  </si>
  <si>
    <t>Bids for supply of 1500MW (750MW + additional 750MW horse shoe) for RTC in India</t>
  </si>
  <si>
    <t>APDCL 100 MW floating solar Assam</t>
  </si>
  <si>
    <t>APDCL has invited bids for 100MW floating solar in Assam</t>
  </si>
  <si>
    <t>APDCL 50 MW  solar Assam</t>
  </si>
  <si>
    <t>APDCL has invited bids for 50MW floating solar in Assam</t>
  </si>
  <si>
    <t>BMC 21MW Neemuch MP Solar</t>
  </si>
  <si>
    <t>BMC has invited bids for design, Engineering, supply, construction commission of 21MW (2*10.5MW) at Neemuch MP</t>
  </si>
  <si>
    <t xml:space="preserve">BMRCL 20 MW Rooftop solar </t>
  </si>
  <si>
    <t>Bids to install and commission 20 MW grid connected rooftop solar systems at stations and depot buildings under RESCO model</t>
  </si>
  <si>
    <t>CIDCO 4.18MW rooftop solar Maharashtra</t>
  </si>
  <si>
    <t>CIDCO has invited bids to install 4.18 MW rooftop solar at various properties in Navi Mumbai</t>
  </si>
  <si>
    <t>DMRC 1 MW rooftop solar at Khyber pass</t>
  </si>
  <si>
    <t>Bid to design, supply, install, commission 1 MW rooftop solar project  under RESCO model</t>
  </si>
  <si>
    <t>GUVNL 500MW hybrid India</t>
  </si>
  <si>
    <t xml:space="preserve">GUVNL has invited bids to procure power from 500MW hybrid renewable project with a green shoe option of 500MW </t>
  </si>
  <si>
    <t>GUVNL 500MW/1000MWh BESS Gujarat Phase I</t>
  </si>
  <si>
    <t>Bids to develop 1,000 MWh (500 MW x two hours) of grid-connected battery energy storage systems in Gujarat. The selected developers will set up the projects under the build-own-operate model.The minimum bid size is 80 MWh (40 MW x two hours).</t>
  </si>
  <si>
    <t>GUVNL VI 500MW Wind India (Greenshoe 500MW)</t>
  </si>
  <si>
    <t>GUVNL has announced invitation of bids for 500MW wind projects for Phase VI with a greenshoe option of additional 500MW anywhere in India.</t>
  </si>
  <si>
    <t>GUVNL VII wind 300MW (greenshow 300MW) India</t>
  </si>
  <si>
    <t>GUVNL XXI 600MW solar Khavda, Gujarat (Greenshoe 600MW)</t>
  </si>
  <si>
    <t>GUVNL has announced invitation of bids for 600MW grid connected solar projects for Phase XXI with a greenshoe option of additional 600MW.</t>
  </si>
  <si>
    <t xml:space="preserve">GUVNL XXIII Solar 1125MW </t>
  </si>
  <si>
    <t>GUVNL, 500 MW, ESS , Gujarat (Phase XV)</t>
  </si>
  <si>
    <t>Bids to develop 500 MW grid connected renewable energy and ESS . Peak time and Off peak time tariffs will be paid to winning projects. Projects will be located in the state of Gujarat.</t>
  </si>
  <si>
    <t xml:space="preserve">Haryana 30 MW rooftop solar </t>
  </si>
  <si>
    <t>Haryana tenders 30MW rooftop solar on government facilities</t>
  </si>
  <si>
    <t>JREDA , 18 MW Giridith Solar City</t>
  </si>
  <si>
    <t>Bids to develop 18 MW grid-connected solar power plant in Giridih Solar City using the Renewable Energy Service Company (RESCO) model</t>
  </si>
  <si>
    <t>KMF 100MW Solar Self consumption Karnataka</t>
  </si>
  <si>
    <t xml:space="preserve">KMF has invited bids to install 100MW group captive solar plant for self consumption </t>
  </si>
  <si>
    <t>KSEBL 65MW Kerala</t>
  </si>
  <si>
    <t>Bid to set up 65MW grid connected wind project in Kerala</t>
  </si>
  <si>
    <t>KSEBL and SECI 5-10,W ground mounted captive solar Kerala</t>
  </si>
  <si>
    <t>Bid to install a 5 - 10 MW ground mounted solar project at Kasargod solar park. Kerala</t>
  </si>
  <si>
    <t>Maharashtra 105 MW floating solar</t>
  </si>
  <si>
    <t>MPPMCL 500MW energy storage India</t>
  </si>
  <si>
    <t xml:space="preserve">MPPMCL has invited tenders for procurement of 500MW energy storage capacity for 6 hours of discharge with max of 4 hours of continous discharge for 40 years from ISTS connected pumped hydro storage  </t>
  </si>
  <si>
    <t>MPUVNL 10.72MW rooftop solar MP</t>
  </si>
  <si>
    <t>Bids to install 10.72 grid connected roof top solar in MP</t>
  </si>
  <si>
    <t>MPUVNL 15 MW rooftop Madhya Pradesh</t>
  </si>
  <si>
    <t>MPUVNL has invited RFP for 15MW of grid connected rooftop solar plants at various locations in MP</t>
  </si>
  <si>
    <t xml:space="preserve">MPUVNL 35 MW Rooftop solar </t>
  </si>
  <si>
    <t>Bids to install and commission 35 MW grid connected rooftop solar systems under RESCO model</t>
  </si>
  <si>
    <t>MSEDCL  1000MW solar projects to be developed in Maharashtra - VIII</t>
  </si>
  <si>
    <t>MSEDCL has inveited bids for 1000MW solar projects to be developed in Maharashtra</t>
  </si>
  <si>
    <t>MSEDCL 1000 MW Maharashtra, Solar</t>
  </si>
  <si>
    <t>Bids for design, finance, procurement of land, engineering, procurement, construction, O&amp;M,  PPA to be entered into between the Solar Power Generator and MSEDCL.</t>
  </si>
  <si>
    <t>MSEDCL 230 MW Maharashtra</t>
  </si>
  <si>
    <t xml:space="preserve">MSEDCL invited bids for 230MW solar power in Maharashtra. The minimum capacity is 2 MW and maximum capacity is 10 MW. </t>
  </si>
  <si>
    <t>MSEDCL 450MW Solar Maharashtra</t>
  </si>
  <si>
    <t>Bids to procure 450MW power from solar projects in Maharashtra. MSEDCL has set a ceiling tariff for INR 3.2/KWh</t>
  </si>
  <si>
    <t>MSEDCL 500MW Wind solar hybrid interstate projects</t>
  </si>
  <si>
    <t>MSEDCL has invited bids for procurement of 500MW of wind solar hybrid power</t>
  </si>
  <si>
    <t>MSEDCL 550MW Solar Maharashtra</t>
  </si>
  <si>
    <t>MSEDCL issued bids to procure 550MW of solar project in Maharashtra. The individual project capacity should be between 1MW and 10MW</t>
  </si>
  <si>
    <t>MSEDCL 615MW Solar (Aurangabad, Pune, Konkan)</t>
  </si>
  <si>
    <t>MSEDCL has invited bids to develop multiple solar projects for cumulative capacity of 615MW on government owned land in Maharashtra.</t>
  </si>
  <si>
    <t>MSEDCL 88MW Solar Nagpur</t>
  </si>
  <si>
    <t>MSEDCL has invited bids to develop 88MW of solar projects in Nagpur</t>
  </si>
  <si>
    <t>MSEZL 4MW rooftop solar</t>
  </si>
  <si>
    <t xml:space="preserve">Bid to install 4MW rooftop solar </t>
  </si>
  <si>
    <t>NHPC 1.5GW wind solar hybrid India</t>
  </si>
  <si>
    <t>NHPC has announced its intent to procure 1.5GW of power from ISTS connected wind solar hybrid power projects. NHPC aims to partner with Hybrid Power Developers/Hybrid Power Generators (HPD/HPG) for the establishment of ISTS-connected Solar-Wind Hybrid Power Projects with or without Energy Storage Systems (ESS) anywhere in India</t>
  </si>
  <si>
    <t>NHPC 1500MW solar power with energy storage India (FDRE)</t>
  </si>
  <si>
    <t>NHPC will procure 1500MW of firm and dispatchable power coupled with energy storage across India.</t>
  </si>
  <si>
    <t>NMMC 1.5 MW hydroelectric and 100 MW Floating solar</t>
  </si>
  <si>
    <t>NMMC has launched a tender for 1.5 MW hydroelectric and 100 MW floating solar power plant in Navi Mumbai (Morbe Dam, Raigad district)
Floating solar plant will be set up in 3 phases of 40 MW, 30 MW and 30 MW</t>
  </si>
  <si>
    <t>NTPC (tranche III) 1GW Wind Gujarat</t>
  </si>
  <si>
    <t>NTPC 1.5GW wind solar hybrid (IV)</t>
  </si>
  <si>
    <t>NTPC 1.5GW solar India (Tranche - I)</t>
  </si>
  <si>
    <t>NTPC has invited bids to set up 1.5GW of ISTS connected solar power projects in India. The minimum capacity is 50MW amd maximum 750MW.</t>
  </si>
  <si>
    <t>NTPC 10MW/40MWh Telangana Battery Energy Storage Project</t>
  </si>
  <si>
    <t xml:space="preserve">The scope of work includes design, Engineering, supply, construction, erection, testing and commissioning of grid connected BESS 10MW/40MWh capacity. </t>
  </si>
  <si>
    <t>NTPC 1500MW Wind ISTS (NTPC tranche II)</t>
  </si>
  <si>
    <t xml:space="preserve">NTPC has invited bids for selection of wind power developers for 1500MW ISTS connected wind power projects anywhere in India. </t>
  </si>
  <si>
    <t>NTPC 2000MW PHES India</t>
  </si>
  <si>
    <t>NTPC has invited bids for 2000MW pumped hydro energy storage projects across India</t>
  </si>
  <si>
    <t>Pumped hydro</t>
  </si>
  <si>
    <t>NTPC 250MW/500MWh Rajasthan</t>
  </si>
  <si>
    <t>Bid to develop 250 MW BESS with 500 MWh of storage capacity in Rajasthan</t>
  </si>
  <si>
    <t xml:space="preserve">NTPC 500MW/3000 MWh Battery storage Pan India </t>
  </si>
  <si>
    <t>500MW/ 3000 MWh ISTS connected battery storage system. It will be on build own operate basis any where in India</t>
  </si>
  <si>
    <t>NTPC 9000MWh Energy storage projects India</t>
  </si>
  <si>
    <t>NTPC has invited bids for ISTS connected energy storage projects of 9000MWh capacity with a minimum of 1,500MW capacity to be installed anywhere in India</t>
  </si>
  <si>
    <t>PEDA 100MW floating solar</t>
  </si>
  <si>
    <t>PEDA has invited bids to set up 100MW floating solar capacity across Punjab</t>
  </si>
  <si>
    <t xml:space="preserve">PEDA 10MW rooftop government buildings Punjab </t>
  </si>
  <si>
    <t>PEDA has invited bids for 10MW rooftop solar under RESCO model on government buildings in Punjab</t>
  </si>
  <si>
    <t>PEDA 4.5MW rooftop Punjab</t>
  </si>
  <si>
    <t>PEDA has invited bids for procurement of 4.5MW  in Punjab under t he RESCO  model</t>
  </si>
  <si>
    <t>PSPCL 1000 MW Solar, PAN INDIA</t>
  </si>
  <si>
    <t> Bids to set up the solar project to  be installed anywhere in India. Project must have a minimum capacity of 50 MW and maximum of 1000 MW. Bids must be submitted in multiples of 10 MW.</t>
  </si>
  <si>
    <t>PSPCL 1000 MW Solar, Punjab</t>
  </si>
  <si>
    <t>Bids to develop 1000 MW solar project anywhere in Punjab</t>
  </si>
  <si>
    <t>PSPCL 1000MW Punjab Solar</t>
  </si>
  <si>
    <t>PSPCL 100MW Solar</t>
  </si>
  <si>
    <t>PSPCL 1GW ISTS solar projects India</t>
  </si>
  <si>
    <t>PSPCL has floated a tender to procure 1GW of ISTS connected projects anywhere in India</t>
  </si>
  <si>
    <t>PSPCL 200MW Solar</t>
  </si>
  <si>
    <t>PSPCL 500MW solar Punjab</t>
  </si>
  <si>
    <t>PSPCL 500MW ground mounted floating solar projects in Punjab</t>
  </si>
  <si>
    <t>Railway 13.5MW rooftop solar : Odisha, Jharkhand, WB</t>
  </si>
  <si>
    <t>South Eastern Railway has invited bids for setting up 13.5MW grid connected rooftop solar at railway zones of Odisha, Jharkhand, WB</t>
  </si>
  <si>
    <t>RECPDCL 250MW solar India (greenshoe)</t>
  </si>
  <si>
    <t>RECPDCL 290MW Solar India (Greenshoe 290MW)</t>
  </si>
  <si>
    <t xml:space="preserve">RECPDCL has invited bids for selection of solar power developers for setting up 290MW grid connected solar projects in India with greenshoe option of additional 290MW.  </t>
  </si>
  <si>
    <t>RECPDCL 290MW solar India (greenshoe)</t>
  </si>
  <si>
    <t>REMC 1.548GW Pan India</t>
  </si>
  <si>
    <t>REMC has invited bids to install 1.548GW ground mounted solar power projects. The projects will be set up close to transaction stations of 25kv connection across India.</t>
  </si>
  <si>
    <t>REMC 750MW RTC India</t>
  </si>
  <si>
    <t>REMC has invited bids to procure 750MW RTC power from grid connected renewable projects with or without storage</t>
  </si>
  <si>
    <t>REMCL, 50 MW Solar projects UP, MP</t>
  </si>
  <si>
    <t>REMC has invited bids to select project developers to set up 50MW of ground mounted solar projects near substations at 25kv connectivity in UP and MP.</t>
  </si>
  <si>
    <t>RPCKL, 10MW Kerala</t>
  </si>
  <si>
    <t>Bid to participate in the Request for Proposal (RFP) of Bidders for build, own and operate including Engineering Design, manufacture, supply, erection, testing and
commissioning, operation &amp; maintenance of Ground Mounted 5-10 MW Captive Solar PV
power system for 23 years at Nellithadam under Kasaragod Solar Park in Kasaragod , Kerala</t>
  </si>
  <si>
    <t>RREC 50MWp rooftop solar Rajasthan</t>
  </si>
  <si>
    <t>RREC has invited bids for 50MWp of grid connected rooftop solar systems on government buildings in Rajasthan</t>
  </si>
  <si>
    <t>RUMSL 114MW ground mounted MPPGCL</t>
  </si>
  <si>
    <t>RUMSL has floated tender of 114MW ground mounted solar projects at MPPGCL thermal power projects.</t>
  </si>
  <si>
    <t>RUMSL 16.4GW Pumped hydro storage</t>
  </si>
  <si>
    <t>RUMSL has invited bids for 16.4GW pumped hydro storage projects in Madhya Pradesh</t>
  </si>
  <si>
    <t>RUMSL 240MW floating solar Madhya Pradesh</t>
  </si>
  <si>
    <t>RUMSL has issued tender for development of 240MW floating solar park at Birsinghpur reservoir in Madhya Pradesh</t>
  </si>
  <si>
    <t>RUMSL 250MW floating solar Madhya Pradesh</t>
  </si>
  <si>
    <t>RUMSL has issued tender for development of 250MW floating solar park at Birsinghpur reservoir in Madhya Pradesh</t>
  </si>
  <si>
    <t>RUMSL 300MW floating Madhya Pradesh</t>
  </si>
  <si>
    <t>RUMSL has invited bids for 300MW floating at Omkareshwar</t>
  </si>
  <si>
    <t>RUMSL 400MW FDRE mixed renewables</t>
  </si>
  <si>
    <t>RUMSL 490MW floating solar projects</t>
  </si>
  <si>
    <t>RUMSL 750MW hybrid Madhya Pradesh</t>
  </si>
  <si>
    <t>RUMSL has issued tender for development of 750MW wind solar hybrid project. Developers may also add storage capacity.</t>
  </si>
  <si>
    <t xml:space="preserve">SECI - VII wind solar hybrid 2GW </t>
  </si>
  <si>
    <t>SECI has invited bids to develop 2GW ISTS connected wind solar hybrid projects in India.</t>
  </si>
  <si>
    <t xml:space="preserve">SECI 1.26GW ISTS connected FDRE - IV </t>
  </si>
  <si>
    <t>SECI has invited proposals for setting up 1.26GW firm and dispatchable  RE power (FDRE) to be supplied to Delhi and Gift city.</t>
  </si>
  <si>
    <t>SECI 1.3GW XV Wind India</t>
  </si>
  <si>
    <t>SECI has issued tenders to set up 1.3GW ISTS connected wind projects (XV) on build own operate own basis.</t>
  </si>
  <si>
    <t>SECI 1.5GW XIII Solar India</t>
  </si>
  <si>
    <t>SECI 1.5GW FDRE</t>
  </si>
  <si>
    <t>SECI has invited bids to supply 1.5GW of dispatchable power from renewable power projects with energy storage</t>
  </si>
  <si>
    <t>SECI 1GW FDRE India</t>
  </si>
  <si>
    <t>SECI 2250MW hybrid India</t>
  </si>
  <si>
    <t>SECI has issued Rfs for 2250MW RTC (RTC - III) India</t>
  </si>
  <si>
    <t>SECI 500MW mixed renewables India (FDRE)</t>
  </si>
  <si>
    <t>SECI has invited bids to supply 500MW of dispatchable power from renewable power projects with energy storage</t>
  </si>
  <si>
    <t>SECI 800MW ISTS Renewable Energy (FDRE)</t>
  </si>
  <si>
    <t>SECI 800MW ISTS connected FDRE III program with ESS</t>
  </si>
  <si>
    <t>SECI Tranche XIII Wind</t>
  </si>
  <si>
    <t>RfS for Selection of Wind Power Developers for Setting up of 1200 MW ISTS-connected Wind Power Projects (Tranche-XIII)</t>
  </si>
  <si>
    <t>SECI XIV 1.5GW solar projects India</t>
  </si>
  <si>
    <t>SECI XVI 1.35GW wind India</t>
  </si>
  <si>
    <t>SJVN 1.5GW wind solar hybrid India</t>
  </si>
  <si>
    <t>Rfs for 1500MW ISTS connected wind solar hybrid projects in India</t>
  </si>
  <si>
    <t>SJVN 1.5GW solar India</t>
  </si>
  <si>
    <t>SJVN has invited bids to develop 1.5GW ISTS connected solar power projects in India</t>
  </si>
  <si>
    <t xml:space="preserve">Torrent Power 300MW hybrid (Greenshoe 150MW) </t>
  </si>
  <si>
    <t>UPMRCL 2MW Rooftop Lucknow metro project</t>
  </si>
  <si>
    <t>UPMRCL invited bids to install and commission 2MW rooftop solar system on depots and station of Lucknow metro project</t>
  </si>
  <si>
    <t>UPNEDA 50MW rooftop Uttar Pradesh Solar</t>
  </si>
  <si>
    <t>UPNEDA has invited bids to develop 50MW of grid connected rooftop solar projects on government and semi government buildings in UP under RESCO model</t>
  </si>
  <si>
    <t>UPNEDA 75MW Solar Park</t>
  </si>
  <si>
    <t>Bid to develop 75 MW of projects in UP Solar Park. The projects will be developed in Makrecha village (25 MW), Banghauli (20 MW), Tikar 1 &amp; Tikat 2 (30 MW) in Jalaun district of UP</t>
  </si>
  <si>
    <t>UPPCL 10MW/40MWh Uttar Pradesh</t>
  </si>
  <si>
    <t>Rfs to set up five standalone BESS of 10MW/40MWh in Uttar Pradesh</t>
  </si>
  <si>
    <t>HPGCL 57MW Solar</t>
  </si>
  <si>
    <t>Design engineering procurement and supply construction commissioning for setting up of grid connected ground mounted Solar PV Plant with a capacity of 57MW at three different locations on bot for 25 years under International Competitive Bidding.</t>
  </si>
  <si>
    <t>MSEDCL 200MW Wind</t>
  </si>
  <si>
    <t>Procurement of 200 MW Wind Power on Long Term basis through competitive bidding followed by e-reverse auctions from intra state wind projects</t>
  </si>
  <si>
    <t>MSEDCL 350MW solar Maharashtra</t>
  </si>
  <si>
    <t>MSEDCL has invited bids to procure 350MW of solar power projects in Maharashtra</t>
  </si>
  <si>
    <t>NTPC 600MW ISTS-Connected Wind</t>
  </si>
  <si>
    <t>Development of 600MW ISTS connected Wind projects anywhere in India</t>
  </si>
  <si>
    <t>OREDA 10MW RESCO Solar</t>
  </si>
  <si>
    <t>Bids for selection of solar power generator for development of RTS projects on governmrnt buildings under RESCO model in Odisha</t>
  </si>
  <si>
    <t>REIL 50MW rooftop solar India</t>
  </si>
  <si>
    <t>Rajasthan Electronics &amp; Instruments Ltd (REIL) is accepting bids to develop grid conneted rooftop solar on government buildings across India. The projects are to be developed in RESCO  model.</t>
  </si>
  <si>
    <t>RUVNL 1500MW Wind Solar Hybrid with Storage India</t>
  </si>
  <si>
    <t>RUVNL has invited bids for setting up of 1500MW ISTS connected wind-solar hybrid power projects anywhere in India having storage access.</t>
  </si>
  <si>
    <t>SECI 7500MW PV</t>
  </si>
  <si>
    <t>RfS for 7500 MW Solar Power Projects in Leh and Kargil, Jammu and Kashmir</t>
  </si>
  <si>
    <t>UJVNL  9.5MW Uttarakhand Kulhal powerhouse</t>
  </si>
  <si>
    <t>UJVNL has invited bids to set up 9.5MW of grid connected solar projects near Kulhal power house in Dehradun district</t>
  </si>
  <si>
    <t>UPDCC 40MW Solar PV</t>
  </si>
  <si>
    <t>Selection of Developer for setting of 40MW Aggregate Capacity Grid Connect Solar PV Power Projects near Haripura and Tumaria Reservoirs in District Udhamsingh Nagar, Uttarakhand.” on BOOT basis</t>
  </si>
  <si>
    <t>GUVNL 1,125MW Solar  (GSECL - 3)</t>
  </si>
  <si>
    <t>SJVN 1.5GW wind solar hybrid II India</t>
  </si>
  <si>
    <t>APDCL 100MW floating solar Assam</t>
  </si>
  <si>
    <t>NTPC 1.5GW solar India (ISTS - III)</t>
  </si>
  <si>
    <t>UPPCL 2000MW Solar India</t>
  </si>
  <si>
    <t>SECI VIII 1.2GW hybrid</t>
  </si>
  <si>
    <t>NTPC 1000MW tranche V hybrid India</t>
  </si>
  <si>
    <t>GUVNL 500MW hybrid - II India (greenshoe 500MW)</t>
  </si>
  <si>
    <t>KSPDCL 300MW Solar Pavgada solar park</t>
  </si>
  <si>
    <t>NTPC 1000MW tranche VI hybrid India</t>
  </si>
  <si>
    <t>SJVN 600MW Wind India</t>
  </si>
  <si>
    <t>SJVN 600MW FDRE II (Greenshoe 600MW)</t>
  </si>
  <si>
    <t xml:space="preserve">SECI 1.2GW solar with storage (tranche - XV)  </t>
  </si>
  <si>
    <t>GUVNL 500MW solar (Phase XXIV)</t>
  </si>
  <si>
    <t xml:space="preserve">MSEDCL III 500MW wind solar hybrid </t>
  </si>
  <si>
    <t>Adani electricity Mumbai (AEML) 600MW India</t>
  </si>
  <si>
    <t>NTPC 1GW hybrid (tranche - V)</t>
  </si>
  <si>
    <t xml:space="preserve">MSEDCL 5GW solar and Thermal </t>
  </si>
  <si>
    <t>MSEDCL 1,000MW hybrid (greenshoe 1,000MW)</t>
  </si>
  <si>
    <t>UPNEDA 600MW solar Uttar Pradesh</t>
  </si>
  <si>
    <t>GUVNL 250MW/500MWh battery storage (Phase -III) Greenshoe 250MW/500MWh</t>
  </si>
  <si>
    <t>AEML 50MW solar</t>
  </si>
  <si>
    <t>NTPC 1.5GW solar India (Tranche - II)</t>
  </si>
  <si>
    <t>NTPC 3GW FDRE (Tranche - II)</t>
  </si>
  <si>
    <t>GUVNL 250MW/500MWh battery storage (Phase -II)</t>
  </si>
  <si>
    <t>REMC limited 695MW RTC renewable energy with or without storage</t>
  </si>
  <si>
    <t>SJVN 1.2GW Solar India</t>
  </si>
  <si>
    <t>RECPDCL 223MW Solar India</t>
  </si>
  <si>
    <t>RUMSL 170MW solar project Neemuch</t>
  </si>
  <si>
    <t>SECI XVII wind 500MW</t>
  </si>
  <si>
    <t>NHPC 600MW solar (greenshoe 600MW)</t>
  </si>
  <si>
    <t>RUVNL 8GW Solar Rajasthan</t>
  </si>
  <si>
    <t>SECI XVI 1.2GW Solar India</t>
  </si>
  <si>
    <t>SECI 25MW/50MWh solar with storage</t>
  </si>
  <si>
    <t>NTPC 1.2GW solar India</t>
  </si>
  <si>
    <t xml:space="preserve">NHPC 1.2GW tranche- VI FDRE </t>
  </si>
  <si>
    <t>NVVN 100MW Hybrid India</t>
  </si>
  <si>
    <t>SECI IX 600MW  wind solar hybrid</t>
  </si>
  <si>
    <t>SECI 1000MW/2000MWh BESS</t>
  </si>
  <si>
    <t>NTPC 1.2GW hybrid India</t>
  </si>
  <si>
    <t xml:space="preserve">NTPC 250MW/500MWh BESS - Gadarwara, Solapur </t>
  </si>
  <si>
    <t>NHPC 1.2GW FDRE (tranche - II)</t>
  </si>
  <si>
    <t>CESC 150MW solar (greenshoe 150MW)</t>
  </si>
  <si>
    <t>MSEDCL I 2GW hybrid</t>
  </si>
  <si>
    <t>MSEDCL II 1.6GW hybrid</t>
  </si>
  <si>
    <t>KREDL 100MW 130MWh BESS Kalburgi</t>
  </si>
  <si>
    <t>SECI 400MW hybrid</t>
  </si>
  <si>
    <t xml:space="preserve">NTPC 100MW hybrid </t>
  </si>
  <si>
    <t>CESC 150MW solar</t>
  </si>
  <si>
    <t>MSEDCL BESS 600MWh (300MW x 2hours) Maharashtra</t>
  </si>
  <si>
    <t>SECI 2GW/8GWh renewables plus storage (FDRE - VI)</t>
  </si>
  <si>
    <t>SECI 2GW solar PV with 1000MW/4000MWh ESS India (ISTS XVII)</t>
  </si>
  <si>
    <t>SJVN 1.2GW wind solar hybrid tranche III</t>
  </si>
  <si>
    <t>MSEDCL hybrid 1,150MW (Phase IV)</t>
  </si>
  <si>
    <t>GUVNL VIII wind 500MW with greenshoe additional 500MW</t>
  </si>
  <si>
    <t>NTPC 1.2GW hybrid II (600MW greenshoe)</t>
  </si>
  <si>
    <t>ONGC 1000MW hybrid India</t>
  </si>
  <si>
    <t>GUVNL XXV 500MW solar (Greenshoe 500MW)</t>
  </si>
  <si>
    <t>UPPCL 300MW/1200MWh BESS</t>
  </si>
  <si>
    <t>MSEDCL 300MW/600MWh BESS</t>
  </si>
  <si>
    <t>SJVN 1.2GW FDRE - III</t>
  </si>
  <si>
    <t xml:space="preserve">SJVN 1.2GW, 600MW/2400MWh  </t>
  </si>
  <si>
    <t>NHPC 1.2GW solar with 600MW/1.2MWh BESS</t>
  </si>
  <si>
    <t>SECI XVIII 1GW solar India</t>
  </si>
  <si>
    <t>RUMSL 600MW solar with BESS , Morena solar park, Madhya Pradesh</t>
  </si>
  <si>
    <t>SECI 500MW offshore wind India</t>
  </si>
  <si>
    <t xml:space="preserve">GUVNL 400MW/800MWh (Phase IV) BESS </t>
  </si>
  <si>
    <t>UPNEDA 320MW UP Solar</t>
  </si>
  <si>
    <t>NVVN 500MW/1000MWh India</t>
  </si>
  <si>
    <t>NHPC 1.2GW Solar India with greenshoe</t>
  </si>
  <si>
    <t>SECI 4GW offshore wind Tamil Nadu</t>
  </si>
  <si>
    <t>NTPC 1.2GW solar India II</t>
  </si>
  <si>
    <t>NTPC 1.2GW Hybrid (FDRE)</t>
  </si>
  <si>
    <t xml:space="preserve">GUVNL 1,600MWh BESS Gujarat </t>
  </si>
  <si>
    <t>SECI RTC (IV) 1.2GW India</t>
  </si>
  <si>
    <t>NTPC 1.2GW (greenshoe 600MW) hybrid III</t>
  </si>
  <si>
    <t>NHPC 1.2GW IX Solar (greenshoe - 1.2GW)</t>
  </si>
  <si>
    <t>NTPC FDRE II 1.2GW</t>
  </si>
  <si>
    <t>RVUNL 500MW/1000MWh BESS Rajasthan (greenshoe 500MW/1000MWh)</t>
  </si>
  <si>
    <t>KSEBL 125MW/500MWh BESS Kerala</t>
  </si>
  <si>
    <t xml:space="preserve">NTPC 1.5GW PV Rajasthan </t>
  </si>
  <si>
    <t xml:space="preserve">SJVN 6000MWh (1500MW X 4 hours) RE plus BESS </t>
  </si>
  <si>
    <t>NHPC 1.2GW hybrid tranche X (Greenshoe 1.2GW)</t>
  </si>
  <si>
    <t>PSPCL 1GW FDRE</t>
  </si>
  <si>
    <t xml:space="preserve">SECI 125MW/500MWh BESS Kerala </t>
  </si>
  <si>
    <t>GUVNL VI 500MW/1000MWh BESS</t>
  </si>
  <si>
    <t>NTPC 1,200MW solar with 600MW/2400MWh ESS</t>
  </si>
  <si>
    <t>HPPC 500MW solar Haryana</t>
  </si>
  <si>
    <t> </t>
  </si>
  <si>
    <t>REMCL 500MW RTC for Indian Railways</t>
  </si>
  <si>
    <t>GUVNL VI BESS 500MW/1000MWh</t>
  </si>
  <si>
    <t>TGGENCO 250MW/500MWh Standalone BESS Telangana</t>
  </si>
  <si>
    <t>GUVNL IX Wind 250MW (greenshoe 250MW)</t>
  </si>
  <si>
    <t>GUVNL XXVI 250MW solar (greenshoe 250MW)</t>
  </si>
  <si>
    <t>NHPC 125MW/500MWh BESS Kerala</t>
  </si>
  <si>
    <t>SECI XIX solar 500MW</t>
  </si>
  <si>
    <t>NHPC 500MW/1000MWh</t>
  </si>
  <si>
    <t>NTPC 250MW/1000MWh BESS</t>
  </si>
  <si>
    <t>NVVN 500MW/1000MWh</t>
  </si>
  <si>
    <t>SJVN 375MW/1500MWh BESS</t>
  </si>
  <si>
    <t>NVVN 250MW/1000MWh BESS</t>
  </si>
  <si>
    <t>NHPC 1.2GW with 600MW/2400MWh (tranche XI)</t>
  </si>
  <si>
    <t>TNGECL 500MW/1000MWh BESS Tamil Nadu</t>
  </si>
  <si>
    <t>SECI XVIII 400MW Wind</t>
  </si>
  <si>
    <t>BSPGCL 125MW/500MWh BESS Bihar</t>
  </si>
  <si>
    <t>CESC 150MW hybrid Pan India II - greenshoe 150MW</t>
  </si>
  <si>
    <t>SJVN 600MW Wind India (Tranche II)</t>
  </si>
  <si>
    <t>Japan 4th Auction Solar PV &gt;500kW</t>
  </si>
  <si>
    <t>Japan</t>
  </si>
  <si>
    <t>JPY</t>
  </si>
  <si>
    <t>Japan 5th Auction Solar PV &gt;500kW</t>
  </si>
  <si>
    <t>Japan 1st Biomass auction</t>
  </si>
  <si>
    <t>Japan 1st Auction Solar PV &gt;2MW</t>
  </si>
  <si>
    <t>Japan 2nd Auction Solar PV &gt;2MW</t>
  </si>
  <si>
    <t>The Japanese Government has wrapped up its second of three planned solar auctions, with nine companies winning the rights to build a total of 196.96 MW of commercial PV capacity.</t>
  </si>
  <si>
    <t>N/A</t>
  </si>
  <si>
    <t>Japan 3rd Auction Solar PV &gt;2MW</t>
  </si>
  <si>
    <t>Japan's Goto Floating Offshore wind Tender</t>
  </si>
  <si>
    <t>Japan 1st Onshore Wind Auction</t>
  </si>
  <si>
    <t>Japan 2nd Biomass auction</t>
  </si>
  <si>
    <t>No capacity awarded</t>
  </si>
  <si>
    <t>Japan 6th Auction Solar PV &gt;250kW</t>
  </si>
  <si>
    <t>Japan 7th Auction Solar PV &gt;250kW</t>
  </si>
  <si>
    <t>Japan 8th Auction Solar PV &gt; 250kW</t>
  </si>
  <si>
    <t>Japan Offshore Wind Site Tender, Round 1 (bottom-fixed, Choshi)</t>
  </si>
  <si>
    <t>Japan Offshore Wind Site Tender, Round 1 (bottom-fixed, Noshiro)</t>
  </si>
  <si>
    <t>Japan Offshore Wind Site Tender, Round 1 (bottom-fixed, Yurihonjo)</t>
  </si>
  <si>
    <t>Japan 1st Offshore Wind Auction (outside of promotion areas)</t>
  </si>
  <si>
    <t>Japan 3rd Biomass auction</t>
  </si>
  <si>
    <t>Japan 4th Biomass auction</t>
  </si>
  <si>
    <t>Japan 9th Auction Solar PV &gt; 250kW</t>
  </si>
  <si>
    <t>Japan 10th Auction Solar PV &gt; 250kW</t>
  </si>
  <si>
    <t>Japan 2nd Onshore Wind Auction</t>
  </si>
  <si>
    <t>Japan 5th Biomass auction</t>
  </si>
  <si>
    <t>Japan 11th Auction Solar PV &gt;250kW</t>
  </si>
  <si>
    <t>Japan 12th Auction Solar PV 1MW+ (1st FiP auction)</t>
  </si>
  <si>
    <t>Japan 12th Auction Solar PV 250kW-1MW</t>
  </si>
  <si>
    <t>Japan 13th Auction Solar PV 1MW+ (2nd FiP auction)</t>
  </si>
  <si>
    <t>Japan 13th Auction Solar PV 250kW-1MW</t>
  </si>
  <si>
    <t>Japan 14th Auction Solar PV 1MW+ (3rd FiP auction)</t>
  </si>
  <si>
    <t>Japan 14th Auction Solar PV 250kW-1MW</t>
  </si>
  <si>
    <t>Japan Offshore Wind Site Tender, Round 2 (bottom-fixed, Happo/Noshiro)</t>
  </si>
  <si>
    <t>Result to be disclosed in March 2024. Price cap at 19 yen/kWh (Monopile foundation)</t>
  </si>
  <si>
    <t>Japan Offshore Wind Site Tender, Round 2 (bottom-fixed, Murakami/Tainai)</t>
  </si>
  <si>
    <t>Japan Offshore Wind Site Tender, Round 2 (bottom-fixed,Oga/Katagami)</t>
  </si>
  <si>
    <t>Japan Offshore Wind Site Tender, Round 2 (bottom-fixed, Saikai)</t>
  </si>
  <si>
    <t>Japan 2nd Offshore Wind Auction (outside of promotion areas)</t>
  </si>
  <si>
    <t>Japan 3rd Onshore Wind Auction</t>
  </si>
  <si>
    <t>Additional auction to take place when this auction gets oversubsribed (by more than 300MW)</t>
  </si>
  <si>
    <t>Japan 6th Biomass auction</t>
  </si>
  <si>
    <t>Japan 15th Auction Solar PV 1MW+ (4th FiP auction)</t>
  </si>
  <si>
    <t>Japan 15th Auction Solar PV 250kW-1MW</t>
  </si>
  <si>
    <t xml:space="preserve">Japan 16th Auction Solar PV 250kW+ </t>
  </si>
  <si>
    <t xml:space="preserve">Japan 17th Auction Solar PV 250kW+ </t>
  </si>
  <si>
    <t>Auction size to be adjusted based on the previous auction result</t>
  </si>
  <si>
    <t>Japan 3rd Onshore Wind Auction (Additional)</t>
  </si>
  <si>
    <t>Since the bidding volume exceeded the auction size by more than 500MW, Japan decided to host an additional onshore wind auction.</t>
  </si>
  <si>
    <t>Japan Offshore Wind Site Tender, Round 3 (bottom-fixed, Southern Aomori)</t>
  </si>
  <si>
    <t>Japan Offshore Wind Site Tender, Round 3 (bottom-fixed, Yuza)</t>
  </si>
  <si>
    <t>Japan 3rd Offshore Wind Auction (outside of promotion areas)</t>
  </si>
  <si>
    <t>Japan 4th Onshore Wind Auction</t>
  </si>
  <si>
    <t>Japan 4th Offshore Wind Auction (outside of promotion areas)</t>
  </si>
  <si>
    <t>Japan 5th Onshore Wind Auction</t>
  </si>
  <si>
    <t>Japan 7th Biomass auction</t>
  </si>
  <si>
    <t>Japan 8th Biomass auction</t>
  </si>
  <si>
    <t xml:space="preserve">Japan 18th Auction Solar PV 250kW+ </t>
  </si>
  <si>
    <t xml:space="preserve">Japan 19th Auction Solar PV 250kW+ </t>
  </si>
  <si>
    <t xml:space="preserve">Japan 20th Auction Solar PV 250kW+ </t>
  </si>
  <si>
    <t xml:space="preserve">Japan 21st Auction Solar PV 250kW+ </t>
  </si>
  <si>
    <t xml:space="preserve">Japan 22nd Auction Solar PV 250kW+ </t>
  </si>
  <si>
    <t>Japan 23rd Auction Solar PV 250kW+</t>
  </si>
  <si>
    <t>Japan 24th Auction Solar PV 250kW+</t>
  </si>
  <si>
    <t>Japan 25th Auction Solar PV 250kW+</t>
  </si>
  <si>
    <t>Japan 26th Auction Solar PV 250kW+</t>
  </si>
  <si>
    <t>Japan 27th Auction Solar PV 250kW+</t>
  </si>
  <si>
    <t>Japan 1st Long-term Decarbonized Capacity Auction (biomass)</t>
  </si>
  <si>
    <t>Price varies by tech</t>
  </si>
  <si>
    <t>Japan 1st Long-term Decarbonized Capacity Auction (battery energy storage)</t>
  </si>
  <si>
    <t>Japan 1st Long-term Decarbonized Capacity Auction (pumped hydro)</t>
  </si>
  <si>
    <t>Japan 2nd Long-term Decarbonized Capacity Auction (pumped hydro)</t>
  </si>
  <si>
    <t>Japan 2nd Long-term Decarbonized Capacity Auction (battery energy storage)</t>
  </si>
  <si>
    <t>Japan 2nd Long-term Decarbonized Capacity Auction (biomass)</t>
  </si>
  <si>
    <t>Japan 2nd Long-term Decarbonized Capacity Auction (solar)</t>
  </si>
  <si>
    <t>Japan 2nd Long-term Decarbonized Capacity Auction (wind)</t>
  </si>
  <si>
    <t>RenovAr Round 1 (Biomass)</t>
  </si>
  <si>
    <t>Latin America</t>
  </si>
  <si>
    <t>RenovAr Round 1 (Biogas)</t>
  </si>
  <si>
    <t>RenovAr Round 1 (Small Hydro)</t>
  </si>
  <si>
    <t>RenovAr Round 1 (Solar PV)</t>
  </si>
  <si>
    <t>RenovAr Round 1.5 (Solar PV)</t>
  </si>
  <si>
    <t>RenovAr Round 1 (Wind)</t>
  </si>
  <si>
    <t>RenovAr Round 1.5 (Wind)</t>
  </si>
  <si>
    <t>RenovAr Round 2 First Phase (Biomass)</t>
  </si>
  <si>
    <t>RenovAr Round 2 Second Phase (Biomass)</t>
  </si>
  <si>
    <t>RenovAr Round 2 First Phase (Biogas)</t>
  </si>
  <si>
    <t>RenovAr Round 2 First Phase (Landfill Biogas)</t>
  </si>
  <si>
    <t>RenovAr Round 2 Second Phase (Biogas)</t>
  </si>
  <si>
    <t>RenovAr Round 2 First Phase (Small Hydro)</t>
  </si>
  <si>
    <t>RenovAr Round 2 First Phase (Solar PV)</t>
  </si>
  <si>
    <t>RenovAr Round 2 Second Phase (Solar PV)</t>
  </si>
  <si>
    <t>RenovAr Round 2 First Phase (Wind)</t>
  </si>
  <si>
    <t>RenovAr Round 2 Second Phase (Wind)</t>
  </si>
  <si>
    <t>RenovAr MiniRen Round 3 (Biomass)</t>
  </si>
  <si>
    <t>RenovAr MiniRen Round 3 (Biogas)</t>
  </si>
  <si>
    <t>RenovAr MiniRen Round 3 (Landfill gas)</t>
  </si>
  <si>
    <t>RenovAr MiniRen Round 3 (Small Hydro)</t>
  </si>
  <si>
    <t>RenovAr MiniRen Round 3 (Solar)</t>
  </si>
  <si>
    <t>RenovAr MiniRen Round 3 (Wind)</t>
  </si>
  <si>
    <t>RenMDI - Renewable auction</t>
  </si>
  <si>
    <t xml:space="preserve">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
awarded. </t>
  </si>
  <si>
    <t>27/04/2023</t>
  </si>
  <si>
    <t>Wind and storage</t>
  </si>
  <si>
    <t>Bolivia Solar Auction - May 2024</t>
  </si>
  <si>
    <t>Bolivia lauched tender for 20 MW Viru Viru Solar Project</t>
  </si>
  <si>
    <t>1st Alternative Energy Auction (Biomass A-3)</t>
  </si>
  <si>
    <t>Brazil</t>
  </si>
  <si>
    <t>BRL</t>
  </si>
  <si>
    <t>3rd energy auction (A-5)</t>
  </si>
  <si>
    <t>1st Alternative Energy Auction (Small hydro A-3)</t>
  </si>
  <si>
    <t>1st Capacity Auction (Biomass - 2009 delivery date)</t>
  </si>
  <si>
    <t>1st Capacity Auction (Biomass - 2010 delivery date)</t>
  </si>
  <si>
    <t>2nd Alternative energy auction (Biomass A-3)</t>
  </si>
  <si>
    <t>2nd alternative energy auction (Small Hydro A-3)</t>
  </si>
  <si>
    <t>2nd capacity auction (Wind A-3)</t>
  </si>
  <si>
    <t>3rd capacity auction (Biomass A-3)</t>
  </si>
  <si>
    <t>3rd capacity auction (Small hydro A-3)</t>
  </si>
  <si>
    <t>3rd capacity auction (Wind A-3)</t>
  </si>
  <si>
    <t>2nd alternative energy auction (Wind A-3)</t>
  </si>
  <si>
    <t>4th Capacity Auction (Biomass A-3)</t>
  </si>
  <si>
    <t>4th Capacity Auction (Wind A-3)</t>
  </si>
  <si>
    <t>12th Energy Auction (Biomass A-3)</t>
  </si>
  <si>
    <t>12th Energy Auction (Wind A-3)</t>
  </si>
  <si>
    <t>13th Energy Auction (Wind A-5)</t>
  </si>
  <si>
    <t>13th Energy Auction (Biomass A-5)</t>
  </si>
  <si>
    <t>5th Capacity auction (Wind A-3)</t>
  </si>
  <si>
    <t>15th Energy Auction (A-5)</t>
  </si>
  <si>
    <t>17th Energy Auction (A-3)</t>
  </si>
  <si>
    <t>18th Energy Auction (Biomass A-5)</t>
  </si>
  <si>
    <t>18th Energy Auction (Small hydro A-5)</t>
  </si>
  <si>
    <t>18th Energy Auction (Wind A-5)</t>
  </si>
  <si>
    <t>Pernambuco state solar auction</t>
  </si>
  <si>
    <t>6th Capacity auction (Solar A-3)</t>
  </si>
  <si>
    <t>6th Capacity auction (Wind A-3)</t>
  </si>
  <si>
    <t>19th Energy Auction (A-3)</t>
  </si>
  <si>
    <t>20th Energy Auction (Biomass A-5)</t>
  </si>
  <si>
    <t>20th Energy Auction (Small Hydro A-5)</t>
  </si>
  <si>
    <t>3rd Alternative energy auction (Biomass A-3)</t>
  </si>
  <si>
    <t>3rd Alternative energy auction (Wind A-3)</t>
  </si>
  <si>
    <t>7th Capacity auction (Solar A-3)</t>
  </si>
  <si>
    <t>8th Capacity auction (Solar A-3)</t>
  </si>
  <si>
    <t>20th Energy Auction (Wind A-5)</t>
  </si>
  <si>
    <t>22nd energy auction (Biomass A-3)</t>
  </si>
  <si>
    <t>22nd energy auction (Small hydro A-3)</t>
  </si>
  <si>
    <t>22nd energy auction (Wind A-3)</t>
  </si>
  <si>
    <t>8th Capacity auction (Wind A-3)</t>
  </si>
  <si>
    <t>23rd Energy Auction (Biomass A-5)</t>
  </si>
  <si>
    <t>23rd Energy Auction (Small Hydro A-5)</t>
  </si>
  <si>
    <t>10th Reserve Auction (Small Hydro)</t>
  </si>
  <si>
    <t>Brazil 25th Energy Auction (A-4) Biomass</t>
  </si>
  <si>
    <t>Brazil 25th Energy Auction (A-4) Small Hydro</t>
  </si>
  <si>
    <t>Brazil 25th Energy Auction (A-4) Solar</t>
  </si>
  <si>
    <t>Brazil 25th Energy Auction (A-4) Onshore Wind</t>
  </si>
  <si>
    <t>Brazil 26th Energy Auction (A-6) Biomass</t>
  </si>
  <si>
    <t>Brazil 26th Energy Auction (A-6) Small Hydro</t>
  </si>
  <si>
    <t>Brazil 26th Energy Auction (A-6) Wind</t>
  </si>
  <si>
    <t>Brazil 27th Energy Auction (A-4) Biomass</t>
  </si>
  <si>
    <t>Brazil 27th Energy Auction (A-4) Small Hydro</t>
  </si>
  <si>
    <t>Brazil 27th Energy Auction (A-4) Solar</t>
  </si>
  <si>
    <t>Brazil 27th Energy Auction (A-4) Wind</t>
  </si>
  <si>
    <t>Brazil 28th Energy Auction (A-6) Biomass</t>
  </si>
  <si>
    <t>Brazil 28th Energy Auction (A-6) Small hydro</t>
  </si>
  <si>
    <t>Brazil 28th Energy Auction (A-6) Wind</t>
  </si>
  <si>
    <t>Brazil 29th Energy Auction (A-4) Biomass</t>
  </si>
  <si>
    <t>Brazil 29th Energy Auction (A-4) Small Hydro</t>
  </si>
  <si>
    <t>Brazil 29th Energy Auction (A-4) Solar</t>
  </si>
  <si>
    <t>Brazil 29th Energy Auction (A-4) Wind</t>
  </si>
  <si>
    <t>Brazil 30th Energy Auction (A-6) Biomass</t>
  </si>
  <si>
    <t>Brazil 30th Energy Auction (A-6) Small hydro</t>
  </si>
  <si>
    <t>Brazil 30th Energy Auction (A-6) Solar</t>
  </si>
  <si>
    <t>Brazil 30th Energy Auction (A-6) Wind</t>
  </si>
  <si>
    <t>Brazil 33rd Energy Auction (A-3) Biomass</t>
  </si>
  <si>
    <t>Brazil 33rd Energy Auction (A-3) Small hydro</t>
  </si>
  <si>
    <t>Brazil 33rd Energy Auction (A-3) Solar</t>
  </si>
  <si>
    <t>Brazil 33rd Energy Auction (A-3) Wind</t>
  </si>
  <si>
    <t>Brazil 34th Energy Auction (A-4) Biomass</t>
  </si>
  <si>
    <t>Brazil 34th Energy Auction (A-4) Small hydro</t>
  </si>
  <si>
    <t>Brazil 34th Energy Auction (A-4) Solar</t>
  </si>
  <si>
    <t>Brazil 34th Energy Auction (A-4) Wind</t>
  </si>
  <si>
    <t>Brazil 35th Energy Auction (A-4) Biomass</t>
  </si>
  <si>
    <t>Brazil 35th Energy Auction (A-4) Solar</t>
  </si>
  <si>
    <t>Brazil 35th Energy Auction (A-4) Wind</t>
  </si>
  <si>
    <t>Brazil 36th Energy Auction (A-4) Biomass</t>
  </si>
  <si>
    <t>Brazil 36th Energy Auction (A-4) Small hydro</t>
  </si>
  <si>
    <t>Brazil 36th Energy Auction (A-4) Solar</t>
  </si>
  <si>
    <t>Brazil 36th Energy Auction (A-4) Wind</t>
  </si>
  <si>
    <t>Brazil 37th Energy Auction (A-5) Biomass</t>
  </si>
  <si>
    <t>Brazil 37th Energy Auction (A-5) Small hydro</t>
  </si>
  <si>
    <t>Brazil 37th Energy Auction (A-5) Solar</t>
  </si>
  <si>
    <t>Brazil 37th Energy Auction (A-5) Wind</t>
  </si>
  <si>
    <t>2006/01 Chile Technology Neutral Auction</t>
  </si>
  <si>
    <t>Awarded price is indexed to the US CPI with periodic adjustments</t>
  </si>
  <si>
    <t>2006/01-2 Chile Technology Neutral Auction</t>
  </si>
  <si>
    <t>2006/02 Chile Technology Neutral Auction</t>
  </si>
  <si>
    <t>2008/01 Chile Technology Neutral Auction</t>
  </si>
  <si>
    <t>2006/02-2 Chile Technology Neutral Auction</t>
  </si>
  <si>
    <t>2008/01-2 Chile Technology Neutral Auction</t>
  </si>
  <si>
    <t>2010/01 Chile Technology Neutral Auction</t>
  </si>
  <si>
    <t>2012/01 Chile Technology Neutral Auction</t>
  </si>
  <si>
    <t>2013/01 Chile Technology Neutral Auction</t>
  </si>
  <si>
    <t>2012/03-2 Chile Technology Neutral Auction</t>
  </si>
  <si>
    <t>2013/03-2 Chile Technology Neutral Auction</t>
  </si>
  <si>
    <t>2015/02 Chile Technology Neutral Auction</t>
  </si>
  <si>
    <t>2015/01 Chile Technology Neutral Auction</t>
  </si>
  <si>
    <t>2017/01 Chile Technology Neutral Auction</t>
  </si>
  <si>
    <t>2021/01 Power Auction</t>
  </si>
  <si>
    <t>Chile 2022/01 power auction</t>
  </si>
  <si>
    <t>Chile 2023/01 power auction</t>
  </si>
  <si>
    <t>Chile 2023/02 power auction</t>
  </si>
  <si>
    <t>Chile 2024 power auction</t>
  </si>
  <si>
    <t>Chile 2025/01 power auction</t>
  </si>
  <si>
    <t>Chile 2026/01 power auction</t>
  </si>
  <si>
    <t>Chile 2025/02 power auction</t>
  </si>
  <si>
    <t>Chile 2026/02 power auction</t>
  </si>
  <si>
    <t>Chile 2026/03 power auction</t>
  </si>
  <si>
    <t>Chile 2026/04 power auction</t>
  </si>
  <si>
    <t>Chile 2027/01 power auction</t>
  </si>
  <si>
    <t>Chile 2027/02 power auction</t>
  </si>
  <si>
    <t>Chile 2028 power auction</t>
  </si>
  <si>
    <t>Colombia's 1st renewable auction</t>
  </si>
  <si>
    <t>COP</t>
  </si>
  <si>
    <t xml:space="preserve">Auction was unsuccesful </t>
  </si>
  <si>
    <t>Colombia’s Second Renewable Power Auction (Solar)</t>
  </si>
  <si>
    <t>Colombia’s Second Renewable Power Auction (Wind)</t>
  </si>
  <si>
    <t xml:space="preserve">Colombia's Third Renewable Power Auction </t>
  </si>
  <si>
    <t>Colombia held its third renewable auction on October 26, 2021. Both project developers and offtakers bid. Nearly 800 megawatts (MW) of solar were awarded</t>
  </si>
  <si>
    <t>Costa Rica 1st Renewable Power Tender - Small Hydro</t>
  </si>
  <si>
    <t>Costa Rica 1st Renewable Power Tender - Wind</t>
  </si>
  <si>
    <t>Costa Rica Solar Tender</t>
  </si>
  <si>
    <t>It was the first round of a total of 370MW that the government has announced</t>
  </si>
  <si>
    <t>Ecuador Conolophus Solar and Storage Tender</t>
  </si>
  <si>
    <t>Ecuador Solar PV Renewable Energy Tender</t>
  </si>
  <si>
    <t>Ecuador Onshore Wind Renewable Energy Tender</t>
  </si>
  <si>
    <t>Ecuador Renewables Tender - Biomass</t>
  </si>
  <si>
    <t>Ecuador tendered 500MW of renewable assets, including wind, solar, small hydro and biomass. The government announced the results on April 11.</t>
  </si>
  <si>
    <t>Ecuador Renewables Tender - Small hydro</t>
  </si>
  <si>
    <t>Ecuador Renewables Tender - PV</t>
  </si>
  <si>
    <t>Ecuador Renewables Tender - Onshore wind</t>
  </si>
  <si>
    <t>El Salvador Biogas Auction</t>
  </si>
  <si>
    <t>100MW Renewable Energy Tender</t>
  </si>
  <si>
    <t>100MW Solar Energy Tender</t>
  </si>
  <si>
    <t>70MW Wind Energy Tender</t>
  </si>
  <si>
    <t>El Salvador Solar PV Auction</t>
  </si>
  <si>
    <t>2nd Renewable energy auction (PEG-2)</t>
  </si>
  <si>
    <t xml:space="preserve">Indexed </t>
  </si>
  <si>
    <t>3rd Renewable energy auction (PEG-3)</t>
  </si>
  <si>
    <t>Guatemala 110MW Solar PV tender</t>
  </si>
  <si>
    <t>In May 2019, Guatemala launched a 110MW solar tender, aiming for the installation of five solar plants in the cities of Jutiapa, El Progreso, Zacapa and Santa Rosa. However, state-owned utility Instituto Nacional de Electrificación (INDE) cancelled the tender in August, citing a lack of feasibility studies and inconsistencies in the two bidders’ proposals (Total Eren and Scatec Solar). No information has been released on whether the country will introduce a new solar procurement process.</t>
  </si>
  <si>
    <t>4th Renewable energy auction (PEG-4)</t>
  </si>
  <si>
    <t>In this round, 235MW were auctioned, and 191MW were of renewable energy</t>
  </si>
  <si>
    <t>Honduras 2010 Renewable Energy Tender</t>
  </si>
  <si>
    <t>On September 24th, 2009, the public utility (ENEE) announced an international tender for 250MW of renewable energy-based generation by independent power producers. The wining hydropower, wind, biomass, and geothermal power projects were announced in April 2010 by the Ministry of Environment and Natural Resources (SERNA) with a total installed capacity of nearly 700 MW, much more than the original target in the tendering.</t>
  </si>
  <si>
    <t>Jamaica Mixed Renewables Auction</t>
  </si>
  <si>
    <t>Jamaica Renewable Energy Tender</t>
  </si>
  <si>
    <t>Awarded bids are indexed annually to the US CPI. In their bids, applicants proposed the percentage of their bid price that would be indexed to the CPI.</t>
  </si>
  <si>
    <t>1st auction - power (Solar)</t>
  </si>
  <si>
    <t>Mexico</t>
  </si>
  <si>
    <t>15 years for energy, 20 years for renewable energy certificates</t>
  </si>
  <si>
    <t>1st auction - power (Wind)</t>
  </si>
  <si>
    <t>2nd auction - power (Geothermal)</t>
  </si>
  <si>
    <t>2nd auction - power (Wind)</t>
  </si>
  <si>
    <t>2nd auction - power (Solar)</t>
  </si>
  <si>
    <t>15 years for energy, 20 years for CELs</t>
  </si>
  <si>
    <t>3rd auction - power (Solar)</t>
  </si>
  <si>
    <t>3rd auction - power (Wind)</t>
  </si>
  <si>
    <t>Mexico's 4th Power Auction</t>
  </si>
  <si>
    <t>MXN</t>
  </si>
  <si>
    <t>Plan de Fortalecimiento y Expansión del Sistema Eléctrico Nacional 2025 - 2030</t>
  </si>
  <si>
    <t>CFE aims to tender 2 PV projects in Puerto Penasco: 280MW and 300MW</t>
  </si>
  <si>
    <t>Panama renewable energy tender 2024</t>
  </si>
  <si>
    <t>Panama</t>
  </si>
  <si>
    <t xml:space="preserve">In February, Panama announced its first renewable auction in a decade, which will also be the first in the Central American region to include storage. The National Secretariat of Energy (SNE) plans to award 500MW of new renewable plants with 20-year PPAs with electricity distribution companies. The process is expected to take place in the first quarter of 2024. The tender was cancelled in July 2024 after the new government determined that the tender, launched by the previous administration, did not comply with the minimum standards to guarantee transparency for investors and low prices for consumers. </t>
  </si>
  <si>
    <t xml:space="preserve">Panama 1st Wind Auction </t>
  </si>
  <si>
    <t>Panama 2nd Wind Auction</t>
  </si>
  <si>
    <t>Panama 1st Solar Auction</t>
  </si>
  <si>
    <t>1st renewable energy auction (First Round - Biomass)</t>
  </si>
  <si>
    <t>Peru</t>
  </si>
  <si>
    <t>1st renewable energy auction (First Round - Small Hydro)</t>
  </si>
  <si>
    <t>1st renewable energy auction (First Round - Solar PV)</t>
  </si>
  <si>
    <t>1st renewable energy auction (First Round - Onshore Wind)</t>
  </si>
  <si>
    <t>1st renewable energy auction (Second Round - Small Hydro)</t>
  </si>
  <si>
    <t>1st renewable energy auction (Second Round - Biomass)</t>
  </si>
  <si>
    <t>2nd renewable energy auction (First Round - Biomass)</t>
  </si>
  <si>
    <t>2nd renewable energy auction (First Round - Solar PV)</t>
  </si>
  <si>
    <t>2nd renewable energy auction (First Round - Onshore Wind)</t>
  </si>
  <si>
    <t>4th renewable energy auction (Second Round - Onshore Wind)</t>
  </si>
  <si>
    <t>2nd renewable energy auction (First Round - Small Hydro)</t>
  </si>
  <si>
    <t>3rd renewable energy auction (First Round - Small Hydro)</t>
  </si>
  <si>
    <t>4th renewable energy auction (First Round - Biomass)</t>
  </si>
  <si>
    <t>4th renewable energy auction (First Round - Small Hydro)</t>
  </si>
  <si>
    <t>4th renewable energy auction (Second Round - Solar PV)</t>
  </si>
  <si>
    <t>4th renewable energy auction (First Round - Solar PV)</t>
  </si>
  <si>
    <t>4th renewable energy auction (First Round - Onshore Wind)</t>
  </si>
  <si>
    <t>Peru Solar and storage Microgrid Tender</t>
  </si>
  <si>
    <t>In December 2021, EDF was awarded to build the solar-plus-storage project in the isolated region of Iquito</t>
  </si>
  <si>
    <t>Uruguay Solar Energy Tender</t>
  </si>
  <si>
    <t>20-30 year contracts available</t>
  </si>
  <si>
    <t>2003 Onshore Wind concession</t>
  </si>
  <si>
    <t>Mainland China</t>
  </si>
  <si>
    <t>CNY</t>
  </si>
  <si>
    <t>2004 Onshore Wind concession</t>
  </si>
  <si>
    <t>2005 Onshore Wind concession</t>
  </si>
  <si>
    <t>2006 Onshore Wind concession</t>
  </si>
  <si>
    <t>2007 Onshore Wind concession</t>
  </si>
  <si>
    <t>Jiuqyan 3.8GW Megabase Auction</t>
  </si>
  <si>
    <t>China Solar Auctions 1.1</t>
  </si>
  <si>
    <t>China Solar Auctions 1.2</t>
  </si>
  <si>
    <t>China Solar Auctions 1.3</t>
  </si>
  <si>
    <t>China Solar Auctions 1.4</t>
  </si>
  <si>
    <t>China Solar Auctions 1.5</t>
  </si>
  <si>
    <t>China Solar Auctions 1.6</t>
  </si>
  <si>
    <t>China Solar Auctions 1.7</t>
  </si>
  <si>
    <t>China Solar Auctions 2.1</t>
  </si>
  <si>
    <t>China Solar Auctions 2.2</t>
  </si>
  <si>
    <t>China Solar Auctions 2.3</t>
  </si>
  <si>
    <t>China Solar Auctions 2.4</t>
  </si>
  <si>
    <t>China Solar Auctions 2.5</t>
  </si>
  <si>
    <t>China Solar Auctions 2.6</t>
  </si>
  <si>
    <t>China Solar Auctions 2.7</t>
  </si>
  <si>
    <t>China Solar Auctions 2.8</t>
  </si>
  <si>
    <t>China Solar Auctions 2.9</t>
  </si>
  <si>
    <t>2010 Offshore wind concession</t>
  </si>
  <si>
    <t>China Solar Auctions 2.10</t>
  </si>
  <si>
    <t>2018 Haixing China Top-runner</t>
  </si>
  <si>
    <t>2018 Baicheng China Top-runner</t>
  </si>
  <si>
    <t>2018 Baoying China Top-runner</t>
  </si>
  <si>
    <t>2018 Dalate China Top-runner</t>
  </si>
  <si>
    <t>2018 Shouyang China Top-runner</t>
  </si>
  <si>
    <t>2018 Sihong China Top-runner</t>
  </si>
  <si>
    <t>2018 Weinan China Top-runner</t>
  </si>
  <si>
    <t>2018 Qinghai Delingha Top-runner</t>
  </si>
  <si>
    <t>2018 Qinghai Ge'ermu Top-runner</t>
  </si>
  <si>
    <t>2018 Shanxi Datong Top-runner</t>
  </si>
  <si>
    <t>2019 Dalate China Top-runner</t>
  </si>
  <si>
    <t>China Inner Mongolia (Shanghai Temple) High Voltage Transmission Line Solar Batch</t>
  </si>
  <si>
    <t>China Inner Mongolia (Shanghai Temple) High Voltage Transmission Line Wind Batch</t>
  </si>
  <si>
    <t>2020 China National Solar Auction</t>
  </si>
  <si>
    <t>2019 Sihong China Top-runner</t>
  </si>
  <si>
    <t>Chongqing 2019 Onshore Wind Auction</t>
  </si>
  <si>
    <t>China Offshore Wind Dalian 2019</t>
  </si>
  <si>
    <t>China Offshore Wind Ningbo 2019</t>
  </si>
  <si>
    <t>Ningxia 2018 Onshore Wind Auction</t>
  </si>
  <si>
    <t>China Qinghai (Hainanzhou) High Voltage Transmission Line Solar Batch</t>
  </si>
  <si>
    <t>China Qinghai (Hainanzhou) High Voltage Transmission Line Wind Batch</t>
  </si>
  <si>
    <t>China Offshore Wind Shandong 2019</t>
  </si>
  <si>
    <t>China Offshore Wind Shanghai 2019</t>
  </si>
  <si>
    <t>Sichuan Ganzizhou Solar Base Tender</t>
  </si>
  <si>
    <t>2019 Baicheng China Top-runner</t>
  </si>
  <si>
    <t>China Offshore Wind Wenzhou 2019</t>
  </si>
  <si>
    <t>China Offshore wind Fujian 2020</t>
  </si>
  <si>
    <t>2020 Inner Mongolia Wulanchabu Wind Plus Storage</t>
  </si>
  <si>
    <t>The local government annouced the tennder for the demo base project for integration of power, grid, load, and storage. It inlcudes 2800MW wind.</t>
  </si>
  <si>
    <t>2020 Shanghai Donghai Bridge Phase II</t>
  </si>
  <si>
    <t>Shanghai's second offshore wind auction.</t>
  </si>
  <si>
    <t>Chongqing 2020 Onshore Wind Auction</t>
  </si>
  <si>
    <t>Guangxi 2020 Onshore Wind Auction</t>
  </si>
  <si>
    <t>Hubei 2020 Onshore Wind Auction</t>
  </si>
  <si>
    <t>Inner Mongolia Bayannaoer UHV Auction</t>
  </si>
  <si>
    <t>Liaoning Chaoyang Onshore Wind Auction</t>
  </si>
  <si>
    <t>Liaoning Tieling Onshore Wind Auction</t>
  </si>
  <si>
    <t>2019 China National Solar Auction</t>
  </si>
  <si>
    <t>China Baotou Renewable Energy Demonstration Zone</t>
  </si>
  <si>
    <t>China Offshore Wind Shanghai 2020</t>
  </si>
  <si>
    <t>Yunnan 2020 Onshore Wind Auction</t>
  </si>
  <si>
    <t>2021 China Anhui Auction</t>
  </si>
  <si>
    <t>2021 China Xinjiang Auction Round 1</t>
  </si>
  <si>
    <t>2021 China Xinjiang Auction Round 2</t>
  </si>
  <si>
    <t>2021 China Chongqing Auction</t>
  </si>
  <si>
    <t>2021 China Gansu Dingxi Auction</t>
  </si>
  <si>
    <t>2021 China Gansu Wuwei Auction</t>
  </si>
  <si>
    <t>2021 China Gansu Zhangye Auction</t>
  </si>
  <si>
    <t>2021 China Hebei Auction</t>
  </si>
  <si>
    <t>2021 China Liaoning Yingkou Auction</t>
  </si>
  <si>
    <t>2021 China Shaanxi Auction</t>
  </si>
  <si>
    <t>2021 China Shaanxi Weinan Auction</t>
  </si>
  <si>
    <t>2021 China Shan-Wu UHV Phase I Auction</t>
  </si>
  <si>
    <t>2021 China Shanxi Auction</t>
  </si>
  <si>
    <t>2021 Guangxi Onshore Wind Auction</t>
  </si>
  <si>
    <t>received 15.11GW: https://www.163.com/dy/article/GFU5J75C0514C30V.html
5.61GW won the auction: http://www.chinawindnews.com/20282.html</t>
  </si>
  <si>
    <t>2021 Guangxi Onshore Wind Tender</t>
  </si>
  <si>
    <t>China Offshore wind Jiangsu 2021</t>
  </si>
  <si>
    <t>2021 Inner Mongolia Chifeng Onshore Wind Action</t>
  </si>
  <si>
    <t>Tianjin 2019 Onshore Wind Auction</t>
  </si>
  <si>
    <t>2021 China Xinjiang Aletai Auction</t>
  </si>
  <si>
    <t>Xinjiang Hami 2020 Onshore Wind Auction</t>
  </si>
  <si>
    <t>2021 China Xinjiang Jianshe Bingtuan Auction</t>
  </si>
  <si>
    <t>2022 China Anhui Integrated Energy Solar Pilot Batch 1</t>
  </si>
  <si>
    <t>2022 China Anhui Integrated Energy Solar Pilot Batch 2 (2023-2024)</t>
  </si>
  <si>
    <t>2022 China Anhui Integrated Energy Solar Pilot Batch 3 (after 2024)</t>
  </si>
  <si>
    <t>2022 China Anhui Batch 1 Solar Auction</t>
  </si>
  <si>
    <t>2022 China Fujian Solar Auction</t>
  </si>
  <si>
    <t>2022 China Gansu Dingxi Batch 2 Solar Auction</t>
  </si>
  <si>
    <t>2022 China Gansu Jiayuguan Solar Auction</t>
  </si>
  <si>
    <t>2022 China Gansu Jiuquan Batch 2 Solar Auction</t>
  </si>
  <si>
    <t>2022 China Gansu Qingyang Batch 2 Solar Auction</t>
  </si>
  <si>
    <t>2022 China Gansu Batch 2 Solar Auction</t>
  </si>
  <si>
    <t>2022 China Gansu Zhangye Batch 2 Solar Auction</t>
  </si>
  <si>
    <t>2022 China Guangdong Hechi Solar Auction</t>
  </si>
  <si>
    <t>2022 China Guizhou Solar Auction</t>
  </si>
  <si>
    <t>2022 China Hebei Solar Base Auction</t>
  </si>
  <si>
    <t>2022 China Henan Integrated Energy Solar Auction</t>
  </si>
  <si>
    <t>2022 China Hubei Batch 1 Solar Auction</t>
  </si>
  <si>
    <t>2022 China Hubei Batch 2 Solar Auction</t>
  </si>
  <si>
    <t>2022 China Inner Mongolia Coal Replacement Solar Auction</t>
  </si>
  <si>
    <t>2022 China Inner Mongolia Integrated Energy Solar Auction</t>
  </si>
  <si>
    <t>2022 China Inner Mongolia Renewable Hydrogen Solar Auction</t>
  </si>
  <si>
    <t>2022 China Inner Mongolia Hulun Buir Distributed Solar Auction</t>
  </si>
  <si>
    <t>2022 China Inner Mongolila Alxa Distributed Solar Auction</t>
  </si>
  <si>
    <t>2022 China Inner Mongolila Erdos Distributed Solar Auction</t>
  </si>
  <si>
    <t>2022 China Jiangsu Batch 5 Solar Auction</t>
  </si>
  <si>
    <t>2022 China Jiangsu Batch 1 Solar Auction</t>
  </si>
  <si>
    <t>2022 China Jiangxi Bulk Development Distributed PV Auction</t>
  </si>
  <si>
    <t>2022 China Jiangxi Distributed PV Auction</t>
  </si>
  <si>
    <t>2022 China Jiangxi Solar Auction</t>
  </si>
  <si>
    <t>2022 China Ningxia Solar Auction</t>
  </si>
  <si>
    <t>2022 China Qinghai Clean Heating Solar Auction</t>
  </si>
  <si>
    <t>2022 China Qinghai Marketization Solar Auction</t>
  </si>
  <si>
    <t>2022 China Qinghai Reform Solar Auction</t>
  </si>
  <si>
    <t>2022 China Qinghai Renewable with Storage Solar Auction</t>
  </si>
  <si>
    <t>2022 China Shaanxi Solar Auction</t>
  </si>
  <si>
    <t>2022 China Shandong Offshore Solar Auction 1</t>
  </si>
  <si>
    <t>2022 Shanghai Hangzhouwan 800MW offshore wind</t>
  </si>
  <si>
    <t>China  wind projects usually require co-located storage of 10-20% of the wind farm capacity, duration 2-4 hours of duration.</t>
  </si>
  <si>
    <t>2022 China Shanxi Solar Auction</t>
  </si>
  <si>
    <t>2022 China Tianjin Solar Auction</t>
  </si>
  <si>
    <t>2022 China Xinjiang Solar Auction</t>
  </si>
  <si>
    <t>2022 China Xinjiang Bazhou Batch 2 Solar Auction September Commissioning</t>
  </si>
  <si>
    <t>2022 China Xinjiang Bazhou Auction</t>
  </si>
  <si>
    <t>2022 China Xinjiang Changji Batch 2 Solar Auction</t>
  </si>
  <si>
    <t>2022 China Xinjiang Hami Batch 2 Solar Auction</t>
  </si>
  <si>
    <t>2022 China Xinjiang Hotan Batch 2 Solar Auction</t>
  </si>
  <si>
    <t>2022 China Xinjiang Karamay Batch 2 Solar Auction</t>
  </si>
  <si>
    <t>2022 China Xinjiang Kashgar Batch 2 Solar Auction</t>
  </si>
  <si>
    <t>2022 China Xinjiang Kezhou Batch 2 Solar Auction</t>
  </si>
  <si>
    <t>2022 China Xinjiang PCC Solar Auction</t>
  </si>
  <si>
    <t>2022 China Xinjiang Ulumuqi batch1 Auction</t>
  </si>
  <si>
    <t>2022 China Xinjiang Yili Auction Batch 1</t>
  </si>
  <si>
    <t>2022 China Yunnan Qujing Solar Auction</t>
  </si>
  <si>
    <t>2022 China Jiangsu Batch 2 Solar Auction</t>
  </si>
  <si>
    <t>2022 China Shandong Offshore Solar Auction 2</t>
  </si>
  <si>
    <t>2022 China Xinjiang Aksu Batch 2 Solar Auction</t>
  </si>
  <si>
    <t>2022 China Xinjiang Bozhou Batch 2 Solar Auction December Commissioning</t>
  </si>
  <si>
    <t>2022 China Xinjiang Bozhou Auction</t>
  </si>
  <si>
    <t>2022 China Xinjiang Ulumuqi batch2 Auction</t>
  </si>
  <si>
    <t>2022 China Xinjiang Yili Batch 2 Solar Auction</t>
  </si>
  <si>
    <t>2022 China Jiangsu Batch 3 Solar Auction</t>
  </si>
  <si>
    <t>2022 China Shandong Offshore Solar Auction 3</t>
  </si>
  <si>
    <t>2022 China Jiangsu Batch 4 Solar Auction</t>
  </si>
  <si>
    <t>2022 China Shandong Offshore Solar Auction 4</t>
  </si>
  <si>
    <t>2022 China Anhui Auction</t>
  </si>
  <si>
    <t>2022 China Inner Mongolia Baotou Auction</t>
  </si>
  <si>
    <t>2022 China Shanghai Offshore Auction</t>
  </si>
  <si>
    <t>2022 Gansu Dingxi Onshore Auction</t>
  </si>
  <si>
    <t>storage included. source search in Wechat, title: ??????100MW????????????5%?11??????</t>
  </si>
  <si>
    <t>2022 Gansu Zhangye Onshore batch 2 Auction</t>
  </si>
  <si>
    <t xml:space="preserve">2022 Guangxi Hechi Onshore Auction </t>
  </si>
  <si>
    <t>China Offshore Wind Fujian Auction 2022</t>
  </si>
  <si>
    <t>China Offshore Wind Guangxi Auction 2022</t>
  </si>
  <si>
    <t>China Offshore Wind Liaoning Dalian Auction 2022</t>
  </si>
  <si>
    <t>2022 China Xinjiang Changji Auction</t>
  </si>
  <si>
    <t>2022 China Xinjiang Hami Auction</t>
  </si>
  <si>
    <t>2022 China Xinjiang Tulufan Auction</t>
  </si>
  <si>
    <t>2023 Fujian offshore wind auction round 1</t>
  </si>
  <si>
    <t>2023 China Fujian Solar</t>
  </si>
  <si>
    <t>2023 China Gansu Jiayuguan Solar</t>
  </si>
  <si>
    <t>2023 Guangdong 7GW offshore wind in provincial water</t>
  </si>
  <si>
    <t>2023 Guangdong 16GW offshore wind in national water</t>
  </si>
  <si>
    <t>2023 Guangxi wind and solar auction</t>
  </si>
  <si>
    <t xml:space="preserve">2023 China Guangxi Renewable Development Batch 1 Solar Auction </t>
  </si>
  <si>
    <t>2023 China Guangxi Integrated Energy</t>
  </si>
  <si>
    <t>2023 Guizhou Bijie Integrated Energy Solar</t>
  </si>
  <si>
    <t>2023 China Hebei Basic-need Solar</t>
  </si>
  <si>
    <t>2023 China Hebei Reserve Solar</t>
  </si>
  <si>
    <t>2023 China Hebei Gournd-Mounted Distributed Solar</t>
  </si>
  <si>
    <t>2023 Hubei wind and solar auction</t>
  </si>
  <si>
    <t>2023 China Hubei Renewable</t>
  </si>
  <si>
    <t>2023 China Hunan Lixian Renewable Development Solar</t>
  </si>
  <si>
    <t>2023 China Hunan Leiyang Solar</t>
  </si>
  <si>
    <t>2023 China Hunan Wind and Solar</t>
  </si>
  <si>
    <t>2023 China Inner Mongolia Dalate Distributed Solar</t>
  </si>
  <si>
    <t xml:space="preserve">2023 China Inner Mongolia Green Power in Industry Zones Solar </t>
  </si>
  <si>
    <t>2023 China Inner Mongolia Ulanqab Distributed Solar</t>
  </si>
  <si>
    <t>2023 China Inner Mongolia Baotou Distributed Solar</t>
  </si>
  <si>
    <t>2023 China Jiangsu Offshore Solar Base</t>
  </si>
  <si>
    <t>2023 Jilin Baicheng 300MW wind</t>
  </si>
  <si>
    <t>2023 Jilin Baicheng 200MW wind</t>
  </si>
  <si>
    <t>2023 Shaanxi wind and solar 10GW auction</t>
  </si>
  <si>
    <t>2023 China Shaanxi Wind and Solar</t>
  </si>
  <si>
    <t>2023 China Shandong North Renewable Base Solar</t>
  </si>
  <si>
    <t>2023 China Shanghai Renewable Development Solar</t>
  </si>
  <si>
    <t>2023 Shanxi wind and solar 15GW auction</t>
  </si>
  <si>
    <t>2023 China Shanxi Coal and Renewable</t>
  </si>
  <si>
    <t>2023 China Shanxi Distributed Solar</t>
  </si>
  <si>
    <t>2023 China Shanxi Wind and Solar</t>
  </si>
  <si>
    <t>2023 China Shanxi Annual Wind and Solar</t>
  </si>
  <si>
    <t>2023 China Tianjin Wind and Solar</t>
  </si>
  <si>
    <t>2023 China Tibet Renewable Development Solar</t>
  </si>
  <si>
    <t>2023 Tongliao Kezuozhongqi distributed wind and solar</t>
  </si>
  <si>
    <t>2023 China Yunnan Renewable Development Batch 1 Solar</t>
  </si>
  <si>
    <t>2023 China Yunnan Xinping Solar</t>
  </si>
  <si>
    <t xml:space="preserve">2023 China Guangxi Renewable Development Batch 2 Solar Auction </t>
  </si>
  <si>
    <t>2022 China Hubei Renewable Development Batch 4 Solar</t>
  </si>
  <si>
    <t>2023 China Anhui  Wind and Solar</t>
  </si>
  <si>
    <t>2023 Anhui wind and solar auction</t>
  </si>
  <si>
    <t>2023 China Jiangxi Rooftop Solar</t>
  </si>
  <si>
    <t>2023 China Sichuan Aba Solar</t>
  </si>
  <si>
    <t>2024 China Sichuan Ganzi Solar</t>
  </si>
  <si>
    <t>2023 China Yunnan Dali Solar</t>
  </si>
  <si>
    <t>2024 China Yunnan Lincang Solar</t>
  </si>
  <si>
    <t>2024 China Yunnan Yanshan Small-Scale Solar</t>
  </si>
  <si>
    <t>2024 China Hunan Hengyang Hengnan Shiji Solar</t>
  </si>
  <si>
    <t>2024 China Tibet Shannan/Lhasa/Ali Wind and Solar</t>
  </si>
  <si>
    <t>2024 China Yunnan Shaotong Solar</t>
  </si>
  <si>
    <t>2024 China Tibet Shannan Wind, Solar and Storage</t>
  </si>
  <si>
    <t>2024 China Tibet Lhasa Wind, Solar and Storage</t>
  </si>
  <si>
    <t>2024 China Tibet Naqu Wind, Solar and Storage</t>
  </si>
  <si>
    <t>2024 China Tibet Rikaze Wind, Solar and Storage</t>
  </si>
  <si>
    <t>2024 China Tibet Ali Wind, Solar and Storage</t>
  </si>
  <si>
    <t>2024 China Jilin Jiaohe Wind</t>
  </si>
  <si>
    <t>2024 China Guangxi Wind and Solar</t>
  </si>
  <si>
    <t>2024 China Yunnan Dali City Wind and Solar</t>
  </si>
  <si>
    <t>2024 China Ningxia Wind</t>
  </si>
  <si>
    <t>2024 China Gansu Qingyang Wind</t>
  </si>
  <si>
    <t>2024 China Gansu Tianshui Wind</t>
  </si>
  <si>
    <t>2024 China Gansu Longnan Wind</t>
  </si>
  <si>
    <t>2024 China Gansu Pingliang Lingtai county Wind</t>
  </si>
  <si>
    <t>2024 China Yunan Chuxiong onshore wind</t>
  </si>
  <si>
    <t>2024 China Liaoning offshore wind</t>
  </si>
  <si>
    <t>2024 China Shanxi Wind and Solar (Wind)</t>
  </si>
  <si>
    <t xml:space="preserve">2024 China Fujian offshore wind </t>
  </si>
  <si>
    <t xml:space="preserve">2024 China Jiangsu offshore wind </t>
  </si>
  <si>
    <t>2024 China Hubei onshore wind</t>
  </si>
  <si>
    <t>2024 China guangxi onshore wind</t>
  </si>
  <si>
    <t>2024 China Guangxi Beihai onshore wind</t>
  </si>
  <si>
    <t>2024 China Shaanxi Wind and Solar (Wind)</t>
  </si>
  <si>
    <t>2024 China inner mongolia distributed onshore wind</t>
  </si>
  <si>
    <t>2024 China Anhui onshore wind and solar (wind)</t>
  </si>
  <si>
    <t>2024 Chia Guizhou Wind and Solar (Solar)</t>
  </si>
  <si>
    <t>2024 China Gansu Baiyin Wind and Solar (Solar)</t>
  </si>
  <si>
    <t>2024 China Gansu Linxia Solar</t>
  </si>
  <si>
    <t>2023 China Hubei Renewable Batch 2 (Solar)</t>
  </si>
  <si>
    <t>2024 China Yunnan Dali City Wind and Solar (Solar)</t>
  </si>
  <si>
    <t>2024 China Hebei Wind and Solar (Solar)</t>
  </si>
  <si>
    <t>2024 China Guangxi Wind and Solar (Solar)</t>
  </si>
  <si>
    <t>2024 China Gansu Gannan Wind and Solar (Solar)</t>
  </si>
  <si>
    <t>2024 China Gansu Tianshui/Qingyang/Pingliang/Huating/Kongtong Wind and Solar (Solar)</t>
  </si>
  <si>
    <t>2024 China Inner Mongolia Alashan Transmission to Wuhai Wind and Solar</t>
  </si>
  <si>
    <t>2024 China Shanxi Wind and Solar (Solar)</t>
  </si>
  <si>
    <t>2024 Chia Guizhou Wind and Solar Batch 2 (Solar)</t>
  </si>
  <si>
    <t>2024 China Yunnan Wind and Solar Batch 2 (Solar)</t>
  </si>
  <si>
    <t>2024 China Shaanxi Wind and Solar (Solar)</t>
  </si>
  <si>
    <t>2024 China Gansu Jiayuguan Solar</t>
  </si>
  <si>
    <t>2024 China Shanghai Offshore Solar Auction</t>
  </si>
  <si>
    <t>2024 Anhui Solar Auction</t>
  </si>
  <si>
    <t>2024 China Guizhou Wind and Solar (Solar) Batch 2</t>
  </si>
  <si>
    <t>2024 China Guizhou Wind and Solar (Solar) Batch 3</t>
  </si>
  <si>
    <t>2025 China Tibet Naqu 100MW Solar</t>
  </si>
  <si>
    <t>2025 China Tibet Seni 1.45GW Renewable Power</t>
  </si>
  <si>
    <t>2025 China Ningxia Guyuan Solar</t>
  </si>
  <si>
    <t>2025 China Ningxia Zhongwei Solar</t>
  </si>
  <si>
    <t>2025 China Ningxia Wuzhong Solar</t>
  </si>
  <si>
    <t>2025 China Ningxia Ningchuan Solar</t>
  </si>
  <si>
    <t>Algeria 150MW Solar Tender</t>
  </si>
  <si>
    <t>Algeria</t>
  </si>
  <si>
    <t>Middle East &amp; North Africa</t>
  </si>
  <si>
    <t>DZD</t>
  </si>
  <si>
    <t>Algeria 150MW Solar Tender Round 2</t>
  </si>
  <si>
    <t>No progress on this and seems to be cancelled</t>
  </si>
  <si>
    <t>Algeria 150MW Solar Tender Round 3</t>
  </si>
  <si>
    <t>Algeria 1000MW Solar Tender Round 4</t>
  </si>
  <si>
    <t>Call for tender launched in 2021 and bidders submitted by April 30 2022. Many delays on the bid submission, so unclear when bids will actually be collected https://renewablesnow.com/news/algeria-extends-again-deadline-for-1-gw-solar-tender-788713/; Awarded and finalized in 2024 https://www.pv-magazine.com/2024/03/25/algeria-reveals-winners-in-3-gw-of-pv-tenders/</t>
  </si>
  <si>
    <t>Algeria 2000MW Solar Tender Round 5</t>
  </si>
  <si>
    <t>Call for 2 GW tender happened in February 2023. The 2 GW procurement exercise will deliver 15 solar projects, with capacities ranging from 80 MW to 220 MW. https://www.pv-magazine.com/2024/03/25/algeria-reveals-winners-in-3-gw-of-pv-tenders/</t>
  </si>
  <si>
    <t>Bahrain Solar Tender</t>
  </si>
  <si>
    <t>Bahrain</t>
  </si>
  <si>
    <t>BHD</t>
  </si>
  <si>
    <t>University of Bahrain Solar Tender</t>
  </si>
  <si>
    <t>Egypt 100MW Solar Thermal BOO Tender</t>
  </si>
  <si>
    <t>Egypt</t>
  </si>
  <si>
    <t>Forthcoming request for proposals to build a 100MW solar thermal plant in the West of Nile area.</t>
  </si>
  <si>
    <t>Egypt 20MW Solar + Storage NREA Tender</t>
  </si>
  <si>
    <t>On 7 August 2019, it was announced that Egypt's New and Renewable Energy Authority (NREA) will launch a tender in September for a 20MW solar-plus-storage facility to be built in Hurghada. A technical and economic feasibility study has been completed. The project will be funded by a $85 million facilitated loan from Japan International Cooperation Agency (JICA)</t>
  </si>
  <si>
    <t>Egypt Auctions for BOO Contracts - Aswan</t>
  </si>
  <si>
    <t>EGP</t>
  </si>
  <si>
    <t>Egypt 600MW PV Tender</t>
  </si>
  <si>
    <t xml:space="preserve">The EETC issued in December 2017 a tender for 600MW of solar capacity, with a pre-qualification deadline of January 14, 2018. This scheme will replace the feed-in tariff program. 18 pre-qualification applications received in 1H 2018. Bidders were notified of a new ceiling price in September 2018. On 29 April 2019, it was announced that the EETC had signed an agreement with the International Finance Corporation (IFC) for the development of the 600MW solar project in the West Nile province. </t>
  </si>
  <si>
    <t>Egypt Auctions for BOO Contracts - Kom Ombo</t>
  </si>
  <si>
    <t>Egypt Auctions for BOO Contracts - West Nile</t>
  </si>
  <si>
    <t>Egypt 200MW PV BOO Tender</t>
  </si>
  <si>
    <t>Egypt 250MW Wind BOO Tender</t>
  </si>
  <si>
    <t>Iraq Solar PV Tender Round 1</t>
  </si>
  <si>
    <t>Iraq</t>
  </si>
  <si>
    <t xml:space="preserve">The Ministry of Electricity in Iraq has launched a first-round tender for 755MW of PV capacity. The projects across the five provinces of Babel, Wasit, Karbala, Al-Muthanna and Diwaniyah are expected to be completed by the end of 2020. Update as of July 2024 (Kate Power): no evidence the tender was ever concluded. </t>
  </si>
  <si>
    <t>Israel Ashalim PV1 Tender</t>
  </si>
  <si>
    <t>Israel</t>
  </si>
  <si>
    <t>ILS</t>
  </si>
  <si>
    <t>In June 2012, the inter-ministerial committee chose Ashalim Sun PV as the winner of the tender for a photo-voltaic power station</t>
  </si>
  <si>
    <t>Israel Ashalim Plot B Tender</t>
  </si>
  <si>
    <t>Israel 300MW Solar Tender</t>
  </si>
  <si>
    <t>NIS</t>
  </si>
  <si>
    <t>The Ministry of Finance said that a tender for the construction of a 300MW complex in the Negev desert has lured 27 bids as part of the pre-qualification round. No updates to date, so marking as cancelled</t>
  </si>
  <si>
    <t>Israel Ashalim Plot A Tender</t>
  </si>
  <si>
    <t>Israel Ashalim PV2 Tender</t>
  </si>
  <si>
    <t>Israel Distribution Tender Phase 3</t>
  </si>
  <si>
    <t>Israel Distribution Tender Phase 4</t>
  </si>
  <si>
    <t>Jordan Direct proposals PV Round 1</t>
  </si>
  <si>
    <t>Jordan</t>
  </si>
  <si>
    <t>The 20-year PPAs were signed for USD0.12/kWh for wind and USD0.169/kWh for solar PV (barring the 52.5 MW Ma’an project, which was awarded at USD 0.148/kWh).</t>
  </si>
  <si>
    <t>Jordan Direct proposals Wind Round 1</t>
  </si>
  <si>
    <t>Jordan Direct proposals Round 2</t>
  </si>
  <si>
    <t>JOD</t>
  </si>
  <si>
    <t>Jordan Direct Proposal PV Round 3</t>
  </si>
  <si>
    <t>On September 10, 2018, final bidders for the third round of Jordan's Direct Proposal Scheme (DPS) were announced. Final bidders were announced to build three 50MW PV plants in Ma'an Development Zone. Wind developers competing for 50MW of onshore wind had until November 1 to submit their bids.</t>
  </si>
  <si>
    <t>Jordan Direct Proposal Wind Round 3</t>
  </si>
  <si>
    <t>Jordan Solar Tender Round 3</t>
  </si>
  <si>
    <t>Jordan Wind Tender Round 3</t>
  </si>
  <si>
    <t>Kuwait Al Dibdibah Solar Tender - Phase 1</t>
  </si>
  <si>
    <t>Kuwait</t>
  </si>
  <si>
    <t>KWD</t>
  </si>
  <si>
    <t>Contract duration 25-50 years.</t>
  </si>
  <si>
    <t>Kuwait Combined Al Shagaya - Al Dibdibah Solar PV Tender</t>
  </si>
  <si>
    <t xml:space="preserve">The Kuwait Authority for Partnership Projects (KAPP) made the announcement to launch a tender for the next 2GW phase of the Shagaya wind-and-solar complex. The tender was considerably delayed and the total capacity was reduced from 2GW to 1.1GW. </t>
  </si>
  <si>
    <t>Kuwait Al Dibdibah Solar Tender - Phase 2</t>
  </si>
  <si>
    <t>A tender for the Al Dibdibah project was opened on September 18, after 17 bidders were prequalified. Contract duration 25-50 years. Tender was cancelled and then combined with the Al Shagaya project tender and a new tender for both projects, with a capacity of 1.1GW was launched in January 2024.</t>
  </si>
  <si>
    <t>Lebanon Wind Tender Round 1</t>
  </si>
  <si>
    <t>Lebanon</t>
  </si>
  <si>
    <t>Lebanon Wind Tender Round 2</t>
  </si>
  <si>
    <t>Lebanon Solar Tender Round 1</t>
  </si>
  <si>
    <t>In May 2022, the Lebanese Council of Ministers has finally concluded the licensing phase for a 180 MW solar tender involving 12 projects of equal size, with the approval of 11 licenses this week, for a total of 165 MW of new PV capacity. Conclusion of the tender and tariffs are not yet finalized yet.</t>
  </si>
  <si>
    <t>Lebanon Solar + Storage EOI</t>
  </si>
  <si>
    <t>The Lebanon Ministry of Energy and Water on behalf of Electricité du Liban (EDL) have announced an expression of interest to develop three PV farms with battery storage adding up to a maximum of 300MW at various locations across Lebanon. In each project, the capacity of a given solar farm is 70-100MW with battery storage of minimum of 70MW capacity. 75 consortia submitted expressions of interested in July 2018. A detailed call for project proposals was expected in December. After delays, it was announced on 8 April 2019 that the European Bank for Reconstruction and Development intended to engage a consultant to provide support to the Lebanese authorities for the successful implementation of the auctions. The selected consultancy will provide technical, financial and legal assistance. The consultant will be selected competitively and it is hoped will start a 30-month contract in June.</t>
  </si>
  <si>
    <t>Lebanon Solar Tender Round 2</t>
  </si>
  <si>
    <t>11 of the 12 licences were granted for a total of 165MW of capacity. The government negotiated a different price for each region of the country and the lowest price for that region becomes the clearing price for all projects in the region. The price for the Bekaa region was $57/MWh while for all the other regions it was $62.7/MWh.</t>
  </si>
  <si>
    <t>Lebanon Wind Tender Round 3</t>
  </si>
  <si>
    <t>On September 25, 2019, Lebanese Energy Minister Nada Khoury announced that Lebanon would soon seek bids to install an additional 500MW of wind power.</t>
  </si>
  <si>
    <t>Lebanon 8MW Solar Tender</t>
  </si>
  <si>
    <t>LBP</t>
  </si>
  <si>
    <t>The Lebanese Ministry of Energy and Water launched a tender for an 8MW solar PV plant connected to the medium-voltage grid to supply electricity to Electricite du Liban.</t>
  </si>
  <si>
    <t>Morocco Noor-Ouarzazate CSP Tender (Phase II and III)</t>
  </si>
  <si>
    <t>Morocco</t>
  </si>
  <si>
    <t>MAD</t>
  </si>
  <si>
    <t>A consortium led by ACWA Power, and including SENER as the technology provider, achieved financial close of the Independent Power Projects of NOORo II (200MW) and NOORo III (150MW). NOORo II project is a 200MW solar power plant based on concentrated solar power technology (CSP) using parabolic trough with 7.2 hours molten salt storage; NOORo III project is a 150MW solar power plant based on concentrated solar power technology (CSP) using central tower with 8 hours molten salt storage;</t>
  </si>
  <si>
    <t>Morocco Noor PV I</t>
  </si>
  <si>
    <t>Morocco ONEE Renewable Power Tender</t>
  </si>
  <si>
    <t>The 850 MW tender includes five projects -- the 150 MW Tanger 2 in the northern part of the country, 300 MW at Tiskrad, Laayoune, 200 MW at Jbel Lahdid, Essaouira, 100 MW near Boujdour, and 100 MW at Midelt, some 400 km east of Casablanca. Commissioning of the projects is expected in the 2017-2020</t>
  </si>
  <si>
    <t>Morocco NOOR-Midelt PV Tender</t>
  </si>
  <si>
    <t>Morocco NOOR-Midelt CSP Tender</t>
  </si>
  <si>
    <t>On May 21 2019, Morocco awarded the Noor Midelt I CSP-PV project to a consortium led by France’s EDF at a new record low price of 68 dirhams/MWh ($71/MWh). Noor Midelt I will consist of 200 MW of parabolic trough CSP capacity.</t>
  </si>
  <si>
    <t>Morocco Noor PV II</t>
  </si>
  <si>
    <t>The tender was launched in January 2020, but results only allocated in 2022. The project sites are located near Sidi Bennour, Kelaa Sraghna, Taroudant, Bejaad, El Hajeb and Ain Beni Mathar. The selected projects will be part of the first phase of the Noor PV II project, under which several PV arrays will be built across eight different locations.</t>
  </si>
  <si>
    <t>Morocco Noor-Atlas Tender</t>
  </si>
  <si>
    <t>Morocco Noor-Argana Tender</t>
  </si>
  <si>
    <t>The Noor-Agana tender for 200-225MW of PV capacity is expected in 2019.</t>
  </si>
  <si>
    <t>Morocco Noor Midelt II PV Tender</t>
  </si>
  <si>
    <t xml:space="preserve">On July 12, 2019, it was announced that Morocco's Agency for Sustainable Development (MASEN) had launched the tender for the first phase of the Noor Midelt II solar farm, which will have a capacity of 230MW. Interested parties will be able to submit proposals until mid-September. In May 2019, MASEN had selected a consortium comprising France's EDF, Masdar and Green of Africa to build and operate the 800MW Noor Midelt I solar project. In December 2024, it was announced that ACWA Power had the winning bid for building the project and the project included storage. </t>
  </si>
  <si>
    <t>Morocco Nassim Nord Wind Tender</t>
  </si>
  <si>
    <t>Morocco Noor Midelt III PV Tender</t>
  </si>
  <si>
    <t>The tender was originally launched in August 2023. In September 2024 , it was announced the bid deadline was extended. The project will raise the solar capacity of the Noor Midelt project, which also includes the Noor Midelt I and Noor Midelt II solar plants, to 1.6 GW. It was announced in December 2024 that ACWA Power was awarded the winning bid for Phases 2 and 3.</t>
  </si>
  <si>
    <t>Oman IPP Solar Tender</t>
  </si>
  <si>
    <t>Oman</t>
  </si>
  <si>
    <t>OMR</t>
  </si>
  <si>
    <t>Oman Manah I Solar Project Tender</t>
  </si>
  <si>
    <t>On 16 July 2019, it was announced that the Oman Power and Water Procurement Company (OPWP) is has issued a tender for the construction of the Manah Solar 1 and Manah Solar 2 projects which have capacities of 500MW and 600MW respectively</t>
  </si>
  <si>
    <t>Oman Solar Diesel Storage Tender</t>
  </si>
  <si>
    <t>Conventional_Power</t>
  </si>
  <si>
    <t xml:space="preserve">On 14 August 2019, it was announced that Oman's Rural Areas Electricity Company had launched a tender for 11 solar-diesel-storage projects with a combined capacity of 146MW: 48MW of solar and 70MW of diesel. The storage facility is expected to be rated at 28MW/14MWh. </t>
  </si>
  <si>
    <t>Fossil fuels hybrid</t>
  </si>
  <si>
    <t>Oman Manah II IPP Solar 2022 Project Tender</t>
  </si>
  <si>
    <t xml:space="preserve"> The projet was innaugurated, full comissioning expected during 2025.</t>
  </si>
  <si>
    <t>Oman Onshore Wind Tender</t>
  </si>
  <si>
    <t>NPWP announced plans to procure five wind projects with a target capacity of 1171 MW. Oman has announced 12 qualified bidders for the tender</t>
  </si>
  <si>
    <t>Oman Ibri III Solar IPP Tender</t>
  </si>
  <si>
    <t>Oman announces qualified bidders for 500 MW Ibri III Solar Project</t>
  </si>
  <si>
    <t>Oman IPP 2024 Solar Project Tender</t>
  </si>
  <si>
    <t>Oman's Nama Power and Water Procurement (PWP) has launched a tender to select developers for the 280 MW Al Kamil Wal Wafi Solar IPP Project. Interested bidders will have until Feb 3 to submit their qualifyiing proposals</t>
  </si>
  <si>
    <t>Qatar Solar Tender</t>
  </si>
  <si>
    <t>Qatar</t>
  </si>
  <si>
    <t>QAR</t>
  </si>
  <si>
    <t>In October 2018, Qatar General Electricity Water Corp. (Kahraama) pre-qualified 16 bidders for the tender. Only 5 parties submitted bids. On Januray 20, 2020, Total and Marubeni won the tender, and the project was expanded to 800 MW. They were comissioned in 2022</t>
  </si>
  <si>
    <t>Saudi Arabia NREP PV Tender Round 1</t>
  </si>
  <si>
    <t>Saudi Arabia</t>
  </si>
  <si>
    <t>Portfolio of projects</t>
  </si>
  <si>
    <t>SAR</t>
  </si>
  <si>
    <t>Saudi Arabia NREP Midyan Tender</t>
  </si>
  <si>
    <t>Saudi Arabia NREP Wind Tender Round 1</t>
  </si>
  <si>
    <t>Saudi Arabia NREP PV Tender Round 2</t>
  </si>
  <si>
    <t>Saudi Arabia NREP PV Tender Round 3</t>
  </si>
  <si>
    <t>In April 2020, Saudi annnounced round 3 prequalifiers for 4 projects with a combined capacity of 1.2GW</t>
  </si>
  <si>
    <t>Saudi Arabia NREP PV Tender Round 4</t>
  </si>
  <si>
    <t>Saudi Power Procurement Company (SPPC) announced the list of selected bidders for the fourth phase of solar projects within the National Renewable Energy Program (NREP), operating under the guidance of the Ministry of Energy.</t>
  </si>
  <si>
    <t>Saudi Arabia NREP Wind Tender Round 4</t>
  </si>
  <si>
    <t>Fourth round results: https://www.spa.gov.sa/en/w2107624; https://renewablesnow.com/news/saudi-arabia-signs-1100-mw-of-ppas-at-record-low-price-for-wind-858548/</t>
  </si>
  <si>
    <t>Saudi Arabia NREP PV Tender Round 5</t>
  </si>
  <si>
    <t>Four projects at a total of 3.7GW were awarded. The 2GW Al-Sadawi project was awarded to a Masdar-led consortium, the 1GW and 400MW projects were awarded to an EDF-led consortium, and the 300MW project was awarded to TotalEnergy</t>
  </si>
  <si>
    <t xml:space="preserve">Saudi Arabia Battery Energy Storage System Tender </t>
  </si>
  <si>
    <t>Saudi has launched a tender for bids for the development of four battery energy storage system (BESS) projects, each with 500MW output and 2,000MWh storage capacity.
Storage Services contracts with 15-year terms will be awarded on a build-own-operate (BOO) model.</t>
  </si>
  <si>
    <t>Saudi Arabia NREP PV Tender Round 6</t>
  </si>
  <si>
    <t>In September 2024, Saudi Arabia released a request for qualification for the 6th round of solar and wind projects under the NREP for a combined 4500 MW. 1400 Mwac Najran Solar PV, 600 Mwac Samtah Solar PV, 600 MW Ad Darb Solar PV, 400 MW As Sufn Solar PV</t>
  </si>
  <si>
    <t>Saudi Arabia NREP Wind Tender Round 6</t>
  </si>
  <si>
    <t>1500 Mwac Dawadmi Wind IPP, part of NREP round 6 which has a total capacity of 4500 MW</t>
  </si>
  <si>
    <t>Tunisia Medium-Sized Project Tenders Round 1</t>
  </si>
  <si>
    <t>Tunisia</t>
  </si>
  <si>
    <t xml:space="preserve">Tunisia Wind Tender (BOO) Round 1 </t>
  </si>
  <si>
    <t>120MW 20-year contracts awarded in January 2019.</t>
  </si>
  <si>
    <t>Tunisia Concession Regime Tender</t>
  </si>
  <si>
    <t>This tender under the concessions regime is for 500MW of PV (50-200MW per project), 200MW of wind (100MW project limit) and 300MW of wind in pre-selected locations (two projects of 200MW and one of 100MW). </t>
  </si>
  <si>
    <t>Tunisia Medium-Sized Project Tenders Round 2</t>
  </si>
  <si>
    <t>Tunisia Medium-Sized Project Tenders Round 3</t>
  </si>
  <si>
    <t>Tunisia Solar Tender Round 5</t>
  </si>
  <si>
    <t>TND</t>
  </si>
  <si>
    <t>Tunisia Medium-Sized Project Tenders Round 4</t>
  </si>
  <si>
    <t>Tunisia Solar Tender Round 1</t>
  </si>
  <si>
    <t>From Tunisia's target of tendering 1700 MW of renewables, which include 800 MW of solar, 500 MW have been awarded across four projects to be developed by France’s Qair International, Norway’s Scatec ASA and France’s Voltalia</t>
  </si>
  <si>
    <t>Tunisia Solar Tender Round 2</t>
  </si>
  <si>
    <t>Bidders choose the location of the PV project. Two projects with a maximum size of 100MWp will be chosen, with a deadline of April 30, 2025 to submit bids.</t>
  </si>
  <si>
    <t>Tunisia Wind Tender Round 1</t>
  </si>
  <si>
    <t>600MW of wind power. 8 projects with 75MW per project. Government expects two bids of 75 MW each by late March</t>
  </si>
  <si>
    <t>Turkey YEKA RES-1 Wind Auction</t>
  </si>
  <si>
    <t>Turkey</t>
  </si>
  <si>
    <t>Turkey Yeka GES-3 Solar Tender</t>
  </si>
  <si>
    <t>TRY</t>
  </si>
  <si>
    <t xml:space="preserve">Turkey YEKA RES-2 Onshore Wind Auction </t>
  </si>
  <si>
    <t>Turkey YEKA GES-1  Karapinar Solar Tender</t>
  </si>
  <si>
    <t>Turkey Pre-License Onshore Wind Auction Round 1</t>
  </si>
  <si>
    <t>Turkey YEKA GES-2 Solar Tender</t>
  </si>
  <si>
    <t>Cancelled January 13, 2019</t>
  </si>
  <si>
    <t>TEIAS Turkey Pre-License Onshore Wind Auction Round 2</t>
  </si>
  <si>
    <t xml:space="preserve">Turkey YEKA GES-3 Wind </t>
  </si>
  <si>
    <t>Each between 20MW and 80MW.  Contracts adjusted quarterly for inflation and dollar-euro exchange rates</t>
  </si>
  <si>
    <t>Turkey YEKA GES-4 Solar PV</t>
  </si>
  <si>
    <t>Turkey held an auction for 300 MW in solar power within its YEKA GES-4 round of 1 GW in total. The competition for three lots in the Ni?de province of 100 MW each resulted in the lowest price of EUR 23.3 per MWh, bid by Smart Güne? Teknolojileri.</t>
  </si>
  <si>
    <t>Turkey has allocated 700 MW of solar PV projects in the second tranche of its 1 GW Renewable Energy Resources Zone (YEKA) 4 PV tender programme, which was originally launched in July 2021. The Turkish Ministry of Energy and Natural Resources selected two 100 MW projects and 10 projects with installed capacities of 50 MW each. The final prices for the 12 projects ranged from TRY49c/kWh (€2.8c/kWh) to TRY59.7c/kWh (€3.4c/kWh). The selected projects will receive 15-year power purchase guarantees.</t>
  </si>
  <si>
    <t>Turkey YEKA GES-5 Solar PV</t>
  </si>
  <si>
    <t>Under the REZ SPP-2024 – YEKA GES-2024 round, companies will bid for six photovoltaic projects in Turkey at predetermined locations. The winners at the auctions get grid connections for 49 years, a minimum price during the initial, five-year open market sale period and a guaranteed price for another 20 years.</t>
  </si>
  <si>
    <t>Turkey YEKA GES-5 Wind</t>
  </si>
  <si>
    <t>Under the REZ WPP-2024 – YEKA RES-2024 round, companies will bid for five wind farm projects in Turkey at predetermined locations. The winners at the auctions get grid connections for 49 years, a minimum price during the six-year open market sale period and a guaranteed price for another 20 years. Enerjisa Uretim (410 &amp; 340 MW), RT Enerji (200 MW), Efor Holding (160 MW), and ADY Akdeniz (90 MW) were awarded the contracts</t>
  </si>
  <si>
    <t>UAE DEWA 900MW Solar Tender</t>
  </si>
  <si>
    <t>United Arab Emirates</t>
  </si>
  <si>
    <t>200MW Solar PV Tender</t>
  </si>
  <si>
    <t>800MW Solar PV tender</t>
  </si>
  <si>
    <t>1200MW Solar PV Tender</t>
  </si>
  <si>
    <t>UAE - Dubai Tenders Phase 4</t>
  </si>
  <si>
    <t>Al Dharfa Solar Park PV Project</t>
  </si>
  <si>
    <t>AED</t>
  </si>
  <si>
    <t>https://www.ewec.ae/sites/default/files/press_release/200724-EWEC_solar-energy-infographic.jpg</t>
  </si>
  <si>
    <t>UAE Waste-to-energy Tender - Al Dhafra</t>
  </si>
  <si>
    <t>UAE DEWA Solar Thermal Tender</t>
  </si>
  <si>
    <t>CSP project tender</t>
  </si>
  <si>
    <t>Mohammed Bin Rashid Al Maktoum Solar Park Phase 6</t>
  </si>
  <si>
    <t>Phase 6 of Mohammed bin Rashid Al Maktoum Solar Park has a capacity of 1,800MW, which would take the total park capacity to around 5GW. The lowest bid was submitted by Masdar of $16.2154/MWh</t>
  </si>
  <si>
    <t>Abu Dhabi PV tender</t>
  </si>
  <si>
    <t>The Emirates Water and Electricity Company (EWEC) launched a 2GW solar PV tender. Successful candidates will be in charge of financing, building, operating and maintaining the 2GW solar complex and related infrastructure under a long-term power purchase agreement (PPA) with EWEC. 
EWEC received 48 expressions of interest from potential bidders for the plant earlier this year. In November 2019, it was reported that 24 of the 48 had qualified to bid for the project after submitting Statements of Qualification.  EWEC's team will proceed to evaluate the bids and announce the awarded bid by Q1 2020</t>
  </si>
  <si>
    <t>Al-Ajban Solar PV tender</t>
  </si>
  <si>
    <t>EWEC has selected an international consortium comprising France’s EDF Renewables, South Korea’s KOWEPO, and Masdar to develop the 1.5 GW Al Ajban solar project in the United Arab Emirates.</t>
  </si>
  <si>
    <t>Abu Dhabi Storage tender</t>
  </si>
  <si>
    <t>Emirates Water and Electricity Company (EWEC), has issued a Request for Proposals (RFP) to qualified developers and developer consortiums that expressed interest in developing an independent greenfield 400 MW Battery Energy Storage System (BESS) power project providing up to 800 MWh of storage capacity in Abu Dhabi, UAE.</t>
  </si>
  <si>
    <t>Al-Khazna Solar PV tender</t>
  </si>
  <si>
    <t>Abu Dhabi's Emirates Water and Electricity Co. (EWEC ) has launched a tender for the construction of a 1.5 GW solar power plant in the Khazna area, where several data centers are operated, in September 2023. In November 2024, it announced it had received three proposals- France’s Engie, a consortium of France’s EDF Renewables and South Korea’s Korean Western Power, and a consortium of China’s Jinko Power and Japan’s Jera.</t>
  </si>
  <si>
    <t>Zarraf Solar PV tender</t>
  </si>
  <si>
    <t xml:space="preserve">Emirates Water and Electricity Company (EWEC),Abu Dhabi’s utility, has released a tender for a new 1.5 GW solar power project in the Al Dhafra region. The project, named the Zarraf Solar PV project, is part of the UAE’s overall renewables strategy to further develop clean energy generation within the country. </t>
  </si>
  <si>
    <t>Mohammed Bin Rashid Al Maktoum Solar Park Phase 7</t>
  </si>
  <si>
    <t>Phase 7 of the giant Mmohammed bin Rashid Al Maktoum Solar Park, launched by Dubai Electricity and Water Authority, which would take the total capacity of the park to 7GW. This is the first tender that also includes storage, asking for 1.6-2GW with 1GW battery with 6 hours of storage (6GWh)</t>
  </si>
  <si>
    <t>Afghanistan Hybrid Solar Tender</t>
  </si>
  <si>
    <t>Afghanistan</t>
  </si>
  <si>
    <t>Rest of World</t>
  </si>
  <si>
    <t>AFN</t>
  </si>
  <si>
    <t>Hybrid solar</t>
  </si>
  <si>
    <t xml:space="preserve">Afghanistan 40MW Solar </t>
  </si>
  <si>
    <t>Afghanistan’s Ministry of Energy and Water is calling for expressions of interest for a 2GW grid-connected solar PV tender. The minimum bid capacity is 50MW, and each project may comprise several locations within a province. The land for each project will be allocated by the government.</t>
  </si>
  <si>
    <t>Armenia Solar PV Tender</t>
  </si>
  <si>
    <t>Armenia</t>
  </si>
  <si>
    <t>Azerbaijan Solar PV Auction - Round 1</t>
  </si>
  <si>
    <t>Azerbaijan</t>
  </si>
  <si>
    <t xml:space="preserve">Supported by EBRD, Azerbaijan has launched a RFQ and RFP for an auction for a 100MW solar PV plant in Gobustan. </t>
  </si>
  <si>
    <t>EGCB 100MW Solar PV</t>
  </si>
  <si>
    <t>Bangladesh</t>
  </si>
  <si>
    <t>Bangladesh 353MW Solar PV Tender</t>
  </si>
  <si>
    <t>Bangladesh 500MW Solar PV Tender</t>
  </si>
  <si>
    <t>Bangladesh 1780MW Solar PV Tender</t>
  </si>
  <si>
    <t>Bangladesh 2600MW Solar PV Tender</t>
  </si>
  <si>
    <t>Bosnia Wind Tender Pokle?ani wind farm</t>
  </si>
  <si>
    <t>Bosnia and Herzegovina</t>
  </si>
  <si>
    <t>Bosnia's Energy Ministry has invited bids for a 50-year concession for the Grebak wind farm, which will comprise 15 wind turbines installed near the south-western town of Nevesinje. The project is the second wind development in Nevesinje and one of a number of new wind farm projects in the pipeline in Bosnia. Bosnia has one 50MW wind farm in operation but the government has set a target of reaching 330MW of installed wind capacity by 2020.</t>
  </si>
  <si>
    <t>Bosnia Wind Auction 2026</t>
  </si>
  <si>
    <t>Bosnia Wind Auction 2027</t>
  </si>
  <si>
    <t>Bosnia Wind Auction 2028</t>
  </si>
  <si>
    <t>Bosnia Wind Auction 2029</t>
  </si>
  <si>
    <t>Bosnia Wind Auction 2030</t>
  </si>
  <si>
    <t>Fiji - Energy Fiji Limited Solar Tend</t>
  </si>
  <si>
    <t>Fiji</t>
  </si>
  <si>
    <t>Georgia 50MW Solar PV Auction</t>
  </si>
  <si>
    <t>Georgia</t>
  </si>
  <si>
    <t>The  European Bank for Reconstruction and Development (EBRD) has issued a tender for consultants to advise the Georgian Energy Development Fund (GEDF) in selecting a site for a PV project with a generation capacity of up to 50MW of solar PV.</t>
  </si>
  <si>
    <t>Kazakhstan 2018 Small-Scale Wind Auction 1</t>
  </si>
  <si>
    <t>Kazakhstan</t>
  </si>
  <si>
    <t>KZT</t>
  </si>
  <si>
    <t>In Kazakhstani wind auctions, small-scale is &lt;10MW and large-scale is &gt;10MW. Wind projects have 36 months to come online</t>
  </si>
  <si>
    <t>Kazakhstan 2018 Small-Scale Wind Auction 2</t>
  </si>
  <si>
    <t>Kazakhstan 2018 Small-Scale Wind Auction 3</t>
  </si>
  <si>
    <t>Kazakhstan 2018 Large-Scale Wind Auction 1</t>
  </si>
  <si>
    <t>Kazakhstan 2018 Large-Scale Wind Auction 2</t>
  </si>
  <si>
    <t>Kazakhstan 2018 Large-Scale Wind Auction 3</t>
  </si>
  <si>
    <t>Kazakhstan 2019 Small-Scale Wind Auction</t>
  </si>
  <si>
    <t>Kazakhstan 2019 Large-Scale Wind Auction</t>
  </si>
  <si>
    <t>Kazakhstan 2020 Small-Scale Wind Auction</t>
  </si>
  <si>
    <t>Kazakhstan 2020 Large-Scale Wind Auction</t>
  </si>
  <si>
    <t>Kazakhstan 2021 Large-Scale Wind Auction</t>
  </si>
  <si>
    <t>Kazakhstan 2022 Large-Scale Wind Auction 1</t>
  </si>
  <si>
    <t>Kazakhstan 2022 Large-Scale Wind Auction 2</t>
  </si>
  <si>
    <t>Kazakhstan 2022 Large-Scale Wind Auction 3</t>
  </si>
  <si>
    <t>Kazakhstan 2022 Large-Scale Wind Auction 4</t>
  </si>
  <si>
    <t>Kazakhstan 2022 Large-Scale Wind Auction 5</t>
  </si>
  <si>
    <t>Kazakhstan 2022 Large-Scale Wind Auction 6</t>
  </si>
  <si>
    <t>Kazakhstan 2022 Large-Scale Wind Auction 7</t>
  </si>
  <si>
    <t>Kazakhstan 2023 Large-Scale Wind Auction 1</t>
  </si>
  <si>
    <t>Kazakhstan 2023 Large-Scale Wind Auction 2</t>
  </si>
  <si>
    <t>Kazakhstan 2023 Large-Scale Wind Auction 3</t>
  </si>
  <si>
    <t>Kazakhstan 2023 Large-Scale Wind Auction 4</t>
  </si>
  <si>
    <t>Kazakhstan 2023 Large-Scale Wind Auction 5</t>
  </si>
  <si>
    <t>Kazakhstan 2023 Large-Scale Wind Auction 6</t>
  </si>
  <si>
    <t>Kazakhstan 2023 Large-Scale Wind Auction 7</t>
  </si>
  <si>
    <t>Kazakhstan 2024 Large-Scale Wind Auction 1</t>
  </si>
  <si>
    <t>Kazakhstan 2024 Large-Scale Wind Auction 2</t>
  </si>
  <si>
    <t>Kazakhstan 2024 Large-Scale Wind Auction 3</t>
  </si>
  <si>
    <t>Kazakhstan 2024 Large-Scale Wind Auction 4</t>
  </si>
  <si>
    <t>Kazakhstan 2024 Large-Scale Wind Auction 5</t>
  </si>
  <si>
    <t>Kazakhstan 2024 Large-Scale Wind Auction 6</t>
  </si>
  <si>
    <t>Kazakhstan 2025 Large-Scale Wind Auctions with Storage</t>
  </si>
  <si>
    <t>Kazakhstan 2025 Large-Scale Wind Auctions</t>
  </si>
  <si>
    <t>Kazakhstan 2026 Large-Scale Wind Auctions</t>
  </si>
  <si>
    <t>Kazakhstan 2027 Large-Scale Wind Auctions</t>
  </si>
  <si>
    <t>Kazakhstan Biomass Auction Autumn Round</t>
  </si>
  <si>
    <t>Kazakhstan Biomass Auction Spring Round</t>
  </si>
  <si>
    <t>Kazakhstan Hydroelectric Auction Autumn Round</t>
  </si>
  <si>
    <t>Kazakhstan Hydroelectric Auction Spring Round</t>
  </si>
  <si>
    <t>Kazakhstan Solar Auction Autumn Round</t>
  </si>
  <si>
    <t>Kazakhstan Solar Auction Spring Round</t>
  </si>
  <si>
    <t>Mongolia Mixed Renewables</t>
  </si>
  <si>
    <t>Mongolia</t>
  </si>
  <si>
    <t>Nepal Grid-tied Solar Tender</t>
  </si>
  <si>
    <t>Nepal</t>
  </si>
  <si>
    <t>NPR</t>
  </si>
  <si>
    <t>Projects less than 10MW must be commissioned within 18 months. Projects above 10MW must be commissioned within 24 months.</t>
  </si>
  <si>
    <t>Pakistan Sindh Solar PV Pilot Auction</t>
  </si>
  <si>
    <t>Pakistan</t>
  </si>
  <si>
    <t>PKR</t>
  </si>
  <si>
    <t>Pakistan Solar Auction</t>
  </si>
  <si>
    <t>Pakistan plans to hold its first auction to build 1.2GW of renewable energy capacity. Bids will be called for setting up 600MW of solar projects in Punjab province and an equal amount of wind capacity in Sindh province.</t>
  </si>
  <si>
    <t>Pakistan - Tender for 50 MW Solar Plant</t>
  </si>
  <si>
    <t xml:space="preserve">Pakistan Wind Auction </t>
  </si>
  <si>
    <t>Pakistan Solar+Wind project</t>
  </si>
  <si>
    <t>Canada's JCM Power has said that it will build a 240 MW (AC) hybrid wind-solar project in Dhabeji, near Karachi, Pakistan. The company secured the project through a procurement exercise held by utility K-Electric. It submitted a bid of PKR 8.9189 ($0.031)/kWh. The tender was held with the supervision of the National Electric Power Regulatory Authority (NEPRA).</t>
  </si>
  <si>
    <t>Round 1 Solar - Commissioning Year 2014</t>
  </si>
  <si>
    <t>Russia</t>
  </si>
  <si>
    <t>RUB</t>
  </si>
  <si>
    <t>Round 1 Solar - Commissioning Year 2015</t>
  </si>
  <si>
    <t>Round 1 Solar - Commissioning Year 2016</t>
  </si>
  <si>
    <t>Round 1 Solar - Commissioning Year 2017</t>
  </si>
  <si>
    <t>Round 1 Wind - Commissioning Year 2017</t>
  </si>
  <si>
    <t>Round 1 Wind - Commissioning Year 2016</t>
  </si>
  <si>
    <t>Round 2 Small Hydro - Commissioning Year 2018</t>
  </si>
  <si>
    <t>Round 2 Solar - Commissioning Year 2015</t>
  </si>
  <si>
    <t>Round 2 Solar - Commissioning Year 2016</t>
  </si>
  <si>
    <t>Round 2 Solar - Commissioning Year 2017</t>
  </si>
  <si>
    <t>Round 2 Solar - Commissioning Year 2018</t>
  </si>
  <si>
    <t>Round 2 Wind - Commissioning Year 2015</t>
  </si>
  <si>
    <t>Round 3 Small Hydro - Commissioning Year 2019</t>
  </si>
  <si>
    <t>Round 3 Solar - Commissioning Year 2016</t>
  </si>
  <si>
    <t>Round 3 Solar - Commissioning Year 2019</t>
  </si>
  <si>
    <t>Round 3 Wind - Commissioning Year 2016</t>
  </si>
  <si>
    <t>Round 4 Wind - Commissioning Year 2019</t>
  </si>
  <si>
    <t>Round 4 Wind - Commissioning Year 2020</t>
  </si>
  <si>
    <t>Round 4 Wind - Commissioning Year 2018</t>
  </si>
  <si>
    <t>Round 5 Small Hydro - Commissioning Year 2021</t>
  </si>
  <si>
    <t>Round 5 Small Hydro - Commissioning Year 2022</t>
  </si>
  <si>
    <t>Round 5 Solar - Commissioning Year 2020</t>
  </si>
  <si>
    <t>Round 5 Solar - Commissioning Year 2021</t>
  </si>
  <si>
    <t>Round 5 Solar - Commissioning Year 2022</t>
  </si>
  <si>
    <t>Round 5 Wind - Commissioning Year 2019</t>
  </si>
  <si>
    <t>Round 5 Wind - Commissioning Year 2020</t>
  </si>
  <si>
    <t>Round 5 Wind - Commissioning Year 2021</t>
  </si>
  <si>
    <t>Round 5 Wind - Commissioning Year 2022</t>
  </si>
  <si>
    <t>Round 5 Wind - Commissioning Year 2018</t>
  </si>
  <si>
    <t>Round 6 Small Hydro - Commissioning Year 2020</t>
  </si>
  <si>
    <t>Round 6 Small Hydro - Commissioning Year 2023</t>
  </si>
  <si>
    <t>Round 6 Solar - Commissioning Year 2019</t>
  </si>
  <si>
    <t>Round 6 Solar - Commissioning Year 2022</t>
  </si>
  <si>
    <t>Round 6 Wind - Commissioning Year 2019</t>
  </si>
  <si>
    <t>Round 6 Wind - Commissioning Year 2021</t>
  </si>
  <si>
    <t>Round 6 Wind - Commissioning Year 2023</t>
  </si>
  <si>
    <t>Round 6 Solar - Commissioning Year 2021</t>
  </si>
  <si>
    <t>Round 7 Solar - Commissioning Year 2022</t>
  </si>
  <si>
    <t>Round 7 Wind - Commissioning Year 2024</t>
  </si>
  <si>
    <t>Round 7 Small Hydro - Commissioning Year 2022</t>
  </si>
  <si>
    <t>Round 8 Small Hydro - Commissioning Year 2028</t>
  </si>
  <si>
    <t>Round 8 Solar - Commissioning Year 2024</t>
  </si>
  <si>
    <t>Round 8 Wind - Commissioning Year 2027</t>
  </si>
  <si>
    <t>Seychelles Floating-Solar PV Tender</t>
  </si>
  <si>
    <t>Seychelles</t>
  </si>
  <si>
    <t>The Seychelles Minister of Environment, Energy and Climate Change announced the launch of a tender for  the right to develop, finance, own and operate a 4MW salt-water floating solar PV tender. The project would be grid-connected and located in le Rocher Lagoon, Mahé.  The African Legal Support Facility (ALSF) will provide support and technical guidance for this project. In June 2019, it was announced that a request for proposals was issued to a group of pre-qualified bidders. Bidders are required to submit their full technical and financial proposals in September 2019 with an expected tender award in November 2019. Construction would start soon after, with commissioning slated for sometime in 2020.</t>
  </si>
  <si>
    <t>Uzbekistan IFC-Supported Solar Tender 1</t>
  </si>
  <si>
    <t>Uzbekistan</t>
  </si>
  <si>
    <t>Uzbekistan IFC-Supported Solar Tender 2</t>
  </si>
  <si>
    <t>In October 2019, the Uzebk government and the International Finance Corporation announced plans to launch a PPP tender for two solar projects with generation capacities of up to 200MW each in the Samarkand and Kizzakh regions. Masdar won both projects.</t>
  </si>
  <si>
    <t>Uzbekistan IFC-Supported Solar Tender 3</t>
  </si>
  <si>
    <t>In October 2019, the Uzebk government and the International Finance Corporation announced plans to launch a PPP tender for two solar projects with generation capacities of up to 200MW each, to be followed by a second 500MW round. The weighted average price of the winning projects was $35.48/MWh</t>
  </si>
  <si>
    <t xml:space="preserve">Uzbekistan 2021 100MW Wind Tender </t>
  </si>
  <si>
    <t xml:space="preserve">ACWA Power won the contract to build a 100 MW wind power plant in the Karaozak district of Uzbekistan. </t>
  </si>
  <si>
    <t>Uzbekistan 2023 200MW Wind Tender</t>
  </si>
  <si>
    <t>ACWA Power won the contract to build a 200 MW wind power plant in the Karaozak and Beruniy districts of Uzbekistan. The project will be financed by the European Bank for Reconstruction and Development.</t>
  </si>
  <si>
    <t>Korea PV Auction Round 12 (1H 2017)</t>
  </si>
  <si>
    <t>South Korea</t>
  </si>
  <si>
    <t>KRW</t>
  </si>
  <si>
    <t>First fixed price capacity auction</t>
  </si>
  <si>
    <t>31/12/2019</t>
  </si>
  <si>
    <t>Korea PV Auction Round 13 (2H 2017)</t>
  </si>
  <si>
    <t>Mainland average price</t>
  </si>
  <si>
    <t>Korea PV Auction Round 14 (1H 2018)</t>
  </si>
  <si>
    <t>31/12/2020</t>
  </si>
  <si>
    <t>Korea PV Auction Round 15 (2H 2018)</t>
  </si>
  <si>
    <t>Korea PV Auction Round 16 (1H 2019)</t>
  </si>
  <si>
    <t>31/12/2021</t>
  </si>
  <si>
    <t>Korea PV Auction Round 17 (2H 2019)</t>
  </si>
  <si>
    <t>Korea PV Auction Round 18 (1H 2020)</t>
  </si>
  <si>
    <t>31/12/2022</t>
  </si>
  <si>
    <t>Korea PV Auction Round 19 (2H 2020)</t>
  </si>
  <si>
    <t>Korea PV Auction Round 20 (1H 2021)</t>
  </si>
  <si>
    <t>31/12/2023</t>
  </si>
  <si>
    <t>South Korea Wind Auction Round 1 (2022)</t>
  </si>
  <si>
    <t>Average price undisclosed, attached price is ceiling price. Onshore and offshore compete in same auction.</t>
  </si>
  <si>
    <t>31/12/2024</t>
  </si>
  <si>
    <t>Average price undisclosed, attached price is ceiling price</t>
  </si>
  <si>
    <t>Korea PV Auction Round 20 (1H 2022)</t>
  </si>
  <si>
    <t>Split by project size: 1) Sub-100KW: 238MW (18% of total) 2) Sub-500KW: 287MW (21% of total) 3) Sub-3MW: 491MW (36% of total) 4) Above-3MW: 338MW (25% of total</t>
  </si>
  <si>
    <t>Korea PV Auction Round 20 (1H 2023)</t>
  </si>
  <si>
    <t>Average contract price</t>
  </si>
  <si>
    <t>31/12/2025</t>
  </si>
  <si>
    <t>Korea PV Auction Round 20 (2H 2023)</t>
  </si>
  <si>
    <t>Korea PV Auction Round 20 (2H 2024)</t>
  </si>
  <si>
    <t>South Korea Onshore Wind Auction Round 2 (2023)</t>
  </si>
  <si>
    <t>Undisclosed</t>
  </si>
  <si>
    <t>South Korea Offshore Wind Auction Round 2 (2023)</t>
  </si>
  <si>
    <t>South Korea Onshore Wind Auction Round 3 (2024)</t>
  </si>
  <si>
    <t>Mainland ceiling price</t>
  </si>
  <si>
    <t>South Korea Offshore Wind Auction Round 3 (2024)</t>
  </si>
  <si>
    <t>Cambodia Solar Park Tender Phase 1</t>
  </si>
  <si>
    <t>Cambodia</t>
  </si>
  <si>
    <t>Southeast Asia</t>
  </si>
  <si>
    <t>Cambodia National Solar Park Program Phase II</t>
  </si>
  <si>
    <t>KHR</t>
  </si>
  <si>
    <t>On June 27, 2017, the Asian Development Bank announced the support for the new National Solar Park Program in Cambodia. The 100MW program will be implemented in two phases of 40MW and 60MW respectively. On December 1, 2020, Electricite du Cambodge issued the tender for the 40MW solar park project.</t>
  </si>
  <si>
    <t>Indonesia PLN IP Hijaunesia 1</t>
  </si>
  <si>
    <t>Indonesia</t>
  </si>
  <si>
    <t>Capacity in MWac</t>
  </si>
  <si>
    <t>Indonesia PLN IP Hijaunesia 2 - Solar</t>
  </si>
  <si>
    <t>IDR</t>
  </si>
  <si>
    <t>This auction is technically completed as the application window has closed and at least one winner has been announced. However, there was never an official statement stating that the auction is complete.</t>
  </si>
  <si>
    <t>Indonesia PLN IP Hijaunesia 2 - Wind</t>
  </si>
  <si>
    <t>Indonesia PLN NP Karangkates Floating PV</t>
  </si>
  <si>
    <t>Indonesia PLN NP Project X Nusantara - Solar</t>
  </si>
  <si>
    <t>Indonesia PLN NP Project X Nusantara - Hydro</t>
  </si>
  <si>
    <t>Dam</t>
  </si>
  <si>
    <t>Indonesia ESDM Solar 2013</t>
  </si>
  <si>
    <t>15MW awarded, then auction canceled due to a lawsuit</t>
  </si>
  <si>
    <t>Indonesia PLN Solar Sumatra 2017</t>
  </si>
  <si>
    <t>Canceled as PLN's grid is not ready to absorb intermittent power</t>
  </si>
  <si>
    <t>Indonesia PLN Solar Bali 2019</t>
  </si>
  <si>
    <t>Indonesia PLN NP Wind Tanah Laut</t>
  </si>
  <si>
    <t>Indonesia PLN NR Solar Tembesi</t>
  </si>
  <si>
    <t>Indonesia PLN NR Solar Duriangkang</t>
  </si>
  <si>
    <t>Indonesia PLN NR Solar Cirata</t>
  </si>
  <si>
    <t>Indonesia ESDM Geothermal 2015</t>
  </si>
  <si>
    <t>Indonesia ESDM Geothermal 2016</t>
  </si>
  <si>
    <t>Indonesia ESDM Geothermal 2019</t>
  </si>
  <si>
    <t>No bids received</t>
  </si>
  <si>
    <t>Indonesia ESDM Geothermal 2022</t>
  </si>
  <si>
    <t>Indonesia ESDM Geothermal 2023</t>
  </si>
  <si>
    <t>Indonesia ESDM Geothermal 2024</t>
  </si>
  <si>
    <t>Malaysia Large Scale Solar Photovoltaic Round 1</t>
  </si>
  <si>
    <t>Malaysia</t>
  </si>
  <si>
    <t>MYR</t>
  </si>
  <si>
    <t>Malaysia Large Scale Solar Photovoltaic Round 2</t>
  </si>
  <si>
    <t>Malaysia Large Scale Solar Photovoltaic Round 3</t>
  </si>
  <si>
    <t>Malaysia Large Scale Solar Photovoltaic Round 4</t>
  </si>
  <si>
    <t>Malaysia Large Scale Solar Photovoltaic Round 5</t>
  </si>
  <si>
    <t>Capacity in Mwac. This auction is complete, but the winners and amount of allocated capacity were not publicized. From news reports and exchange filings, we know at least 1,489MWac was awarded.</t>
  </si>
  <si>
    <t>Malaysia Large Scale Solar Photovoltaic Round 5+</t>
  </si>
  <si>
    <t>Malaysia Large Scale Solar Photovoltaic Round 6</t>
  </si>
  <si>
    <t>Malaysia Battery Energy Storage System Round 1</t>
  </si>
  <si>
    <t>Malaysia Large Scale Solar Sabah Round 1</t>
  </si>
  <si>
    <t>Malaysia SEDA FiT 2018 Biogas</t>
  </si>
  <si>
    <t>Malaysia SEDA FiT 2019 Small Hydro</t>
  </si>
  <si>
    <t>Malaysia SEDA FiT 2019 Biogas</t>
  </si>
  <si>
    <t>Malaysia SEDA FiT 2020 Small Hydro</t>
  </si>
  <si>
    <t>Malaysia SEDA FiT 2020 Biogas</t>
  </si>
  <si>
    <t>Malaysia SEDA FiT 2021 Small Hydro</t>
  </si>
  <si>
    <t>Malaysia SEDA FiT 2021 Biogas</t>
  </si>
  <si>
    <t>Malaysia SEDA FiT 2021 Biomass</t>
  </si>
  <si>
    <t>Malaysia SEDA FiT 2022 Small Hydro</t>
  </si>
  <si>
    <t>Malaysia SEDA FiT 2022 Biogas</t>
  </si>
  <si>
    <t>Malaysia SEDA FiT 2022 Biomass</t>
  </si>
  <si>
    <t>Malaysia SEDA FiT 2023 Small Hydro</t>
  </si>
  <si>
    <t>Malaysia SEDA FiT 2023 Biogas</t>
  </si>
  <si>
    <t>Malaysia SEDA FiT 2023 Biomass</t>
  </si>
  <si>
    <t>Malaysia SEDA FiT 2024 Small Hydro</t>
  </si>
  <si>
    <t>Malaysia SEDA FiT 2024 Biogas</t>
  </si>
  <si>
    <t>Malaysia SEDA FiT 2024 Biomass</t>
  </si>
  <si>
    <t>Myanmar Solar Auction 1</t>
  </si>
  <si>
    <t>Myanmar</t>
  </si>
  <si>
    <t>Myanmar Solar Auction 2</t>
  </si>
  <si>
    <t>On May 24, 2021, the Ministry of Electricity and Energy issued a tender to build PV plants on 12 sites across Myanmar. Each plant would be between 20-40MW, to be developed on a build-own-operate basis for 20 years.</t>
  </si>
  <si>
    <t>Philippines Green Energy Auction Round 1</t>
  </si>
  <si>
    <t>Philippines</t>
  </si>
  <si>
    <t>PHP</t>
  </si>
  <si>
    <t>Philippines Green Energy Auction Round 2</t>
  </si>
  <si>
    <t>Philippines Green Energy Auction Round 3</t>
  </si>
  <si>
    <t>Philippines Green Energy Auction Round 4</t>
  </si>
  <si>
    <t>Green Energy Auction 1</t>
  </si>
  <si>
    <t>Green Energy Auction 2</t>
  </si>
  <si>
    <t>Green Energy Auction 3</t>
  </si>
  <si>
    <t>Green Energy Auction 4</t>
  </si>
  <si>
    <t>Green Energy Auction 5</t>
  </si>
  <si>
    <t>Singapore SolarNova Phase 2</t>
  </si>
  <si>
    <t>Singapore</t>
  </si>
  <si>
    <t>SGD</t>
  </si>
  <si>
    <t>Singapore SolarNova Phase 4</t>
  </si>
  <si>
    <t>Singapore SolarNova Phase 1</t>
  </si>
  <si>
    <t>Singapore SolarNova Phase 3</t>
  </si>
  <si>
    <t>Singapore SolarNova Phase 5</t>
  </si>
  <si>
    <t>Singapore SolarNova Phase 6</t>
  </si>
  <si>
    <t>The Housing Development Board announced the sixth tender under the SolarNova program, for a total capacity of 70MWp.</t>
  </si>
  <si>
    <t>Singapore SolarNova Phase 7</t>
  </si>
  <si>
    <t>Singapore SolarNova Phase 8</t>
  </si>
  <si>
    <t xml:space="preserve">EDP Renewables (Euronext: EDPR), a global leader in renewable energy development, has been awarded Phase 8 of the SolarNova program. The auction was jointly led by Singapore’s Housing and Development Board and Singapore’s Economic Development Board. The company commits to deliver a minimum tender capacity of 130 MWp with the potential to achieve to 200MWp of solar capacity with this project. It is expected to install more than 320,000 solar panels across 1,075 Singapore public housing buildings and 101 government-owned buildings, which include 55 public schools. </t>
  </si>
  <si>
    <t xml:space="preserve">Sri Lanka Valachchenai BOO Solar Tender </t>
  </si>
  <si>
    <t>Sri Lanka</t>
  </si>
  <si>
    <t>LKR</t>
  </si>
  <si>
    <t>Ceylon Electricity Board Wind Tender</t>
  </si>
  <si>
    <t>Sri Lanka Battle for Solar Energy Program Round 1</t>
  </si>
  <si>
    <t>Sri Lanka Battle for Solar Energy Program Phase III</t>
  </si>
  <si>
    <t>The Ceylon Electricity Board (CEB), Sri Lanka’s largest electricity provider, has issued a tender for 150 MW of solar power. The company hopes to build 20 solar projects ranging in size from 3 MW to 10 MW. The facilities will be built in different locations and each of them will be connected each to different grid substations. The ceiling price for the tender is LKR 15.60 ($0.086)/kWh. The utility said that 80% of the proposed tariff will be re-adjusted based on fluctuations in the US dollar exchange rate. Interested developers will have time until May 21 to submit their proposals. The projects will be part of the third phase of the Soorya Bala Sangramaya (Battle for Solar Energy) program. The country hopes the scheme will help it to add 200 MW of solar by the end of this year and 1 GW by the end of 2025.</t>
  </si>
  <si>
    <t>Polonnaruwa Solar PV Tender</t>
  </si>
  <si>
    <t>On January 10, 2018 the Ceylon Electricity Board issued a tender for 10MW of solar PV at Polonnaruwa, in the North Central Province of Sri Lanka.</t>
  </si>
  <si>
    <t>Taiwan 2018 Offshore wind Auction</t>
  </si>
  <si>
    <t>Taiwan</t>
  </si>
  <si>
    <t>TWD</t>
  </si>
  <si>
    <t>Taiwan Offshore Wind Auction Phase III Round 1</t>
  </si>
  <si>
    <t>Taiwan Offshore Wind Auction Phase III Round 2</t>
  </si>
  <si>
    <t>Thailand Small Scale Producer Hybrid Scheme</t>
  </si>
  <si>
    <t>Thailand</t>
  </si>
  <si>
    <t>THB</t>
  </si>
  <si>
    <t>Thailand 2023 Renewable Feed-in Tariff</t>
  </si>
  <si>
    <t>The commissioning date was proposed by the project developers (within 2025-2030)</t>
  </si>
  <si>
    <t>Thailand 2024 Renewable Feed-in Tariff</t>
  </si>
  <si>
    <t>Reserved for projects that failed  to  proceed to PPA signing, yet passed technical due diligence. The commissioning date was proposed by the project developers (within 2025-2030). Delaying PPA signing after the result announcement due to Minister of Energy's mandate.</t>
  </si>
  <si>
    <t>Benin PV Auction Round 1</t>
  </si>
  <si>
    <t>Benin</t>
  </si>
  <si>
    <t>Sub-Saharan Africa</t>
  </si>
  <si>
    <t>Bidding process in 2019 (https://mcabenin2.bj/texte/show/production-d-electricite) and all concession agreements and PPAs signed by May 25, 2022 (https://jumelages-partenariats.com/en/actualites.php?n=15887)</t>
  </si>
  <si>
    <t>Botswana Accelerated Green Energy Initiative Tender</t>
  </si>
  <si>
    <t>Botswana</t>
  </si>
  <si>
    <t>On 26 November 2018, BPC issued a public tender inviting proposals from Independent Power Producers (IPP’s) to submit bids for the development, financing, construction, operation and maintenance of 12 solar photovoltaic power projects ranging from a capacity of 1 to 4 MW under the Accelerated Green Energy Initiative. Through this process, the Corporation has awarded the tender to one successful bidder for the development of a 1MW Solar plant in Shakawe and a 3MW Solar Plant in Bobonong.</t>
  </si>
  <si>
    <t>Botswana Power Corp Solar Tender</t>
  </si>
  <si>
    <t>On August 1, 2019, state-owned Botswana Power Corp issued a Request for Qualifications (RFQ) to gather information for future possible tender for the development of 100MW (2X 50MW) solar plant</t>
  </si>
  <si>
    <t>Botswana 200MW CSP 2022 Tender</t>
  </si>
  <si>
    <t xml:space="preserve">Botswana 100MW Solar Tender </t>
  </si>
  <si>
    <t>Burkina Faso PV Tender -  Round 1</t>
  </si>
  <si>
    <t>Burkina Faso</t>
  </si>
  <si>
    <t>The state-owned electric utility of Burkina Faso, Sonabel, has issued a tender for construction of two PV power plants which will be partly financed by the World Bank under its Electricity Sector Support Project.  Projects include a 20MW solar power plant in Boulkiemdé province and a 10MW facility in the Sanmatenga area. In May 2019, it was announced that the deadline had been extended to 20 May 2019. There has been no update since.</t>
  </si>
  <si>
    <t>Burkina Faso Project Yeleen Tender</t>
  </si>
  <si>
    <t>XOF</t>
  </si>
  <si>
    <t>Burkina Faso Solar PV+BESS projects</t>
  </si>
  <si>
    <t xml:space="preserve">Two solar &amp; BESS parks to be developed through IPPs in Burkina Faso: 75 MWp solar PV with 75 MWh BESS in Konean, and 45 MWp solar PV with 45 MWh BESS in Kouritenga. </t>
  </si>
  <si>
    <t>Cape Verde 10MW BOO Wind Tender</t>
  </si>
  <si>
    <t>Cabo Verde</t>
  </si>
  <si>
    <t>The Cape Verdean government announced a tender for the construction of a new 10MW wind farm on the island of Santiago. July 2024 update (kate Power): I couldn’t find evidence that the tender was completed.</t>
  </si>
  <si>
    <t>Cape Verde Solar PV tender (four small islands)</t>
  </si>
  <si>
    <t>Cape Verde’s Special Projects Management Unit (UGPE) launched a tender to select engineering, procurement, and construction (EPC) companies for a 1.3 MW solar plant on Fogo island, a 1.2 MW installation on Santo Antão island, and another two 0.4 MW systems on the islands of Sao Nicolau and Maio.</t>
  </si>
  <si>
    <t>Cape Verde 10 MW Solar PV</t>
  </si>
  <si>
    <t>Cape Verde’s Ministry of Industry, Commerce and Energy has launched an EPC tender for a 10 MW solar project.</t>
  </si>
  <si>
    <t>Chad PV Auction Round 1</t>
  </si>
  <si>
    <t>Chad</t>
  </si>
  <si>
    <t>Ethiopia GTP 2 Metehara Solar Tender</t>
  </si>
  <si>
    <t>Ethiopia</t>
  </si>
  <si>
    <t>Ethiopia Scaling Solar Tenders Round 1</t>
  </si>
  <si>
    <t>As the fourth Scaling Solar country, Ethiopia is to procure two 125MW PV plants by tender. PV Tech reported on September 16, 2019 that Saudi Arabian energy developer ACWA Power has won a 250MW duo of World Bank-backed solar projects in eastern Ethiopia.</t>
  </si>
  <si>
    <t>Ethiopia Scaling Solar Tender Round 2</t>
  </si>
  <si>
    <t xml:space="preserve">On April 16, 2019, Ethiopia’s Public-Private Partnerships Directorate General (PPP-DG) within the Ministry of Finance, formally initiated its Scaling Solar Round 2 tender by issuing a Request for Pre-Qualification (RFQ) for up to 500 MW of solar photovoltaic energy projects. Following this announcement, the PPP-DG expanded the RFQ from four to six projects with a total capacity of up to 750MW. The Ministry of Energy launched a call for tenders for the installation of six large-scale solar power plants. The plants would have a combined capacity of almost 800 MW and be located in the states of Afar, Somali, Oromia and Tigray. The solar plants are being developed as part of a public-private partnership at an estimated cost of approximately $795 million, which will be partially funded by the government. These projects are being developed in collaboration with the Scaling Solar program of the International Finance Corporation, a member of the World Bank Group. </t>
  </si>
  <si>
    <t>Gambia Solar Tender</t>
  </si>
  <si>
    <t>Gambia</t>
  </si>
  <si>
    <t>The United Nations Development Programme (UNDP) is seeking proposals for two IPP solar projects with capacities of 7 MW and 3.5MW, with the larger plant to host some storage capacity.  The 7MW project will be built near the town of Farafenni, on the Trans-Gambia Highway in the Gambia's North Bank Division. This facility will be coupled with battery storage. July 2024 Update (Kate Power): tender was lauched in 2019 but no results have been published and it is unclear if the projects were ever built.</t>
  </si>
  <si>
    <t>Ghana Mixed Renewables Auction</t>
  </si>
  <si>
    <t>Ghana</t>
  </si>
  <si>
    <t>Guinea-Bissau Solar PV tender</t>
  </si>
  <si>
    <t>Guinea-Bissau</t>
  </si>
  <si>
    <t>The PV plant is expected to be built in Gardete with a construction term of 18 months. This is one of the three plants supported by the West African Development Bank (BOAD), which approved funding of around 38 million euros in Guinea-Bissau for the construction of the Bissau photovoltaic power plant and two 1 MW mini-plants in Canchungo and Gabu. Results were announced in April 2020 and Chinese state-owned company Sinohydro Corporation won the contract.</t>
  </si>
  <si>
    <t xml:space="preserve">Cote d'Ivoire PV Auction Round 1 </t>
  </si>
  <si>
    <t>Ivory Coast</t>
  </si>
  <si>
    <t>SEK</t>
  </si>
  <si>
    <t>Cote d'Ivoire PV Auction Round 2</t>
  </si>
  <si>
    <t>Cote d'Ivoire PV Auction Round 3</t>
  </si>
  <si>
    <t>Cote d'Ivoire PV Auction Round 4</t>
  </si>
  <si>
    <t>Cote d'Ivoire Scaling Solar Round 1</t>
  </si>
  <si>
    <t>Nine qualified bidders have been selected and had until August 9, 2024 to submit their proposals. https://www.scalingsolar.org/cote-divoire-launches-rfp/</t>
  </si>
  <si>
    <t xml:space="preserve">Cote d'Ivoire Floating Solar Auction </t>
  </si>
  <si>
    <t>Announced February 2022 https://www.esi-africa.com/renewable-energy/tender-for-floating-solar-array-in-ivory-coast/</t>
  </si>
  <si>
    <t xml:space="preserve">Kenya  Lake Turkana Wind Tender </t>
  </si>
  <si>
    <t>Kenya</t>
  </si>
  <si>
    <t>Liberia Small Hydro Tender Round 1</t>
  </si>
  <si>
    <t>Liberia</t>
  </si>
  <si>
    <t>2 x 2.5 hydro project</t>
  </si>
  <si>
    <t>Liberia Small Hydro Tender Round 2</t>
  </si>
  <si>
    <t>Liberia Small Hydro Tender Round 3</t>
  </si>
  <si>
    <t>Liberia Small Hydro Tender Round 4</t>
  </si>
  <si>
    <t>Madagascar PV Scaling Solar Tenders Round 2</t>
  </si>
  <si>
    <t>Madagascar</t>
  </si>
  <si>
    <t>Madagascar PV Scaling Solar Tenders Round 1</t>
  </si>
  <si>
    <t>Malawi Salima Solar Farm - Phase 1</t>
  </si>
  <si>
    <t>Malawi</t>
  </si>
  <si>
    <t>In 2019, Utility Egenco was seeking developers for a large-scale solar power plant in Salima, in central Malawi. The plant will be developed in two 10MW phases and connected to the grid at the Nanjoka substation in Salima. Construction began in November 2023. In 2024, it was announced that the project will now reach 50MW, with an additional 10MW coming in Phase 2 and 30MW in Phase 3.</t>
  </si>
  <si>
    <t>Mali Utility-Scale PV Tender</t>
  </si>
  <si>
    <t>Mali</t>
  </si>
  <si>
    <t>The Government of Mali has issued three (3) calls for tenders for the development of three photovoltaic solar power plants of 5 MW, 25 MW and 50 MW.</t>
  </si>
  <si>
    <t>Mali Mini Solar Plus Storage Tender</t>
  </si>
  <si>
    <t xml:space="preserve">On 19 August 2019, L’Agence Malienne pour le Développement de l’Energie Domestique et l’Electrification Rurale (Amader) – the rural electrification agency of Mali – launched a tender for the construction of two PV power plants with a combined capacity of 1.3 MW, as well as a 1.5 MW/2 MWh storage system. Interested developers will have until Oct. 15 to submit their offers. The Islamic Development Bank (IsDB) is financing the project, which will be developed under Reverse Linkage, a program that brings institutions in Muslim countries together to work on projects that address infrastructure challenges. </t>
  </si>
  <si>
    <t>Namibia 3X10 Solar Procurement Program</t>
  </si>
  <si>
    <t>Namibia</t>
  </si>
  <si>
    <t>NAD</t>
  </si>
  <si>
    <t>Bid occurred but was overturned due to legal issues in 2016. https://reader.elsevier.com/reader/sd/pii/S0957178722000571?token=3979340531E2A0A246580870A02BE84DA1C9B84FCB1BF4DD8DD981C185CA02AE0B9B5282EA37EFE7860320D8162CAB9A&amp;originRegion=us-east-1&amp;originCreation=20221229173412</t>
  </si>
  <si>
    <t>Namibia REFiT Programme Tenders</t>
  </si>
  <si>
    <t xml:space="preserve">IPPs can acquire licenses from the ECB to compete in the tender for 70MW worth of solar plants. The program limits the production capacity to 5MW per plant. </t>
  </si>
  <si>
    <t>Namibia Omburu 20MW Solar Tender</t>
  </si>
  <si>
    <t>https://reader.elsevier.com/reader/sd/pii/S0957178722000571?token=3979340531E2A0A246580870A02BE84DA1C9B84FCB1BF4DD8DD981C185CA02AE0B9B5282EA37EFE7860320D8162CAB9A&amp;originRegion=us-east-1&amp;originCreation=20221229173412</t>
  </si>
  <si>
    <t>Namibia Hardap Solar Tender</t>
  </si>
  <si>
    <t>Namibia NamPower Khan Solar Tender</t>
  </si>
  <si>
    <t>On 2 August 2019, it was announced that NamPower, a Namibian utility, had announced plans for two 20MW projects. The Khan IPP closed February 28th, 2020 and was on a BOO basis at a 3% per annum. https://www.nampower.com.na/public/docs/awards/Executive%20Summary%20-%20Notice%20of%20Award%20G-OIB-NPWR-05-2019.pdf</t>
  </si>
  <si>
    <t>Namibia 50MW Luderitz Wind Tender</t>
  </si>
  <si>
    <t>Bid happened in July 2022 but no information on winner. https://www.nampower.com.na/Bid.aspx?id=181316; https://www.nampower.com.na/public/docs/projects/luderitz/Luderitz%20Wind%20Project%20Fact%20Sheet_18May21_v3.pdf</t>
  </si>
  <si>
    <t>Niger Scaling Solar Round 1</t>
  </si>
  <si>
    <t>Niger</t>
  </si>
  <si>
    <t>Nigeria Mixed Renewables Auction</t>
  </si>
  <si>
    <t>Nigeria</t>
  </si>
  <si>
    <t>Senegal Scaling Solar PV Tender Round 1</t>
  </si>
  <si>
    <t>Senegal</t>
  </si>
  <si>
    <t>South Africa REIPPP Round 1 (Solar PV)</t>
  </si>
  <si>
    <t>South Africa</t>
  </si>
  <si>
    <t>ZAR</t>
  </si>
  <si>
    <t>South Africa REIPPP Round 1 (Solar Thermal)</t>
  </si>
  <si>
    <t>South Africa REIPPP Round 2 (Small Hydro)</t>
  </si>
  <si>
    <t>South Africa REIPPP Round 2 (Solar PV)</t>
  </si>
  <si>
    <t>South Africa REIPPP Round 2 (Solar Thermal)</t>
  </si>
  <si>
    <t>South Africa REIPPP Round 1 (Onshore Wind)</t>
  </si>
  <si>
    <t>South Africa REIPPP Round 2 (Onshore Wind)</t>
  </si>
  <si>
    <t>South Africa REIPPP Round 3 (Biomass)</t>
  </si>
  <si>
    <t>South Africa REIPPP Round 3 (Landfill Gas)</t>
  </si>
  <si>
    <t>South Africa REIPPP Round 3 (Solar PV)</t>
  </si>
  <si>
    <t>South Africa REIPPP Round 3 (Onshore Wind)</t>
  </si>
  <si>
    <t>South Africa REIPPP Round 3b (Solar Thermal)</t>
  </si>
  <si>
    <t>South Africa REIPPP Round 4 (Onshore Wind)</t>
  </si>
  <si>
    <t>South Africa REIPPP Round 4 (Biomass)</t>
  </si>
  <si>
    <t>South Africa REIPPP Round 4 (Small Hydro)</t>
  </si>
  <si>
    <t>South Africa REIPPP Round 4 (Solar PV)</t>
  </si>
  <si>
    <t>South Africa RMIPPP Risk Mitigation - Emergency Auction (Battery storage - total across projects)</t>
  </si>
  <si>
    <t>South Africa’s clean energy sector finally has some good news. Several hybrid projects combining battery storage with PV and wind won 20-year PPAs in the risk mitigation auctionin March, followed by a further three solar-plus-storage projects that were added in June. Note that in addition to renewable energy capacity tracked in this database, another 1.6GW of gas capacity and 173MW of diesel/LPG capacity secured contracts to hybridize with the clean power projects. Price listed reflects the capacity-weighted average bid of the renewables + battery technology category. Renewables + LNG cleared a slightly higher price at 1515.97/MWh</t>
  </si>
  <si>
    <t>South Africa RMIPPP Risk Mitigation - Emergency Auction (PV - total across projects)</t>
  </si>
  <si>
    <t>South Africa RMIPPP Risk Mitigation - Emergency Auction (Onshore Wind - total across projects)</t>
  </si>
  <si>
    <t>South Africa REIPPP Round 5 (Solar PV)</t>
  </si>
  <si>
    <t>South Africa REIPPP Round 5 (Onshore Wind)</t>
  </si>
  <si>
    <t>South Africa REIPPP Round 6 (Solar PV)</t>
  </si>
  <si>
    <t>The bid window was released in April 2022, and 56 bid submissions were received on 3rd October 2022. Following the evaluation, the Minister on December 8, 2022, announced that five PV projects were appointed as Preferred Bidders, at a total of 860MW.</t>
  </si>
  <si>
    <t>South Africa REIPPP Round 6 (Onshore wind)</t>
  </si>
  <si>
    <t>The bid window was released in April 2022, and 56 bid submissions were received on 3rd October 2022. Following the evaluation, the Minister on December 8, 2022, announced that five PV projects were appointed as Preferred Bidders, at a total of 860MW. According to a press release: 'The Department received Onshore Wind bid responses amounting to 4 116 MW for the Bid Window 6, all of which are located in the Eastern Cape and Western Cape supply areas. Following the confirmation from Eskom during the evaluation that no grid capacity was available to connect any proposed Onshore Wind projects in these supply areas, the Department could unfortunately not award any of the wind projects up to the allocated 3,200 MW under this bid window.'</t>
  </si>
  <si>
    <t>South Africa BESIPPPP - Round 1</t>
  </si>
  <si>
    <t>The ANC announced in January 2021 that it would open an auction for 500MW of energy storage in September 2021. EDF and Scatec announced as having the winning four bids from round 1 and an additional fifth bid awarded to AGV Projects in 2024</t>
  </si>
  <si>
    <t>South Africa BESIPPPP - Round 2</t>
  </si>
  <si>
    <t>Tender number : DMRE/016/2023/24.Commercial Close date ( 23/06/2025), Financial close date (23/07/2025), Longstop date (23/06/2027)</t>
  </si>
  <si>
    <t>South Africa BESIPPPP - Round 3</t>
  </si>
  <si>
    <t>The BESIPPPP programme was launched in March 2023. Preferred bidders have still not been released as of May 2025.</t>
  </si>
  <si>
    <t>South Africa REIPPP Round 7 - PV</t>
  </si>
  <si>
    <t>Tender number : DMRE/014/2023/24. Commercial Close date ( 23/08/2025), Financial close date (23/09/2025), Longstop date (23/08/2027)</t>
  </si>
  <si>
    <t>South Africa REIPPP Round 7 - Onshore wind</t>
  </si>
  <si>
    <t>Swaziland Solar PV Tender 1</t>
  </si>
  <si>
    <t>eSwatini</t>
  </si>
  <si>
    <t>The Kingdom of Swaziland and Swaziland Electricity Company (SEC) are seeking 10MW of solar capacity. The location of the site will be the Lavumisa area of the southeast and will be built in two 5MW phases.</t>
  </si>
  <si>
    <t>Swaziland Solar PV Tender 2</t>
  </si>
  <si>
    <t>The Kingdom of Eswatini, formerly known as Swaziland, is seeking proposals for a 40MW of solar PV capacity as part of the country’s efforts to cut its reliance on imported power.</t>
  </si>
  <si>
    <t>Swaziland Biomass Tender</t>
  </si>
  <si>
    <t>On 19 August 2019, the Kingdom of Eswatini (formerly known as Swaziland) announced a Request for the Qualification for development of a 40MW biomass-to-energy plant to be developed via the Second Tranche Procurement program.</t>
  </si>
  <si>
    <t>Tanzania Solar Tender</t>
  </si>
  <si>
    <t>Tanzania</t>
  </si>
  <si>
    <t>Tanzania Wind Tender</t>
  </si>
  <si>
    <t>Scaling Solar Round 1</t>
  </si>
  <si>
    <t>Togo</t>
  </si>
  <si>
    <t>Scaling solar announced a tender for Togo but no indication it has gone past pre-qualification to date https://www.scalingsolar.org/wp-content/uploads/2019/12/Togo-Scaling-Solar-Avis-de-pr%C3%A9qualification.pdf</t>
  </si>
  <si>
    <t>Uganda GET FiT Biomass Round 1</t>
  </si>
  <si>
    <t>Uganda</t>
  </si>
  <si>
    <t>Uganda GET FiT Hydro Round 1</t>
  </si>
  <si>
    <t>Uganda GET FiT Solar Round 2</t>
  </si>
  <si>
    <t>The average tariff for solar PV projects over the 20 years of operation is USDc 16.37 per kWh, with GET FiT covering the margin between this and the end-user tariff set by ERA at USDc 11 per kWh.</t>
  </si>
  <si>
    <t>Uganda GET FiT Hydro Round 3</t>
  </si>
  <si>
    <t>Zambia PV Scaling Solar Tenders Round 1</t>
  </si>
  <si>
    <t>Zambia</t>
  </si>
  <si>
    <t>Two projects with one at 47.5MW and priced at $60.15/MWh and the second at 28.2MW and priced at $78.4/MWh. Both projects commissioned in 2019. https://documents1.worldbank.org/curated/en/865501602254044494/pdf/Zambia-Scaling-Solar-Energy-Project.pdf</t>
  </si>
  <si>
    <t>Zambia PV Scaling Solar Tenders Round 2</t>
  </si>
  <si>
    <t>The new Scaling Solar mandate, announced on February 21, 2017, began with an initial procurement round of up to 200MW of utility-scale solar energy. On June 6, this total amount was increased to 300MW. Of the 21 submissions for prequalification, 12 were successful. Has not proceeded past prequalification phase https://www.gsb.uct.ac.za/files/Zambia_Country_Report.pdf (p.19)</t>
  </si>
  <si>
    <t xml:space="preserve">Zambia GET FiT Round 1 </t>
  </si>
  <si>
    <t>Zambia GET FiT Round 1 Hydropower</t>
  </si>
  <si>
    <t>Project was delayed because of covid, but no indication of cancellation</t>
  </si>
  <si>
    <t>Zambia ZESCO Solar Tender</t>
  </si>
  <si>
    <t>ZESCO launched in August 2022 a tender for the development and construction of three 50 MW of PV plants in the Southern, Western, and Luapula provinces of Zambia.</t>
  </si>
  <si>
    <t>Zambia PV Scaling Solar Tenders Round 3</t>
  </si>
  <si>
    <t>This is the third round of the Zambia PV Scaling Solar Program, and dates are yet to be announced. Still no progress to date</t>
  </si>
  <si>
    <t>Zambia Presidential Solar Initiative</t>
  </si>
  <si>
    <t>Zambia Micro-generator scheme</t>
  </si>
  <si>
    <t>Zambia PV IPP project</t>
  </si>
  <si>
    <t xml:space="preserve">Zambian IPP CGM Power Group has announced a call for expressions of interest to develop a 50 MW on-grid solar plant in Chipili, a town in Luapula province, northern Zambia. </t>
  </si>
  <si>
    <t>Zimbabwe 500MW Solar PV Tender</t>
  </si>
  <si>
    <t>Zimbabwe</t>
  </si>
  <si>
    <t>ZETDC announced a tender for 500MW PV for June 2020 https://energies-media.com/zimbabwe-prepare-app-offr-500-mw-cent-solair/ . In April 2024, ZETDC signed a PPA with SkyPower for the 500 MW of solar, divided into a few different projects. https://www.wam.ae/en/article/b2pw0ms-zimbabwe-and-skypower-ink-ppas-during-world-future , https://solarquarter.com/2024/04/23/zimbabwe-finalizes-solar-power-agreement-with-skypower-for-green-giant-project/</t>
  </si>
  <si>
    <t>Zimbabwe Mini-Hydro Tender</t>
  </si>
  <si>
    <t>On September 10, 2019, it was announced that the Infrastructure Development Bank of Zimbabwe had issued a request for expressions of interest to develop and implement 235MW of solar projects and two mini-hydro projects in Zimbabwe. The deadline to submit proposals is September 30, 2019.</t>
  </si>
  <si>
    <t>Zimbabwe Solar PV Tender</t>
  </si>
  <si>
    <t>Zimbabwe+Zambia Hydropower project</t>
  </si>
  <si>
    <t>Zambia and Zimbabwe are retendering a US$5 billion project to build a hydropower plant they previously awarded to General Electric and Power Construction of China, and expect to select new bidders by September next year, an official said.
The Zambezi River Authority — a joint venture between the countries that maintains the Kariba Dam complex — expects to receive bids from potential developers by April 2025 and select bidders five months after that, ZRA Chief Executive Officer Munyaradzi Munodawafa said.</t>
  </si>
  <si>
    <t>New Jersey Offshore Wind RfP - Round 1</t>
  </si>
  <si>
    <t>United States of America</t>
  </si>
  <si>
    <t>US</t>
  </si>
  <si>
    <t>New York Offshore Wind RfP - Round 1</t>
  </si>
  <si>
    <t>Connecticut Offshore Wind RfP - Round 1</t>
  </si>
  <si>
    <t>Massachusetts Offshore Wind RfP - Round 2</t>
  </si>
  <si>
    <t>Connecticut Zero Carbon Resources RfP - Offshore Wind Portion</t>
  </si>
  <si>
    <t>Maryland Offshore Wind RfP - Round 1</t>
  </si>
  <si>
    <t>Massachusetts Offshore Wind RfP - Round 1</t>
  </si>
  <si>
    <t>New Jersey Offshore Wind RfP - Round 2</t>
  </si>
  <si>
    <t>New York Offshore Wind RfP - Round 2</t>
  </si>
  <si>
    <t>New York LIPA Renewables RfP - Offshore Wind Portion</t>
  </si>
  <si>
    <t>Rhode Island Offshore Wind RfP - Round 1</t>
  </si>
  <si>
    <t>Maryland Offshore Wind RfP - Round 2.1</t>
  </si>
  <si>
    <t>In accordance with COMAR 20.61.06.01(B)(3), the Commission shall open an Application Period for 180 calendar days after the issuance of this public notice during which other persons may submit applications. Therefore, the Commission hereby provides notice that the Application Period officially commences on December 23, 2020 and, unless extended, will conclude at the close of business on June 21, 2021. Any party interested in submitting a proposed OSW project application is
encouraged to visit the dedicated website hosted by ICF on behalf of the Commission, at: https://www.mdoffshorewindapp.com. Bid price is in 2012$</t>
  </si>
  <si>
    <t>Massachusets Offshore Wind RfP - Round 3</t>
  </si>
  <si>
    <t>On May 7, 2021 the Massachusetts Electric Distribution companies, in coordination with the Massachusetts Department of Energy Resources, issued an RFP for Long-term Contracts for Offshore Wind Energy Projects pursuant to Section 83C of Chapter 169 of the Acts of 2008, as amended by Chapter 188 of the Acts of 2016, An Act to Promote Energy Diversity and Section 21 of Chapter 227 of the Acts of 2018, An Act to Advance Clean Energy. This is Massachusetts’ third offshore wind solicitation and is part of a procurement schedule developed by the Distribution Companies and DOER.</t>
  </si>
  <si>
    <t>Rhode Island Offshore Wind RfP - Round 2</t>
  </si>
  <si>
    <t>New Jersey Offshore Wind RfP - Round 3</t>
  </si>
  <si>
    <t>New York Offshore Wind RfP - Round 3</t>
  </si>
  <si>
    <t>Projects receive a one-time inflation adjustment according to changes in labor, fabrication, steel, fuel and copper indices from the time of bid submission until projects receive their final federal permits.</t>
  </si>
  <si>
    <t>Connecticut Offshore Wind RfP - Round 2</t>
  </si>
  <si>
    <t>Connecticut did not award any new capacity in this round</t>
  </si>
  <si>
    <t>Rhode Island Offshore Wind RfP - Round 3</t>
  </si>
  <si>
    <t>200MW selected, PPAs yet to be signed</t>
  </si>
  <si>
    <t>Massachusetts Offshore Wind RfP - Round 4</t>
  </si>
  <si>
    <t>2,678MW of capacity selected. PPAs yet to be signed</t>
  </si>
  <si>
    <t>New York Offshore Wind RfP - Round 4</t>
  </si>
  <si>
    <t>Maryland Offshore Wind RfP - Round 2.2</t>
  </si>
  <si>
    <t>New Jersey Offshore Wind RfP - Round 4</t>
  </si>
  <si>
    <t>The New Jersey Board of Public Utilities announced it was cancelling the RFP on February 3rd in response to several bidders pulling out and the uncertainty around the future of offshore wind in the US under the new administration.</t>
  </si>
  <si>
    <t>New York Offshore Wind RfP - Round 5</t>
  </si>
  <si>
    <t xml:space="preserve">Projects are able to offer a fixed or indexed pricing structure in their proposals. </t>
  </si>
  <si>
    <t>Maryland Offshore Wind RfP - Round 2.3</t>
  </si>
  <si>
    <t>Maryland Offshore Wind RfP Revised Round 2</t>
  </si>
  <si>
    <t>New York's Index Storage Credit mechanism for lithium-ion battery storage, Round 1</t>
  </si>
  <si>
    <t>Targeting 8+ hour projects</t>
  </si>
  <si>
    <t>New York's Index Storage Credit mechanism for non-lithium-ion energy storage, Round 1</t>
  </si>
  <si>
    <t>New York's Index Storage Credit mechanism for lithium-ion battery storage, Round 2</t>
  </si>
  <si>
    <t>New York's Index Storage Credit mechanism for non-lithium-ion energy storage, Round 2</t>
  </si>
  <si>
    <t>New York's Index Storage Credit mechanism for lithium-ion battery storage, Round 3</t>
  </si>
  <si>
    <t>New York's Index Storage Credit mechanism for non-lithium-ion energy storage, Round 3</t>
  </si>
  <si>
    <t>(All)</t>
  </si>
  <si>
    <t>Row Labels</t>
  </si>
  <si>
    <t>Grand Total</t>
  </si>
  <si>
    <t>Count of Auction program and round</t>
  </si>
  <si>
    <t>Column Labels</t>
  </si>
  <si>
    <t>(Multiple Items)</t>
  </si>
  <si>
    <t>Sum of Allocated capacity (megawatts)</t>
  </si>
  <si>
    <t>Average of Average price (US dollars per megawatt-hour)</t>
  </si>
  <si>
    <t>Average</t>
  </si>
  <si>
    <t>Min</t>
  </si>
  <si>
    <t>Max</t>
  </si>
  <si>
    <t>Average price</t>
  </si>
  <si>
    <t>Allocated capacity</t>
  </si>
  <si>
    <t>Number of auctions</t>
  </si>
  <si>
    <t>year</t>
  </si>
  <si>
    <t>Year</t>
  </si>
  <si>
    <t>World: unique auction rounds</t>
  </si>
  <si>
    <t>LAC: unique auction rounds</t>
  </si>
  <si>
    <t>LAC share of world rounds (%)</t>
  </si>
  <si>
    <t>Unique auction rounds ID</t>
  </si>
  <si>
    <t>Auction rounds</t>
  </si>
  <si>
    <t>Auction entries</t>
  </si>
  <si>
    <t>LAC share of world auction rounds (%)</t>
  </si>
  <si>
    <t>LAC share of world allocated capacity through auction rounds (%)</t>
  </si>
  <si>
    <t>years</t>
  </si>
  <si>
    <t>Sum of Allocated capacity (megawatts)2</t>
  </si>
  <si>
    <t>Storage-backed/multi-tech</t>
  </si>
  <si>
    <t>Storage</t>
  </si>
  <si>
    <t>Tech</t>
  </si>
  <si>
    <t>Solar PV</t>
  </si>
  <si>
    <t>Onshore Wind</t>
  </si>
  <si>
    <t>Offshore Wind</t>
  </si>
  <si>
    <t>Other clean sources</t>
  </si>
  <si>
    <t>Unknown tech</t>
  </si>
  <si>
    <t>Other renewables</t>
  </si>
  <si>
    <t>Solar/Wind + Storage</t>
  </si>
  <si>
    <t>Clean fuels</t>
  </si>
  <si>
    <t>Count of Average price (US dollars per megawatt-hour)</t>
  </si>
  <si>
    <t>ACT Solar Round 1 Fast-track-Australia-2013</t>
  </si>
  <si>
    <t>ACT Solar Round 1 Regular Stream-Australia-2015</t>
  </si>
  <si>
    <t>ACT Wind Round 1-Australia-2016</t>
  </si>
  <si>
    <t>ACT Wind Round 2-Australia-2016</t>
  </si>
  <si>
    <t>South Australian 150MW Solar Thermal Tender-Australia-2017</t>
  </si>
  <si>
    <t>ACT Wind Round 3-Australia-2017</t>
  </si>
  <si>
    <t>ACT Wind 2020 Fixed-Australia-2020</t>
  </si>
  <si>
    <t>Australia Victorian Renewable Energy Auction Scheme-Australia-2020</t>
  </si>
  <si>
    <t>ACT Wind 2020 Linked-Australia-2020</t>
  </si>
  <si>
    <t>Canada LRP I Renewables Auction - Small Hydro-Canada-2017</t>
  </si>
  <si>
    <t>Canada LRP I Renewables Auction - Solar-Canada-2017</t>
  </si>
  <si>
    <t>SaskPower Renewable Energy RFP-Canada-2017</t>
  </si>
  <si>
    <t>AESO Renewable Electricity Program: Round 1-Canada-2018</t>
  </si>
  <si>
    <t>Canada LRP I Renewables Auction - Wind-Canada-2018</t>
  </si>
  <si>
    <t>AESO Renewable Electricity Program: Round 3-Canada-2018</t>
  </si>
  <si>
    <t>AESO Renewable Electricity Program: Round 2-Canada-2019</t>
  </si>
  <si>
    <t>Canada Nova Scotia 2022 Rate Base Procurement Auction-Canada-2022</t>
  </si>
  <si>
    <t>Canada Hydro-Quebec A/O 2021-01 Renewables Sources - 480MW-Canada-2023</t>
  </si>
  <si>
    <t>Canada Hydro-Quebec A/O 2021-02 - Call for Wind - 300MW-Canada-2023</t>
  </si>
  <si>
    <t>Canada Hydro-Quebec A/O 2023-01 Wind Auction - 1.55GW-Canada-2024</t>
  </si>
  <si>
    <t>Albania Pilot Auction- Solar Round 1-Albania-2018</t>
  </si>
  <si>
    <t>Albania Mixed Renewables Auctions - Solar Round 2 (Karavasta)-Albania-2020</t>
  </si>
  <si>
    <t>Albania Mixed Renewables Auctions - Solar Round 3 (Spitalle)-Albania-2021</t>
  </si>
  <si>
    <t>Albania Mixed Renewables Auctions - Wind Round 1-Albania-2023</t>
  </si>
  <si>
    <t>Albania Mixed Renewables Auctions - Solar Round 4-Albania-2024</t>
  </si>
  <si>
    <t>Austria Renewable Energy Auctions  - 2022 - Round 1 (Solar)-Austria-2022</t>
  </si>
  <si>
    <t>Austria Renewable Energy Auctions  - 2022 Round 1 (Biomass)-Austria-2022</t>
  </si>
  <si>
    <t>Austria Renewable Energy Auctions  - 2023 - Round 2 (Solar)-Austria-2023</t>
  </si>
  <si>
    <t>Austria Renewable Energy Auctions  - 2023 - Round 3 (Solar)-Austria-2023</t>
  </si>
  <si>
    <t>Austria Renewable Energy Auctions  - 2023 - Round 4 (Solar)-Austria-2023</t>
  </si>
  <si>
    <t>Austria Renewable Energy Auctions  - 2023 - Round 5 (Solar)-Austria-2023</t>
  </si>
  <si>
    <t>Austria Wind Auction  December 2022-Austria-2022</t>
  </si>
  <si>
    <t>Austria Wind Auction  March 2023-Austria-2023</t>
  </si>
  <si>
    <t>Austria Wind Auction  June 2023-Austria-2023</t>
  </si>
  <si>
    <t>Austria Wind Auction  December 2023-Austria-2023</t>
  </si>
  <si>
    <t>Austria Wind Auction  May 2024-Austria-2024</t>
  </si>
  <si>
    <t>Austria Wind Auction  August 2024-Austria-2024</t>
  </si>
  <si>
    <t>Austria Wind Auction  October 2024-Austria-2024</t>
  </si>
  <si>
    <t>Austria Wind-Hydro Auction May 2024-Austria-2024</t>
  </si>
  <si>
    <t>Austria Renewable Energy Auctions - 2024 - Round 6 (Solar)-Austria-2024</t>
  </si>
  <si>
    <t>Austria Renewable Energy Auctions - 2024 - Round 7 (Solar)-Austria-2024</t>
  </si>
  <si>
    <t>Austria Renewable Energy Auctions - 2024 - Round 8 (Solar)-Austria-2024</t>
  </si>
  <si>
    <t>Austria Renewable Energy Auctions - 2024 - Round 9 (Solar)-Austria-2024</t>
  </si>
  <si>
    <t>Austria Renewable Energy Auctions - 2024 - Round 3 (Biomass)-Austria-2024</t>
  </si>
  <si>
    <t>Belgium Flanders Round 3 Subcall 1 Solar Tender-Belgium-2021</t>
  </si>
  <si>
    <t>Belgium Flanders Round 4 Subcall 1 Solar Tender-Belgium-2022</t>
  </si>
  <si>
    <t>Croatia Pilot Auction 2020-Croatia-2020</t>
  </si>
  <si>
    <t>Croatia Auction Round 1 2022 - Biogas-Croatia-2022</t>
  </si>
  <si>
    <t>Croatia Auction Round 1 2022 -- Small hydro-Croatia-2022</t>
  </si>
  <si>
    <t>Croatia Auction Round 1 2022 -- Geothermal-Croatia-2022</t>
  </si>
  <si>
    <t>Croatia Auction Round 1 2022 - PV-Croatia-2022</t>
  </si>
  <si>
    <t>Croatia Auction Round 1 2022 - Onshore Wind-Croatia-2022</t>
  </si>
  <si>
    <t>Croatia Auction Round 2 2024 - Segment 1 - PV-Croatia-2024</t>
  </si>
  <si>
    <t>Croatia Auction Round 2 2024 - Segment 1 - Small-scale hydro-Croatia-2024</t>
  </si>
  <si>
    <t>Croatia Auction Round 2 2024 - Segment 2 - PV-Croatia-2024</t>
  </si>
  <si>
    <t>Czech Republic Round 2 2022 - Onshore wind-Czech Republic-2023</t>
  </si>
  <si>
    <t>Czech Republic Round 1 2023 - Small hydro-Czech Republic-2023</t>
  </si>
  <si>
    <t>Czech Republic Round 1 2023 - Onshore wind-Czech Republic-2023</t>
  </si>
  <si>
    <t>Czech Republic Round 2 2023 - Onshore wind-Czech Republic-2024</t>
  </si>
  <si>
    <t>Czech Republic Round 1 2024 - High-efficiency CHP-Czech Republic-2024</t>
  </si>
  <si>
    <t>Czech Republic Round 1 2024 - Onshore wind-Czech Republic-2024</t>
  </si>
  <si>
    <t>Czech Republic Round 1 2024 - Small hydro-Czech Republic-2024</t>
  </si>
  <si>
    <t>2015 Anholt Denmark Offshore Wind Auction-Denmark-2015</t>
  </si>
  <si>
    <t>Horns Rev 3-Denmark-2016</t>
  </si>
  <si>
    <t>Kriegers Flak-Denmark-2016</t>
  </si>
  <si>
    <t>Near-shore Offshore Wind Tender-Denmark-2016</t>
  </si>
  <si>
    <t>Germany/Denmark Solar PV October 2016-Denmark-2016</t>
  </si>
  <si>
    <t>Germany/Denmark Solar PV December 2016-Denmark-2016</t>
  </si>
  <si>
    <t>Denmark Small-Scale PV Tender-Denmark-2018</t>
  </si>
  <si>
    <t>Estonia first renewables auction 2019 -- small tender-Estonia-2019</t>
  </si>
  <si>
    <t>Estonia 2020 renewables auction -- small tender-Estonia-2020</t>
  </si>
  <si>
    <t>Estonia renewables auction 2021 -- small PV tender-Estonia-2022</t>
  </si>
  <si>
    <t>Estonia renewables auction 2021 -- utility-scale solar-Estonia-2022</t>
  </si>
  <si>
    <t>Estonia renewables auction 2021 -- onshore wind-Estonia-2022</t>
  </si>
  <si>
    <t>Estonia renewables auction January 2023 - Round 5-Estonia-2023</t>
  </si>
  <si>
    <t>France Onshore Wind Auction Round 5-France-2020</t>
  </si>
  <si>
    <t>2012 &gt;250kW (Building mounted PV) - 1-France-2012</t>
  </si>
  <si>
    <t>2012 250kW-12MW (Solar with storage, Corsica &amp; overseas) - 5-France-2012</t>
  </si>
  <si>
    <t>2012 250kW-4.5MW (Ground or parking shelter mounted) - 7-France-2012</t>
  </si>
  <si>
    <t>France Offshore Wind Tender Round 1-France-2012</t>
  </si>
  <si>
    <t>2012 250kW-37.5MW (Solar Thermal) - 2-France-2012</t>
  </si>
  <si>
    <t>France Offshore Wind Tender Round 2-France-2012</t>
  </si>
  <si>
    <t>2012 250kW-12MW (Solar Thermal) - 3-France-2012</t>
  </si>
  <si>
    <t>2013 250kW-12MW (&gt;50% Solar Thermal) - 1b-France-2014</t>
  </si>
  <si>
    <t>2013 250kW-12MW (100% Solar Thermal) -1a-France-2014</t>
  </si>
  <si>
    <t>2013 250kW-4.5MW (Parking shelter mounted PV) 3-France-2014</t>
  </si>
  <si>
    <t>2012 250kW-12MW (PV tracker) - 4-France-2014</t>
  </si>
  <si>
    <t>2013 250kW-3MW (Building mounted PV) - 4-France-2014</t>
  </si>
  <si>
    <t>2013 3MW-12MW (Building mounted PV) - 5-France-2014</t>
  </si>
  <si>
    <t>2012 4.5MW-40MW (Ground or parking shelter mounted) - 6-France-2014</t>
  </si>
  <si>
    <t>2013 250kW-12MW (PV tracker) - 2-France-2015</t>
  </si>
  <si>
    <t>2015 250kW-5MW (ISB building mounted) - 1a-France-2015</t>
  </si>
  <si>
    <t>2015 250kW-5MW (building-mounted) - 1b-France-2015</t>
  </si>
  <si>
    <t>2015 250kW-5MW (Ground-mounted) - 2a-France-2015</t>
  </si>
  <si>
    <t>2015 250kW-4.5MW (Parking shelter mounted PV) - 3-France-2015</t>
  </si>
  <si>
    <t>CRE4 Roof Small and Large I (100-500kW/0.5-8MW)-France-2017</t>
  </si>
  <si>
    <t>CRE4 Carshades I (0.5-10MW)-France-2017</t>
  </si>
  <si>
    <t>CRE4 Ground Large I (5-17MW)-France-2017</t>
  </si>
  <si>
    <t>CRE4 Ground Small I (0.5-5MW)-France-2017</t>
  </si>
  <si>
    <t>France Onshore Wind Auction Round 1-France-2017</t>
  </si>
  <si>
    <t>CRE4 Roof Small and Large II (100-500kW/0.5-8MW)-France-2017</t>
  </si>
  <si>
    <t>CRE4 Carshades II (0.5-10MW)-France-2017</t>
  </si>
  <si>
    <t>CRE4 Ground Large II (5-17MW)-France-2017</t>
  </si>
  <si>
    <t>CRE4 Ground Small II (0.5-5MW)-France-2017</t>
  </si>
  <si>
    <t>2015 5MW-12MW (Ground-mounted) - 2b-France-2017</t>
  </si>
  <si>
    <t>CRE4 Roof Large III (0.5-8MW)-France-2017</t>
  </si>
  <si>
    <t>CRE4 Roof Small III  (100-500kW)-France-2017</t>
  </si>
  <si>
    <t>CRE4 Carshades III (0.5-10MW)-France-2017</t>
  </si>
  <si>
    <t>CRE4 Ground Small III (0.5-5MW)-France-2017</t>
  </si>
  <si>
    <t>CRE4 Roof Large IV (0.5-8MW)-France-2017</t>
  </si>
  <si>
    <t>France Innovative Solar Tender Phase 1-France-2017</t>
  </si>
  <si>
    <t>France PV and Wind Auction - Solar-France-2018</t>
  </si>
  <si>
    <t>France Innovative Solar Tender Phase 2-France-2019</t>
  </si>
  <si>
    <t>France Onshore Wind Auction Round 2-France-2018</t>
  </si>
  <si>
    <t>CRE4 Ground Large III (5-17MW)-France-2018</t>
  </si>
  <si>
    <t>France Onshore Wind Auction Round 3-France-2018</t>
  </si>
  <si>
    <t>CRE4 Roof Small IV  (100-500kW)-France-2018</t>
  </si>
  <si>
    <t>CRE4 Carshades IV (0.5-10MW)-France-2018</t>
  </si>
  <si>
    <t>CRE4 Ground Large IV (5-17MW)-France-2018</t>
  </si>
  <si>
    <t>CRE4 Ground Small IV (0.5-5MW)-France-2018</t>
  </si>
  <si>
    <t>France Onshore Wind Auction Round 4-France-2019</t>
  </si>
  <si>
    <t>CRE4 Roof Large V (0.5-8MW)-France-2018</t>
  </si>
  <si>
    <t>CRE4 Roof Small V  (100-500kW)-France-2018</t>
  </si>
  <si>
    <t>CRE4 Carshades V (0.5-10MW)-France-2018</t>
  </si>
  <si>
    <t>CRE4 Ground Large V (5-17MW)-France-2018</t>
  </si>
  <si>
    <t>CRE4 Roof Small VI  (100-500kW)-France-2018</t>
  </si>
  <si>
    <t>France Offshore Wind Tender Round 3 (Dunkirk)-France-2019</t>
  </si>
  <si>
    <t>CRE4 Ground Small V (0.5-5MW)-France-2019</t>
  </si>
  <si>
    <t>CRE4 Roof Large VI (0.5-8MW)-France-2019</t>
  </si>
  <si>
    <t>CRE4 Ground Small VI (0.5-5MW)-France-2019</t>
  </si>
  <si>
    <t>CRE4 Carshades VI (0.5-10MW)-France-2019</t>
  </si>
  <si>
    <t>CRE4 Ground Large VI (5-30MW)-France-2019</t>
  </si>
  <si>
    <t>CRE4 Roof Large VII (0.5-8MW)-France-2019</t>
  </si>
  <si>
    <t>CRE4 Roof Small VII  (100-500kW)-France-2019</t>
  </si>
  <si>
    <t>CRE4 Roof Large VIII (0.5-8MW)-France-2019</t>
  </si>
  <si>
    <t>France Innovative Solar Tender Phase 3-France-2020</t>
  </si>
  <si>
    <t>France Onshore Wind Auction Round 6-France-2020</t>
  </si>
  <si>
    <t>CRE4 Ground Small VII (0.5-5MW)-France-2020</t>
  </si>
  <si>
    <t>CRE4 Carshades VI 2020 (0.5-10MW)-France-2020</t>
  </si>
  <si>
    <t>CRE4 Ground Large VII (5-30MW)-France-2020</t>
  </si>
  <si>
    <t>France Onshore Wind Auction Round 7-France-2020</t>
  </si>
  <si>
    <t>CRE4 Roof Small VIII  (100-500kW)-France-2020</t>
  </si>
  <si>
    <t>CRE4 Carshades VIII (0.5-10MW)-France-2020</t>
  </si>
  <si>
    <t>CRE4 Ground Large VIII (5-30MW)-France-2020</t>
  </si>
  <si>
    <t>France Onshore Wind Auction Round 8-France-2021</t>
  </si>
  <si>
    <t>CRE4 Roof Large IX (0.5-8MW)-France-2020</t>
  </si>
  <si>
    <t>CRE4 Roof Small IX  (100-500kW)-France-2020</t>
  </si>
  <si>
    <t>CRE4 Roof Large X (0.5-8MW)-France-2020</t>
  </si>
  <si>
    <t>CRE4 Roof Small X  (100-500kW)-France-2020</t>
  </si>
  <si>
    <t>France PPE2 PV Ground - Round 1-France-2021</t>
  </si>
  <si>
    <t>France PPE2 PV Roof, Carports, Greenhouses -  Round 1-France-2021</t>
  </si>
  <si>
    <t>CRE4 Ground Small VIII (0.5-5MW)-France-2021</t>
  </si>
  <si>
    <t>CRE4 Ground Large IX (5-30MW)-France-2021</t>
  </si>
  <si>
    <t>CRE4 Ground Small IX (0.5-5MW)-France-2021</t>
  </si>
  <si>
    <t>CRE4 Ground Small X (0.5-5MW)-France-2021</t>
  </si>
  <si>
    <t>CRE4 Carshades X (0.5-10MW)-France-2021</t>
  </si>
  <si>
    <t>CRE4 Ground Large X (5-30MW)-France-2021</t>
  </si>
  <si>
    <t>CRE4 Roof Large XI (0.5-8MW)-France-2021</t>
  </si>
  <si>
    <t>CRE4 Roof Small XI  (100-500kW)-France-2021</t>
  </si>
  <si>
    <t>CRE4 Roof Large XII (0.5-8MW)-France-2021</t>
  </si>
  <si>
    <t>CRE4 Roof Small XII  (100-500kW)-France-2021</t>
  </si>
  <si>
    <t>CRE4 Roof Small XIII  (100-500kW)-France-2021</t>
  </si>
  <si>
    <t>CRE4 Roof Large XIII (0.5-8MW)-France-2021</t>
  </si>
  <si>
    <t>France PPE2 Self-consumption (PV/Wind) - Round 1-France-2021</t>
  </si>
  <si>
    <t>France PPE2 Self-consumption (PV/Wind) - Round 2-France-2022</t>
  </si>
  <si>
    <t>France PPE2 Self-consumption (PV/Wind) - Round 3-France-2022</t>
  </si>
  <si>
    <t>France PPE2 PV/Wind (Technology neutral) - Round 1-France-2022</t>
  </si>
  <si>
    <t>France PPE2 Onshore Wind - Round 1-France-2021</t>
  </si>
  <si>
    <t>France PPE2 PV Ground - Round 2-France-2022</t>
  </si>
  <si>
    <t>France PPE2 PV Roof, Carports, Greenhouses -  Round 2-France-2022</t>
  </si>
  <si>
    <t>France PPE2 Onshore Wind - Round 2-France-2022</t>
  </si>
  <si>
    <t>France PPE2 PV Ground - Round 3-France-2022</t>
  </si>
  <si>
    <t>France PPE2 PV Roof, Carports, Greenhouses -  Round 3-France-2022</t>
  </si>
  <si>
    <t>France PPE2 PV Ground - Round 4-France-2022</t>
  </si>
  <si>
    <t>France PPE2 PV/Wind (Technology neutral) - Round 2-France-2023</t>
  </si>
  <si>
    <t>France PPE2 Onshore Wind - Round 3-France-2023</t>
  </si>
  <si>
    <t>France PPE2 PV Roof, Carports, Greenhouses -  Round 4-France-2023</t>
  </si>
  <si>
    <t>France Offshore Wind Tender Round 4 (Normandy)-France-2023</t>
  </si>
  <si>
    <t>France PPE2 Onshore Wind - Round 4-France-2023</t>
  </si>
  <si>
    <t>France PPE2 PV Roof, Carports, Greenhouses -  Round 5-France-2023</t>
  </si>
  <si>
    <t>France PPE2 PV Ground - Round 5-France-2023</t>
  </si>
  <si>
    <t>France Offshore Wind Tender Round 5 (Britanny Floating)-France-2023</t>
  </si>
  <si>
    <t>France PPE2 Onshore Wind - Round 5-France-2023</t>
  </si>
  <si>
    <t>France PPE2 PV Roof, Carports, Greenhouses -  Round 6-France-2023</t>
  </si>
  <si>
    <t>France PPE2 PV Roof, Carports, Greenhouses -  Round 7-France-2024</t>
  </si>
  <si>
    <t>France PPE2 PV Roof, Carports, Greenhouses -  Round 8-France-2024</t>
  </si>
  <si>
    <t>France PPE2 PV Ground - Round 6-France-2024</t>
  </si>
  <si>
    <t>France PPE2 Onshore Wind - Round 6-France-2023</t>
  </si>
  <si>
    <t>France PPE2 Onshore Wind - Round 7-France-2024</t>
  </si>
  <si>
    <t>France PPE2 Onshore Wind - Round 8-France-2024</t>
  </si>
  <si>
    <t>France Small-scale and Micro Hydro Auction 2017-France-2017</t>
  </si>
  <si>
    <t>France Small-scale Hydro Auction 2018 Round 1 -France-2018</t>
  </si>
  <si>
    <t>France Small-scale Hydro Auction 2019 Round 2 -France-2019</t>
  </si>
  <si>
    <t>France Small-scale Hydro Auction 2020 Round 3 -France-2020</t>
  </si>
  <si>
    <t>France Small-scale Hydro Auction 2022 Round 4 -France-2022</t>
  </si>
  <si>
    <t>France Small-scale Hydro Auction 2023 Round 5 -France-2023</t>
  </si>
  <si>
    <t>France Small-scale Hydro Auction 2024 Round 6 2027 delivery-France-2024</t>
  </si>
  <si>
    <t>France PPE2 PV/Wind (Technology neutral) - Round 3-France-2024</t>
  </si>
  <si>
    <t>Germany Open space solar auction, April 2015-Germany-2015</t>
  </si>
  <si>
    <t>Germany Open space solar auction, August 2015-Germany-2015</t>
  </si>
  <si>
    <t>Germany Open space solar auction, December 2015-Germany-2015</t>
  </si>
  <si>
    <t>Germany Open space solar auction, August 2016-Germany-2016</t>
  </si>
  <si>
    <t>Germany Open space solar auction, December 2016-Germany-2016</t>
  </si>
  <si>
    <t>Germany Biomass Auction Round 1-Germany-2017</t>
  </si>
  <si>
    <t>Germany EEG Wind Auction Round 1, May 2017-Germany-2017</t>
  </si>
  <si>
    <t>Germany Offshore Wind Transitional Auction Round I-Germany-2017</t>
  </si>
  <si>
    <t>Germany EEG Wind Auction Round 2, August 2017-Germany-2017</t>
  </si>
  <si>
    <t>Germany EEG Wind Auction Round 3, November 2017-Germany-2017</t>
  </si>
  <si>
    <t>Germany Open space solar auction, October 2017-Germany-2017</t>
  </si>
  <si>
    <t>Germany Open space solar auction, April 2016-Germany-2017</t>
  </si>
  <si>
    <t>Germany Open space solar auction, June 2017-Germany-2017</t>
  </si>
  <si>
    <t>Germany Biomass Auction Round 2 September 2018-Germany-2018</t>
  </si>
  <si>
    <t>Germany Offshore Wind Transitional Auction Round II-Germany-2018</t>
  </si>
  <si>
    <t>Germany EEG Wind Auction Round 4, February 2018-Germany-2018</t>
  </si>
  <si>
    <t>Germany EEG Wind Auction Round 5, May 2018-Germany-2018</t>
  </si>
  <si>
    <t>Germany EEG Wind Auction Round 6, August 2018-Germany-2018</t>
  </si>
  <si>
    <t>Germany EEG Wind Auction Round 7 October 2018-Germany-2018</t>
  </si>
  <si>
    <t>Germany Open space solar auction, February 2017-Germany-2017</t>
  </si>
  <si>
    <t>Germany Open space solar auction, February 2018-Germany-2018</t>
  </si>
  <si>
    <t>Germany Open space solar auction, June 2018-Germany-2018</t>
  </si>
  <si>
    <t>Germany Open space solar auction, October 2018-Germany-2018</t>
  </si>
  <si>
    <t>Germany Joint Solar-Wind April 2018-Germany-2018</t>
  </si>
  <si>
    <t>Germany Joint Solar-Wind November 2018-Germany-2018</t>
  </si>
  <si>
    <t>Germany EEG Wind Auction Round 8, February 2019-Germany-2019</t>
  </si>
  <si>
    <t>Germany EEG Wind Auction Round 9, May 2019-Germany-2019</t>
  </si>
  <si>
    <t>Germany EEG Wind Auction Round 12, October 2019-Germany-2019</t>
  </si>
  <si>
    <t>Germany EEG Wind Auction Round 13 , December 2019-Germany-2019</t>
  </si>
  <si>
    <t>Germany Biomass Auction April 2019-Germany-2019</t>
  </si>
  <si>
    <t>Germany Biomass Auction November 2019-Germany-2019</t>
  </si>
  <si>
    <t>Germany Open space solar auction, December 2019-Germany-2019</t>
  </si>
  <si>
    <t>Germany Open space solar auction, February 2019-Germany-2019</t>
  </si>
  <si>
    <t>Germany Open space solar auction, June 2019-Germany-2019</t>
  </si>
  <si>
    <t>Germany Open space solar auction, March 2019-Germany-2019</t>
  </si>
  <si>
    <t>Germany Open space solar auction, October 2019-Germany-2019</t>
  </si>
  <si>
    <t>Germany Joint Solar-Wind November 2019-Germany-2019</t>
  </si>
  <si>
    <t>Germany Joint Solar-Wind April 2019-Germany-2019</t>
  </si>
  <si>
    <t>Germany EEG Wind Auction Round 11, September 2019-Germany-2019</t>
  </si>
  <si>
    <t>Germany EEG Wind Auction Round 10 August 2019-Germany-2019</t>
  </si>
  <si>
    <t>Germany EEG biomass auction 01/04/2020-Germany-2020</t>
  </si>
  <si>
    <t>Germany EEG biomass auction 01/11/2020-Germany-2020</t>
  </si>
  <si>
    <t>Germany Innovation auction 01/09/2020-Germany-2020</t>
  </si>
  <si>
    <t>Germany Joint Solar-Wind Auction April 2020-Germany-2020</t>
  </si>
  <si>
    <t>Germany Joint Solar-Wind Auction November 2020-Germany-2020</t>
  </si>
  <si>
    <t>Germany Open space solar auction, December 2020-Germany-2020</t>
  </si>
  <si>
    <t>Germany Open space solar auction, February 2020-Germany-2020</t>
  </si>
  <si>
    <t>Germany Open space solar auction, July 2020-Germany-2020</t>
  </si>
  <si>
    <t>Germany Open space solar auction, June 2020-Germany-2020</t>
  </si>
  <si>
    <t>Germany Open space solar auction, March 2020-Germany-2020</t>
  </si>
  <si>
    <t>Germany Open space solar auction, October 2020-Germany-2020</t>
  </si>
  <si>
    <t>Germany Open space solar auction, September 2020-Germany-2020</t>
  </si>
  <si>
    <t>Germany EEG Wind Auction Round 14 February 2020-Germany-2020</t>
  </si>
  <si>
    <t>Germany EEG Wind Auction Round 17 July 2020-Germany-2020</t>
  </si>
  <si>
    <t>Germany EEG Wind Auction Round 18, September 2020-Germany-2020</t>
  </si>
  <si>
    <t>Germany EEG Wind Auction Round 19, October 2020-Germany-2020</t>
  </si>
  <si>
    <t>Germany EEG Wind Auction Round 20, December 2020-Germany-2020</t>
  </si>
  <si>
    <t>Germany EEG Wind Auction Round 16 June 2020-Germany-2020</t>
  </si>
  <si>
    <t>Germany EEG Wind Auction Round 15 March 2020-Germany-2020</t>
  </si>
  <si>
    <t>Germany Innovation auction 01/04/2021-Germany-2021</t>
  </si>
  <si>
    <t>Germany Innovation auction 01/08/2021-Germany-2021</t>
  </si>
  <si>
    <t>Germany Open space solar auction, June 2021-Germany-2021</t>
  </si>
  <si>
    <t>Germany Open space solar auction, March 2021-Germany-2021</t>
  </si>
  <si>
    <t>Germany Open space solar auction, November 2021-Germany-2021</t>
  </si>
  <si>
    <t>Germany EEG Wind Auction Round 21, February 2021-Germany-2021</t>
  </si>
  <si>
    <t>Germany EEG Wind Auction Round 22, May 2021-Germany-2021</t>
  </si>
  <si>
    <t>Germany EEG Wind Auction Round 23, September 2021-Germany-2021</t>
  </si>
  <si>
    <t>Germany rooftop PV December 2021-Germany-2021</t>
  </si>
  <si>
    <t>Germany rooftop PV June 2021-Germany-2021</t>
  </si>
  <si>
    <t>Germany EEG biomass auction 01/03/2021-Germany-2021</t>
  </si>
  <si>
    <t>Germany EEG biomass auction 01/09/2021-Germany-2021</t>
  </si>
  <si>
    <t>Germany biomass auction September 2022-Germany-2022</t>
  </si>
  <si>
    <t>Germany biomass auction March 2022-Germany-2022</t>
  </si>
  <si>
    <t>Germany Open space solar auction, March 2022-Germany-2022</t>
  </si>
  <si>
    <t>Germany Open space solar auction, June 2022-Germany-2022</t>
  </si>
  <si>
    <t>Germany rooftop PV December 2022-Germany-2022</t>
  </si>
  <si>
    <t>Germany Open space solar auction, November 2022-Germany-2022</t>
  </si>
  <si>
    <t>Germany rooftop PV April 2022-Germany-2022</t>
  </si>
  <si>
    <t>Germany rooftop PV August 2022-Germany-2022</t>
  </si>
  <si>
    <t>Germany EEG Wind Auction Round 27, Dec 2022-Germany-2022</t>
  </si>
  <si>
    <t>Germany EEG Wind Auction Round 24, Feb 2022-Germany-2022</t>
  </si>
  <si>
    <t>Germany EEG Wind Auction Round 25, May 2022-Germany-2022</t>
  </si>
  <si>
    <t>Germany EEG Wind Auction Round 26, Sep 2022-Germany-2022</t>
  </si>
  <si>
    <t>Germany EEG Innovation Auction April 2022-Germany-2022</t>
  </si>
  <si>
    <t>Germany EEG solar rooftop 1 February 2023-Germany-2023</t>
  </si>
  <si>
    <t>Germany EEG solar rooftop 1 June 2023-Germany-2023</t>
  </si>
  <si>
    <t>Germany EEG solar rooftop 1 October 2023-Germany-2023</t>
  </si>
  <si>
    <t>Germany EEG Innovation Auction September 2023-Germany-2023</t>
  </si>
  <si>
    <t>Germany EEG biomass auction April 2023-Germany-2023</t>
  </si>
  <si>
    <t>Germany EEG biomass auction October 2023-Germany-2023</t>
  </si>
  <si>
    <t>Germany Solar Open space auction, March 2023-Germany-2023</t>
  </si>
  <si>
    <t>Germany Solar Open space auction, July 2023-Germany-2023</t>
  </si>
  <si>
    <t>Germany EEG Open space solar auction, December 2023-Germany-2023</t>
  </si>
  <si>
    <t>Germany EEG Wind Auction Round 28, Feb 2023-Germany-2023</t>
  </si>
  <si>
    <t>Germany EEG Wind Auction Round 29, May 2023-Germany-2023</t>
  </si>
  <si>
    <t>Germany EEG Wind Auction Round 30, August 2023-Germany-2023</t>
  </si>
  <si>
    <t>Germany EEG Wind Auction Round 31, November 2023-Germany-2023</t>
  </si>
  <si>
    <t>Germany EEG Solar rooftop 1 February 2024-Germany-2024</t>
  </si>
  <si>
    <t>Germany EEG Innovation Auction May 2024-Germany-2024</t>
  </si>
  <si>
    <t>Germany EEG Solar rooftop 1 June 2024-Germany-2024</t>
  </si>
  <si>
    <t>Germany EEG Innovation Auction September 2024-Germany-2024</t>
  </si>
  <si>
    <t>Germany EEG Solar rooftop 1 October 2024-Germany-2024</t>
  </si>
  <si>
    <t>Germany EEG biomass auction April 2024-Germany-2024</t>
  </si>
  <si>
    <t>Germany EEG biomass auction October 2024-Germany-2024</t>
  </si>
  <si>
    <t>Germany EEG Solar Open space auction 1 Mar 2024-Germany-2024</t>
  </si>
  <si>
    <t>Germany EEG Solar Open space auction 1 July 2024-Germany-2024</t>
  </si>
  <si>
    <t>Germany EEG Solar Open space auction 1 Dec 2024-Germany-2024</t>
  </si>
  <si>
    <t>Germany EEG Wind Auction Round 32, February 2024-Germany-2024</t>
  </si>
  <si>
    <t>Germany EEG Wind Auction Round 33, May 2024-Germany-2024</t>
  </si>
  <si>
    <t>Germany EEG Wind Auction Round 34, August 2024-Germany-2024</t>
  </si>
  <si>
    <t>Germany EEG Wind Auction Round 35, November 2024-Germany-2024</t>
  </si>
  <si>
    <t>Greece 2020 Small-scale PV Auction-Greece-2015</t>
  </si>
  <si>
    <t>Greece 2016 pilot auction - mid scale PV (&lt;1MW)-Greece-2016</t>
  </si>
  <si>
    <t>Greece 2016 pilot auction - small scale PV (&lt;1MW)-Greece-2016</t>
  </si>
  <si>
    <t>Greece 2018 Solar Small-scale Auction Round 1-Greece-2018</t>
  </si>
  <si>
    <t>Greece 2019 Technology-Neutral Auction Round 3-Greece-2018</t>
  </si>
  <si>
    <t>Greece 2018 Solar Large-scale Auction  Round 1-Greece-2018</t>
  </si>
  <si>
    <t>Greece 2018 Wind Auction Round 1-Greece-2018</t>
  </si>
  <si>
    <t>Greece 2019 Wind Auction Round 1-Greece-2019</t>
  </si>
  <si>
    <t>Greece 2018 Small-Scale Solar Auction Round 2-Greece-2019</t>
  </si>
  <si>
    <t>Greece 2018 Small-Scale Wind Auction Round 2-Greece-2019</t>
  </si>
  <si>
    <t>Greece 2019 Small-scale solar Auction Round 4-Greece-2019</t>
  </si>
  <si>
    <t>Greece 2020 Technology-Neutral Renewables Auction -Greece-2019</t>
  </si>
  <si>
    <t>Greece 2019 PV-Wind (only PV winners) -Greece-2019</t>
  </si>
  <si>
    <t>Greece 2019 Small-scale Solar Auction Round 2-Greece-2020</t>
  </si>
  <si>
    <t>Greece 2019 Small-scale Wind Auction Round 2-Greece-2020</t>
  </si>
  <si>
    <t>Greece 2021 Technology-Neutral Renewables Auction -Greece-2020</t>
  </si>
  <si>
    <t>Greece 2020 PV-Wind (only PV winners)-Greece-2020</t>
  </si>
  <si>
    <t>Greece 2020 Small-scale Wind Auction Round 1-Greece-2020</t>
  </si>
  <si>
    <t>Hungary Renewables  METÁR Tender Category 2 (1MW to 20MW)-Hungary-2019</t>
  </si>
  <si>
    <t>Hungary Renewables  METÁR Tender Category 1 (300kW to 1MW) - 2019-Hungary-2019</t>
  </si>
  <si>
    <t>Hungary Renewables  METÁR Tender Category 2 (1MW to 50MW)-Hungary-2020</t>
  </si>
  <si>
    <t>Hungary Renewables  METÁR Tender Category 1 (300kW to 1MW) - 2020-Hungary-2020</t>
  </si>
  <si>
    <t>Hungary Renewables  METÁR Tender April 2021 Category 3M small projects (&lt;1MW)-Hungary-2021</t>
  </si>
  <si>
    <t>Hungary Renewables  METÁR Tender April 2021 Category Large (&gt;1MW)-Hungary-2021</t>
  </si>
  <si>
    <t>Hungary Renewables  METÁR Tender March 2022 - Large category-Hungary-2022</t>
  </si>
  <si>
    <t>Hungary Renewables  METÁR Tender March 2022 - Small category-Hungary-2022</t>
  </si>
  <si>
    <t>RESS Round 1 (PV)-Ireland-2020</t>
  </si>
  <si>
    <t>RESS Round 1 (Onshore Wind)-Ireland-2020</t>
  </si>
  <si>
    <t>RESS Round 2 (PV)-Ireland-2022</t>
  </si>
  <si>
    <t>RESS Round 2 (Onshore Wind)-Ireland-2022</t>
  </si>
  <si>
    <t>Ireland ORESS Auction Round 1-Ireland-2023</t>
  </si>
  <si>
    <t>Ireland RESS Auction Round 3 2023-Ireland-2023</t>
  </si>
  <si>
    <t>Ireland RESS Auction Round 4 2024-Ireland-2024</t>
  </si>
  <si>
    <t>Italy Biomass 2012 Auction-Italy-2013</t>
  </si>
  <si>
    <t>Italy Biogas 2012 Auction-Italy-2013</t>
  </si>
  <si>
    <t>Italy Geothermal 2012 Auction-Italy-2013</t>
  </si>
  <si>
    <t>Offshore wind 2012-Italy-2013</t>
  </si>
  <si>
    <t>Onshore Wind 2012-Italy-2013</t>
  </si>
  <si>
    <t>Italy Biomass 2013 Auction-Italy-2013</t>
  </si>
  <si>
    <t>Onshore Wind 2013-Italy-2014</t>
  </si>
  <si>
    <t>Italy Biogas 2014 Auction-Italy-2014</t>
  </si>
  <si>
    <t>Onshore Wind 2014-Italy-2016</t>
  </si>
  <si>
    <t>Italy Round 4 (Biomass)-Italy-2016</t>
  </si>
  <si>
    <t>Italy Round 4 (Geothermal)-Italy-2016</t>
  </si>
  <si>
    <t>Italy Round 4 (Wind Offshore)-Italy-2016</t>
  </si>
  <si>
    <t>FER Round 1 Hydro (Group C)-Italy-2019</t>
  </si>
  <si>
    <t>FER Round 1 PV (Group A)-Italy-2019</t>
  </si>
  <si>
    <t>FER Round 1 Onshore Wind (Group C)-Italy-2019</t>
  </si>
  <si>
    <t>Italy Round 4 (Wind Onshore)-Italy-2019</t>
  </si>
  <si>
    <t>FER Round 1 Onshore Wind (Group A)-Italy-2020</t>
  </si>
  <si>
    <t>FER Round 2 Hydro (Group B)-Italy-2020</t>
  </si>
  <si>
    <t>FER Round 2 Hydro (Group C)-Italy-2020</t>
  </si>
  <si>
    <t>FER Round 2 PV (Group A)-Italy-2020</t>
  </si>
  <si>
    <t>FER Round 2 Onshore Wind (Group A)-Italy-2020</t>
  </si>
  <si>
    <t>FER Round 3 Hydro (Group C)-Italy-2020</t>
  </si>
  <si>
    <t>FER Round 3 PV (Group A)-Italy-2020</t>
  </si>
  <si>
    <t>FER Round 6 Onshore Wind (Group A)-Italy-2020</t>
  </si>
  <si>
    <t>FER Round 3 Onshore Wind (Group A)-Italy-2021</t>
  </si>
  <si>
    <t>FER Round 4 Hydro (Group C)-Italy-2021</t>
  </si>
  <si>
    <t>FER Round 4 PV (Group A)-Italy-2021</t>
  </si>
  <si>
    <t>FER Round 4 Onshore Wind (Group A)-Italy-2021</t>
  </si>
  <si>
    <t>FER Round 5 Hydro (Group C)-Italy-2021</t>
  </si>
  <si>
    <t>FER Round 5 PV (Group A)-Italy-2021</t>
  </si>
  <si>
    <t>FER Round 5 Onshore Wind (Group A)-Italy-2021</t>
  </si>
  <si>
    <t>FER Round 6 Hydro (Group C)-Italy-2021</t>
  </si>
  <si>
    <t>FER Round 6 PV (Group A)-Italy-2021</t>
  </si>
  <si>
    <t>FER Round 7 Hydro (Group B)-Italy-2022</t>
  </si>
  <si>
    <t>FER Round 7 Hydro (Group C)-Italy-2022</t>
  </si>
  <si>
    <t>FER Round 7 PV (Group A)-Italy-2022</t>
  </si>
  <si>
    <t>FER Round 7 Onshore Wind (Group A)-Italy-2022</t>
  </si>
  <si>
    <t>FER Round 8 Hydro (Group B)-Italy-2022</t>
  </si>
  <si>
    <t>FER Round 8 PV (Group A)-Italy-2022</t>
  </si>
  <si>
    <t>FER Round 8 Onshore Wind (Group A)-Italy-2022</t>
  </si>
  <si>
    <t>FER Round 9 Hydro (Group C)-Italy-2022</t>
  </si>
  <si>
    <t>FER Round 9 PV (Group A)-Italy-2022</t>
  </si>
  <si>
    <t>FER Round 9 Onshore Wind (Group A)-Italy-2022</t>
  </si>
  <si>
    <t>FER Round 10 PV (Group A)-Italy-2022</t>
  </si>
  <si>
    <t>FER Round 10 Onshore Wind (Group A)-Italy-2022</t>
  </si>
  <si>
    <t>FER Round 11 Hydro (Group C)-Italy-2023</t>
  </si>
  <si>
    <t>FER Round 11 PV (Group A)-Italy-2023</t>
  </si>
  <si>
    <t>FER Round 11 Onshore Wind (Group A)-Italy-2023</t>
  </si>
  <si>
    <t>FER Round 12 PV (Group A)-Italy-2023</t>
  </si>
  <si>
    <t>FER Round 12 Onshore Wind (Group A)-Italy-2023</t>
  </si>
  <si>
    <t>FER Round 13 PV (Group A)-Italy-2023</t>
  </si>
  <si>
    <t>FER Round 13 Onshore Wind (Group A)-Italy-2023</t>
  </si>
  <si>
    <t>FER Round 14 PV (Group A)-Italy-2024</t>
  </si>
  <si>
    <t>FER Round 14 Onshore Wind (Group A)-Italy-2024</t>
  </si>
  <si>
    <t>FER Round 15 PV (Group A)-Italy-2024</t>
  </si>
  <si>
    <t>FER Round 15 Onshore Wind (Group A)-Italy-2024</t>
  </si>
  <si>
    <t>PNRR Agrivoltaic Auction-Italy-2024</t>
  </si>
  <si>
    <t>Kosovo 2024 Solar PV Auction-Kosovo-2024</t>
  </si>
  <si>
    <t>Luxembourg  PV Auction - Round 1-Luxembourg-2018</t>
  </si>
  <si>
    <t>Luxembourg  PV Auction - Round 2-Luxembourg-2019</t>
  </si>
  <si>
    <t>Luxembourg  PV Auction - Round 3-Luxembourg-2020</t>
  </si>
  <si>
    <t>Luxembourg  PV Auction - Round 4-Luxembourg-2022</t>
  </si>
  <si>
    <t>Luxembourg  PV Auction - Round 5-Luxembourg-2023</t>
  </si>
  <si>
    <t>Luxembourg Agri-PV Pilot Tender-Luxembourg-2023</t>
  </si>
  <si>
    <t>SDE 2008 - Waste to Energy-Netherlands-2008</t>
  </si>
  <si>
    <t>SDE 2008 - Solar PV-Netherlands-2008</t>
  </si>
  <si>
    <t>SDE 2008 - Onshore Wind-Netherlands-2008</t>
  </si>
  <si>
    <t>SDE 2009 - Bioenergy (includes Biomass)-Netherlands-2008</t>
  </si>
  <si>
    <t>SDE+ 2011 - Bioenergy (includes Biomass)-Netherlands-2009</t>
  </si>
  <si>
    <t>SDE 2009 - Waste to Energy-Netherlands-2009</t>
  </si>
  <si>
    <t>SDE 2009 - Hydro-Netherlands-2009</t>
  </si>
  <si>
    <t>SDE 2009 - Solar PV-Netherlands-2009</t>
  </si>
  <si>
    <t>SDE 2009 - Onshore Wind-Netherlands-2009</t>
  </si>
  <si>
    <t>SDE 2010 - Bioenergy (includes Biomass)-Netherlands-2009</t>
  </si>
  <si>
    <t>SDE Tender Wind op zee 2009 - Offshore Wind-Netherlands-2010</t>
  </si>
  <si>
    <t>SDE 2010 - Waste to Energy-Netherlands-2010</t>
  </si>
  <si>
    <t>SDE 2010 - Solar PV-Netherlands-2010</t>
  </si>
  <si>
    <t>SDE 2010 - Onshore Wind-Netherlands-2010</t>
  </si>
  <si>
    <t>SDE+ 2011 - Solar PV-Netherlands-2011</t>
  </si>
  <si>
    <t>SDE+ 2011 - Onshore Wind-Netherlands-2011</t>
  </si>
  <si>
    <t>SDE+ 2012 - Bioenergy (includes Biomass)-Netherlands-2011</t>
  </si>
  <si>
    <t>SDE+ 2012 - Waste to Energy-Netherlands-2012</t>
  </si>
  <si>
    <t>SDE+ 2012 - Geothermal-Netherlands-2012</t>
  </si>
  <si>
    <t>SDE+ 2012 - Solar PV-Netherlands-2012</t>
  </si>
  <si>
    <t>SDE+ 2012 - Onshore Wind-Netherlands-2012</t>
  </si>
  <si>
    <t>SDE+ 2013 - Bioenergy (includes Biomass)-Netherlands-2012</t>
  </si>
  <si>
    <t>SDE+ 2013 - Waste to Energy-Netherlands-2013</t>
  </si>
  <si>
    <t>SDE+ 2013 - Hydro-Netherlands-2013</t>
  </si>
  <si>
    <t>SDE+ 2013 - Geothermal-Netherlands-2013</t>
  </si>
  <si>
    <t>SDE+ 2013 - Solar PV-Netherlands-2013</t>
  </si>
  <si>
    <t>SDE+ 2013 - Onshore Wind-Netherlands-2013</t>
  </si>
  <si>
    <t>SDE+ 2014 - Bioenergy (includes Biomass)-Netherlands-2013</t>
  </si>
  <si>
    <t>SDE+ 2014 - Waste to Energy-Netherlands-2014</t>
  </si>
  <si>
    <t>SDE+ 2014 - Hydro-Netherlands-2014</t>
  </si>
  <si>
    <t>SDE+ 2014 - Geothermal-Netherlands-2014</t>
  </si>
  <si>
    <t>SDE+ 2014 - Solar PV-Netherlands-2014</t>
  </si>
  <si>
    <t>SDE+ 2014 - Onshore Wind-Netherlands-2014</t>
  </si>
  <si>
    <t>SDE+ 2015 - Bioenergy (includes Biomass)-Netherlands-2014</t>
  </si>
  <si>
    <t>SDE+ 2015 - Hydro-Netherlands-2015</t>
  </si>
  <si>
    <t>SDE+ 2015 - Geothermal-Netherlands-2015</t>
  </si>
  <si>
    <t>SDE+ 2015 - Solar PV-Netherlands-2015</t>
  </si>
  <si>
    <t>SDE+ 2015 - Onshore Wind-Netherlands-2015</t>
  </si>
  <si>
    <t>SDE+ 2016 I - Bioenergy (includes Biomass)-Netherlands-2015</t>
  </si>
  <si>
    <t>Borselle I &amp; II-Netherlands-2016</t>
  </si>
  <si>
    <t>SDE 2008 - Bioenergy (includes Biomass)-Netherlands-2016</t>
  </si>
  <si>
    <t>SDE+ 2016 I - Geothermal-Netherlands-2016</t>
  </si>
  <si>
    <t>SDE+ 2016 I - Solar PV-Netherlands-2016</t>
  </si>
  <si>
    <t>SDE+ 2016 I - Onshore Wind-Netherlands-2016</t>
  </si>
  <si>
    <t>SDE+ 2016 II - Bioenergy (includes Biomass)-Netherlands-2016</t>
  </si>
  <si>
    <t>SDE+ 2016 II - Geothermal-Netherlands-2016</t>
  </si>
  <si>
    <t>SDE+ 2016 II - Solar PV-Netherlands-2016</t>
  </si>
  <si>
    <t>SDE+ 2016 II - Onshore Wind-Netherlands-2016</t>
  </si>
  <si>
    <t>SDE+ 2017 I - Bioenergy (includes Biomass)-Netherlands-2016</t>
  </si>
  <si>
    <t>Borselle III &amp; IV-Netherlands-2017</t>
  </si>
  <si>
    <t>SDE+ 2017 I - Hydro-Netherlands-2017</t>
  </si>
  <si>
    <t>SDE+ 2017 I - Geothermal-Netherlands-2017</t>
  </si>
  <si>
    <t>SDE+ 2017 I - Solar PV-Netherlands-2017</t>
  </si>
  <si>
    <t>SDE+ 2017 I - Onshore Wind-Netherlands-2017</t>
  </si>
  <si>
    <t>SDE+ 2017 II - Bioenergy (includes Biomass)-Netherlands-2017</t>
  </si>
  <si>
    <t>SDE+ 2017 II - Hydro-Netherlands-2017</t>
  </si>
  <si>
    <t>SDE+ 2017 II - Geothermal-Netherlands-2017</t>
  </si>
  <si>
    <t>SDE+ 2017 II - Solar PV-Netherlands-2017</t>
  </si>
  <si>
    <t>SDE+ 2017 II - Onshore Wind-Netherlands-2017</t>
  </si>
  <si>
    <t>SDE+ 2018 I - Bioenergy (includes Biomass)-Netherlands-2017</t>
  </si>
  <si>
    <t>SDE+ 2018 I - Hydro-Netherlands-2018</t>
  </si>
  <si>
    <t>SDE+ 2018 I - Geothermal-Netherlands-2018</t>
  </si>
  <si>
    <t>SDE+ 2018 I - Solar PV-Netherlands-2018</t>
  </si>
  <si>
    <t>SDE+ 2018 I - Onshore Wind-Netherlands-2018</t>
  </si>
  <si>
    <t>SDE+ 2018 II - Bioenergy (includes Biomass)-Netherlands-2018</t>
  </si>
  <si>
    <t>SDE+ 2018 II - Hydro-Netherlands-2018</t>
  </si>
  <si>
    <t>SDE+ 2018 II - Solar PV-Netherlands-2018</t>
  </si>
  <si>
    <t>SDE+ 2018 II - Onshore Wind-Netherlands-2018</t>
  </si>
  <si>
    <t>SDE+ 2019 I - Bioenergy (includes Biomass)-Netherlands-2018</t>
  </si>
  <si>
    <t>SDE+ Tender Monomest 2017 - Bioenergy (includes Biomass)-Netherlands-2018</t>
  </si>
  <si>
    <t>Borselle V-Netherlands-2019</t>
  </si>
  <si>
    <t>SDE+ 2019 I - Hydro-Netherlands-2019</t>
  </si>
  <si>
    <t>SDE+ 2019 I - Geothermal-Netherlands-2019</t>
  </si>
  <si>
    <t>SDE+ 2019 I - Solar PV-Netherlands-2019</t>
  </si>
  <si>
    <t>SDE+ 2019 I - Onshore Wind-Netherlands-2019</t>
  </si>
  <si>
    <t>SDE+ 2019 II - Bioenergy (includes Biomass)-Netherlands-2019</t>
  </si>
  <si>
    <t>SDE+ 2019 II - Geothermal-Netherlands-2019</t>
  </si>
  <si>
    <t>SDE+ 2019 II - Solar PV-Netherlands-2019</t>
  </si>
  <si>
    <t>SDE+ 2019 II - Onshore Wind-Netherlands-2019</t>
  </si>
  <si>
    <t>SDE+ 2020 I - Bioenergy (includes Biomass)-Netherlands-2019</t>
  </si>
  <si>
    <t>SDE+ Innovatietender Wind op zee 2018 - Offshore Wind-Netherlands-2020</t>
  </si>
  <si>
    <t>SDE++ 2020 II Bioenergy (Includes Biomass)-Netherlands-2020</t>
  </si>
  <si>
    <t>SDE++ 2020 II Solar PV-Netherlands-2020</t>
  </si>
  <si>
    <t>SDE++ 2020 II Onshore wind-Netherlands-2020</t>
  </si>
  <si>
    <t>SDE+ 2020 I - Hydro-Netherlands-2020</t>
  </si>
  <si>
    <t>SDE+ 2020 I - Geothermal-Netherlands-2020</t>
  </si>
  <si>
    <t>SDE+ 2020 I - Solar PV-Netherlands-2020</t>
  </si>
  <si>
    <t>SDE+ 2020 I - Onshore Wind-Netherlands-2020</t>
  </si>
  <si>
    <t>SDE++ 2021 Bioenergy (Includes Biomass)-Netherlands-2022</t>
  </si>
  <si>
    <t>SDE++ 2021 Solar PV-Netherlands-2022</t>
  </si>
  <si>
    <t>SDE++ 2021 Onshore wind-Netherlands-2022</t>
  </si>
  <si>
    <t>Sorlige Nordsjo II Offshore Wind Tender-Norway-2024</t>
  </si>
  <si>
    <t>1st Auction Results Solar Small-scale AZ /3/2016-Poland-2016</t>
  </si>
  <si>
    <t>1st Auction Results Biogas Ordinary Auction No. AZ / 1/2016 - 7 successfully submitted bids;-Poland-2017</t>
  </si>
  <si>
    <t>1st Auction Results Small Hydro AZ / 2/2017-Poland-2017</t>
  </si>
  <si>
    <t>2nd Auction Results Solar Small-scale AZ / 1/2017-Poland-2017</t>
  </si>
  <si>
    <t>2nd Auction Results Wind Small-scale AZ / 1/2017-Poland-2017</t>
  </si>
  <si>
    <t>Poland Biomass/Biogas Auction 2018-Poland-2018</t>
  </si>
  <si>
    <t>Poland 2018 small hydro and geothermal auction „AZ/12/2018”-Poland-2018</t>
  </si>
  <si>
    <t>Poland 2018 Technology Neutral Auction  „AZ/6/2018”-Poland-2018</t>
  </si>
  <si>
    <t>Poland Small-scale Renewables Auction 2018-Poland-2018</t>
  </si>
  <si>
    <t>Poland 2019 Biomass/Biogas auction „AZ/7/2019”-Poland-2019</t>
  </si>
  <si>
    <t>Poland 2019 Technology Neutral Auction „AZ/6/2019”-Poland-2019</t>
  </si>
  <si>
    <t>Poland Small-scale Renewables Auction 2019 „AZ/9/2019”-Poland-2019</t>
  </si>
  <si>
    <t>Poland Biomass/Biogas Auction 2020 AZ/2/2020”-Poland-2020</t>
  </si>
  <si>
    <t>Poland 2020 Large-scale Solar and Wind Auction „AZ/7/2020”-Poland-2020</t>
  </si>
  <si>
    <t>Poland Small-scale Renewables Auction 2020 „AZ/8/2020”-Poland-2020</t>
  </si>
  <si>
    <t>Poland Offshore Wind Act Phase 1-Poland-2021</t>
  </si>
  <si>
    <t>Poland Biomass/Biogas Auction 2021 „AZ/3/2021”-Poland-2021</t>
  </si>
  <si>
    <t>Poland 2021 Large-scale Solar and Wind Auction „AZ/12/2021” -Poland-2021</t>
  </si>
  <si>
    <t>Poland Small Hydro/Geothermal Auction 2021  "AZ / 13/2021"-Poland-2021</t>
  </si>
  <si>
    <t>Poland 2021 Large-scale Solar and Wind Auction „AZ/7/2021”-Poland-2021</t>
  </si>
  <si>
    <t>Poland Small-scale Renewables Auction „AZ/11/2021” -Poland-2021</t>
  </si>
  <si>
    <t>Poland Small-scale Renewables Auction „AZ/8/2021”-Poland-2021</t>
  </si>
  <si>
    <t>Poland Large-Scale Hydro/Geothermal Auction 2022 "AZ/4/2022"-Poland-2022</t>
  </si>
  <si>
    <t>Poland Large-Scale Solar and Wind "AZ/2/2022" (solar winners)-Poland-2022</t>
  </si>
  <si>
    <t>Poland Large-Scale Solar and Wind "AZ/2/2022" (onshore wind winners)-Poland-2022</t>
  </si>
  <si>
    <t>Poland wind and solar auctions 2023 - nearly all won by solar-Poland-2023</t>
  </si>
  <si>
    <t>Poland wind and solar auctions 2024 - large-Poland-2024</t>
  </si>
  <si>
    <t>Poland solar auction 2017-Poland-2017</t>
  </si>
  <si>
    <t>Poland onshore wind auction 2017-Poland-2017</t>
  </si>
  <si>
    <t>Poland solar auction 2018-Poland-2018</t>
  </si>
  <si>
    <t>Poland onshore wind auction 2018-Poland-2018</t>
  </si>
  <si>
    <t>Poland solar auction 2019-Poland-2019</t>
  </si>
  <si>
    <t>Poland onshore wind auction 2019-Poland-2019</t>
  </si>
  <si>
    <t>Poland solar auction 2020-Poland-2020</t>
  </si>
  <si>
    <t>Poland onshore wind auction 2020-Poland-2020</t>
  </si>
  <si>
    <t>Poland solar auction 2021-Poland-2021</t>
  </si>
  <si>
    <t>Portugal PV Round 1-Portugal-2019</t>
  </si>
  <si>
    <t>Portugal PV Round 2-Portugal-2020</t>
  </si>
  <si>
    <t>Portugal PV Round 3 (Floating PV)-Portugal-2022</t>
  </si>
  <si>
    <t>Solar Contracts for Difference 1-Romania-2024</t>
  </si>
  <si>
    <t>Onshore Wind Contracts for Difference 1-Romania-2024</t>
  </si>
  <si>
    <t>Serbia Wind Auction 2023-Serbia-2023</t>
  </si>
  <si>
    <t>Serbia Solar Auction 2023-Serbia-2023</t>
  </si>
  <si>
    <t>Slovenia Mixed Renewables Round 3-Slovenia-2018</t>
  </si>
  <si>
    <t>Slovenia Mixed Renewables Round 4-Slovenia-2019</t>
  </si>
  <si>
    <t>Slovenia Mixed Renewables Round 5-Slovenia-2019</t>
  </si>
  <si>
    <t>Slovenia Mixed Renewables Round 6-Slovenia-2019</t>
  </si>
  <si>
    <t>Slovenia Mixed Renewables Round 7-Slovenia-2020</t>
  </si>
  <si>
    <t>Slovenia Mixed Renewables Round 8-Slovenia-2020</t>
  </si>
  <si>
    <t>Slovenia Mixed Renewables Round 9-Slovenia-2021</t>
  </si>
  <si>
    <t>Slovenia RES and CHP Support Scheme Tender Round 11-Slovenia-2022</t>
  </si>
  <si>
    <t>Second Round 2017 (Renewables Auction)-Spain-2017</t>
  </si>
  <si>
    <t>Second Round 2017 (Renewables Auction) - PV-Spain-2017</t>
  </si>
  <si>
    <t>Second Round 2017 (Renewables Auction) - Wind-Spain-2017</t>
  </si>
  <si>
    <t>Third Round 2017 (Renewables Auction)-Spain-2017</t>
  </si>
  <si>
    <t>Third Round 2017 (Renewables Auction) - PV-Spain-2017</t>
  </si>
  <si>
    <t>Third Round 2017 (Renewables Auction) - Wind-Spain-2017</t>
  </si>
  <si>
    <t>Round 1 2021 (REER) PV-Spain-2021</t>
  </si>
  <si>
    <t>Round 1 2021 (REER) Wind-Spain-2021</t>
  </si>
  <si>
    <t>Round 2 2021 (REER) PV-Spain-2021</t>
  </si>
  <si>
    <t>Round 2 2021 (REER) Wind-Spain-2021</t>
  </si>
  <si>
    <t>Round 4 2022 (REER) Wind-Spain-2022</t>
  </si>
  <si>
    <t>Advanced Conversion Technologies Contracts for Difference 1 2017/18 delivery-United Kingdom-2015</t>
  </si>
  <si>
    <t>Advanced Conversion Technologies Contracts for Difference 1 2018/19 delivery-United Kingdom-2015</t>
  </si>
  <si>
    <t>Energy from waste Contracts for Difference 1 2018/19 delivery-United Kingdom-2015</t>
  </si>
  <si>
    <t>Solar PV Contracts for Difference 1 2016/17 delivery-United Kingdom-2015</t>
  </si>
  <si>
    <t>Offshore Wind Contracts for Difference 1 2017/18 delivery-United Kingdom-2015</t>
  </si>
  <si>
    <t>Offshore Wind Contracts for Difference 1 2018/19 delivery-United Kingdom-2015</t>
  </si>
  <si>
    <t>Onshore Wind Contracts for Difference 1 2016/17 delivery-United Kingdom-2015</t>
  </si>
  <si>
    <t>Onshore Wind Contracts for Difference 1 2017/18 delivery-United Kingdom-2015</t>
  </si>
  <si>
    <t>Onshore Wind Contracts for Difference 1 2018/19 delivery-United Kingdom-2015</t>
  </si>
  <si>
    <t>Advanced Conversion Technologies Contracts for Difference 3 2024/25 delivery-United Kingdom-2015</t>
  </si>
  <si>
    <t>Solar PV Contracts for Difference 1 2015/16 delivery-United Kingdom-2017</t>
  </si>
  <si>
    <t>Advanced Conversion Technologies Contracts for Difference 2 2021/22 delivery-United Kingdom-2017</t>
  </si>
  <si>
    <t>Energy from waste Contracts for Difference 2 2021/22 delivery-United Kingdom-2017</t>
  </si>
  <si>
    <t>Offshore Wind Contracts for Difference 2 2021/22 delivery-United Kingdom-2017</t>
  </si>
  <si>
    <t>Offshore Wind Contracts for Difference 2 2022/23 delivery-United Kingdom-2017</t>
  </si>
  <si>
    <t>Advanced Conversion Technologies Contracts for Difference 2 2022/23 delivery-United Kingdom-2019</t>
  </si>
  <si>
    <t>Advanced Conversion Technologies Contracts for Difference 3 2023/24 delivery-United Kingdom-2019</t>
  </si>
  <si>
    <t>Offshore Wind Contracts for Difference 3 2023/24 delivery-United Kingdom-2019</t>
  </si>
  <si>
    <t>Offshore Wind Contracts for Difference 3 2024/25 delivery-United Kingdom-2019</t>
  </si>
  <si>
    <t>Onshore Wind Contracts for Difference 3 2023/24 delivery (remote island)-United Kingdom-2019</t>
  </si>
  <si>
    <t>Onshore Wind Contracts for Difference 3 2024/25 delivery (remote island)-United Kingdom-2019</t>
  </si>
  <si>
    <t>Energy from waste Contracts for Difference 4 2024/25 delivery-United Kingdom-2022</t>
  </si>
  <si>
    <t>Tidal Stream Contracts for Difference 4 2025/26 delivery-United Kingdom-2022</t>
  </si>
  <si>
    <t>Tidal Stream Contracts for Difference 4 2026/27 delivery-United Kingdom-2022</t>
  </si>
  <si>
    <t>Solar PV Contracts for Difference 4 2023/24 delivery-United Kingdom-2022</t>
  </si>
  <si>
    <t>Solar PV Contracts for Difference 4 2024/25 delivery-United Kingdom-2022</t>
  </si>
  <si>
    <t>Floating Offshore Wind Contracts for Difference 4 2026/27 delivery-United Kingdom-2022</t>
  </si>
  <si>
    <t>Offshore Wind Contracts for Difference 4 2026/27 delivery-United Kingdom-2022</t>
  </si>
  <si>
    <t>Onshore Wind Contracts for Difference 4 2023/24 delivery-United Kingdom-2022</t>
  </si>
  <si>
    <t>Onshore Wind Contracts for Difference 4 2026/27 delivery (remote island)-United Kingdom-2022</t>
  </si>
  <si>
    <t>Onshore Wind Contracts for Difference 5 2027/28 delivery (remote island)-United Kingdom-2023</t>
  </si>
  <si>
    <t>Onshore Wind Contracts for Difference 5 2025/26 delivery-United Kingdom-2023</t>
  </si>
  <si>
    <t>Onshore Wind Contracts for Difference 5 2026/27 delivery-United Kingdom-2023</t>
  </si>
  <si>
    <t>Onshore Wind Contracts for Difference 5 2027/28 delivery-United Kingdom-2023</t>
  </si>
  <si>
    <t>Solar PV Contracts for Difference 5 2025/26 delivery-United Kingdom-2023</t>
  </si>
  <si>
    <t>Solar PV Contracts for Difference 5 2026/27 delivery-United Kingdom-2023</t>
  </si>
  <si>
    <t>Solar PV Contracts for Difference 5 2027/28 delivery-United Kingdom-2023</t>
  </si>
  <si>
    <t>Tidal Stream Contracts for Difference 5 2026/27 delivery-United Kingdom-2023</t>
  </si>
  <si>
    <t>Tidal Stream Contracts for Difference 5 2027/28 delivery-United Kingdom-2023</t>
  </si>
  <si>
    <t>Geothermal Contracts for Difference 5 2026/27 delivery-United Kingdom-2023</t>
  </si>
  <si>
    <t>Geothermal Contracts for Difference 5 2027/28 delivery-United Kingdom-2023</t>
  </si>
  <si>
    <t>Offshore Wind Contracts for Difference 6 2028/29 delivery-United Kingdom-2024</t>
  </si>
  <si>
    <t>Offshore Wind Contracts for Difference 6 2027/28 delivery-United Kingdom-2024</t>
  </si>
  <si>
    <t>Onshore Wind Contracts for Difference 6 2026/27 delivery-United Kingdom-2024</t>
  </si>
  <si>
    <t>Onshore Wind Contracts for Difference 6 2027/28 delivery-United Kingdom-2024</t>
  </si>
  <si>
    <t>Floating Offshore Wind Contracts for Difference 6 2028/29 delivery-United Kingdom-2024</t>
  </si>
  <si>
    <t>Solar PV Contracts for Difference 6 2026/27 delivery-United Kingdom-2024</t>
  </si>
  <si>
    <t>Solar PV Contracts for Difference 6 2027/28 delivery-United Kingdom-2024</t>
  </si>
  <si>
    <t>Tidal Stream Contracts for Difference 6 2027/28 delivery-United Kingdom-2024</t>
  </si>
  <si>
    <t>Tidal Stream Contracts for Difference 6 2028/29 delivery-United Kingdom-2024</t>
  </si>
  <si>
    <t>80MW Karnataka-India-2012</t>
  </si>
  <si>
    <t>UPNEDA 500MW Solar-India-2012</t>
  </si>
  <si>
    <t>130MW Karnataka-India-2013</t>
  </si>
  <si>
    <t>130MW Uttar Pradesh-India-2013</t>
  </si>
  <si>
    <t>200MW Madhya Pradesh-India-2013</t>
  </si>
  <si>
    <t>National Solar Mission Phase I (STEG)-India-2013</t>
  </si>
  <si>
    <t>100MW Madhya Pradesh-India-2014</t>
  </si>
  <si>
    <t>300MW Punjab-India-2014</t>
  </si>
  <si>
    <t>500MW Andhra Pradesh-India-2014</t>
  </si>
  <si>
    <t>500MW Karnataka-India-2014</t>
  </si>
  <si>
    <t>National Solar Mission Phase I (PV)-India-2014</t>
  </si>
  <si>
    <t>National Solar Mission Phase II Batch I-India-2014</t>
  </si>
  <si>
    <t>150MW Haryana-India-2015</t>
  </si>
  <si>
    <t>215MW Uttar Pradesh-India-2015</t>
  </si>
  <si>
    <t>250MW Punjab-India-2015</t>
  </si>
  <si>
    <t>300MW Madhya Pradesh-India-2015</t>
  </si>
  <si>
    <t>500MW Punjab-India-2015</t>
  </si>
  <si>
    <t>500MW Telangana-India-2015</t>
  </si>
  <si>
    <t>National Solar Mission Phase II Batch II Tranche I Andra Pradesh I-India-2015</t>
  </si>
  <si>
    <t>National Solar Mission Phase II Batch II Tranche I Andra Pradesh III-India-2015</t>
  </si>
  <si>
    <t>100MW Rajasthan (Domestic content requirement)-India-2016</t>
  </si>
  <si>
    <t>1200MW Karnataka-India-2016</t>
  </si>
  <si>
    <t>National Solar Mission Phase II Batch II Tranche I Andra Pradesh II-India-2016</t>
  </si>
  <si>
    <t>National Solar Mission Phase II Batch II Tranche I Karnataka I-India-2016</t>
  </si>
  <si>
    <t>National Solar Mission Phase II Batch II Tranche I Karnataka II-India-2016</t>
  </si>
  <si>
    <t>National Solar Mission Phase II Batch II Tranche I Rajasthan I-India-2016</t>
  </si>
  <si>
    <t>National Solar Mission Phase II Batch II Tranche I Rajasthan II-India-2016</t>
  </si>
  <si>
    <t>National Solar Mission Phase II Batch II Tranche I Telangana I-India-2016</t>
  </si>
  <si>
    <t>National Solar Mission Phase II Batch II Tranche I Uttar Pradesh I-India-2016</t>
  </si>
  <si>
    <t>National Solar Mission Phase II Batch II Tranche I Uttar Pradesh II-India-2016</t>
  </si>
  <si>
    <t>National Solar Mission Phase II Batch II Tranche I Uttar Pradesh III-India-2016</t>
  </si>
  <si>
    <t>National Solar Mission Phase II Batch III Tranche I-India-2016</t>
  </si>
  <si>
    <t>National Solar Mission Phase II Batch III Tranche III-India-2016</t>
  </si>
  <si>
    <t>National Solar Mission Phase II Batch III Tranche IV-India-2016</t>
  </si>
  <si>
    <t>National Solar Mission Phase II Batch III Tranche VI-India-2016</t>
  </si>
  <si>
    <t>National Solar Mission Phase II Batch IV Odisha-India-2016</t>
  </si>
  <si>
    <t>National Solar Mission Phase II Batch IV Tranche II-India-2016</t>
  </si>
  <si>
    <t>Gujarat Tender for 500MW Grid Connected Solar Projects (2017)-India-2017</t>
  </si>
  <si>
    <t>India - GUVNL- I 500MW Wind-India-2017</t>
  </si>
  <si>
    <t>India - SECI 200MW Azure Bhadla Solar Park Phase-II Batch-IV Tranche-XIV-India-2017</t>
  </si>
  <si>
    <t>India - SECI 500MW Bhadla Solar Park -India-2017</t>
  </si>
  <si>
    <t>India - SECI Tranche II 1000MW ISTS Connected Wind -India-2017</t>
  </si>
  <si>
    <t>India - Tender for 32MW REMCL Solar Rooftop Project-India-2017</t>
  </si>
  <si>
    <t>India NVVN Solar Auction-India-2017</t>
  </si>
  <si>
    <t>India SECI 1000MW Wind Auction (Tranche I)-India-2017</t>
  </si>
  <si>
    <t>India SECI Bhadla Phase IV(NSM Phase II Batch IV Tranche XII)-India-2017</t>
  </si>
  <si>
    <t>Indian Railways 30MW Rooftop-India-2017</t>
  </si>
  <si>
    <t>Madhya Pradesh SECI 750MW Auction-India-2017</t>
  </si>
  <si>
    <t>National Solar Mission Phase II Batch IV Tranche III Maharashtra-India-2017</t>
  </si>
  <si>
    <t>NTPC Phase II Batch II Tranche I Andhra Pradesh Kadapa-India-2017</t>
  </si>
  <si>
    <t>SECI - 500MW Rooftop tender-India-2017</t>
  </si>
  <si>
    <t>SECI Phase II Batch IV Badla Phase III-India-2017</t>
  </si>
  <si>
    <t>SECI Phase II Batch IV Badla Phase IV-India-2017</t>
  </si>
  <si>
    <t>Tamil Nadu 500MW Wind Power Procurement Tender-India-2017</t>
  </si>
  <si>
    <t>Tamil Nadu Generation and Distribution Corporation Tender 1-India-2017</t>
  </si>
  <si>
    <t>Gridco 200MW Solar Power Tender-India-2018</t>
  </si>
  <si>
    <t>GUVNL 500MW Grid connected solar Phase II-R-India-2018</t>
  </si>
  <si>
    <t>India - KREDL 1200MW Pavagada Solar Park Phase I-India-2018</t>
  </si>
  <si>
    <t>India - NMRC 10 MW Solar-India-2018</t>
  </si>
  <si>
    <t>India - SECI Tranche III 2000MW ISTS Connected Wind-India-2018</t>
  </si>
  <si>
    <t>India - SECI Tranche IV 2000MW ISTS Connected Wind-India-2018</t>
  </si>
  <si>
    <t>India NTPC 2000 MW ISTS Solar PV Tender-India-2018</t>
  </si>
  <si>
    <t>India SECI Bhadla Phase III (NSM Phase II Batch IV Tranche XI)-India-2018</t>
  </si>
  <si>
    <t>Kadapa 750MW Solar Tender under NSM Phase II Batch IV-India-2018</t>
  </si>
  <si>
    <t>KREDL 100MW Solar-India-2018</t>
  </si>
  <si>
    <t>KREDL 1200MW Pavagada Solar Park Phase II-India-2018</t>
  </si>
  <si>
    <t>KREDL 200MW Grid connected PV tender-India-2018</t>
  </si>
  <si>
    <t>MAHAGENCO 250 MW Solar AG Feeder-India-2018</t>
  </si>
  <si>
    <t>MSEDCL 1000 MW Solar Tender-India-2018</t>
  </si>
  <si>
    <t>MSEDCL 500 MW Grid connected Wind-India-2018</t>
  </si>
  <si>
    <t>NTPC 2000 MW ISTS Wind Tender-India-2018</t>
  </si>
  <si>
    <t>NTPC Ananthapuramu 750MW Solar Tender-India-2018</t>
  </si>
  <si>
    <t>Pavagada 200MW Solar Tender under NSM Phase II Batch IV-India-2018</t>
  </si>
  <si>
    <t>SECI 150 MW Floating Solar-India-2018</t>
  </si>
  <si>
    <t>SECI 2.5GW Wind-Solar Hybrid Tranche I-India-2018</t>
  </si>
  <si>
    <t>SECI 2000 MW ISTS Solar Tender-India-2018</t>
  </si>
  <si>
    <t>SECI 275 MW UP Solar Park NSM Phase II Batch IV-India-2018</t>
  </si>
  <si>
    <t>SECI 3000 MW ISTS-connected Solar Tender-India-2018</t>
  </si>
  <si>
    <t>SECI Tranche V 2000MW ISTS Connected Wind-India-2018</t>
  </si>
  <si>
    <t>UPNEDA 500MW grid connected Solar PV-India-2018</t>
  </si>
  <si>
    <t>UPNEDA 550MW Grid connected PV Tender-India-2018</t>
  </si>
  <si>
    <t>APGCL 70MW Amguri Solar Park-India-2019</t>
  </si>
  <si>
    <t>GUVNL 1GW Dholera Solar Park-India-2019</t>
  </si>
  <si>
    <t>GUVNL 1GW Wind (Phase II -R)-India-2019</t>
  </si>
  <si>
    <t>GUVNL 200MW Raghanesda Solar Park-India-2019</t>
  </si>
  <si>
    <t>GUVNL 500MW grid connected Phase IV PV-India-2019</t>
  </si>
  <si>
    <t>GUVNL 700MW Solar Raghanesda Solar Park Phase III-India-2019</t>
  </si>
  <si>
    <t>GUVNL 750MW Dholera Solar Park-India-2019</t>
  </si>
  <si>
    <t>HPPC 300MW grid connected solar-India-2019</t>
  </si>
  <si>
    <t>MSEDCL 1000MW Grid connected Solar PV-India-2019</t>
  </si>
  <si>
    <t>MSEDCL 1350MW Solar Phase I-India-2019</t>
  </si>
  <si>
    <t>MSEDCL 500MW Solar-India-2019</t>
  </si>
  <si>
    <t>MSEDCL Distributed 1400MW Phase II-India-2019</t>
  </si>
  <si>
    <t>MSPGCL 50MW Solar-India-2019</t>
  </si>
  <si>
    <t>NTPC 1200MW Solar-India-2019</t>
  </si>
  <si>
    <t>SECI 1200MW ISTS connected tranche VI Wind-India-2019</t>
  </si>
  <si>
    <t>SECI 1200MW ISTS-Connected Solar (ISTS-V)-India-2019</t>
  </si>
  <si>
    <t>SECI 1200MW ISTS-Connected Solar (ISTS-VI)-India-2019</t>
  </si>
  <si>
    <t>SECI 250MW (50MW X 5) Grid connected Solar PV-India-2019</t>
  </si>
  <si>
    <t>SECI 6GW ISTS Connected Solar and 2GW Manufacturing-India-2019</t>
  </si>
  <si>
    <t>SECI 750MW Grid Connected solar Rajasthan-India-2019</t>
  </si>
  <si>
    <t>SECI 750MW Grid Connected solar Rajasthan - Tranche II-India-2019</t>
  </si>
  <si>
    <t>SECI ISTS 1.2GW Solar (ISTS-III)-India-2019</t>
  </si>
  <si>
    <t>SECI ISTS 1.2GW Solar (ISTS-IV)-India-2019</t>
  </si>
  <si>
    <t>SECI ISTS 1.2GW Wind Solar Hybrid Tranche II-India-2019</t>
  </si>
  <si>
    <t>SECI ISTS Wind Tranche VII-India-2019</t>
  </si>
  <si>
    <t>SECI ISTS Wind Tranche VIII-India-2019</t>
  </si>
  <si>
    <t>Tata Power Distribution Company 150MW Solar-India-2019</t>
  </si>
  <si>
    <t>UPNEDA Grid connected 500MW Solar-India-2019</t>
  </si>
  <si>
    <t>Adani Electricity Mumbai Ltd 350MW Hybrid-India-2020</t>
  </si>
  <si>
    <t>GUVNL 100MW Raghanesda Solar Park Phase X-India-2020</t>
  </si>
  <si>
    <t>GUVNL 500MW Phase XI Solar PV-India-2020</t>
  </si>
  <si>
    <t>GUVNL 500MW Solar-India-2020</t>
  </si>
  <si>
    <t>GUVNL 700MW Dholera Solar Park Phase IX-India-2020</t>
  </si>
  <si>
    <t>KSEB 200MW Solar PV-India-2020</t>
  </si>
  <si>
    <t>MSEDCL 1350MW Solar-India-2020</t>
  </si>
  <si>
    <t>MSEDCL 500MW Solar Phase V-India-2020</t>
  </si>
  <si>
    <t>NHPC 2000MW Solar-India-2020</t>
  </si>
  <si>
    <t>NTPC 1200MW ISTS-Connected Solar -India-2020</t>
  </si>
  <si>
    <t>SECI 1070MW Solar PV-India-2020</t>
  </si>
  <si>
    <t>SECI 10MW PV Solar-India-2020</t>
  </si>
  <si>
    <t>SECI 1200MW ISTS-Connected Solar (ISTS-VII)-India-2020</t>
  </si>
  <si>
    <t>SECI 1200MW ISTS-Connected Solar (ISTS-VIII)-India-2020</t>
  </si>
  <si>
    <t>SECI 1200MW Wind Solar Hybrid Tranche III-India-2020</t>
  </si>
  <si>
    <t>SECI 2000MW ISTS-Connected Solar (Tranche IX)-India-2020</t>
  </si>
  <si>
    <t>SECI 2000MW ISTS-Connected Wind (Tranche IX)-India-2020</t>
  </si>
  <si>
    <t>SECI 400MW RTC RE Power-India-2020</t>
  </si>
  <si>
    <t>Tata Power 225MW Wind-Solar Hybrid-India-2020</t>
  </si>
  <si>
    <t>BREDA 250MW PV-India-2021</t>
  </si>
  <si>
    <t>GUVNL Tranche XII 500MW PV-India-2021</t>
  </si>
  <si>
    <t>GUVNL Tranche X-R 100MW PV-India-2021</t>
  </si>
  <si>
    <t>MAHAGENCO 250MW PV-India-2021</t>
  </si>
  <si>
    <t>MCGM 100MW Solar Hydro Hybrid-India-2021</t>
  </si>
  <si>
    <t>MSEDCL 500MW Hybrid-India-2021</t>
  </si>
  <si>
    <t>MSEDCL 500MW Solar (2021)-India-2021</t>
  </si>
  <si>
    <t>MSEDCL Tranche II 300MW Wind-India-2021</t>
  </si>
  <si>
    <t>NTPC Nokh Solar Park 190MW PV-India-2021</t>
  </si>
  <si>
    <t>PSPCL 250 MW Punjab Solar-India-2021</t>
  </si>
  <si>
    <t>PSPCL Pan India 250 MW solar-India-2021</t>
  </si>
  <si>
    <t>Rewa Ultra Mega Solar Park Agar 550MW Solar-India-2021</t>
  </si>
  <si>
    <t>Rewa Ultra Mega Solar Park Shajapur 450MW Solar-India-2021</t>
  </si>
  <si>
    <t>RUMSL - 500MW Neemuch solar park-India-2021</t>
  </si>
  <si>
    <t>SECI 1200MW ISTS Wind-Solar Hybrid Tranche IV-India-2021</t>
  </si>
  <si>
    <t>SECI 1200MW Wind Tranche XI-India-2021</t>
  </si>
  <si>
    <t>SECI 2500MW RTC Power with Coal based Thermal (RTC-II)-India-2021</t>
  </si>
  <si>
    <t>SECI Rajasthan Tranche IV-India-2021</t>
  </si>
  <si>
    <t>SECI Tranche X Wind-India-2021</t>
  </si>
  <si>
    <t>Torrent Power 300MW Solar-India-2021</t>
  </si>
  <si>
    <t>UPNEDA 200MW Solar PV-India-2021</t>
  </si>
  <si>
    <t>UPNEDA 275MW Solar PV-India-2021</t>
  </si>
  <si>
    <t>GUVNL - III 500MW, Wind , Gujarat -India-2022</t>
  </si>
  <si>
    <t>GUVNL - XVI 750MW -India-2022</t>
  </si>
  <si>
    <t>GUVNL Phase XIV 500 MW-India-2022</t>
  </si>
  <si>
    <t>GUVNL Tranche XIII Solar-India-2022</t>
  </si>
  <si>
    <t>MSEDCL 250MW Renewable Power with  Energy Storage-India-2022</t>
  </si>
  <si>
    <t>MSEDCL 500 MW Phase VII Solar-India-2022</t>
  </si>
  <si>
    <t>MSEDCL Phase IX - 500MW Solar-India-2022</t>
  </si>
  <si>
    <t>MSEDCL VIII Solar - 500MW-India-2022</t>
  </si>
  <si>
    <t>REMCL 50MW Wind-India-2022</t>
  </si>
  <si>
    <t>RUMSL floating Omkareshwar Phase - I Solar-India-2022</t>
  </si>
  <si>
    <t>SECI 1200MW ISTS Wind-Solar Hybrid Tranche V-India-2022</t>
  </si>
  <si>
    <t>SECI 1200MW Wind - Tranche XIII-India-2022</t>
  </si>
  <si>
    <t>SECI 15MW Floating Solar-India-2022</t>
  </si>
  <si>
    <t>SECI 2500MW ISTS-Connected Solar (Tranche X)-India-2022</t>
  </si>
  <si>
    <t>SECI Tranche XII Wind-India-2022</t>
  </si>
  <si>
    <t>TPDDL 255 MW Wind Solar Hybrid with green shoe option-India-2022</t>
  </si>
  <si>
    <t>APDCL 200MW solar Assam-India-2023</t>
  </si>
  <si>
    <t>APDCL 50MW Solar Assam-India-2023</t>
  </si>
  <si>
    <t>APDCL 70MW Solar Assam-India-2023</t>
  </si>
  <si>
    <t>CESC 150MW hybrid Pan India-India-2023</t>
  </si>
  <si>
    <t>GUVNL 500MW Wind India (Greenshoe)-India-2023</t>
  </si>
  <si>
    <t>GUVNL IV Wind 300 MW  India-India-2023</t>
  </si>
  <si>
    <t>GUVNL XIX solar India (Greenshoe additional 500MW)-India-2023</t>
  </si>
  <si>
    <t>GUVNL XVII 600MW Khavda Solar Park Gujarat (Greenshoe 600MW)-India-2023</t>
  </si>
  <si>
    <t>GUVNL XVIII 500MW Solar Gujarat-India-2023</t>
  </si>
  <si>
    <t>GUVNL XX 800MW Khavda solar park (Greenshoe 800MW) -India-2023</t>
  </si>
  <si>
    <t>GUVNL XXII solar India-India-2023</t>
  </si>
  <si>
    <t>MSEDCL 500MW Solar (Greenshoe 500MW)-India-2023</t>
  </si>
  <si>
    <t>NHPC 3GW solar  India-India-2023</t>
  </si>
  <si>
    <t>NTPC 1.5GW hybrid India -India-2023</t>
  </si>
  <si>
    <t>PFC 1.25GW ISTS solar India-India-2023</t>
  </si>
  <si>
    <t>RECPDCL 1.25GW ISTS connected solar India -India-2023</t>
  </si>
  <si>
    <t>RECPDCL 100MW Wind projects in India-India-2023</t>
  </si>
  <si>
    <t>RECPDCL 500 MW ISTS connected solar India -India-2023</t>
  </si>
  <si>
    <t>REMC 1GW Pan India-India-2023</t>
  </si>
  <si>
    <t>RUMSL floating Omkareshwar Phase - II - 300MW Solar-India-2023</t>
  </si>
  <si>
    <t>RUVNL 1000MW Solar Rajasthan-India-2023</t>
  </si>
  <si>
    <t>RUVNL 1200MW Solar with energy storage India-India-2023</t>
  </si>
  <si>
    <t>RVUNL 810MW solar tender Bikaner district-India-2023</t>
  </si>
  <si>
    <t>SECI - XIV 1200MW Wind India-India-2023</t>
  </si>
  <si>
    <t>SECI 1.2GW wind solar storage hybrid Pan India (Tranche - VI)-India-2023</t>
  </si>
  <si>
    <t>SECI XI 2000MW Solar-India-2023</t>
  </si>
  <si>
    <t>SECI XII 1GW solar projects India-India-2023</t>
  </si>
  <si>
    <t>SJVN 1.5GW renewable projects with storage-India-2023</t>
  </si>
  <si>
    <t>Tata Power 225MW hybrid -India-2023</t>
  </si>
  <si>
    <t>GUVNL 500MW hybrid India-India-2024</t>
  </si>
  <si>
    <t>GUVNL VI 500MW Wind India (Greenshoe 500MW)-India-2024</t>
  </si>
  <si>
    <t>GUVNL XXI 600MW solar Khavda, Gujarat (Greenshoe 600MW)-India-2024</t>
  </si>
  <si>
    <t>NHPC 1.5GW wind solar hybrid India-India-2024</t>
  </si>
  <si>
    <t>NHPC 1500MW solar power with energy storage India (FDRE)-India-2024</t>
  </si>
  <si>
    <t>NTPC 1.5GW wind solar hybrid (IV)-India-2024</t>
  </si>
  <si>
    <t>NTPC 1.5GW solar India (Tranche - I)-India-2024</t>
  </si>
  <si>
    <t>REMC 750MW RTC India-India-2024</t>
  </si>
  <si>
    <t>SECI - VII wind solar hybrid 2GW -India-2024</t>
  </si>
  <si>
    <t>SECI 1.26GW ISTS connected FDRE - IV -India-2024</t>
  </si>
  <si>
    <t>SECI 1.5GW XIII Solar India-India-2024</t>
  </si>
  <si>
    <t>SECI XIV 1.5GW solar projects India-India-2024</t>
  </si>
  <si>
    <t>SECI XVI 1.35GW wind India-India-2024</t>
  </si>
  <si>
    <t>SJVN 1.5GW wind solar hybrid India-India-2024</t>
  </si>
  <si>
    <t>SJVN 1.5GW solar India-India-2024</t>
  </si>
  <si>
    <t>Torrent Power 300MW hybrid (Greenshoe 150MW) -India-2024</t>
  </si>
  <si>
    <t>GUVNL 1,125MW Solar  (GSECL - 3)-India-2024</t>
  </si>
  <si>
    <t>SJVN 1.5GW wind solar hybrid II India-India-2024</t>
  </si>
  <si>
    <t>NTPC 1.5GW solar India (ISTS - III)-India-2024</t>
  </si>
  <si>
    <t>SECI VIII 1.2GW hybrid-India-2024</t>
  </si>
  <si>
    <t>NTPC 1000MW tranche V hybrid India-India-2024</t>
  </si>
  <si>
    <t>GUVNL 500MW hybrid - II India (greenshoe 500MW)-India-2024</t>
  </si>
  <si>
    <t>KSPDCL 300MW Solar Pavgada solar park-India-2024</t>
  </si>
  <si>
    <t>NTPC 1000MW tranche VI hybrid India-India-2024</t>
  </si>
  <si>
    <t>SJVN 600MW FDRE II (Greenshoe 600MW)-India-2024</t>
  </si>
  <si>
    <t>SECI 1.2GW solar with storage (tranche - XV)  -India-2024</t>
  </si>
  <si>
    <t>GUVNL 500MW solar (Phase XXIV)-India-2024</t>
  </si>
  <si>
    <t>MSEDCL III 500MW wind solar hybrid -India-2024</t>
  </si>
  <si>
    <t>MSEDCL 5GW solar and Thermal -India-2024</t>
  </si>
  <si>
    <t>NTPC 1.5GW solar India (Tranche - II)-India-2024</t>
  </si>
  <si>
    <t>NTPC 3GW FDRE (Tranche - II)-India-2024</t>
  </si>
  <si>
    <t>SJVN 1.2GW Solar India-India-2024</t>
  </si>
  <si>
    <t>RUMSL 170MW solar project Neemuch-India-2024</t>
  </si>
  <si>
    <t>SECI XVII wind 500MW-India-2024</t>
  </si>
  <si>
    <t>NHPC 600MW solar (greenshoe 600MW)-India-2024</t>
  </si>
  <si>
    <t>SECI XVI 1.2GW Solar India-India-2024</t>
  </si>
  <si>
    <t>NTPC 1.2GW solar India-India-2024</t>
  </si>
  <si>
    <t>NHPC 1.2GW tranche- VI FDRE -India-2024</t>
  </si>
  <si>
    <t>SECI IX 600MW  wind solar hybrid-India-2024</t>
  </si>
  <si>
    <t>NTPC 1.2GW hybrid India-India-2024</t>
  </si>
  <si>
    <t>NHPC 1.2GW FDRE (tranche - II)-India-2024</t>
  </si>
  <si>
    <t>MSEDCL I 2GW hybrid-India-2024</t>
  </si>
  <si>
    <t>MSEDCL II 1.6GW hybrid-India-2024</t>
  </si>
  <si>
    <t>SECI 2GW solar PV with 1000MW/4000MWh ESS India (ISTS XVII)-India-2024</t>
  </si>
  <si>
    <t>SJVN 1.2GW wind solar hybrid tranche III-India-2024</t>
  </si>
  <si>
    <t>GUVNL VIII wind 500MW with greenshoe additional 500MW-India-2024</t>
  </si>
  <si>
    <t>NTPC 1.2GW hybrid II (600MW greenshoe)-India-2024</t>
  </si>
  <si>
    <t>GUVNL XXV 500MW solar (Greenshoe 500MW)-India-2024</t>
  </si>
  <si>
    <t>SECI XVIII 1GW solar India-India-2024</t>
  </si>
  <si>
    <t>NTPC 1.2GW solar India II-India-2024</t>
  </si>
  <si>
    <t>NTPC 1.2GW Hybrid (FDRE)-India-2024</t>
  </si>
  <si>
    <t>Japan 4th Auction Solar PV &gt;500kW-Japan-2013</t>
  </si>
  <si>
    <t>Japan 5th Auction Solar PV &gt;500kW-Japan-2017</t>
  </si>
  <si>
    <t>Japan 1st Auction Solar PV &gt;2MW-Japan-2018</t>
  </si>
  <si>
    <t>Japan's Goto Floating Offshore wind Tender-Japan-2020</t>
  </si>
  <si>
    <t>Japan 1st Onshore Wind Auction-Japan-2020</t>
  </si>
  <si>
    <t>Japan 6th Auction Solar PV &gt;250kW-Japan-2020</t>
  </si>
  <si>
    <t>Japan 7th Auction Solar PV &gt;250kW-Japan-2020</t>
  </si>
  <si>
    <t>Japan 8th Auction Solar PV &gt; 250kW-Japan-2020</t>
  </si>
  <si>
    <t>Japan Offshore Wind Site Tender, Round 1 (bottom-fixed, Choshi)-Japan-2021</t>
  </si>
  <si>
    <t>Japan Offshore Wind Site Tender, Round 1 (bottom-fixed, Noshiro)-Japan-2021</t>
  </si>
  <si>
    <t>Japan Offshore Wind Site Tender, Round 1 (bottom-fixed, Yurihonjo)-Japan-2021</t>
  </si>
  <si>
    <t>Japan 3rd Biomass auction-Japan-2021</t>
  </si>
  <si>
    <t>Japan 4th Biomass auction-Japan-2021</t>
  </si>
  <si>
    <t>Japan 9th Auction Solar PV &gt; 250kW-Japan-2021</t>
  </si>
  <si>
    <t>Japan 10th Auction Solar PV &gt; 250kW-Japan-2021</t>
  </si>
  <si>
    <t>Japan 2nd Onshore Wind Auction-Japan-2022</t>
  </si>
  <si>
    <t>Japan 11th Auction Solar PV &gt;250kW-Japan-2022</t>
  </si>
  <si>
    <t>Japan 12th Auction Solar PV 1MW+ (1st FiP auction)-Japan-2022</t>
  </si>
  <si>
    <t>Japan 12th Auction Solar PV 250kW-1MW-Japan-2022</t>
  </si>
  <si>
    <t>Japan 13th Auction Solar PV 1MW+ (2nd FiP auction)-Japan-2022</t>
  </si>
  <si>
    <t>Japan 13th Auction Solar PV 250kW-1MW-Japan-2022</t>
  </si>
  <si>
    <t>Japan 14th Auction Solar PV 1MW+ (3rd FiP auction)-Japan-2022</t>
  </si>
  <si>
    <t>Japan 14th Auction Solar PV 250kW-1MW-Japan-2022</t>
  </si>
  <si>
    <t>Japan Offshore Wind Site Tender, Round 2 (bottom-fixed, Happo/Noshiro)-Japan-2023</t>
  </si>
  <si>
    <t>Japan Offshore Wind Site Tender, Round 2 (bottom-fixed, Murakami/Tainai)-Japan-2023</t>
  </si>
  <si>
    <t>Japan Offshore Wind Site Tender, Round 2 (bottom-fixed,Oga/Katagami)-Japan-2023</t>
  </si>
  <si>
    <t>Japan Offshore Wind Site Tender, Round 2 (bottom-fixed, Saikai)-Japan-2023</t>
  </si>
  <si>
    <t>Japan 3rd Onshore Wind Auction-Japan-2023</t>
  </si>
  <si>
    <t>Japan 15th Auction Solar PV 1MW+ (4th FiP auction)-Japan-2023</t>
  </si>
  <si>
    <t>Japan 15th Auction Solar PV 250kW-1MW-Japan-2023</t>
  </si>
  <si>
    <t>Japan 16th Auction Solar PV 250kW+ -Japan-2023</t>
  </si>
  <si>
    <t>Japan 17th Auction Solar PV 250kW+ -Japan-2023</t>
  </si>
  <si>
    <t>Japan 3rd Onshore Wind Auction (Additional)-Japan-2024</t>
  </si>
  <si>
    <t>Japan Offshore Wind Site Tender, Round 3 (bottom-fixed, Southern Aomori)-Japan-2024</t>
  </si>
  <si>
    <t>Japan Offshore Wind Site Tender, Round 3 (bottom-fixed, Yuza)-Japan-2024</t>
  </si>
  <si>
    <t>Japan 4th Onshore Wind Auction-Japan-2024</t>
  </si>
  <si>
    <t>Japan 18th Auction Solar PV 250kW+ -Japan-2024</t>
  </si>
  <si>
    <t>Japan 19th Auction Solar PV 250kW+ -Japan-2024</t>
  </si>
  <si>
    <t>Japan 20th Auction Solar PV 250kW+ -Japan-2024</t>
  </si>
  <si>
    <t>Japan 21st Auction Solar PV 250kW+ -Japan-2024</t>
  </si>
  <si>
    <t>Japan 22nd Auction Solar PV 250kW+ -Japan-2024</t>
  </si>
  <si>
    <t>Japan 1st Long-term Decarbonized Capacity Auction (biomass)-Japan-2024</t>
  </si>
  <si>
    <t>Japan 1st Long-term Decarbonized Capacity Auction (battery energy storage)-Japan-2024</t>
  </si>
  <si>
    <t>Japan 1st Long-term Decarbonized Capacity Auction (pumped hydro)-Japan-2024</t>
  </si>
  <si>
    <t>RenovAr Round 1 (Biomass)-Argentina-2016</t>
  </si>
  <si>
    <t>RenovAr Round 1 (Biogas)-Argentina-2016</t>
  </si>
  <si>
    <t>RenovAr Round 1 (Small Hydro)-Argentina-2016</t>
  </si>
  <si>
    <t>RenovAr Round 1 (Solar PV)-Argentina-2016</t>
  </si>
  <si>
    <t>RenovAr Round 1.5 (Solar PV)-Argentina-2016</t>
  </si>
  <si>
    <t>RenovAr Round 1 (Wind)-Argentina-2016</t>
  </si>
  <si>
    <t>RenovAr Round 1.5 (Wind)-Argentina-2016</t>
  </si>
  <si>
    <t>RenovAr Round 2 First Phase (Biomass)-Argentina-2017</t>
  </si>
  <si>
    <t>RenovAr Round 2 Second Phase (Biomass)-Argentina-2017</t>
  </si>
  <si>
    <t>RenovAr Round 2 First Phase (Biogas)-Argentina-2017</t>
  </si>
  <si>
    <t>RenovAr Round 2 First Phase (Landfill Biogas)-Argentina-2017</t>
  </si>
  <si>
    <t>RenovAr Round 2 Second Phase (Biogas)-Argentina-2017</t>
  </si>
  <si>
    <t>RenovAr Round 2 First Phase (Small Hydro)-Argentina-2017</t>
  </si>
  <si>
    <t>RenovAr Round 2 First Phase (Solar PV)-Argentina-2017</t>
  </si>
  <si>
    <t>RenovAr Round 2 Second Phase (Solar PV)-Argentina-2017</t>
  </si>
  <si>
    <t>RenovAr Round 2 First Phase (Wind)-Argentina-2017</t>
  </si>
  <si>
    <t>RenovAr Round 2 Second Phase (Wind)-Argentina-2017</t>
  </si>
  <si>
    <t>RenovAr MiniRen Round 3 (Biomass)-Argentina-2019</t>
  </si>
  <si>
    <t>RenovAr MiniRen Round 3 (Biogas)-Argentina-2019</t>
  </si>
  <si>
    <t>RenovAr MiniRen Round 3 (Landfill gas)-Argentina-2019</t>
  </si>
  <si>
    <t>RenovAr MiniRen Round 3 (Small Hydro)-Argentina-2019</t>
  </si>
  <si>
    <t>RenovAr MiniRen Round 3 (Solar)-Argentina-2019</t>
  </si>
  <si>
    <t>RenovAr MiniRen Round 3 (Wind)-Argentina-2019</t>
  </si>
  <si>
    <t>RenMDI - Renewable auction-Argentina-2023</t>
  </si>
  <si>
    <t>1st Alternative Energy Auction (Biomass A-3)-Brazil-2007</t>
  </si>
  <si>
    <t>3rd energy auction (A-5)-Brazil-2007</t>
  </si>
  <si>
    <t>1st Alternative Energy Auction (Small hydro A-3)-Brazil-2008</t>
  </si>
  <si>
    <t>1st Capacity Auction (Biomass - 2009 delivery date)-Brazil-2008</t>
  </si>
  <si>
    <t>1st Capacity Auction (Biomass - 2010 delivery date)-Brazil-2009</t>
  </si>
  <si>
    <t>2nd Alternative energy auction (Biomass A-3)-Brazil-2010</t>
  </si>
  <si>
    <t>2nd alternative energy auction (Small Hydro A-3)-Brazil-2010</t>
  </si>
  <si>
    <t>2nd capacity auction (Wind A-3)-Brazil-2010</t>
  </si>
  <si>
    <t>3rd capacity auction (Biomass A-3)-Brazil-2010</t>
  </si>
  <si>
    <t>3rd capacity auction (Small hydro A-3)-Brazil-2010</t>
  </si>
  <si>
    <t>3rd capacity auction (Wind A-3)-Brazil-2010</t>
  </si>
  <si>
    <t>2nd alternative energy auction (Wind A-3)-Brazil-2011</t>
  </si>
  <si>
    <t>4th Capacity Auction (Biomass A-3)-Brazil-2011</t>
  </si>
  <si>
    <t>4th Capacity Auction (Wind A-3)-Brazil-2011</t>
  </si>
  <si>
    <t>12th Energy Auction (Biomass A-3)-Brazil-2011</t>
  </si>
  <si>
    <t>12th Energy Auction (Wind A-3)-Brazil-2011</t>
  </si>
  <si>
    <t>13th Energy Auction (Wind A-5)-Brazil-2011</t>
  </si>
  <si>
    <t>13th Energy Auction (Biomass A-5)-Brazil-2012</t>
  </si>
  <si>
    <t>5th Capacity auction (Wind A-3)-Brazil-2013</t>
  </si>
  <si>
    <t>15th Energy Auction (A-5)-Brazil-2013</t>
  </si>
  <si>
    <t>17th Energy Auction (A-3)-Brazil-2013</t>
  </si>
  <si>
    <t>18th Energy Auction (Biomass A-5)-Brazil-2013</t>
  </si>
  <si>
    <t>18th Energy Auction (Small hydro A-5)-Brazil-2013</t>
  </si>
  <si>
    <t>18th Energy Auction (Wind A-5)-Brazil-2013</t>
  </si>
  <si>
    <t>Pernambuco state solar auction-Brazil-2014</t>
  </si>
  <si>
    <t>6th Capacity auction (Solar A-3)-Brazil-2014</t>
  </si>
  <si>
    <t>6th Capacity auction (Wind A-3)-Brazil-2014</t>
  </si>
  <si>
    <t>19th Energy Auction (A-3)-Brazil-2014</t>
  </si>
  <si>
    <t>20th Energy Auction (Biomass A-5)-Brazil-2014</t>
  </si>
  <si>
    <t>20th Energy Auction (Small Hydro A-5)-Brazil-2014</t>
  </si>
  <si>
    <t>3rd Alternative energy auction (Biomass A-3)-Brazil-2015</t>
  </si>
  <si>
    <t>3rd Alternative energy auction (Wind A-3)-Brazil-2015</t>
  </si>
  <si>
    <t>7th Capacity auction (Solar A-3)-Brazil-2015</t>
  </si>
  <si>
    <t>8th Capacity auction (Solar A-3)-Brazil-2015</t>
  </si>
  <si>
    <t>20th Energy Auction (Wind A-5)-Brazil-2015</t>
  </si>
  <si>
    <t>22nd energy auction (Biomass A-3)-Brazil-2015</t>
  </si>
  <si>
    <t>22nd energy auction (Small hydro A-3)-Brazil-2015</t>
  </si>
  <si>
    <t>22nd energy auction (Wind A-3)-Brazil-2015</t>
  </si>
  <si>
    <t>8th Capacity auction (Wind A-3)-Brazil-2016</t>
  </si>
  <si>
    <t>23rd Energy Auction (Biomass A-5)-Brazil-2016</t>
  </si>
  <si>
    <t>23rd Energy Auction (Small Hydro A-5)-Brazil-2016</t>
  </si>
  <si>
    <t>10th Reserve Auction (Small Hydro)-Brazil-2017</t>
  </si>
  <si>
    <t>Brazil 25th Energy Auction (A-4) Biomass-Brazil-2017</t>
  </si>
  <si>
    <t>Brazil 25th Energy Auction (A-4) Small Hydro-Brazil-2017</t>
  </si>
  <si>
    <t>Brazil 25th Energy Auction (A-4) Solar-Brazil-2017</t>
  </si>
  <si>
    <t>Brazil 25th Energy Auction (A-4) Onshore Wind-Brazil-2017</t>
  </si>
  <si>
    <t>Brazil 26th Energy Auction (A-6) Biomass-Brazil-2017</t>
  </si>
  <si>
    <t>Brazil 26th Energy Auction (A-6) Small Hydro-Brazil-2017</t>
  </si>
  <si>
    <t>Brazil 26th Energy Auction (A-6) Wind-Brazil-2018</t>
  </si>
  <si>
    <t>Brazil 27th Energy Auction (A-4) Biomass-Brazil-2018</t>
  </si>
  <si>
    <t>Brazil 27th Energy Auction (A-4) Small Hydro-Brazil-2018</t>
  </si>
  <si>
    <t>Brazil 27th Energy Auction (A-4) Solar-Brazil-2018</t>
  </si>
  <si>
    <t>Brazil 27th Energy Auction (A-4) Wind-Brazil-2018</t>
  </si>
  <si>
    <t>Brazil 28th Energy Auction (A-6) Biomass-Brazil-2018</t>
  </si>
  <si>
    <t>Brazil 28th Energy Auction (A-6) Small hydro-Brazil-2018</t>
  </si>
  <si>
    <t>Brazil 28th Energy Auction (A-6) Wind-Brazil-2019</t>
  </si>
  <si>
    <t>Brazil 29th Energy Auction (A-4) Biomass-Brazil-2019</t>
  </si>
  <si>
    <t>Brazil 29th Energy Auction (A-4) Small Hydro-Brazil-2019</t>
  </si>
  <si>
    <t>Brazil 29th Energy Auction (A-4) Solar-Brazil-2019</t>
  </si>
  <si>
    <t>Brazil 29th Energy Auction (A-4) Wind-Brazil-2019</t>
  </si>
  <si>
    <t>Brazil 30th Energy Auction (A-6) Biomass-Brazil-2019</t>
  </si>
  <si>
    <t>Brazil 30th Energy Auction (A-6) Small hydro-Brazil-2019</t>
  </si>
  <si>
    <t>Brazil 30th Energy Auction (A-6) Solar-Brazil-2019</t>
  </si>
  <si>
    <t>Brazil 30th Energy Auction (A-6) Wind-Brazil-2019</t>
  </si>
  <si>
    <t>Brazil 33rd Energy Auction (A-3) Biomass-Brazil-2021</t>
  </si>
  <si>
    <t>Brazil 33rd Energy Auction (A-3) Small hydro-Brazil-2021</t>
  </si>
  <si>
    <t>Brazil 33rd Energy Auction (A-3) Solar-Brazil-2021</t>
  </si>
  <si>
    <t>Brazil 33rd Energy Auction (A-3) Wind-Brazil-2021</t>
  </si>
  <si>
    <t>Brazil 34th Energy Auction (A-4) Biomass-Brazil-2021</t>
  </si>
  <si>
    <t>Brazil 34th Energy Auction (A-4) Small hydro-Brazil-2021</t>
  </si>
  <si>
    <t>Brazil 34th Energy Auction (A-4) Solar-Brazil-2021</t>
  </si>
  <si>
    <t>Brazil 34th Energy Auction (A-4) Wind-Brazil-2021</t>
  </si>
  <si>
    <t>Brazil 35th Energy Auction (A-4) Biomass-Brazil-2021</t>
  </si>
  <si>
    <t>Brazil 35th Energy Auction (A-4) Solar-Brazil-2021</t>
  </si>
  <si>
    <t>Brazil 35th Energy Auction (A-4) Wind-Brazil-2021</t>
  </si>
  <si>
    <t>Brazil 36th Energy Auction (A-4) Biomass-Brazil-2022</t>
  </si>
  <si>
    <t>Brazil 36th Energy Auction (A-4) Small hydro-Brazil-2022</t>
  </si>
  <si>
    <t>Brazil 36th Energy Auction (A-4) Solar-Brazil-2022</t>
  </si>
  <si>
    <t>Brazil 36th Energy Auction (A-4) Wind-Brazil-2022</t>
  </si>
  <si>
    <t>Brazil 37th Energy Auction (A-5) Biomass-Brazil-2022</t>
  </si>
  <si>
    <t>Brazil 37th Energy Auction (A-5) Small hydro-Brazil-2022</t>
  </si>
  <si>
    <t>Brazil 37th Energy Auction (A-5) Solar-Brazil-2022</t>
  </si>
  <si>
    <t>Brazil 37th Energy Auction (A-5) Wind-Brazil-2022</t>
  </si>
  <si>
    <t>2006/01 Chile Technology Neutral Auction-Chile-2007</t>
  </si>
  <si>
    <t>2006/01-2 Chile Technology Neutral Auction-Chile-2007</t>
  </si>
  <si>
    <t>2006/02 Chile Technology Neutral Auction-Chile-2008</t>
  </si>
  <si>
    <t>2008/01 Chile Technology Neutral Auction-Chile-2009</t>
  </si>
  <si>
    <t>2006/02-2 Chile Technology Neutral Auction-Chile-2009</t>
  </si>
  <si>
    <t>2008/01-2 Chile Technology Neutral Auction-Chile-2011</t>
  </si>
  <si>
    <t>2010/01 Chile Technology Neutral Auction-Chile-2012</t>
  </si>
  <si>
    <t>2012/01 Chile Technology Neutral Auction-Chile-2012</t>
  </si>
  <si>
    <t>2013/01 Chile Technology Neutral Auction-Chile-2013</t>
  </si>
  <si>
    <t>2012/03-2 Chile Technology Neutral Auction-Chile-2013</t>
  </si>
  <si>
    <t>2013/03-2 Chile Technology Neutral Auction-Chile-2014</t>
  </si>
  <si>
    <t>2015/02 Chile Technology Neutral Auction-Chile-2015</t>
  </si>
  <si>
    <t>2015/01 Chile Technology Neutral Auction-Chile-2016</t>
  </si>
  <si>
    <t>2017/01 Chile Technology Neutral Auction-Chile-2017</t>
  </si>
  <si>
    <t>2021/01 Power Auction-Chile-2021</t>
  </si>
  <si>
    <t>Chile 2022/01 power auction-Chile-2022</t>
  </si>
  <si>
    <t>Chile 2023/01 power auction-Chile-2024</t>
  </si>
  <si>
    <t>Chile 2023/02 power auction-Chile-2024</t>
  </si>
  <si>
    <t>Colombia’s Second Renewable Power Auction (Solar)-Colombia-2019</t>
  </si>
  <si>
    <t>Colombia’s Second Renewable Power Auction (Wind)-Colombia-2019</t>
  </si>
  <si>
    <t>Colombia's Third Renewable Power Auction -Colombia-2021</t>
  </si>
  <si>
    <t>Costa Rica 1st Renewable Power Tender - Small Hydro-Costa Rica-2012</t>
  </si>
  <si>
    <t>Costa Rica 1st Renewable Power Tender - Wind-Costa Rica-2019</t>
  </si>
  <si>
    <t>Costa Rica Solar Tender-Costa Rica-2024</t>
  </si>
  <si>
    <t>El Salvador Biogas Auction-El Salvador-2014</t>
  </si>
  <si>
    <t>100MW Renewable Energy Tender-El Salvador-2017</t>
  </si>
  <si>
    <t>100MW Solar Energy Tender-El Salvador-2017</t>
  </si>
  <si>
    <t>70MW Wind Energy Tender-El Salvador-2017</t>
  </si>
  <si>
    <t>2nd Renewable energy auction (PEG-2)-Guatemala-2014</t>
  </si>
  <si>
    <t>3rd Renewable energy auction (PEG-3)-Guatemala-2016</t>
  </si>
  <si>
    <t>4th Renewable energy auction (PEG-4)-Guatemala-2023</t>
  </si>
  <si>
    <t>Jamaica Renewable Energy Tender-Jamaica-2024</t>
  </si>
  <si>
    <t>1st auction - power (Solar)-Mexico-2016</t>
  </si>
  <si>
    <t>1st auction - power (Wind)-Mexico-2016</t>
  </si>
  <si>
    <t>2nd auction - power (Geothermal)-Mexico-2016</t>
  </si>
  <si>
    <t>2nd auction - power (Wind)-Mexico-2016</t>
  </si>
  <si>
    <t>2nd auction - power (Solar)-Mexico-2017</t>
  </si>
  <si>
    <t>3rd auction - power (Solar)-Mexico-2017</t>
  </si>
  <si>
    <t>3rd auction - power (Wind)-Mexico-2019</t>
  </si>
  <si>
    <t>Panama 1st Wind Auction -Panama-2014</t>
  </si>
  <si>
    <t>Panama 2nd Wind Auction-Panama-2015</t>
  </si>
  <si>
    <t>Panama 1st Solar Auction-Panama-2018</t>
  </si>
  <si>
    <t>1st renewable energy auction (First Round - Biomass)-Peru-2010</t>
  </si>
  <si>
    <t>1st renewable energy auction (First Round - Small Hydro)-Peru-2010</t>
  </si>
  <si>
    <t>1st renewable energy auction (First Round - Solar PV)-Peru-2010</t>
  </si>
  <si>
    <t>1st renewable energy auction (First Round - Onshore Wind)-Peru-2010</t>
  </si>
  <si>
    <t>1st renewable energy auction (Second Round - Small Hydro)-Peru-2010</t>
  </si>
  <si>
    <t>1st renewable energy auction (Second Round - Biomass)-Peru-2011</t>
  </si>
  <si>
    <t>2nd renewable energy auction (First Round - Biomass)-Peru-2011</t>
  </si>
  <si>
    <t>2nd renewable energy auction (First Round - Solar PV)-Peru-2011</t>
  </si>
  <si>
    <t>2nd renewable energy auction (First Round - Onshore Wind)-Peru-2011</t>
  </si>
  <si>
    <t>4th renewable energy auction (Second Round - Onshore Wind)-Peru-2012</t>
  </si>
  <si>
    <t>2nd renewable energy auction (First Round - Small Hydro)-Peru-2013</t>
  </si>
  <si>
    <t>3rd renewable energy auction (First Round - Small Hydro)-Peru-2016</t>
  </si>
  <si>
    <t>4th renewable energy auction (First Round - Biomass)-Peru-2016</t>
  </si>
  <si>
    <t>4th renewable energy auction (First Round - Small Hydro)-Peru-2016</t>
  </si>
  <si>
    <t>4th renewable energy auction (Second Round - Solar PV)-Peru-2016</t>
  </si>
  <si>
    <t>4th renewable energy auction (First Round - Solar PV)-Peru-2016</t>
  </si>
  <si>
    <t>4th renewable energy auction (First Round - Onshore Wind)-Peru-2016</t>
  </si>
  <si>
    <t>2003 Onshore Wind concession-Mainland China-2004</t>
  </si>
  <si>
    <t>2004 Onshore Wind concession-Mainland China-2005</t>
  </si>
  <si>
    <t>2005 Onshore Wind concession-Mainland China-2006</t>
  </si>
  <si>
    <t>2006 Onshore Wind concession-Mainland China-2007</t>
  </si>
  <si>
    <t>2007 Onshore Wind concession-Mainland China-2008</t>
  </si>
  <si>
    <t>Jiuqyan 3.8GW Megabase Auction-Mainland China-2010</t>
  </si>
  <si>
    <t>China Solar Auctions 1.1-Mainland China-2016</t>
  </si>
  <si>
    <t>China Solar Auctions 1.2-Mainland China-2016</t>
  </si>
  <si>
    <t>China Solar Auctions 1.3-Mainland China-2016</t>
  </si>
  <si>
    <t>China Solar Auctions 1.4-Mainland China-2016</t>
  </si>
  <si>
    <t>China Solar Auctions 1.5-Mainland China-2016</t>
  </si>
  <si>
    <t>China Solar Auctions 1.6-Mainland China-2016</t>
  </si>
  <si>
    <t>China Solar Auctions 1.7-Mainland China-2016</t>
  </si>
  <si>
    <t>China Solar Auctions 2.1-Mainland China-2016</t>
  </si>
  <si>
    <t>China Solar Auctions 2.2-Mainland China-2016</t>
  </si>
  <si>
    <t>China Solar Auctions 2.3-Mainland China-2016</t>
  </si>
  <si>
    <t>China Solar Auctions 2.4-Mainland China-2016</t>
  </si>
  <si>
    <t>China Solar Auctions 2.5-Mainland China-2016</t>
  </si>
  <si>
    <t>China Solar Auctions 2.6-Mainland China-2016</t>
  </si>
  <si>
    <t>China Solar Auctions 2.7-Mainland China-2016</t>
  </si>
  <si>
    <t>China Solar Auctions 2.8-Mainland China-2016</t>
  </si>
  <si>
    <t>China Solar Auctions 2.9-Mainland China-2016</t>
  </si>
  <si>
    <t>2010 Offshore wind concession-Mainland China-2016</t>
  </si>
  <si>
    <t>China Solar Auctions 2.10-Mainland China-2018</t>
  </si>
  <si>
    <t>2018 Haixing China Top-runner-Mainland China-2018</t>
  </si>
  <si>
    <t>2018 Baicheng China Top-runner-Mainland China-2018</t>
  </si>
  <si>
    <t>2018 Baoying China Top-runner-Mainland China-2018</t>
  </si>
  <si>
    <t>2018 Dalate China Top-runner-Mainland China-2018</t>
  </si>
  <si>
    <t>2018 Shouyang China Top-runner-Mainland China-2018</t>
  </si>
  <si>
    <t>2018 Sihong China Top-runner-Mainland China-2018</t>
  </si>
  <si>
    <t>2018 Weinan China Top-runner-Mainland China-2018</t>
  </si>
  <si>
    <t>2018 Qinghai Delingha Top-runner-Mainland China-2018</t>
  </si>
  <si>
    <t>2018 Qinghai Ge'ermu Top-runner-Mainland China-2018</t>
  </si>
  <si>
    <t>2018 Shanxi Datong Top-runner-Mainland China-2018</t>
  </si>
  <si>
    <t>2019 Dalate China Top-runner-Mainland China-2019</t>
  </si>
  <si>
    <t>China Inner Mongolia (Shanghai Temple) High Voltage Transmission Line Solar Batch-Mainland China-2019</t>
  </si>
  <si>
    <t>China Inner Mongolia (Shanghai Temple) High Voltage Transmission Line Wind Batch-Mainland China-2019</t>
  </si>
  <si>
    <t>2020 China National Solar Auction-Mainland China-2019</t>
  </si>
  <si>
    <t>2019 Sihong China Top-runner-Mainland China-2019</t>
  </si>
  <si>
    <t>Chongqing 2019 Onshore Wind Auction-Mainland China-2019</t>
  </si>
  <si>
    <t>China Offshore Wind Ningbo 2019-Mainland China-2019</t>
  </si>
  <si>
    <t>Ningxia 2018 Onshore Wind Auction-Mainland China-2019</t>
  </si>
  <si>
    <t>China Qinghai (Hainanzhou) High Voltage Transmission Line Solar Batch-Mainland China-2019</t>
  </si>
  <si>
    <t>China Qinghai (Hainanzhou) High Voltage Transmission Line Wind Batch-Mainland China-2019</t>
  </si>
  <si>
    <t>China Offshore Wind Shandong 2019-Mainland China-2019</t>
  </si>
  <si>
    <t>China Offshore Wind Shanghai 2019-Mainland China-2019</t>
  </si>
  <si>
    <t>Sichuan Ganzizhou Solar Base Tender-Mainland China-2019</t>
  </si>
  <si>
    <t>2019 Baicheng China Top-runner-Mainland China-2019</t>
  </si>
  <si>
    <t>China Offshore Wind Wenzhou 2019-Mainland China-2019</t>
  </si>
  <si>
    <t>Chongqing 2020 Onshore Wind Auction-Mainland China-2020</t>
  </si>
  <si>
    <t>Guangxi 2020 Onshore Wind Auction-Mainland China-2020</t>
  </si>
  <si>
    <t>Hubei 2020 Onshore Wind Auction-Mainland China-2020</t>
  </si>
  <si>
    <t>Liaoning Chaoyang Onshore Wind Auction-Mainland China-2020</t>
  </si>
  <si>
    <t>Liaoning Tieling Onshore Wind Auction-Mainland China-2020</t>
  </si>
  <si>
    <t>2019 China National Solar Auction-Mainland China-2020</t>
  </si>
  <si>
    <t>2021 China Anhui Auction-Mainland China-2021</t>
  </si>
  <si>
    <t>2021 China Xinjiang Auction Round 1-Mainland China-2021</t>
  </si>
  <si>
    <t>2021 China Xinjiang Auction Round 2-Mainland China-2021</t>
  </si>
  <si>
    <t>2021 China Chongqing Auction-Mainland China-2021</t>
  </si>
  <si>
    <t>2021 China Gansu Dingxi Auction-Mainland China-2021</t>
  </si>
  <si>
    <t>2021 China Gansu Wuwei Auction-Mainland China-2021</t>
  </si>
  <si>
    <t>2021 China Gansu Zhangye Auction-Mainland China-2021</t>
  </si>
  <si>
    <t>2021 China Hebei Auction-Mainland China-2021</t>
  </si>
  <si>
    <t>2021 China Liaoning Yingkou Auction-Mainland China-2021</t>
  </si>
  <si>
    <t>2021 China Shaanxi Auction-Mainland China-2021</t>
  </si>
  <si>
    <t>2021 China Shaanxi Weinan Auction-Mainland China-2021</t>
  </si>
  <si>
    <t>2021 China Shan-Wu UHV Phase I Auction-Mainland China-2021</t>
  </si>
  <si>
    <t>2021 China Shanxi Auction-Mainland China-2021</t>
  </si>
  <si>
    <t>2021 Guangxi Onshore Wind Auction-Mainland China-2021</t>
  </si>
  <si>
    <t>2021 Guangxi Onshore Wind Tender-Mainland China-2021</t>
  </si>
  <si>
    <t>2021 Inner Mongolia Chifeng Onshore Wind Action-Mainland China-2021</t>
  </si>
  <si>
    <t>Tianjin 2019 Onshore Wind Auction-Mainland China-2021</t>
  </si>
  <si>
    <t>2021 China Xinjiang Aletai Auction-Mainland China-2021</t>
  </si>
  <si>
    <t>Xinjiang Hami 2020 Onshore Wind Auction-Mainland China-2021</t>
  </si>
  <si>
    <t>2021 China Xinjiang Jianshe Bingtuan Auction-Mainland China-2021</t>
  </si>
  <si>
    <t>2022 China Anhui Integrated Energy Solar Pilot Batch 1-Mainland China-2022</t>
  </si>
  <si>
    <t>2022 China Anhui Integrated Energy Solar Pilot Batch 2 (2023-2024)-Mainland China-2022</t>
  </si>
  <si>
    <t>2022 China Anhui Integrated Energy Solar Pilot Batch 3 (after 2024)-Mainland China-2022</t>
  </si>
  <si>
    <t>2022 China Anhui Batch 1 Solar Auction-Mainland China-2022</t>
  </si>
  <si>
    <t>2022 China Fujian Solar Auction-Mainland China-2022</t>
  </si>
  <si>
    <t>2022 China Gansu Dingxi Batch 2 Solar Auction-Mainland China-2022</t>
  </si>
  <si>
    <t>2022 China Gansu Jiayuguan Solar Auction-Mainland China-2022</t>
  </si>
  <si>
    <t>2022 China Gansu Jiuquan Batch 2 Solar Auction-Mainland China-2022</t>
  </si>
  <si>
    <t>2022 China Gansu Qingyang Batch 2 Solar Auction-Mainland China-2022</t>
  </si>
  <si>
    <t>2022 China Gansu Batch 2 Solar Auction-Mainland China-2022</t>
  </si>
  <si>
    <t>2022 China Gansu Zhangye Batch 2 Solar Auction-Mainland China-2022</t>
  </si>
  <si>
    <t>2022 China Guangdong Hechi Solar Auction-Mainland China-2022</t>
  </si>
  <si>
    <t>2022 China Guizhou Solar Auction-Mainland China-2022</t>
  </si>
  <si>
    <t>2022 China Hebei Solar Base Auction-Mainland China-2022</t>
  </si>
  <si>
    <t>2022 China Henan Integrated Energy Solar Auction-Mainland China-2022</t>
  </si>
  <si>
    <t>2022 China Hubei Batch 1 Solar Auction-Mainland China-2022</t>
  </si>
  <si>
    <t>2022 China Hubei Batch 2 Solar Auction-Mainland China-2022</t>
  </si>
  <si>
    <t>2022 China Inner Mongolia Coal Replacement Solar Auction-Mainland China-2022</t>
  </si>
  <si>
    <t>2022 China Inner Mongolia Integrated Energy Solar Auction-Mainland China-2022</t>
  </si>
  <si>
    <t>2022 China Inner Mongolia Renewable Hydrogen Solar Auction-Mainland China-2022</t>
  </si>
  <si>
    <t>2022 China Inner Mongolia Hulun Buir Distributed Solar Auction-Mainland China-2022</t>
  </si>
  <si>
    <t>2022 China Inner Mongolila Alxa Distributed Solar Auction-Mainland China-2022</t>
  </si>
  <si>
    <t>2022 China Inner Mongolila Erdos Distributed Solar Auction-Mainland China-2022</t>
  </si>
  <si>
    <t>2022 China Jiangsu Batch 5 Solar Auction-Mainland China-2022</t>
  </si>
  <si>
    <t>2022 China Jiangsu Batch 1 Solar Auction-Mainland China-2022</t>
  </si>
  <si>
    <t>2022 China Jiangxi Bulk Development Distributed PV Auction-Mainland China-2022</t>
  </si>
  <si>
    <t>2022 China Jiangxi Distributed PV Auction-Mainland China-2022</t>
  </si>
  <si>
    <t>2022 China Jiangxi Solar Auction-Mainland China-2022</t>
  </si>
  <si>
    <t>2022 China Ningxia Solar Auction-Mainland China-2022</t>
  </si>
  <si>
    <t>2022 China Qinghai Clean Heating Solar Auction-Mainland China-2022</t>
  </si>
  <si>
    <t>2022 China Qinghai Marketization Solar Auction-Mainland China-2022</t>
  </si>
  <si>
    <t>2022 China Qinghai Reform Solar Auction-Mainland China-2022</t>
  </si>
  <si>
    <t>2022 China Qinghai Renewable with Storage Solar Auction-Mainland China-2022</t>
  </si>
  <si>
    <t>2022 China Shaanxi Solar Auction-Mainland China-2022</t>
  </si>
  <si>
    <t>2022 China Shandong Offshore Solar Auction 1-Mainland China-2022</t>
  </si>
  <si>
    <t>2022 Shanghai Hangzhouwan 800MW offshore wind-Mainland China-2022</t>
  </si>
  <si>
    <t>2022 China Shanxi Solar Auction-Mainland China-2022</t>
  </si>
  <si>
    <t>2022 China Tianjin Solar Auction-Mainland China-2022</t>
  </si>
  <si>
    <t>2022 China Xinjiang Solar Auction-Mainland China-2022</t>
  </si>
  <si>
    <t>2022 China Xinjiang Bazhou Batch 2 Solar Auction September Commissioning-Mainland China-2022</t>
  </si>
  <si>
    <t>2022 China Xinjiang Bazhou Auction-Mainland China-2022</t>
  </si>
  <si>
    <t>2022 China Xinjiang Changji Batch 2 Solar Auction-Mainland China-2022</t>
  </si>
  <si>
    <t>2022 China Xinjiang Hami Batch 2 Solar Auction-Mainland China-2022</t>
  </si>
  <si>
    <t>2022 China Xinjiang Hotan Batch 2 Solar Auction-Mainland China-2022</t>
  </si>
  <si>
    <t>2022 China Xinjiang Karamay Batch 2 Solar Auction-Mainland China-2022</t>
  </si>
  <si>
    <t>2022 China Xinjiang Kashgar Batch 2 Solar Auction-Mainland China-2022</t>
  </si>
  <si>
    <t>2022 China Xinjiang Kezhou Batch 2 Solar Auction-Mainland China-2022</t>
  </si>
  <si>
    <t>2022 China Xinjiang PCC Solar Auction-Mainland China-2022</t>
  </si>
  <si>
    <t>2022 China Xinjiang Ulumuqi batch1 Auction-Mainland China-2022</t>
  </si>
  <si>
    <t>2022 China Xinjiang Yili Auction Batch 1-Mainland China-2022</t>
  </si>
  <si>
    <t>2022 China Yunnan Qujing Solar Auction-Mainland China-2022</t>
  </si>
  <si>
    <t>2022 China Jiangsu Batch 2 Solar Auction-Mainland China-2022</t>
  </si>
  <si>
    <t>2022 China Shandong Offshore Solar Auction 2-Mainland China-2022</t>
  </si>
  <si>
    <t>2022 China Xinjiang Aksu Batch 2 Solar Auction-Mainland China-2022</t>
  </si>
  <si>
    <t>2022 China Xinjiang Bozhou Batch 2 Solar Auction December Commissioning-Mainland China-2022</t>
  </si>
  <si>
    <t>2022 China Xinjiang Bozhou Auction-Mainland China-2022</t>
  </si>
  <si>
    <t>2022 China Xinjiang Ulumuqi batch2 Auction-Mainland China-2022</t>
  </si>
  <si>
    <t>2022 China Xinjiang Yili Batch 2 Solar Auction-Mainland China-2022</t>
  </si>
  <si>
    <t>2022 China Jiangsu Batch 3 Solar Auction-Mainland China-2022</t>
  </si>
  <si>
    <t>2022 China Shandong Offshore Solar Auction 3-Mainland China-2022</t>
  </si>
  <si>
    <t>2022 China Jiangsu Batch 4 Solar Auction-Mainland China-2022</t>
  </si>
  <si>
    <t>2022 China Shandong Offshore Solar Auction 4-Mainland China-2022</t>
  </si>
  <si>
    <t>2022 China Anhui Auction-Mainland China-2022</t>
  </si>
  <si>
    <t>2022 China Inner Mongolia Baotou Auction-Mainland China-2022</t>
  </si>
  <si>
    <t>2022 China Shanghai Offshore Auction-Mainland China-2022</t>
  </si>
  <si>
    <t>2022 Gansu Dingxi Onshore Auction-Mainland China-2022</t>
  </si>
  <si>
    <t>2022 Gansu Zhangye Onshore batch 2 Auction-Mainland China-2022</t>
  </si>
  <si>
    <t>2022 Guangxi Hechi Onshore Auction -Mainland China-2022</t>
  </si>
  <si>
    <t>China Offshore Wind Fujian Auction 2022-Mainland China-2022</t>
  </si>
  <si>
    <t>China Offshore Wind Guangxi Auction 2022-Mainland China-2022</t>
  </si>
  <si>
    <t>China Offshore Wind Liaoning Dalian Auction 2022-Mainland China-2022</t>
  </si>
  <si>
    <t>2022 China Xinjiang Changji Auction-Mainland China-2022</t>
  </si>
  <si>
    <t>2022 China Xinjiang Hami Auction-Mainland China-2022</t>
  </si>
  <si>
    <t>2022 China Xinjiang Tulufan Auction-Mainland China-2022</t>
  </si>
  <si>
    <t>2023 Fujian offshore wind auction round 1-Mainland China-2023</t>
  </si>
  <si>
    <t>2023 China Fujian Solar-Mainland China-2023</t>
  </si>
  <si>
    <t>2023 China Gansu Jiayuguan Solar-Mainland China-2023</t>
  </si>
  <si>
    <t>2023 Guangdong 7GW offshore wind in provincial water-Mainland China-2023</t>
  </si>
  <si>
    <t>2023 Guangdong 16GW offshore wind in national water-Mainland China-2023</t>
  </si>
  <si>
    <t>2023 Guangxi wind and solar auction-Mainland China-2023</t>
  </si>
  <si>
    <t>2023 China Guangxi Renewable Development Batch 1 Solar Auction -Mainland China-2023</t>
  </si>
  <si>
    <t>2023 China Guangxi Integrated Energy-Mainland China-2023</t>
  </si>
  <si>
    <t>2023 Guizhou Bijie Integrated Energy Solar-Mainland China-2023</t>
  </si>
  <si>
    <t>2023 China Hebei Basic-need Solar-Mainland China-2023</t>
  </si>
  <si>
    <t>2023 China Hebei Reserve Solar-Mainland China-2023</t>
  </si>
  <si>
    <t>2023 China Hebei Gournd-Mounted Distributed Solar-Mainland China-2023</t>
  </si>
  <si>
    <t>2023 Hubei wind and solar auction-Mainland China-2023</t>
  </si>
  <si>
    <t>2023 China Hubei Renewable-Mainland China-2023</t>
  </si>
  <si>
    <t>2023 China Hunan Lixian Renewable Development Solar-Mainland China-2023</t>
  </si>
  <si>
    <t>2023 China Hunan Leiyang Solar-Mainland China-2023</t>
  </si>
  <si>
    <t>2023 China Hunan Wind and Solar-Mainland China-2023</t>
  </si>
  <si>
    <t>2023 China Inner Mongolia Dalate Distributed Solar-Mainland China-2023</t>
  </si>
  <si>
    <t>2023 China Inner Mongolia Green Power in Industry Zones Solar -Mainland China-2023</t>
  </si>
  <si>
    <t>2023 China Inner Mongolia Ulanqab Distributed Solar-Mainland China-2023</t>
  </si>
  <si>
    <t>2023 China Inner Mongolia Baotou Distributed Solar-Mainland China-2023</t>
  </si>
  <si>
    <t>2023 China Jiangsu Offshore Solar Base-Mainland China-2023</t>
  </si>
  <si>
    <t>2023 Jilin Baicheng 300MW wind-Mainland China-2023</t>
  </si>
  <si>
    <t>2023 Jilin Baicheng 200MW wind-Mainland China-2023</t>
  </si>
  <si>
    <t>2023 Shaanxi wind and solar 10GW auction-Mainland China-2023</t>
  </si>
  <si>
    <t>2023 China Shaanxi Wind and Solar-Mainland China-2023</t>
  </si>
  <si>
    <t>2023 China Shandong North Renewable Base Solar-Mainland China-2023</t>
  </si>
  <si>
    <t>2023 China Shanghai Renewable Development Solar-Mainland China-2023</t>
  </si>
  <si>
    <t>2023 Shanxi wind and solar 15GW auction-Mainland China-2023</t>
  </si>
  <si>
    <t>2023 China Shanxi Coal and Renewable-Mainland China-2023</t>
  </si>
  <si>
    <t>2023 China Shanxi Distributed Solar-Mainland China-2023</t>
  </si>
  <si>
    <t>2023 China Shanxi Wind and Solar-Mainland China-2023</t>
  </si>
  <si>
    <t>2023 China Shanxi Annual Wind and Solar-Mainland China-2023</t>
  </si>
  <si>
    <t>2023 China Tianjin Wind and Solar-Mainland China-2023</t>
  </si>
  <si>
    <t>2023 Tongliao Kezuozhongqi distributed wind and solar-Mainland China-2023</t>
  </si>
  <si>
    <t>2023 China Yunnan Renewable Development Batch 1 Solar-Mainland China-2023</t>
  </si>
  <si>
    <t>2023 China Yunnan Xinping Solar-Mainland China-2023</t>
  </si>
  <si>
    <t>2023 China Guangxi Renewable Development Batch 2 Solar Auction -Mainland China-2023</t>
  </si>
  <si>
    <t>2022 China Hubei Renewable Development Batch 4 Solar-Mainland China-2023</t>
  </si>
  <si>
    <t>2023 Anhui wind and solar auction-Mainland China-2024</t>
  </si>
  <si>
    <t>2023 China Jiangxi Rooftop Solar-Mainland China-2024</t>
  </si>
  <si>
    <t>2024 China Sichuan Ganzi Solar-Mainland China-2024</t>
  </si>
  <si>
    <t>2023 China Yunnan Dali Solar-Mainland China-2024</t>
  </si>
  <si>
    <t>2024 China Hunan Hengyang Hengnan Shiji Solar-Mainland China-2024</t>
  </si>
  <si>
    <t>2024 China Yunnan Shaotong Solar-Mainland China-2024</t>
  </si>
  <si>
    <t>2024 China Tibet Shannan Wind, Solar and Storage-Mainland China-2024</t>
  </si>
  <si>
    <t>2024 China Tibet Lhasa Wind, Solar and Storage-Mainland China-2024</t>
  </si>
  <si>
    <t>2024 China Tibet Naqu Wind, Solar and Storage-Mainland China-2024</t>
  </si>
  <si>
    <t>2024 China Tibet Rikaze Wind, Solar and Storage-Mainland China-2024</t>
  </si>
  <si>
    <t>2024 China Tibet Ali Wind, Solar and Storage-Mainland China-2024</t>
  </si>
  <si>
    <t>2024 China Jilin Jiaohe Wind-Mainland China-2024</t>
  </si>
  <si>
    <t>2024 China Guangxi Wind and Solar-Mainland China-2024</t>
  </si>
  <si>
    <t>2024 China Yunnan Dali City Wind and Solar-Mainland China-2024</t>
  </si>
  <si>
    <t>2024 China Gansu Qingyang Wind-Mainland China-2024</t>
  </si>
  <si>
    <t>2024 China Gansu Tianshui Wind-Mainland China-2024</t>
  </si>
  <si>
    <t>2024 China Gansu Longnan Wind-Mainland China-2024</t>
  </si>
  <si>
    <t>2024 China Gansu Pingliang Lingtai county Wind-Mainland China-2024</t>
  </si>
  <si>
    <t>2024 Chia Guizhou Wind and Solar (Solar)-Mainland China-2024</t>
  </si>
  <si>
    <t>2024 China Gansu Baiyin Wind and Solar (Solar)-Mainland China-2024</t>
  </si>
  <si>
    <t>2023 China Hubei Renewable Batch 2 (Solar)-Mainland China-2024</t>
  </si>
  <si>
    <t>2024 China Yunnan Dali City Wind and Solar (Solar)-Mainland China-2024</t>
  </si>
  <si>
    <t>2024 China Hebei Wind and Solar (Solar)-Mainland China-2024</t>
  </si>
  <si>
    <t>2024 China Guangxi Wind and Solar (Solar)-Mainland China-2024</t>
  </si>
  <si>
    <t>2024 China Gansu Gannan Wind and Solar (Solar)-Mainland China-2024</t>
  </si>
  <si>
    <t>2024 China Gansu Tianshui/Qingyang/Pingliang/Huating/Kongtong Wind and Solar (Solar)-Mainland China-2024</t>
  </si>
  <si>
    <t>2024 China Inner Mongolia Alashan Transmission to Wuhai Wind and Solar-Mainland China-2024</t>
  </si>
  <si>
    <t>2024 Chia Guizhou Wind and Solar Batch 2 (Solar)-Mainland China-2024</t>
  </si>
  <si>
    <t>2024 China Yunnan Wind and Solar Batch 2 (Solar)-Mainland China-2024</t>
  </si>
  <si>
    <t>2024 China Shaanxi Wind and Solar (Solar)-Mainland China-2024</t>
  </si>
  <si>
    <t>2024 China Gansu Jiayuguan Solar-Mainland China-2024</t>
  </si>
  <si>
    <t>2024 China Shanghai Offshore Solar Auction-Mainland China-2024</t>
  </si>
  <si>
    <t>2024 Anhui Solar Auction-Mainland China-2024</t>
  </si>
  <si>
    <t>2024 China Guizhou Wind and Solar (Solar) Batch 2-Mainland China-2024</t>
  </si>
  <si>
    <t>2024 China Guizhou Wind and Solar (Solar) Batch 3-Mainland China-2024</t>
  </si>
  <si>
    <t>Algeria 150MW Solar Tender-Algeria-2018</t>
  </si>
  <si>
    <t>Bahrain Solar Tender-Bahrain-2020</t>
  </si>
  <si>
    <t>Egypt 200MW PV BOO Tender-Egypt-2018</t>
  </si>
  <si>
    <t>Israel Ashalim Plot A Tender-Israel-2017</t>
  </si>
  <si>
    <t>Israel Ashalim PV2 Tender-Israel-2019</t>
  </si>
  <si>
    <t>Israel Distribution Tender Phase 3-Israel-2020</t>
  </si>
  <si>
    <t>Israel Distribution Tender Phase 4-Israel-2020</t>
  </si>
  <si>
    <t>Jordan Direct proposals Wind Round 1-Jordan-2013</t>
  </si>
  <si>
    <t>Jordan Direct proposals Round 2-Jordan-2014</t>
  </si>
  <si>
    <t>Jordan Solar Tender Round 3-Jordan-2018</t>
  </si>
  <si>
    <t>Lebanon Wind Tender Round 1-Lebanon-2017</t>
  </si>
  <si>
    <t>Morocco Noor-Ouarzazate CSP Tender (Phase II and III)-Morocco-2015</t>
  </si>
  <si>
    <t>Morocco Noor PV I-Morocco-2016</t>
  </si>
  <si>
    <t>Morocco ONEE Renewable Power Tender-Morocco-2016</t>
  </si>
  <si>
    <t>Morocco Noor Midelt II PV Tender-Morocco-2024</t>
  </si>
  <si>
    <t>Morocco Noor Midelt III PV Tender-Morocco-2024</t>
  </si>
  <si>
    <t>Saudi Arabia NREP PV Tender Round 1-Saudi Arabia-2017</t>
  </si>
  <si>
    <t>Saudi Arabia NREP Wind Tender Round 1-Saudi Arabia-2019</t>
  </si>
  <si>
    <t>Saudi Arabia NREP PV Tender Round 2-Saudi Arabia-2019</t>
  </si>
  <si>
    <t>Saudi Arabia NREP PV Tender Round 3-Saudi Arabia-2020</t>
  </si>
  <si>
    <t>Saudi Arabia NREP PV Tender Round 4-Saudi Arabia-2023</t>
  </si>
  <si>
    <t>Saudi Arabia NREP Wind Tender Round 4-Saudi Arabia-2024</t>
  </si>
  <si>
    <t>Saudi Arabia NREP PV Tender Round 5-Saudi Arabia-2024</t>
  </si>
  <si>
    <t>Tunisia Medium-Sized Project Tenders Round 1-Tunisia-2017</t>
  </si>
  <si>
    <t>Tunisia Medium-Sized Project Tenders Round 2-Tunisia-2018</t>
  </si>
  <si>
    <t>Tunisia Medium-Sized Project Tenders Round 3-Tunisia-2019</t>
  </si>
  <si>
    <t>Tunisia Solar Tender Round 5-Tunisia-2019</t>
  </si>
  <si>
    <t>Tunisia Medium-Sized Project Tenders Round 4-Tunisia-2020</t>
  </si>
  <si>
    <t>Tunisia Solar Tender Round 1-Tunisia-2024</t>
  </si>
  <si>
    <t>Turkey YEKA RES-1 Wind Auction-Turkey-2017</t>
  </si>
  <si>
    <t>Turkey Yeka GES-3 Solar Tender-Turkey-2017</t>
  </si>
  <si>
    <t>Turkey YEKA RES-2 Onshore Wind Auction -Turkey-2017</t>
  </si>
  <si>
    <t>Turkey YEKA GES-1  Karapinar Solar Tender-Turkey-2017</t>
  </si>
  <si>
    <t>Turkey Pre-License Onshore Wind Auction Round 1-Turkey-2017</t>
  </si>
  <si>
    <t>TEIAS Turkey Pre-License Onshore Wind Auction Round 2-Turkey-2019</t>
  </si>
  <si>
    <t>Turkey YEKA GES-3 Wind -Turkey-2022</t>
  </si>
  <si>
    <t>Turkey YEKA GES-4 Solar PV-Turkey-2022</t>
  </si>
  <si>
    <t>200MW Solar PV Tender-United Arab Emirates-2016</t>
  </si>
  <si>
    <t>800MW Solar PV tender-United Arab Emirates-2016</t>
  </si>
  <si>
    <t>1200MW Solar PV Tender-United Arab Emirates-2017</t>
  </si>
  <si>
    <t>UAE - Dubai Tenders Phase 4-United Arab Emirates-2017</t>
  </si>
  <si>
    <t>Al Dharfa Solar Park PV Project-United Arab Emirates-2020</t>
  </si>
  <si>
    <t>Mohammed Bin Rashid Al Maktoum Solar Park Phase 6-United Arab Emirates-2022</t>
  </si>
  <si>
    <t>Abu Dhabi PV tender-United Arab Emirates-2019</t>
  </si>
  <si>
    <t>Al-Ajban Solar PV tender-United Arab Emirates-2024</t>
  </si>
  <si>
    <t>Armenia Solar PV Tender-Armenia-2016</t>
  </si>
  <si>
    <t>Armenia Solar PV Tender-Armenia-2021</t>
  </si>
  <si>
    <t>Kazakhstan 2018 Small-Scale Wind Auction 1-Kazakhstan-2018</t>
  </si>
  <si>
    <t>Kazakhstan 2018 Small-Scale Wind Auction 2-Kazakhstan-2018</t>
  </si>
  <si>
    <t>Kazakhstan 2018 Small-Scale Wind Auction 3-Kazakhstan-2018</t>
  </si>
  <si>
    <t>Kazakhstan 2018 Large-Scale Wind Auction 1-Kazakhstan-2018</t>
  </si>
  <si>
    <t>Kazakhstan 2018 Large-Scale Wind Auction 2-Kazakhstan-2018</t>
  </si>
  <si>
    <t>Kazakhstan 2018 Large-Scale Wind Auction 3-Kazakhstan-2018</t>
  </si>
  <si>
    <t>Kazakhstan 2019 Small-Scale Wind Auction-Kazakhstan-2019</t>
  </si>
  <si>
    <t>Kazakhstan 2019 Large-Scale Wind Auction-Kazakhstan-2019</t>
  </si>
  <si>
    <t>Kazakhstan 2020 Small-Scale Wind Auction-Kazakhstan-2020</t>
  </si>
  <si>
    <t>Kazakhstan 2020 Large-Scale Wind Auction-Kazakhstan-2020</t>
  </si>
  <si>
    <t>Kazakhstan 2021 Large-Scale Wind Auction-Kazakhstan-2021</t>
  </si>
  <si>
    <t>Kazakhstan 2022 Large-Scale Wind Auction 1-Kazakhstan-2022</t>
  </si>
  <si>
    <t>Kazakhstan 2022 Large-Scale Wind Auction 2-Kazakhstan-2022</t>
  </si>
  <si>
    <t>Kazakhstan 2022 Large-Scale Wind Auction 3-Kazakhstan-2022</t>
  </si>
  <si>
    <t>Kazakhstan 2022 Large-Scale Wind Auction 4-Kazakhstan-2022</t>
  </si>
  <si>
    <t>Kazakhstan 2022 Large-Scale Wind Auction 5-Kazakhstan-2022</t>
  </si>
  <si>
    <t>Kazakhstan 2022 Large-Scale Wind Auction 6-Kazakhstan-2022</t>
  </si>
  <si>
    <t>Kazakhstan 2022 Large-Scale Wind Auction 7-Kazakhstan-2022</t>
  </si>
  <si>
    <t>Kazakhstan 2023 Large-Scale Wind Auction 1-Kazakhstan-2023</t>
  </si>
  <si>
    <t>Kazakhstan 2023 Large-Scale Wind Auction 2-Kazakhstan-2023</t>
  </si>
  <si>
    <t>Kazakhstan 2023 Large-Scale Wind Auction 3-Kazakhstan-2023</t>
  </si>
  <si>
    <t>Kazakhstan 2023 Large-Scale Wind Auction 4-Kazakhstan-2023</t>
  </si>
  <si>
    <t>Kazakhstan 2023 Large-Scale Wind Auction 5-Kazakhstan-2023</t>
  </si>
  <si>
    <t>Kazakhstan 2023 Large-Scale Wind Auction 6-Kazakhstan-2023</t>
  </si>
  <si>
    <t>Kazakhstan 2023 Large-Scale Wind Auction 7-Kazakhstan-2023</t>
  </si>
  <si>
    <t>Kazakhstan 2024 Large-Scale Wind Auction 1-Kazakhstan-2024</t>
  </si>
  <si>
    <t>Kazakhstan 2024 Large-Scale Wind Auction 2-Kazakhstan-2024</t>
  </si>
  <si>
    <t>Kazakhstan 2024 Large-Scale Wind Auction 3-Kazakhstan-2024</t>
  </si>
  <si>
    <t>Nepal Grid-tied Solar Tender-Nepal-2024</t>
  </si>
  <si>
    <t>Seychelles Floating-Solar PV Tender-Seychelles-2020</t>
  </si>
  <si>
    <t>Uzbekistan IFC-Supported Solar Tender 1-Uzbekistan-2014</t>
  </si>
  <si>
    <t>Uzbekistan IFC-Supported Solar Tender 2-Uzbekistan-2020</t>
  </si>
  <si>
    <t>Uzbekistan IFC-Supported Solar Tender 3-Uzbekistan-2022</t>
  </si>
  <si>
    <t>Korea PV Auction Round 12 (1H 2017)-South Korea-2017</t>
  </si>
  <si>
    <t>Korea PV Auction Round 13 (2H 2017)-South Korea-2017</t>
  </si>
  <si>
    <t>Korea PV Auction Round 14 (1H 2018)-South Korea-2018</t>
  </si>
  <si>
    <t>Korea PV Auction Round 15 (2H 2018)-South Korea-2018</t>
  </si>
  <si>
    <t>Korea PV Auction Round 16 (1H 2019)-South Korea-2019</t>
  </si>
  <si>
    <t>Korea PV Auction Round 17 (2H 2019)-South Korea-2019</t>
  </si>
  <si>
    <t>Korea PV Auction Round 18 (1H 2020)-South Korea-2020</t>
  </si>
  <si>
    <t>Korea PV Auction Round 19 (2H 2020)-South Korea-2020</t>
  </si>
  <si>
    <t>Korea PV Auction Round 20 (1H 2021)-South Korea-2021</t>
  </si>
  <si>
    <t>South Korea Wind Auction Round 1 (2022)-South Korea-2022</t>
  </si>
  <si>
    <t>Korea PV Auction Round 20 (1H 2022)-South Korea-2022</t>
  </si>
  <si>
    <t>Korea PV Auction Round 20 (1H 2023)-South Korea-2023</t>
  </si>
  <si>
    <t>Korea PV Auction Round 20 (2H 2023)-South Korea-2023</t>
  </si>
  <si>
    <t>Korea PV Auction Round 20 (2H 2024)-South Korea-2024</t>
  </si>
  <si>
    <t>South Korea Onshore Wind Auction Round 3 (2024)-South Korea-2024</t>
  </si>
  <si>
    <t>South Korea Offshore Wind Auction Round 3 (2024)-South Korea-2024</t>
  </si>
  <si>
    <t>Cambodia Solar Park Tender Phase 1-Cambodia-2019</t>
  </si>
  <si>
    <t>Indonesia PLN IP Hijaunesia 1-Indonesia-2020</t>
  </si>
  <si>
    <t>Indonesia PLN Solar Bali 2019-Indonesia-2019</t>
  </si>
  <si>
    <t>Indonesia PLN NP Wind Tanah Laut-Indonesia-2022</t>
  </si>
  <si>
    <t>Indonesia PLN NR Solar Cirata-Indonesia-2019</t>
  </si>
  <si>
    <t>Indonesia ESDM Geothermal 2015-Indonesia-2015</t>
  </si>
  <si>
    <t>Indonesia ESDM Geothermal 2016-Indonesia-2016</t>
  </si>
  <si>
    <t>Malaysia Large Scale Solar Photovoltaic Round 1-Malaysia-2016</t>
  </si>
  <si>
    <t>Malaysia SEDA FiT 2019 Small Hydro-Malaysia-2019</t>
  </si>
  <si>
    <t>Malaysia SEDA FiT 2019 Biogas-Malaysia-2019</t>
  </si>
  <si>
    <t>Malaysia SEDA FiT 2020 Small Hydro-Malaysia-2020</t>
  </si>
  <si>
    <t>Malaysia SEDA FiT 2020 Biogas-Malaysia-2020</t>
  </si>
  <si>
    <t>Malaysia SEDA FiT 2021 Small Hydro-Malaysia-2021</t>
  </si>
  <si>
    <t>Malaysia SEDA FiT 2021 Biogas-Malaysia-2021</t>
  </si>
  <si>
    <t>Malaysia SEDA FiT 2021 Biomass-Malaysia-2021</t>
  </si>
  <si>
    <t>Malaysia SEDA FiT 2022 Small Hydro-Malaysia-2022</t>
  </si>
  <si>
    <t>Malaysia SEDA FiT 2022 Biogas-Malaysia-2022</t>
  </si>
  <si>
    <t>Malaysia SEDA FiT 2022 Biomass-Malaysia-2022</t>
  </si>
  <si>
    <t>Malaysia SEDA FiT 2023 Biogas-Malaysia-2023</t>
  </si>
  <si>
    <t>Malaysia SEDA FiT 2023 Biomass-Malaysia-2023</t>
  </si>
  <si>
    <t>Singapore SolarNova Phase 7-Singapore-2022</t>
  </si>
  <si>
    <t>Singapore SolarNova Phase 8-Singapore-2024</t>
  </si>
  <si>
    <t>Taiwan 2018 Offshore wind Auction-Taiwan-2018</t>
  </si>
  <si>
    <t>Thailand Small Scale Producer Hybrid Scheme-Thailand-2019</t>
  </si>
  <si>
    <t>Thailand 2023 Renewable Feed-in Tariff-Thailand-2023</t>
  </si>
  <si>
    <t>Thailand 2024 Renewable Feed-in Tariff-Thailand-2024</t>
  </si>
  <si>
    <t>Ethiopia Scaling Solar Tenders Round 1-Ethiopia-2018</t>
  </si>
  <si>
    <t>Namibia Hardap Solar Tender-Namibia-2020</t>
  </si>
  <si>
    <t>South Africa REIPPP Round 1 (Solar PV)-South Africa-2011</t>
  </si>
  <si>
    <t>South Africa REIPPP Round 1 (Solar Thermal)-South Africa-2011</t>
  </si>
  <si>
    <t>South Africa REIPPP Round 2 (Small Hydro)-South Africa-2012</t>
  </si>
  <si>
    <t>South Africa REIPPP Round 2 (Solar PV)-South Africa-2012</t>
  </si>
  <si>
    <t>South Africa REIPPP Round 2 (Solar Thermal)-South Africa-2012</t>
  </si>
  <si>
    <t>South Africa REIPPP Round 1 (Onshore Wind)-South Africa-2012</t>
  </si>
  <si>
    <t>South Africa REIPPP Round 2 (Onshore Wind)-South Africa-2013</t>
  </si>
  <si>
    <t>South Africa REIPPP Round 3 (Biomass)-South Africa-2013</t>
  </si>
  <si>
    <t>South Africa REIPPP Round 3 (Landfill Gas)-South Africa-2013</t>
  </si>
  <si>
    <t>South Africa REIPPP Round 3 (Solar PV)-South Africa-2013</t>
  </si>
  <si>
    <t>South Africa REIPPP Round 3 (Onshore Wind)-South Africa-2015</t>
  </si>
  <si>
    <t>South Africa REIPPP Round 3b (Solar Thermal)-South Africa-2015</t>
  </si>
  <si>
    <t>South Africa REIPPP Round 4 (Onshore Wind)-South Africa-2015</t>
  </si>
  <si>
    <t>South Africa REIPPP Round 4 (Biomass)-South Africa-2015</t>
  </si>
  <si>
    <t>South Africa REIPPP Round 4 (Small Hydro)-South Africa-2015</t>
  </si>
  <si>
    <t>South Africa REIPPP Round 4 (Solar PV)-South Africa-2015</t>
  </si>
  <si>
    <t>South Africa REIPPP Round 5 (Solar PV)-South Africa-2021</t>
  </si>
  <si>
    <t>South Africa REIPPP Round 5 (Onshore Wind)-South Africa-2021</t>
  </si>
  <si>
    <t>South Africa REIPPP Round 6 (Solar PV)-South Africa-2022</t>
  </si>
  <si>
    <t>South Africa BESIPPPP - Round 1-South Africa-2023</t>
  </si>
  <si>
    <t>Uganda GET FiT Solar Round 2-Uganda-2014</t>
  </si>
  <si>
    <t>Zambia PV Scaling Solar Tenders Round 1-Zambia-2015</t>
  </si>
  <si>
    <t>Zambia GET FiT Round 1 -Zambia-2018</t>
  </si>
  <si>
    <t>New Jersey Offshore Wind RfP - Round 1-United States of America-2017</t>
  </si>
  <si>
    <t>New York Offshore Wind RfP - Round 1-United States of America-2017</t>
  </si>
  <si>
    <t>Massachusetts Offshore Wind RfP - Round 2-United States of America-2018</t>
  </si>
  <si>
    <t>Maryland Offshore Wind RfP - Round 1-United States of America-2019</t>
  </si>
  <si>
    <t>Massachusetts Offshore Wind RfP - Round 1-United States of America-2019</t>
  </si>
  <si>
    <t>New Jersey Offshore Wind RfP - Round 2-United States of America-2019</t>
  </si>
  <si>
    <t>New York Offshore Wind RfP - Round 2-United States of America-2019</t>
  </si>
  <si>
    <t>New York LIPA Renewables RfP - Offshore Wind Portion-United States of America-2021</t>
  </si>
  <si>
    <t>Rhode Island Offshore Wind RfP - Round 1-United States of America-2021</t>
  </si>
  <si>
    <t>Maryland Offshore Wind RfP - Round 2.1-United States of America-2021</t>
  </si>
  <si>
    <t>New Jersey Offshore Wind RfP - Round 3-United States of America-2023</t>
  </si>
  <si>
    <t>New York Offshore Wind RfP - Round 3-United States of America-2023</t>
  </si>
  <si>
    <t>CLEANED</t>
  </si>
  <si>
    <t>PRICE Diagnostics</t>
  </si>
  <si>
    <t>Scope</t>
  </si>
  <si>
    <t>n</t>
  </si>
  <si>
    <t>min</t>
  </si>
  <si>
    <t>p1</t>
  </si>
  <si>
    <t>p5</t>
  </si>
  <si>
    <t>p50</t>
  </si>
  <si>
    <t>p95</t>
  </si>
  <si>
    <t>p99</t>
  </si>
  <si>
    <t>max</t>
  </si>
  <si>
    <t>&lt;1</t>
  </si>
  <si>
    <t>&lt;10</t>
  </si>
  <si>
    <t>&gt;500</t>
  </si>
  <si>
    <t>World Solar</t>
  </si>
  <si>
    <t>World Wind</t>
  </si>
  <si>
    <t>2013-2015</t>
  </si>
  <si>
    <t>2016-2018</t>
  </si>
  <si>
    <t>2019-2021</t>
  </si>
  <si>
    <t>2022-2024</t>
  </si>
  <si>
    <t>Range 1[Auction program and round]</t>
  </si>
  <si>
    <t>Range 1[Status]</t>
  </si>
  <si>
    <t>Range 1[Market]</t>
  </si>
  <si>
    <t>Range 1[Region]</t>
  </si>
  <si>
    <t>Range 1[Sector]</t>
  </si>
  <si>
    <t>Range 1[Bid type]</t>
  </si>
  <si>
    <t>Range 1[Auction category]</t>
  </si>
  <si>
    <t>Range 1[Auction type]</t>
  </si>
  <si>
    <t>Range 1[Contract type]</t>
  </si>
  <si>
    <t>Range 1[Contract duration (years)]</t>
  </si>
  <si>
    <t>Range 1[Contract duration (months)]</t>
  </si>
  <si>
    <t>Range 1[Payment currency]</t>
  </si>
  <si>
    <t>Range 1[Indexation]</t>
  </si>
  <si>
    <t>Range 1[Notes]</t>
  </si>
  <si>
    <t>Range 1[Average price (local currency per megawatt-hour)]</t>
  </si>
  <si>
    <t>Range 1[Average price (US dollars per megawatt-hour)]</t>
  </si>
  <si>
    <t>Range 1[Average price (local currency per megawatt)]</t>
  </si>
  <si>
    <t>Range 1[Target capacity min (megawatts)]</t>
  </si>
  <si>
    <t>Range 1[Target capacity max (megawatts)]</t>
  </si>
  <si>
    <t>Range 1[Target energy sold (megawatt-hour)]</t>
  </si>
  <si>
    <t>Range 1[Subsector of awarded capacity]</t>
  </si>
  <si>
    <t>Range 1[Technology groups in auction round]</t>
  </si>
  <si>
    <t>Range 1[Procured energy (megawatt-hour)]</t>
  </si>
  <si>
    <t>Range 1[Allocated capacity (megawatts)]</t>
  </si>
  <si>
    <t>Range 1[Bid capacity (megawatts)]</t>
  </si>
  <si>
    <t>Range 1[Participation - bids vs. allocated capacity (%)]</t>
  </si>
  <si>
    <t>Range 1[Participation - allocated capacity vs. target (%)]</t>
  </si>
  <si>
    <t>Range 1[Auction year]</t>
  </si>
  <si>
    <t>Range 1[Announce-ment year]</t>
  </si>
  <si>
    <t>Range 1[Auction open date]</t>
  </si>
  <si>
    <t>Range 1[Project commissioning deadline]</t>
  </si>
  <si>
    <t>Range 1[Price]</t>
  </si>
  <si>
    <t>Range 1[Unique auction rounds ID]</t>
  </si>
  <si>
    <t>0.00</t>
  </si>
  <si>
    <t>100%</t>
  </si>
  <si>
    <t>75%</t>
  </si>
  <si>
    <t>12/31/2020</t>
  </si>
  <si>
    <t>2453000.00</t>
  </si>
  <si>
    <t>#N/A</t>
  </si>
  <si>
    <t>3071285.92</t>
  </si>
  <si>
    <t>1/1/2022</t>
  </si>
  <si>
    <t>646595.75</t>
  </si>
  <si>
    <t>1/1/2025</t>
  </si>
  <si>
    <t>1/1/2024</t>
  </si>
  <si>
    <t>1/1/2023</t>
  </si>
  <si>
    <t>Data returned for Count of Average price (US dollars per megawatt-hour), Latin America, 2019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</si>
</sst>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C000"/>
        <bgColor indexed="64"/>
      </patternFill>
    </fill>
  </fills>
  <borders count="2">
    <border>
      <left/>
      <right/>
      <top/>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17" fontId="0" fillId="0" borderId="0" xfId="0" applyNumberFormat="1"/>
    <xf numFmtId="9" fontId="0" fillId="0" borderId="0" xfId="1" applyFont="1"/>
    <xf numFmtId="9" fontId="0" fillId="0" borderId="0" xfId="0" applyNumberFormat="1"/>
    <xf numFmtId="14" fontId="0" fillId="0" borderId="0" xfId="0" applyNumberFormat="1"/>
    <xf numFmtId="15" fontId="0" fillId="0" borderId="0" xfId="0" applyNumberFormat="1"/>
    <xf numFmtId="2" fontId="0" fillId="0" borderId="0" xfId="0" applyNumberFormat="1"/>
    <xf numFmtId="2" fontId="0" fillId="0" borderId="0" xfId="0" applyNumberFormat="1" applyAlignment="1">
      <alignment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2" fontId="0" fillId="0" borderId="0" xfId="0" applyNumberFormat="1" applyAlignment="1"/>
    <xf numFmtId="9" fontId="0" fillId="0" borderId="0" xfId="0" applyNumberFormat="1" applyAlignment="1"/>
    <xf numFmtId="14" fontId="0" fillId="0" borderId="0" xfId="0" applyNumberFormat="1" applyAlignment="1"/>
    <xf numFmtId="0" fontId="2" fillId="2" borderId="1" xfId="0" applyFont="1" applyFill="1" applyBorder="1" applyAlignment="1">
      <alignment horizontal="left"/>
    </xf>
    <xf numFmtId="0" fontId="2" fillId="2" borderId="1" xfId="0" applyNumberFormat="1" applyFont="1" applyFill="1" applyBorder="1"/>
    <xf numFmtId="10" fontId="0" fillId="0" borderId="0" xfId="0" applyNumberFormat="1"/>
    <xf numFmtId="168" fontId="0" fillId="0" borderId="0" xfId="0" applyNumberFormat="1"/>
    <xf numFmtId="0" fontId="2" fillId="0" borderId="0" xfId="0" applyFont="1"/>
    <xf numFmtId="0" fontId="2" fillId="0" borderId="0" xfId="0" applyFont="1" applyAlignment="1">
      <alignment horizontal="left"/>
    </xf>
    <xf numFmtId="0" fontId="2" fillId="0" borderId="0" xfId="0" applyNumberFormat="1" applyFont="1"/>
    <xf numFmtId="0" fontId="0" fillId="3" borderId="0" xfId="0"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[auctions_graphs.xlsx]graphs!PivotTable8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allocated capacity in completed auctions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graphs!$L$30</c:f>
              <c:strCache>
                <c:ptCount val="1"/>
                <c:pt idx="0">
                  <c:v>Total</c:v>
                </c:pt>
              </c:strCache>
            </c:strRef>
          </c:tx>
          <c:spPr>
            <a:solidFill>
              <a:schemeClr val="accent1"/>
            </a:solidFill>
            <a:ln>
              <a:noFill/>
            </a:ln>
            <a:effectLst/>
          </c:spPr>
          <c:invertIfNegative val="0"/>
          <c:cat>
            <c:strRef>
              <c:f>graphs!$K$31:$K$52</c:f>
              <c:strCache>
                <c:ptCount val="21"/>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strCache>
            </c:strRef>
          </c:cat>
          <c:val>
            <c:numRef>
              <c:f>graphs!$L$31:$L$52</c:f>
              <c:numCache>
                <c:formatCode>General</c:formatCode>
                <c:ptCount val="21"/>
                <c:pt idx="0">
                  <c:v>200</c:v>
                </c:pt>
                <c:pt idx="1">
                  <c:v>650</c:v>
                </c:pt>
                <c:pt idx="2">
                  <c:v>450</c:v>
                </c:pt>
                <c:pt idx="3">
                  <c:v>1158</c:v>
                </c:pt>
                <c:pt idx="4">
                  <c:v>1720.1</c:v>
                </c:pt>
                <c:pt idx="5">
                  <c:v>695.37000000000012</c:v>
                </c:pt>
                <c:pt idx="6">
                  <c:v>9368.9700000000012</c:v>
                </c:pt>
                <c:pt idx="7">
                  <c:v>6195.34</c:v>
                </c:pt>
                <c:pt idx="8">
                  <c:v>6226.51</c:v>
                </c:pt>
                <c:pt idx="9">
                  <c:v>10234.870000000001</c:v>
                </c:pt>
                <c:pt idx="10">
                  <c:v>11222.72</c:v>
                </c:pt>
                <c:pt idx="11">
                  <c:v>17603.04</c:v>
                </c:pt>
                <c:pt idx="12">
                  <c:v>38444.559999999998</c:v>
                </c:pt>
                <c:pt idx="13">
                  <c:v>71241.609999999986</c:v>
                </c:pt>
                <c:pt idx="14">
                  <c:v>55609.900000000023</c:v>
                </c:pt>
                <c:pt idx="15">
                  <c:v>117642.86000000002</c:v>
                </c:pt>
                <c:pt idx="16">
                  <c:v>93960.029999999984</c:v>
                </c:pt>
                <c:pt idx="17">
                  <c:v>103343.28000000001</c:v>
                </c:pt>
                <c:pt idx="18">
                  <c:v>226969.24000000002</c:v>
                </c:pt>
                <c:pt idx="19">
                  <c:v>258331.38</c:v>
                </c:pt>
                <c:pt idx="20">
                  <c:v>270588.91000000003</c:v>
                </c:pt>
              </c:numCache>
            </c:numRef>
          </c:val>
          <c:extLst>
            <c:ext xmlns:c16="http://schemas.microsoft.com/office/drawing/2014/chart" uri="{C3380CC4-5D6E-409C-BE32-E72D297353CC}">
              <c16:uniqueId val="{00000000-DBAD-4843-85A9-81F8ED9957C8}"/>
            </c:ext>
          </c:extLst>
        </c:ser>
        <c:dLbls>
          <c:showLegendKey val="0"/>
          <c:showVal val="0"/>
          <c:showCatName val="0"/>
          <c:showSerName val="0"/>
          <c:showPercent val="0"/>
          <c:showBubbleSize val="0"/>
        </c:dLbls>
        <c:gapWidth val="219"/>
        <c:overlap val="-27"/>
        <c:axId val="121798256"/>
        <c:axId val="121799216"/>
      </c:barChart>
      <c:catAx>
        <c:axId val="12179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99216"/>
        <c:crosses val="autoZero"/>
        <c:auto val="1"/>
        <c:lblAlgn val="ctr"/>
        <c:lblOffset val="100"/>
        <c:noMultiLvlLbl val="0"/>
      </c:catAx>
      <c:valAx>
        <c:axId val="12179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9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[auctions_graphs.xlsx]graphs!PivotTable9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completed auctions in LAC 2007-2024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graphs!$AG$4</c:f>
              <c:strCache>
                <c:ptCount val="1"/>
                <c:pt idx="0">
                  <c:v>Total</c:v>
                </c:pt>
              </c:strCache>
            </c:strRef>
          </c:tx>
          <c:spPr>
            <a:solidFill>
              <a:schemeClr val="accent1"/>
            </a:solidFill>
            <a:ln>
              <a:noFill/>
            </a:ln>
            <a:effectLst/>
          </c:spPr>
          <c:invertIfNegative val="0"/>
          <c:cat>
            <c:strRef>
              <c:f>graphs!$AF$5:$AF$23</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graphs!$AG$5:$AG$23</c:f>
              <c:numCache>
                <c:formatCode>General</c:formatCode>
                <c:ptCount val="18"/>
                <c:pt idx="0">
                  <c:v>4</c:v>
                </c:pt>
                <c:pt idx="1">
                  <c:v>3</c:v>
                </c:pt>
                <c:pt idx="2">
                  <c:v>3</c:v>
                </c:pt>
                <c:pt idx="3">
                  <c:v>12</c:v>
                </c:pt>
                <c:pt idx="4">
                  <c:v>11</c:v>
                </c:pt>
                <c:pt idx="5">
                  <c:v>5</c:v>
                </c:pt>
                <c:pt idx="6">
                  <c:v>9</c:v>
                </c:pt>
                <c:pt idx="7">
                  <c:v>10</c:v>
                </c:pt>
                <c:pt idx="8">
                  <c:v>10</c:v>
                </c:pt>
                <c:pt idx="9">
                  <c:v>23</c:v>
                </c:pt>
                <c:pt idx="10">
                  <c:v>23</c:v>
                </c:pt>
                <c:pt idx="11">
                  <c:v>9</c:v>
                </c:pt>
                <c:pt idx="12">
                  <c:v>21</c:v>
                </c:pt>
                <c:pt idx="13">
                  <c:v>3</c:v>
                </c:pt>
                <c:pt idx="14">
                  <c:v>14</c:v>
                </c:pt>
                <c:pt idx="15">
                  <c:v>9</c:v>
                </c:pt>
                <c:pt idx="16">
                  <c:v>13</c:v>
                </c:pt>
                <c:pt idx="17">
                  <c:v>4</c:v>
                </c:pt>
              </c:numCache>
            </c:numRef>
          </c:val>
          <c:extLst>
            <c:ext xmlns:c16="http://schemas.microsoft.com/office/drawing/2014/chart" uri="{C3380CC4-5D6E-409C-BE32-E72D297353CC}">
              <c16:uniqueId val="{00000000-F845-4E90-9FF7-5B623A8D2677}"/>
            </c:ext>
          </c:extLst>
        </c:ser>
        <c:dLbls>
          <c:showLegendKey val="0"/>
          <c:showVal val="0"/>
          <c:showCatName val="0"/>
          <c:showSerName val="0"/>
          <c:showPercent val="0"/>
          <c:showBubbleSize val="0"/>
        </c:dLbls>
        <c:gapWidth val="219"/>
        <c:overlap val="-27"/>
        <c:axId val="1235797247"/>
        <c:axId val="1235793887"/>
      </c:barChart>
      <c:catAx>
        <c:axId val="123579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793887"/>
        <c:crosses val="autoZero"/>
        <c:auto val="1"/>
        <c:lblAlgn val="ctr"/>
        <c:lblOffset val="100"/>
        <c:noMultiLvlLbl val="0"/>
      </c:catAx>
      <c:valAx>
        <c:axId val="123579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79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[auctions_graphs.xlsx]graphs!PivotTable10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allocated capacity in completed auctions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graphs!$AG$28</c:f>
              <c:strCache>
                <c:ptCount val="1"/>
                <c:pt idx="0">
                  <c:v>Total</c:v>
                </c:pt>
              </c:strCache>
            </c:strRef>
          </c:tx>
          <c:spPr>
            <a:solidFill>
              <a:schemeClr val="accent1"/>
            </a:solidFill>
            <a:ln>
              <a:noFill/>
            </a:ln>
            <a:effectLst/>
          </c:spPr>
          <c:invertIfNegative val="0"/>
          <c:cat>
            <c:strRef>
              <c:f>graphs!$AF$29:$AF$47</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graphs!$AG$29:$AG$47</c:f>
              <c:numCache>
                <c:formatCode>General</c:formatCode>
                <c:ptCount val="18"/>
                <c:pt idx="0">
                  <c:v>158</c:v>
                </c:pt>
                <c:pt idx="1">
                  <c:v>572.49</c:v>
                </c:pt>
                <c:pt idx="2">
                  <c:v>31.49</c:v>
                </c:pt>
                <c:pt idx="3">
                  <c:v>4308.7</c:v>
                </c:pt>
                <c:pt idx="4">
                  <c:v>5136.5</c:v>
                </c:pt>
                <c:pt idx="5">
                  <c:v>141</c:v>
                </c:pt>
                <c:pt idx="6">
                  <c:v>5845.6799999999994</c:v>
                </c:pt>
                <c:pt idx="7">
                  <c:v>5190.32</c:v>
                </c:pt>
                <c:pt idx="8">
                  <c:v>4984.7</c:v>
                </c:pt>
                <c:pt idx="9">
                  <c:v>10728.27</c:v>
                </c:pt>
                <c:pt idx="10">
                  <c:v>8561.0300000000007</c:v>
                </c:pt>
                <c:pt idx="11">
                  <c:v>3158.91</c:v>
                </c:pt>
                <c:pt idx="12">
                  <c:v>6321.5999999999995</c:v>
                </c:pt>
                <c:pt idx="13">
                  <c:v>324.8</c:v>
                </c:pt>
                <c:pt idx="14">
                  <c:v>3230.2700000000009</c:v>
                </c:pt>
                <c:pt idx="15">
                  <c:v>1505</c:v>
                </c:pt>
                <c:pt idx="16">
                  <c:v>1325.07</c:v>
                </c:pt>
                <c:pt idx="17">
                  <c:v>185.82999999999998</c:v>
                </c:pt>
              </c:numCache>
            </c:numRef>
          </c:val>
          <c:extLst>
            <c:ext xmlns:c16="http://schemas.microsoft.com/office/drawing/2014/chart" uri="{C3380CC4-5D6E-409C-BE32-E72D297353CC}">
              <c16:uniqueId val="{00000000-0A9C-4695-9F1B-06619FF6EAD0}"/>
            </c:ext>
          </c:extLst>
        </c:ser>
        <c:dLbls>
          <c:showLegendKey val="0"/>
          <c:showVal val="0"/>
          <c:showCatName val="0"/>
          <c:showSerName val="0"/>
          <c:showPercent val="0"/>
          <c:showBubbleSize val="0"/>
        </c:dLbls>
        <c:gapWidth val="219"/>
        <c:overlap val="-27"/>
        <c:axId val="203765503"/>
        <c:axId val="203750623"/>
      </c:barChart>
      <c:catAx>
        <c:axId val="20376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50623"/>
        <c:crosses val="autoZero"/>
        <c:auto val="1"/>
        <c:lblAlgn val="ctr"/>
        <c:lblOffset val="100"/>
        <c:noMultiLvlLbl val="0"/>
      </c:catAx>
      <c:valAx>
        <c:axId val="20375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6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[auctions_graphs.xlsx]graphs!PivotTable11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Allocated capacity</a:t>
            </a:r>
            <a:r>
              <a:rPr lang="en-US" baseline="0"/>
              <a:t> by technology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graphs!$L$57</c:f>
              <c:strCache>
                <c:ptCount val="1"/>
                <c:pt idx="0">
                  <c:v>Total</c:v>
                </c:pt>
              </c:strCache>
            </c:strRef>
          </c:tx>
          <c:spPr>
            <a:solidFill>
              <a:schemeClr val="accent1"/>
            </a:solidFill>
            <a:ln>
              <a:noFill/>
            </a:ln>
            <a:effectLst/>
          </c:spPr>
          <c:invertIfNegative val="0"/>
          <c:cat>
            <c:strRef>
              <c:f>graphs!$K$58:$K$66</c:f>
              <c:strCache>
                <c:ptCount val="8"/>
                <c:pt idx="0">
                  <c:v>Solar</c:v>
                </c:pt>
                <c:pt idx="1">
                  <c:v>Wind</c:v>
                </c:pt>
                <c:pt idx="2">
                  <c:v>Co_Located</c:v>
                </c:pt>
                <c:pt idx="3">
                  <c:v>Renewables_Other</c:v>
                </c:pt>
                <c:pt idx="4">
                  <c:v>Biomass_And_Waste</c:v>
                </c:pt>
                <c:pt idx="5">
                  <c:v>Energy_Storage</c:v>
                </c:pt>
                <c:pt idx="6">
                  <c:v>Hydro</c:v>
                </c:pt>
                <c:pt idx="7">
                  <c:v>Clean_Fuels</c:v>
                </c:pt>
              </c:strCache>
            </c:strRef>
          </c:cat>
          <c:val>
            <c:numRef>
              <c:f>graphs!$L$58:$L$66</c:f>
              <c:numCache>
                <c:formatCode>General</c:formatCode>
                <c:ptCount val="8"/>
                <c:pt idx="0">
                  <c:v>696892.4700000002</c:v>
                </c:pt>
                <c:pt idx="1">
                  <c:v>418994.68</c:v>
                </c:pt>
                <c:pt idx="2">
                  <c:v>114657.08</c:v>
                </c:pt>
                <c:pt idx="3">
                  <c:v>89133.89</c:v>
                </c:pt>
                <c:pt idx="4">
                  <c:v>14583.419999999996</c:v>
                </c:pt>
                <c:pt idx="5">
                  <c:v>12901.72</c:v>
                </c:pt>
                <c:pt idx="6">
                  <c:v>5514.71</c:v>
                </c:pt>
                <c:pt idx="7">
                  <c:v>568.12999999999988</c:v>
                </c:pt>
              </c:numCache>
            </c:numRef>
          </c:val>
          <c:extLst>
            <c:ext xmlns:c16="http://schemas.microsoft.com/office/drawing/2014/chart" uri="{C3380CC4-5D6E-409C-BE32-E72D297353CC}">
              <c16:uniqueId val="{00000000-5C2A-4B15-A694-1050B6BB6949}"/>
            </c:ext>
          </c:extLst>
        </c:ser>
        <c:dLbls>
          <c:showLegendKey val="0"/>
          <c:showVal val="0"/>
          <c:showCatName val="0"/>
          <c:showSerName val="0"/>
          <c:showPercent val="0"/>
          <c:showBubbleSize val="0"/>
        </c:dLbls>
        <c:gapWidth val="150"/>
        <c:overlap val="100"/>
        <c:axId val="1654035279"/>
        <c:axId val="1654037199"/>
      </c:barChart>
      <c:catAx>
        <c:axId val="165403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037199"/>
        <c:crosses val="autoZero"/>
        <c:auto val="1"/>
        <c:lblAlgn val="ctr"/>
        <c:lblOffset val="100"/>
        <c:noMultiLvlLbl val="0"/>
      </c:catAx>
      <c:valAx>
        <c:axId val="165403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03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[auctions_graphs.xlsx]graphs!PivotTable12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Capacity allocated by technology in LAC</a:t>
            </a:r>
          </a:p>
        </c:rich>
      </c:tx>
      <c:layout>
        <c:manualLayout>
          <c:xMode val="edge"/>
          <c:yMode val="edge"/>
          <c:x val="0.46833013082517988"/>
          <c:y val="0.144594373836050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graphs!$AG$55</c:f>
              <c:strCache>
                <c:ptCount val="1"/>
                <c:pt idx="0">
                  <c:v>Total</c:v>
                </c:pt>
              </c:strCache>
            </c:strRef>
          </c:tx>
          <c:spPr>
            <a:solidFill>
              <a:schemeClr val="accent1"/>
            </a:solidFill>
            <a:ln>
              <a:noFill/>
            </a:ln>
            <a:effectLst/>
          </c:spPr>
          <c:invertIfNegative val="0"/>
          <c:cat>
            <c:strRef>
              <c:f>graphs!$AF$56:$AF$63</c:f>
              <c:strCache>
                <c:ptCount val="7"/>
                <c:pt idx="0">
                  <c:v>Wind</c:v>
                </c:pt>
                <c:pt idx="1">
                  <c:v>Solar</c:v>
                </c:pt>
                <c:pt idx="2">
                  <c:v>Renewables_Other</c:v>
                </c:pt>
                <c:pt idx="3">
                  <c:v>Biomass_And_Waste</c:v>
                </c:pt>
                <c:pt idx="4">
                  <c:v>Hydro</c:v>
                </c:pt>
                <c:pt idx="5">
                  <c:v>Co_Located</c:v>
                </c:pt>
                <c:pt idx="6">
                  <c:v>Clean_Fuels</c:v>
                </c:pt>
              </c:strCache>
            </c:strRef>
          </c:cat>
          <c:val>
            <c:numRef>
              <c:f>graphs!$AG$56:$AG$63</c:f>
              <c:numCache>
                <c:formatCode>General</c:formatCode>
                <c:ptCount val="7"/>
                <c:pt idx="0">
                  <c:v>26900.100000000002</c:v>
                </c:pt>
                <c:pt idx="1">
                  <c:v>17185.249999999996</c:v>
                </c:pt>
                <c:pt idx="2">
                  <c:v>8901.83</c:v>
                </c:pt>
                <c:pt idx="3">
                  <c:v>4756.1799999999994</c:v>
                </c:pt>
                <c:pt idx="4">
                  <c:v>3661.2400000000002</c:v>
                </c:pt>
                <c:pt idx="5">
                  <c:v>176.3</c:v>
                </c:pt>
                <c:pt idx="6">
                  <c:v>128.76</c:v>
                </c:pt>
              </c:numCache>
            </c:numRef>
          </c:val>
          <c:extLst>
            <c:ext xmlns:c16="http://schemas.microsoft.com/office/drawing/2014/chart" uri="{C3380CC4-5D6E-409C-BE32-E72D297353CC}">
              <c16:uniqueId val="{00000000-6E00-4DE1-8E64-C3DD6F9B93E5}"/>
            </c:ext>
          </c:extLst>
        </c:ser>
        <c:dLbls>
          <c:showLegendKey val="0"/>
          <c:showVal val="0"/>
          <c:showCatName val="0"/>
          <c:showSerName val="0"/>
          <c:showPercent val="0"/>
          <c:showBubbleSize val="0"/>
        </c:dLbls>
        <c:gapWidth val="219"/>
        <c:overlap val="-27"/>
        <c:axId val="1471767375"/>
        <c:axId val="1471756815"/>
      </c:barChart>
      <c:catAx>
        <c:axId val="147176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756815"/>
        <c:crosses val="autoZero"/>
        <c:auto val="1"/>
        <c:lblAlgn val="ctr"/>
        <c:lblOffset val="100"/>
        <c:noMultiLvlLbl val="0"/>
      </c:catAx>
      <c:valAx>
        <c:axId val="147175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76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[auctions_graphs.xlsx]graphs!PivotTable13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graphs!$L$77:$L$78</c:f>
              <c:strCache>
                <c:ptCount val="1"/>
                <c:pt idx="0">
                  <c:v>Biomass_And_Waste</c:v>
                </c:pt>
              </c:strCache>
            </c:strRef>
          </c:tx>
          <c:spPr>
            <a:solidFill>
              <a:schemeClr val="accent1"/>
            </a:solidFill>
            <a:ln>
              <a:noFill/>
            </a:ln>
            <a:effectLst/>
          </c:spPr>
          <c:invertIfNegative val="0"/>
          <c:cat>
            <c:strRef>
              <c:f>graphs!$K$79:$K$94</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graphs!$L$79:$L$94</c:f>
              <c:numCache>
                <c:formatCode>General</c:formatCode>
                <c:ptCount val="15"/>
                <c:pt idx="0">
                  <c:v>892</c:v>
                </c:pt>
                <c:pt idx="1">
                  <c:v>757.69</c:v>
                </c:pt>
                <c:pt idx="2">
                  <c:v>993.1400000000001</c:v>
                </c:pt>
                <c:pt idx="3">
                  <c:v>687.3</c:v>
                </c:pt>
                <c:pt idx="4">
                  <c:v>1286.55</c:v>
                </c:pt>
                <c:pt idx="5">
                  <c:v>1587.6399999999999</c:v>
                </c:pt>
                <c:pt idx="6">
                  <c:v>1359.45</c:v>
                </c:pt>
                <c:pt idx="7">
                  <c:v>1082.1599999999999</c:v>
                </c:pt>
                <c:pt idx="8">
                  <c:v>577.08999999999992</c:v>
                </c:pt>
                <c:pt idx="9">
                  <c:v>928.88999999999987</c:v>
                </c:pt>
                <c:pt idx="10">
                  <c:v>207.17</c:v>
                </c:pt>
                <c:pt idx="11">
                  <c:v>851.23</c:v>
                </c:pt>
                <c:pt idx="12">
                  <c:v>961</c:v>
                </c:pt>
                <c:pt idx="13">
                  <c:v>1174.6100000000001</c:v>
                </c:pt>
                <c:pt idx="14">
                  <c:v>699</c:v>
                </c:pt>
              </c:numCache>
            </c:numRef>
          </c:val>
          <c:extLst>
            <c:ext xmlns:c16="http://schemas.microsoft.com/office/drawing/2014/chart" uri="{C3380CC4-5D6E-409C-BE32-E72D297353CC}">
              <c16:uniqueId val="{00000000-160A-464C-B727-5479405A10C9}"/>
            </c:ext>
          </c:extLst>
        </c:ser>
        <c:ser>
          <c:idx val="1"/>
          <c:order val="1"/>
          <c:tx>
            <c:strRef>
              <c:f>graphs!$M$77:$M$78</c:f>
              <c:strCache>
                <c:ptCount val="1"/>
                <c:pt idx="0">
                  <c:v>Clean_Fuels</c:v>
                </c:pt>
              </c:strCache>
            </c:strRef>
          </c:tx>
          <c:spPr>
            <a:solidFill>
              <a:schemeClr val="accent2"/>
            </a:solidFill>
            <a:ln>
              <a:noFill/>
            </a:ln>
            <a:effectLst/>
          </c:spPr>
          <c:invertIfNegative val="0"/>
          <c:cat>
            <c:strRef>
              <c:f>graphs!$K$79:$K$94</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graphs!$M$79:$M$94</c:f>
              <c:numCache>
                <c:formatCode>General</c:formatCode>
                <c:ptCount val="15"/>
                <c:pt idx="3">
                  <c:v>49.5</c:v>
                </c:pt>
                <c:pt idx="4">
                  <c:v>21.1</c:v>
                </c:pt>
                <c:pt idx="6">
                  <c:v>9</c:v>
                </c:pt>
                <c:pt idx="7">
                  <c:v>79</c:v>
                </c:pt>
                <c:pt idx="9">
                  <c:v>49</c:v>
                </c:pt>
                <c:pt idx="10">
                  <c:v>29.4</c:v>
                </c:pt>
                <c:pt idx="11">
                  <c:v>30.2</c:v>
                </c:pt>
                <c:pt idx="12">
                  <c:v>41.099999999999994</c:v>
                </c:pt>
                <c:pt idx="13">
                  <c:v>59.36</c:v>
                </c:pt>
                <c:pt idx="14">
                  <c:v>200.47</c:v>
                </c:pt>
              </c:numCache>
            </c:numRef>
          </c:val>
          <c:extLst>
            <c:ext xmlns:c16="http://schemas.microsoft.com/office/drawing/2014/chart" uri="{C3380CC4-5D6E-409C-BE32-E72D297353CC}">
              <c16:uniqueId val="{00000001-160A-464C-B727-5479405A10C9}"/>
            </c:ext>
          </c:extLst>
        </c:ser>
        <c:ser>
          <c:idx val="2"/>
          <c:order val="2"/>
          <c:tx>
            <c:strRef>
              <c:f>graphs!$N$77:$N$78</c:f>
              <c:strCache>
                <c:ptCount val="1"/>
                <c:pt idx="0">
                  <c:v>Co_Located</c:v>
                </c:pt>
              </c:strCache>
            </c:strRef>
          </c:tx>
          <c:spPr>
            <a:solidFill>
              <a:schemeClr val="accent3"/>
            </a:solidFill>
            <a:ln>
              <a:noFill/>
            </a:ln>
            <a:effectLst/>
          </c:spPr>
          <c:invertIfNegative val="0"/>
          <c:cat>
            <c:strRef>
              <c:f>graphs!$K$79:$K$94</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graphs!$N$79:$N$94</c:f>
              <c:numCache>
                <c:formatCode>General</c:formatCode>
                <c:ptCount val="15"/>
                <c:pt idx="6">
                  <c:v>20</c:v>
                </c:pt>
                <c:pt idx="9">
                  <c:v>54</c:v>
                </c:pt>
                <c:pt idx="10">
                  <c:v>691.78</c:v>
                </c:pt>
                <c:pt idx="11">
                  <c:v>514</c:v>
                </c:pt>
                <c:pt idx="12">
                  <c:v>2497</c:v>
                </c:pt>
                <c:pt idx="13">
                  <c:v>5715</c:v>
                </c:pt>
                <c:pt idx="14">
                  <c:v>87892.800000000003</c:v>
                </c:pt>
              </c:numCache>
            </c:numRef>
          </c:val>
          <c:extLst>
            <c:ext xmlns:c16="http://schemas.microsoft.com/office/drawing/2014/chart" uri="{C3380CC4-5D6E-409C-BE32-E72D297353CC}">
              <c16:uniqueId val="{00000002-160A-464C-B727-5479405A10C9}"/>
            </c:ext>
          </c:extLst>
        </c:ser>
        <c:ser>
          <c:idx val="3"/>
          <c:order val="3"/>
          <c:tx>
            <c:strRef>
              <c:f>graphs!$O$77:$O$78</c:f>
              <c:strCache>
                <c:ptCount val="1"/>
                <c:pt idx="0">
                  <c:v>Energy_Storage</c:v>
                </c:pt>
              </c:strCache>
            </c:strRef>
          </c:tx>
          <c:spPr>
            <a:solidFill>
              <a:srgbClr val="0070C0"/>
            </a:solidFill>
            <a:ln>
              <a:noFill/>
            </a:ln>
            <a:effectLst/>
          </c:spPr>
          <c:invertIfNegative val="0"/>
          <c:cat>
            <c:strRef>
              <c:f>graphs!$K$79:$K$94</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graphs!$O$79:$O$94</c:f>
              <c:numCache>
                <c:formatCode>General</c:formatCode>
                <c:ptCount val="15"/>
                <c:pt idx="7">
                  <c:v>255</c:v>
                </c:pt>
                <c:pt idx="11">
                  <c:v>640</c:v>
                </c:pt>
                <c:pt idx="12">
                  <c:v>760</c:v>
                </c:pt>
                <c:pt idx="13">
                  <c:v>2404.77</c:v>
                </c:pt>
                <c:pt idx="14">
                  <c:v>7991.95</c:v>
                </c:pt>
              </c:numCache>
            </c:numRef>
          </c:val>
          <c:extLst>
            <c:ext xmlns:c16="http://schemas.microsoft.com/office/drawing/2014/chart" uri="{C3380CC4-5D6E-409C-BE32-E72D297353CC}">
              <c16:uniqueId val="{00000003-160A-464C-B727-5479405A10C9}"/>
            </c:ext>
          </c:extLst>
        </c:ser>
        <c:ser>
          <c:idx val="4"/>
          <c:order val="4"/>
          <c:tx>
            <c:strRef>
              <c:f>graphs!$P$77:$P$78</c:f>
              <c:strCache>
                <c:ptCount val="1"/>
                <c:pt idx="0">
                  <c:v>Hydro</c:v>
                </c:pt>
              </c:strCache>
            </c:strRef>
          </c:tx>
          <c:spPr>
            <a:solidFill>
              <a:schemeClr val="accent5"/>
            </a:solidFill>
            <a:ln>
              <a:noFill/>
            </a:ln>
            <a:effectLst/>
          </c:spPr>
          <c:invertIfNegative val="0"/>
          <c:cat>
            <c:strRef>
              <c:f>graphs!$K$79:$K$94</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graphs!$P$79:$P$94</c:f>
              <c:numCache>
                <c:formatCode>General</c:formatCode>
                <c:ptCount val="15"/>
                <c:pt idx="0">
                  <c:v>297</c:v>
                </c:pt>
                <c:pt idx="2">
                  <c:v>19.3</c:v>
                </c:pt>
                <c:pt idx="3">
                  <c:v>485.98</c:v>
                </c:pt>
                <c:pt idx="4">
                  <c:v>329</c:v>
                </c:pt>
                <c:pt idx="5">
                  <c:v>171.9</c:v>
                </c:pt>
                <c:pt idx="6">
                  <c:v>613.25</c:v>
                </c:pt>
                <c:pt idx="7">
                  <c:v>440.45</c:v>
                </c:pt>
                <c:pt idx="8">
                  <c:v>228.99</c:v>
                </c:pt>
                <c:pt idx="9">
                  <c:v>756.34</c:v>
                </c:pt>
                <c:pt idx="10">
                  <c:v>318.47000000000003</c:v>
                </c:pt>
                <c:pt idx="11">
                  <c:v>406.47999999999996</c:v>
                </c:pt>
                <c:pt idx="12">
                  <c:v>680.06000000000006</c:v>
                </c:pt>
                <c:pt idx="13">
                  <c:v>205.11</c:v>
                </c:pt>
                <c:pt idx="14">
                  <c:v>21.380000000000003</c:v>
                </c:pt>
              </c:numCache>
            </c:numRef>
          </c:val>
          <c:extLst>
            <c:ext xmlns:c16="http://schemas.microsoft.com/office/drawing/2014/chart" uri="{C3380CC4-5D6E-409C-BE32-E72D297353CC}">
              <c16:uniqueId val="{00000004-160A-464C-B727-5479405A10C9}"/>
            </c:ext>
          </c:extLst>
        </c:ser>
        <c:ser>
          <c:idx val="5"/>
          <c:order val="5"/>
          <c:tx>
            <c:strRef>
              <c:f>graphs!$Q$77:$Q$78</c:f>
              <c:strCache>
                <c:ptCount val="1"/>
                <c:pt idx="0">
                  <c:v>Renewables_Other</c:v>
                </c:pt>
              </c:strCache>
            </c:strRef>
          </c:tx>
          <c:spPr>
            <a:solidFill>
              <a:schemeClr val="bg2">
                <a:lumMod val="75000"/>
              </a:schemeClr>
            </a:solidFill>
            <a:ln>
              <a:noFill/>
            </a:ln>
            <a:effectLst/>
          </c:spPr>
          <c:invertIfNegative val="0"/>
          <c:cat>
            <c:strRef>
              <c:f>graphs!$K$79:$K$94</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graphs!$Q$79:$Q$94</c:f>
              <c:numCache>
                <c:formatCode>General</c:formatCode>
                <c:ptCount val="15"/>
                <c:pt idx="0">
                  <c:v>700</c:v>
                </c:pt>
                <c:pt idx="2">
                  <c:v>143.35</c:v>
                </c:pt>
                <c:pt idx="3">
                  <c:v>333.71</c:v>
                </c:pt>
                <c:pt idx="4">
                  <c:v>2091.21</c:v>
                </c:pt>
                <c:pt idx="5">
                  <c:v>930.93000000000006</c:v>
                </c:pt>
                <c:pt idx="6">
                  <c:v>5235.9799999999996</c:v>
                </c:pt>
                <c:pt idx="7">
                  <c:v>9225.02</c:v>
                </c:pt>
                <c:pt idx="8">
                  <c:v>4340.4400000000005</c:v>
                </c:pt>
                <c:pt idx="9">
                  <c:v>6364.2599999999993</c:v>
                </c:pt>
                <c:pt idx="10">
                  <c:v>6194.03</c:v>
                </c:pt>
                <c:pt idx="11">
                  <c:v>10276</c:v>
                </c:pt>
                <c:pt idx="12">
                  <c:v>4286.2299999999996</c:v>
                </c:pt>
                <c:pt idx="13">
                  <c:v>5177</c:v>
                </c:pt>
                <c:pt idx="14">
                  <c:v>29259.280000000002</c:v>
                </c:pt>
              </c:numCache>
            </c:numRef>
          </c:val>
          <c:extLst>
            <c:ext xmlns:c16="http://schemas.microsoft.com/office/drawing/2014/chart" uri="{C3380CC4-5D6E-409C-BE32-E72D297353CC}">
              <c16:uniqueId val="{00000005-160A-464C-B727-5479405A10C9}"/>
            </c:ext>
          </c:extLst>
        </c:ser>
        <c:ser>
          <c:idx val="6"/>
          <c:order val="6"/>
          <c:tx>
            <c:strRef>
              <c:f>graphs!$R$77:$R$78</c:f>
              <c:strCache>
                <c:ptCount val="1"/>
                <c:pt idx="0">
                  <c:v>Solar</c:v>
                </c:pt>
              </c:strCache>
            </c:strRef>
          </c:tx>
          <c:spPr>
            <a:solidFill>
              <a:srgbClr val="FFC000"/>
            </a:solidFill>
            <a:ln>
              <a:noFill/>
            </a:ln>
            <a:effectLst/>
          </c:spPr>
          <c:invertIfNegative val="0"/>
          <c:cat>
            <c:strRef>
              <c:f>graphs!$K$79:$K$94</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graphs!$R$79:$R$94</c:f>
              <c:numCache>
                <c:formatCode>General</c:formatCode>
                <c:ptCount val="15"/>
                <c:pt idx="0">
                  <c:v>97.48</c:v>
                </c:pt>
                <c:pt idx="1">
                  <c:v>816.45</c:v>
                </c:pt>
                <c:pt idx="2">
                  <c:v>1398.4199999999998</c:v>
                </c:pt>
                <c:pt idx="3">
                  <c:v>2084.58</c:v>
                </c:pt>
                <c:pt idx="4">
                  <c:v>5466.69</c:v>
                </c:pt>
                <c:pt idx="5">
                  <c:v>8505.1299999999992</c:v>
                </c:pt>
                <c:pt idx="6">
                  <c:v>22503.53</c:v>
                </c:pt>
                <c:pt idx="7">
                  <c:v>32222.719999999998</c:v>
                </c:pt>
                <c:pt idx="8">
                  <c:v>28700.429999999997</c:v>
                </c:pt>
                <c:pt idx="9">
                  <c:v>70462.26999999999</c:v>
                </c:pt>
                <c:pt idx="10">
                  <c:v>56716.430000000008</c:v>
                </c:pt>
                <c:pt idx="11">
                  <c:v>32474.52</c:v>
                </c:pt>
                <c:pt idx="12">
                  <c:v>174955.34000000003</c:v>
                </c:pt>
                <c:pt idx="13">
                  <c:v>150061.09</c:v>
                </c:pt>
                <c:pt idx="14">
                  <c:v>89665.260000000009</c:v>
                </c:pt>
              </c:numCache>
            </c:numRef>
          </c:val>
          <c:extLst>
            <c:ext xmlns:c16="http://schemas.microsoft.com/office/drawing/2014/chart" uri="{C3380CC4-5D6E-409C-BE32-E72D297353CC}">
              <c16:uniqueId val="{00000006-160A-464C-B727-5479405A10C9}"/>
            </c:ext>
          </c:extLst>
        </c:ser>
        <c:ser>
          <c:idx val="7"/>
          <c:order val="7"/>
          <c:tx>
            <c:strRef>
              <c:f>graphs!$S$77:$S$78</c:f>
              <c:strCache>
                <c:ptCount val="1"/>
                <c:pt idx="0">
                  <c:v>Wind</c:v>
                </c:pt>
              </c:strCache>
            </c:strRef>
          </c:tx>
          <c:spPr>
            <a:solidFill>
              <a:schemeClr val="accent4">
                <a:lumMod val="60000"/>
                <a:lumOff val="40000"/>
              </a:schemeClr>
            </a:solidFill>
            <a:ln>
              <a:noFill/>
            </a:ln>
            <a:effectLst/>
          </c:spPr>
          <c:invertIfNegative val="0"/>
          <c:cat>
            <c:strRef>
              <c:f>graphs!$K$79:$K$94</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graphs!$S$79:$S$94</c:f>
              <c:numCache>
                <c:formatCode>General</c:formatCode>
                <c:ptCount val="15"/>
                <c:pt idx="0">
                  <c:v>7382.49</c:v>
                </c:pt>
                <c:pt idx="1">
                  <c:v>4621.2</c:v>
                </c:pt>
                <c:pt idx="2">
                  <c:v>3672.3</c:v>
                </c:pt>
                <c:pt idx="3">
                  <c:v>6593.8</c:v>
                </c:pt>
                <c:pt idx="4">
                  <c:v>2028.17</c:v>
                </c:pt>
                <c:pt idx="5">
                  <c:v>6407.4400000000005</c:v>
                </c:pt>
                <c:pt idx="6">
                  <c:v>8703.35</c:v>
                </c:pt>
                <c:pt idx="7">
                  <c:v>27537.26</c:v>
                </c:pt>
                <c:pt idx="8">
                  <c:v>21762.950000000004</c:v>
                </c:pt>
                <c:pt idx="9">
                  <c:v>39028.100000000006</c:v>
                </c:pt>
                <c:pt idx="10">
                  <c:v>29802.750000000004</c:v>
                </c:pt>
                <c:pt idx="11">
                  <c:v>58150.85</c:v>
                </c:pt>
                <c:pt idx="12">
                  <c:v>42038.509999999995</c:v>
                </c:pt>
                <c:pt idx="13">
                  <c:v>93534.44</c:v>
                </c:pt>
                <c:pt idx="14">
                  <c:v>54378.770000000004</c:v>
                </c:pt>
              </c:numCache>
            </c:numRef>
          </c:val>
          <c:extLst>
            <c:ext xmlns:c16="http://schemas.microsoft.com/office/drawing/2014/chart" uri="{C3380CC4-5D6E-409C-BE32-E72D297353CC}">
              <c16:uniqueId val="{00000007-160A-464C-B727-5479405A10C9}"/>
            </c:ext>
          </c:extLst>
        </c:ser>
        <c:dLbls>
          <c:showLegendKey val="0"/>
          <c:showVal val="0"/>
          <c:showCatName val="0"/>
          <c:showSerName val="0"/>
          <c:showPercent val="0"/>
          <c:showBubbleSize val="0"/>
        </c:dLbls>
        <c:gapWidth val="150"/>
        <c:overlap val="100"/>
        <c:axId val="1476724959"/>
        <c:axId val="1476728799"/>
      </c:barChart>
      <c:catAx>
        <c:axId val="147672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728799"/>
        <c:crosses val="autoZero"/>
        <c:auto val="1"/>
        <c:lblAlgn val="ctr"/>
        <c:lblOffset val="100"/>
        <c:noMultiLvlLbl val="0"/>
      </c:catAx>
      <c:valAx>
        <c:axId val="147672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72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[auctions_graphs.xlsx]graphs!PivotTable14</c:name>
    <c:fmtId val="2"/>
  </c:pivotSource>
  <c:chart>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graphs!$AJ$76:$AJ$77</c:f>
              <c:strCache>
                <c:ptCount val="1"/>
                <c:pt idx="0">
                  <c:v>Biomass_And_Waste</c:v>
                </c:pt>
              </c:strCache>
            </c:strRef>
          </c:tx>
          <c:spPr>
            <a:solidFill>
              <a:schemeClr val="accent2">
                <a:lumMod val="50000"/>
              </a:schemeClr>
            </a:solidFill>
            <a:ln>
              <a:noFill/>
            </a:ln>
            <a:effectLst/>
          </c:spPr>
          <c:invertIfNegative val="0"/>
          <c:cat>
            <c:strRef>
              <c:f>graphs!$AI$78:$AI$92</c:f>
              <c:strCache>
                <c:ptCount val="14"/>
                <c:pt idx="0">
                  <c:v>2008</c:v>
                </c:pt>
                <c:pt idx="1">
                  <c:v>2010</c:v>
                </c:pt>
                <c:pt idx="2">
                  <c:v>2011</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graphs!$AJ$78:$AJ$92</c:f>
              <c:numCache>
                <c:formatCode>General</c:formatCode>
                <c:ptCount val="14"/>
                <c:pt idx="0">
                  <c:v>31.49</c:v>
                </c:pt>
                <c:pt idx="1">
                  <c:v>818</c:v>
                </c:pt>
                <c:pt idx="2">
                  <c:v>607</c:v>
                </c:pt>
                <c:pt idx="3">
                  <c:v>162</c:v>
                </c:pt>
                <c:pt idx="4">
                  <c:v>611</c:v>
                </c:pt>
                <c:pt idx="5">
                  <c:v>425.5</c:v>
                </c:pt>
                <c:pt idx="6">
                  <c:v>95</c:v>
                </c:pt>
                <c:pt idx="7">
                  <c:v>345</c:v>
                </c:pt>
                <c:pt idx="8">
                  <c:v>90.3</c:v>
                </c:pt>
                <c:pt idx="9">
                  <c:v>259.89999999999998</c:v>
                </c:pt>
                <c:pt idx="11">
                  <c:v>460.3</c:v>
                </c:pt>
                <c:pt idx="12">
                  <c:v>476</c:v>
                </c:pt>
                <c:pt idx="13">
                  <c:v>85.2</c:v>
                </c:pt>
              </c:numCache>
            </c:numRef>
          </c:val>
          <c:extLst>
            <c:ext xmlns:c16="http://schemas.microsoft.com/office/drawing/2014/chart" uri="{C3380CC4-5D6E-409C-BE32-E72D297353CC}">
              <c16:uniqueId val="{00000000-95AB-418B-9ACB-02A8689FC960}"/>
            </c:ext>
          </c:extLst>
        </c:ser>
        <c:ser>
          <c:idx val="1"/>
          <c:order val="1"/>
          <c:tx>
            <c:strRef>
              <c:f>graphs!$AK$76:$AK$77</c:f>
              <c:strCache>
                <c:ptCount val="1"/>
                <c:pt idx="0">
                  <c:v>Hydro</c:v>
                </c:pt>
              </c:strCache>
            </c:strRef>
          </c:tx>
          <c:spPr>
            <a:solidFill>
              <a:srgbClr val="002060"/>
            </a:solidFill>
            <a:ln>
              <a:noFill/>
            </a:ln>
            <a:effectLst/>
          </c:spPr>
          <c:invertIfNegative val="0"/>
          <c:cat>
            <c:strRef>
              <c:f>graphs!$AI$78:$AI$92</c:f>
              <c:strCache>
                <c:ptCount val="14"/>
                <c:pt idx="0">
                  <c:v>2008</c:v>
                </c:pt>
                <c:pt idx="1">
                  <c:v>2010</c:v>
                </c:pt>
                <c:pt idx="2">
                  <c:v>2011</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graphs!$AK$78:$AK$92</c:f>
              <c:numCache>
                <c:formatCode>General</c:formatCode>
                <c:ptCount val="14"/>
                <c:pt idx="0">
                  <c:v>541</c:v>
                </c:pt>
                <c:pt idx="1">
                  <c:v>297</c:v>
                </c:pt>
                <c:pt idx="3">
                  <c:v>409.98</c:v>
                </c:pt>
                <c:pt idx="4">
                  <c:v>44</c:v>
                </c:pt>
                <c:pt idx="5">
                  <c:v>66.2</c:v>
                </c:pt>
                <c:pt idx="6">
                  <c:v>613.25</c:v>
                </c:pt>
                <c:pt idx="7">
                  <c:v>336.64</c:v>
                </c:pt>
                <c:pt idx="8">
                  <c:v>149.66</c:v>
                </c:pt>
                <c:pt idx="9">
                  <c:v>533.69999999999993</c:v>
                </c:pt>
                <c:pt idx="11">
                  <c:v>112.3</c:v>
                </c:pt>
                <c:pt idx="12">
                  <c:v>365</c:v>
                </c:pt>
                <c:pt idx="13">
                  <c:v>187.51</c:v>
                </c:pt>
              </c:numCache>
            </c:numRef>
          </c:val>
          <c:extLst>
            <c:ext xmlns:c16="http://schemas.microsoft.com/office/drawing/2014/chart" uri="{C3380CC4-5D6E-409C-BE32-E72D297353CC}">
              <c16:uniqueId val="{00000001-95AB-418B-9ACB-02A8689FC960}"/>
            </c:ext>
          </c:extLst>
        </c:ser>
        <c:ser>
          <c:idx val="2"/>
          <c:order val="2"/>
          <c:tx>
            <c:strRef>
              <c:f>graphs!$AL$76:$AL$77</c:f>
              <c:strCache>
                <c:ptCount val="1"/>
                <c:pt idx="0">
                  <c:v>Renewables_Other</c:v>
                </c:pt>
              </c:strCache>
            </c:strRef>
          </c:tx>
          <c:spPr>
            <a:solidFill>
              <a:schemeClr val="bg2">
                <a:lumMod val="75000"/>
              </a:schemeClr>
            </a:solidFill>
            <a:ln>
              <a:noFill/>
            </a:ln>
            <a:effectLst/>
          </c:spPr>
          <c:invertIfNegative val="0"/>
          <c:cat>
            <c:strRef>
              <c:f>graphs!$AI$78:$AI$92</c:f>
              <c:strCache>
                <c:ptCount val="14"/>
                <c:pt idx="0">
                  <c:v>2008</c:v>
                </c:pt>
                <c:pt idx="1">
                  <c:v>2010</c:v>
                </c:pt>
                <c:pt idx="2">
                  <c:v>2011</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graphs!$AL$78:$AL$92</c:f>
              <c:numCache>
                <c:formatCode>General</c:formatCode>
                <c:ptCount val="14"/>
                <c:pt idx="1">
                  <c:v>700</c:v>
                </c:pt>
                <c:pt idx="3">
                  <c:v>281</c:v>
                </c:pt>
                <c:pt idx="4">
                  <c:v>1858</c:v>
                </c:pt>
                <c:pt idx="5">
                  <c:v>653</c:v>
                </c:pt>
                <c:pt idx="6">
                  <c:v>3629</c:v>
                </c:pt>
                <c:pt idx="7">
                  <c:v>900</c:v>
                </c:pt>
                <c:pt idx="9">
                  <c:v>0</c:v>
                </c:pt>
                <c:pt idx="11">
                  <c:v>590</c:v>
                </c:pt>
                <c:pt idx="13">
                  <c:v>191</c:v>
                </c:pt>
              </c:numCache>
            </c:numRef>
          </c:val>
          <c:extLst>
            <c:ext xmlns:c16="http://schemas.microsoft.com/office/drawing/2014/chart" uri="{C3380CC4-5D6E-409C-BE32-E72D297353CC}">
              <c16:uniqueId val="{00000002-95AB-418B-9ACB-02A8689FC960}"/>
            </c:ext>
          </c:extLst>
        </c:ser>
        <c:ser>
          <c:idx val="3"/>
          <c:order val="3"/>
          <c:tx>
            <c:strRef>
              <c:f>graphs!$AM$76:$AM$77</c:f>
              <c:strCache>
                <c:ptCount val="1"/>
                <c:pt idx="0">
                  <c:v>Solar</c:v>
                </c:pt>
              </c:strCache>
            </c:strRef>
          </c:tx>
          <c:spPr>
            <a:solidFill>
              <a:srgbClr val="FFC000"/>
            </a:solidFill>
            <a:ln>
              <a:noFill/>
            </a:ln>
            <a:effectLst/>
          </c:spPr>
          <c:invertIfNegative val="0"/>
          <c:cat>
            <c:strRef>
              <c:f>graphs!$AI$78:$AI$92</c:f>
              <c:strCache>
                <c:ptCount val="14"/>
                <c:pt idx="0">
                  <c:v>2008</c:v>
                </c:pt>
                <c:pt idx="1">
                  <c:v>2010</c:v>
                </c:pt>
                <c:pt idx="2">
                  <c:v>2011</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graphs!$AM$78:$AM$92</c:f>
              <c:numCache>
                <c:formatCode>General</c:formatCode>
                <c:ptCount val="14"/>
                <c:pt idx="1">
                  <c:v>80</c:v>
                </c:pt>
                <c:pt idx="2">
                  <c:v>16</c:v>
                </c:pt>
                <c:pt idx="4">
                  <c:v>1195.82</c:v>
                </c:pt>
                <c:pt idx="5">
                  <c:v>2160</c:v>
                </c:pt>
                <c:pt idx="6">
                  <c:v>2791.12</c:v>
                </c:pt>
                <c:pt idx="7">
                  <c:v>5802.39</c:v>
                </c:pt>
                <c:pt idx="8">
                  <c:v>1404.55</c:v>
                </c:pt>
                <c:pt idx="9">
                  <c:v>1126.5</c:v>
                </c:pt>
                <c:pt idx="10">
                  <c:v>200</c:v>
                </c:pt>
                <c:pt idx="11">
                  <c:v>1386.8700000000001</c:v>
                </c:pt>
                <c:pt idx="12">
                  <c:v>366</c:v>
                </c:pt>
                <c:pt idx="13">
                  <c:v>570</c:v>
                </c:pt>
              </c:numCache>
            </c:numRef>
          </c:val>
          <c:extLst>
            <c:ext xmlns:c16="http://schemas.microsoft.com/office/drawing/2014/chart" uri="{C3380CC4-5D6E-409C-BE32-E72D297353CC}">
              <c16:uniqueId val="{00000003-95AB-418B-9ACB-02A8689FC960}"/>
            </c:ext>
          </c:extLst>
        </c:ser>
        <c:ser>
          <c:idx val="4"/>
          <c:order val="4"/>
          <c:tx>
            <c:strRef>
              <c:f>graphs!$AN$76:$AN$77</c:f>
              <c:strCache>
                <c:ptCount val="1"/>
                <c:pt idx="0">
                  <c:v>Wind</c:v>
                </c:pt>
              </c:strCache>
            </c:strRef>
          </c:tx>
          <c:spPr>
            <a:solidFill>
              <a:schemeClr val="accent1">
                <a:lumMod val="60000"/>
                <a:lumOff val="40000"/>
              </a:schemeClr>
            </a:solidFill>
            <a:ln>
              <a:noFill/>
            </a:ln>
            <a:effectLst/>
          </c:spPr>
          <c:invertIfNegative val="0"/>
          <c:cat>
            <c:strRef>
              <c:f>graphs!$AI$78:$AI$92</c:f>
              <c:strCache>
                <c:ptCount val="14"/>
                <c:pt idx="0">
                  <c:v>2008</c:v>
                </c:pt>
                <c:pt idx="1">
                  <c:v>2010</c:v>
                </c:pt>
                <c:pt idx="2">
                  <c:v>2011</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graphs!$AN$78:$AN$92</c:f>
              <c:numCache>
                <c:formatCode>General</c:formatCode>
                <c:ptCount val="14"/>
                <c:pt idx="1">
                  <c:v>2413.6999999999998</c:v>
                </c:pt>
                <c:pt idx="2">
                  <c:v>4513.5</c:v>
                </c:pt>
                <c:pt idx="3">
                  <c:v>4992.7</c:v>
                </c:pt>
                <c:pt idx="4">
                  <c:v>1478.4</c:v>
                </c:pt>
                <c:pt idx="5">
                  <c:v>1680</c:v>
                </c:pt>
                <c:pt idx="6">
                  <c:v>3590.9</c:v>
                </c:pt>
                <c:pt idx="7">
                  <c:v>1108</c:v>
                </c:pt>
                <c:pt idx="8">
                  <c:v>1514.4</c:v>
                </c:pt>
                <c:pt idx="9">
                  <c:v>4383.7</c:v>
                </c:pt>
                <c:pt idx="10">
                  <c:v>110</c:v>
                </c:pt>
                <c:pt idx="11">
                  <c:v>580.79999999999995</c:v>
                </c:pt>
                <c:pt idx="12">
                  <c:v>298</c:v>
                </c:pt>
                <c:pt idx="13">
                  <c:v>200</c:v>
                </c:pt>
              </c:numCache>
            </c:numRef>
          </c:val>
          <c:extLst>
            <c:ext xmlns:c16="http://schemas.microsoft.com/office/drawing/2014/chart" uri="{C3380CC4-5D6E-409C-BE32-E72D297353CC}">
              <c16:uniqueId val="{00000004-95AB-418B-9ACB-02A8689FC960}"/>
            </c:ext>
          </c:extLst>
        </c:ser>
        <c:dLbls>
          <c:showLegendKey val="0"/>
          <c:showVal val="0"/>
          <c:showCatName val="0"/>
          <c:showSerName val="0"/>
          <c:showPercent val="0"/>
          <c:showBubbleSize val="0"/>
        </c:dLbls>
        <c:gapWidth val="150"/>
        <c:overlap val="100"/>
        <c:axId val="1860113696"/>
        <c:axId val="1860112256"/>
      </c:barChart>
      <c:catAx>
        <c:axId val="186011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112256"/>
        <c:crosses val="autoZero"/>
        <c:auto val="1"/>
        <c:lblAlgn val="ctr"/>
        <c:lblOffset val="100"/>
        <c:noMultiLvlLbl val="0"/>
      </c:catAx>
      <c:valAx>
        <c:axId val="186011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11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[auctions_graphs.xlsx]graphs!PivotTable16</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graphs!$L$185:$L$186</c:f>
              <c:strCache>
                <c:ptCount val="1"/>
                <c:pt idx="0">
                  <c:v>Biomass_And_Waste</c:v>
                </c:pt>
              </c:strCache>
            </c:strRef>
          </c:tx>
          <c:spPr>
            <a:ln w="28575" cap="rnd">
              <a:solidFill>
                <a:schemeClr val="accent1"/>
              </a:solidFill>
              <a:round/>
            </a:ln>
            <a:effectLst/>
          </c:spPr>
          <c:marker>
            <c:symbol val="none"/>
          </c:marker>
          <c:cat>
            <c:strRef>
              <c:f>graphs!$K$187:$K$208</c:f>
              <c:strCache>
                <c:ptCount val="21"/>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strCache>
            </c:strRef>
          </c:cat>
          <c:val>
            <c:numRef>
              <c:f>graphs!$L$187:$L$208</c:f>
              <c:numCache>
                <c:formatCode>General</c:formatCode>
                <c:ptCount val="21"/>
                <c:pt idx="3">
                  <c:v>70.84</c:v>
                </c:pt>
                <c:pt idx="4">
                  <c:v>61.956666666666671</c:v>
                </c:pt>
                <c:pt idx="5">
                  <c:v>67.342500000000001</c:v>
                </c:pt>
                <c:pt idx="6">
                  <c:v>72.83</c:v>
                </c:pt>
                <c:pt idx="7">
                  <c:v>58.603999999999999</c:v>
                </c:pt>
                <c:pt idx="8">
                  <c:v>39.913333333333334</c:v>
                </c:pt>
                <c:pt idx="9">
                  <c:v>103.63833333333332</c:v>
                </c:pt>
                <c:pt idx="10">
                  <c:v>56.593333333333334</c:v>
                </c:pt>
                <c:pt idx="11">
                  <c:v>104.48875000000001</c:v>
                </c:pt>
                <c:pt idx="12">
                  <c:v>77.172857142857154</c:v>
                </c:pt>
                <c:pt idx="13">
                  <c:v>90.695555555555558</c:v>
                </c:pt>
                <c:pt idx="14">
                  <c:v>72.117499999999993</c:v>
                </c:pt>
                <c:pt idx="15">
                  <c:v>83.550909090909101</c:v>
                </c:pt>
                <c:pt idx="16">
                  <c:v>105.70166666666665</c:v>
                </c:pt>
                <c:pt idx="17">
                  <c:v>116.62777777777779</c:v>
                </c:pt>
                <c:pt idx="18">
                  <c:v>99.57374999999999</c:v>
                </c:pt>
                <c:pt idx="19">
                  <c:v>138.85714285714286</c:v>
                </c:pt>
                <c:pt idx="20">
                  <c:v>151.78</c:v>
                </c:pt>
              </c:numCache>
            </c:numRef>
          </c:val>
          <c:smooth val="0"/>
          <c:extLst>
            <c:ext xmlns:c16="http://schemas.microsoft.com/office/drawing/2014/chart" uri="{C3380CC4-5D6E-409C-BE32-E72D297353CC}">
              <c16:uniqueId val="{00000000-12D5-4869-9CE8-83524E055B27}"/>
            </c:ext>
          </c:extLst>
        </c:ser>
        <c:ser>
          <c:idx val="1"/>
          <c:order val="1"/>
          <c:tx>
            <c:strRef>
              <c:f>graphs!$M$185:$M$186</c:f>
              <c:strCache>
                <c:ptCount val="1"/>
                <c:pt idx="0">
                  <c:v>Co_Located</c:v>
                </c:pt>
              </c:strCache>
            </c:strRef>
          </c:tx>
          <c:spPr>
            <a:ln w="28575" cap="rnd">
              <a:solidFill>
                <a:schemeClr val="accent2"/>
              </a:solidFill>
              <a:round/>
            </a:ln>
            <a:effectLst/>
          </c:spPr>
          <c:marker>
            <c:symbol val="none"/>
          </c:marker>
          <c:cat>
            <c:strRef>
              <c:f>graphs!$K$187:$K$208</c:f>
              <c:strCache>
                <c:ptCount val="21"/>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strCache>
            </c:strRef>
          </c:cat>
          <c:val>
            <c:numRef>
              <c:f>graphs!$M$187:$M$208</c:f>
              <c:numCache>
                <c:formatCode>General</c:formatCode>
                <c:ptCount val="21"/>
                <c:pt idx="16">
                  <c:v>42.52</c:v>
                </c:pt>
                <c:pt idx="17">
                  <c:v>52.26</c:v>
                </c:pt>
                <c:pt idx="18">
                  <c:v>55.984999999999999</c:v>
                </c:pt>
                <c:pt idx="19">
                  <c:v>68.95</c:v>
                </c:pt>
                <c:pt idx="20">
                  <c:v>48.307058823529417</c:v>
                </c:pt>
              </c:numCache>
            </c:numRef>
          </c:val>
          <c:smooth val="0"/>
          <c:extLst>
            <c:ext xmlns:c16="http://schemas.microsoft.com/office/drawing/2014/chart" uri="{C3380CC4-5D6E-409C-BE32-E72D297353CC}">
              <c16:uniqueId val="{00000001-12D5-4869-9CE8-83524E055B27}"/>
            </c:ext>
          </c:extLst>
        </c:ser>
        <c:ser>
          <c:idx val="2"/>
          <c:order val="2"/>
          <c:tx>
            <c:strRef>
              <c:f>graphs!$N$185:$N$186</c:f>
              <c:strCache>
                <c:ptCount val="1"/>
                <c:pt idx="0">
                  <c:v>Hydro</c:v>
                </c:pt>
              </c:strCache>
            </c:strRef>
          </c:tx>
          <c:spPr>
            <a:ln w="28575" cap="rnd">
              <a:solidFill>
                <a:schemeClr val="accent3"/>
              </a:solidFill>
              <a:round/>
            </a:ln>
            <a:effectLst/>
          </c:spPr>
          <c:marker>
            <c:symbol val="none"/>
          </c:marker>
          <c:cat>
            <c:strRef>
              <c:f>graphs!$K$187:$K$208</c:f>
              <c:strCache>
                <c:ptCount val="21"/>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strCache>
            </c:strRef>
          </c:cat>
          <c:val>
            <c:numRef>
              <c:f>graphs!$N$187:$N$208</c:f>
              <c:numCache>
                <c:formatCode>General</c:formatCode>
                <c:ptCount val="21"/>
                <c:pt idx="4">
                  <c:v>73.510000000000005</c:v>
                </c:pt>
                <c:pt idx="5">
                  <c:v>98.34</c:v>
                </c:pt>
                <c:pt idx="6">
                  <c:v>62.435000000000002</c:v>
                </c:pt>
                <c:pt idx="8">
                  <c:v>121.18</c:v>
                </c:pt>
                <c:pt idx="9">
                  <c:v>51.743333333333332</c:v>
                </c:pt>
                <c:pt idx="10">
                  <c:v>106.13</c:v>
                </c:pt>
                <c:pt idx="11">
                  <c:v>61.016666666666673</c:v>
                </c:pt>
                <c:pt idx="12">
                  <c:v>66.027500000000003</c:v>
                </c:pt>
                <c:pt idx="13">
                  <c:v>123.51111111111111</c:v>
                </c:pt>
                <c:pt idx="14">
                  <c:v>89.851666666666674</c:v>
                </c:pt>
                <c:pt idx="15">
                  <c:v>79.14</c:v>
                </c:pt>
                <c:pt idx="16">
                  <c:v>85.008750000000006</c:v>
                </c:pt>
                <c:pt idx="17">
                  <c:v>81.913749999999993</c:v>
                </c:pt>
                <c:pt idx="18">
                  <c:v>83.731818181818184</c:v>
                </c:pt>
                <c:pt idx="19">
                  <c:v>124.235</c:v>
                </c:pt>
                <c:pt idx="20">
                  <c:v>152.92333333333332</c:v>
                </c:pt>
              </c:numCache>
            </c:numRef>
          </c:val>
          <c:smooth val="0"/>
          <c:extLst>
            <c:ext xmlns:c16="http://schemas.microsoft.com/office/drawing/2014/chart" uri="{C3380CC4-5D6E-409C-BE32-E72D297353CC}">
              <c16:uniqueId val="{00000002-12D5-4869-9CE8-83524E055B27}"/>
            </c:ext>
          </c:extLst>
        </c:ser>
        <c:ser>
          <c:idx val="3"/>
          <c:order val="3"/>
          <c:tx>
            <c:strRef>
              <c:f>graphs!$O$185:$O$186</c:f>
              <c:strCache>
                <c:ptCount val="1"/>
                <c:pt idx="0">
                  <c:v>Renewables_Other</c:v>
                </c:pt>
              </c:strCache>
            </c:strRef>
          </c:tx>
          <c:spPr>
            <a:ln w="28575" cap="rnd">
              <a:solidFill>
                <a:schemeClr val="accent4"/>
              </a:solidFill>
              <a:round/>
            </a:ln>
            <a:effectLst/>
          </c:spPr>
          <c:marker>
            <c:symbol val="none"/>
          </c:marker>
          <c:cat>
            <c:strRef>
              <c:f>graphs!$K$187:$K$208</c:f>
              <c:strCache>
                <c:ptCount val="21"/>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strCache>
            </c:strRef>
          </c:cat>
          <c:val>
            <c:numRef>
              <c:f>graphs!$O$187:$O$208</c:f>
              <c:numCache>
                <c:formatCode>General</c:formatCode>
                <c:ptCount val="21"/>
                <c:pt idx="3">
                  <c:v>53.564999999999998</c:v>
                </c:pt>
                <c:pt idx="4">
                  <c:v>59.76</c:v>
                </c:pt>
                <c:pt idx="5">
                  <c:v>84.960000000000008</c:v>
                </c:pt>
                <c:pt idx="7">
                  <c:v>99.49</c:v>
                </c:pt>
                <c:pt idx="8">
                  <c:v>82.223333333333329</c:v>
                </c:pt>
                <c:pt idx="9">
                  <c:v>104.28999999999999</c:v>
                </c:pt>
                <c:pt idx="10">
                  <c:v>72.234999999999999</c:v>
                </c:pt>
                <c:pt idx="11">
                  <c:v>81.903333333333336</c:v>
                </c:pt>
                <c:pt idx="12">
                  <c:v>69.932500000000005</c:v>
                </c:pt>
                <c:pt idx="13">
                  <c:v>40.417999999999992</c:v>
                </c:pt>
                <c:pt idx="14">
                  <c:v>48.342222222222226</c:v>
                </c:pt>
                <c:pt idx="15">
                  <c:v>57.976000000000013</c:v>
                </c:pt>
                <c:pt idx="16">
                  <c:v>51.098181818181821</c:v>
                </c:pt>
                <c:pt idx="17">
                  <c:v>49.456666666666671</c:v>
                </c:pt>
                <c:pt idx="18">
                  <c:v>119.76428571428571</c:v>
                </c:pt>
                <c:pt idx="19">
                  <c:v>112.9811111111111</c:v>
                </c:pt>
                <c:pt idx="20">
                  <c:v>60.101785714285704</c:v>
                </c:pt>
              </c:numCache>
            </c:numRef>
          </c:val>
          <c:smooth val="0"/>
          <c:extLst>
            <c:ext xmlns:c16="http://schemas.microsoft.com/office/drawing/2014/chart" uri="{C3380CC4-5D6E-409C-BE32-E72D297353CC}">
              <c16:uniqueId val="{00000003-12D5-4869-9CE8-83524E055B27}"/>
            </c:ext>
          </c:extLst>
        </c:ser>
        <c:ser>
          <c:idx val="4"/>
          <c:order val="4"/>
          <c:tx>
            <c:strRef>
              <c:f>graphs!$P$185:$P$186</c:f>
              <c:strCache>
                <c:ptCount val="1"/>
                <c:pt idx="0">
                  <c:v>Solar</c:v>
                </c:pt>
              </c:strCache>
            </c:strRef>
          </c:tx>
          <c:spPr>
            <a:ln w="28575" cap="rnd">
              <a:solidFill>
                <a:schemeClr val="accent5"/>
              </a:solidFill>
              <a:round/>
            </a:ln>
            <a:effectLst/>
          </c:spPr>
          <c:marker>
            <c:symbol val="none"/>
          </c:marker>
          <c:cat>
            <c:strRef>
              <c:f>graphs!$K$187:$K$208</c:f>
              <c:strCache>
                <c:ptCount val="21"/>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strCache>
            </c:strRef>
          </c:cat>
          <c:val>
            <c:numRef>
              <c:f>graphs!$P$187:$P$208</c:f>
              <c:numCache>
                <c:formatCode>General</c:formatCode>
                <c:ptCount val="21"/>
                <c:pt idx="4">
                  <c:v>508.14</c:v>
                </c:pt>
                <c:pt idx="5">
                  <c:v>482.01</c:v>
                </c:pt>
                <c:pt idx="6">
                  <c:v>304.06</c:v>
                </c:pt>
                <c:pt idx="7">
                  <c:v>233.52500000000001</c:v>
                </c:pt>
                <c:pt idx="8">
                  <c:v>262.02699999999999</c:v>
                </c:pt>
                <c:pt idx="9">
                  <c:v>139.14125000000001</c:v>
                </c:pt>
                <c:pt idx="10">
                  <c:v>160.80944444444444</c:v>
                </c:pt>
                <c:pt idx="11">
                  <c:v>100.34925925925927</c:v>
                </c:pt>
                <c:pt idx="12">
                  <c:v>86.869056603773615</c:v>
                </c:pt>
                <c:pt idx="13">
                  <c:v>79.453559322033882</c:v>
                </c:pt>
                <c:pt idx="14">
                  <c:v>65.045303030303032</c:v>
                </c:pt>
                <c:pt idx="15">
                  <c:v>60.078815789473673</c:v>
                </c:pt>
                <c:pt idx="16">
                  <c:v>62.015303030303023</c:v>
                </c:pt>
                <c:pt idx="17">
                  <c:v>56.677321428571432</c:v>
                </c:pt>
                <c:pt idx="18">
                  <c:v>51.590423728813548</c:v>
                </c:pt>
                <c:pt idx="19">
                  <c:v>62.531411764705894</c:v>
                </c:pt>
                <c:pt idx="20">
                  <c:v>60.105769230769219</c:v>
                </c:pt>
              </c:numCache>
            </c:numRef>
          </c:val>
          <c:smooth val="0"/>
          <c:extLst>
            <c:ext xmlns:c16="http://schemas.microsoft.com/office/drawing/2014/chart" uri="{C3380CC4-5D6E-409C-BE32-E72D297353CC}">
              <c16:uniqueId val="{00000004-12D5-4869-9CE8-83524E055B27}"/>
            </c:ext>
          </c:extLst>
        </c:ser>
        <c:ser>
          <c:idx val="5"/>
          <c:order val="5"/>
          <c:tx>
            <c:strRef>
              <c:f>graphs!$Q$185:$Q$186</c:f>
              <c:strCache>
                <c:ptCount val="1"/>
                <c:pt idx="0">
                  <c:v>Wind</c:v>
                </c:pt>
              </c:strCache>
            </c:strRef>
          </c:tx>
          <c:spPr>
            <a:ln w="28575" cap="rnd">
              <a:solidFill>
                <a:schemeClr val="accent6"/>
              </a:solidFill>
              <a:round/>
            </a:ln>
            <a:effectLst/>
          </c:spPr>
          <c:marker>
            <c:symbol val="none"/>
          </c:marker>
          <c:cat>
            <c:strRef>
              <c:f>graphs!$K$187:$K$208</c:f>
              <c:strCache>
                <c:ptCount val="21"/>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strCache>
            </c:strRef>
          </c:cat>
          <c:val>
            <c:numRef>
              <c:f>graphs!$Q$187:$Q$208</c:f>
              <c:numCache>
                <c:formatCode>General</c:formatCode>
                <c:ptCount val="21"/>
                <c:pt idx="0">
                  <c:v>56.66</c:v>
                </c:pt>
                <c:pt idx="1">
                  <c:v>58.59</c:v>
                </c:pt>
                <c:pt idx="2">
                  <c:v>66.09</c:v>
                </c:pt>
                <c:pt idx="3">
                  <c:v>58.9</c:v>
                </c:pt>
                <c:pt idx="4">
                  <c:v>79.814999999999998</c:v>
                </c:pt>
                <c:pt idx="5">
                  <c:v>105.67</c:v>
                </c:pt>
                <c:pt idx="6">
                  <c:v>103.38166666666666</c:v>
                </c:pt>
                <c:pt idx="7">
                  <c:v>70.606666666666669</c:v>
                </c:pt>
                <c:pt idx="8">
                  <c:v>126.43800000000002</c:v>
                </c:pt>
                <c:pt idx="9">
                  <c:v>94.751111111111115</c:v>
                </c:pt>
                <c:pt idx="10">
                  <c:v>88.24199999999999</c:v>
                </c:pt>
                <c:pt idx="11">
                  <c:v>99.829230769230762</c:v>
                </c:pt>
                <c:pt idx="12">
                  <c:v>72.271764705882347</c:v>
                </c:pt>
                <c:pt idx="13">
                  <c:v>68.718666666666678</c:v>
                </c:pt>
                <c:pt idx="14">
                  <c:v>56.645517241379309</c:v>
                </c:pt>
                <c:pt idx="15">
                  <c:v>62.83142857142856</c:v>
                </c:pt>
                <c:pt idx="16">
                  <c:v>71.160606060606042</c:v>
                </c:pt>
                <c:pt idx="17">
                  <c:v>57.898936170212757</c:v>
                </c:pt>
                <c:pt idx="18">
                  <c:v>53.975789473684223</c:v>
                </c:pt>
                <c:pt idx="19">
                  <c:v>68.216101694915281</c:v>
                </c:pt>
                <c:pt idx="20">
                  <c:v>74.382439024390237</c:v>
                </c:pt>
              </c:numCache>
            </c:numRef>
          </c:val>
          <c:smooth val="0"/>
          <c:extLst>
            <c:ext xmlns:c16="http://schemas.microsoft.com/office/drawing/2014/chart" uri="{C3380CC4-5D6E-409C-BE32-E72D297353CC}">
              <c16:uniqueId val="{00000005-12D5-4869-9CE8-83524E055B27}"/>
            </c:ext>
          </c:extLst>
        </c:ser>
        <c:dLbls>
          <c:showLegendKey val="0"/>
          <c:showVal val="0"/>
          <c:showCatName val="0"/>
          <c:showSerName val="0"/>
          <c:showPercent val="0"/>
          <c:showBubbleSize val="0"/>
        </c:dLbls>
        <c:smooth val="0"/>
        <c:axId val="1398447199"/>
        <c:axId val="1398440479"/>
      </c:lineChart>
      <c:catAx>
        <c:axId val="139844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440479"/>
        <c:crosses val="autoZero"/>
        <c:auto val="1"/>
        <c:lblAlgn val="ctr"/>
        <c:lblOffset val="100"/>
        <c:noMultiLvlLbl val="0"/>
      </c:catAx>
      <c:valAx>
        <c:axId val="139844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44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[auctions_graphs.xlsx]graphs!PivotTable19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graphs!$L$3</c:f>
              <c:strCache>
                <c:ptCount val="1"/>
                <c:pt idx="0">
                  <c:v>Auction rounds</c:v>
                </c:pt>
              </c:strCache>
            </c:strRef>
          </c:tx>
          <c:spPr>
            <a:solidFill>
              <a:schemeClr val="accent1"/>
            </a:solidFill>
            <a:ln>
              <a:noFill/>
            </a:ln>
            <a:effectLst/>
          </c:spPr>
          <c:invertIfNegative val="0"/>
          <c:cat>
            <c:strRef>
              <c:f>graphs!$K$4:$K$25</c:f>
              <c:strCache>
                <c:ptCount val="21"/>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strCache>
            </c:strRef>
          </c:cat>
          <c:val>
            <c:numRef>
              <c:f>graphs!$L$4:$L$25</c:f>
              <c:numCache>
                <c:formatCode>General</c:formatCode>
                <c:ptCount val="21"/>
                <c:pt idx="0">
                  <c:v>1</c:v>
                </c:pt>
                <c:pt idx="1">
                  <c:v>1</c:v>
                </c:pt>
                <c:pt idx="2">
                  <c:v>1</c:v>
                </c:pt>
                <c:pt idx="3">
                  <c:v>5</c:v>
                </c:pt>
                <c:pt idx="4">
                  <c:v>8</c:v>
                </c:pt>
                <c:pt idx="5">
                  <c:v>9</c:v>
                </c:pt>
                <c:pt idx="6">
                  <c:v>17</c:v>
                </c:pt>
                <c:pt idx="7">
                  <c:v>16</c:v>
                </c:pt>
                <c:pt idx="8">
                  <c:v>25</c:v>
                </c:pt>
                <c:pt idx="9">
                  <c:v>40</c:v>
                </c:pt>
                <c:pt idx="10">
                  <c:v>41</c:v>
                </c:pt>
                <c:pt idx="11">
                  <c:v>65</c:v>
                </c:pt>
                <c:pt idx="12">
                  <c:v>104</c:v>
                </c:pt>
                <c:pt idx="13">
                  <c:v>163</c:v>
                </c:pt>
                <c:pt idx="14">
                  <c:v>159</c:v>
                </c:pt>
                <c:pt idx="15">
                  <c:v>184</c:v>
                </c:pt>
                <c:pt idx="16">
                  <c:v>144</c:v>
                </c:pt>
                <c:pt idx="17">
                  <c:v>159</c:v>
                </c:pt>
                <c:pt idx="18">
                  <c:v>234</c:v>
                </c:pt>
                <c:pt idx="19">
                  <c:v>208</c:v>
                </c:pt>
                <c:pt idx="20">
                  <c:v>233</c:v>
                </c:pt>
              </c:numCache>
            </c:numRef>
          </c:val>
          <c:extLst>
            <c:ext xmlns:c16="http://schemas.microsoft.com/office/drawing/2014/chart" uri="{C3380CC4-5D6E-409C-BE32-E72D297353CC}">
              <c16:uniqueId val="{00000000-F57D-4873-A4E5-333FC3B64932}"/>
            </c:ext>
          </c:extLst>
        </c:ser>
        <c:ser>
          <c:idx val="1"/>
          <c:order val="1"/>
          <c:tx>
            <c:strRef>
              <c:f>graphs!$M$3</c:f>
              <c:strCache>
                <c:ptCount val="1"/>
                <c:pt idx="0">
                  <c:v>Auction entries</c:v>
                </c:pt>
              </c:strCache>
            </c:strRef>
          </c:tx>
          <c:spPr>
            <a:solidFill>
              <a:schemeClr val="accent2"/>
            </a:solidFill>
            <a:ln>
              <a:noFill/>
            </a:ln>
            <a:effectLst/>
          </c:spPr>
          <c:invertIfNegative val="0"/>
          <c:cat>
            <c:strRef>
              <c:f>graphs!$K$4:$K$25</c:f>
              <c:strCache>
                <c:ptCount val="21"/>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strCache>
            </c:strRef>
          </c:cat>
          <c:val>
            <c:numRef>
              <c:f>graphs!$M$4:$M$25</c:f>
              <c:numCache>
                <c:formatCode>General</c:formatCode>
                <c:ptCount val="21"/>
                <c:pt idx="0">
                  <c:v>1</c:v>
                </c:pt>
                <c:pt idx="1">
                  <c:v>1</c:v>
                </c:pt>
                <c:pt idx="2">
                  <c:v>1</c:v>
                </c:pt>
                <c:pt idx="3">
                  <c:v>5</c:v>
                </c:pt>
                <c:pt idx="4">
                  <c:v>8</c:v>
                </c:pt>
                <c:pt idx="5">
                  <c:v>9</c:v>
                </c:pt>
                <c:pt idx="6">
                  <c:v>17</c:v>
                </c:pt>
                <c:pt idx="7">
                  <c:v>16</c:v>
                </c:pt>
                <c:pt idx="8">
                  <c:v>25</c:v>
                </c:pt>
                <c:pt idx="9">
                  <c:v>40</c:v>
                </c:pt>
                <c:pt idx="10">
                  <c:v>41</c:v>
                </c:pt>
                <c:pt idx="11">
                  <c:v>65</c:v>
                </c:pt>
                <c:pt idx="12">
                  <c:v>104</c:v>
                </c:pt>
                <c:pt idx="13">
                  <c:v>163</c:v>
                </c:pt>
                <c:pt idx="14">
                  <c:v>160</c:v>
                </c:pt>
                <c:pt idx="15">
                  <c:v>188</c:v>
                </c:pt>
                <c:pt idx="16">
                  <c:v>151</c:v>
                </c:pt>
                <c:pt idx="17">
                  <c:v>161</c:v>
                </c:pt>
                <c:pt idx="18">
                  <c:v>244</c:v>
                </c:pt>
                <c:pt idx="19">
                  <c:v>225</c:v>
                </c:pt>
                <c:pt idx="20">
                  <c:v>239</c:v>
                </c:pt>
              </c:numCache>
            </c:numRef>
          </c:val>
          <c:extLst>
            <c:ext xmlns:c16="http://schemas.microsoft.com/office/drawing/2014/chart" uri="{C3380CC4-5D6E-409C-BE32-E72D297353CC}">
              <c16:uniqueId val="{00000001-F57D-4873-A4E5-333FC3B64932}"/>
            </c:ext>
          </c:extLst>
        </c:ser>
        <c:dLbls>
          <c:showLegendKey val="0"/>
          <c:showVal val="0"/>
          <c:showCatName val="0"/>
          <c:showSerName val="0"/>
          <c:showPercent val="0"/>
          <c:showBubbleSize val="0"/>
        </c:dLbls>
        <c:gapWidth val="219"/>
        <c:overlap val="-27"/>
        <c:axId val="1503744607"/>
        <c:axId val="1503753727"/>
      </c:barChart>
      <c:catAx>
        <c:axId val="150374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753727"/>
        <c:crosses val="autoZero"/>
        <c:auto val="1"/>
        <c:lblAlgn val="ctr"/>
        <c:lblOffset val="100"/>
        <c:noMultiLvlLbl val="0"/>
      </c:catAx>
      <c:valAx>
        <c:axId val="150375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74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_xlchart.v1.3</cx:f>
      </cx:numDim>
    </cx:data>
  </cx:chartData>
  <cx:chart>
    <cx:title pos="t" align="ctr" overlay="0">
      <cx:tx>
        <cx:txData>
          <cx:v>Average Price of Completed Auctions, 2004-2025 (USD per MWh)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Average Price of Completed Auctions, 2004-2025 (USD per MWh)</a:t>
          </a:r>
        </a:p>
      </cx:txPr>
    </cx:title>
    <cx:plotArea>
      <cx:plotAreaRegion>
        <cx:series layoutId="boxWhisker" uniqueId="{00000007-938B-4FD0-A64A-331CFE14EDF0}">
          <cx:tx>
            <cx:txData>
              <cx:f>_xlchart.v1.2</cx:f>
              <cx:v>Average price (US dollars per megawatt-hour)</cx:v>
            </cx:txData>
          </cx:tx>
          <cx:dataId val="0"/>
          <cx:layoutPr>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200025</xdr:colOff>
      <xdr:row>27</xdr:row>
      <xdr:rowOff>1586</xdr:rowOff>
    </xdr:from>
    <xdr:to>
      <xdr:col>8</xdr:col>
      <xdr:colOff>142875</xdr:colOff>
      <xdr:row>50</xdr:row>
      <xdr:rowOff>60324</xdr:rowOff>
    </xdr:to>
    <xdr:graphicFrame macro="">
      <xdr:nvGraphicFramePr>
        <xdr:cNvPr id="3" name="Chart 2">
          <a:extLst>
            <a:ext uri="{FF2B5EF4-FFF2-40B4-BE49-F238E27FC236}">
              <a16:creationId xmlns:a16="http://schemas.microsoft.com/office/drawing/2014/main" id="{DE2AC99E-BA99-4DB9-E032-6EA288BB8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228600</xdr:colOff>
      <xdr:row>2</xdr:row>
      <xdr:rowOff>134936</xdr:rowOff>
    </xdr:from>
    <xdr:to>
      <xdr:col>30</xdr:col>
      <xdr:colOff>19050</xdr:colOff>
      <xdr:row>22</xdr:row>
      <xdr:rowOff>66675</xdr:rowOff>
    </xdr:to>
    <xdr:graphicFrame macro="">
      <xdr:nvGraphicFramePr>
        <xdr:cNvPr id="4" name="Chart 3">
          <a:extLst>
            <a:ext uri="{FF2B5EF4-FFF2-40B4-BE49-F238E27FC236}">
              <a16:creationId xmlns:a16="http://schemas.microsoft.com/office/drawing/2014/main" id="{0088D540-EE52-5C30-8B1E-B0B5B90599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19050</xdr:colOff>
      <xdr:row>27</xdr:row>
      <xdr:rowOff>46036</xdr:rowOff>
    </xdr:from>
    <xdr:to>
      <xdr:col>30</xdr:col>
      <xdr:colOff>295275</xdr:colOff>
      <xdr:row>48</xdr:row>
      <xdr:rowOff>66675</xdr:rowOff>
    </xdr:to>
    <xdr:graphicFrame macro="">
      <xdr:nvGraphicFramePr>
        <xdr:cNvPr id="5" name="Chart 4">
          <a:extLst>
            <a:ext uri="{FF2B5EF4-FFF2-40B4-BE49-F238E27FC236}">
              <a16:creationId xmlns:a16="http://schemas.microsoft.com/office/drawing/2014/main" id="{47A92FFD-EFCE-67EF-8440-34225DF0B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504823</xdr:colOff>
      <xdr:row>51</xdr:row>
      <xdr:rowOff>161926</xdr:rowOff>
    </xdr:from>
    <xdr:to>
      <xdr:col>7</xdr:col>
      <xdr:colOff>717549</xdr:colOff>
      <xdr:row>71</xdr:row>
      <xdr:rowOff>168275</xdr:rowOff>
    </xdr:to>
    <xdr:graphicFrame macro="">
      <xdr:nvGraphicFramePr>
        <xdr:cNvPr id="6" name="Chart 5">
          <a:extLst>
            <a:ext uri="{FF2B5EF4-FFF2-40B4-BE49-F238E27FC236}">
              <a16:creationId xmlns:a16="http://schemas.microsoft.com/office/drawing/2014/main" id="{D4531B91-8FD9-2C8F-05E8-11870BDFAF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12700</xdr:colOff>
      <xdr:row>50</xdr:row>
      <xdr:rowOff>158750</xdr:rowOff>
    </xdr:from>
    <xdr:to>
      <xdr:col>24</xdr:col>
      <xdr:colOff>74085</xdr:colOff>
      <xdr:row>71</xdr:row>
      <xdr:rowOff>142875</xdr:rowOff>
    </xdr:to>
    <xdr:graphicFrame macro="">
      <xdr:nvGraphicFramePr>
        <xdr:cNvPr id="7" name="Chart 6">
          <a:extLst>
            <a:ext uri="{FF2B5EF4-FFF2-40B4-BE49-F238E27FC236}">
              <a16:creationId xmlns:a16="http://schemas.microsoft.com/office/drawing/2014/main" id="{886950D1-71F1-AB8B-061D-8C6E62509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50799</xdr:colOff>
      <xdr:row>72</xdr:row>
      <xdr:rowOff>153987</xdr:rowOff>
    </xdr:from>
    <xdr:to>
      <xdr:col>9</xdr:col>
      <xdr:colOff>152400</xdr:colOff>
      <xdr:row>101</xdr:row>
      <xdr:rowOff>28575</xdr:rowOff>
    </xdr:to>
    <xdr:graphicFrame macro="">
      <xdr:nvGraphicFramePr>
        <xdr:cNvPr id="8" name="Chart 7">
          <a:extLst>
            <a:ext uri="{FF2B5EF4-FFF2-40B4-BE49-F238E27FC236}">
              <a16:creationId xmlns:a16="http://schemas.microsoft.com/office/drawing/2014/main" id="{CE4E91D9-66E3-6466-94DC-403D8BF6E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581025</xdr:colOff>
      <xdr:row>73</xdr:row>
      <xdr:rowOff>115886</xdr:rowOff>
    </xdr:from>
    <xdr:to>
      <xdr:col>33</xdr:col>
      <xdr:colOff>190500</xdr:colOff>
      <xdr:row>96</xdr:row>
      <xdr:rowOff>85724</xdr:rowOff>
    </xdr:to>
    <xdr:graphicFrame macro="">
      <xdr:nvGraphicFramePr>
        <xdr:cNvPr id="9" name="Chart 8">
          <a:extLst>
            <a:ext uri="{FF2B5EF4-FFF2-40B4-BE49-F238E27FC236}">
              <a16:creationId xmlns:a16="http://schemas.microsoft.com/office/drawing/2014/main" id="{0B2549B8-3330-CB4B-2417-8056F478C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485775</xdr:colOff>
      <xdr:row>155</xdr:row>
      <xdr:rowOff>173037</xdr:rowOff>
    </xdr:from>
    <xdr:to>
      <xdr:col>9</xdr:col>
      <xdr:colOff>104775</xdr:colOff>
      <xdr:row>184</xdr:row>
      <xdr:rowOff>47625</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E9B8E46A-E8F4-0262-0CE2-C8E5496799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85775" y="18632487"/>
              <a:ext cx="7038975" cy="51228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219075</xdr:colOff>
      <xdr:row>185</xdr:row>
      <xdr:rowOff>46036</xdr:rowOff>
    </xdr:from>
    <xdr:to>
      <xdr:col>9</xdr:col>
      <xdr:colOff>257175</xdr:colOff>
      <xdr:row>216</xdr:row>
      <xdr:rowOff>9524</xdr:rowOff>
    </xdr:to>
    <xdr:graphicFrame macro="">
      <xdr:nvGraphicFramePr>
        <xdr:cNvPr id="11" name="Chart 10">
          <a:extLst>
            <a:ext uri="{FF2B5EF4-FFF2-40B4-BE49-F238E27FC236}">
              <a16:creationId xmlns:a16="http://schemas.microsoft.com/office/drawing/2014/main" id="{DDA3803E-D935-D4D5-288D-CCB9AC213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104774</xdr:colOff>
      <xdr:row>0</xdr:row>
      <xdr:rowOff>0</xdr:rowOff>
    </xdr:from>
    <xdr:to>
      <xdr:col>9</xdr:col>
      <xdr:colOff>161924</xdr:colOff>
      <xdr:row>25</xdr:row>
      <xdr:rowOff>114300</xdr:rowOff>
    </xdr:to>
    <xdr:graphicFrame macro="">
      <xdr:nvGraphicFramePr>
        <xdr:cNvPr id="12" name="Chart 11">
          <a:extLst>
            <a:ext uri="{FF2B5EF4-FFF2-40B4-BE49-F238E27FC236}">
              <a16:creationId xmlns:a16="http://schemas.microsoft.com/office/drawing/2014/main" id="{62E0044E-8B24-8475-845A-666AB3EA9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roy,Santiago" refreshedDate="46034.443064004627" createdVersion="8" refreshedVersion="8" minRefreshableVersion="3" recordCount="2402" xr:uid="{7C6DD225-3B8C-4274-84CE-5218CBB8803D}">
  <cacheSource type="worksheet">
    <worksheetSource ref="A1:AF2403" sheet="auctions"/>
  </cacheSource>
  <cacheFields count="32">
    <cacheField name="Auction program and round" numFmtId="0">
      <sharedItems count="2323">
        <s v="Australia Powering Queensland Plan - Renewables"/>
        <s v="ACT Solar Round 1 Fast-track"/>
        <s v="ACT Solar Round 1 Regular Stream"/>
        <s v="ACT Wind Round 1"/>
        <s v="ACT Wind Round 2"/>
        <s v="South Australian Grid-connected battery storage"/>
        <s v="Victorian Government Storage Initiative"/>
        <s v="South Australian 150MW Solar Thermal Tender"/>
        <s v="ACT Wind Round 3"/>
        <s v="ACT Wind 2020 Fixed"/>
        <s v="Australia Victorian Renewable Energy Auction Scheme"/>
        <s v="ACT Wind 2020 Linked"/>
        <s v="Victorian Renewable Energy Target Auction 2 (VRET2)"/>
        <s v="ACT Canberra Big Battery "/>
        <s v="New South Wales Renewables and Storage Tender Round 1"/>
        <s v="New South Wales Renewables and Storage Tender Round 2"/>
        <s v="New South Wales Renewables and Storage Tender Round 3"/>
        <s v="New South Wales Renewables and Storage Tender Round 4"/>
        <s v="Capacity Investment Scheme, South Australia-Victoria"/>
        <s v="New South Wales Renewables and Storage Tender Round 5"/>
        <s v="Capacity Investment Scheme, NEM Generation, Tender 1"/>
        <s v="Capacity Investment Scheme, WEM Clean Dispatchable, Tender 2"/>
        <s v="Capacity Investment Scheme NEM Dispatchable, Tender 3"/>
        <s v="Capacity Investment Scheme NEM Generation, Tender 4"/>
        <s v="Canada LRP I Renewables Auction - Small Hydro"/>
        <s v="Canada LRP I Renewables Auction - Solar"/>
        <s v="SaskPower Renewable Energy RFP"/>
        <s v="AESO Renewable Electricity Program: Round 1"/>
        <s v="Canada LRP I Renewables Auction - Wind"/>
        <s v="AESO Renewable Electricity Program: Round 3"/>
        <s v="AESO Renewable Electricity Program: Round 2"/>
        <s v="Canada Nova Scotia 2022 Rate Base Procurement Auction"/>
        <s v="Canada Hydro-Quebec A/O 2021-01 Renewables Sources - 480MW"/>
        <s v="Canada Hydro-Quebec A/O 2021-02 - Call for Wind - 300MW"/>
        <s v="Canada Hydro-Quebec A/O 2023-01 Wind Auction - 1.55GW"/>
        <s v="BC Hydro Call for Power 2024"/>
        <s v="New Brunswick Power Renewables Expressions of Interest 2023"/>
        <s v="Nova Scotia Green Choice Program"/>
        <s v="Newfoundland Labrador Hydro Expression of interest for Energy"/>
        <s v="Ontario IESO Expedited Long-Term 1 RFP for capacity"/>
        <s v="Ontario IESO Long-Term 1 RFP for capacity"/>
        <s v="Ontario IESO Long-Term 2 RFP for capacity"/>
        <s v="Albania Pilot Auction- Solar Round 1"/>
        <s v="Albania Mixed Renewables Auctions - Solar Round 2 (Karavasta)"/>
        <s v="Albania Mixed Renewables Auctions - Solar Round 3 (Spitalle)"/>
        <s v="Albania Mixed Renewables Auctions - Wind Round 1"/>
        <s v="Albania Mixed Renewables Auctions - Solar Round 4"/>
        <s v="Austria Renewable Energy Auctions  - 2022 - Round 1 (Solar)"/>
        <s v="Austria Renewable Energy Auctions  - 2022 Round 1 (Biomass)"/>
        <s v="Austria Renewable Energy Auctions  - 2023 - Round 2 (Solar)"/>
        <s v="Austria Renewable Energy Auctions  - 2023 Round 2 (Biomass)"/>
        <s v="Austria Renewable Energy Auctions  - 2023 - Round 3 (Solar)"/>
        <s v="Austria Renewable Energy Auctions  - 2023 - Round 4 (Solar)"/>
        <s v="Austria Renewable Energy Auctions  - 2023 - Round 5 (Solar)"/>
        <s v="Austria Wind Auction  December 2022"/>
        <s v="Austria Wind Auction  March 2023"/>
        <s v="Austria Wind Auction  June 2023"/>
        <s v="Austria Wind Auction September 2023"/>
        <s v="Austria Wind Auction  December 2023"/>
        <s v="Austria Wind Auction  May 2024"/>
        <s v="Austria Wind Auction  August 2024"/>
        <s v="Austria Wind Auction  October 2024"/>
        <s v="Austria Wind Auction  December 2024"/>
        <s v="Austria Wind Auction  March 2025"/>
        <s v="Austria Wind Auction  June 2025"/>
        <s v="Austria Wind Auction  September 2025"/>
        <s v="Austria Wind Auction  November 2025"/>
        <s v="Austria Wind-Hydro Auction December 2022"/>
        <s v="Austria Wind-Hydro Auction February 2023"/>
        <s v="Austria Wind-Hydro Auction May 2024"/>
        <s v="Austria Wind-Hydro Auction February 2025"/>
        <s v="Austria Renewable Energy Auctions - 2024 - Round 6 (Solar)"/>
        <s v="Austria Renewable Energy Auctions - 2024 - Round 7 (Solar)"/>
        <s v="Austria Renewable Energy Auctions - 2024 - Round 8 (Solar)"/>
        <s v="Austria Renewable Energy Auctions - 2024 - Round 9 (Solar)"/>
        <s v="Austria Renewable Energy Auctions - 2024 - Round 3 (Biomass)"/>
        <s v="Austria Renewable Energy Auctions - 2024 - Round 10 (Solar)"/>
        <s v="Belgium Mixed Renewables First Auction"/>
        <s v="Belgium Flanders Round 3 Subcall 1 Solar Tender"/>
        <s v="Belgium Flanders Round 3 Subcall 2 Solar Tender"/>
        <s v="Belgium Flanders Round 1 Subcall 2 Solar Tender"/>
        <s v="Belgium Flanders Round 2 Subcall 1 Solar Tender"/>
        <s v="Belgium Flanders Round 2 Subcall 2 Solar Tender"/>
        <s v="Belgium Flanders Round 4 Subcall 1 Solar Tender"/>
        <s v="Belgium Flanders Round 4 Subcall 2 Solar Tender"/>
        <s v="Belgium 700MW Offshore Wind Tender "/>
        <s v="Belgium Princess Elizabeth Offshore Wind Tender Round 1 (Phase II)"/>
        <s v="Croatia Pilot Auction 2020"/>
        <s v="Croatia Auction Round 1 2022 - Biogas"/>
        <s v="Croatia Auction Round 1 2022 -- Small hydro"/>
        <s v="Croatia Auction Round 1 2022 -- Geothermal"/>
        <s v="Croatia Auction Round 1 2022 - PV"/>
        <s v="Croatia Auction Round 1 2022 - Onshore Wind"/>
        <s v="Croatia Auction Round 2 2024 - Segment 1 - PV"/>
        <s v="Croatia Auction Round 2 2024 - Segment 1 - Onshore wind"/>
        <s v="Croatia Auction Round 2 2024 - Segment 1 - Small-scale hydro"/>
        <s v="Croatia Auction Round 2 2024 - Segment 2 - PV"/>
        <s v="Croatia Auction Round 2 2024 - Segment 2 - Onshore wind"/>
        <s v="Czech Republic Round 1 2022 - Biogas"/>
        <s v="Czech Republic Round 1 2022 - Small hydro"/>
        <s v="Czech Republic Round 1 2022 - Onshore wind"/>
        <s v="Czech Republic Round 2 2022 - Biogas"/>
        <s v="Czech Republic Round 2 2022 - Small hydro"/>
        <s v="Czech Republic Round 2 2022 - Onshore wind"/>
        <s v="Czech Republic Round 1 2023 - Biogas"/>
        <s v="Czech Republic Round 1 2023 - Small hydro"/>
        <s v="Czech Republic Round 1 2023 - Onshore wind"/>
        <s v="Czech Republic Round 2 2023 - Biogas"/>
        <s v="Czech Republic Round 2 2023 - Small hydro"/>
        <s v="Czech Republic Round 2 2023 - Onshore wind"/>
        <s v="Czech Republic Round 1 2024 - High-efficiency CHP"/>
        <s v="Czech Republic Round 2 2024 - High-efficiency CHP"/>
        <s v="Czech Republic Round 1 2024 - Onshore wind"/>
        <s v="Czech Republic Round 1 2024 - Biogas"/>
        <s v="Czech Republic Round 1 2024 - Small hydro"/>
        <s v="Czech Republic Round 2 2024 - Biogas"/>
        <s v="Czech Republic Round 2025 - Onshore wind"/>
        <s v="Czech Republic Round 2026 - Onshore wind"/>
        <s v="Czech Republic Round 2027 - Onshore wind"/>
        <s v="2015 Anholt Denmark Offshore Wind Auction"/>
        <s v="Horns Rev 3"/>
        <s v="Kriegers Flak"/>
        <s v="Near-shore Offshore Wind Tender"/>
        <s v="Germany/Denmark Solar PV October 2016"/>
        <s v="Germany/Denmark Solar PV December 2016"/>
        <s v="Denmark Small-Scale PV Tender"/>
        <s v="Denmark Round 1 Technology-Neutral Tender"/>
        <s v="Denmark Round 2 Technology-Neutral Tender"/>
        <s v="Denmark Round 3 Technology-Neutral Auction"/>
        <s v="Thor Offshore Wind Tender"/>
        <s v="Bornholm Energy Island Offshore Wind Tender"/>
        <s v="Hesselo Offshore Wind Tender"/>
        <s v="Kattegat II, Kriegers Flak II Offshore Wind Tender"/>
        <s v="North Sea I Offshore Wind Tender"/>
        <s v="North Sea Energy Island Offshore Wind Tender - Phase 1"/>
        <s v="North Sea Energy Island Offshore Wind Tender - Phase 2"/>
        <s v="Denmark Round 4 Technology-Neutral Auction"/>
        <s v="Denmark Round 5 Technology-Neutral Auction"/>
        <s v="Denmark Round 6 Technology-Neutral Auction"/>
        <s v="Denmark Round 7 Technology-Neutral Auction"/>
        <s v="Estonia first renewables auction 2019 -- small tender"/>
        <s v="Estonia 2020 renewables auction -- small tender"/>
        <s v="Estonia renewables auction 2021 -- small PV tender"/>
        <s v="Estonia renewables auction 2021 -- utility-scale solar"/>
        <s v="Estonia renewables auction 2021 -- onshore wind"/>
        <s v="Estonia renewables auction January 2023 - Round 5"/>
        <s v="Estonia and Latvia ELWIND Offshore Wind Tender"/>
        <s v="Finland Renewable Energy Auctions"/>
        <s v="France Onshore Wind Auction Round 5"/>
        <s v="2012 &gt;250kW (Building mounted PV) - 1"/>
        <s v="2012 250kW-12MW (Solar with storage, Corsica &amp; overseas) - 5"/>
        <s v="2012 250kW-4.5MW (Ground or parking shelter mounted) - 7"/>
        <s v="France Offshore Wind Tender Round 1"/>
        <s v="2012 250kW-37.5MW (Solar Thermal) - 2"/>
        <s v="France Offshore Wind Tender Round 2"/>
        <s v="2012 250kW-12MW (Solar Thermal) - 3"/>
        <s v="2013 250kW-12MW (&gt;50% Solar Thermal) - 1b"/>
        <s v="2013 250kW-12MW (100% Solar Thermal) -1a"/>
        <s v="2013 250kW-4.5MW (Parking shelter mounted PV) 3"/>
        <s v="2012 250kW-12MW (PV tracker) - 4"/>
        <s v="2013 250kW-3MW (Building mounted PV) - 4"/>
        <s v="2013 3MW-12MW (Building mounted PV) - 5"/>
        <s v="2012 4.5MW-40MW (Ground or parking shelter mounted) - 6"/>
        <s v="2013 250kW-12MW (PV tracker) - 2"/>
        <s v="2015 250kW-5MW (ISB building mounted) - 1a"/>
        <s v="2015 250kW-5MW (building-mounted) - 1b"/>
        <s v="2015 250kW-5MW (Ground-mounted) - 2a"/>
        <s v="2015 250kW-4.5MW (Parking shelter mounted PV) - 3"/>
        <s v="CRE4 Roof Small and Large I (100-500kW/0.5-8MW)"/>
        <s v="CRE4 Carshades I (0.5-10MW)"/>
        <s v="CRE4 Ground Large I (5-17MW)"/>
        <s v="CRE4 Ground Small I (0.5-5MW)"/>
        <s v="France Onshore Wind Auction Round 1"/>
        <s v="CRE4 Roof Small and Large II (100-500kW/0.5-8MW)"/>
        <s v="CRE4 Carshades II (0.5-10MW)"/>
        <s v="CRE4 Ground Large II (5-17MW)"/>
        <s v="CRE4 Ground Small II (0.5-5MW)"/>
        <s v="2015 5MW-12MW (Ground-mounted) - 2b"/>
        <s v="CRE4 Roof Large III (0.5-8MW)"/>
        <s v="CRE4 Roof Small III  (100-500kW)"/>
        <s v="CRE4 Carshades III (0.5-10MW)"/>
        <s v="CRE4 Ground Small III (0.5-5MW)"/>
        <s v="CRE4 Roof Large IV (0.5-8MW)"/>
        <s v="France Innovative Solar Tender Phase 1"/>
        <s v="France PV and Wind Auction - Wind"/>
        <s v="France PV and Wind Auction - Solar"/>
        <s v="France Innovative Solar Tender Phase 2"/>
        <s v="France Onshore Wind Auction Round 2"/>
        <s v="CRE4 Ground Large III (5-17MW)"/>
        <s v="France Onshore Wind Auction Round 3"/>
        <s v="CRE4 Roof Small IV  (100-500kW)"/>
        <s v="CRE4 Carshades IV (0.5-10MW)"/>
        <s v="CRE4 Ground Large IV (5-17MW)"/>
        <s v="CRE4 Ground Small IV (0.5-5MW)"/>
        <s v="France Onshore Wind Auction Round 4"/>
        <s v="CRE4 Roof Large V (0.5-8MW)"/>
        <s v="CRE4 Roof Small V  (100-500kW)"/>
        <s v="CRE4 Carshades V (0.5-10MW)"/>
        <s v="CRE4 Ground Large V (5-17MW)"/>
        <s v="CRE4 Roof Small VI  (100-500kW)"/>
        <s v="France Offshore Wind Tender Round 3 (Dunkirk)"/>
        <s v="CRE4 Ground Small V (0.5-5MW)"/>
        <s v="CRE4 Roof Large VI (0.5-8MW)"/>
        <s v="CRE4 Ground Small VI (0.5-5MW)"/>
        <s v="CRE4 Carshades VI (0.5-10MW)"/>
        <s v="CRE4 Ground Large VI (5-30MW)"/>
        <s v="CRE4 Roof Large VII (0.5-8MW)"/>
        <s v="CRE4 Roof Small VII  (100-500kW)"/>
        <s v="CRE4 Roof Large VIII (0.5-8MW)"/>
        <s v="France Innovative Solar Tender Phase 3"/>
        <s v="France Onshore Wind Auction Round 6"/>
        <s v="CRE4 Ground Small VII (0.5-5MW)"/>
        <s v="CRE4 Carshades VI 2020 (0.5-10MW)"/>
        <s v="CRE4 Ground Large VII (5-30MW)"/>
        <s v="France Onshore Wind Auction Round 7"/>
        <s v="CRE4 Roof Small VIII  (100-500kW)"/>
        <s v="CRE4 Carshades VIII (0.5-10MW)"/>
        <s v="CRE4 Ground Large VIII (5-30MW)"/>
        <s v="France Onshore Wind Auction Round 8"/>
        <s v="CRE4 Roof Large IX (0.5-8MW)"/>
        <s v="CRE4 Roof Small IX  (100-500kW)"/>
        <s v="CRE4 Roof Large X (0.5-8MW)"/>
        <s v="CRE4 Roof Small X  (100-500kW)"/>
        <s v="France PPE2 PV Ground - Round 1"/>
        <s v="France PPE2 PV Roof, Carports, Greenhouses -  Round 1"/>
        <s v="CRE4 Ground Small VIII (0.5-5MW)"/>
        <s v="CRE4 Carshades IX (0.5-10MW)"/>
        <s v="CRE4 Ground Large IX (5-30MW)"/>
        <s v="CRE4 Ground Small IX (0.5-5MW)"/>
        <s v="CRE4 Ground Small X (0.5-5MW)"/>
        <s v="CRE4 Carshades X (0.5-10MW)"/>
        <s v="CRE4 Ground Large X (5-30MW)"/>
        <s v="CRE4 Roof Large XI (0.5-8MW)"/>
        <s v="CRE4 Roof Small XI  (100-500kW)"/>
        <s v="CRE4 Roof Large XII (0.5-8MW)"/>
        <s v="CRE4 Roof Small XII  (100-500kW)"/>
        <s v="CRE4 Roof Small XIII  (100-500kW)"/>
        <s v="CRE4 Roof Large XIII (0.5-8MW)"/>
        <s v="France PPE2 Self-consumption (PV/Wind) - Round 1"/>
        <s v="France PPE2 Self-consumption (PV/Wind) - Round 2"/>
        <s v="France PPE2 Self-consumption (PV/Wind) - Round 3"/>
        <s v="France PPE2 Self-consumption (PV/Wind) - Round 4"/>
        <s v="France PPE2 Self-consumption (PV/Wind) - Round 5"/>
        <s v="France PPE2 Self-consumption (PV/Wind) - Round 6"/>
        <s v="France PPE2 Self-consumption (PV/Wind) - Round 7"/>
        <s v="France PPE2 Self-consumption (PV/Wind) - Round 8"/>
        <s v="France PPE2 Self-consumption (PV/Wind) - Round 9"/>
        <s v="France PPE2 Self-consumption (PV/Wind) - Round 10"/>
        <s v="France PPE2 Self-consumption (PV/Wind) - Round 11"/>
        <s v="France PPE2 Self-consumption (PV/Wind) - Round 12"/>
        <s v="France PPE2 Self-consumption (PV/Wind) - Round 13"/>
        <s v="France PPE2 Self-consumption (PV/Wind) - Round 14"/>
        <s v="France PPE2 PV/Wind (Technology neutral) - Round 1"/>
        <s v="France PPE2 Onshore Wind - Round 1"/>
        <s v="France PPE2 PV Ground - Round 2"/>
        <s v="France PPE2 PV Roof, Carports, Greenhouses -  Round 2"/>
        <s v="France PPE2 Onshore Wind - Round 2"/>
        <s v="France PPE2 PV Ground - Round 3"/>
        <s v="France PPE2 PV Roof, Carports, Greenhouses -  Round 3"/>
        <s v="France PPE2 PV Ground - Round 4"/>
        <s v="France PPE2 PV/Wind (Technology neutral) - Round 2"/>
        <s v="France PPE2 Onshore Wind - Round 3"/>
        <s v="France PPE2 PV Roof, Carports, Greenhouses -  Round 4"/>
        <s v="France Offshore Wind Tender Round 4 (Normandy)"/>
        <s v="France PPE2 Onshore Wind - Round 4"/>
        <s v="France PPE2 PV Roof, Carports, Greenhouses -  Round 5"/>
        <s v="France PPE2 PV Ground - Round 5"/>
        <s v="France Offshore Wind Tender Round 5 (Britanny Floating)"/>
        <s v="France PPE2 Onshore Wind - Round 5"/>
        <s v="France PPE2 PV Roof, Carports, Greenhouses -  Round 6"/>
        <s v="France PPE2 PV Roof, Carports, Greenhouses -  Round 7"/>
        <s v="France PPE2 PV Roof, Carports, Greenhouses -  Round 8"/>
        <s v="France PPE2 PV Ground - Round 6"/>
        <s v="France PPE2 Onshore Wind - Round 6"/>
        <s v="France Offshore Wind Tender Round 6 (Mediterranee Floating - Occitaine)"/>
        <s v="France Offshore Wind Tender Round 6 (Mediterranee Floating - Provence-Alpes-Côte d'Azur)"/>
        <s v="France Offshore Wind Tender Round 7 (South Atlantic/Oleron)"/>
        <s v="France PPE2 Onshore Wind - Round 7"/>
        <s v="France PPE2 Onshore Wind - Round 8"/>
        <s v="France PPE2 Onshore Wind - Round 9"/>
        <s v="France PPE2 Onshore Wind - Round 10"/>
        <s v="France Offshore Wind Tender Round 8 (Normandy II)"/>
        <s v="France Offshore Wind Tender Round 9 (Bretagne Sud, Mediterranee 1, Mediterranee 2, Sud Atlantique)"/>
        <s v="France Onshore Wind Auction Round 18, 2026 "/>
        <s v="France Small-scale and Micro Hydro Auction 2017"/>
        <s v="France Small-scale Hydro Auction 2018 Round 1 "/>
        <s v="France Small-scale Hydro Auction 2019 Round 2 "/>
        <s v="France Small-scale Hydro Auction 2020 Round 3 "/>
        <s v="France Small-scale Hydro Auction 2022 Round 4 "/>
        <s v="France Small-scale Hydro Auction 2023 Round 5 "/>
        <s v="France Small-scale Hydro Auction 2024 Round 6 2028 delivery"/>
        <s v="France Small-scale Hydro Auction 2024 Round 6 2029 delivery"/>
        <s v="France Small-scale Hydro Auction 2024 Round 6 2027 delivery"/>
        <s v="France Offshore Wind Tender Round 10 (Fecamp Grand Large-1, Fecamp Grand Large-2, Bretagne Nord Ouest, Golfe de Gascogne Sud, Golfe du Lion Centre)"/>
        <s v="France PPE2 PV/Wind (Technology neutral) - Round 3"/>
        <s v="France PPE2 PV/Wind (Technology neutral) - Round 4"/>
        <s v="France PPE2 PV/Wind (Technology neutral) - Round 5"/>
        <s v="France PPE2 PV Ground - Round 7"/>
        <s v="France PPE2 PV Ground - Round 8"/>
        <s v="France PPE2 PV Roof, Carports, Greenhouses -  Round 9"/>
        <s v="France PPE2 PV Ground - Round 9"/>
        <s v="France PPE2 PV Roof, Carports, Greenhouses -  Round 10"/>
        <s v="France PPE2 PV Ground - Round 10"/>
        <s v="France PPE2 PV Roof, Carports, Greenhouses -  Round 11"/>
        <s v="France PPE2 PV Roof, Carports, Greenhouses -  Round 12"/>
        <s v="France PPE2 PV Roof, Carports, Greenhouses -  Round 13"/>
        <s v="France PPE2 PV Roof, Carports, Greenhouses -  Round 14"/>
        <s v="Germany Open space solar auction, April 2015"/>
        <s v="Germany Open space solar auction, August 2015"/>
        <s v="Germany Open space solar auction, December 2015"/>
        <s v="Germany Open space solar auction, August 2016"/>
        <s v="Germany Open space solar auction, December 2016"/>
        <s v="Germany Biomass Auction Round 1"/>
        <s v="Germany EEG Wind Auction Round 1, May 2017"/>
        <s v="Germany Offshore Wind Transitional Auction Round I"/>
        <s v="Germany EEG Wind Auction Round 2, August 2017"/>
        <s v="Germany EEG Wind Auction Round 3, November 2017"/>
        <s v="Germany Open space solar auction, October 2017"/>
        <s v="Germany Open space solar auction, April 2016"/>
        <s v="Germany Open space solar auction, June 2017"/>
        <s v="Germany Biomass Auction Round 2 September 2018"/>
        <s v="Germany Offshore Wind Transitional Auction Round II"/>
        <s v="Germany EEG Wind Auction Round 4, February 2018"/>
        <s v="Germany EEG Wind Auction Round 5, May 2018"/>
        <s v="Germany EEG Wind Auction Round 6, August 2018"/>
        <s v="Germany EEG Wind Auction Round 7 October 2018"/>
        <s v="Germany Open space solar auction, February 2017"/>
        <s v="Germany Open space solar auction, February 2018"/>
        <s v="Germany Open space solar auction, June 2018"/>
        <s v="Germany Open space solar auction, October 2018"/>
        <s v="Germany Joint Solar-Wind April 2018"/>
        <s v="Germany Joint Solar-Wind November 2018"/>
        <s v="Germany EEG Wind Auction Round 8, February 2019"/>
        <s v="Germany EEG Wind Auction Round 9, May 2019"/>
        <s v="Germany EEG Wind Auction Round 12, October 2019"/>
        <s v="Germany EEG Wind Auction Round 13 , December 2019"/>
        <s v="Germany Biomass Auction April 2019"/>
        <s v="Germany Biomass Auction November 2019"/>
        <s v="Germany Open space solar auction, December 2019"/>
        <s v="Germany Open space solar auction, February 2019"/>
        <s v="Germany Open space solar auction, June 2019"/>
        <s v="Germany Open space solar auction, March 2019"/>
        <s v="Germany Open space solar auction, October 2019"/>
        <s v="Germany Joint Solar-Wind November 2019"/>
        <s v="Germany Joint Solar-Wind April 2019"/>
        <s v="Germany EEG Wind Auction Round 11, September 2019"/>
        <s v="Germany EEG Wind Auction Round 10 August 2019"/>
        <s v="Germany EEG biomass auction 01/04/2020"/>
        <s v="Germany EEG biomass auction 01/11/2020"/>
        <s v="Germany Innovation auction 01/09/2020"/>
        <s v="Germany Joint Solar-Wind Auction April 2020"/>
        <s v="Germany Joint Solar-Wind Auction November 2020"/>
        <s v="Germany Open space solar auction, December 2020"/>
        <s v="Germany Open space solar auction, February 2020"/>
        <s v="Germany Open space solar auction, July 2020"/>
        <s v="Germany Open space solar auction, June 2020"/>
        <s v="Germany Open space solar auction, March 2020"/>
        <s v="Germany Open space solar auction, October 2020"/>
        <s v="Germany Open space solar auction, September 2020"/>
        <s v="Germany EEG Wind Auction Round 14 February 2020"/>
        <s v="Germany EEG Wind Auction Round 17 July 2020"/>
        <s v="Germany EEG Wind Auction Round 18, September 2020"/>
        <s v="Germany EEG Wind Auction Round 19, October 2020"/>
        <s v="Germany EEG Wind Auction Round 20, December 2020"/>
        <s v="Germany EEG Wind Auction Round 16 June 2020"/>
        <s v="Germany EEG Wind Auction Round 15 March 2020"/>
        <s v="Germany Innovation auction 01/04/2021"/>
        <s v="Germany Innovation auction 01/08/2021"/>
        <s v="Germany Open space solar auction, June 2021"/>
        <s v="Germany Open space solar auction, March 2021"/>
        <s v="Germany Open space solar auction, November 2021"/>
        <s v="Germany Offshore Wind Auction 2021 (N-3.7, N-3.8,O-1.3)"/>
        <s v="Germany EEG Wind Auction Round 21, February 2021"/>
        <s v="Germany EEG Wind Auction Round 22, May 2021"/>
        <s v="Germany EEG Wind Auction Round 23, September 2021"/>
        <s v="Germany rooftop PV December 2021"/>
        <s v="Germany rooftop PV June 2021"/>
        <s v="Germany EEG biomass auction 01/03/2021"/>
        <s v="Germany EEG biomass auction 01/09/2021"/>
        <s v="Germany biomass auction September 2022"/>
        <s v="Germany biomass auction March 2022"/>
        <s v="Germany Open space solar auction, March 2022"/>
        <s v="Germany Open space solar auction, June 2022"/>
        <s v="Germany biogas auction September 2022"/>
        <s v="Germany rooftop PV December 2022"/>
        <s v="Germany Open space solar auction, November 2022"/>
        <s v="Germany rooftop PV April 2022"/>
        <s v="Germany rooftop PV August 2022"/>
        <s v="Germany Offshore Wind Auction 2022 (N-7.2)"/>
        <s v="Germany EEG Wind Auction Round 27, Dec 2022"/>
        <s v="Germany EEG Wind Auction Round 24, Feb 2022"/>
        <s v="Germany EEG Wind Auction Round 25, May 2022"/>
        <s v="Germany EEG Wind Auction Round 26, Sep 2022"/>
        <s v="Germany EEG Innovation Auction April 2022"/>
        <s v="Germany EEG Innovation Auction December 2022"/>
        <s v="Germany EEG biogas auction April 2023"/>
        <s v="Germany EEG biogas auction September 2023"/>
        <s v="Germany EEG Innovation Auction May 2023"/>
        <s v="Germany EEG solar rooftop 1 February 2023"/>
        <s v="Germany EEG solar rooftop 1 June 2023"/>
        <s v="Germany EEG solar rooftop 1 October 2023"/>
        <s v="Germany EEG Innovation Auction September 2023"/>
        <s v="Germany EEG biomass auction April 2023"/>
        <s v="Germany EEG biomass auction October 2023"/>
        <s v="Germany Solar Open space auction, March 2023"/>
        <s v="Germany Solar Open space auction, July 2023"/>
        <s v="Germany EEG Open space solar auction, December 2023"/>
        <s v="Germany EEG Wind Auction Round 28, Feb 2023"/>
        <s v="Germany EEG Wind Auction Round 29, May 2023"/>
        <s v="Germany EEG Wind Auction Round 30, August 2023"/>
        <s v="Germany EEG Wind Auction Round 31, November 2023"/>
        <s v="Germany Offshore Wind Non-Pre-Surveyed Sites Auction 2023 (N-11.1, N-12.1, N-12.2, O-2.2)"/>
        <s v="Germany Offshore Wind Pre-Surveyed Sites Auction 2023 (N-3.5, N-3.6, N-6.6, N-6.7)"/>
        <s v="Germany EEG biogas auction April 2024"/>
        <s v="Germany EEG biogas auction September 2024"/>
        <s v="Germany EEG biogas auction April 2025"/>
        <s v="Germany EEG Solar rooftop 1 February 2024"/>
        <s v="Germany EEG Innovation Auction May 2024"/>
        <s v="Germany EEG Solar rooftop 1 June 2024"/>
        <s v="Germany EEG Innovation Auction September 2024"/>
        <s v="Germany EEG Solar rooftop 1 October 2024"/>
        <s v="Germany EEG Innovation Auction May 2025"/>
        <s v="Germany EEG Solar rooftop 1 February 2025"/>
        <s v="Germany EEG Solar rooftop 1 June 2025"/>
        <s v="Germany EEG biomass auction April 2024"/>
        <s v="Germany EEG biomass auction October 2024"/>
        <s v="Germany EEG biomass auction April 2025"/>
        <s v="Germany EEG Solar Open space auction 1 Mar 2024"/>
        <s v="Germany EEG Solar Open space auction 1 July 2024"/>
        <s v="Germany EEG Solar Open space auction 1 Dec 2024"/>
        <s v="Germany EEG Solar Open space auction March 2025"/>
        <s v="Germany EEG Wind Auction Round 32, February 2024"/>
        <s v="Germany EEG Wind Auction Round 33, May 2024"/>
        <s v="Germany EEG Wind Auction Round 34, August 2024"/>
        <s v="Germany EEG Wind Auction Round 35, November 2024"/>
        <s v="Germany EEG Wind Auction Round, February 2025"/>
        <s v="Germany EEG Wind Auction Round, May 2025"/>
        <s v="Germany EEG Wind Auction Round, August 2025"/>
        <s v="Germany EEG Wind Auction Round, November 2025"/>
        <s v="Germany EEG Wind Auction Round, February 2026"/>
        <s v="Germany EEG Wind Auction Round, May 2026"/>
        <s v="Germany EEG Wind Auction Round, August 2026"/>
        <s v="Germany EEG Wind Auction Round, November 2026"/>
        <s v="Germany EEG Wind Auction Round, February 2027"/>
        <s v="Germany EEG Wind Auction Round, May 2027"/>
        <s v="Germany EEG Wind Auction Round, August 2027"/>
        <s v="Germany EEG Wind Auction Round, November 2027"/>
        <s v="Germany EEG Wind Auction Round, February 2028"/>
        <s v="Germany EEG Wind Auction Round, May 2028"/>
        <s v="Germany EEG Wind Auction Round, August 2028"/>
        <s v="Germany EEG Wind Auction Round, November 2028"/>
        <s v="Germany Offshore Wind Non-Pre-Surveyed Sites Auction 2024 (N-11.2, N-12.3)"/>
        <s v="Germany Offshore Wind Pre-Surveyed Sites Auction 2024 (N-9.1, N-9.2, N-9.3)"/>
        <s v="Germany Offshore Wind Pre-Surveyed Sites Auction 2025 (N-10.1, N-10.2)"/>
        <s v="Germany Offshore Wind Non-Pre-Surveyed Sites Auction 2025 (N-9.4)"/>
        <s v="Germany Offshore Wind Pre-Surveyed Sites Auction 2026 (N-13.1, N-13.2)"/>
        <s v="Germany Offshore Wind Non-Pre-Surveyed Sites Auction 2026 (N-12.4, N-12.5)"/>
        <s v="Germany Offshore Wind Pre-Surveyed Sites Auction 2027 (N-6.8, N-14.1)"/>
        <s v="Germany Offshore Wind Pre-Surveyed Sites Auction 2028 (N-9.5)"/>
        <s v="Germany Offshore Wind Non-Pre-Surveyed Sites Auction 2028 (N-14.2)"/>
        <s v="Germany Offshore Wind Pre-Surveyed Sites Auction 2029 (N-12.6)"/>
        <s v="Germany Offshore Wind Non-Pre-Surveyed Sites Auction 2029 (N-16.2, N-16.3)"/>
        <s v="Germany Offshore Wind Pre-Surveyed Sites Auction 2030 (N-16.1)"/>
        <s v="Germany Offshore Wind Non-Pre-Surveyed Sites Auction 2030 (N-14.3)"/>
        <s v="Germany Offshore Wind Pre-Surveyed Sites Auction 2031 (N-16.4)"/>
        <s v="Germany Offshore Wind Pre-Surveyed Sites Auction 2032 (N-16.5)"/>
        <s v="Greece 2020 Small-scale PV Auction"/>
        <s v="Greece 2016 pilot auction - mid scale PV (&lt;1MW)"/>
        <s v="Greece 2016 pilot auction - small scale PV (&lt;1MW)"/>
        <s v="Greece 2018 Solar Small-scale Auction Round 1"/>
        <s v="Greece 2019 Technology-Neutral Auction Round 3"/>
        <s v="Greece 2018 Solar Large-scale Auction  Round 1"/>
        <s v="Greece 2018 Wind Auction Round 1"/>
        <s v="Greece 2019 Wind Auction Round 1"/>
        <s v="Greece 2018 Small-Scale Solar Auction Round 2"/>
        <s v="Greece 2018 Small-Scale Wind Auction Round 2"/>
        <s v="Greece 2019 Small-scale solar Auction Round 4"/>
        <s v="Greece 2020 Technology-Neutral Renewables Auction "/>
        <s v="Greece 2019 PV-Wind (only PV winners) "/>
        <s v="Greece 2019 Small-scale Solar Auction Round 2"/>
        <s v="Greece 2019 Small-scale Wind Auction Round 2"/>
        <s v="Greece 2021 Technology-Neutral Renewables Auction "/>
        <s v="Greece 2020 PV-Wind (only PV winners)"/>
        <s v="Greece 2020 Small-scale Wind Auction Round 1"/>
        <s v="Greece 2022 Technology-Neutral Renewables Auction 1 (3Q)"/>
        <s v="Greece 2022 Technology-Neutral Renewables Auction 2 (4Q)"/>
        <s v="Greece 2022 Wind- and Solar-Plus-Storage Auction"/>
        <s v="Greece 2022 Small-Scale PV Auction"/>
        <s v="Greece 2023 Battery Storage Auction Round 1"/>
        <s v="Greece 2023 Technology-Neutral Renewables Auction 1"/>
        <s v="Greece 2023 Battery Storage Auction Round 2"/>
        <s v="Greece 2023 Technology-Neutral Renewables Auction 2"/>
        <s v="Greece 2023 Battery Storage Auction Round 3"/>
        <s v="Greece 2024 Technology-Neutral Renewables Auction 1"/>
        <s v="Greece 2024 Technology-Neutral Renewables Auction 2"/>
        <s v="Greece 2024 Wind Auction"/>
        <s v="Greece 2025 Technology-Neutral Renewables Auction "/>
        <s v="Hungary Renewables  METÁR Tender Category 2 (1MW to 20MW)"/>
        <s v="Hungary Renewables  METÁR Tender Category 1 (300kW to 1MW) - 2019"/>
        <s v="Hungary Renewables  METÁR Tender Category 2 (1MW to 50MW)"/>
        <s v="Hungary Renewables  METÁR Tender Category 1 (300kW to 1MW) - 2020"/>
        <s v="Hungary Renewables  METÁR Tender - November 2021"/>
        <s v="Hungary Renewables  METÁR Tender October 2021"/>
        <s v="Hungary Renewables  METÁR Tender April 2021 Category 3M small projects (&lt;1MW)"/>
        <s v="Hungary Renewables  METÁR Tender April 2021 Category Large (&gt;1MW)"/>
        <s v="Hungary Renewables  METÁR Tender March 2022 - Large category"/>
        <s v="Hungary Renewables  METÁR Tender March 2022 - Small category"/>
        <s v="RESS Round 1 (PV)"/>
        <s v="RESS Round 1 (Onshore Wind)"/>
        <s v="RESS Round 2 (PV)"/>
        <s v="RESS Round 2 (Onshore Wind)"/>
        <s v="Ireland ORESS Auction Round 1"/>
        <s v="Ireland RESS Auction Round 3 2023"/>
        <s v="Ireland ORESS Auction Round 2.1 (Tonn Nua)"/>
        <s v="Ireland RESS Auction Round 4 2024"/>
        <s v="Ireland RESS Auction Round 5 2025"/>
        <s v="Ireland ORESS Auction Round 2.2 (Li Ban)"/>
        <s v="Italy Biomass 2012 Auction"/>
        <s v="Italy Biogas 2012 Auction"/>
        <s v="Italy Geothermal 2012 Auction"/>
        <s v="Offshore wind 2012"/>
        <s v="Onshore Wind 2012"/>
        <s v="Italy Biomass 2013 Auction"/>
        <s v="Onshore Wind 2013"/>
        <s v="Italy Biogas 2014 Auction"/>
        <s v="Onshore Wind 2014"/>
        <s v="Italy Round 4 (Biomass)"/>
        <s v="Italy Round 4 (Geothermal)"/>
        <s v="Italy Round 4 (Solar Thermal)"/>
        <s v="Italy Round 4 (Wind Offshore)"/>
        <s v="FER Round 1 Hydro (Group C)"/>
        <s v="FER Round 1 PV (Group A)"/>
        <s v="FER Round 1 Onshore Wind (Group C)"/>
        <s v="Italy Round 4 (Wind Onshore)"/>
        <s v="FER Round 1 Onshore Wind (Group A)"/>
        <s v="FER Round 2 Hydro (Group B)"/>
        <s v="FER Round 2 Hydro (Group C)"/>
        <s v="FER Round 2 PV (Group A)"/>
        <s v="FER Round 2 Onshore Wind (Group A)"/>
        <s v="FER Round 3 Hydro (Group C)"/>
        <s v="FER Round 3 PV (Group A)"/>
        <s v="FER Round 6 Onshore Wind (Group A)"/>
        <s v="FER Round 3 Onshore Wind (Group A)"/>
        <s v="FER Round 4 Hydro (Group C)"/>
        <s v="FER Round 4 PV (Group A)"/>
        <s v="FER Round 4 Onshore Wind (Group A)"/>
        <s v="FER Round 5 Hydro (Group C)"/>
        <s v="FER Round 5 PV (Group A)"/>
        <s v="FER Round 5 Onshore Wind (Group A)"/>
        <s v="FER Round 6 Hydro (Group C)"/>
        <s v="FER Round 6 PV (Group A)"/>
        <s v="FER Round 7 Hydro (Group B)"/>
        <s v="FER Round 7 Hydro (Group C)"/>
        <s v="FER Round 7 PV (Group A)"/>
        <s v="FER Round 7 Onshore Wind (Group A)"/>
        <s v="FER Round 8 Hydro (Group B)"/>
        <s v="FER Round 8 PV (Group A)"/>
        <s v="FER Round 8 Onshore Wind (Group A)"/>
        <s v="FER Round 9 Hydro (Group C)"/>
        <s v="FER Round 9 PV (Group A)"/>
        <s v="FER Round 9 Onshore Wind (Group A)"/>
        <s v="FER Round 10 PV (Group A)"/>
        <s v="FER Round 10 Onshore Wind (Group A)"/>
        <s v="FER Round 11 Hydro (Group C)"/>
        <s v="FER Round 11 PV (Group A)"/>
        <s v="FER Round 11 Onshore Wind (Group A)"/>
        <s v="FER Round 12 PV (Group A)"/>
        <s v="FER Round 12 Onshore Wind (Group A)"/>
        <s v="FER Round 13 Hydro (Group B)"/>
        <s v="FER Round 13 Hydro (Group C)"/>
        <s v="FER Round 13 PV (Group A)"/>
        <s v="FER Round 13 Onshore Wind (Group A)"/>
        <s v="FER Round 13 Onshore Wind (Group C)"/>
        <s v="FER Round 14 PV (Group A)"/>
        <s v="FER Round 14 Onshore Wind (Group A)"/>
        <s v="FER Round 15 PV (Group A)"/>
        <s v="FER Round 15 Onshore Wind (Group A)"/>
        <s v="PNRR Agrivoltaic Auction"/>
        <s v="Kosovo 2024 Wind Auction - Phase 1"/>
        <s v="Kosovo 2024 Solar PV Auction"/>
        <s v="Lithuania Renewable Energy Auction Round 1"/>
        <s v="Lithuania Renewable Energy Auction Round 2"/>
        <s v="Lithuania Offshore Wind Tender Round 1"/>
        <s v="Lithuania Offshore Wind Tender Round 2"/>
        <s v="Luxembourg  PV Auction - Round 1"/>
        <s v="Luxembourg  PV Auction - Round 2"/>
        <s v="Luxembourg  PV Auction - Round 3"/>
        <s v="Luxembourg  PV Auction - Round 4"/>
        <s v="Luxembourg  PV Auction - Round 5"/>
        <s v="Luxembourg Agri-PV Pilot Tender"/>
        <s v="North Macedonia Oslomej Solar PV Tender Phase 1"/>
        <s v="North Macedonia Solar PV Tender Phase 1"/>
        <s v="North Macedonia Oslomej Solar PV Tender Phase 2 "/>
        <s v="North Macedonia Solar PV Tender Phase 2 "/>
        <s v="Moldova Solar Auction"/>
        <s v="Moldova Onshore Wind Auction"/>
        <s v="Montenegro Briska Gora Land Lease for Solar Project"/>
        <s v="Montenegro Brajici Land Lease for 70 MW Wind Project"/>
        <s v="SDE 2008 - Waste to Energy"/>
        <s v="SDE 2008 - Solar PV"/>
        <s v="SDE 2008 - Onshore Wind"/>
        <s v="SDE 2009 - Bioenergy (includes Biomass)"/>
        <s v="SDE+ 2011 - Bioenergy (includes Biomass)"/>
        <s v="SDE 2009 - Waste to Energy"/>
        <s v="SDE 2009 - Hydro"/>
        <s v="SDE 2009 - Solar PV"/>
        <s v="SDE 2009 - Onshore Wind"/>
        <s v="SDE 2010 - Bioenergy (includes Biomass)"/>
        <s v="SDE Tender Wind op zee 2009 - Offshore Wind"/>
        <s v="SDE 2010 - Waste to Energy"/>
        <s v="SDE 2010 - Solar PV"/>
        <s v="SDE 2010 - Onshore Wind"/>
        <s v="SDE+ 2011 - Solar PV"/>
        <s v="SDE+ 2011 - Onshore Wind"/>
        <s v="SDE+ 2012 - Bioenergy (includes Biomass)"/>
        <s v="SDE+ 2012 - Waste to Energy"/>
        <s v="SDE+ 2012 - Geothermal"/>
        <s v="SDE+ 2012 - Solar PV"/>
        <s v="SDE+ 2012 - Onshore Wind"/>
        <s v="SDE+ 2013 - Bioenergy (includes Biomass)"/>
        <s v="SDE+ 2013 - Waste to Energy"/>
        <s v="SDE+ 2013 - Hydro"/>
        <s v="SDE+ 2013 - Geothermal"/>
        <s v="SDE+ 2013 - Solar PV"/>
        <s v="SDE+ 2013 - Onshore Wind"/>
        <s v="SDE+ 2014 - Bioenergy (includes Biomass)"/>
        <s v="SDE+ 2014 - Waste to Energy"/>
        <s v="SDE+ 2014 - Hydro"/>
        <s v="SDE+ 2014 - Geothermal"/>
        <s v="SDE+ 2014 - Solar PV"/>
        <s v="SDE+ 2014 - Onshore Wind"/>
        <s v="SDE+ 2015 - Bioenergy (includes Biomass)"/>
        <s v="SDE+ 2015 - Hydro"/>
        <s v="SDE+ 2015 - Geothermal"/>
        <s v="SDE+ 2015 - Solar PV"/>
        <s v="SDE+ 2015 - Onshore Wind"/>
        <s v="SDE+ 2016 I - Bioenergy (includes Biomass)"/>
        <s v="Borselle I &amp; II"/>
        <s v="SDE 2008 - Bioenergy (includes Biomass)"/>
        <s v="SDE+ 2016 I - Geothermal"/>
        <s v="SDE+ 2016 I - Solar PV"/>
        <s v="SDE+ 2016 I - Onshore Wind"/>
        <s v="SDE+ 2016 II - Bioenergy (includes Biomass)"/>
        <s v="SDE+ 2016 II - Geothermal"/>
        <s v="SDE+ 2016 II - Solar PV"/>
        <s v="SDE+ 2016 II - Onshore Wind"/>
        <s v="SDE+ 2017 I - Bioenergy (includes Biomass)"/>
        <s v="Borselle III &amp; IV"/>
        <s v="Hollandse Kust (Zuid) Wind Sites III and IV"/>
        <s v="SDE+ 2017 I - Hydro"/>
        <s v="SDE+ 2017 I - Geothermal"/>
        <s v="SDE+ 2017 I - Solar PV"/>
        <s v="SDE+ 2017 I - Onshore Wind"/>
        <s v="SDE+ 2017 II - Bioenergy (includes Biomass)"/>
        <s v="SDE+ 2017 II - Hydro"/>
        <s v="SDE+ 2017 II - Geothermal"/>
        <s v="SDE+ 2017 II - Solar PV"/>
        <s v="SDE+ 2017 II - Onshore Wind"/>
        <s v="SDE+ 2018 I - Bioenergy (includes Biomass)"/>
        <s v="Hollande Kust (zuid) Sites I &amp; II"/>
        <s v="SDE+ 2018 I - Hydro"/>
        <s v="SDE+ 2018 I - Geothermal"/>
        <s v="SDE+ 2018 I - Solar PV"/>
        <s v="SDE+ 2018 I - Onshore Wind"/>
        <s v="SDE+ 2018 II - Bioenergy (includes Biomass)"/>
        <s v="SDE+ 2018 II - Hydro"/>
        <s v="SDE+ 2018 II - Solar PV"/>
        <s v="SDE+ 2018 II - Onshore Wind"/>
        <s v="SDE+ 2019 I - Bioenergy (includes Biomass)"/>
        <s v="SDE+ Tender Monomest 2017 - Bioenergy (includes Biomass)"/>
        <s v="Borselle V"/>
        <s v="SDE+ 2019 I - Hydro"/>
        <s v="SDE+ 2019 I - Geothermal"/>
        <s v="SDE+ 2019 I - Solar PV"/>
        <s v="SDE+ 2019 I - Onshore Wind"/>
        <s v="SDE+ 2019 II - Bioenergy (includes Biomass)"/>
        <s v="SDE+ 2019 II - Geothermal"/>
        <s v="SDE+ 2019 II - Solar PV"/>
        <s v="SDE+ 2019 II - Onshore Wind"/>
        <s v="SDE+ 2020 I - Bioenergy (includes Biomass)"/>
        <s v="SDE+ Innovatietender Wind op zee 2018 - Offshore Wind"/>
        <s v="SDE++ 2020 II Bioenergy (Includes Biomass)"/>
        <s v="SDE++ 2020 II Solar PV"/>
        <s v="SDE++ 2020 II Onshore wind"/>
        <s v="SDE+ 2020 I - Hydro"/>
        <s v="SDE+ 2020 I - Geothermal"/>
        <s v="SDE+ 2020 I - Solar PV"/>
        <s v="SDE+ 2020 I - Onshore Wind"/>
        <s v="SDE++ 2021 Bioenergy (Includes Biomass)"/>
        <s v="SDE++ 2021 Solar PV"/>
        <s v="SDE++ 2021 Onshore wind"/>
        <s v="SDE++ 2022 Biomass"/>
        <s v="SDE++ 2022 Solar thermal"/>
        <s v="SDE++ 2022 Solar PV"/>
        <s v="SDE++ 2022 Onshore wind"/>
        <s v="SDE++ 2023 Solar PV"/>
        <s v="SDE++ 2023 Onshore wind"/>
        <s v="SDE++ 2023 Biomass"/>
        <s v="Hollandse Kust West Wind Sites VI and VII"/>
        <s v="Ijmuiden Ver - sites Alpha and Beta"/>
        <s v="Netherlands Offshore Wind (Ten noorden van de Waddeneilanden)"/>
        <s v="Netherlands Offshore Wind (Ijmuiden Ver Gamma A, Ijmuiden Ver Gamma B, Nederwiek IA)"/>
        <s v="Netherlands Offshore Wind (Nederwiek I-B, Nederwiek II, Nederwiek III)"/>
        <s v="Netherlands Offshore Wind (DDWWS I, DDWWFS II)"/>
        <s v="Sorlige Nordsjo II Offshore Wind Tender"/>
        <s v="Utsira Nord Floating Offshore Wind Tender"/>
        <s v="Sorlige Nordsjo II Phase 2 Offshore Wind Tender"/>
        <s v="1st Auction Results Solar Small-scale AZ /3/2016"/>
        <s v="1st Auction Results Biogas Ordinary Auction No. AZ / 1/2016 - 7 successfully submitted bids;"/>
        <s v="1st Auction Results Small Hydro AZ / 2/2017"/>
        <s v="2nd Auction Results Solar Small-scale AZ / 1/2017"/>
        <s v="2nd Auction Results Wind Small-scale AZ / 1/2017"/>
        <s v="Poland Biomass/Biogas Auction 2018"/>
        <s v="Poland 2018 small hydro and geothermal auction „AZ/12/2018”"/>
        <s v="Poland 2018 Technology Neutral Auction  „AZ/6/2018”"/>
        <s v="Poland Small-scale Renewables Auction 2018"/>
        <s v="Poland 2019 Biomass/Biogas auction „AZ/7/2019”"/>
        <s v="Poland 2019 Technology Neutral Auction „AZ/6/2019”"/>
        <s v="Poland Small-scale Renewables Auction 2019 „AZ/9/2019”"/>
        <s v="Poland Biomass/Biogas Auction 2020 AZ/2/2020”"/>
        <s v="Poland 2020 Large-scale Solar and Wind Auction „AZ/7/2020”"/>
        <s v="Poland Small-scale Renewables Auction 2020 „AZ/8/2020”"/>
        <s v="Poland Offshore Wind Act Phase 1"/>
        <s v="Poland Biomass/Biogas Auction 2021 „AZ/3/2021”"/>
        <s v="Poland 2021 Large-scale Solar and Wind Auction „AZ/12/2021” "/>
        <s v="Poland Small Hydro/Geothermal Auction 2021  &quot;AZ / 13/2021&quot;"/>
        <s v="Poland 2021 Large-scale Solar and Wind Auction „AZ/7/2021”"/>
        <s v="Poland Small-scale Renewables Auction „AZ/11/2021” "/>
        <s v="Poland Small-scale Renewables Auction „AZ/8/2021”"/>
        <s v="Poland  Biomass/Biogas Auction 2022 &quot;AZ/7/2022&quot;"/>
        <s v="Poland small-scale hydro and geothermal auction &quot;AZ/3/2022&quot;"/>
        <s v="Poland Large-scale biogas Auction 2022 &quot;AZ/5/2022&quot;"/>
        <s v="Poland Biomass/Biogass/Waste to Energy Auction 2022 &quot;AZ/6/2022&quot;"/>
        <s v="Poland Large-Scale Hydro/Geothermal Auction 2022 &quot;AZ/4/2022&quot;"/>
        <s v="Poland Large-Scale Solar and Wind &quot;AZ/2/2022&quot; (solar winners)"/>
        <s v="Poland Large-Scale Solar and Wind &quot;AZ/2/2022&quot; (onshore wind winners)"/>
        <s v="Poland Small-Scale Solar and Wind Auction &quot;AZ/1/2022&quot; (only solar winners)"/>
        <s v="Poland wind and solar auctions 2023 - nearly all won by solar"/>
        <s v="Poland wind and solar auctions 2024 - large"/>
        <s v="Poland wind and solar auctions 2024 - small"/>
        <s v="Poland solar auction 2017"/>
        <s v="Poland onshore wind auction 2017"/>
        <s v="Poland solar auction 2018"/>
        <s v="Poland onshore wind auction 2018"/>
        <s v="Poland solar auction 2019"/>
        <s v="Poland onshore wind auction 2019"/>
        <s v="Poland solar auction 2020"/>
        <s v="Poland onshore wind auction 2020"/>
        <s v="Poland solar auction 2021"/>
        <s v="Poland onshore wind auction 2021"/>
        <s v="Poland Offshore Wind Act Phase 2 2025"/>
        <s v="Poland Offshore Wind Act Phase 2 2027"/>
        <s v="Poland Offshore Wind Act Phase 2 2029"/>
        <s v="Poland Offshore Wind Act Phase 2 2031"/>
        <s v="Portugal PV Round 1"/>
        <s v="Portugal PV Round 2"/>
        <s v="Portugal PV Round 2 (PV Plus Storage)"/>
        <s v="Portugal Pego Coal Plant Co-located Grid Connection Tender - Solar"/>
        <s v="Portugal Pego Coal Plant Co-located Grid Connection Tender - Wind"/>
        <s v="Portugal PV Round 3 (Floating PV)"/>
        <s v="Portugal Floating Offshore Wind Tender"/>
        <s v="Romania Capex Support Tender"/>
        <s v="Solar Contracts for Difference 2"/>
        <s v="Onshore Wind Contracts for Difference 2"/>
        <s v="Solar Contracts for Difference 1"/>
        <s v="Onshore Wind Contracts for Difference 1"/>
        <s v="Serbia Wind Auction 2023"/>
        <s v="Serbia Wind Auction 2024"/>
        <s v="Serbia Wind Auction 2025"/>
        <s v="Serbia Solar Auction 2023"/>
        <s v="Serbia Solar Auction 2024"/>
        <s v="Serbia Solar Auction 2025"/>
        <s v="Slovakia Renewables Tender Round 1 "/>
        <s v="Slovenia Mixed Renewables Round 1"/>
        <s v="Slovenia Mixed Renewables Round 2"/>
        <s v="Slovenia Mixed Renewables Round 3"/>
        <s v="Slovenia Mixed Renewables Round 4"/>
        <s v="Slovenia Mixed Renewables Round 5"/>
        <s v="Slovenia Mixed Renewables Round 6"/>
        <s v="Slovenia Mixed Renewables Round 7"/>
        <s v="Slovenia Mixed Renewables Round 8"/>
        <s v="Slovenia Mixed Renewables Round 9"/>
        <s v="Slovenia RES and CHP Support Scheme Tender Round 10"/>
        <s v="Slovenia RES and CHP Support Scheme Tender Round 11"/>
        <s v="First Round 2016 - Biomass"/>
        <s v="First Round 2016 - Onshore Wind"/>
        <s v="Second Round 2017 (Renewables Auction)"/>
        <s v="Second Round 2017 (Renewables Auction) - PV"/>
        <s v="Second Round 2017 (Renewables Auction) - Wind"/>
        <s v="Third Round 2017 (Renewables Auction)"/>
        <s v="Third Round 2017 (Renewables Auction) - PV"/>
        <s v="Third Round 2017 (Renewables Auction) - Wind"/>
        <s v="Round 1 2021 (REER) PV"/>
        <s v="Round 1 2021 (REER) Wind"/>
        <s v="Round 2 2021 (REER) PV"/>
        <s v="Round 2 2021 (REER) Wind"/>
        <s v="Round 3 2022 (REER) Distributed PV"/>
        <s v="Round 3 2022 (REER) Biomass"/>
        <s v="Round 3 2022 (REER) Solar Thermal Electricity Generation (STEG)"/>
        <s v="Round 4 2022 (REER) PV"/>
        <s v="Round 4 2022 (REER) Wind"/>
        <s v="Round 5 2023 (REER) Biomass"/>
        <s v="Round 5 2023 (REER) PV"/>
        <s v="Round 5 2023 (REER) Solar Thermal"/>
        <s v="Round 5 2023 (REER) Wind"/>
        <s v="Round 6 2024 (REER) PV"/>
        <s v="Round 6 2024 (REER) Wind"/>
        <s v="Round 7 2025 (REER) Biomass"/>
        <s v="Round 7 2025 (REER) PV"/>
        <s v="Round 7 2025 (REER) Solar Thermal"/>
        <s v="Round 7 2025 (REER) Wind"/>
        <s v="Ukraine Solar Auction Round 1"/>
        <s v="Ukraine Wind Auction Round 1"/>
        <s v="Ukraine Solar Auction Round 2"/>
        <s v="Ukraine Wind Auction Round 2"/>
        <s v="Ukraine Solar Auction Round 3"/>
        <s v="Ukraine Pilot Auction"/>
        <s v="Ukraine Renewables Auction Round 1"/>
        <s v="Advanced Conversion Technologies Contracts for Difference 1 2017/18 delivery"/>
        <s v="Advanced Conversion Technologies Contracts for Difference 1 2018/19 delivery"/>
        <s v="Energy from waste Contracts for Difference 1 2018/19 delivery"/>
        <s v="Solar PV Contracts for Difference 1 2016/17 delivery"/>
        <s v="Offshore Wind Contracts for Difference 1 2017/18 delivery"/>
        <s v="Offshore Wind Contracts for Difference 1 2018/19 delivery"/>
        <s v="Onshore Wind Contracts for Difference 1 2016/17 delivery"/>
        <s v="Onshore Wind Contracts for Difference 1 2017/18 delivery"/>
        <s v="Onshore Wind Contracts for Difference 1 2018/19 delivery"/>
        <s v="Advanced Conversion Technologies Contracts for Difference 3 2024/25 delivery"/>
        <s v="Solar PV Contracts for Difference 1 2015/16 delivery"/>
        <s v="Advanced Conversion Technologies Contracts for Difference 2 2021/22 delivery"/>
        <s v="Energy from waste Contracts for Difference 2 2021/22 delivery"/>
        <s v="Offshore Wind Contracts for Difference 2 2021/22 delivery"/>
        <s v="Offshore Wind Contracts for Difference 2 2022/23 delivery"/>
        <s v="Advanced Conversion Technologies Contracts for Difference 2 2022/23 delivery"/>
        <s v="Advanced Conversion Technologies Contracts for Difference 3 2023/24 delivery"/>
        <s v="Offshore Wind Contracts for Difference 3 2023/24 delivery"/>
        <s v="Offshore Wind Contracts for Difference 3 2024/25 delivery"/>
        <s v="Onshore Wind Contracts for Difference 3 2023/24 delivery (remote island)"/>
        <s v="Onshore Wind Contracts for Difference 3 2024/25 delivery (remote island)"/>
        <s v="Energy from waste Contracts for Difference 4 2024/25 delivery"/>
        <s v="Tidal Stream Contracts for Difference 4 2025/26 delivery"/>
        <s v="Tidal Stream Contracts for Difference 4 2026/27 delivery"/>
        <s v="Solar PV Contracts for Difference 4 2023/24 delivery"/>
        <s v="Solar PV Contracts for Difference 4 2024/25 delivery"/>
        <s v="Floating Offshore Wind Contracts for Difference 4 2026/27 delivery"/>
        <s v="Offshore Wind Contracts for Difference 4 2026/27 delivery"/>
        <s v="Onshore Wind Contracts for Difference 4 2023/24 delivery"/>
        <s v="Onshore Wind Contracts for Difference 4 2026/27 delivery (remote island)"/>
        <s v="Offshore Wind Contracts for Difference 5 2027/28 delivery"/>
        <s v="Offshore Wind Contracts for Difference 5 2028/29 delivery"/>
        <s v="Offshore Wind Contracts for Difference 5 2029/30 delivery"/>
        <s v="Onshore Wind Contracts for Difference 5 2027/28 delivery (remote island)"/>
        <s v="Onshore Wind Contracts for Difference 5 2025/26 delivery"/>
        <s v="Onshore Wind Contracts for Difference 5 2026/27 delivery"/>
        <s v="Onshore Wind Contracts for Difference 5 2027/28 delivery"/>
        <s v="Solar PV Contracts for Difference 5 2025/26 delivery"/>
        <s v="Solar PV Contracts for Difference 5 2026/27 delivery"/>
        <s v="Solar PV Contracts for Difference 5 2027/28 delivery"/>
        <s v="Tidal Stream Contracts for Difference 5 2026/27 delivery"/>
        <s v="Tidal Stream Contracts for Difference 5 2027/28 delivery"/>
        <s v="Geothermal Contracts for Difference 5 2026/27 delivery"/>
        <s v="Geothermal Contracts for Difference 5 2027/28 delivery"/>
        <s v="Offshore Wind Contracts for Difference 6 2028/29 delivery"/>
        <s v="Offshore Wind Contracts for Difference 6 2027/28 delivery"/>
        <s v="Onshore Wind Contracts for Difference 6 2026/27 delivery"/>
        <s v="Onshore Wind Contracts for Difference 6 2027/28 delivery"/>
        <s v="Onshore Wind Contracts for Difference 6 2028/29 delivery"/>
        <s v="Floating Offshore Wind Contracts for Difference 6 2028/29 delivery"/>
        <s v="Solar PV Contracts for Difference 6 2026/27 delivery"/>
        <s v="Solar PV Contracts for Difference 6 2027/28 delivery"/>
        <s v="Tidal Stream Contracts for Difference 6 2027/28 delivery"/>
        <s v="Tidal Stream Contracts for Difference 6 2028/29 delivery"/>
        <s v="80MW Karnataka"/>
        <s v="UPNEDA 500MW Solar"/>
        <s v="130MW Karnataka"/>
        <s v="130MW Uttar Pradesh"/>
        <s v="200MW Madhya Pradesh"/>
        <s v="National Solar Mission Phase I (STEG)"/>
        <s v="100MW Madhya Pradesh"/>
        <s v="300MW Punjab"/>
        <s v="500MW Andhra Pradesh"/>
        <s v="500MW Karnataka"/>
        <s v="National Solar Mission Phase I (PV)"/>
        <s v="National Solar Mission Phase II Batch I"/>
        <s v="150MW Haryana"/>
        <s v="215MW Uttar Pradesh"/>
        <s v="250MW Punjab"/>
        <s v="300MW Madhya Pradesh"/>
        <s v="500MW Punjab"/>
        <s v="500MW Telangana"/>
        <s v="National Solar Mission Phase II Batch II Tranche I Andra Pradesh I"/>
        <s v="National Solar Mission Phase II Batch II Tranche I Andra Pradesh III"/>
        <s v="100MW Rajasthan (Domestic content requirement)"/>
        <s v="1200MW Karnataka"/>
        <s v="National Solar Mission Phase II Batch II Tranche I Andra Pradesh II"/>
        <s v="National Solar Mission Phase II Batch II Tranche I Karnataka I"/>
        <s v="National Solar Mission Phase II Batch II Tranche I Karnataka II"/>
        <s v="National Solar Mission Phase II Batch II Tranche I Rajasthan I"/>
        <s v="National Solar Mission Phase II Batch II Tranche I Rajasthan II"/>
        <s v="National Solar Mission Phase II Batch II Tranche I Telangana I"/>
        <s v="National Solar Mission Phase II Batch II Tranche I Uttar Pradesh I"/>
        <s v="National Solar Mission Phase II Batch II Tranche I Uttar Pradesh II"/>
        <s v="National Solar Mission Phase II Batch II Tranche I Uttar Pradesh III"/>
        <s v="National Solar Mission Phase II Batch III Tranche I"/>
        <s v="National Solar Mission Phase II Batch III Tranche III"/>
        <s v="National Solar Mission Phase II Batch III Tranche IV"/>
        <s v="National Solar Mission Phase II Batch III Tranche VI"/>
        <s v="National Solar Mission Phase II Batch IV Odisha"/>
        <s v="National Solar Mission Phase II Batch IV Tranche II"/>
        <s v="Gujarat Alkalies and Chemicals Solar EPC tender"/>
        <s v="Gujarat Tender for 500MW Grid Connected Solar Projects (2017)"/>
        <s v="Hindustal Aeronautics  Solar EPC Tender"/>
        <s v="India - GUVNL- I 500MW Wind"/>
        <s v="India - SECI 200MW Azure Bhadla Solar Park Phase-II Batch-IV Tranche-XIV"/>
        <s v="India - SECI 500MW Bhadla Solar Park "/>
        <s v="India - SECI Tranche II 1000MW ISTS Connected Wind "/>
        <s v="India - Tender for 100MW Punjab State Power Corporation"/>
        <s v="India - Tender for 150MW GIPCL Solar"/>
        <s v="India - Tender for 15MW NTPC Kayamkulam Solar Project"/>
        <s v="India - Tender for 15MW REIL Solar Project"/>
        <s v="India - Tender for 18MW RREC Solar PV Project"/>
        <s v="India - Tender for 200MW KREDL Solar Park"/>
        <s v="India - Tender for 200MW SECI Neemuch Mandsaur Solar Park"/>
        <s v="India - Tender for 225MW NTPC Bilhaur Solar Project"/>
        <s v="India - Tender for 25MW NSPCL Solar Project"/>
        <s v="India - Tender for 32MW REMCL Solar Rooftop Project"/>
        <s v="India - Tender for 35MW NTPC Simhadri Solar Project"/>
        <s v="India - Tender for 40MW MPUVNL Rooftop Solar"/>
        <s v="India - Tender for 4MW Delhi Jal Board Rooftop Solar"/>
        <s v="India - Tender for 6MW BEL Solar PV"/>
        <s v="India - Tender for 7.5MW IOCL Solar Project"/>
        <s v="India - Tender for 7MW NSPCL Solar Project"/>
        <s v="India - Tender for 9.9MW Grid Connected Solar PV CIAL Project"/>
        <s v="India NVVN Solar Auction"/>
        <s v="India SECI 1000MW Wind Auction (Tranche I)"/>
        <s v="India SECI Bhadla Phase IV(NSM Phase II Batch IV Tranche XII)"/>
        <s v="India- Tender for 1000MW Rooftop Solar PV Scheme Phase I"/>
        <s v="Indian Railways 30MW Rooftop"/>
        <s v="Madhya Pradesh SECI 750MW Auction"/>
        <s v="National Solar Mission Phase II Batch IV Tranche III Maharashtra"/>
        <s v="NHPC Solar EPC project in Tamil Nadu"/>
        <s v="NTPC Phase II Batch II Tranche I Andhra Pradesh Kadapa"/>
        <s v="NTPC Solar EPC tender (DCR) - Pavagada solar park"/>
        <s v="SECI - 500MW Rooftop tender"/>
        <s v="SECI Phase II Batch IV Badla Phase III"/>
        <s v="SECI Phase II Batch IV Badla Phase IV"/>
        <s v="Tamil Nadu 500MW Wind Power Procurement Tender"/>
        <s v="Tamil Nadu Generation and Distribution Corporation Tender 1"/>
        <s v="Gridco 200MW Solar Power Tender"/>
        <s v="GUVNL 500MW Grid connected solar Phase II-R"/>
        <s v="Hubballi Airport 8 MW ground mounted grid connected"/>
        <s v="India - CEL 5 MW Solar"/>
        <s v="India - DMRC 8 MW Solar"/>
        <s v="India - KREDL 1200MW Pavagada Solar Park Phase I"/>
        <s v="India - KREDL 860 MW Grid Connected Solar PV"/>
        <s v="India - NHPC 8MW Wind"/>
        <s v="India - NMRC 10 MW Solar"/>
        <s v="India - NREDCAP RfS for BOO Solar Park"/>
        <s v="India - SECI 5MW Solar PV Plant"/>
        <s v="India - SECI Tranche III 2000MW ISTS Connected Wind"/>
        <s v="India - SECI Tranche IV 2000MW ISTS Connected Wind"/>
        <s v="India - SPDCAP 4Mwp Roof Top Solar PV Plant"/>
        <s v="India - Tender for 2 MW CREDA Solar Project"/>
        <s v="India - Tender for 8MW DMRC Rooftop Solar"/>
        <s v="India - Uttar Pradesh Jal Nigam 1.492 MW Solar"/>
        <s v="India NTPC 2000 MW ISTS Solar PV Tender"/>
        <s v="India SECI Bhadla Phase III (NSM Phase II Batch IV Tranche XI)"/>
        <s v="Kadapa 750MW Solar Tender under NSM Phase II Batch IV"/>
        <s v="KREDL 100MW Solar"/>
        <s v="KREDL 1200MW Pavagada Solar Park Phase II"/>
        <s v="KREDL 200MW Grid connected PV tender"/>
        <s v="KSEB 200MW Solar"/>
        <s v="MAHAGENCO 250 MW Solar AG Feeder"/>
        <s v="MAHAGENCO 50MW grid connected Solar Tender I"/>
        <s v="MAHAGENCO 50MW grid connected Solar Tender II"/>
        <s v="MAHAGENCO 65 MW Grid Interactive Solar PV Plant"/>
        <s v="MSEDCL 1000 MW Solar Tender"/>
        <s v="MSEDCL 1000MW Floating PV Solar"/>
        <s v="MSEDCL 250MW Wind"/>
        <s v="MSEDCL 500 MW Grid connected Wind"/>
        <s v="NTPC 2000 MW ISTS Wind Tender"/>
        <s v="NTPC Ananthapuramu 750MW Solar Tender"/>
        <s v="Pavagada 200MW Solar Tender under NSM Phase II Batch IV"/>
        <s v="REMCL 50MW Solar PV"/>
        <s v="SECI 150 MW Floating Solar"/>
        <s v="SECI 2.5GW Wind-Solar Hybrid Tranche I"/>
        <s v="SECI 2000 MW ISTS Solar Tender"/>
        <s v="SECI 275 MW UP Solar Park NSM Phase II Batch IV"/>
        <s v="SECI 3000 MW ISTS-connected Solar Tender"/>
        <s v="SECI Tranche V 2000MW ISTS Connected Wind"/>
        <s v="UPNEDA 500MW grid connected Solar PV"/>
        <s v="UPNEDA 550MW Grid connected PV Tender"/>
        <s v="APDISCOM 600MW Hybrid with Energy Storage"/>
        <s v="APGCL 70MW Amguri Solar Park"/>
        <s v="GUVNL 1GW Dholera Solar Park"/>
        <s v="GUVNL 1GW Wind (Phase II -R)"/>
        <s v="GUVNL 200MW Raghanesda Solar Park"/>
        <s v="GUVNL 500MW grid connected Phase IV PV"/>
        <s v="GUVNL 700MW Solar Raghanesda Solar Park Phase III"/>
        <s v="GUVNL 750MW Dholera Solar Park"/>
        <s v="HPPC 300MW grid connected solar"/>
        <s v="Kargil 7MW Solar and 21MWh BESS"/>
        <s v="Leh 7MW Solar and 21MWh BESS"/>
        <s v="MSEDCL 1000MW Grid connected Solar PV"/>
        <s v="MSEDCL 1350MW Solar Phase I"/>
        <s v="MSEDCL 500MW Solar"/>
        <s v="MSEDCL Distributed 1400MW Phase I"/>
        <s v="MSEDCL Distributed 1400MW Phase II"/>
        <s v="MSPGCL 184MW Solar"/>
        <s v="MSPGCL 50MW Solar"/>
        <s v="NTPC 1200MW Solar"/>
        <s v="SECI 1200MW ISTS connected tranche VI Wind"/>
        <s v="SECI 1200MW ISTS-Connected Solar (ISTS-V)"/>
        <s v="SECI 1200MW ISTS-Connected Solar (ISTS-VI)"/>
        <s v="SECI 250MW (50MW X 5) Grid connected Solar PV"/>
        <s v="SECI 2GW Solar under CPSU scheme Phase II Tranche I"/>
        <s v="SECI 2GW Solar under CPSU scheme Phase II Tranche II"/>
        <s v="SECI 6GW ISTS Connected Solar and 2GW Manufacturing"/>
        <s v="SECI 750MW Grid Connected solar Rajasthan"/>
        <s v="SECI 750MW Grid Connected solar Rajasthan - Tranche II"/>
        <s v="SECI ISTS 1.2GW Solar (ISTS-III)"/>
        <s v="SECI ISTS 1.2GW Solar (ISTS-IV)"/>
        <s v="SECI ISTS 1.2GW Wind Solar Hybrid Tranche II"/>
        <s v="SECI ISTS Wind Tranche VII"/>
        <s v="SECI ISTS Wind Tranche VIII"/>
        <s v="Tata Power Distribution Company 150MW Solar"/>
        <s v="UPNEDA Grid connected 500MW Solar"/>
        <s v="Adani Electricity Mumbai Ltd 350MW Hybrid"/>
        <s v="APGECL Chakryapet 600MW PV"/>
        <s v="APGECL CS Puram 600MW PV"/>
        <s v="APGECL Kambadur 1200MW PV"/>
        <s v="APGECL Kolimigundla 600MW PV"/>
        <s v="APGECL Mudigubba 600MW PV"/>
        <s v="APGECL Mylavaram 600MW PV"/>
        <s v="APGECL Pendlimarri 600MW PV"/>
        <s v="APGECL Rudrasamudram 600MW PV"/>
        <s v="APGECL Thondur 400MW PV"/>
        <s v="APGECL Uruchintala 600MW PV"/>
        <s v="GUVNL 100MW Raghanesda Solar Park Phase X"/>
        <s v="GUVNL 500MW Phase XI Solar PV"/>
        <s v="GUVNL 500MW Solar"/>
        <s v="GUVNL 700MW Dholera Solar Park Phase IX"/>
        <s v="Kalpong Dam 4MW Floating Solar with 2MW/1MWh BESS"/>
        <s v="KSEB 200MW Solar PV"/>
        <s v="MSEDCL 1350MW Solar"/>
        <s v="MSEDCL 500MW Solar Phase V"/>
        <s v="NHPC 2000MW Solar"/>
        <s v="NTPC 1200MW ISTS-Connected Solar "/>
        <s v="SECI 1070MW Solar PV"/>
        <s v="SECI 10MW PV Solar"/>
        <s v="SECI 1200MW ISTS-Connected Solar (ISTS-VII)"/>
        <s v="SECI 1200MW ISTS-Connected Solar (ISTS-VIII)"/>
        <s v="SECI 1200MW Wind Solar Hybrid Tranche III"/>
        <s v="SECI 2000MW ISTS-Connected Solar (Tranche IX)"/>
        <s v="SECI 2000MW ISTS-Connected Wind (Tranche IX)"/>
        <s v="SECI 400MW RTC RE Power"/>
        <s v="Tata Power 225MW Wind-Solar Hybrid"/>
        <s v="BREDA 250MW PV"/>
        <s v="GUVNL Tranche XII 500MW PV"/>
        <s v="GUVNL Tranche X-R 100MW PV"/>
        <s v="IREDA 5GW Solar under CPSU scheme Phase II Tranche III"/>
        <s v="MAHAGENCO 250MW PV"/>
        <s v="MCGM 100MW Solar Hydro Hybrid"/>
        <s v="MSEDCL 500MW Hybrid"/>
        <s v="MSEDCL 500MW Solar (2021)"/>
        <s v="MSEDCL Tranche II 300MW Wind"/>
        <s v="NTPC Nokh Solar Park 190MW PV"/>
        <s v="PSPCL 250 MW Punjab Solar"/>
        <s v="PSPCL Pan India 250 MW solar"/>
        <s v="Rewa Ultra Mega Solar Park Agar 550MW Solar"/>
        <s v="Rewa Ultra Mega Solar Park Shajapur 450MW Solar"/>
        <s v="RUMSL - 500MW Neemuch solar park"/>
        <s v="SECI 1200MW ISTS Wind-Solar Hybrid Tranche IV"/>
        <s v="SECI 1200MW Wind Tranche XI"/>
        <s v="SECI 2500MW RTC Power with Coal based Thermal (RTC-II)"/>
        <s v="SECI Rajasthan Tranche IV"/>
        <s v="SECI Tranche X Wind"/>
        <s v="Torrent Power 300MW Solar"/>
        <s v="UPNEDA 200MW Solar PV"/>
        <s v="UPNEDA 275MW Solar PV"/>
        <s v="WBPDCL 5MW Solar"/>
        <s v="SECI IV 1.2GW hybrid "/>
        <s v="GUVNL - III 500MW, Wind , Gujarat "/>
        <s v="GUVNL - XVI 750MW "/>
        <s v="GUVNL Phase XIV 500 MW"/>
        <s v="GUVNL Tranche XIII Solar"/>
        <s v="KSEB 10MW/20MWh BESS Kerala"/>
        <s v="MSEDCL 250MW Renewable Power with  Energy Storage"/>
        <s v="MSEDCL 500 MW Phase VII Solar"/>
        <s v="MSEDCL Phase IX - 500MW Solar"/>
        <s v="MSEDCL VIII Solar - 500MW"/>
        <s v="MSPGCL 105MW floating"/>
        <s v="REMCL 50MW Wind"/>
        <s v="RUMSL - 750MW Hybrid Madhya Pradesh"/>
        <s v="RUMSL floating Omkareshwar Phase - I Solar"/>
        <s v="SECI 1200MW ISTS Wind-Solar Hybrid Tranche V"/>
        <s v="SECI 1200MW Wind - Tranche XIII"/>
        <s v="SECI 15MW Floating Solar"/>
        <s v="SECI 2500MW ISTS-Connected Solar (Tranche X)"/>
        <s v="SECI 500MW/1GWh Rajasthan"/>
        <s v="SECI Tranche XII Wind"/>
        <s v="TPDDL 255 MW Wind Solar Hybrid with green shoe option"/>
        <s v="APDCL 200MW solar Assam"/>
        <s v="APDCL 50MW Solar Assam"/>
        <s v="APDCL 70MW Solar Assam"/>
        <s v="Bhakra Beas 18MW PV"/>
        <s v="CESC 150MW hybrid Pan India"/>
        <s v="DMRC 2MWp Solar PV"/>
        <s v="EESL 70MW PV Solar"/>
        <s v="GAIL 2.64MW Auraiya Rooftop Solar"/>
        <s v="GUVNL 500MW Wind India (Greenshoe)"/>
        <s v="GUVNL IV Wind 300 MW  India"/>
        <s v="GUVNL Tranche IX-R 700MW PV"/>
        <s v="GUVNL XIX solar India (Greenshoe additional 500MW)"/>
        <s v="GUVNL XVII 600MW Khavda Solar Park Gujarat (Greenshoe 600MW)"/>
        <s v="GUVNL XVIII 500MW Solar Gujarat"/>
        <s v="GUVNL XX 800MW Khavda solar park (Greenshoe 800MW) "/>
        <s v="GUVNL XXII solar India"/>
        <s v="JBVNL 25MW Rooftop Solar"/>
        <s v="Kerala 100MW floating PV"/>
        <s v="Maharashtra 1,250MW distributed PV"/>
        <s v="MANIREDA 50MW Solar"/>
        <s v="MEDA 1.28MW Nagpur Rooftop Solar"/>
        <s v="MPUVNL 40MW Rooftop PV"/>
        <s v="MSEDCL 1300MW Maharashtra Solar"/>
        <s v="MSEDCL 500MW Solar (Greenshoe 500MW)"/>
        <s v="MSEDCL Tranche III 300MW Wind"/>
        <s v="NCRTC11MW Rooftop PV"/>
        <s v="NHPC 3GW solar  India"/>
        <s v="NOIDA 2.6MW Solar PV"/>
        <s v="NTPC 1.5GW hybrid India "/>
        <s v="NTPC 1000MW PV Solar"/>
        <s v="NTPC 4MW Solar"/>
        <s v="PFC 1.25GW ISTS solar India"/>
        <s v="RECPDCL 1.25GW ISTS connected solar India "/>
        <s v="RECPDCL 100MW Wind projects in India"/>
        <s v="RECPDCL 500 MW ISTS connected solar India "/>
        <s v="REIL 8MW Rajasthan Rooftop Solar"/>
        <s v="REMC 1GW Pan India"/>
        <s v="REMCL 150MW Round-the-Clock power"/>
        <s v="REMCL 740MW Solar"/>
        <s v="REMCL15MW Solar"/>
        <s v="RUMSL floating Omkareshwar Phase - II - 300MW Solar"/>
        <s v="RUVNL 1000MW Solar Rajasthan"/>
        <s v="RUVNL 1200MW Solar with energy storage India"/>
        <s v="RVUNL 810MW solar tender Bikaner district"/>
        <s v="SECI - XIV 1200MW Wind India"/>
        <s v="SECI 1.2GW wind solar storage hybrid Pan India (Tranche - VI)"/>
        <s v="SECI 50MW PV"/>
        <s v="SECI XI 2000MW Solar"/>
        <s v="SECI XII 1GW solar projects India"/>
        <s v="SJVN 1.5GW renewable projects with storage"/>
        <s v="Tata Power 225MW hybrid "/>
        <s v="TSCL 20MW Floating PV Solar"/>
        <s v="UPNEDA 18MW Rooftop PV"/>
        <s v="UPNEDA 5MW Rooftop Solar"/>
        <s v=" HPPC 500MW solar tender"/>
        <s v="Adani 1500 MW RTC India"/>
        <s v="APDCL 100 MW floating solar Assam"/>
        <s v="APDCL 50 MW  solar Assam"/>
        <s v="BMC 21MW Neemuch MP Solar"/>
        <s v="BMRCL 20 MW Rooftop solar "/>
        <s v="CIDCO 4.18MW rooftop solar Maharashtra"/>
        <s v="DMRC 1 MW rooftop solar at Khyber pass"/>
        <s v="GUVNL 500MW hybrid India"/>
        <s v="GUVNL 500MW/1000MWh BESS Gujarat Phase I"/>
        <s v="GUVNL VI 500MW Wind India (Greenshoe 500MW)"/>
        <s v="GUVNL VII wind 300MW (greenshow 300MW) India"/>
        <s v="GUVNL XXI 600MW solar Khavda, Gujarat (Greenshoe 600MW)"/>
        <s v="GUVNL XXIII Solar 1125MW "/>
        <s v="GUVNL, 500 MW, ESS , Gujarat (Phase XV)"/>
        <s v="Haryana 30 MW rooftop solar "/>
        <s v="JREDA , 18 MW Giridith Solar City"/>
        <s v="KMF 100MW Solar Self consumption Karnataka"/>
        <s v="KSEBL 65MW Kerala"/>
        <s v="KSEBL and SECI 5-10,W ground mounted captive solar Kerala"/>
        <s v="Maharashtra 105 MW floating solar"/>
        <s v="MPPMCL 500MW energy storage India"/>
        <s v="MPUVNL 10.72MW rooftop solar MP"/>
        <s v="MPUVNL 15 MW rooftop Madhya Pradesh"/>
        <s v="MPUVNL 35 MW Rooftop solar "/>
        <s v="MSEDCL  1000MW solar projects to be developed in Maharashtra - VIII"/>
        <s v="MSEDCL 1000 MW Maharashtra, Solar"/>
        <s v="MSEDCL 230 MW Maharashtra"/>
        <s v="MSEDCL 450MW Solar Maharashtra"/>
        <s v="MSEDCL 500MW Wind solar hybrid interstate projects"/>
        <s v="MSEDCL 550MW Solar Maharashtra"/>
        <s v="MSEDCL 615MW Solar (Aurangabad, Pune, Konkan)"/>
        <s v="MSEDCL 88MW Solar Nagpur"/>
        <s v="MSEZL 4MW rooftop solar"/>
        <s v="NHPC 1.5GW wind solar hybrid India"/>
        <s v="NHPC 1500MW solar power with energy storage India (FDRE)"/>
        <s v="NMMC 1.5 MW hydroelectric and 100 MW Floating solar"/>
        <s v="NTPC (tranche III) 1GW Wind Gujarat"/>
        <s v="NTPC 1.5GW wind solar hybrid (IV)"/>
        <s v="NTPC 1.5GW solar India (Tranche - I)"/>
        <s v="NTPC 10MW/40MWh Telangana Battery Energy Storage Project"/>
        <s v="NTPC 1500MW Wind ISTS (NTPC tranche II)"/>
        <s v="NTPC 2000MW PHES India"/>
        <s v="NTPC 250MW/500MWh Rajasthan"/>
        <s v="NTPC 500MW/3000 MWh Battery storage Pan India "/>
        <s v="NTPC 9000MWh Energy storage projects India"/>
        <s v="PEDA 100MW floating solar"/>
        <s v="PEDA 10MW rooftop government buildings Punjab "/>
        <s v="PEDA 4.5MW rooftop Punjab"/>
        <s v="PSPCL 1000 MW Solar, PAN INDIA"/>
        <s v="PSPCL 1000 MW Solar, Punjab"/>
        <s v="PSPCL 1000MW Punjab Solar"/>
        <s v="PSPCL 100MW Solar"/>
        <s v="PSPCL 1GW ISTS solar projects India"/>
        <s v="PSPCL 200MW Solar"/>
        <s v="PSPCL 500MW solar Punjab"/>
        <s v="Railway 13.5MW rooftop solar : Odisha, Jharkhand, WB"/>
        <s v="RECPDCL 250MW solar India (greenshoe)"/>
        <s v="RECPDCL 290MW Solar India (Greenshoe 290MW)"/>
        <s v="RECPDCL 290MW solar India (greenshoe)"/>
        <s v="REMC 1.548GW Pan India"/>
        <s v="REMC 750MW RTC India"/>
        <s v="REMCL, 50 MW Solar projects UP, MP"/>
        <s v="RPCKL, 10MW Kerala"/>
        <s v="RREC 50MWp rooftop solar Rajasthan"/>
        <s v="RUMSL 114MW ground mounted MPPGCL"/>
        <s v="RUMSL 16.4GW Pumped hydro storage"/>
        <s v="RUMSL 240MW floating solar Madhya Pradesh"/>
        <s v="RUMSL 250MW floating solar Madhya Pradesh"/>
        <s v="RUMSL 300MW floating Madhya Pradesh"/>
        <s v="RUMSL 400MW FDRE mixed renewables"/>
        <s v="RUMSL 490MW floating solar projects"/>
        <s v="RUMSL 750MW hybrid Madhya Pradesh"/>
        <s v="SECI - VII wind solar hybrid 2GW "/>
        <s v="SECI 1.26GW ISTS connected FDRE - IV "/>
        <s v="SECI 1.3GW XV Wind India"/>
        <s v="SECI 1.5GW XIII Solar India"/>
        <s v="SECI 1.5GW FDRE"/>
        <s v="SECI 1GW FDRE India"/>
        <s v="SECI 2250MW hybrid India"/>
        <s v="SECI 500MW mixed renewables India (FDRE)"/>
        <s v="SECI 800MW ISTS Renewable Energy (FDRE)"/>
        <s v="SECI Tranche XIII Wind"/>
        <s v="SECI XIV 1.5GW solar projects India"/>
        <s v="SECI XVI 1.35GW wind India"/>
        <s v="SJVN 1.5GW wind solar hybrid India"/>
        <s v="SJVN 1.5GW solar India"/>
        <s v="Torrent Power 300MW hybrid (Greenshoe 150MW) "/>
        <s v="UPMRCL 2MW Rooftop Lucknow metro project"/>
        <s v="UPNEDA 50MW rooftop Uttar Pradesh Solar"/>
        <s v="UPNEDA 75MW Solar Park"/>
        <s v="UPPCL 10MW/40MWh Uttar Pradesh"/>
        <s v="HPGCL 57MW Solar"/>
        <s v="MSEDCL 200MW Wind"/>
        <s v="MSEDCL 350MW solar Maharashtra"/>
        <s v="NTPC 600MW ISTS-Connected Wind"/>
        <s v="OREDA 10MW RESCO Solar"/>
        <s v="REIL 50MW rooftop solar India"/>
        <s v="RUVNL 1500MW Wind Solar Hybrid with Storage India"/>
        <s v="SECI 7500MW PV"/>
        <s v="UJVNL  9.5MW Uttarakhand Kulhal powerhouse"/>
        <s v="UPDCC 40MW Solar PV"/>
        <s v="GUVNL 1,125MW Solar  (GSECL - 3)"/>
        <s v="SJVN 1.5GW wind solar hybrid II India"/>
        <s v="APDCL 100MW floating solar Assam"/>
        <s v="NTPC 1.5GW solar India (ISTS - III)"/>
        <s v="UPPCL 2000MW Solar India"/>
        <s v="SECI VIII 1.2GW hybrid"/>
        <s v="NTPC 1000MW tranche V hybrid India"/>
        <s v="GUVNL 500MW hybrid - II India (greenshoe 500MW)"/>
        <s v="KSPDCL 300MW Solar Pavgada solar park"/>
        <s v="NTPC 1000MW tranche VI hybrid India"/>
        <s v="SJVN 600MW Wind India"/>
        <s v="SJVN 600MW FDRE II (Greenshoe 600MW)"/>
        <s v="SECI 1.2GW solar with storage (tranche - XV)  "/>
        <s v="GUVNL 500MW solar (Phase XXIV)"/>
        <s v="MSEDCL III 500MW wind solar hybrid "/>
        <s v="Adani electricity Mumbai (AEML) 600MW India"/>
        <s v="NTPC 1GW hybrid (tranche - V)"/>
        <s v="MSEDCL 5GW solar and Thermal "/>
        <s v="MSEDCL 1,000MW hybrid (greenshoe 1,000MW)"/>
        <s v="UPNEDA 600MW solar Uttar Pradesh"/>
        <s v="GUVNL 250MW/500MWh battery storage (Phase -III) Greenshoe 250MW/500MWh"/>
        <s v="AEML 50MW solar"/>
        <s v="NTPC 1.5GW solar India (Tranche - II)"/>
        <s v="NTPC 3GW FDRE (Tranche - II)"/>
        <s v="GUVNL 250MW/500MWh battery storage (Phase -II)"/>
        <s v="REMC limited 695MW RTC renewable energy with or without storage"/>
        <s v="SJVN 1.2GW Solar India"/>
        <s v="RECPDCL 223MW Solar India"/>
        <s v="RUMSL 170MW solar project Neemuch"/>
        <s v="SECI XVII wind 500MW"/>
        <s v="NHPC 600MW solar (greenshoe 600MW)"/>
        <s v="RUVNL 8GW Solar Rajasthan"/>
        <s v="SECI XVI 1.2GW Solar India"/>
        <s v="SECI 25MW/50MWh solar with storage"/>
        <s v="NTPC 1.2GW solar India"/>
        <s v="NHPC 1.2GW tranche- VI FDRE "/>
        <s v="NVVN 100MW Hybrid India"/>
        <s v="SECI IX 600MW  wind solar hybrid"/>
        <s v="SECI 1000MW/2000MWh BESS"/>
        <s v="NTPC 1.2GW hybrid India"/>
        <s v="NTPC 250MW/500MWh BESS - Gadarwara, Solapur "/>
        <s v="NHPC 1.2GW FDRE (tranche - II)"/>
        <s v="CESC 150MW solar (greenshoe 150MW)"/>
        <s v="MSEDCL I 2GW hybrid"/>
        <s v="MSEDCL II 1.6GW hybrid"/>
        <s v="KREDL 100MW 130MWh BESS Kalburgi"/>
        <s v="SECI 400MW hybrid"/>
        <s v="NTPC 100MW hybrid "/>
        <s v="CESC 150MW solar"/>
        <s v="MSEDCL BESS 600MWh (300MW x 2hours) Maharashtra"/>
        <s v="SECI 2GW/8GWh renewables plus storage (FDRE - VI)"/>
        <s v="SECI 2GW solar PV with 1000MW/4000MWh ESS India (ISTS XVII)"/>
        <s v="SJVN 1.2GW wind solar hybrid tranche III"/>
        <s v="MSEDCL hybrid 1,150MW (Phase IV)"/>
        <s v="GUVNL VIII wind 500MW with greenshoe additional 500MW"/>
        <s v="NTPC 1.2GW hybrid II (600MW greenshoe)"/>
        <s v="ONGC 1000MW hybrid India"/>
        <s v="GUVNL XXV 500MW solar (Greenshoe 500MW)"/>
        <s v="UPPCL 300MW/1200MWh BESS"/>
        <s v="MSEDCL 300MW/600MWh BESS"/>
        <s v="SJVN 1.2GW FDRE - III"/>
        <s v="SJVN 1.2GW, 600MW/2400MWh  "/>
        <s v="NHPC 1.2GW solar with 600MW/1.2MWh BESS"/>
        <s v="SECI XVIII 1GW solar India"/>
        <s v="RUMSL 600MW solar with BESS , Morena solar park, Madhya Pradesh"/>
        <s v="SECI 500MW offshore wind India"/>
        <s v="GUVNL 400MW/800MWh (Phase IV) BESS "/>
        <s v="UPNEDA 320MW UP Solar"/>
        <s v="NVVN 500MW/1000MWh India"/>
        <s v="NHPC 1.2GW Solar India with greenshoe"/>
        <s v="SECI 4GW offshore wind Tamil Nadu"/>
        <s v="NTPC 1.2GW solar India II"/>
        <s v="NTPC 1.2GW Hybrid (FDRE)"/>
        <s v="GUVNL 1,600MWh BESS Gujarat "/>
        <s v="SECI RTC (IV) 1.2GW India"/>
        <s v="NTPC 1.2GW (greenshoe 600MW) hybrid III"/>
        <s v="NHPC 1.2GW IX Solar (greenshoe - 1.2GW)"/>
        <s v="NTPC FDRE II 1.2GW"/>
        <s v="RVUNL 500MW/1000MWh BESS Rajasthan (greenshoe 500MW/1000MWh)"/>
        <s v="KSEBL 125MW/500MWh BESS Kerala"/>
        <s v="NTPC 1.5GW PV Rajasthan "/>
        <s v="SJVN 6000MWh (1500MW X 4 hours) RE plus BESS "/>
        <s v="NHPC 1.2GW hybrid tranche X (Greenshoe 1.2GW)"/>
        <s v="PSPCL 1GW FDRE"/>
        <s v="SECI 125MW/500MWh BESS Kerala "/>
        <s v="GUVNL VI 500MW/1000MWh BESS"/>
        <s v="NTPC 1,200MW solar with 600MW/2400MWh ESS"/>
        <s v="HPPC 500MW solar Haryana"/>
        <s v="REMCL 500MW RTC for Indian Railways"/>
        <s v="GUVNL VI BESS 500MW/1000MWh"/>
        <s v="TGGENCO 250MW/500MWh Standalone BESS Telangana"/>
        <s v="GUVNL IX Wind 250MW (greenshoe 250MW)"/>
        <s v="GUVNL XXVI 250MW solar (greenshoe 250MW)"/>
        <s v="NHPC 125MW/500MWh BESS Kerala"/>
        <s v="SECI XIX solar 500MW"/>
        <s v="NHPC 500MW/1000MWh"/>
        <s v="NTPC 250MW/1000MWh BESS"/>
        <s v="NVVN 500MW/1000MWh"/>
        <s v="SJVN 375MW/1500MWh BESS"/>
        <s v="NVVN 250MW/1000MWh BESS"/>
        <s v="NHPC 1.2GW with 600MW/2400MWh (tranche XI)"/>
        <s v="TNGECL 500MW/1000MWh BESS Tamil Nadu"/>
        <s v="SECI XVIII 400MW Wind"/>
        <s v="BSPGCL 125MW/500MWh BESS Bihar"/>
        <s v="CESC 150MW hybrid Pan India II - greenshoe 150MW"/>
        <s v="SJVN 600MW Wind India (Tranche II)"/>
        <s v="Japan 4th Auction Solar PV &gt;500kW"/>
        <s v="Japan 5th Auction Solar PV &gt;500kW"/>
        <s v="Japan 1st Biomass auction"/>
        <s v="Japan 1st Auction Solar PV &gt;2MW"/>
        <s v="Japan 2nd Auction Solar PV &gt;2MW"/>
        <s v="Japan 3rd Auction Solar PV &gt;2MW"/>
        <s v="Japan's Goto Floating Offshore wind Tender"/>
        <s v="Japan 1st Onshore Wind Auction"/>
        <s v="Japan 2nd Biomass auction"/>
        <s v="Japan 6th Auction Solar PV &gt;250kW"/>
        <s v="Japan 7th Auction Solar PV &gt;250kW"/>
        <s v="Japan 8th Auction Solar PV &gt; 250kW"/>
        <s v="Japan Offshore Wind Site Tender, Round 1 (bottom-fixed, Choshi)"/>
        <s v="Japan Offshore Wind Site Tender, Round 1 (bottom-fixed, Noshiro)"/>
        <s v="Japan Offshore Wind Site Tender, Round 1 (bottom-fixed, Yurihonjo)"/>
        <s v="Japan 1st Offshore Wind Auction (outside of promotion areas)"/>
        <s v="Japan 3rd Biomass auction"/>
        <s v="Japan 4th Biomass auction"/>
        <s v="Japan 9th Auction Solar PV &gt; 250kW"/>
        <s v="Japan 10th Auction Solar PV &gt; 250kW"/>
        <s v="Japan 2nd Onshore Wind Auction"/>
        <s v="Japan 5th Biomass auction"/>
        <s v="Japan 11th Auction Solar PV &gt;250kW"/>
        <s v="Japan 12th Auction Solar PV 1MW+ (1st FiP auction)"/>
        <s v="Japan 12th Auction Solar PV 250kW-1MW"/>
        <s v="Japan 13th Auction Solar PV 1MW+ (2nd FiP auction)"/>
        <s v="Japan 13th Auction Solar PV 250kW-1MW"/>
        <s v="Japan 14th Auction Solar PV 1MW+ (3rd FiP auction)"/>
        <s v="Japan 14th Auction Solar PV 250kW-1MW"/>
        <s v="Japan Offshore Wind Site Tender, Round 2 (bottom-fixed, Happo/Noshiro)"/>
        <s v="Japan Offshore Wind Site Tender, Round 2 (bottom-fixed, Murakami/Tainai)"/>
        <s v="Japan Offshore Wind Site Tender, Round 2 (bottom-fixed,Oga/Katagami)"/>
        <s v="Japan Offshore Wind Site Tender, Round 2 (bottom-fixed, Saikai)"/>
        <s v="Japan 2nd Offshore Wind Auction (outside of promotion areas)"/>
        <s v="Japan 3rd Onshore Wind Auction"/>
        <s v="Japan 6th Biomass auction"/>
        <s v="Japan 15th Auction Solar PV 1MW+ (4th FiP auction)"/>
        <s v="Japan 15th Auction Solar PV 250kW-1MW"/>
        <s v="Japan 16th Auction Solar PV 250kW+ "/>
        <s v="Japan 17th Auction Solar PV 250kW+ "/>
        <s v="Japan 3rd Onshore Wind Auction (Additional)"/>
        <s v="Japan Offshore Wind Site Tender, Round 3 (bottom-fixed, Southern Aomori)"/>
        <s v="Japan Offshore Wind Site Tender, Round 3 (bottom-fixed, Yuza)"/>
        <s v="Japan 3rd Offshore Wind Auction (outside of promotion areas)"/>
        <s v="Japan 4th Onshore Wind Auction"/>
        <s v="Japan 4th Offshore Wind Auction (outside of promotion areas)"/>
        <s v="Japan 5th Onshore Wind Auction"/>
        <s v="Japan 7th Biomass auction"/>
        <s v="Japan 8th Biomass auction"/>
        <s v="Japan 18th Auction Solar PV 250kW+ "/>
        <s v="Japan 19th Auction Solar PV 250kW+ "/>
        <s v="Japan 20th Auction Solar PV 250kW+ "/>
        <s v="Japan 21st Auction Solar PV 250kW+ "/>
        <s v="Japan 22nd Auction Solar PV 250kW+ "/>
        <s v="Japan 23rd Auction Solar PV 250kW+"/>
        <s v="Japan 24th Auction Solar PV 250kW+"/>
        <s v="Japan 25th Auction Solar PV 250kW+"/>
        <s v="Japan 26th Auction Solar PV 250kW+"/>
        <s v="Japan 27th Auction Solar PV 250kW+"/>
        <s v="Japan 1st Long-term Decarbonized Capacity Auction (biomass)"/>
        <s v="Japan 1st Long-term Decarbonized Capacity Auction (battery energy storage)"/>
        <s v="Japan 1st Long-term Decarbonized Capacity Auction (pumped hydro)"/>
        <s v="Japan 2nd Long-term Decarbonized Capacity Auction (pumped hydro)"/>
        <s v="Japan 2nd Long-term Decarbonized Capacity Auction (battery energy storage)"/>
        <s v="Japan 2nd Long-term Decarbonized Capacity Auction (biomass)"/>
        <s v="Japan 2nd Long-term Decarbonized Capacity Auction (solar)"/>
        <s v="Japan 2nd Long-term Decarbonized Capacity Auction (wind)"/>
        <s v="RenovAr Round 1 (Biomass)"/>
        <s v="RenovAr Round 1 (Biogas)"/>
        <s v="RenovAr Round 1 (Small Hydro)"/>
        <s v="RenovAr Round 1 (Solar PV)"/>
        <s v="RenovAr Round 1.5 (Solar PV)"/>
        <s v="RenovAr Round 1 (Wind)"/>
        <s v="RenovAr Round 1.5 (Wind)"/>
        <s v="RenovAr Round 2 First Phase (Biomass)"/>
        <s v="RenovAr Round 2 Second Phase (Biomass)"/>
        <s v="RenovAr Round 2 First Phase (Biogas)"/>
        <s v="RenovAr Round 2 First Phase (Landfill Biogas)"/>
        <s v="RenovAr Round 2 Second Phase (Biogas)"/>
        <s v="RenovAr Round 2 First Phase (Small Hydro)"/>
        <s v="RenovAr Round 2 First Phase (Solar PV)"/>
        <s v="RenovAr Round 2 Second Phase (Solar PV)"/>
        <s v="RenovAr Round 2 First Phase (Wind)"/>
        <s v="RenovAr Round 2 Second Phase (Wind)"/>
        <s v="RenovAr MiniRen Round 3 (Biomass)"/>
        <s v="RenovAr MiniRen Round 3 (Biogas)"/>
        <s v="RenovAr MiniRen Round 3 (Landfill gas)"/>
        <s v="RenovAr MiniRen Round 3 (Small Hydro)"/>
        <s v="RenovAr MiniRen Round 3 (Solar)"/>
        <s v="RenovAr MiniRen Round 3 (Wind)"/>
        <s v="RenMDI - Renewable auction"/>
        <s v="Bolivia Solar Auction - May 2024"/>
        <s v="1st Alternative Energy Auction (Biomass A-3)"/>
        <s v="3rd energy auction (A-5)"/>
        <s v="1st Alternative Energy Auction (Small hydro A-3)"/>
        <s v="1st Capacity Auction (Biomass - 2009 delivery date)"/>
        <s v="1st Capacity Auction (Biomass - 2010 delivery date)"/>
        <s v="2nd Alternative energy auction (Biomass A-3)"/>
        <s v="2nd alternative energy auction (Small Hydro A-3)"/>
        <s v="2nd capacity auction (Wind A-3)"/>
        <s v="3rd capacity auction (Biomass A-3)"/>
        <s v="3rd capacity auction (Small hydro A-3)"/>
        <s v="3rd capacity auction (Wind A-3)"/>
        <s v="2nd alternative energy auction (Wind A-3)"/>
        <s v="4th Capacity Auction (Biomass A-3)"/>
        <s v="4th Capacity Auction (Wind A-3)"/>
        <s v="12th Energy Auction (Biomass A-3)"/>
        <s v="12th Energy Auction (Wind A-3)"/>
        <s v="13th Energy Auction (Wind A-5)"/>
        <s v="13th Energy Auction (Biomass A-5)"/>
        <s v="5th Capacity auction (Wind A-3)"/>
        <s v="15th Energy Auction (A-5)"/>
        <s v="17th Energy Auction (A-3)"/>
        <s v="18th Energy Auction (Biomass A-5)"/>
        <s v="18th Energy Auction (Small hydro A-5)"/>
        <s v="18th Energy Auction (Wind A-5)"/>
        <s v="Pernambuco state solar auction"/>
        <s v="6th Capacity auction (Solar A-3)"/>
        <s v="6th Capacity auction (Wind A-3)"/>
        <s v="19th Energy Auction (A-3)"/>
        <s v="20th Energy Auction (Biomass A-5)"/>
        <s v="20th Energy Auction (Small Hydro A-5)"/>
        <s v="3rd Alternative energy auction (Biomass A-3)"/>
        <s v="3rd Alternative energy auction (Wind A-3)"/>
        <s v="7th Capacity auction (Solar A-3)"/>
        <s v="8th Capacity auction (Solar A-3)"/>
        <s v="20th Energy Auction (Wind A-5)"/>
        <s v="22nd energy auction (Biomass A-3)"/>
        <s v="22nd energy auction (Small hydro A-3)"/>
        <s v="22nd energy auction (Wind A-3)"/>
        <s v="8th Capacity auction (Wind A-3)"/>
        <s v="23rd Energy Auction (Biomass A-5)"/>
        <s v="23rd Energy Auction (Small Hydro A-5)"/>
        <s v="10th Reserve Auction (Small Hydro)"/>
        <s v="Brazil 25th Energy Auction (A-4) Biomass"/>
        <s v="Brazil 25th Energy Auction (A-4) Small Hydro"/>
        <s v="Brazil 25th Energy Auction (A-4) Solar"/>
        <s v="Brazil 25th Energy Auction (A-4) Onshore Wind"/>
        <s v="Brazil 26th Energy Auction (A-6) Biomass"/>
        <s v="Brazil 26th Energy Auction (A-6) Small Hydro"/>
        <s v="Brazil 26th Energy Auction (A-6) Wind"/>
        <s v="Brazil 27th Energy Auction (A-4) Biomass"/>
        <s v="Brazil 27th Energy Auction (A-4) Small Hydro"/>
        <s v="Brazil 27th Energy Auction (A-4) Solar"/>
        <s v="Brazil 27th Energy Auction (A-4) Wind"/>
        <s v="Brazil 28th Energy Auction (A-6) Biomass"/>
        <s v="Brazil 28th Energy Auction (A-6) Small hydro"/>
        <s v="Brazil 28th Energy Auction (A-6) Wind"/>
        <s v="Brazil 29th Energy Auction (A-4) Biomass"/>
        <s v="Brazil 29th Energy Auction (A-4) Small Hydro"/>
        <s v="Brazil 29th Energy Auction (A-4) Solar"/>
        <s v="Brazil 29th Energy Auction (A-4) Wind"/>
        <s v="Brazil 30th Energy Auction (A-6) Biomass"/>
        <s v="Brazil 30th Energy Auction (A-6) Small hydro"/>
        <s v="Brazil 30th Energy Auction (A-6) Solar"/>
        <s v="Brazil 30th Energy Auction (A-6) Wind"/>
        <s v="Brazil 33rd Energy Auction (A-3) Biomass"/>
        <s v="Brazil 33rd Energy Auction (A-3) Small hydro"/>
        <s v="Brazil 33rd Energy Auction (A-3) Solar"/>
        <s v="Brazil 33rd Energy Auction (A-3) Wind"/>
        <s v="Brazil 34th Energy Auction (A-4) Biomass"/>
        <s v="Brazil 34th Energy Auction (A-4) Small hydro"/>
        <s v="Brazil 34th Energy Auction (A-4) Solar"/>
        <s v="Brazil 34th Energy Auction (A-4) Wind"/>
        <s v="Brazil 35th Energy Auction (A-4) Biomass"/>
        <s v="Brazil 35th Energy Auction (A-4) Solar"/>
        <s v="Brazil 35th Energy Auction (A-4) Wind"/>
        <s v="Brazil 36th Energy Auction (A-4) Biomass"/>
        <s v="Brazil 36th Energy Auction (A-4) Small hydro"/>
        <s v="Brazil 36th Energy Auction (A-4) Solar"/>
        <s v="Brazil 36th Energy Auction (A-4) Wind"/>
        <s v="Brazil 37th Energy Auction (A-5) Biomass"/>
        <s v="Brazil 37th Energy Auction (A-5) Small hydro"/>
        <s v="Brazil 37th Energy Auction (A-5) Solar"/>
        <s v="Brazil 37th Energy Auction (A-5) Wind"/>
        <s v="2006/01 Chile Technology Neutral Auction"/>
        <s v="2006/01-2 Chile Technology Neutral Auction"/>
        <s v="2006/02 Chile Technology Neutral Auction"/>
        <s v="2008/01 Chile Technology Neutral Auction"/>
        <s v="2006/02-2 Chile Technology Neutral Auction"/>
        <s v="2008/01-2 Chile Technology Neutral Auction"/>
        <s v="2010/01 Chile Technology Neutral Auction"/>
        <s v="2012/01 Chile Technology Neutral Auction"/>
        <s v="2013/01 Chile Technology Neutral Auction"/>
        <s v="2012/03-2 Chile Technology Neutral Auction"/>
        <s v="2013/03-2 Chile Technology Neutral Auction"/>
        <s v="2015/02 Chile Technology Neutral Auction"/>
        <s v="2015/01 Chile Technology Neutral Auction"/>
        <s v="2017/01 Chile Technology Neutral Auction"/>
        <s v="2021/01 Power Auction"/>
        <s v="Chile 2022/01 power auction"/>
        <s v="Chile 2023/01 power auction"/>
        <s v="Chile 2023/02 power auction"/>
        <s v="Chile 2024 power auction"/>
        <s v="Chile 2025/01 power auction"/>
        <s v="Chile 2026/01 power auction"/>
        <s v="Chile 2025/02 power auction"/>
        <s v="Chile 2026/02 power auction"/>
        <s v="Chile 2026/03 power auction"/>
        <s v="Chile 2026/04 power auction"/>
        <s v="Chile 2027/01 power auction"/>
        <s v="Chile 2027/02 power auction"/>
        <s v="Chile 2028 power auction"/>
        <s v="Colombia's 1st renewable auction"/>
        <s v="Colombia’s Second Renewable Power Auction (Solar)"/>
        <s v="Colombia’s Second Renewable Power Auction (Wind)"/>
        <s v="Colombia's Third Renewable Power Auction "/>
        <s v="Costa Rica 1st Renewable Power Tender - Small Hydro"/>
        <s v="Costa Rica 1st Renewable Power Tender - Wind"/>
        <s v="Costa Rica Solar Tender"/>
        <s v="Ecuador Conolophus Solar and Storage Tender"/>
        <s v="Ecuador Solar PV Renewable Energy Tender"/>
        <s v="Ecuador Onshore Wind Renewable Energy Tender"/>
        <s v="Ecuador Renewables Tender - Biomass"/>
        <s v="Ecuador Renewables Tender - Small hydro"/>
        <s v="Ecuador Renewables Tender - PV"/>
        <s v="Ecuador Renewables Tender - Onshore wind"/>
        <s v="El Salvador Biogas Auction"/>
        <s v="100MW Renewable Energy Tender"/>
        <s v="100MW Solar Energy Tender"/>
        <s v="70MW Wind Energy Tender"/>
        <s v="El Salvador Solar PV Auction"/>
        <s v="2nd Renewable energy auction (PEG-2)"/>
        <s v="3rd Renewable energy auction (PEG-3)"/>
        <s v="Guatemala 110MW Solar PV tender"/>
        <s v="4th Renewable energy auction (PEG-4)"/>
        <s v="Honduras 2010 Renewable Energy Tender"/>
        <s v="Jamaica Mixed Renewables Auction"/>
        <s v="Jamaica Renewable Energy Tender"/>
        <s v="1st auction - power (Solar)"/>
        <s v="1st auction - power (Wind)"/>
        <s v="2nd auction - power (Geothermal)"/>
        <s v="2nd auction - power (Wind)"/>
        <s v="2nd auction - power (Solar)"/>
        <s v="3rd auction - power (Solar)"/>
        <s v="3rd auction - power (Wind)"/>
        <s v="Mexico's 4th Power Auction"/>
        <s v="Plan de Fortalecimiento y Expansión del Sistema Eléctrico Nacional 2025 - 2030"/>
        <s v="Panama renewable energy tender 2024"/>
        <s v="Panama 1st Wind Auction "/>
        <s v="Panama 2nd Wind Auction"/>
        <s v="Panama 1st Solar Auction"/>
        <s v="1st renewable energy auction (First Round - Biomass)"/>
        <s v="1st renewable energy auction (First Round - Small Hydro)"/>
        <s v="1st renewable energy auction (First Round - Solar PV)"/>
        <s v="1st renewable energy auction (First Round - Onshore Wind)"/>
        <s v="1st renewable energy auction (Second Round - Small Hydro)"/>
        <s v="1st renewable energy auction (Second Round - Biomass)"/>
        <s v="2nd renewable energy auction (First Round - Biomass)"/>
        <s v="2nd renewable energy auction (First Round - Solar PV)"/>
        <s v="2nd renewable energy auction (First Round - Onshore Wind)"/>
        <s v="4th renewable energy auction (Second Round - Onshore Wind)"/>
        <s v="2nd renewable energy auction (First Round - Small Hydro)"/>
        <s v="3rd renewable energy auction (First Round - Small Hydro)"/>
        <s v="4th renewable energy auction (First Round - Biomass)"/>
        <s v="4th renewable energy auction (First Round - Small Hydro)"/>
        <s v="4th renewable energy auction (Second Round - Solar PV)"/>
        <s v="4th renewable energy auction (First Round - Solar PV)"/>
        <s v="4th renewable energy auction (First Round - Onshore Wind)"/>
        <s v="Peru Solar and storage Microgrid Tender"/>
        <s v="Uruguay Solar Energy Tender"/>
        <s v="2003 Onshore Wind concession"/>
        <s v="2004 Onshore Wind concession"/>
        <s v="2005 Onshore Wind concession"/>
        <s v="2006 Onshore Wind concession"/>
        <s v="2007 Onshore Wind concession"/>
        <s v="Jiuqyan 3.8GW Megabase Auction"/>
        <s v="China Solar Auctions 1.1"/>
        <s v="China Solar Auctions 1.2"/>
        <s v="China Solar Auctions 1.3"/>
        <s v="China Solar Auctions 1.4"/>
        <s v="China Solar Auctions 1.5"/>
        <s v="China Solar Auctions 1.6"/>
        <s v="China Solar Auctions 1.7"/>
        <s v="China Solar Auctions 2.1"/>
        <s v="China Solar Auctions 2.2"/>
        <s v="China Solar Auctions 2.3"/>
        <s v="China Solar Auctions 2.4"/>
        <s v="China Solar Auctions 2.5"/>
        <s v="China Solar Auctions 2.6"/>
        <s v="China Solar Auctions 2.7"/>
        <s v="China Solar Auctions 2.8"/>
        <s v="China Solar Auctions 2.9"/>
        <s v="2010 Offshore wind concession"/>
        <s v="China Solar Auctions 2.10"/>
        <s v="2018 Haixing China Top-runner"/>
        <s v="2018 Baicheng China Top-runner"/>
        <s v="2018 Baoying China Top-runner"/>
        <s v="2018 Dalate China Top-runner"/>
        <s v="2018 Shouyang China Top-runner"/>
        <s v="2018 Sihong China Top-runner"/>
        <s v="2018 Weinan China Top-runner"/>
        <s v="2018 Qinghai Delingha Top-runner"/>
        <s v="2018 Qinghai Ge'ermu Top-runner"/>
        <s v="2018 Shanxi Datong Top-runner"/>
        <s v="2019 Dalate China Top-runner"/>
        <s v="China Inner Mongolia (Shanghai Temple) High Voltage Transmission Line Solar Batch"/>
        <s v="China Inner Mongolia (Shanghai Temple) High Voltage Transmission Line Wind Batch"/>
        <s v="2020 China National Solar Auction"/>
        <s v="2019 Sihong China Top-runner"/>
        <s v="Chongqing 2019 Onshore Wind Auction"/>
        <s v="China Offshore Wind Dalian 2019"/>
        <s v="China Offshore Wind Ningbo 2019"/>
        <s v="Ningxia 2018 Onshore Wind Auction"/>
        <s v="China Qinghai (Hainanzhou) High Voltage Transmission Line Solar Batch"/>
        <s v="China Qinghai (Hainanzhou) High Voltage Transmission Line Wind Batch"/>
        <s v="China Offshore Wind Shandong 2019"/>
        <s v="China Offshore Wind Shanghai 2019"/>
        <s v="Sichuan Ganzizhou Solar Base Tender"/>
        <s v="2019 Baicheng China Top-runner"/>
        <s v="China Offshore Wind Wenzhou 2019"/>
        <s v="China Offshore wind Fujian 2020"/>
        <s v="2020 Inner Mongolia Wulanchabu Wind Plus Storage"/>
        <s v="2020 Shanghai Donghai Bridge Phase II"/>
        <s v="Chongqing 2020 Onshore Wind Auction"/>
        <s v="Guangxi 2020 Onshore Wind Auction"/>
        <s v="Hubei 2020 Onshore Wind Auction"/>
        <s v="Inner Mongolia Bayannaoer UHV Auction"/>
        <s v="Liaoning Chaoyang Onshore Wind Auction"/>
        <s v="Liaoning Tieling Onshore Wind Auction"/>
        <s v="2019 China National Solar Auction"/>
        <s v="China Baotou Renewable Energy Demonstration Zone"/>
        <s v="China Offshore Wind Shanghai 2020"/>
        <s v="Yunnan 2020 Onshore Wind Auction"/>
        <s v="2021 China Anhui Auction"/>
        <s v="2021 China Xinjiang Auction Round 1"/>
        <s v="2021 China Xinjiang Auction Round 2"/>
        <s v="2021 China Chongqing Auction"/>
        <s v="2021 China Gansu Dingxi Auction"/>
        <s v="2021 China Gansu Wuwei Auction"/>
        <s v="2021 China Gansu Zhangye Auction"/>
        <s v="2021 China Hebei Auction"/>
        <s v="2021 China Liaoning Yingkou Auction"/>
        <s v="2021 China Shaanxi Auction"/>
        <s v="2021 China Shaanxi Weinan Auction"/>
        <s v="2021 China Shan-Wu UHV Phase I Auction"/>
        <s v="2021 China Shanxi Auction"/>
        <s v="2021 Guangxi Onshore Wind Auction"/>
        <s v="2021 Guangxi Onshore Wind Tender"/>
        <s v="China Offshore wind Jiangsu 2021"/>
        <s v="2021 Inner Mongolia Chifeng Onshore Wind Action"/>
        <s v="Tianjin 2019 Onshore Wind Auction"/>
        <s v="2021 China Xinjiang Aletai Auction"/>
        <s v="Xinjiang Hami 2020 Onshore Wind Auction"/>
        <s v="2021 China Xinjiang Jianshe Bingtuan Auction"/>
        <s v="2022 China Anhui Integrated Energy Solar Pilot Batch 1"/>
        <s v="2022 China Anhui Integrated Energy Solar Pilot Batch 2 (2023-2024)"/>
        <s v="2022 China Anhui Integrated Energy Solar Pilot Batch 3 (after 2024)"/>
        <s v="2022 China Anhui Batch 1 Solar Auction"/>
        <s v="2022 China Fujian Solar Auction"/>
        <s v="2022 China Gansu Dingxi Batch 2 Solar Auction"/>
        <s v="2022 China Gansu Jiayuguan Solar Auction"/>
        <s v="2022 China Gansu Jiuquan Batch 2 Solar Auction"/>
        <s v="2022 China Gansu Qingyang Batch 2 Solar Auction"/>
        <s v="2022 China Gansu Batch 2 Solar Auction"/>
        <s v="2022 China Gansu Zhangye Batch 2 Solar Auction"/>
        <s v="2022 China Guangdong Hechi Solar Auction"/>
        <s v="2022 China Guizhou Solar Auction"/>
        <s v="2022 China Hebei Solar Base Auction"/>
        <s v="2022 China Henan Integrated Energy Solar Auction"/>
        <s v="2022 China Hubei Batch 1 Solar Auction"/>
        <s v="2022 China Hubei Batch 2 Solar Auction"/>
        <s v="2022 China Inner Mongolia Coal Replacement Solar Auction"/>
        <s v="2022 China Inner Mongolia Integrated Energy Solar Auction"/>
        <s v="2022 China Inner Mongolia Renewable Hydrogen Solar Auction"/>
        <s v="2022 China Inner Mongolia Hulun Buir Distributed Solar Auction"/>
        <s v="2022 China Inner Mongolila Alxa Distributed Solar Auction"/>
        <s v="2022 China Inner Mongolila Erdos Distributed Solar Auction"/>
        <s v="2022 China Jiangsu Batch 5 Solar Auction"/>
        <s v="2022 China Jiangsu Batch 1 Solar Auction"/>
        <s v="2022 China Jiangxi Bulk Development Distributed PV Auction"/>
        <s v="2022 China Jiangxi Distributed PV Auction"/>
        <s v="2022 China Jiangxi Solar Auction"/>
        <s v="2022 China Ningxia Solar Auction"/>
        <s v="2022 China Qinghai Clean Heating Solar Auction"/>
        <s v="2022 China Qinghai Marketization Solar Auction"/>
        <s v="2022 China Qinghai Reform Solar Auction"/>
        <s v="2022 China Qinghai Renewable with Storage Solar Auction"/>
        <s v="2022 China Shaanxi Solar Auction"/>
        <s v="2022 China Shandong Offshore Solar Auction 1"/>
        <s v="2022 Shanghai Hangzhouwan 800MW offshore wind"/>
        <s v="2022 China Shanxi Solar Auction"/>
        <s v="2022 China Tianjin Solar Auction"/>
        <s v="2022 China Xinjiang Solar Auction"/>
        <s v="2022 China Xinjiang Bazhou Batch 2 Solar Auction September Commissioning"/>
        <s v="2022 China Xinjiang Bazhou Auction"/>
        <s v="2022 China Xinjiang Changji Batch 2 Solar Auction"/>
        <s v="2022 China Xinjiang Hami Batch 2 Solar Auction"/>
        <s v="2022 China Xinjiang Hotan Batch 2 Solar Auction"/>
        <s v="2022 China Xinjiang Karamay Batch 2 Solar Auction"/>
        <s v="2022 China Xinjiang Kashgar Batch 2 Solar Auction"/>
        <s v="2022 China Xinjiang Kezhou Batch 2 Solar Auction"/>
        <s v="2022 China Xinjiang PCC Solar Auction"/>
        <s v="2022 China Xinjiang Ulumuqi batch1 Auction"/>
        <s v="2022 China Xinjiang Yili Auction Batch 1"/>
        <s v="2022 China Yunnan Qujing Solar Auction"/>
        <s v="2022 China Jiangsu Batch 2 Solar Auction"/>
        <s v="2022 China Shandong Offshore Solar Auction 2"/>
        <s v="2022 China Xinjiang Aksu Batch 2 Solar Auction"/>
        <s v="2022 China Xinjiang Bozhou Batch 2 Solar Auction December Commissioning"/>
        <s v="2022 China Xinjiang Bozhou Auction"/>
        <s v="2022 China Xinjiang Ulumuqi batch2 Auction"/>
        <s v="2022 China Xinjiang Yili Batch 2 Solar Auction"/>
        <s v="2022 China Jiangsu Batch 3 Solar Auction"/>
        <s v="2022 China Shandong Offshore Solar Auction 3"/>
        <s v="2022 China Jiangsu Batch 4 Solar Auction"/>
        <s v="2022 China Shandong Offshore Solar Auction 4"/>
        <s v="2022 China Anhui Auction"/>
        <s v="2022 China Inner Mongolia Baotou Auction"/>
        <s v="2022 China Shanghai Offshore Auction"/>
        <s v="2022 Gansu Dingxi Onshore Auction"/>
        <s v="2022 Gansu Zhangye Onshore batch 2 Auction"/>
        <s v="2022 Guangxi Hechi Onshore Auction "/>
        <s v="China Offshore Wind Fujian Auction 2022"/>
        <s v="China Offshore Wind Guangxi Auction 2022"/>
        <s v="China Offshore Wind Liaoning Dalian Auction 2022"/>
        <s v="2022 China Xinjiang Changji Auction"/>
        <s v="2022 China Xinjiang Hami Auction"/>
        <s v="2022 China Xinjiang Tulufan Auction"/>
        <s v="2023 Fujian offshore wind auction round 1"/>
        <s v="2023 China Fujian Solar"/>
        <s v="2023 China Gansu Jiayuguan Solar"/>
        <s v="2023 Guangdong 7GW offshore wind in provincial water"/>
        <s v="2023 Guangdong 16GW offshore wind in national water"/>
        <s v="2023 Guangxi wind and solar auction"/>
        <s v="2023 China Guangxi Renewable Development Batch 1 Solar Auction "/>
        <s v="2023 China Guangxi Integrated Energy"/>
        <s v="2023 Guizhou Bijie Integrated Energy Solar"/>
        <s v="2023 China Hebei Basic-need Solar"/>
        <s v="2023 China Hebei Reserve Solar"/>
        <s v="2023 China Hebei Gournd-Mounted Distributed Solar"/>
        <s v="2023 Hubei wind and solar auction"/>
        <s v="2023 China Hubei Renewable"/>
        <s v="2023 China Hunan Lixian Renewable Development Solar"/>
        <s v="2023 China Hunan Leiyang Solar"/>
        <s v="2023 China Hunan Wind and Solar"/>
        <s v="2023 China Inner Mongolia Dalate Distributed Solar"/>
        <s v="2023 China Inner Mongolia Green Power in Industry Zones Solar "/>
        <s v="2023 China Inner Mongolia Ulanqab Distributed Solar"/>
        <s v="2023 China Inner Mongolia Baotou Distributed Solar"/>
        <s v="2023 China Jiangsu Offshore Solar Base"/>
        <s v="2023 Jilin Baicheng 300MW wind"/>
        <s v="2023 Jilin Baicheng 200MW wind"/>
        <s v="2023 Shaanxi wind and solar 10GW auction"/>
        <s v="2023 China Shaanxi Wind and Solar"/>
        <s v="2023 China Shandong North Renewable Base Solar"/>
        <s v="2023 China Shanghai Renewable Development Solar"/>
        <s v="2023 Shanxi wind and solar 15GW auction"/>
        <s v="2023 China Shanxi Coal and Renewable"/>
        <s v="2023 China Shanxi Distributed Solar"/>
        <s v="2023 China Shanxi Wind and Solar"/>
        <s v="2023 China Shanxi Annual Wind and Solar"/>
        <s v="2023 China Tianjin Wind and Solar"/>
        <s v="2023 China Tibet Renewable Development Solar"/>
        <s v="2023 Tongliao Kezuozhongqi distributed wind and solar"/>
        <s v="2023 China Yunnan Renewable Development Batch 1 Solar"/>
        <s v="2023 China Yunnan Xinping Solar"/>
        <s v="2023 China Guangxi Renewable Development Batch 2 Solar Auction "/>
        <s v="2022 China Hubei Renewable Development Batch 4 Solar"/>
        <s v="2023 China Anhui  Wind and Solar"/>
        <s v="2023 Anhui wind and solar auction"/>
        <s v="2023 China Jiangxi Rooftop Solar"/>
        <s v="2023 China Sichuan Aba Solar"/>
        <s v="2024 China Sichuan Ganzi Solar"/>
        <s v="2023 China Yunnan Dali Solar"/>
        <s v="2024 China Yunnan Lincang Solar"/>
        <s v="2024 China Yunnan Yanshan Small-Scale Solar"/>
        <s v="2024 China Hunan Hengyang Hengnan Shiji Solar"/>
        <s v="2024 China Tibet Shannan/Lhasa/Ali Wind and Solar"/>
        <s v="2024 China Yunnan Shaotong Solar"/>
        <s v="2024 China Tibet Shannan Wind, Solar and Storage"/>
        <s v="2024 China Tibet Lhasa Wind, Solar and Storage"/>
        <s v="2024 China Tibet Naqu Wind, Solar and Storage"/>
        <s v="2024 China Tibet Rikaze Wind, Solar and Storage"/>
        <s v="2024 China Tibet Ali Wind, Solar and Storage"/>
        <s v="2024 China Jilin Jiaohe Wind"/>
        <s v="2024 China Guangxi Wind and Solar"/>
        <s v="2024 China Yunnan Dali City Wind and Solar"/>
        <s v="2024 China Ningxia Wind"/>
        <s v="2024 China Gansu Qingyang Wind"/>
        <s v="2024 China Gansu Tianshui Wind"/>
        <s v="2024 China Gansu Longnan Wind"/>
        <s v="2024 China Gansu Pingliang Lingtai county Wind"/>
        <s v="2024 China Yunan Chuxiong onshore wind"/>
        <s v="2024 China Liaoning offshore wind"/>
        <s v="2024 China Shanxi Wind and Solar (Wind)"/>
        <s v="2024 China Fujian offshore wind "/>
        <s v="2024 China Jiangsu offshore wind "/>
        <s v="2024 China Hubei onshore wind"/>
        <s v="2024 China guangxi onshore wind"/>
        <s v="2024 China Guangxi Beihai onshore wind"/>
        <s v="2024 China Shaanxi Wind and Solar (Wind)"/>
        <s v="2024 China inner mongolia distributed onshore wind"/>
        <s v="2024 China Anhui onshore wind and solar (wind)"/>
        <s v="2024 Chia Guizhou Wind and Solar (Solar)"/>
        <s v="2024 China Gansu Baiyin Wind and Solar (Solar)"/>
        <s v="2024 China Gansu Linxia Solar"/>
        <s v="2023 China Hubei Renewable Batch 2 (Solar)"/>
        <s v="2024 China Yunnan Dali City Wind and Solar (Solar)"/>
        <s v="2024 China Hebei Wind and Solar (Solar)"/>
        <s v="2024 China Guangxi Wind and Solar (Solar)"/>
        <s v="2024 China Gansu Gannan Wind and Solar (Solar)"/>
        <s v="2024 China Gansu Tianshui/Qingyang/Pingliang/Huating/Kongtong Wind and Solar (Solar)"/>
        <s v="2024 China Inner Mongolia Alashan Transmission to Wuhai Wind and Solar"/>
        <s v="2024 China Shanxi Wind and Solar (Solar)"/>
        <s v="2024 Chia Guizhou Wind and Solar Batch 2 (Solar)"/>
        <s v="2024 China Yunnan Wind and Solar Batch 2 (Solar)"/>
        <s v="2024 China Shaanxi Wind and Solar (Solar)"/>
        <s v="2024 China Gansu Jiayuguan Solar"/>
        <s v="2024 China Shanghai Offshore Solar Auction"/>
        <s v="2024 Anhui Solar Auction"/>
        <s v="2024 China Guizhou Wind and Solar (Solar) Batch 2"/>
        <s v="2024 China Guizhou Wind and Solar (Solar) Batch 3"/>
        <s v="2025 China Tibet Naqu 100MW Solar"/>
        <s v="2025 China Tibet Seni 1.45GW Renewable Power"/>
        <s v="2025 China Ningxia Guyuan Solar"/>
        <s v="2025 China Ningxia Zhongwei Solar"/>
        <s v="2025 China Ningxia Wuzhong Solar"/>
        <s v="2025 China Ningxia Ningchuan Solar"/>
        <s v="Algeria 150MW Solar Tender"/>
        <s v="Algeria 150MW Solar Tender Round 2"/>
        <s v="Algeria 150MW Solar Tender Round 3"/>
        <s v="Algeria 1000MW Solar Tender Round 4"/>
        <s v="Algeria 2000MW Solar Tender Round 5"/>
        <s v="Bahrain Solar Tender"/>
        <s v="University of Bahrain Solar Tender"/>
        <s v="Egypt 100MW Solar Thermal BOO Tender"/>
        <s v="Egypt 20MW Solar + Storage NREA Tender"/>
        <s v="Egypt Auctions for BOO Contracts - Aswan"/>
        <s v="Egypt 600MW PV Tender"/>
        <s v="Egypt Auctions for BOO Contracts - Kom Ombo"/>
        <s v="Egypt Auctions for BOO Contracts - West Nile"/>
        <s v="Egypt 200MW PV BOO Tender"/>
        <s v="Egypt 250MW Wind BOO Tender"/>
        <s v="Iraq Solar PV Tender Round 1"/>
        <s v="Israel Ashalim PV1 Tender"/>
        <s v="Israel Ashalim Plot B Tender"/>
        <s v="Israel 300MW Solar Tender"/>
        <s v="Israel Ashalim Plot A Tender"/>
        <s v="Israel Ashalim PV2 Tender"/>
        <s v="Israel Distribution Tender Phase 3"/>
        <s v="Israel Distribution Tender Phase 4"/>
        <s v="Jordan Direct proposals PV Round 1"/>
        <s v="Jordan Direct proposals Wind Round 1"/>
        <s v="Jordan Direct proposals Round 2"/>
        <s v="Jordan Direct Proposal PV Round 3"/>
        <s v="Jordan Direct Proposal Wind Round 3"/>
        <s v="Jordan Solar Tender Round 3"/>
        <s v="Jordan Wind Tender Round 3"/>
        <s v="Kuwait Al Dibdibah Solar Tender - Phase 1"/>
        <s v="Kuwait Combined Al Shagaya - Al Dibdibah Solar PV Tender"/>
        <s v="Kuwait Al Dibdibah Solar Tender - Phase 2"/>
        <s v="Lebanon Wind Tender Round 1"/>
        <s v="Lebanon Wind Tender Round 2"/>
        <s v="Lebanon Solar Tender Round 1"/>
        <s v="Lebanon Solar + Storage EOI"/>
        <s v="Lebanon Solar Tender Round 2"/>
        <s v="Lebanon Wind Tender Round 3"/>
        <s v="Lebanon 8MW Solar Tender"/>
        <s v="Morocco Noor-Ouarzazate CSP Tender (Phase II and III)"/>
        <s v="Morocco Noor PV I"/>
        <s v="Morocco ONEE Renewable Power Tender"/>
        <s v="Morocco NOOR-Midelt PV Tender"/>
        <s v="Morocco NOOR-Midelt CSP Tender"/>
        <s v="Morocco Noor PV II"/>
        <s v="Morocco Noor-Atlas Tender"/>
        <s v="Morocco Noor-Argana Tender"/>
        <s v="Morocco Noor Midelt II PV Tender"/>
        <s v="Morocco Nassim Nord Wind Tender"/>
        <s v="Morocco Noor Midelt III PV Tender"/>
        <s v="Oman IPP Solar Tender"/>
        <s v="Oman Manah I Solar Project Tender"/>
        <s v="Oman Solar Diesel Storage Tender"/>
        <s v="Oman Manah II IPP Solar 2022 Project Tender"/>
        <s v="Oman Onshore Wind Tender"/>
        <s v="Oman Ibri III Solar IPP Tender"/>
        <s v="Oman IPP 2024 Solar Project Tender"/>
        <s v="Qatar Solar Tender"/>
        <s v="Saudi Arabia NREP PV Tender Round 1"/>
        <s v="Saudi Arabia NREP Midyan Tender"/>
        <s v="Saudi Arabia NREP Wind Tender Round 1"/>
        <s v="Saudi Arabia NREP PV Tender Round 2"/>
        <s v="Saudi Arabia NREP PV Tender Round 3"/>
        <s v="Saudi Arabia NREP PV Tender Round 4"/>
        <s v="Saudi Arabia NREP Wind Tender Round 4"/>
        <s v="Saudi Arabia NREP PV Tender Round 5"/>
        <s v="Saudi Arabia Battery Energy Storage System Tender "/>
        <s v="Saudi Arabia NREP PV Tender Round 6"/>
        <s v="Saudi Arabia NREP Wind Tender Round 6"/>
        <s v="Tunisia Medium-Sized Project Tenders Round 1"/>
        <s v="Tunisia Wind Tender (BOO) Round 1 "/>
        <s v="Tunisia Concession Regime Tender"/>
        <s v="Tunisia Medium-Sized Project Tenders Round 2"/>
        <s v="Tunisia Medium-Sized Project Tenders Round 3"/>
        <s v="Tunisia Solar Tender Round 5"/>
        <s v="Tunisia Medium-Sized Project Tenders Round 4"/>
        <s v="Tunisia Solar Tender Round 1"/>
        <s v="Tunisia Solar Tender Round 2"/>
        <s v="Tunisia Wind Tender Round 1"/>
        <s v="Turkey YEKA RES-1 Wind Auction"/>
        <s v="Turkey Yeka GES-3 Solar Tender"/>
        <s v="Turkey YEKA RES-2 Onshore Wind Auction "/>
        <s v="Turkey YEKA GES-1  Karapinar Solar Tender"/>
        <s v="Turkey Pre-License Onshore Wind Auction Round 1"/>
        <s v="Turkey YEKA GES-2 Solar Tender"/>
        <s v="TEIAS Turkey Pre-License Onshore Wind Auction Round 2"/>
        <s v="Turkey YEKA GES-3 Wind "/>
        <s v="Turkey YEKA GES-4 Solar PV"/>
        <s v="Turkey YEKA GES-5 Solar PV"/>
        <s v="Turkey YEKA GES-5 Wind"/>
        <s v="UAE DEWA 900MW Solar Tender"/>
        <s v="200MW Solar PV Tender"/>
        <s v="800MW Solar PV tender"/>
        <s v="1200MW Solar PV Tender"/>
        <s v="UAE - Dubai Tenders Phase 4"/>
        <s v="Al Dharfa Solar Park PV Project"/>
        <s v="UAE Waste-to-energy Tender - Al Dhafra"/>
        <s v="UAE DEWA Solar Thermal Tender"/>
        <s v="Mohammed Bin Rashid Al Maktoum Solar Park Phase 6"/>
        <s v="Abu Dhabi PV tender"/>
        <s v="Al-Ajban Solar PV tender"/>
        <s v="Abu Dhabi Storage tender"/>
        <s v="Al-Khazna Solar PV tender"/>
        <s v="Zarraf Solar PV tender"/>
        <s v="Mohammed Bin Rashid Al Maktoum Solar Park Phase 7"/>
        <s v="Afghanistan Hybrid Solar Tender"/>
        <s v="Afghanistan 40MW Solar "/>
        <s v="Armenia Solar PV Tender"/>
        <s v="Azerbaijan Solar PV Auction - Round 1"/>
        <s v="EGCB 100MW Solar PV"/>
        <s v="Bangladesh 353MW Solar PV Tender"/>
        <s v="Bangladesh 500MW Solar PV Tender"/>
        <s v="Bangladesh 1780MW Solar PV Tender"/>
        <s v="Bangladesh 2600MW Solar PV Tender"/>
        <s v="Bosnia Wind Tender Pokle?ani wind farm"/>
        <s v="Bosnia Wind Auction 2026"/>
        <s v="Bosnia Wind Auction 2027"/>
        <s v="Bosnia Wind Auction 2028"/>
        <s v="Bosnia Wind Auction 2029"/>
        <s v="Bosnia Wind Auction 2030"/>
        <s v="Fiji - Energy Fiji Limited Solar Tend"/>
        <s v="Georgia 50MW Solar PV Auction"/>
        <s v="Kazakhstan 2018 Small-Scale Wind Auction 1"/>
        <s v="Kazakhstan 2018 Small-Scale Wind Auction 2"/>
        <s v="Kazakhstan 2018 Small-Scale Wind Auction 3"/>
        <s v="Kazakhstan 2018 Large-Scale Wind Auction 1"/>
        <s v="Kazakhstan 2018 Large-Scale Wind Auction 2"/>
        <s v="Kazakhstan 2018 Large-Scale Wind Auction 3"/>
        <s v="Kazakhstan 2019 Small-Scale Wind Auction"/>
        <s v="Kazakhstan 2019 Large-Scale Wind Auction"/>
        <s v="Kazakhstan 2020 Small-Scale Wind Auction"/>
        <s v="Kazakhstan 2020 Large-Scale Wind Auction"/>
        <s v="Kazakhstan 2021 Large-Scale Wind Auction"/>
        <s v="Kazakhstan 2022 Large-Scale Wind Auction 1"/>
        <s v="Kazakhstan 2022 Large-Scale Wind Auction 2"/>
        <s v="Kazakhstan 2022 Large-Scale Wind Auction 3"/>
        <s v="Kazakhstan 2022 Large-Scale Wind Auction 4"/>
        <s v="Kazakhstan 2022 Large-Scale Wind Auction 5"/>
        <s v="Kazakhstan 2022 Large-Scale Wind Auction 6"/>
        <s v="Kazakhstan 2022 Large-Scale Wind Auction 7"/>
        <s v="Kazakhstan 2023 Large-Scale Wind Auction 1"/>
        <s v="Kazakhstan 2023 Large-Scale Wind Auction 2"/>
        <s v="Kazakhstan 2023 Large-Scale Wind Auction 3"/>
        <s v="Kazakhstan 2023 Large-Scale Wind Auction 4"/>
        <s v="Kazakhstan 2023 Large-Scale Wind Auction 5"/>
        <s v="Kazakhstan 2023 Large-Scale Wind Auction 6"/>
        <s v="Kazakhstan 2023 Large-Scale Wind Auction 7"/>
        <s v="Kazakhstan 2024 Large-Scale Wind Auction 1"/>
        <s v="Kazakhstan 2024 Large-Scale Wind Auction 2"/>
        <s v="Kazakhstan 2024 Large-Scale Wind Auction 3"/>
        <s v="Kazakhstan 2024 Large-Scale Wind Auction 4"/>
        <s v="Kazakhstan 2024 Large-Scale Wind Auction 5"/>
        <s v="Kazakhstan 2024 Large-Scale Wind Auction 6"/>
        <s v="Kazakhstan 2025 Large-Scale Wind Auctions with Storage"/>
        <s v="Kazakhstan 2025 Large-Scale Wind Auctions"/>
        <s v="Kazakhstan 2026 Large-Scale Wind Auctions"/>
        <s v="Kazakhstan 2027 Large-Scale Wind Auctions"/>
        <s v="Kazakhstan Biomass Auction Autumn Round"/>
        <s v="Kazakhstan Biomass Auction Spring Round"/>
        <s v="Kazakhstan Hydroelectric Auction Autumn Round"/>
        <s v="Kazakhstan Hydroelectric Auction Spring Round"/>
        <s v="Kazakhstan Solar Auction Autumn Round"/>
        <s v="Kazakhstan Solar Auction Spring Round"/>
        <s v="Mongolia Mixed Renewables"/>
        <s v="Nepal Grid-tied Solar Tender"/>
        <s v="Pakistan Sindh Solar PV Pilot Auction"/>
        <s v="Pakistan Solar Auction"/>
        <s v="Pakistan - Tender for 50 MW Solar Plant"/>
        <s v="Pakistan Wind Auction "/>
        <s v="Pakistan Solar+Wind project"/>
        <s v="Round 1 Solar - Commissioning Year 2014"/>
        <s v="Round 1 Solar - Commissioning Year 2015"/>
        <s v="Round 1 Solar - Commissioning Year 2016"/>
        <s v="Round 1 Solar - Commissioning Year 2017"/>
        <s v="Round 1 Wind - Commissioning Year 2017"/>
        <s v="Round 1 Wind - Commissioning Year 2016"/>
        <s v="Round 2 Small Hydro - Commissioning Year 2018"/>
        <s v="Round 2 Solar - Commissioning Year 2015"/>
        <s v="Round 2 Solar - Commissioning Year 2016"/>
        <s v="Round 2 Solar - Commissioning Year 2017"/>
        <s v="Round 2 Solar - Commissioning Year 2018"/>
        <s v="Round 2 Wind - Commissioning Year 2015"/>
        <s v="Round 3 Small Hydro - Commissioning Year 2019"/>
        <s v="Round 3 Solar - Commissioning Year 2016"/>
        <s v="Round 3 Solar - Commissioning Year 2019"/>
        <s v="Round 3 Wind - Commissioning Year 2016"/>
        <s v="Round 4 Wind - Commissioning Year 2019"/>
        <s v="Round 4 Wind - Commissioning Year 2020"/>
        <s v="Round 4 Wind - Commissioning Year 2018"/>
        <s v="Round 5 Small Hydro - Commissioning Year 2021"/>
        <s v="Round 5 Small Hydro - Commissioning Year 2022"/>
        <s v="Round 5 Solar - Commissioning Year 2020"/>
        <s v="Round 5 Solar - Commissioning Year 2021"/>
        <s v="Round 5 Solar - Commissioning Year 2022"/>
        <s v="Round 5 Wind - Commissioning Year 2019"/>
        <s v="Round 5 Wind - Commissioning Year 2020"/>
        <s v="Round 5 Wind - Commissioning Year 2021"/>
        <s v="Round 5 Wind - Commissioning Year 2022"/>
        <s v="Round 5 Wind - Commissioning Year 2018"/>
        <s v="Round 6 Small Hydro - Commissioning Year 2020"/>
        <s v="Round 6 Small Hydro - Commissioning Year 2023"/>
        <s v="Round 6 Solar - Commissioning Year 2019"/>
        <s v="Round 6 Solar - Commissioning Year 2022"/>
        <s v="Round 6 Wind - Commissioning Year 2019"/>
        <s v="Round 6 Wind - Commissioning Year 2021"/>
        <s v="Round 6 Wind - Commissioning Year 2023"/>
        <s v="Round 6 Solar - Commissioning Year 2021"/>
        <s v="Round 7 Solar - Commissioning Year 2022"/>
        <s v="Round 7 Wind - Commissioning Year 2024"/>
        <s v="Round 7 Small Hydro - Commissioning Year 2022"/>
        <s v="Round 8 Small Hydro - Commissioning Year 2028"/>
        <s v="Round 8 Solar - Commissioning Year 2024"/>
        <s v="Round 8 Wind - Commissioning Year 2027"/>
        <s v="Seychelles Floating-Solar PV Tender"/>
        <s v="Uzbekistan IFC-Supported Solar Tender 1"/>
        <s v="Uzbekistan IFC-Supported Solar Tender 2"/>
        <s v="Uzbekistan IFC-Supported Solar Tender 3"/>
        <s v="Uzbekistan 2021 100MW Wind Tender "/>
        <s v="Uzbekistan 2023 200MW Wind Tender"/>
        <s v="Korea PV Auction Round 12 (1H 2017)"/>
        <s v="Korea PV Auction Round 13 (2H 2017)"/>
        <s v="Korea PV Auction Round 14 (1H 2018)"/>
        <s v="Korea PV Auction Round 15 (2H 2018)"/>
        <s v="Korea PV Auction Round 16 (1H 2019)"/>
        <s v="Korea PV Auction Round 17 (2H 2019)"/>
        <s v="Korea PV Auction Round 18 (1H 2020)"/>
        <s v="Korea PV Auction Round 19 (2H 2020)"/>
        <s v="Korea PV Auction Round 20 (1H 2021)"/>
        <s v="South Korea Wind Auction Round 1 (2022)"/>
        <s v="Korea PV Auction Round 20 (1H 2022)"/>
        <s v="Korea PV Auction Round 20 (1H 2023)"/>
        <s v="Korea PV Auction Round 20 (2H 2023)"/>
        <s v="Korea PV Auction Round 20 (2H 2024)"/>
        <s v="South Korea Onshore Wind Auction Round 2 (2023)"/>
        <s v="South Korea Offshore Wind Auction Round 2 (2023)"/>
        <s v="South Korea Onshore Wind Auction Round 3 (2024)"/>
        <s v="South Korea Offshore Wind Auction Round 3 (2024)"/>
        <s v="Cambodia Solar Park Tender Phase 1"/>
        <s v="Cambodia National Solar Park Program Phase II"/>
        <s v="Indonesia PLN IP Hijaunesia 1"/>
        <s v="Indonesia PLN IP Hijaunesia 2 - Solar"/>
        <s v="Indonesia PLN IP Hijaunesia 2 - Wind"/>
        <s v="Indonesia PLN NP Karangkates Floating PV"/>
        <s v="Indonesia PLN NP Project X Nusantara - Solar"/>
        <s v="Indonesia PLN NP Project X Nusantara - Hydro"/>
        <s v="Indonesia ESDM Solar 2013"/>
        <s v="Indonesia PLN Solar Sumatra 2017"/>
        <s v="Indonesia PLN Solar Bali 2019"/>
        <s v="Indonesia PLN NP Wind Tanah Laut"/>
        <s v="Indonesia PLN NR Solar Tembesi"/>
        <s v="Indonesia PLN NR Solar Duriangkang"/>
        <s v="Indonesia PLN NR Solar Cirata"/>
        <s v="Indonesia ESDM Geothermal 2015"/>
        <s v="Indonesia ESDM Geothermal 2016"/>
        <s v="Indonesia ESDM Geothermal 2019"/>
        <s v="Indonesia ESDM Geothermal 2022"/>
        <s v="Indonesia ESDM Geothermal 2023"/>
        <s v="Indonesia ESDM Geothermal 2024"/>
        <s v="Malaysia Large Scale Solar Photovoltaic Round 1"/>
        <s v="Malaysia Large Scale Solar Photovoltaic Round 2"/>
        <s v="Malaysia Large Scale Solar Photovoltaic Round 3"/>
        <s v="Malaysia Large Scale Solar Photovoltaic Round 4"/>
        <s v="Malaysia Large Scale Solar Photovoltaic Round 5"/>
        <s v="Malaysia Large Scale Solar Photovoltaic Round 5+"/>
        <s v="Malaysia Large Scale Solar Photovoltaic Round 6"/>
        <s v="Malaysia Battery Energy Storage System Round 1"/>
        <s v="Malaysia Large Scale Solar Sabah Round 1"/>
        <s v="Malaysia SEDA FiT 2018 Biogas"/>
        <s v="Malaysia SEDA FiT 2019 Small Hydro"/>
        <s v="Malaysia SEDA FiT 2019 Biogas"/>
        <s v="Malaysia SEDA FiT 2020 Small Hydro"/>
        <s v="Malaysia SEDA FiT 2020 Biogas"/>
        <s v="Malaysia SEDA FiT 2021 Small Hydro"/>
        <s v="Malaysia SEDA FiT 2021 Biogas"/>
        <s v="Malaysia SEDA FiT 2021 Biomass"/>
        <s v="Malaysia SEDA FiT 2022 Small Hydro"/>
        <s v="Malaysia SEDA FiT 2022 Biogas"/>
        <s v="Malaysia SEDA FiT 2022 Biomass"/>
        <s v="Malaysia SEDA FiT 2023 Small Hydro"/>
        <s v="Malaysia SEDA FiT 2023 Biogas"/>
        <s v="Malaysia SEDA FiT 2023 Biomass"/>
        <s v="Malaysia SEDA FiT 2024 Small Hydro"/>
        <s v="Malaysia SEDA FiT 2024 Biogas"/>
        <s v="Malaysia SEDA FiT 2024 Biomass"/>
        <s v="Myanmar Solar Auction 1"/>
        <s v="Myanmar Solar Auction 2"/>
        <s v="Philippines Green Energy Auction Round 1"/>
        <s v="Philippines Green Energy Auction Round 2"/>
        <s v="Philippines Green Energy Auction Round 3"/>
        <s v="Philippines Green Energy Auction Round 4"/>
        <s v="Green Energy Auction 1"/>
        <s v="Green Energy Auction 2"/>
        <s v="Green Energy Auction 3"/>
        <s v="Green Energy Auction 4"/>
        <s v="Green Energy Auction 5"/>
        <s v="Singapore SolarNova Phase 2"/>
        <s v="Singapore SolarNova Phase 4"/>
        <s v="Singapore SolarNova Phase 1"/>
        <s v="Singapore SolarNova Phase 3"/>
        <s v="Singapore SolarNova Phase 5"/>
        <s v="Singapore SolarNova Phase 6"/>
        <s v="Singapore SolarNova Phase 7"/>
        <s v="Singapore SolarNova Phase 8"/>
        <s v="Sri Lanka Valachchenai BOO Solar Tender "/>
        <s v="Ceylon Electricity Board Wind Tender"/>
        <s v="Sri Lanka Battle for Solar Energy Program Round 1"/>
        <s v="Sri Lanka Battle for Solar Energy Program Phase III"/>
        <s v="Polonnaruwa Solar PV Tender"/>
        <s v="Taiwan 2018 Offshore wind Auction"/>
        <s v="Taiwan Offshore Wind Auction Phase III Round 1"/>
        <s v="Taiwan Offshore Wind Auction Phase III Round 2"/>
        <s v="Thailand Small Scale Producer Hybrid Scheme"/>
        <s v="Thailand 2023 Renewable Feed-in Tariff"/>
        <s v="Thailand 2024 Renewable Feed-in Tariff"/>
        <s v="Benin PV Auction Round 1"/>
        <s v="Botswana Accelerated Green Energy Initiative Tender"/>
        <s v="Botswana Power Corp Solar Tender"/>
        <s v="Botswana 200MW CSP 2022 Tender"/>
        <s v="Botswana 100MW Solar Tender "/>
        <s v="Burkina Faso PV Tender -  Round 1"/>
        <s v="Burkina Faso Project Yeleen Tender"/>
        <s v="Burkina Faso Solar PV+BESS projects"/>
        <s v="Cape Verde 10MW BOO Wind Tender"/>
        <s v="Cape Verde Solar PV tender (four small islands)"/>
        <s v="Cape Verde 10 MW Solar PV"/>
        <s v="Chad PV Auction Round 1"/>
        <s v="Ethiopia GTP 2 Metehara Solar Tender"/>
        <s v="Ethiopia Scaling Solar Tenders Round 1"/>
        <s v="Ethiopia Scaling Solar Tender Round 2"/>
        <s v="Gambia Solar Tender"/>
        <s v="Ghana Mixed Renewables Auction"/>
        <s v="Guinea-Bissau Solar PV tender"/>
        <s v="Cote d'Ivoire PV Auction Round 1 "/>
        <s v="Cote d'Ivoire PV Auction Round 2"/>
        <s v="Cote d'Ivoire PV Auction Round 3"/>
        <s v="Cote d'Ivoire PV Auction Round 4"/>
        <s v="Cote d'Ivoire Scaling Solar Round 1"/>
        <s v="Cote d'Ivoire Floating Solar Auction "/>
        <s v="Kenya  Lake Turkana Wind Tender "/>
        <s v="Liberia Small Hydro Tender Round 1"/>
        <s v="Liberia Small Hydro Tender Round 2"/>
        <s v="Liberia Small Hydro Tender Round 3"/>
        <s v="Liberia Small Hydro Tender Round 4"/>
        <s v="Madagascar PV Scaling Solar Tenders Round 2"/>
        <s v="Madagascar PV Scaling Solar Tenders Round 1"/>
        <s v="Malawi Salima Solar Farm - Phase 1"/>
        <s v="Mali Utility-Scale PV Tender"/>
        <s v="Mali Mini Solar Plus Storage Tender"/>
        <s v="Namibia 3X10 Solar Procurement Program"/>
        <s v="Namibia REFiT Programme Tenders"/>
        <s v="Namibia Omburu 20MW Solar Tender"/>
        <s v="Namibia Hardap Solar Tender"/>
        <s v="Namibia NamPower Khan Solar Tender"/>
        <s v="Namibia 50MW Luderitz Wind Tender"/>
        <s v="Niger Scaling Solar Round 1"/>
        <s v="Nigeria Mixed Renewables Auction"/>
        <s v="Senegal Scaling Solar PV Tender Round 1"/>
        <s v="South Africa REIPPP Round 1 (Solar PV)"/>
        <s v="South Africa REIPPP Round 1 (Solar Thermal)"/>
        <s v="South Africa REIPPP Round 2 (Small Hydro)"/>
        <s v="South Africa REIPPP Round 2 (Solar PV)"/>
        <s v="South Africa REIPPP Round 2 (Solar Thermal)"/>
        <s v="South Africa REIPPP Round 1 (Onshore Wind)"/>
        <s v="South Africa REIPPP Round 2 (Onshore Wind)"/>
        <s v="South Africa REIPPP Round 3 (Biomass)"/>
        <s v="South Africa REIPPP Round 3 (Landfill Gas)"/>
        <s v="South Africa REIPPP Round 3 (Solar PV)"/>
        <s v="South Africa REIPPP Round 3 (Onshore Wind)"/>
        <s v="South Africa REIPPP Round 3b (Solar Thermal)"/>
        <s v="South Africa REIPPP Round 4 (Onshore Wind)"/>
        <s v="South Africa REIPPP Round 4 (Biomass)"/>
        <s v="South Africa REIPPP Round 4 (Small Hydro)"/>
        <s v="South Africa REIPPP Round 4 (Solar PV)"/>
        <s v="South Africa RMIPPP Risk Mitigation - Emergency Auction (Battery storage - total across projects)"/>
        <s v="South Africa RMIPPP Risk Mitigation - Emergency Auction (PV - total across projects)"/>
        <s v="South Africa RMIPPP Risk Mitigation - Emergency Auction (Onshore Wind - total across projects)"/>
        <s v="South Africa REIPPP Round 5 (Solar PV)"/>
        <s v="South Africa REIPPP Round 5 (Onshore Wind)"/>
        <s v="South Africa REIPPP Round 6 (Solar PV)"/>
        <s v="South Africa REIPPP Round 6 (Onshore wind)"/>
        <s v="South Africa BESIPPPP - Round 1"/>
        <s v="South Africa BESIPPPP - Round 2"/>
        <s v="South Africa BESIPPPP - Round 3"/>
        <s v="South Africa REIPPP Round 7 - PV"/>
        <s v="South Africa REIPPP Round 7 - Onshore wind"/>
        <s v="Swaziland Solar PV Tender 1"/>
        <s v="Swaziland Solar PV Tender 2"/>
        <s v="Swaziland Biomass Tender"/>
        <s v="Tanzania Solar Tender"/>
        <s v="Tanzania Wind Tender"/>
        <s v="Scaling Solar Round 1"/>
        <s v="Uganda GET FiT Biomass Round 1"/>
        <s v="Uganda GET FiT Hydro Round 1"/>
        <s v="Uganda GET FiT Solar Round 2"/>
        <s v="Uganda GET FiT Hydro Round 3"/>
        <s v="Zambia PV Scaling Solar Tenders Round 1"/>
        <s v="Zambia PV Scaling Solar Tenders Round 2"/>
        <s v="Zambia GET FiT Round 1 "/>
        <s v="Zambia GET FiT Round 1 Hydropower"/>
        <s v="Zambia ZESCO Solar Tender"/>
        <s v="Zambia PV Scaling Solar Tenders Round 3"/>
        <s v="Zambia Presidential Solar Initiative"/>
        <s v="Zambia Micro-generator scheme"/>
        <s v="Zambia PV IPP project"/>
        <s v="Zimbabwe 500MW Solar PV Tender"/>
        <s v="Zimbabwe Mini-Hydro Tender"/>
        <s v="Zimbabwe Solar PV Tender"/>
        <s v="Zimbabwe+Zambia Hydropower project"/>
        <s v="New Jersey Offshore Wind RfP - Round 1"/>
        <s v="New York Offshore Wind RfP - Round 1"/>
        <s v="Connecticut Offshore Wind RfP - Round 1"/>
        <s v="Massachusetts Offshore Wind RfP - Round 2"/>
        <s v="Connecticut Zero Carbon Resources RfP - Offshore Wind Portion"/>
        <s v="Maryland Offshore Wind RfP - Round 1"/>
        <s v="Massachusetts Offshore Wind RfP - Round 1"/>
        <s v="New Jersey Offshore Wind RfP - Round 2"/>
        <s v="New York Offshore Wind RfP - Round 2"/>
        <s v="New York LIPA Renewables RfP - Offshore Wind Portion"/>
        <s v="Rhode Island Offshore Wind RfP - Round 1"/>
        <s v="Maryland Offshore Wind RfP - Round 2.1"/>
        <s v="Massachusets Offshore Wind RfP - Round 3"/>
        <s v="Rhode Island Offshore Wind RfP - Round 2"/>
        <s v="New Jersey Offshore Wind RfP - Round 3"/>
        <s v="New York Offshore Wind RfP - Round 3"/>
        <s v="Connecticut Offshore Wind RfP - Round 2"/>
        <s v="Rhode Island Offshore Wind RfP - Round 3"/>
        <s v="Massachusetts Offshore Wind RfP - Round 4"/>
        <s v="New York Offshore Wind RfP - Round 4"/>
        <s v="Maryland Offshore Wind RfP - Round 2.2"/>
        <s v="New Jersey Offshore Wind RfP - Round 4"/>
        <s v="New York Offshore Wind RfP - Round 5"/>
        <s v="Maryland Offshore Wind RfP - Round 2.3"/>
        <s v="Maryland Offshore Wind RfP Revised Round 2"/>
        <s v="New York's Index Storage Credit mechanism for lithium-ion battery storage, Round 1"/>
        <s v="New York's Index Storage Credit mechanism for non-lithium-ion energy storage, Round 1"/>
        <s v="New York's Index Storage Credit mechanism for lithium-ion battery storage, Round 2"/>
        <s v="New York's Index Storage Credit mechanism for non-lithium-ion energy storage, Round 2"/>
        <s v="New York's Index Storage Credit mechanism for lithium-ion battery storage, Round 3"/>
        <s v="New York's Index Storage Credit mechanism for non-lithium-ion energy storage, Round 3"/>
      </sharedItems>
    </cacheField>
    <cacheField name="Status" numFmtId="0">
      <sharedItems count="4">
        <s v="Completed"/>
        <s v="Announced"/>
        <s v="Cancelled"/>
        <s v="Delayed"/>
      </sharedItems>
    </cacheField>
    <cacheField name="Market" numFmtId="0">
      <sharedItems/>
    </cacheField>
    <cacheField name="Region" numFmtId="0">
      <sharedItems count="13">
        <s v="Australia"/>
        <s v="Canada"/>
        <s v="Europe"/>
        <s v="India"/>
        <s v="Japan"/>
        <s v="Latin America"/>
        <s v="Mainland China"/>
        <s v="Middle East &amp; North Africa"/>
        <s v="Rest of World"/>
        <s v="South Korea"/>
        <s v="Southeast Asia"/>
        <s v="Sub-Saharan Africa"/>
        <s v="US"/>
      </sharedItems>
    </cacheField>
    <cacheField name="Sector" numFmtId="0">
      <sharedItems count="9">
        <s v="Solar"/>
        <s v="Wind"/>
        <s v="Energy_Storage"/>
        <s v="Renewables_Other"/>
        <s v="Co_Located"/>
        <s v="Hydro"/>
        <s v="Biomass_And_Waste"/>
        <s v="Clean_Fuels"/>
        <s v="Conventional_Power"/>
      </sharedItems>
    </cacheField>
    <cacheField name="Bid type" numFmtId="0">
      <sharedItems containsBlank="1"/>
    </cacheField>
    <cacheField name="Auction category" numFmtId="0">
      <sharedItems/>
    </cacheField>
    <cacheField name="Auction type" numFmtId="0">
      <sharedItems/>
    </cacheField>
    <cacheField name="Contract type " numFmtId="0">
      <sharedItems/>
    </cacheField>
    <cacheField name="Contract duration (years)" numFmtId="0">
      <sharedItems containsString="0" containsBlank="1" containsNumber="1" containsInteger="1" minValue="0" maxValue="30"/>
    </cacheField>
    <cacheField name="Contract duration (months)" numFmtId="0">
      <sharedItems containsString="0" containsBlank="1" containsNumber="1" containsInteger="1" minValue="0" maxValue="0"/>
    </cacheField>
    <cacheField name="Payment currency" numFmtId="0">
      <sharedItems containsMixedTypes="1" containsNumber="1" containsInteger="1" minValue="0" maxValue="0"/>
    </cacheField>
    <cacheField name="Indexation" numFmtId="0">
      <sharedItems containsBlank="1"/>
    </cacheField>
    <cacheField name="Notes" numFmtId="0">
      <sharedItems containsBlank="1" longText="1"/>
    </cacheField>
    <cacheField name="Average price (local currency per megawatt-hour)" numFmtId="0">
      <sharedItems containsBlank="1" containsMixedTypes="1" containsNumber="1" minValue="0" maxValue="184595"/>
    </cacheField>
    <cacheField name="Average price (US dollars per megawatt-hour)" numFmtId="0">
      <sharedItems containsString="0" containsBlank="1" containsNumber="1" minValue="0.02" maxValue="565.87" count="1268">
        <m/>
        <n v="179.43"/>
        <n v="136.41999999999999"/>
        <n v="66.23"/>
        <n v="61.75"/>
        <n v="59.78"/>
        <n v="60.68"/>
        <n v="30.96"/>
        <n v="38.549999999999997"/>
        <n v="37.68"/>
        <n v="135.51"/>
        <n v="120.68"/>
        <n v="32.35"/>
        <n v="28.55"/>
        <n v="85.94"/>
        <n v="30.97"/>
        <n v="29.16"/>
        <n v="40.71"/>
        <n v="45.2"/>
        <n v="42.44"/>
        <n v="70.66"/>
        <n v="28.38"/>
        <n v="35.340000000000003"/>
        <n v="69.739999999999995"/>
        <n v="55.49"/>
        <n v="77.459999999999994"/>
        <n v="173.43"/>
        <n v="99.26"/>
        <n v="97.32"/>
        <n v="83.91"/>
        <n v="99.7"/>
        <n v="86.4"/>
        <n v="88.88"/>
        <n v="100.13"/>
        <n v="103.62"/>
        <n v="102.65"/>
        <n v="103.73"/>
        <n v="103.07"/>
        <n v="102.97"/>
        <n v="116.5"/>
        <n v="107.48"/>
        <n v="95.73"/>
        <n v="96.16"/>
        <n v="95.19"/>
        <n v="96.92"/>
        <n v="187.13"/>
        <n v="93.62"/>
        <n v="11.7"/>
        <n v="8.6199999999999992"/>
        <n v="5.33"/>
        <n v="9.48"/>
        <n v="5.0199999999999996"/>
        <n v="18.41"/>
        <n v="1.68"/>
        <n v="96.91"/>
        <n v="205.98"/>
        <n v="152.81"/>
        <n v="176.31"/>
        <n v="69.14"/>
        <n v="63.27"/>
        <n v="61.16"/>
        <n v="170.9"/>
        <n v="84.13"/>
        <n v="157.69"/>
        <n v="202.74"/>
        <n v="151.12"/>
        <n v="136.03"/>
        <n v="180.19"/>
        <n v="135.54"/>
        <n v="180.89"/>
        <n v="156.33000000000001"/>
        <n v="114.41"/>
        <n v="55.21"/>
        <n v="70.58"/>
        <n v="59.52"/>
        <n v="19.149999999999999"/>
        <n v="20.53"/>
        <n v="3.61"/>
        <n v="3.15"/>
        <n v="0.02"/>
        <n v="65.92"/>
        <n v="63.48"/>
        <n v="49.93"/>
        <n v="24.88"/>
        <n v="36.68"/>
        <n v="32.01"/>
        <n v="2.94"/>
        <n v="70.92"/>
        <n v="270.02"/>
        <n v="565.87"/>
        <n v="254.34"/>
        <n v="192.78"/>
        <n v="449.69"/>
        <n v="214.63"/>
        <n v="331.96"/>
        <n v="253.3"/>
        <n v="305.20999999999998"/>
        <n v="197.37"/>
        <n v="269.10000000000002"/>
        <n v="219.11"/>
        <n v="201.27"/>
        <n v="249.34"/>
        <n v="142.47999999999999"/>
        <n v="152.54"/>
        <n v="148.43"/>
        <n v="105.03"/>
        <n v="150.32"/>
        <n v="120.32"/>
        <n v="119.08"/>
        <n v="70.48"/>
        <n v="76.790000000000006"/>
        <n v="73.75"/>
        <n v="105.32"/>
        <n v="62.58"/>
        <n v="74.31"/>
        <n v="98.22"/>
        <n v="91.11"/>
        <n v="100.36"/>
        <n v="99.01"/>
        <n v="71.150000000000006"/>
        <n v="85.93"/>
        <n v="91"/>
        <n v="64.81"/>
        <n v="93.68"/>
        <n v="81.040000000000006"/>
        <n v="65.239999999999995"/>
        <n v="74.319999999999993"/>
        <n v="100.74"/>
        <n v="98.86"/>
        <n v="61.46"/>
        <n v="73.959999999999994"/>
        <n v="74.430000000000007"/>
        <n v="85.17"/>
        <n v="97.91"/>
        <n v="103.22"/>
        <n v="67"/>
        <n v="107.35"/>
        <n v="49.24"/>
        <n v="71.400000000000006"/>
        <n v="86.18"/>
        <n v="75.55"/>
        <n v="98.82"/>
        <n v="66.59"/>
        <n v="104.09"/>
        <n v="110.8"/>
        <n v="96.81"/>
        <n v="96"/>
        <n v="68.069999999999993"/>
        <n v="74.97"/>
        <n v="97.64"/>
        <n v="64.2"/>
        <n v="67.84"/>
        <n v="111.16"/>
        <n v="91.79"/>
        <n v="61.65"/>
        <n v="71.88"/>
        <n v="98.28"/>
        <n v="110.59"/>
        <n v="94.7"/>
        <n v="107.15"/>
        <n v="69.56"/>
        <n v="98.26"/>
        <n v="76.12"/>
        <n v="65.14"/>
        <n v="76.599999999999994"/>
        <n v="74.95"/>
        <n v="97.28"/>
        <n v="61.85"/>
        <n v="93.79"/>
        <n v="107.27"/>
        <n v="91.76"/>
        <n v="102.85"/>
        <n v="103.14"/>
        <n v="90.63"/>
        <n v="15.19"/>
        <n v="11.35"/>
        <n v="11.25"/>
        <n v="8.99"/>
        <n v="77.25"/>
        <n v="76.27"/>
        <n v="82.83"/>
        <n v="72.010000000000005"/>
        <n v="89.63"/>
        <n v="70.77"/>
        <n v="86.43"/>
        <n v="95.55"/>
        <n v="86.63"/>
        <n v="91.74"/>
        <n v="94.27"/>
        <n v="82.61"/>
        <n v="113.48"/>
        <n v="48.55"/>
        <n v="91.68"/>
        <n v="88.56"/>
        <n v="93.48"/>
        <n v="94.01"/>
        <n v="110.4"/>
        <n v="108.97"/>
        <n v="108.11"/>
        <n v="85.75"/>
        <n v="94.32"/>
        <n v="99.63"/>
        <n v="92.33"/>
        <n v="94.79"/>
        <n v="95.1"/>
        <n v="94.16"/>
        <n v="126.75"/>
        <n v="108.29"/>
        <n v="97.48"/>
        <n v="92.92"/>
        <n v="100.59"/>
        <n v="98.72"/>
        <n v="106.98"/>
        <n v="87.18"/>
        <n v="85.01"/>
        <n v="101.74"/>
        <n v="94.2"/>
        <n v="88.76"/>
        <n v="80.209999999999994"/>
        <n v="76.34"/>
        <n v="158.05000000000001"/>
        <n v="64.39"/>
        <n v="49.62"/>
        <n v="48.26"/>
        <n v="43.08"/>
        <n v="55.37"/>
        <n v="83.56"/>
        <n v="63.82"/>
        <n v="173.76"/>
        <n v="54.97"/>
        <n v="55.8"/>
        <n v="67.59"/>
        <n v="72.67"/>
        <n v="73.849999999999994"/>
        <n v="74.2"/>
        <n v="51.08"/>
        <n v="54.15"/>
        <n v="55.33"/>
        <n v="55.09"/>
        <n v="62.17"/>
        <n v="68.38"/>
        <n v="68.61"/>
        <n v="69.39"/>
        <n v="135.83000000000001"/>
        <n v="139.07"/>
        <n v="63.57"/>
        <n v="53.72"/>
        <n v="61.22"/>
        <n v="54.84"/>
        <n v="60.44"/>
        <n v="63.35"/>
        <n v="154.88999999999999"/>
        <n v="179.66"/>
        <n v="42.52"/>
        <n v="60.77"/>
        <n v="58.15"/>
        <n v="57.12"/>
        <n v="59.06"/>
        <n v="60.08"/>
        <n v="59.63"/>
        <n v="59.51"/>
        <n v="70.459999999999994"/>
        <n v="70"/>
        <n v="70.69"/>
        <n v="69.66"/>
        <n v="67.38"/>
        <n v="68.489999999999995"/>
        <n v="50.72"/>
        <n v="53.8"/>
        <n v="59.11"/>
        <n v="59.46"/>
        <n v="70.930000000000007"/>
        <n v="69.87"/>
        <n v="68.45"/>
        <n v="87.84"/>
        <n v="81.33"/>
        <n v="214.06"/>
        <n v="213.58"/>
        <n v="187.53"/>
        <n v="165.42"/>
        <n v="54.55"/>
        <n v="57.91"/>
        <n v="91.86"/>
        <n v="60.96"/>
        <n v="89.66"/>
        <n v="61.7"/>
        <n v="60.54"/>
        <n v="61.49"/>
        <n v="61.38"/>
        <n v="56.97"/>
        <n v="117.54"/>
        <n v="110.08"/>
        <n v="103.59"/>
        <n v="90.07"/>
        <n v="204.58"/>
        <n v="197.66"/>
        <n v="76.02"/>
        <n v="69.959999999999994"/>
        <n v="55.9"/>
        <n v="79.37"/>
        <n v="79.150000000000006"/>
        <n v="79.040000000000006"/>
        <n v="96.48"/>
        <n v="90.1"/>
        <n v="96.7"/>
        <n v="76.69"/>
        <n v="97.78"/>
        <n v="97.81"/>
        <n v="188.64"/>
        <n v="187.45"/>
        <n v="55.27"/>
        <n v="54.62"/>
        <n v="51.49"/>
        <n v="50.09"/>
        <n v="79.39"/>
        <n v="79.290000000000006"/>
        <n v="77.34"/>
        <n v="75.239999999999995"/>
        <n v="55.26"/>
        <n v="92.16"/>
        <n v="109.28"/>
        <n v="91.95"/>
        <n v="67.28"/>
        <n v="82.02"/>
        <n v="75.34"/>
        <n v="74.61"/>
        <n v="65.56"/>
        <n v="70.260000000000005"/>
        <n v="58.2"/>
        <n v="63.79"/>
        <n v="65.83"/>
        <n v="42.87"/>
        <n v="57.35"/>
        <n v="63.47"/>
        <n v="74.62"/>
        <n v="85.35"/>
        <n v="55.87"/>
        <n v="72.760000000000005"/>
        <n v="69.94"/>
        <n v="53.33"/>
        <n v="66.84"/>
        <n v="69.010000000000005"/>
        <n v="83.14"/>
        <n v="84.46"/>
        <n v="102.87"/>
        <n v="93.05"/>
        <n v="108.64"/>
        <n v="113.32"/>
        <n v="97.86"/>
        <n v="152.69999999999999"/>
        <n v="136.88999999999999"/>
        <n v="110.61"/>
        <n v="214.71"/>
        <n v="155.88"/>
        <n v="159.27000000000001"/>
        <n v="146.55000000000001"/>
        <n v="131.30000000000001"/>
        <n v="96.88"/>
        <n v="124.9"/>
        <n v="91.07"/>
        <n v="178.89"/>
        <n v="55.13"/>
        <n v="67.150000000000006"/>
        <n v="73.87"/>
        <n v="64.540000000000006"/>
        <n v="88.93"/>
        <n v="84.92"/>
        <n v="71.37"/>
        <n v="73.78"/>
        <n v="89.29"/>
        <n v="77.84"/>
        <n v="74.44"/>
        <n v="80.48"/>
        <n v="92.67"/>
        <n v="80.87"/>
        <n v="81.010000000000005"/>
        <n v="77.02"/>
        <n v="77.040000000000006"/>
        <n v="77.08"/>
        <n v="80.760000000000005"/>
        <n v="82.4"/>
        <n v="68.430000000000007"/>
        <n v="68.48"/>
        <n v="68.47"/>
        <n v="66.95"/>
        <n v="68.459999999999994"/>
        <n v="84.78"/>
        <n v="70.44"/>
        <n v="81.5"/>
        <n v="80.84"/>
        <n v="81.14"/>
        <n v="81.86"/>
        <n v="82.01"/>
        <n v="82.32"/>
        <n v="81.55"/>
        <n v="80.8"/>
        <n v="86.38"/>
        <n v="96.18"/>
        <n v="52.87"/>
        <n v="124.22"/>
        <n v="125.55"/>
        <n v="124.63"/>
        <n v="115.69"/>
        <n v="116.54"/>
        <n v="127.27"/>
        <n v="57.41"/>
        <n v="508.14"/>
        <n v="85.53"/>
        <n v="95.32"/>
        <n v="73.97"/>
        <n v="59.34"/>
        <n v="98.34"/>
        <n v="482.01"/>
        <n v="105.67"/>
        <n v="106.58"/>
        <n v="214.96"/>
        <n v="55.6"/>
        <n v="386.74"/>
        <n v="92.38"/>
        <n v="64.790000000000006"/>
        <n v="92.48"/>
        <n v="60.61"/>
        <n v="18.43"/>
        <n v="26.92"/>
        <n v="16.579999999999998"/>
        <n v="48.31"/>
        <n v="50.57"/>
        <n v="22.95"/>
        <n v="43.82"/>
        <n v="38.72"/>
        <n v="64.61"/>
        <n v="79.819999999999993"/>
        <n v="21.01"/>
        <n v="143.46"/>
        <n v="37.22"/>
        <n v="131"/>
        <n v="88.35"/>
        <n v="62.81"/>
        <n v="34.39"/>
        <n v="51.37"/>
        <n v="60.42"/>
        <n v="63.11"/>
        <n v="52.27"/>
        <n v="80.319999999999993"/>
        <n v="66.260000000000005"/>
        <n v="51.63"/>
        <n v="75.260000000000005"/>
        <n v="44.47"/>
        <n v="52.66"/>
        <n v="46.47"/>
        <n v="77.989999999999995"/>
        <n v="57.27"/>
        <n v="53.36"/>
        <n v="102"/>
        <n v="46.23"/>
        <n v="69.44"/>
        <n v="50.62"/>
        <n v="81.069999999999993"/>
        <n v="96.64"/>
        <n v="55.73"/>
        <n v="56.8"/>
        <n v="99.49"/>
        <n v="43.65"/>
        <n v="97.84"/>
        <n v="50.54"/>
        <n v="39.68"/>
        <n v="95.33"/>
        <n v="91.73"/>
        <n v="54.76"/>
        <n v="49.4"/>
        <n v="99.57"/>
        <n v="60.98"/>
        <n v="109.62"/>
        <n v="78.88"/>
        <n v="45.59"/>
        <n v="49.85"/>
        <n v="69.67"/>
        <n v="44"/>
        <n v="51.73"/>
        <n v="47.82"/>
        <n v="45.38"/>
        <n v="52.71"/>
        <n v="19.95"/>
        <n v="84.28"/>
        <n v="30.78"/>
        <n v="49.96"/>
        <n v="27.5"/>
        <n v="42.91"/>
        <n v="48.53"/>
        <n v="41.96"/>
        <n v="106.92"/>
        <n v="353.78"/>
        <n v="503.69"/>
        <n v="371.05"/>
        <n v="372.83"/>
        <n v="110.13"/>
        <n v="128.55000000000001"/>
        <n v="57.63"/>
        <n v="97.51"/>
        <n v="104.2"/>
        <n v="50.42"/>
        <n v="85.54"/>
        <n v="57.54"/>
        <n v="70.739999999999995"/>
        <n v="82.73"/>
        <n v="96.23"/>
        <n v="63.75"/>
        <n v="173.9"/>
        <n v="59.33"/>
        <n v="59.8"/>
        <n v="141.36000000000001"/>
        <n v="60.43"/>
        <n v="77.39"/>
        <n v="79.58"/>
        <n v="100.65"/>
        <n v="69.930000000000007"/>
        <n v="59.1"/>
        <n v="60.74"/>
        <n v="59.86"/>
        <n v="25.75"/>
        <n v="12.7"/>
        <n v="10.87"/>
        <n v="55.16"/>
        <n v="70.31"/>
        <n v="73.760000000000005"/>
        <n v="96.84"/>
        <n v="94.73"/>
        <n v="105.74"/>
        <n v="111.9"/>
        <n v="104.15"/>
        <n v="88.99"/>
        <n v="88.27"/>
        <n v="65.94"/>
        <n v="53.61"/>
        <n v="79.33"/>
        <n v="48.49"/>
        <n v="28.64"/>
        <n v="28.93"/>
        <n v="29.92"/>
        <n v="37.42"/>
        <n v="35.74"/>
        <n v="44.97"/>
        <n v="183.21"/>
        <n v="174.8"/>
        <n v="122.25"/>
        <n v="121.07"/>
        <n v="122.23"/>
        <n v="126.07"/>
        <n v="63.58"/>
        <n v="96.27"/>
        <n v="74.05"/>
        <n v="51.04"/>
        <n v="50.59"/>
        <n v="53.09"/>
        <n v="56.66"/>
        <n v="219.96"/>
        <n v="107.55"/>
        <n v="46.01"/>
        <n v="52.32"/>
        <n v="57.15"/>
        <n v="65.010000000000005"/>
        <n v="58.44"/>
        <n v="246.18"/>
        <n v="147.94999999999999"/>
        <n v="69.290000000000006"/>
        <n v="75.22"/>
        <n v="65.040000000000006"/>
        <n v="178.12"/>
        <n v="63.98"/>
        <n v="219.78"/>
        <n v="166.05"/>
        <n v="59.41"/>
        <n v="120.57"/>
        <n v="151.75"/>
        <n v="136.86000000000001"/>
        <n v="195.9"/>
        <n v="110.63"/>
        <n v="137.04"/>
        <n v="95.2"/>
        <n v="113.8"/>
        <n v="143.69999999999999"/>
        <n v="89.3"/>
        <n v="79.19"/>
        <n v="125.49"/>
        <n v="115.35"/>
        <n v="83.94"/>
        <n v="87.6"/>
        <n v="105.86"/>
        <n v="72.17"/>
        <n v="79.86"/>
        <n v="75.41"/>
        <n v="77.2"/>
        <n v="68.89"/>
        <n v="71.27"/>
        <n v="64.73"/>
        <n v="69.41"/>
        <n v="71.12"/>
        <n v="40.85"/>
        <n v="37.43"/>
        <n v="38.090000000000003"/>
        <n v="43.77"/>
        <n v="40.64"/>
        <n v="72.8"/>
        <n v="48.22"/>
        <n v="53.14"/>
        <n v="97.05"/>
        <n v="50.83"/>
        <n v="68.040000000000006"/>
        <n v="48.38"/>
        <n v="84.65"/>
        <n v="37.549999999999997"/>
        <n v="40.28"/>
        <n v="52.52"/>
        <n v="53.29"/>
        <n v="35.71"/>
        <n v="42.7"/>
        <n v="47.53"/>
        <n v="35.729999999999997"/>
        <n v="36.75"/>
        <n v="37.92"/>
        <n v="36.119999999999997"/>
        <n v="39.49"/>
        <n v="42.56"/>
        <n v="41.68"/>
        <n v="42.26"/>
        <n v="45.45"/>
        <n v="39.75"/>
        <n v="41.82"/>
        <n v="40.950000000000003"/>
        <n v="39.92"/>
        <n v="41.24"/>
        <n v="48.11"/>
        <n v="39.18"/>
        <n v="36.590000000000003"/>
        <n v="35.68"/>
        <n v="40.450000000000003"/>
        <n v="46.74"/>
        <n v="44.75"/>
        <n v="56.67"/>
        <n v="39.06"/>
        <n v="41.23"/>
        <n v="37.64"/>
        <n v="37.78"/>
        <n v="37.950000000000003"/>
        <n v="38.770000000000003"/>
        <n v="39.01"/>
        <n v="44.6"/>
        <n v="41.15"/>
        <n v="46.84"/>
        <n v="42.47"/>
        <n v="37.35"/>
        <n v="40.11"/>
        <n v="37.11"/>
        <n v="38.49"/>
        <n v="41.05"/>
        <n v="41.47"/>
        <n v="35.24"/>
        <n v="35.51"/>
        <n v="36.71"/>
        <n v="36.08"/>
        <n v="38.21"/>
        <n v="39.9"/>
        <n v="40.26"/>
        <n v="40.19"/>
        <n v="43.74"/>
        <n v="36.85"/>
        <n v="26.86"/>
        <n v="35.520000000000003"/>
        <n v="37.72"/>
        <n v="40.090000000000003"/>
        <n v="44.52"/>
        <n v="39.15"/>
        <n v="34.450000000000003"/>
        <n v="32.82"/>
        <n v="27.06"/>
        <n v="34.83"/>
        <n v="55.38"/>
        <n v="33.770000000000003"/>
        <n v="32.54"/>
        <n v="32.020000000000003"/>
        <n v="40.479999999999997"/>
        <n v="48.6"/>
        <n v="34.96"/>
        <n v="42.07"/>
        <n v="29.78"/>
        <n v="33.950000000000003"/>
        <n v="64.25"/>
        <n v="35.44"/>
        <n v="32.79"/>
        <n v="46.45"/>
        <n v="30.43"/>
        <n v="36.21"/>
        <n v="31.6"/>
        <n v="33.1"/>
        <n v="31.61"/>
        <n v="29.03"/>
        <n v="31.67"/>
        <n v="36.42"/>
        <n v="43.32"/>
        <n v="29.43"/>
        <n v="37.57"/>
        <n v="30.03"/>
        <n v="40.31"/>
        <n v="36.25"/>
        <n v="36.53"/>
        <n v="31.65"/>
        <n v="29.26"/>
        <n v="29.11"/>
        <n v="114.42"/>
        <n v="36.92"/>
        <n v="37.479999999999997"/>
        <n v="35.93"/>
        <n v="39.54"/>
        <n v="32.159999999999997"/>
        <n v="37.39"/>
        <n v="41.44"/>
        <n v="30"/>
        <n v="37.229999999999997"/>
        <n v="38.14"/>
        <n v="47.22"/>
        <n v="47.46"/>
        <n v="37.17"/>
        <n v="38.17"/>
        <n v="36.299999999999997"/>
        <n v="32.93"/>
        <n v="33.68"/>
        <n v="32.78"/>
        <n v="31.98"/>
        <n v="34.840000000000003"/>
        <n v="30.62"/>
        <n v="40.619999999999997"/>
        <n v="30.63"/>
        <n v="30.92"/>
        <n v="43.4"/>
        <n v="32.64"/>
        <n v="49.63"/>
        <n v="46.31"/>
        <n v="31.63"/>
        <n v="80.97"/>
        <n v="31.96"/>
        <n v="39.03"/>
        <n v="56.92"/>
        <n v="31.49"/>
        <n v="30.53"/>
        <n v="53.08"/>
        <n v="39.67"/>
        <n v="36.18"/>
        <n v="41.02"/>
        <n v="30.4"/>
        <n v="41.69"/>
        <n v="55.34"/>
        <n v="39.299999999999997"/>
        <n v="31.55"/>
        <n v="52.08"/>
        <n v="38.119999999999997"/>
        <n v="59.55"/>
        <n v="30.61"/>
        <n v="66.89"/>
        <n v="30.73"/>
        <n v="43.26"/>
        <n v="41.56"/>
        <n v="30.2"/>
        <n v="43.62"/>
        <n v="31.73"/>
        <n v="40.81"/>
        <n v="32.14"/>
        <n v="29.73"/>
        <n v="41.22"/>
        <n v="41.09"/>
        <n v="39.119999999999997"/>
        <n v="34.54"/>
        <n v="50.85"/>
        <n v="40.86"/>
        <n v="31.81"/>
        <n v="43.25"/>
        <n v="32.26"/>
        <n v="31.05"/>
        <n v="56.12"/>
        <n v="30.13"/>
        <n v="25.69"/>
        <n v="45.53"/>
        <n v="29.65"/>
        <n v="29.93"/>
        <n v="54.37"/>
        <n v="38.869999999999997"/>
        <n v="39.29"/>
        <n v="52.25"/>
        <n v="43.09"/>
        <n v="43.02"/>
        <n v="42.12"/>
        <n v="42.94"/>
        <n v="39.409999999999997"/>
        <n v="30.47"/>
        <n v="56.41"/>
        <n v="35.880000000000003"/>
        <n v="30.7"/>
        <n v="39.57"/>
        <n v="30.15"/>
        <n v="132.94999999999999"/>
        <n v="112.08"/>
        <n v="1.58"/>
        <n v="177.8"/>
        <n v="1.24"/>
        <n v="337.17"/>
        <n v="151.35"/>
        <n v="107.52"/>
        <n v="104.9"/>
        <n v="101.34"/>
        <n v="150.11000000000001"/>
        <n v="120.71"/>
        <n v="109.15"/>
        <n v="168.41"/>
        <n v="96.5"/>
        <n v="93.86"/>
        <n v="118.62"/>
        <n v="75.94"/>
        <n v="75.03"/>
        <n v="75.48"/>
        <n v="74.59"/>
        <n v="74.41"/>
        <n v="73.94"/>
        <n v="73.77"/>
        <n v="21.34"/>
        <n v="157.77000000000001"/>
        <n v="100.17"/>
        <n v="67.98"/>
        <n v="68.209999999999994"/>
        <n v="66.47"/>
        <n v="66.17"/>
        <n v="81.99"/>
        <n v="19.8"/>
        <n v="84.04"/>
        <n v="56.47"/>
        <n v="33.74"/>
        <n v="45.14"/>
        <n v="53.34"/>
        <n v="53.93"/>
        <n v="33.72"/>
        <n v="43.9"/>
        <n v="110"/>
        <n v="154"/>
        <n v="105"/>
        <n v="60"/>
        <n v="54.94"/>
        <n v="59"/>
        <n v="107"/>
        <n v="157"/>
        <n v="129"/>
        <n v="158"/>
        <n v="99"/>
        <n v="43"/>
        <n v="41"/>
        <n v="40"/>
        <n v="106.1"/>
        <n v="158.6"/>
        <n v="129.5"/>
        <n v="103.4"/>
        <n v="57.58"/>
        <n v="58.04"/>
        <n v="146"/>
        <n v="144.1"/>
        <n v="158.80000000000001"/>
        <n v="186.5"/>
        <n v="82.1"/>
        <n v="115"/>
        <n v="110.7"/>
        <n v="70.7"/>
        <n v="71.3"/>
        <n v="70.38"/>
        <n v="73.510000000000005"/>
        <n v="33.14"/>
        <n v="29.48"/>
        <n v="78.34"/>
        <n v="83.2"/>
        <n v="84.29"/>
        <n v="76.38"/>
        <n v="74.260000000000005"/>
        <n v="69.69"/>
        <n v="80.31"/>
        <n v="59.48"/>
        <n v="61.08"/>
        <n v="59.36"/>
        <n v="63.01"/>
        <n v="50.74"/>
        <n v="51.15"/>
        <n v="40.729999999999997"/>
        <n v="57.61"/>
        <n v="62.02"/>
        <n v="63.56"/>
        <n v="55.12"/>
        <n v="97.12"/>
        <n v="91.38"/>
        <n v="60.46"/>
        <n v="85.96"/>
        <n v="68.8"/>
        <n v="53.16"/>
        <n v="90.36"/>
        <n v="89.08"/>
        <n v="40.75"/>
        <n v="63.33"/>
        <n v="61.26"/>
        <n v="54.25"/>
        <n v="58.41"/>
        <n v="56.03"/>
        <n v="71.11"/>
        <n v="73.58"/>
        <n v="56.54"/>
        <n v="45.63"/>
        <n v="33.83"/>
        <n v="67.67"/>
        <n v="68.569999999999993"/>
        <n v="26.96"/>
        <n v="54.4"/>
        <n v="54.12"/>
        <n v="32.28"/>
        <n v="18.489999999999998"/>
        <n v="48.42"/>
        <n v="22.92"/>
        <n v="78.81"/>
        <n v="50.4"/>
        <n v="16.829999999999998"/>
        <n v="20.260000000000002"/>
        <n v="47.69"/>
        <n v="52.15"/>
        <n v="21.39"/>
        <n v="25.06"/>
        <n v="32.57"/>
        <n v="40.630000000000003"/>
        <n v="23.03"/>
        <n v="27"/>
        <n v="36.33"/>
        <n v="38.409999999999997"/>
        <n v="25.34"/>
        <n v="27.92"/>
        <n v="53.46"/>
        <n v="29.33"/>
        <n v="54.54"/>
        <n v="34.5"/>
        <n v="34.71"/>
        <n v="47.37"/>
        <n v="53.84"/>
        <n v="33.18"/>
        <n v="34.130000000000003"/>
        <n v="52.58"/>
        <n v="59.76"/>
        <n v="104.16"/>
        <n v="65.760000000000005"/>
        <n v="90.3"/>
        <n v="129.44999999999999"/>
        <n v="128.93"/>
        <n v="138.9"/>
        <n v="108.15"/>
        <n v="79.34"/>
        <n v="47.6"/>
        <n v="32.5"/>
        <n v="23.8"/>
        <n v="37.4"/>
        <n v="56.7"/>
        <n v="29.72"/>
        <n v="29.01"/>
        <n v="41.54"/>
        <n v="116.9"/>
        <n v="83.72"/>
        <n v="56.26"/>
        <n v="17.71"/>
        <n v="109.68"/>
        <n v="51.47"/>
        <n v="98.78"/>
        <n v="8.77"/>
        <n v="73.41"/>
        <n v="109.38"/>
        <n v="79.099999999999994"/>
        <n v="61.58"/>
        <n v="45.01"/>
        <n v="55.32"/>
        <n v="37.31"/>
        <n v="35.85"/>
        <n v="31.9"/>
        <n v="20.8"/>
        <n v="18.600000000000001"/>
        <n v="90.58"/>
        <n v="96.69"/>
        <n v="87.25"/>
        <n v="81"/>
        <n v="59.93"/>
        <n v="221.38"/>
        <n v="79.17"/>
        <n v="12"/>
        <n v="99.99"/>
        <n v="119.9"/>
        <n v="69"/>
        <n v="37.25"/>
        <n v="47.85"/>
        <n v="56.55"/>
        <n v="77"/>
        <n v="46.53"/>
        <n v="48.5"/>
        <n v="47.9"/>
        <n v="37.799999999999997"/>
        <n v="58.59"/>
        <n v="66.09"/>
        <n v="58.9"/>
        <n v="74.099999999999994"/>
        <n v="79.8"/>
        <n v="112.07"/>
        <n v="111.32"/>
        <n v="86.49"/>
        <n v="124.85"/>
        <n v="114.32"/>
        <n v="78.22"/>
        <n v="145.16"/>
        <n v="142.15"/>
        <n v="145.91"/>
        <n v="141.4"/>
        <n v="117.33"/>
        <n v="113.57"/>
        <n v="121.09"/>
        <n v="102.89"/>
        <n v="122.34"/>
        <n v="69.47"/>
        <n v="64.64"/>
        <n v="71.739999999999995"/>
        <n v="53.31"/>
        <n v="69.78"/>
        <n v="77.03"/>
        <n v="51.35"/>
        <n v="49.09"/>
        <n v="61.92"/>
        <n v="39.65"/>
        <n v="43.41"/>
        <n v="41.1"/>
        <n v="57.04"/>
        <n v="57.88"/>
        <n v="72"/>
        <n v="109.98"/>
        <n v="65.33"/>
        <n v="48.23"/>
        <n v="106.91"/>
        <n v="36.65"/>
        <n v="54.99"/>
        <n v="112.34"/>
        <n v="67.430000000000007"/>
        <n v="60.99"/>
        <n v="60.32"/>
        <n v="54.35"/>
        <n v="64.709999999999994"/>
        <n v="59.6"/>
        <n v="47.72"/>
        <n v="57.68"/>
        <n v="58.13"/>
        <n v="51.86"/>
        <n v="54.96"/>
        <n v="65.23"/>
        <n v="47.06"/>
        <n v="72.790000000000006"/>
        <n v="60.47"/>
        <n v="57.05"/>
        <n v="58.35"/>
        <n v="45.68"/>
        <n v="67.23"/>
        <n v="52.17"/>
        <n v="54.08"/>
        <n v="56.08"/>
        <n v="41.99"/>
        <n v="58.03"/>
        <n v="38.51"/>
        <n v="33.79"/>
        <n v="52.61"/>
        <n v="58.61"/>
        <n v="61.66"/>
        <n v="49.27"/>
        <n v="54.24"/>
        <n v="38.880000000000003"/>
        <n v="49.84"/>
        <n v="44.82"/>
        <n v="62.44"/>
        <n v="29.46"/>
        <n v="55.64"/>
        <n v="43.44"/>
        <n v="63.93"/>
        <n v="59.37"/>
        <n v="49.6"/>
        <n v="51.42"/>
        <n v="58.72"/>
        <n v="58.7"/>
        <n v="63.5"/>
        <n v="42.83"/>
        <n v="55.18"/>
        <n v="52.65"/>
        <n v="50.03"/>
        <n v="58.63"/>
        <n v="46.85"/>
        <n v="51.58"/>
        <n v="41.38"/>
        <n v="47.39"/>
        <n v="53.39"/>
        <n v="55.72"/>
        <n v="46.64"/>
        <n v="62.5"/>
        <n v="47.36"/>
        <n v="51.82"/>
        <n v="58.43"/>
        <n v="36.04"/>
        <n v="42.75"/>
        <n v="48.82"/>
        <n v="57.79"/>
        <n v="50.61"/>
        <n v="46.11"/>
        <n v="49.23"/>
        <n v="57.71"/>
        <n v="46.86"/>
        <n v="35.659999999999997"/>
        <n v="70.989999999999995"/>
        <n v="31.06"/>
        <n v="211.23"/>
        <n v="24.36"/>
        <n v="57.86"/>
        <n v="50.73"/>
        <n v="158.5"/>
        <n v="120"/>
        <n v="70.16"/>
        <n v="28.09"/>
        <n v="164.06"/>
        <n v="7.07"/>
        <n v="36.729999999999997"/>
        <n v="23.4"/>
        <n v="19.899999999999999"/>
        <n v="33.82"/>
        <n v="16.3"/>
        <n v="16.89"/>
        <n v="16.260000000000002"/>
        <n v="14.89"/>
        <n v="29.8"/>
        <n v="20.2"/>
        <n v="36.869999999999997"/>
        <n v="13.82"/>
        <n v="435.75"/>
        <n v="11.75"/>
        <n v="317.49"/>
        <n v="34.799999999999997"/>
        <n v="58.96"/>
        <n v="39.4"/>
        <n v="69.900000000000006"/>
        <n v="11.5"/>
        <n v="50.8"/>
        <n v="36"/>
        <n v="23.94"/>
        <n v="31.35"/>
        <n v="35"/>
        <n v="0.77"/>
        <n v="58.5"/>
        <n v="29.9"/>
        <n v="29.4"/>
        <n v="73"/>
        <n v="24.18"/>
        <n v="16.22"/>
        <n v="13.53"/>
        <n v="14.14"/>
        <n v="46"/>
        <n v="29"/>
        <n v="55.51"/>
        <n v="62.73"/>
        <n v="65.7"/>
        <n v="63.86"/>
        <n v="56.35"/>
        <n v="50.38"/>
        <n v="51.25"/>
        <n v="38.369999999999997"/>
        <n v="33.01"/>
        <n v="32.979999999999997"/>
        <n v="28.19"/>
        <n v="32.69"/>
        <n v="28.14"/>
        <n v="26.89"/>
        <n v="23"/>
        <n v="29.55"/>
        <n v="27.01"/>
        <n v="26.02"/>
        <n v="25.8"/>
        <n v="22.98"/>
        <n v="22.74"/>
        <n v="14.68"/>
        <n v="19.170000000000002"/>
        <n v="21.77"/>
        <n v="40.57"/>
        <n v="0.32"/>
        <n v="95"/>
        <n v="18.07"/>
        <n v="35.479999999999997"/>
        <n v="2.57"/>
        <n v="4.09"/>
        <n v="160.63"/>
        <n v="163.29"/>
        <n v="163.52000000000001"/>
        <n v="158.08000000000001"/>
        <n v="143.5"/>
        <n v="122.03"/>
        <n v="124.97"/>
        <n v="131.16"/>
        <n v="120.11"/>
        <n v="116.1"/>
        <n v="115.58"/>
        <n v="113.78"/>
        <n v="121.02"/>
        <n v="129.38999999999999"/>
        <n v="37.1"/>
        <n v="57.6"/>
        <n v="55"/>
        <n v="58"/>
        <n v="127.5"/>
        <n v="102.61"/>
        <n v="60.79"/>
        <n v="61.93"/>
        <n v="62.47"/>
        <n v="60.23"/>
        <n v="58.42"/>
        <n v="59.53"/>
        <n v="66.599999999999994"/>
        <n v="53.43"/>
        <n v="56.29"/>
        <n v="62.29"/>
        <n v="58.98"/>
        <n v="61.33"/>
        <n v="30.46"/>
        <n v="31.43"/>
        <n v="0.85"/>
        <n v="79.06"/>
        <n v="89.09"/>
        <n v="62.28"/>
        <n v="81.39"/>
        <n v="87.95"/>
        <n v="61.48"/>
        <n v="25.26"/>
        <n v="4.87"/>
        <n v="379.66"/>
        <n v="369.75"/>
        <n v="125.46"/>
        <n v="200.37"/>
        <n v="305.98"/>
        <n v="139.22"/>
        <n v="92.95"/>
        <n v="145.07"/>
        <n v="97.41"/>
        <n v="103"/>
        <n v="57.67"/>
        <n v="128.25"/>
        <n v="48.44"/>
        <n v="113.46"/>
        <n v="87.4"/>
        <n v="61.5"/>
        <n v="29.14"/>
        <n v="33.229999999999997"/>
        <n v="29.99"/>
        <n v="22.64"/>
        <n v="163.69999999999999"/>
        <n v="69.28"/>
        <n v="44.1"/>
        <n v="98.1"/>
        <n v="104.73"/>
        <n v="77.760000000000005"/>
        <n v="169"/>
        <n v="69.5"/>
        <n v="85.33"/>
        <n v="114.25"/>
        <n v="123.29"/>
        <n v="98.43"/>
        <n v="62.89"/>
        <n v="119.13"/>
      </sharedItems>
    </cacheField>
    <cacheField name="Average price (local currency per megawatt)" numFmtId="0">
      <sharedItems containsString="0" containsBlank="1" containsNumber="1" minValue="46.7" maxValue="3050"/>
    </cacheField>
    <cacheField name="Target capacity min (megawatts)" numFmtId="0">
      <sharedItems containsString="0" containsBlank="1" containsNumber="1" minValue="0" maxValue="22000"/>
    </cacheField>
    <cacheField name="Target capacity max (megawatts)" numFmtId="0">
      <sharedItems containsString="0" containsBlank="1" containsNumber="1" minValue="0" maxValue="27140"/>
    </cacheField>
    <cacheField name="Target energy sold (megawatt-hour)" numFmtId="0">
      <sharedItems containsBlank="1" containsMixedTypes="1" containsNumber="1" minValue="0" maxValue="90000000"/>
    </cacheField>
    <cacheField name="Subsector of awarded capacity" numFmtId="0">
      <sharedItems count="22">
        <s v="PV"/>
        <s v="Onshore wind"/>
        <s v="Battery storage"/>
        <s v="Solar thermal"/>
        <s v="Unknown technology"/>
        <s v="Solar and wind and storage"/>
        <s v="Other storage"/>
        <s v="Solar and wind"/>
        <s v="Run of river"/>
        <s v="Biomass"/>
        <s v="Offshore wind"/>
        <s v="Biogas"/>
        <s v="Geothermal"/>
        <s v="Floating offshore wind"/>
        <s v="Solar and storage"/>
        <s v="Energy from waste"/>
        <s v="Agrivoltaic"/>
        <s v="Tidal"/>
        <s v="Pumped hydro"/>
        <s v="Wind and storage"/>
        <s v="Fossil fuels hybrid"/>
        <s v="Dam"/>
      </sharedItems>
    </cacheField>
    <cacheField name="Technology groups in auction round" numFmtId="0">
      <sharedItems containsMixedTypes="1" containsNumber="1" containsInteger="1" minValue="0" maxValue="0"/>
    </cacheField>
    <cacheField name="Procured energy (megawatt-hour)" numFmtId="0">
      <sharedItems containsBlank="1" containsMixedTypes="1" containsNumber="1" minValue="0" maxValue="41939088799"/>
    </cacheField>
    <cacheField name="Allocated capacity (megawatts)" numFmtId="0">
      <sharedItems containsString="0" containsBlank="1" containsNumber="1" minValue="0" maxValue="33630"/>
    </cacheField>
    <cacheField name="Bid capacity (megawatts)" numFmtId="0">
      <sharedItems containsString="0" containsBlank="1" containsNumber="1" minValue="0" maxValue="38000"/>
    </cacheField>
    <cacheField name="Participation - bids vs. allocated capacity (%)" numFmtId="0">
      <sharedItems containsBlank="1" containsMixedTypes="1" containsNumber="1" minValue="0" maxValue="27.28"/>
    </cacheField>
    <cacheField name="Participation - allocated capacity vs. target (%)" numFmtId="0">
      <sharedItems containsBlank="1" containsMixedTypes="1" containsNumber="1" minValue="0" maxValue="31.25"/>
    </cacheField>
    <cacheField name="Auction year" numFmtId="0">
      <sharedItems containsString="0" containsBlank="1" containsNumber="1" containsInteger="1" minValue="2004" maxValue="2032" count="30">
        <n v="2012"/>
        <n v="2013"/>
        <n v="2015"/>
        <n v="2016"/>
        <n v="2017"/>
        <n v="2020"/>
        <n v="2021"/>
        <n v="2022"/>
        <n v="2023"/>
        <n v="2024"/>
        <n v="2025"/>
        <n v="2018"/>
        <n v="2019"/>
        <n v="2026"/>
        <n v="2027"/>
        <n v="2028"/>
        <m/>
        <n v="2014"/>
        <n v="2029"/>
        <n v="2030"/>
        <n v="2031"/>
        <n v="2032"/>
        <n v="2008"/>
        <n v="2009"/>
        <n v="2010"/>
        <n v="2011"/>
        <n v="2007"/>
        <n v="2004"/>
        <n v="2005"/>
        <n v="2006"/>
      </sharedItems>
    </cacheField>
    <cacheField name="Announce-ment year" numFmtId="0">
      <sharedItems containsString="0" containsBlank="1" containsNumber="1" containsInteger="1" minValue="2009" maxValue="2025"/>
    </cacheField>
    <cacheField name="Auction open date" numFmtId="0">
      <sharedItems containsDate="1" containsBlank="1" containsMixedTypes="1" minDate="2013-10-30T00:00:00" maxDate="2026-01-06T00:00:00"/>
    </cacheField>
    <cacheField name="Project commissioning deadline" numFmtId="0">
      <sharedItems containsDate="1" containsBlank="1" containsMixedTypes="1" minDate="2009-09-30T00:00:00" maxDate="2041-01-01T00:00:00"/>
    </cacheField>
    <cacheField name="Price" numFmtId="0">
      <sharedItems containsBlank="1" containsMixedTypes="1" containsNumber="1" minValue="1.5894966E-2" maxValue="565.865570000000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roy,Santiago" refreshedDate="46035.663756481481" createdVersion="8" refreshedVersion="8" minRefreshableVersion="3" recordCount="1485" xr:uid="{41609749-3D2D-4F36-BA6D-A9E00708B6FA}">
  <cacheSource type="worksheet">
    <worksheetSource ref="A1:AG1486" sheet="2"/>
  </cacheSource>
  <cacheFields count="33">
    <cacheField name="Auction program and round" numFmtId="0">
      <sharedItems/>
    </cacheField>
    <cacheField name="Status" numFmtId="0">
      <sharedItems/>
    </cacheField>
    <cacheField name="Market" numFmtId="0">
      <sharedItems/>
    </cacheField>
    <cacheField name="Region" numFmtId="0">
      <sharedItems/>
    </cacheField>
    <cacheField name="Sector" numFmtId="0">
      <sharedItems count="8">
        <s v="Solar"/>
        <s v="Wind"/>
        <s v="Renewables_Other"/>
        <s v="Hydro"/>
        <s v="Biomass_And_Waste"/>
        <s v="Clean_Fuels"/>
        <s v="Co_Located"/>
        <s v="Energy_Storage"/>
      </sharedItems>
    </cacheField>
    <cacheField name="Bid type" numFmtId="0">
      <sharedItems containsBlank="1"/>
    </cacheField>
    <cacheField name="Auction category" numFmtId="0">
      <sharedItems/>
    </cacheField>
    <cacheField name="Auction type" numFmtId="0">
      <sharedItems/>
    </cacheField>
    <cacheField name="Contract type " numFmtId="0">
      <sharedItems/>
    </cacheField>
    <cacheField name="Contract duration (years)" numFmtId="0">
      <sharedItems containsString="0" containsBlank="1" containsNumber="1" containsInteger="1" minValue="0" maxValue="30"/>
    </cacheField>
    <cacheField name="Contract duration (months)" numFmtId="0">
      <sharedItems containsString="0" containsBlank="1" containsNumber="1" containsInteger="1" minValue="0" maxValue="0"/>
    </cacheField>
    <cacheField name="Payment currency" numFmtId="0">
      <sharedItems/>
    </cacheField>
    <cacheField name="Indexation" numFmtId="0">
      <sharedItems containsBlank="1"/>
    </cacheField>
    <cacheField name="Notes" numFmtId="2">
      <sharedItems containsBlank="1" longText="1"/>
    </cacheField>
    <cacheField name="Average price (local currency per megawatt-hour)" numFmtId="2">
      <sharedItems containsSemiMixedTypes="0" containsString="0" containsNumber="1" minValue="9.9" maxValue="184595"/>
    </cacheField>
    <cacheField name="Average price (US dollars per megawatt-hour)" numFmtId="2">
      <sharedItems containsSemiMixedTypes="0" containsString="0" containsNumber="1" minValue="10.87" maxValue="565.87"/>
    </cacheField>
    <cacheField name="Average price (local currency per megawatt)" numFmtId="2">
      <sharedItems containsNonDate="0" containsString="0" containsBlank="1"/>
    </cacheField>
    <cacheField name="Target capacity min (megawatts)" numFmtId="2">
      <sharedItems containsString="0" containsBlank="1" containsNumber="1" minValue="0" maxValue="22000"/>
    </cacheField>
    <cacheField name="Target capacity max (megawatts)" numFmtId="2">
      <sharedItems containsString="0" containsBlank="1" containsNumber="1" minValue="0" maxValue="27140"/>
    </cacheField>
    <cacheField name="Target energy sold (megawatt-hour)" numFmtId="0">
      <sharedItems containsBlank="1" containsMixedTypes="1" containsNumber="1" minValue="1.03" maxValue="44600000"/>
    </cacheField>
    <cacheField name="Subsector of awarded capacity" numFmtId="0">
      <sharedItems/>
    </cacheField>
    <cacheField name="Technology groups in auction round" numFmtId="0">
      <sharedItems containsMixedTypes="1" containsNumber="1" containsInteger="1" minValue="0" maxValue="0"/>
    </cacheField>
    <cacheField name="Procured energy (megawatt-hour)" numFmtId="2">
      <sharedItems containsBlank="1" containsMixedTypes="1" containsNumber="1" minValue="0" maxValue="41939088799"/>
    </cacheField>
    <cacheField name="Allocated capacity (megawatts)" numFmtId="2">
      <sharedItems containsString="0" containsBlank="1" containsNumber="1" minValue="0" maxValue="33630"/>
    </cacheField>
    <cacheField name="Bid capacity (megawatts)" numFmtId="2">
      <sharedItems containsString="0" containsBlank="1" containsNumber="1" minValue="0" maxValue="38000"/>
    </cacheField>
    <cacheField name="Participation - bids vs. allocated capacity (%)" numFmtId="0">
      <sharedItems containsBlank="1" containsMixedTypes="1" containsNumber="1" minValue="0" maxValue="25.22"/>
    </cacheField>
    <cacheField name="Participation - allocated capacity vs. target (%)" numFmtId="0">
      <sharedItems containsBlank="1" containsMixedTypes="1" containsNumber="1" minValue="0" maxValue="5.32"/>
    </cacheField>
    <cacheField name="Auction year" numFmtId="0">
      <sharedItems containsSemiMixedTypes="0" containsString="0" containsNumber="1" containsInteger="1" minValue="2004" maxValue="2024" count="21">
        <n v="2013"/>
        <n v="2015"/>
        <n v="2016"/>
        <n v="2017"/>
        <n v="2020"/>
        <n v="2018"/>
        <n v="2019"/>
        <n v="2022"/>
        <n v="2023"/>
        <n v="2024"/>
        <n v="2021"/>
        <n v="2012"/>
        <n v="2014"/>
        <n v="2008"/>
        <n v="2009"/>
        <n v="2010"/>
        <n v="2011"/>
        <n v="2007"/>
        <n v="2004"/>
        <n v="2005"/>
        <n v="2006"/>
      </sharedItems>
    </cacheField>
    <cacheField name="Announce-ment year" numFmtId="0">
      <sharedItems containsString="0" containsBlank="1" containsNumber="1" containsInteger="1" minValue="2012" maxValue="2025"/>
    </cacheField>
    <cacheField name="Auction open date" numFmtId="0">
      <sharedItems containsDate="1" containsBlank="1" containsMixedTypes="1" minDate="2015-04-01T00:00:00" maxDate="2024-12-27T00:00:00"/>
    </cacheField>
    <cacheField name="Project commissioning deadline" numFmtId="0">
      <sharedItems containsDate="1" containsBlank="1" containsMixedTypes="1" minDate="2009-09-30T00:00:00" maxDate="2034-01-01T00:00:00"/>
    </cacheField>
    <cacheField name="Price" numFmtId="0">
      <sharedItems containsSemiMixedTypes="0" containsString="0" containsNumber="1" minValue="10.868194239999999" maxValue="565.86557000000005"/>
    </cacheField>
    <cacheField name="Unique auction rounds I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roy,Santiago" refreshedDate="46036.478050810183" backgroundQuery="1" createdVersion="8" refreshedVersion="8" minRefreshableVersion="3" recordCount="0" supportSubquery="1" supportAdvancedDrill="1" xr:uid="{A9FC7745-7BBD-42B7-B41F-8241B2FB2F45}">
  <cacheSource type="external" connectionId="2"/>
  <cacheFields count="3">
    <cacheField name="[Range 1].[Sector].[Sector]" caption="Sector" numFmtId="0" hierarchy="37" level="1">
      <sharedItems count="2">
        <s v="Solar"/>
        <s v="Wind"/>
      </sharedItems>
    </cacheField>
    <cacheField name="[Range 1].[Auction year].[Auction year]" caption="Auction year" numFmtId="0" hierarchy="60"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Range 1].[Auction year].&amp;[2004]"/>
            <x15:cachedUniqueName index="1" name="[Range 1].[Auction year].&amp;[2005]"/>
            <x15:cachedUniqueName index="2" name="[Range 1].[Auction year].&amp;[2006]"/>
            <x15:cachedUniqueName index="3" name="[Range 1].[Auction year].&amp;[2007]"/>
            <x15:cachedUniqueName index="4" name="[Range 1].[Auction year].&amp;[2008]"/>
            <x15:cachedUniqueName index="5" name="[Range 1].[Auction year].&amp;[2009]"/>
            <x15:cachedUniqueName index="6" name="[Range 1].[Auction year].&amp;[2010]"/>
            <x15:cachedUniqueName index="7" name="[Range 1].[Auction year].&amp;[2011]"/>
            <x15:cachedUniqueName index="8" name="[Range 1].[Auction year].&amp;[2012]"/>
            <x15:cachedUniqueName index="9" name="[Range 1].[Auction year].&amp;[2013]"/>
            <x15:cachedUniqueName index="10" name="[Range 1].[Auction year].&amp;[2014]"/>
            <x15:cachedUniqueName index="11" name="[Range 1].[Auction year].&amp;[2015]"/>
            <x15:cachedUniqueName index="12" name="[Range 1].[Auction year].&amp;[2016]"/>
            <x15:cachedUniqueName index="13" name="[Range 1].[Auction year].&amp;[2017]"/>
            <x15:cachedUniqueName index="14" name="[Range 1].[Auction year].&amp;[2018]"/>
            <x15:cachedUniqueName index="15" name="[Range 1].[Auction year].&amp;[2019]"/>
            <x15:cachedUniqueName index="16" name="[Range 1].[Auction year].&amp;[2020]"/>
            <x15:cachedUniqueName index="17" name="[Range 1].[Auction year].&amp;[2021]"/>
            <x15:cachedUniqueName index="18" name="[Range 1].[Auction year].&amp;[2022]"/>
            <x15:cachedUniqueName index="19" name="[Range 1].[Auction year].&amp;[2023]"/>
            <x15:cachedUniqueName index="20" name="[Range 1].[Auction year].&amp;[2024]"/>
          </x15:cachedUniqueNames>
        </ext>
      </extLst>
    </cacheField>
    <cacheField name="[Measures].[Average of Average price (US dollars per megawatt-hour)]" caption="Average of Average price (US dollars per megawatt-hour)" numFmtId="0" hierarchy="73" level="32767"/>
  </cacheFields>
  <cacheHierarchies count="75">
    <cacheHierarchy uniqueName="[Range].[Auction program and round]" caption="Auction program and round" attribute="1" defaultMemberUniqueName="[Range].[Auction program and round].[All]" allUniqueName="[Range].[Auction program and round].[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Market]" caption="Market" attribute="1" defaultMemberUniqueName="[Range].[Market].[All]" allUniqueName="[Range].[Mar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ector]" caption="Sector" attribute="1" defaultMemberUniqueName="[Range].[Sector].[All]" allUniqueName="[Range].[Sector].[All]" dimensionUniqueName="[Range]" displayFolder="" count="0" memberValueDatatype="130" unbalanced="0"/>
    <cacheHierarchy uniqueName="[Range].[Bid type]" caption="Bid type" attribute="1" defaultMemberUniqueName="[Range].[Bid type].[All]" allUniqueName="[Range].[Bid type].[All]" dimensionUniqueName="[Range]" displayFolder="" count="0" memberValueDatatype="130" unbalanced="0"/>
    <cacheHierarchy uniqueName="[Range].[Auction category]" caption="Auction category" attribute="1" defaultMemberUniqueName="[Range].[Auction category].[All]" allUniqueName="[Range].[Auction category].[All]" dimensionUniqueName="[Range]" displayFolder="" count="0" memberValueDatatype="130" unbalanced="0"/>
    <cacheHierarchy uniqueName="[Range].[Auction type]" caption="Auction type" attribute="1" defaultMemberUniqueName="[Range].[Auction type].[All]" allUniqueName="[Range].[Auction type].[All]" dimensionUniqueName="[Range]" displayFolder="" count="0" memberValueDatatype="130" unbalanced="0"/>
    <cacheHierarchy uniqueName="[Range].[Contract type]" caption="Contract type" attribute="1" defaultMemberUniqueName="[Range].[Contract type].[All]" allUniqueName="[Range].[Contract type].[All]" dimensionUniqueName="[Range]" displayFolder="" count="0" memberValueDatatype="130" unbalanced="0"/>
    <cacheHierarchy uniqueName="[Range].[Contract duration (years)]" caption="Contract duration (years)" attribute="1" defaultMemberUniqueName="[Range].[Contract duration (years)].[All]" allUniqueName="[Range].[Contract duration (years)].[All]" dimensionUniqueName="[Range]" displayFolder="" count="0" memberValueDatatype="20" unbalanced="0"/>
    <cacheHierarchy uniqueName="[Range].[Contract duration (months)]" caption="Contract duration (months)" attribute="1" defaultMemberUniqueName="[Range].[Contract duration (months)].[All]" allUniqueName="[Range].[Contract duration (months)].[All]" dimensionUniqueName="[Range]" displayFolder="" count="0" memberValueDatatype="20" unbalanced="0"/>
    <cacheHierarchy uniqueName="[Range].[Payment currency]" caption="Payment currency" attribute="1" defaultMemberUniqueName="[Range].[Payment currency].[All]" allUniqueName="[Range].[Payment currency].[All]" dimensionUniqueName="[Range]" displayFolder="" count="0" memberValueDatatype="130" unbalanced="0"/>
    <cacheHierarchy uniqueName="[Range].[Indexation]" caption="Indexation" attribute="1" defaultMemberUniqueName="[Range].[Indexation].[All]" allUniqueName="[Range].[Indexation].[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Range].[Average price (local currency per megawatt-hour)]" caption="Average price (local currency per megawatt-hour)" attribute="1" defaultMemberUniqueName="[Range].[Average price (local currency per megawatt-hour)].[All]" allUniqueName="[Range].[Average price (local currency per megawatt-hour)].[All]" dimensionUniqueName="[Range]" displayFolder="" count="0" memberValueDatatype="130" unbalanced="0"/>
    <cacheHierarchy uniqueName="[Range].[Average price (US dollars per megawatt-hour)]" caption="Average price (US dollars per megawatt-hour)" attribute="1" defaultMemberUniqueName="[Range].[Average price (US dollars per megawatt-hour)].[All]" allUniqueName="[Range].[Average price (US dollars per megawatt-hour)].[All]" dimensionUniqueName="[Range]" displayFolder="" count="0" memberValueDatatype="5" unbalanced="0"/>
    <cacheHierarchy uniqueName="[Range].[Average price (local currency per megawatt)]" caption="Average price (local currency per megawatt)" attribute="1" defaultMemberUniqueName="[Range].[Average price (local currency per megawatt)].[All]" allUniqueName="[Range].[Average price (local currency per megawatt)].[All]" dimensionUniqueName="[Range]" displayFolder="" count="0" memberValueDatatype="5" unbalanced="0"/>
    <cacheHierarchy uniqueName="[Range].[Target capacity min (megawatts)]" caption="Target capacity min (megawatts)" attribute="1" defaultMemberUniqueName="[Range].[Target capacity min (megawatts)].[All]" allUniqueName="[Range].[Target capacity min (megawatts)].[All]" dimensionUniqueName="[Range]" displayFolder="" count="0" memberValueDatatype="5" unbalanced="0"/>
    <cacheHierarchy uniqueName="[Range].[Target capacity max (megawatts)]" caption="Target capacity max (megawatts)" attribute="1" defaultMemberUniqueName="[Range].[Target capacity max (megawatts)].[All]" allUniqueName="[Range].[Target capacity max (megawatts)].[All]" dimensionUniqueName="[Range]" displayFolder="" count="0" memberValueDatatype="5" unbalanced="0"/>
    <cacheHierarchy uniqueName="[Range].[Target energy sold (megawatt-hour)]" caption="Target energy sold (megawatt-hour)" attribute="1" defaultMemberUniqueName="[Range].[Target energy sold (megawatt-hour)].[All]" allUniqueName="[Range].[Target energy sold (megawatt-hour)].[All]" dimensionUniqueName="[Range]" displayFolder="" count="0" memberValueDatatype="130" unbalanced="0"/>
    <cacheHierarchy uniqueName="[Range].[Subsector of awarded capacity]" caption="Subsector of awarded capacity" attribute="1" defaultMemberUniqueName="[Range].[Subsector of awarded capacity].[All]" allUniqueName="[Range].[Subsector of awarded capacity].[All]" dimensionUniqueName="[Range]" displayFolder="" count="0" memberValueDatatype="130" unbalanced="0"/>
    <cacheHierarchy uniqueName="[Range].[Technology groups in auction round]" caption="Technology groups in auction round" attribute="1" defaultMemberUniqueName="[Range].[Technology groups in auction round].[All]" allUniqueName="[Range].[Technology groups in auction round].[All]" dimensionUniqueName="[Range]" displayFolder="" count="0" memberValueDatatype="130" unbalanced="0"/>
    <cacheHierarchy uniqueName="[Range].[Procured energy (megawatt-hour)]" caption="Procured energy (megawatt-hour)" attribute="1" defaultMemberUniqueName="[Range].[Procured energy (megawatt-hour)].[All]" allUniqueName="[Range].[Procured energy (megawatt-hour)].[All]" dimensionUniqueName="[Range]" displayFolder="" count="0" memberValueDatatype="130" unbalanced="0"/>
    <cacheHierarchy uniqueName="[Range].[Allocated capacity (megawatts)]" caption="Allocated capacity (megawatts)" attribute="1" defaultMemberUniqueName="[Range].[Allocated capacity (megawatts)].[All]" allUniqueName="[Range].[Allocated capacity (megawatts)].[All]" dimensionUniqueName="[Range]" displayFolder="" count="0" memberValueDatatype="5" unbalanced="0"/>
    <cacheHierarchy uniqueName="[Range].[Bid capacity (megawatts)]" caption="Bid capacity (megawatts)" attribute="1" defaultMemberUniqueName="[Range].[Bid capacity (megawatts)].[All]" allUniqueName="[Range].[Bid capacity (megawatts)].[All]" dimensionUniqueName="[Range]" displayFolder="" count="0" memberValueDatatype="5" unbalanced="0"/>
    <cacheHierarchy uniqueName="[Range].[Participation - bids vs. allocated capacity (%)]" caption="Participation - bids vs. allocated capacity (%)" attribute="1" defaultMemberUniqueName="[Range].[Participation - bids vs. allocated capacity (%)].[All]" allUniqueName="[Range].[Participation - bids vs. allocated capacity (%)].[All]" dimensionUniqueName="[Range]" displayFolder="" count="0" memberValueDatatype="130" unbalanced="0"/>
    <cacheHierarchy uniqueName="[Range].[Participation - allocated capacity vs. target (%)]" caption="Participation - allocated capacity vs. target (%)" attribute="1" defaultMemberUniqueName="[Range].[Participation - allocated capacity vs. target (%)].[All]" allUniqueName="[Range].[Participation - allocated capacity vs. target (%)].[All]" dimensionUniqueName="[Range]" displayFolder="" count="0" memberValueDatatype="130" unbalanced="0"/>
    <cacheHierarchy uniqueName="[Range].[Auction year]" caption="Auction year" attribute="1" defaultMemberUniqueName="[Range].[Auction year].[All]" allUniqueName="[Range].[Auction year].[All]" dimensionUniqueName="[Range]" displayFolder="" count="0" memberValueDatatype="20" unbalanced="0"/>
    <cacheHierarchy uniqueName="[Range].[Announce-ment year]" caption="Announce-ment year" attribute="1" defaultMemberUniqueName="[Range].[Announce-ment year].[All]" allUniqueName="[Range].[Announce-ment year].[All]" dimensionUniqueName="[Range]" displayFolder="" count="0" memberValueDatatype="20" unbalanced="0"/>
    <cacheHierarchy uniqueName="[Range].[Auction open date]" caption="Auction open date" attribute="1" defaultMemberUniqueName="[Range].[Auction open date].[All]" allUniqueName="[Range].[Auction open date].[All]" dimensionUniqueName="[Range]" displayFolder="" count="0" memberValueDatatype="130" unbalanced="0"/>
    <cacheHierarchy uniqueName="[Range].[Project commissioning deadline]" caption="Project commissioning deadline" attribute="1" defaultMemberUniqueName="[Range].[Project commissioning deadline].[All]" allUniqueName="[Range].[Project commissioning deadline].[All]" dimensionUniqueName="[Range]" displayFolder="" count="0" memberValueDatatype="130" unbalanced="0"/>
    <cacheHierarchy uniqueName="[Range].[Price]" caption="Price" attribute="1" defaultMemberUniqueName="[Range].[Price].[All]" allUniqueName="[Range].[Price].[All]" dimensionUniqueName="[Range]" displayFolder="" count="0" memberValueDatatype="130" unbalanced="0"/>
    <cacheHierarchy uniqueName="[Range].[Unique auction rounds ID]" caption="Unique auction rounds ID" attribute="1" defaultMemberUniqueName="[Range].[Unique auction rounds ID].[All]" allUniqueName="[Range].[Unique auction rounds ID].[All]" dimensionUniqueName="[Range]" displayFolder="" count="0" memberValueDatatype="130" unbalanced="0"/>
    <cacheHierarchy uniqueName="[Range 1].[Auction program and round]" caption="Auction program and round" attribute="1" defaultMemberUniqueName="[Range 1].[Auction program and round].[All]" allUniqueName="[Range 1].[Auction program and round].[All]" dimensionUniqueName="[Range 1]" displayFolder="" count="0" memberValueDatatype="130" unbalanced="0"/>
    <cacheHierarchy uniqueName="[Range 1].[Status]" caption="Status" attribute="1" defaultMemberUniqueName="[Range 1].[Status].[All]" allUniqueName="[Range 1].[Status].[All]" dimensionUniqueName="[Range 1]" displayFolder="" count="0" memberValueDatatype="130" unbalanced="0"/>
    <cacheHierarchy uniqueName="[Range 1].[Market]" caption="Market" attribute="1" defaultMemberUniqueName="[Range 1].[Market].[All]" allUniqueName="[Range 1].[Market].[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Sector]" caption="Sector" attribute="1" defaultMemberUniqueName="[Range 1].[Sector].[All]" allUniqueName="[Range 1].[Sector].[All]" dimensionUniqueName="[Range 1]" displayFolder="" count="2" memberValueDatatype="130" unbalanced="0">
      <fieldsUsage count="2">
        <fieldUsage x="-1"/>
        <fieldUsage x="0"/>
      </fieldsUsage>
    </cacheHierarchy>
    <cacheHierarchy uniqueName="[Range 1].[Bid type]" caption="Bid type" attribute="1" defaultMemberUniqueName="[Range 1].[Bid type].[All]" allUniqueName="[Range 1].[Bid type].[All]" dimensionUniqueName="[Range 1]" displayFolder="" count="0" memberValueDatatype="130" unbalanced="0"/>
    <cacheHierarchy uniqueName="[Range 1].[Auction category]" caption="Auction category" attribute="1" defaultMemberUniqueName="[Range 1].[Auction category].[All]" allUniqueName="[Range 1].[Auction category].[All]" dimensionUniqueName="[Range 1]" displayFolder="" count="0" memberValueDatatype="130" unbalanced="0"/>
    <cacheHierarchy uniqueName="[Range 1].[Auction type]" caption="Auction type" attribute="1" defaultMemberUniqueName="[Range 1].[Auction type].[All]" allUniqueName="[Range 1].[Auction type].[All]" dimensionUniqueName="[Range 1]" displayFolder="" count="0" memberValueDatatype="130" unbalanced="0"/>
    <cacheHierarchy uniqueName="[Range 1].[Contract type]" caption="Contract type" attribute="1" defaultMemberUniqueName="[Range 1].[Contract type].[All]" allUniqueName="[Range 1].[Contract type].[All]" dimensionUniqueName="[Range 1]" displayFolder="" count="0" memberValueDatatype="130" unbalanced="0"/>
    <cacheHierarchy uniqueName="[Range 1].[Contract duration (years)]" caption="Contract duration (years)" attribute="1" defaultMemberUniqueName="[Range 1].[Contract duration (years)].[All]" allUniqueName="[Range 1].[Contract duration (years)].[All]" dimensionUniqueName="[Range 1]" displayFolder="" count="0" memberValueDatatype="20" unbalanced="0"/>
    <cacheHierarchy uniqueName="[Range 1].[Contract duration (months)]" caption="Contract duration (months)" attribute="1" defaultMemberUniqueName="[Range 1].[Contract duration (months)].[All]" allUniqueName="[Range 1].[Contract duration (months)].[All]" dimensionUniqueName="[Range 1]" displayFolder="" count="0" memberValueDatatype="20" unbalanced="0"/>
    <cacheHierarchy uniqueName="[Range 1].[Payment currency]" caption="Payment currency" attribute="1" defaultMemberUniqueName="[Range 1].[Payment currency].[All]" allUniqueName="[Range 1].[Payment currency].[All]" dimensionUniqueName="[Range 1]" displayFolder="" count="0" memberValueDatatype="130" unbalanced="0"/>
    <cacheHierarchy uniqueName="[Range 1].[Indexation]" caption="Indexation" attribute="1" defaultMemberUniqueName="[Range 1].[Indexation].[All]" allUniqueName="[Range 1].[Indexation].[All]" dimensionUniqueName="[Range 1]" displayFolder="" count="0" memberValueDatatype="130" unbalanced="0"/>
    <cacheHierarchy uniqueName="[Range 1].[Notes]" caption="Notes" attribute="1" defaultMemberUniqueName="[Range 1].[Notes].[All]" allUniqueName="[Range 1].[Notes].[All]" dimensionUniqueName="[Range 1]" displayFolder="" count="0" memberValueDatatype="130" unbalanced="0"/>
    <cacheHierarchy uniqueName="[Range 1].[Average price (local currency per megawatt-hour)]" caption="Average price (local currency per megawatt-hour)" attribute="1" defaultMemberUniqueName="[Range 1].[Average price (local currency per megawatt-hour)].[All]" allUniqueName="[Range 1].[Average price (local currency per megawatt-hour)].[All]" dimensionUniqueName="[Range 1]" displayFolder="" count="0" memberValueDatatype="5" unbalanced="0"/>
    <cacheHierarchy uniqueName="[Range 1].[Average price (US dollars per megawatt-hour)]" caption="Average price (US dollars per megawatt-hour)" attribute="1" defaultMemberUniqueName="[Range 1].[Average price (US dollars per megawatt-hour)].[All]" allUniqueName="[Range 1].[Average price (US dollars per megawatt-hour)].[All]" dimensionUniqueName="[Range 1]" displayFolder="" count="0" memberValueDatatype="5" unbalanced="0"/>
    <cacheHierarchy uniqueName="[Range 1].[Average price (local currency per megawatt)]" caption="Average price (local currency per megawatt)" attribute="1" defaultMemberUniqueName="[Range 1].[Average price (local currency per megawatt)].[All]" allUniqueName="[Range 1].[Average price (local currency per megawatt)].[All]" dimensionUniqueName="[Range 1]" displayFolder="" count="0" memberValueDatatype="130" unbalanced="0"/>
    <cacheHierarchy uniqueName="[Range 1].[Target capacity min (megawatts)]" caption="Target capacity min (megawatts)" attribute="1" defaultMemberUniqueName="[Range 1].[Target capacity min (megawatts)].[All]" allUniqueName="[Range 1].[Target capacity min (megawatts)].[All]" dimensionUniqueName="[Range 1]" displayFolder="" count="0" memberValueDatatype="5" unbalanced="0"/>
    <cacheHierarchy uniqueName="[Range 1].[Target capacity max (megawatts)]" caption="Target capacity max (megawatts)" attribute="1" defaultMemberUniqueName="[Range 1].[Target capacity max (megawatts)].[All]" allUniqueName="[Range 1].[Target capacity max (megawatts)].[All]" dimensionUniqueName="[Range 1]" displayFolder="" count="0" memberValueDatatype="5" unbalanced="0"/>
    <cacheHierarchy uniqueName="[Range 1].[Target energy sold (megawatt-hour)]" caption="Target energy sold (megawatt-hour)" attribute="1" defaultMemberUniqueName="[Range 1].[Target energy sold (megawatt-hour)].[All]" allUniqueName="[Range 1].[Target energy sold (megawatt-hour)].[All]" dimensionUniqueName="[Range 1]" displayFolder="" count="0" memberValueDatatype="130" unbalanced="0"/>
    <cacheHierarchy uniqueName="[Range 1].[Subsector of awarded capacity]" caption="Subsector of awarded capacity" attribute="1" defaultMemberUniqueName="[Range 1].[Subsector of awarded capacity].[All]" allUniqueName="[Range 1].[Subsector of awarded capacity].[All]" dimensionUniqueName="[Range 1]" displayFolder="" count="0" memberValueDatatype="130" unbalanced="0"/>
    <cacheHierarchy uniqueName="[Range 1].[Technology groups in auction round]" caption="Technology groups in auction round" attribute="1" defaultMemberUniqueName="[Range 1].[Technology groups in auction round].[All]" allUniqueName="[Range 1].[Technology groups in auction round].[All]" dimensionUniqueName="[Range 1]" displayFolder="" count="0" memberValueDatatype="130" unbalanced="0"/>
    <cacheHierarchy uniqueName="[Range 1].[Procured energy (megawatt-hour)]" caption="Procured energy (megawatt-hour)" attribute="1" defaultMemberUniqueName="[Range 1].[Procured energy (megawatt-hour)].[All]" allUniqueName="[Range 1].[Procured energy (megawatt-hour)].[All]" dimensionUniqueName="[Range 1]" displayFolder="" count="0" memberValueDatatype="130" unbalanced="0"/>
    <cacheHierarchy uniqueName="[Range 1].[Allocated capacity (megawatts)]" caption="Allocated capacity (megawatts)" attribute="1" defaultMemberUniqueName="[Range 1].[Allocated capacity (megawatts)].[All]" allUniqueName="[Range 1].[Allocated capacity (megawatts)].[All]" dimensionUniqueName="[Range 1]" displayFolder="" count="0" memberValueDatatype="5" unbalanced="0"/>
    <cacheHierarchy uniqueName="[Range 1].[Bid capacity (megawatts)]" caption="Bid capacity (megawatts)" attribute="1" defaultMemberUniqueName="[Range 1].[Bid capacity (megawatts)].[All]" allUniqueName="[Range 1].[Bid capacity (megawatts)].[All]" dimensionUniqueName="[Range 1]" displayFolder="" count="0" memberValueDatatype="5" unbalanced="0"/>
    <cacheHierarchy uniqueName="[Range 1].[Participation - bids vs. allocated capacity (%)]" caption="Participation - bids vs. allocated capacity (%)" attribute="1" defaultMemberUniqueName="[Range 1].[Participation - bids vs. allocated capacity (%)].[All]" allUniqueName="[Range 1].[Participation - bids vs. allocated capacity (%)].[All]" dimensionUniqueName="[Range 1]" displayFolder="" count="0" memberValueDatatype="130" unbalanced="0"/>
    <cacheHierarchy uniqueName="[Range 1].[Participation - allocated capacity vs. target (%)]" caption="Participation - allocated capacity vs. target (%)" attribute="1" defaultMemberUniqueName="[Range 1].[Participation - allocated capacity vs. target (%)].[All]" allUniqueName="[Range 1].[Participation - allocated capacity vs. target (%)].[All]" dimensionUniqueName="[Range 1]" displayFolder="" count="0" memberValueDatatype="130" unbalanced="0"/>
    <cacheHierarchy uniqueName="[Range 1].[Auction year]" caption="Auction year" attribute="1" defaultMemberUniqueName="[Range 1].[Auction year].[All]" allUniqueName="[Range 1].[Auction year].[All]" dimensionUniqueName="[Range 1]" displayFolder="" count="2" memberValueDatatype="20" unbalanced="0">
      <fieldsUsage count="2">
        <fieldUsage x="-1"/>
        <fieldUsage x="1"/>
      </fieldsUsage>
    </cacheHierarchy>
    <cacheHierarchy uniqueName="[Range 1].[Announce-ment year]" caption="Announce-ment year" attribute="1" defaultMemberUniqueName="[Range 1].[Announce-ment year].[All]" allUniqueName="[Range 1].[Announce-ment year].[All]" dimensionUniqueName="[Range 1]" displayFolder="" count="0" memberValueDatatype="20" unbalanced="0"/>
    <cacheHierarchy uniqueName="[Range 1].[Auction open date]" caption="Auction open date" attribute="1" defaultMemberUniqueName="[Range 1].[Auction open date].[All]" allUniqueName="[Range 1].[Auction open date].[All]" dimensionUniqueName="[Range 1]" displayFolder="" count="0" memberValueDatatype="130" unbalanced="0"/>
    <cacheHierarchy uniqueName="[Range 1].[Project commissioning deadline]" caption="Project commissioning deadline" attribute="1" defaultMemberUniqueName="[Range 1].[Project commissioning deadline].[All]" allUniqueName="[Range 1].[Project commissioning deadline].[All]" dimensionUniqueName="[Range 1]" displayFolder="" count="0" memberValueDatatype="130" unbalanced="0"/>
    <cacheHierarchy uniqueName="[Range 1].[Price]" caption="Price" attribute="1" defaultMemberUniqueName="[Range 1].[Price].[All]" allUniqueName="[Range 1].[Price].[All]" dimensionUniqueName="[Range 1]" displayFolder="" count="0" memberValueDatatype="5" unbalanced="0"/>
    <cacheHierarchy uniqueName="[Range 1].[Unique auction rounds ID]" caption="Unique auction rounds ID" attribute="1" defaultMemberUniqueName="[Range 1].[Unique auction rounds ID].[All]" allUniqueName="[Range 1].[Unique auction rounds ID].[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Unique auction rounds ID]" caption="Count of Unique auction rounds ID" measure="1" displayFolder="" measureGroup="Range" count="0" hidden="1">
      <extLst>
        <ext xmlns:x15="http://schemas.microsoft.com/office/spreadsheetml/2010/11/main" uri="{B97F6D7D-B522-45F9-BDA1-12C45D357490}">
          <x15:cacheHierarchy aggregatedColumn="32"/>
        </ext>
      </extLst>
    </cacheHierarchy>
    <cacheHierarchy uniqueName="[Measures].[Count of Auction program and round]" caption="Count of Auction program and roun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nique auction rounds ID]" caption="Distinct Count of Unique auction rounds ID" measure="1" displayFolder="" measureGroup="Range" count="0" hidden="1">
      <extLst>
        <ext xmlns:x15="http://schemas.microsoft.com/office/spreadsheetml/2010/11/main" uri="{B97F6D7D-B522-45F9-BDA1-12C45D357490}">
          <x15:cacheHierarchy aggregatedColumn="32"/>
        </ext>
      </extLst>
    </cacheHierarchy>
    <cacheHierarchy uniqueName="[Measures].[Sum of Average price (US dollars per megawatt-hour)]" caption="Sum of Average price (US dollars per megawatt-hour)" measure="1" displayFolder="" measureGroup="Range 1" count="0" hidden="1">
      <extLst>
        <ext xmlns:x15="http://schemas.microsoft.com/office/spreadsheetml/2010/11/main" uri="{B97F6D7D-B522-45F9-BDA1-12C45D357490}">
          <x15:cacheHierarchy aggregatedColumn="48"/>
        </ext>
      </extLst>
    </cacheHierarchy>
    <cacheHierarchy uniqueName="[Measures].[Average of Average price (US dollars per megawatt-hour)]" caption="Average of Average price (US dollars per megawatt-hour)" measure="1" displayFolder="" measureGroup="Range 1" count="0" oneField="1" hidden="1">
      <fieldsUsage count="1">
        <fieldUsage x="2"/>
      </fieldsUsage>
      <extLst>
        <ext xmlns:x15="http://schemas.microsoft.com/office/spreadsheetml/2010/11/main" uri="{B97F6D7D-B522-45F9-BDA1-12C45D357490}">
          <x15:cacheHierarchy aggregatedColumn="48"/>
        </ext>
      </extLst>
    </cacheHierarchy>
    <cacheHierarchy uniqueName="[Measures].[Count of Average price (US dollars per megawatt-hour)]" caption="Count of Average price (US dollars per megawatt-hour)" measure="1" displayFolder="" measureGroup="Range 1" count="0" hidden="1">
      <extLst>
        <ext xmlns:x15="http://schemas.microsoft.com/office/spreadsheetml/2010/11/main" uri="{B97F6D7D-B522-45F9-BDA1-12C45D357490}">
          <x15:cacheHierarchy aggregatedColumn="48"/>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roy,Santiago" refreshedDate="46034.702558912039" backgroundQuery="1" createdVersion="8" refreshedVersion="8" minRefreshableVersion="3" recordCount="0" supportSubquery="1" supportAdvancedDrill="1" xr:uid="{B72ED01E-1126-40FE-94F0-DC2F621DCC98}">
  <cacheSource type="external" connectionId="2"/>
  <cacheFields count="3">
    <cacheField name="[Range].[Auction year].[Auction year]" caption="Auction year" numFmtId="0" hierarchy="27"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Range].[Auction year].&amp;[2004]"/>
            <x15:cachedUniqueName index="1" name="[Range].[Auction year].&amp;[2005]"/>
            <x15:cachedUniqueName index="2" name="[Range].[Auction year].&amp;[2006]"/>
            <x15:cachedUniqueName index="3" name="[Range].[Auction year].&amp;[2007]"/>
            <x15:cachedUniqueName index="4" name="[Range].[Auction year].&amp;[2008]"/>
            <x15:cachedUniqueName index="5" name="[Range].[Auction year].&amp;[2009]"/>
            <x15:cachedUniqueName index="6" name="[Range].[Auction year].&amp;[2010]"/>
            <x15:cachedUniqueName index="7" name="[Range].[Auction year].&amp;[2011]"/>
            <x15:cachedUniqueName index="8" name="[Range].[Auction year].&amp;[2012]"/>
            <x15:cachedUniqueName index="9" name="[Range].[Auction year].&amp;[2013]"/>
            <x15:cachedUniqueName index="10" name="[Range].[Auction year].&amp;[2014]"/>
            <x15:cachedUniqueName index="11" name="[Range].[Auction year].&amp;[2015]"/>
            <x15:cachedUniqueName index="12" name="[Range].[Auction year].&amp;[2016]"/>
            <x15:cachedUniqueName index="13" name="[Range].[Auction year].&amp;[2017]"/>
            <x15:cachedUniqueName index="14" name="[Range].[Auction year].&amp;[2018]"/>
            <x15:cachedUniqueName index="15" name="[Range].[Auction year].&amp;[2019]"/>
            <x15:cachedUniqueName index="16" name="[Range].[Auction year].&amp;[2020]"/>
            <x15:cachedUniqueName index="17" name="[Range].[Auction year].&amp;[2021]"/>
            <x15:cachedUniqueName index="18" name="[Range].[Auction year].&amp;[2022]"/>
            <x15:cachedUniqueName index="19" name="[Range].[Auction year].&amp;[2023]"/>
            <x15:cachedUniqueName index="20" name="[Range].[Auction year].&amp;[2024]"/>
          </x15:cachedUniqueNames>
        </ext>
      </extLst>
    </cacheField>
    <cacheField name="[Measures].[Count of Auction program and round]" caption="Count of Auction program and round" numFmtId="0" hierarchy="70" level="32767"/>
    <cacheField name="[Measures].[Distinct Count of Unique auction rounds ID]" caption="Distinct Count of Unique auction rounds ID" numFmtId="0" hierarchy="71" level="32767"/>
  </cacheFields>
  <cacheHierarchies count="75">
    <cacheHierarchy uniqueName="[Range].[Auction program and round]" caption="Auction program and round" attribute="1" defaultMemberUniqueName="[Range].[Auction program and round].[All]" allUniqueName="[Range].[Auction program and round].[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Market]" caption="Market" attribute="1" defaultMemberUniqueName="[Range].[Market].[All]" allUniqueName="[Range].[Mar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ector]" caption="Sector" attribute="1" defaultMemberUniqueName="[Range].[Sector].[All]" allUniqueName="[Range].[Sector].[All]" dimensionUniqueName="[Range]" displayFolder="" count="0" memberValueDatatype="130" unbalanced="0"/>
    <cacheHierarchy uniqueName="[Range].[Bid type]" caption="Bid type" attribute="1" defaultMemberUniqueName="[Range].[Bid type].[All]" allUniqueName="[Range].[Bid type].[All]" dimensionUniqueName="[Range]" displayFolder="" count="0" memberValueDatatype="130" unbalanced="0"/>
    <cacheHierarchy uniqueName="[Range].[Auction category]" caption="Auction category" attribute="1" defaultMemberUniqueName="[Range].[Auction category].[All]" allUniqueName="[Range].[Auction category].[All]" dimensionUniqueName="[Range]" displayFolder="" count="0" memberValueDatatype="130" unbalanced="0"/>
    <cacheHierarchy uniqueName="[Range].[Auction type]" caption="Auction type" attribute="1" defaultMemberUniqueName="[Range].[Auction type].[All]" allUniqueName="[Range].[Auction type].[All]" dimensionUniqueName="[Range]" displayFolder="" count="0" memberValueDatatype="130" unbalanced="0"/>
    <cacheHierarchy uniqueName="[Range].[Contract type]" caption="Contract type" attribute="1" defaultMemberUniqueName="[Range].[Contract type].[All]" allUniqueName="[Range].[Contract type].[All]" dimensionUniqueName="[Range]" displayFolder="" count="0" memberValueDatatype="130" unbalanced="0"/>
    <cacheHierarchy uniqueName="[Range].[Contract duration (years)]" caption="Contract duration (years)" attribute="1" defaultMemberUniqueName="[Range].[Contract duration (years)].[All]" allUniqueName="[Range].[Contract duration (years)].[All]" dimensionUniqueName="[Range]" displayFolder="" count="0" memberValueDatatype="20" unbalanced="0"/>
    <cacheHierarchy uniqueName="[Range].[Contract duration (months)]" caption="Contract duration (months)" attribute="1" defaultMemberUniqueName="[Range].[Contract duration (months)].[All]" allUniqueName="[Range].[Contract duration (months)].[All]" dimensionUniqueName="[Range]" displayFolder="" count="0" memberValueDatatype="20" unbalanced="0"/>
    <cacheHierarchy uniqueName="[Range].[Payment currency]" caption="Payment currency" attribute="1" defaultMemberUniqueName="[Range].[Payment currency].[All]" allUniqueName="[Range].[Payment currency].[All]" dimensionUniqueName="[Range]" displayFolder="" count="0" memberValueDatatype="130" unbalanced="0"/>
    <cacheHierarchy uniqueName="[Range].[Indexation]" caption="Indexation" attribute="1" defaultMemberUniqueName="[Range].[Indexation].[All]" allUniqueName="[Range].[Indexation].[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Range].[Average price (local currency per megawatt-hour)]" caption="Average price (local currency per megawatt-hour)" attribute="1" defaultMemberUniqueName="[Range].[Average price (local currency per megawatt-hour)].[All]" allUniqueName="[Range].[Average price (local currency per megawatt-hour)].[All]" dimensionUniqueName="[Range]" displayFolder="" count="0" memberValueDatatype="130" unbalanced="0"/>
    <cacheHierarchy uniqueName="[Range].[Average price (US dollars per megawatt-hour)]" caption="Average price (US dollars per megawatt-hour)" attribute="1" defaultMemberUniqueName="[Range].[Average price (US dollars per megawatt-hour)].[All]" allUniqueName="[Range].[Average price (US dollars per megawatt-hour)].[All]" dimensionUniqueName="[Range]" displayFolder="" count="0" memberValueDatatype="5" unbalanced="0"/>
    <cacheHierarchy uniqueName="[Range].[Average price (local currency per megawatt)]" caption="Average price (local currency per megawatt)" attribute="1" defaultMemberUniqueName="[Range].[Average price (local currency per megawatt)].[All]" allUniqueName="[Range].[Average price (local currency per megawatt)].[All]" dimensionUniqueName="[Range]" displayFolder="" count="0" memberValueDatatype="5" unbalanced="0"/>
    <cacheHierarchy uniqueName="[Range].[Target capacity min (megawatts)]" caption="Target capacity min (megawatts)" attribute="1" defaultMemberUniqueName="[Range].[Target capacity min (megawatts)].[All]" allUniqueName="[Range].[Target capacity min (megawatts)].[All]" dimensionUniqueName="[Range]" displayFolder="" count="0" memberValueDatatype="5" unbalanced="0"/>
    <cacheHierarchy uniqueName="[Range].[Target capacity max (megawatts)]" caption="Target capacity max (megawatts)" attribute="1" defaultMemberUniqueName="[Range].[Target capacity max (megawatts)].[All]" allUniqueName="[Range].[Target capacity max (megawatts)].[All]" dimensionUniqueName="[Range]" displayFolder="" count="0" memberValueDatatype="5" unbalanced="0"/>
    <cacheHierarchy uniqueName="[Range].[Target energy sold (megawatt-hour)]" caption="Target energy sold (megawatt-hour)" attribute="1" defaultMemberUniqueName="[Range].[Target energy sold (megawatt-hour)].[All]" allUniqueName="[Range].[Target energy sold (megawatt-hour)].[All]" dimensionUniqueName="[Range]" displayFolder="" count="0" memberValueDatatype="130" unbalanced="0"/>
    <cacheHierarchy uniqueName="[Range].[Subsector of awarded capacity]" caption="Subsector of awarded capacity" attribute="1" defaultMemberUniqueName="[Range].[Subsector of awarded capacity].[All]" allUniqueName="[Range].[Subsector of awarded capacity].[All]" dimensionUniqueName="[Range]" displayFolder="" count="0" memberValueDatatype="130" unbalanced="0"/>
    <cacheHierarchy uniqueName="[Range].[Technology groups in auction round]" caption="Technology groups in auction round" attribute="1" defaultMemberUniqueName="[Range].[Technology groups in auction round].[All]" allUniqueName="[Range].[Technology groups in auction round].[All]" dimensionUniqueName="[Range]" displayFolder="" count="0" memberValueDatatype="130" unbalanced="0"/>
    <cacheHierarchy uniqueName="[Range].[Procured energy (megawatt-hour)]" caption="Procured energy (megawatt-hour)" attribute="1" defaultMemberUniqueName="[Range].[Procured energy (megawatt-hour)].[All]" allUniqueName="[Range].[Procured energy (megawatt-hour)].[All]" dimensionUniqueName="[Range]" displayFolder="" count="0" memberValueDatatype="130" unbalanced="0"/>
    <cacheHierarchy uniqueName="[Range].[Allocated capacity (megawatts)]" caption="Allocated capacity (megawatts)" attribute="1" defaultMemberUniqueName="[Range].[Allocated capacity (megawatts)].[All]" allUniqueName="[Range].[Allocated capacity (megawatts)].[All]" dimensionUniqueName="[Range]" displayFolder="" count="0" memberValueDatatype="5" unbalanced="0"/>
    <cacheHierarchy uniqueName="[Range].[Bid capacity (megawatts)]" caption="Bid capacity (megawatts)" attribute="1" defaultMemberUniqueName="[Range].[Bid capacity (megawatts)].[All]" allUniqueName="[Range].[Bid capacity (megawatts)].[All]" dimensionUniqueName="[Range]" displayFolder="" count="0" memberValueDatatype="5" unbalanced="0"/>
    <cacheHierarchy uniqueName="[Range].[Participation - bids vs. allocated capacity (%)]" caption="Participation - bids vs. allocated capacity (%)" attribute="1" defaultMemberUniqueName="[Range].[Participation - bids vs. allocated capacity (%)].[All]" allUniqueName="[Range].[Participation - bids vs. allocated capacity (%)].[All]" dimensionUniqueName="[Range]" displayFolder="" count="0" memberValueDatatype="130" unbalanced="0"/>
    <cacheHierarchy uniqueName="[Range].[Participation - allocated capacity vs. target (%)]" caption="Participation - allocated capacity vs. target (%)" attribute="1" defaultMemberUniqueName="[Range].[Participation - allocated capacity vs. target (%)].[All]" allUniqueName="[Range].[Participation - allocated capacity vs. target (%)].[All]" dimensionUniqueName="[Range]" displayFolder="" count="0" memberValueDatatype="130" unbalanced="0"/>
    <cacheHierarchy uniqueName="[Range].[Auction year]" caption="Auction year" attribute="1" defaultMemberUniqueName="[Range].[Auction year].[All]" allUniqueName="[Range].[Auction year].[All]" dimensionUniqueName="[Range]" displayFolder="" count="2" memberValueDatatype="20" unbalanced="0">
      <fieldsUsage count="2">
        <fieldUsage x="-1"/>
        <fieldUsage x="0"/>
      </fieldsUsage>
    </cacheHierarchy>
    <cacheHierarchy uniqueName="[Range].[Announce-ment year]" caption="Announce-ment year" attribute="1" defaultMemberUniqueName="[Range].[Announce-ment year].[All]" allUniqueName="[Range].[Announce-ment year].[All]" dimensionUniqueName="[Range]" displayFolder="" count="0" memberValueDatatype="20" unbalanced="0"/>
    <cacheHierarchy uniqueName="[Range].[Auction open date]" caption="Auction open date" attribute="1" defaultMemberUniqueName="[Range].[Auction open date].[All]" allUniqueName="[Range].[Auction open date].[All]" dimensionUniqueName="[Range]" displayFolder="" count="0" memberValueDatatype="130" unbalanced="0"/>
    <cacheHierarchy uniqueName="[Range].[Project commissioning deadline]" caption="Project commissioning deadline" attribute="1" defaultMemberUniqueName="[Range].[Project commissioning deadline].[All]" allUniqueName="[Range].[Project commissioning deadline].[All]" dimensionUniqueName="[Range]" displayFolder="" count="0" memberValueDatatype="130" unbalanced="0"/>
    <cacheHierarchy uniqueName="[Range].[Price]" caption="Price" attribute="1" defaultMemberUniqueName="[Range].[Price].[All]" allUniqueName="[Range].[Price].[All]" dimensionUniqueName="[Range]" displayFolder="" count="0" memberValueDatatype="130" unbalanced="0"/>
    <cacheHierarchy uniqueName="[Range].[Unique auction rounds ID]" caption="Unique auction rounds ID" attribute="1" defaultMemberUniqueName="[Range].[Unique auction rounds ID].[All]" allUniqueName="[Range].[Unique auction rounds ID].[All]" dimensionUniqueName="[Range]" displayFolder="" count="0" memberValueDatatype="130" unbalanced="0"/>
    <cacheHierarchy uniqueName="[Range 1].[Auction program and round]" caption="Auction program and round" attribute="1" defaultMemberUniqueName="[Range 1].[Auction program and round].[All]" allUniqueName="[Range 1].[Auction program and round].[All]" dimensionUniqueName="[Range 1]" displayFolder="" count="0" memberValueDatatype="130" unbalanced="0"/>
    <cacheHierarchy uniqueName="[Range 1].[Status]" caption="Status" attribute="1" defaultMemberUniqueName="[Range 1].[Status].[All]" allUniqueName="[Range 1].[Status].[All]" dimensionUniqueName="[Range 1]" displayFolder="" count="0" memberValueDatatype="130" unbalanced="0"/>
    <cacheHierarchy uniqueName="[Range 1].[Market]" caption="Market" attribute="1" defaultMemberUniqueName="[Range 1].[Market].[All]" allUniqueName="[Range 1].[Market].[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Sector]" caption="Sector" attribute="1" defaultMemberUniqueName="[Range 1].[Sector].[All]" allUniqueName="[Range 1].[Sector].[All]" dimensionUniqueName="[Range 1]" displayFolder="" count="0" memberValueDatatype="130" unbalanced="0"/>
    <cacheHierarchy uniqueName="[Range 1].[Bid type]" caption="Bid type" attribute="1" defaultMemberUniqueName="[Range 1].[Bid type].[All]" allUniqueName="[Range 1].[Bid type].[All]" dimensionUniqueName="[Range 1]" displayFolder="" count="0" memberValueDatatype="130" unbalanced="0"/>
    <cacheHierarchy uniqueName="[Range 1].[Auction category]" caption="Auction category" attribute="1" defaultMemberUniqueName="[Range 1].[Auction category].[All]" allUniqueName="[Range 1].[Auction category].[All]" dimensionUniqueName="[Range 1]" displayFolder="" count="0" memberValueDatatype="130" unbalanced="0"/>
    <cacheHierarchy uniqueName="[Range 1].[Auction type]" caption="Auction type" attribute="1" defaultMemberUniqueName="[Range 1].[Auction type].[All]" allUniqueName="[Range 1].[Auction type].[All]" dimensionUniqueName="[Range 1]" displayFolder="" count="0" memberValueDatatype="130" unbalanced="0"/>
    <cacheHierarchy uniqueName="[Range 1].[Contract type]" caption="Contract type" attribute="1" defaultMemberUniqueName="[Range 1].[Contract type].[All]" allUniqueName="[Range 1].[Contract type].[All]" dimensionUniqueName="[Range 1]" displayFolder="" count="0" memberValueDatatype="130" unbalanced="0"/>
    <cacheHierarchy uniqueName="[Range 1].[Contract duration (years)]" caption="Contract duration (years)" attribute="1" defaultMemberUniqueName="[Range 1].[Contract duration (years)].[All]" allUniqueName="[Range 1].[Contract duration (years)].[All]" dimensionUniqueName="[Range 1]" displayFolder="" count="0" memberValueDatatype="20" unbalanced="0"/>
    <cacheHierarchy uniqueName="[Range 1].[Contract duration (months)]" caption="Contract duration (months)" attribute="1" defaultMemberUniqueName="[Range 1].[Contract duration (months)].[All]" allUniqueName="[Range 1].[Contract duration (months)].[All]" dimensionUniqueName="[Range 1]" displayFolder="" count="0" memberValueDatatype="20" unbalanced="0"/>
    <cacheHierarchy uniqueName="[Range 1].[Payment currency]" caption="Payment currency" attribute="1" defaultMemberUniqueName="[Range 1].[Payment currency].[All]" allUniqueName="[Range 1].[Payment currency].[All]" dimensionUniqueName="[Range 1]" displayFolder="" count="0" memberValueDatatype="130" unbalanced="0"/>
    <cacheHierarchy uniqueName="[Range 1].[Indexation]" caption="Indexation" attribute="1" defaultMemberUniqueName="[Range 1].[Indexation].[All]" allUniqueName="[Range 1].[Indexation].[All]" dimensionUniqueName="[Range 1]" displayFolder="" count="0" memberValueDatatype="130" unbalanced="0"/>
    <cacheHierarchy uniqueName="[Range 1].[Notes]" caption="Notes" attribute="1" defaultMemberUniqueName="[Range 1].[Notes].[All]" allUniqueName="[Range 1].[Notes].[All]" dimensionUniqueName="[Range 1]" displayFolder="" count="0" memberValueDatatype="130" unbalanced="0"/>
    <cacheHierarchy uniqueName="[Range 1].[Average price (local currency per megawatt-hour)]" caption="Average price (local currency per megawatt-hour)" attribute="1" defaultMemberUniqueName="[Range 1].[Average price (local currency per megawatt-hour)].[All]" allUniqueName="[Range 1].[Average price (local currency per megawatt-hour)].[All]" dimensionUniqueName="[Range 1]" displayFolder="" count="0" memberValueDatatype="5" unbalanced="0"/>
    <cacheHierarchy uniqueName="[Range 1].[Average price (US dollars per megawatt-hour)]" caption="Average price (US dollars per megawatt-hour)" attribute="1" defaultMemberUniqueName="[Range 1].[Average price (US dollars per megawatt-hour)].[All]" allUniqueName="[Range 1].[Average price (US dollars per megawatt-hour)].[All]" dimensionUniqueName="[Range 1]" displayFolder="" count="0" memberValueDatatype="5" unbalanced="0"/>
    <cacheHierarchy uniqueName="[Range 1].[Average price (local currency per megawatt)]" caption="Average price (local currency per megawatt)" attribute="1" defaultMemberUniqueName="[Range 1].[Average price (local currency per megawatt)].[All]" allUniqueName="[Range 1].[Average price (local currency per megawatt)].[All]" dimensionUniqueName="[Range 1]" displayFolder="" count="0" memberValueDatatype="130" unbalanced="0"/>
    <cacheHierarchy uniqueName="[Range 1].[Target capacity min (megawatts)]" caption="Target capacity min (megawatts)" attribute="1" defaultMemberUniqueName="[Range 1].[Target capacity min (megawatts)].[All]" allUniqueName="[Range 1].[Target capacity min (megawatts)].[All]" dimensionUniqueName="[Range 1]" displayFolder="" count="0" memberValueDatatype="5" unbalanced="0"/>
    <cacheHierarchy uniqueName="[Range 1].[Target capacity max (megawatts)]" caption="Target capacity max (megawatts)" attribute="1" defaultMemberUniqueName="[Range 1].[Target capacity max (megawatts)].[All]" allUniqueName="[Range 1].[Target capacity max (megawatts)].[All]" dimensionUniqueName="[Range 1]" displayFolder="" count="0" memberValueDatatype="5" unbalanced="0"/>
    <cacheHierarchy uniqueName="[Range 1].[Target energy sold (megawatt-hour)]" caption="Target energy sold (megawatt-hour)" attribute="1" defaultMemberUniqueName="[Range 1].[Target energy sold (megawatt-hour)].[All]" allUniqueName="[Range 1].[Target energy sold (megawatt-hour)].[All]" dimensionUniqueName="[Range 1]" displayFolder="" count="0" memberValueDatatype="130" unbalanced="0"/>
    <cacheHierarchy uniqueName="[Range 1].[Subsector of awarded capacity]" caption="Subsector of awarded capacity" attribute="1" defaultMemberUniqueName="[Range 1].[Subsector of awarded capacity].[All]" allUniqueName="[Range 1].[Subsector of awarded capacity].[All]" dimensionUniqueName="[Range 1]" displayFolder="" count="0" memberValueDatatype="130" unbalanced="0"/>
    <cacheHierarchy uniqueName="[Range 1].[Technology groups in auction round]" caption="Technology groups in auction round" attribute="1" defaultMemberUniqueName="[Range 1].[Technology groups in auction round].[All]" allUniqueName="[Range 1].[Technology groups in auction round].[All]" dimensionUniqueName="[Range 1]" displayFolder="" count="0" memberValueDatatype="130" unbalanced="0"/>
    <cacheHierarchy uniqueName="[Range 1].[Procured energy (megawatt-hour)]" caption="Procured energy (megawatt-hour)" attribute="1" defaultMemberUniqueName="[Range 1].[Procured energy (megawatt-hour)].[All]" allUniqueName="[Range 1].[Procured energy (megawatt-hour)].[All]" dimensionUniqueName="[Range 1]" displayFolder="" count="0" memberValueDatatype="130" unbalanced="0"/>
    <cacheHierarchy uniqueName="[Range 1].[Allocated capacity (megawatts)]" caption="Allocated capacity (megawatts)" attribute="1" defaultMemberUniqueName="[Range 1].[Allocated capacity (megawatts)].[All]" allUniqueName="[Range 1].[Allocated capacity (megawatts)].[All]" dimensionUniqueName="[Range 1]" displayFolder="" count="0" memberValueDatatype="5" unbalanced="0"/>
    <cacheHierarchy uniqueName="[Range 1].[Bid capacity (megawatts)]" caption="Bid capacity (megawatts)" attribute="1" defaultMemberUniqueName="[Range 1].[Bid capacity (megawatts)].[All]" allUniqueName="[Range 1].[Bid capacity (megawatts)].[All]" dimensionUniqueName="[Range 1]" displayFolder="" count="0" memberValueDatatype="5" unbalanced="0"/>
    <cacheHierarchy uniqueName="[Range 1].[Participation - bids vs. allocated capacity (%)]" caption="Participation - bids vs. allocated capacity (%)" attribute="1" defaultMemberUniqueName="[Range 1].[Participation - bids vs. allocated capacity (%)].[All]" allUniqueName="[Range 1].[Participation - bids vs. allocated capacity (%)].[All]" dimensionUniqueName="[Range 1]" displayFolder="" count="0" memberValueDatatype="130" unbalanced="0"/>
    <cacheHierarchy uniqueName="[Range 1].[Participation - allocated capacity vs. target (%)]" caption="Participation - allocated capacity vs. target (%)" attribute="1" defaultMemberUniqueName="[Range 1].[Participation - allocated capacity vs. target (%)].[All]" allUniqueName="[Range 1].[Participation - allocated capacity vs. target (%)].[All]" dimensionUniqueName="[Range 1]" displayFolder="" count="0" memberValueDatatype="130" unbalanced="0"/>
    <cacheHierarchy uniqueName="[Range 1].[Auction year]" caption="Auction year" attribute="1" defaultMemberUniqueName="[Range 1].[Auction year].[All]" allUniqueName="[Range 1].[Auction year].[All]" dimensionUniqueName="[Range 1]" displayFolder="" count="0" memberValueDatatype="20" unbalanced="0"/>
    <cacheHierarchy uniqueName="[Range 1].[Announce-ment year]" caption="Announce-ment year" attribute="1" defaultMemberUniqueName="[Range 1].[Announce-ment year].[All]" allUniqueName="[Range 1].[Announce-ment year].[All]" dimensionUniqueName="[Range 1]" displayFolder="" count="0" memberValueDatatype="20" unbalanced="0"/>
    <cacheHierarchy uniqueName="[Range 1].[Auction open date]" caption="Auction open date" attribute="1" defaultMemberUniqueName="[Range 1].[Auction open date].[All]" allUniqueName="[Range 1].[Auction open date].[All]" dimensionUniqueName="[Range 1]" displayFolder="" count="0" memberValueDatatype="130" unbalanced="0"/>
    <cacheHierarchy uniqueName="[Range 1].[Project commissioning deadline]" caption="Project commissioning deadline" attribute="1" defaultMemberUniqueName="[Range 1].[Project commissioning deadline].[All]" allUniqueName="[Range 1].[Project commissioning deadline].[All]" dimensionUniqueName="[Range 1]" displayFolder="" count="0" memberValueDatatype="130" unbalanced="0"/>
    <cacheHierarchy uniqueName="[Range 1].[Price]" caption="Price" attribute="1" defaultMemberUniqueName="[Range 1].[Price].[All]" allUniqueName="[Range 1].[Price].[All]" dimensionUniqueName="[Range 1]" displayFolder="" count="0" memberValueDatatype="5" unbalanced="0"/>
    <cacheHierarchy uniqueName="[Range 1].[Unique auction rounds ID]" caption="Unique auction rounds ID" attribute="1" defaultMemberUniqueName="[Range 1].[Unique auction rounds ID].[All]" allUniqueName="[Range 1].[Unique auction rounds ID].[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Unique auction rounds ID]" caption="Count of Unique auction rounds ID" measure="1" displayFolder="" measureGroup="Range" count="0" hidden="1">
      <extLst>
        <ext xmlns:x15="http://schemas.microsoft.com/office/spreadsheetml/2010/11/main" uri="{B97F6D7D-B522-45F9-BDA1-12C45D357490}">
          <x15:cacheHierarchy aggregatedColumn="32"/>
        </ext>
      </extLst>
    </cacheHierarchy>
    <cacheHierarchy uniqueName="[Measures].[Count of Auction program and round]" caption="Count of Auction program and roun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Unique auction rounds ID]" caption="Distinct Count of Unique auction rounds ID" measure="1" displayFolder="" measureGroup="Range"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Average price (US dollars per megawatt-hour)]" caption="Sum of Average price (US dollars per megawatt-hour)" measure="1" displayFolder="" measureGroup="Range 1" count="0" hidden="1">
      <extLst>
        <ext xmlns:x15="http://schemas.microsoft.com/office/spreadsheetml/2010/11/main" uri="{B97F6D7D-B522-45F9-BDA1-12C45D357490}">
          <x15:cacheHierarchy aggregatedColumn="48"/>
        </ext>
      </extLst>
    </cacheHierarchy>
    <cacheHierarchy uniqueName="[Measures].[Average of Average price (US dollars per megawatt-hour)]" caption="Average of Average price (US dollars per megawatt-hour)" measure="1" displayFolder="" measureGroup="Range 1" count="0" hidden="1">
      <extLst>
        <ext xmlns:x15="http://schemas.microsoft.com/office/spreadsheetml/2010/11/main" uri="{B97F6D7D-B522-45F9-BDA1-12C45D357490}">
          <x15:cacheHierarchy aggregatedColumn="48"/>
        </ext>
      </extLst>
    </cacheHierarchy>
    <cacheHierarchy uniqueName="[Measures].[Count of Average price (US dollars per megawatt-hour)]" caption="Count of Average price (US dollars per megawatt-hour)" measure="1" displayFolder="" measureGroup="Range 1" count="0" hidden="1">
      <extLst>
        <ext xmlns:x15="http://schemas.microsoft.com/office/spreadsheetml/2010/11/main" uri="{B97F6D7D-B522-45F9-BDA1-12C45D357490}">
          <x15:cacheHierarchy aggregatedColumn="48"/>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roy,Santiago" refreshedDate="46036.482181944448" backgroundQuery="1" createdVersion="8" refreshedVersion="8" minRefreshableVersion="3" recordCount="0" supportSubquery="1" supportAdvancedDrill="1" xr:uid="{61600C9D-4BEC-4F15-8B2E-5321FFB6DDE3}">
  <cacheSource type="external" connectionId="2"/>
  <cacheFields count="4">
    <cacheField name="[Range 1].[Sector].[Sector]" caption="Sector" numFmtId="0" hierarchy="37" level="1">
      <sharedItems count="2">
        <s v="Solar"/>
        <s v="Wind"/>
      </sharedItems>
    </cacheField>
    <cacheField name="[Range 1].[Auction year].[Auction year]" caption="Auction year" numFmtId="0" hierarchy="60" level="1">
      <sharedItems containsSemiMixedTypes="0" containsString="0" containsNumber="1" containsInteger="1" minValue="2014" maxValue="2024" count="11">
        <n v="2014"/>
        <n v="2015"/>
        <n v="2016"/>
        <n v="2017"/>
        <n v="2018"/>
        <n v="2019"/>
        <n v="2020"/>
        <n v="2021"/>
        <n v="2022"/>
        <n v="2023"/>
        <n v="2024"/>
      </sharedItems>
      <extLst>
        <ext xmlns:x15="http://schemas.microsoft.com/office/spreadsheetml/2010/11/main" uri="{4F2E5C28-24EA-4eb8-9CBF-B6C8F9C3D259}">
          <x15:cachedUniqueNames>
            <x15:cachedUniqueName index="0" name="[Range 1].[Auction year].&amp;[2014]"/>
            <x15:cachedUniqueName index="1" name="[Range 1].[Auction year].&amp;[2015]"/>
            <x15:cachedUniqueName index="2" name="[Range 1].[Auction year].&amp;[2016]"/>
            <x15:cachedUniqueName index="3" name="[Range 1].[Auction year].&amp;[2017]"/>
            <x15:cachedUniqueName index="4" name="[Range 1].[Auction year].&amp;[2018]"/>
            <x15:cachedUniqueName index="5" name="[Range 1].[Auction year].&amp;[2019]"/>
            <x15:cachedUniqueName index="6" name="[Range 1].[Auction year].&amp;[2020]"/>
            <x15:cachedUniqueName index="7" name="[Range 1].[Auction year].&amp;[2021]"/>
            <x15:cachedUniqueName index="8" name="[Range 1].[Auction year].&amp;[2022]"/>
            <x15:cachedUniqueName index="9" name="[Range 1].[Auction year].&amp;[2023]"/>
            <x15:cachedUniqueName index="10" name="[Range 1].[Auction year].&amp;[2024]"/>
          </x15:cachedUniqueNames>
        </ext>
      </extLst>
    </cacheField>
    <cacheField name="[Range 1].[Subsector of awarded capacity].[Subsector of awarded capacity]" caption="Subsector of awarded capacity" numFmtId="0" hierarchy="53" level="1">
      <sharedItems count="5">
        <s v="Floating offshore wind"/>
        <s v="Offshore wind"/>
        <s v="Onshore wind"/>
        <s v="PV"/>
        <s v="Solar and wind and storage"/>
      </sharedItems>
    </cacheField>
    <cacheField name="[Measures].[Count of Average price (US dollars per megawatt-hour)]" caption="Count of Average price (US dollars per megawatt-hour)" numFmtId="0" hierarchy="74" level="32767"/>
  </cacheFields>
  <cacheHierarchies count="75">
    <cacheHierarchy uniqueName="[Range].[Auction program and round]" caption="Auction program and round" attribute="1" defaultMemberUniqueName="[Range].[Auction program and round].[All]" allUniqueName="[Range].[Auction program and round].[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Market]" caption="Market" attribute="1" defaultMemberUniqueName="[Range].[Market].[All]" allUniqueName="[Range].[Mar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ector]" caption="Sector" attribute="1" defaultMemberUniqueName="[Range].[Sector].[All]" allUniqueName="[Range].[Sector].[All]" dimensionUniqueName="[Range]" displayFolder="" count="0" memberValueDatatype="130" unbalanced="0"/>
    <cacheHierarchy uniqueName="[Range].[Bid type]" caption="Bid type" attribute="1" defaultMemberUniqueName="[Range].[Bid type].[All]" allUniqueName="[Range].[Bid type].[All]" dimensionUniqueName="[Range]" displayFolder="" count="0" memberValueDatatype="130" unbalanced="0"/>
    <cacheHierarchy uniqueName="[Range].[Auction category]" caption="Auction category" attribute="1" defaultMemberUniqueName="[Range].[Auction category].[All]" allUniqueName="[Range].[Auction category].[All]" dimensionUniqueName="[Range]" displayFolder="" count="0" memberValueDatatype="130" unbalanced="0"/>
    <cacheHierarchy uniqueName="[Range].[Auction type]" caption="Auction type" attribute="1" defaultMemberUniqueName="[Range].[Auction type].[All]" allUniqueName="[Range].[Auction type].[All]" dimensionUniqueName="[Range]" displayFolder="" count="0" memberValueDatatype="130" unbalanced="0"/>
    <cacheHierarchy uniqueName="[Range].[Contract type]" caption="Contract type" attribute="1" defaultMemberUniqueName="[Range].[Contract type].[All]" allUniqueName="[Range].[Contract type].[All]" dimensionUniqueName="[Range]" displayFolder="" count="0" memberValueDatatype="130" unbalanced="0"/>
    <cacheHierarchy uniqueName="[Range].[Contract duration (years)]" caption="Contract duration (years)" attribute="1" defaultMemberUniqueName="[Range].[Contract duration (years)].[All]" allUniqueName="[Range].[Contract duration (years)].[All]" dimensionUniqueName="[Range]" displayFolder="" count="0" memberValueDatatype="20" unbalanced="0"/>
    <cacheHierarchy uniqueName="[Range].[Contract duration (months)]" caption="Contract duration (months)" attribute="1" defaultMemberUniqueName="[Range].[Contract duration (months)].[All]" allUniqueName="[Range].[Contract duration (months)].[All]" dimensionUniqueName="[Range]" displayFolder="" count="0" memberValueDatatype="20" unbalanced="0"/>
    <cacheHierarchy uniqueName="[Range].[Payment currency]" caption="Payment currency" attribute="1" defaultMemberUniqueName="[Range].[Payment currency].[All]" allUniqueName="[Range].[Payment currency].[All]" dimensionUniqueName="[Range]" displayFolder="" count="0" memberValueDatatype="130" unbalanced="0"/>
    <cacheHierarchy uniqueName="[Range].[Indexation]" caption="Indexation" attribute="1" defaultMemberUniqueName="[Range].[Indexation].[All]" allUniqueName="[Range].[Indexation].[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Range].[Average price (local currency per megawatt-hour)]" caption="Average price (local currency per megawatt-hour)" attribute="1" defaultMemberUniqueName="[Range].[Average price (local currency per megawatt-hour)].[All]" allUniqueName="[Range].[Average price (local currency per megawatt-hour)].[All]" dimensionUniqueName="[Range]" displayFolder="" count="0" memberValueDatatype="130" unbalanced="0"/>
    <cacheHierarchy uniqueName="[Range].[Average price (US dollars per megawatt-hour)]" caption="Average price (US dollars per megawatt-hour)" attribute="1" defaultMemberUniqueName="[Range].[Average price (US dollars per megawatt-hour)].[All]" allUniqueName="[Range].[Average price (US dollars per megawatt-hour)].[All]" dimensionUniqueName="[Range]" displayFolder="" count="0" memberValueDatatype="5" unbalanced="0"/>
    <cacheHierarchy uniqueName="[Range].[Average price (local currency per megawatt)]" caption="Average price (local currency per megawatt)" attribute="1" defaultMemberUniqueName="[Range].[Average price (local currency per megawatt)].[All]" allUniqueName="[Range].[Average price (local currency per megawatt)].[All]" dimensionUniqueName="[Range]" displayFolder="" count="0" memberValueDatatype="5" unbalanced="0"/>
    <cacheHierarchy uniqueName="[Range].[Target capacity min (megawatts)]" caption="Target capacity min (megawatts)" attribute="1" defaultMemberUniqueName="[Range].[Target capacity min (megawatts)].[All]" allUniqueName="[Range].[Target capacity min (megawatts)].[All]" dimensionUniqueName="[Range]" displayFolder="" count="0" memberValueDatatype="5" unbalanced="0"/>
    <cacheHierarchy uniqueName="[Range].[Target capacity max (megawatts)]" caption="Target capacity max (megawatts)" attribute="1" defaultMemberUniqueName="[Range].[Target capacity max (megawatts)].[All]" allUniqueName="[Range].[Target capacity max (megawatts)].[All]" dimensionUniqueName="[Range]" displayFolder="" count="0" memberValueDatatype="5" unbalanced="0"/>
    <cacheHierarchy uniqueName="[Range].[Target energy sold (megawatt-hour)]" caption="Target energy sold (megawatt-hour)" attribute="1" defaultMemberUniqueName="[Range].[Target energy sold (megawatt-hour)].[All]" allUniqueName="[Range].[Target energy sold (megawatt-hour)].[All]" dimensionUniqueName="[Range]" displayFolder="" count="0" memberValueDatatype="130" unbalanced="0"/>
    <cacheHierarchy uniqueName="[Range].[Subsector of awarded capacity]" caption="Subsector of awarded capacity" attribute="1" defaultMemberUniqueName="[Range].[Subsector of awarded capacity].[All]" allUniqueName="[Range].[Subsector of awarded capacity].[All]" dimensionUniqueName="[Range]" displayFolder="" count="0" memberValueDatatype="130" unbalanced="0"/>
    <cacheHierarchy uniqueName="[Range].[Technology groups in auction round]" caption="Technology groups in auction round" attribute="1" defaultMemberUniqueName="[Range].[Technology groups in auction round].[All]" allUniqueName="[Range].[Technology groups in auction round].[All]" dimensionUniqueName="[Range]" displayFolder="" count="0" memberValueDatatype="130" unbalanced="0"/>
    <cacheHierarchy uniqueName="[Range].[Procured energy (megawatt-hour)]" caption="Procured energy (megawatt-hour)" attribute="1" defaultMemberUniqueName="[Range].[Procured energy (megawatt-hour)].[All]" allUniqueName="[Range].[Procured energy (megawatt-hour)].[All]" dimensionUniqueName="[Range]" displayFolder="" count="0" memberValueDatatype="130" unbalanced="0"/>
    <cacheHierarchy uniqueName="[Range].[Allocated capacity (megawatts)]" caption="Allocated capacity (megawatts)" attribute="1" defaultMemberUniqueName="[Range].[Allocated capacity (megawatts)].[All]" allUniqueName="[Range].[Allocated capacity (megawatts)].[All]" dimensionUniqueName="[Range]" displayFolder="" count="0" memberValueDatatype="5" unbalanced="0"/>
    <cacheHierarchy uniqueName="[Range].[Bid capacity (megawatts)]" caption="Bid capacity (megawatts)" attribute="1" defaultMemberUniqueName="[Range].[Bid capacity (megawatts)].[All]" allUniqueName="[Range].[Bid capacity (megawatts)].[All]" dimensionUniqueName="[Range]" displayFolder="" count="0" memberValueDatatype="5" unbalanced="0"/>
    <cacheHierarchy uniqueName="[Range].[Participation - bids vs. allocated capacity (%)]" caption="Participation - bids vs. allocated capacity (%)" attribute="1" defaultMemberUniqueName="[Range].[Participation - bids vs. allocated capacity (%)].[All]" allUniqueName="[Range].[Participation - bids vs. allocated capacity (%)].[All]" dimensionUniqueName="[Range]" displayFolder="" count="0" memberValueDatatype="130" unbalanced="0"/>
    <cacheHierarchy uniqueName="[Range].[Participation - allocated capacity vs. target (%)]" caption="Participation - allocated capacity vs. target (%)" attribute="1" defaultMemberUniqueName="[Range].[Participation - allocated capacity vs. target (%)].[All]" allUniqueName="[Range].[Participation - allocated capacity vs. target (%)].[All]" dimensionUniqueName="[Range]" displayFolder="" count="0" memberValueDatatype="130" unbalanced="0"/>
    <cacheHierarchy uniqueName="[Range].[Auction year]" caption="Auction year" attribute="1" defaultMemberUniqueName="[Range].[Auction year].[All]" allUniqueName="[Range].[Auction year].[All]" dimensionUniqueName="[Range]" displayFolder="" count="0" memberValueDatatype="20" unbalanced="0"/>
    <cacheHierarchy uniqueName="[Range].[Announce-ment year]" caption="Announce-ment year" attribute="1" defaultMemberUniqueName="[Range].[Announce-ment year].[All]" allUniqueName="[Range].[Announce-ment year].[All]" dimensionUniqueName="[Range]" displayFolder="" count="0" memberValueDatatype="20" unbalanced="0"/>
    <cacheHierarchy uniqueName="[Range].[Auction open date]" caption="Auction open date" attribute="1" defaultMemberUniqueName="[Range].[Auction open date].[All]" allUniqueName="[Range].[Auction open date].[All]" dimensionUniqueName="[Range]" displayFolder="" count="0" memberValueDatatype="130" unbalanced="0"/>
    <cacheHierarchy uniqueName="[Range].[Project commissioning deadline]" caption="Project commissioning deadline" attribute="1" defaultMemberUniqueName="[Range].[Project commissioning deadline].[All]" allUniqueName="[Range].[Project commissioning deadline].[All]" dimensionUniqueName="[Range]" displayFolder="" count="0" memberValueDatatype="130" unbalanced="0"/>
    <cacheHierarchy uniqueName="[Range].[Price]" caption="Price" attribute="1" defaultMemberUniqueName="[Range].[Price].[All]" allUniqueName="[Range].[Price].[All]" dimensionUniqueName="[Range]" displayFolder="" count="0" memberValueDatatype="130" unbalanced="0"/>
    <cacheHierarchy uniqueName="[Range].[Unique auction rounds ID]" caption="Unique auction rounds ID" attribute="1" defaultMemberUniqueName="[Range].[Unique auction rounds ID].[All]" allUniqueName="[Range].[Unique auction rounds ID].[All]" dimensionUniqueName="[Range]" displayFolder="" count="0" memberValueDatatype="130" unbalanced="0"/>
    <cacheHierarchy uniqueName="[Range 1].[Auction program and round]" caption="Auction program and round" attribute="1" defaultMemberUniqueName="[Range 1].[Auction program and round].[All]" allUniqueName="[Range 1].[Auction program and round].[All]" dimensionUniqueName="[Range 1]" displayFolder="" count="0" memberValueDatatype="130" unbalanced="0"/>
    <cacheHierarchy uniqueName="[Range 1].[Status]" caption="Status" attribute="1" defaultMemberUniqueName="[Range 1].[Status].[All]" allUniqueName="[Range 1].[Status].[All]" dimensionUniqueName="[Range 1]" displayFolder="" count="0" memberValueDatatype="130" unbalanced="0"/>
    <cacheHierarchy uniqueName="[Range 1].[Market]" caption="Market" attribute="1" defaultMemberUniqueName="[Range 1].[Market].[All]" allUniqueName="[Range 1].[Market].[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Sector]" caption="Sector" attribute="1" defaultMemberUniqueName="[Range 1].[Sector].[All]" allUniqueName="[Range 1].[Sector].[All]" dimensionUniqueName="[Range 1]" displayFolder="" count="2" memberValueDatatype="130" unbalanced="0">
      <fieldsUsage count="2">
        <fieldUsage x="-1"/>
        <fieldUsage x="0"/>
      </fieldsUsage>
    </cacheHierarchy>
    <cacheHierarchy uniqueName="[Range 1].[Bid type]" caption="Bid type" attribute="1" defaultMemberUniqueName="[Range 1].[Bid type].[All]" allUniqueName="[Range 1].[Bid type].[All]" dimensionUniqueName="[Range 1]" displayFolder="" count="0" memberValueDatatype="130" unbalanced="0"/>
    <cacheHierarchy uniqueName="[Range 1].[Auction category]" caption="Auction category" attribute="1" defaultMemberUniqueName="[Range 1].[Auction category].[All]" allUniqueName="[Range 1].[Auction category].[All]" dimensionUniqueName="[Range 1]" displayFolder="" count="0" memberValueDatatype="130" unbalanced="0"/>
    <cacheHierarchy uniqueName="[Range 1].[Auction type]" caption="Auction type" attribute="1" defaultMemberUniqueName="[Range 1].[Auction type].[All]" allUniqueName="[Range 1].[Auction type].[All]" dimensionUniqueName="[Range 1]" displayFolder="" count="0" memberValueDatatype="130" unbalanced="0"/>
    <cacheHierarchy uniqueName="[Range 1].[Contract type]" caption="Contract type" attribute="1" defaultMemberUniqueName="[Range 1].[Contract type].[All]" allUniqueName="[Range 1].[Contract type].[All]" dimensionUniqueName="[Range 1]" displayFolder="" count="0" memberValueDatatype="130" unbalanced="0"/>
    <cacheHierarchy uniqueName="[Range 1].[Contract duration (years)]" caption="Contract duration (years)" attribute="1" defaultMemberUniqueName="[Range 1].[Contract duration (years)].[All]" allUniqueName="[Range 1].[Contract duration (years)].[All]" dimensionUniqueName="[Range 1]" displayFolder="" count="0" memberValueDatatype="20" unbalanced="0"/>
    <cacheHierarchy uniqueName="[Range 1].[Contract duration (months)]" caption="Contract duration (months)" attribute="1" defaultMemberUniqueName="[Range 1].[Contract duration (months)].[All]" allUniqueName="[Range 1].[Contract duration (months)].[All]" dimensionUniqueName="[Range 1]" displayFolder="" count="0" memberValueDatatype="20" unbalanced="0"/>
    <cacheHierarchy uniqueName="[Range 1].[Payment currency]" caption="Payment currency" attribute="1" defaultMemberUniqueName="[Range 1].[Payment currency].[All]" allUniqueName="[Range 1].[Payment currency].[All]" dimensionUniqueName="[Range 1]" displayFolder="" count="0" memberValueDatatype="130" unbalanced="0"/>
    <cacheHierarchy uniqueName="[Range 1].[Indexation]" caption="Indexation" attribute="1" defaultMemberUniqueName="[Range 1].[Indexation].[All]" allUniqueName="[Range 1].[Indexation].[All]" dimensionUniqueName="[Range 1]" displayFolder="" count="0" memberValueDatatype="130" unbalanced="0"/>
    <cacheHierarchy uniqueName="[Range 1].[Notes]" caption="Notes" attribute="1" defaultMemberUniqueName="[Range 1].[Notes].[All]" allUniqueName="[Range 1].[Notes].[All]" dimensionUniqueName="[Range 1]" displayFolder="" count="0" memberValueDatatype="130" unbalanced="0"/>
    <cacheHierarchy uniqueName="[Range 1].[Average price (local currency per megawatt-hour)]" caption="Average price (local currency per megawatt-hour)" attribute="1" defaultMemberUniqueName="[Range 1].[Average price (local currency per megawatt-hour)].[All]" allUniqueName="[Range 1].[Average price (local currency per megawatt-hour)].[All]" dimensionUniqueName="[Range 1]" displayFolder="" count="0" memberValueDatatype="5" unbalanced="0"/>
    <cacheHierarchy uniqueName="[Range 1].[Average price (US dollars per megawatt-hour)]" caption="Average price (US dollars per megawatt-hour)" attribute="1" defaultMemberUniqueName="[Range 1].[Average price (US dollars per megawatt-hour)].[All]" allUniqueName="[Range 1].[Average price (US dollars per megawatt-hour)].[All]" dimensionUniqueName="[Range 1]" displayFolder="" count="0" memberValueDatatype="5" unbalanced="0"/>
    <cacheHierarchy uniqueName="[Range 1].[Average price (local currency per megawatt)]" caption="Average price (local currency per megawatt)" attribute="1" defaultMemberUniqueName="[Range 1].[Average price (local currency per megawatt)].[All]" allUniqueName="[Range 1].[Average price (local currency per megawatt)].[All]" dimensionUniqueName="[Range 1]" displayFolder="" count="0" memberValueDatatype="130" unbalanced="0"/>
    <cacheHierarchy uniqueName="[Range 1].[Target capacity min (megawatts)]" caption="Target capacity min (megawatts)" attribute="1" defaultMemberUniqueName="[Range 1].[Target capacity min (megawatts)].[All]" allUniqueName="[Range 1].[Target capacity min (megawatts)].[All]" dimensionUniqueName="[Range 1]" displayFolder="" count="0" memberValueDatatype="5" unbalanced="0"/>
    <cacheHierarchy uniqueName="[Range 1].[Target capacity max (megawatts)]" caption="Target capacity max (megawatts)" attribute="1" defaultMemberUniqueName="[Range 1].[Target capacity max (megawatts)].[All]" allUniqueName="[Range 1].[Target capacity max (megawatts)].[All]" dimensionUniqueName="[Range 1]" displayFolder="" count="0" memberValueDatatype="5" unbalanced="0"/>
    <cacheHierarchy uniqueName="[Range 1].[Target energy sold (megawatt-hour)]" caption="Target energy sold (megawatt-hour)" attribute="1" defaultMemberUniqueName="[Range 1].[Target energy sold (megawatt-hour)].[All]" allUniqueName="[Range 1].[Target energy sold (megawatt-hour)].[All]" dimensionUniqueName="[Range 1]" displayFolder="" count="0" memberValueDatatype="130" unbalanced="0"/>
    <cacheHierarchy uniqueName="[Range 1].[Subsector of awarded capacity]" caption="Subsector of awarded capacity" attribute="1" defaultMemberUniqueName="[Range 1].[Subsector of awarded capacity].[All]" allUniqueName="[Range 1].[Subsector of awarded capacity].[All]" dimensionUniqueName="[Range 1]" displayFolder="" count="2" memberValueDatatype="130" unbalanced="0">
      <fieldsUsage count="2">
        <fieldUsage x="-1"/>
        <fieldUsage x="2"/>
      </fieldsUsage>
    </cacheHierarchy>
    <cacheHierarchy uniqueName="[Range 1].[Technology groups in auction round]" caption="Technology groups in auction round" attribute="1" defaultMemberUniqueName="[Range 1].[Technology groups in auction round].[All]" allUniqueName="[Range 1].[Technology groups in auction round].[All]" dimensionUniqueName="[Range 1]" displayFolder="" count="0" memberValueDatatype="130" unbalanced="0"/>
    <cacheHierarchy uniqueName="[Range 1].[Procured energy (megawatt-hour)]" caption="Procured energy (megawatt-hour)" attribute="1" defaultMemberUniqueName="[Range 1].[Procured energy (megawatt-hour)].[All]" allUniqueName="[Range 1].[Procured energy (megawatt-hour)].[All]" dimensionUniqueName="[Range 1]" displayFolder="" count="0" memberValueDatatype="130" unbalanced="0"/>
    <cacheHierarchy uniqueName="[Range 1].[Allocated capacity (megawatts)]" caption="Allocated capacity (megawatts)" attribute="1" defaultMemberUniqueName="[Range 1].[Allocated capacity (megawatts)].[All]" allUniqueName="[Range 1].[Allocated capacity (megawatts)].[All]" dimensionUniqueName="[Range 1]" displayFolder="" count="0" memberValueDatatype="5" unbalanced="0"/>
    <cacheHierarchy uniqueName="[Range 1].[Bid capacity (megawatts)]" caption="Bid capacity (megawatts)" attribute="1" defaultMemberUniqueName="[Range 1].[Bid capacity (megawatts)].[All]" allUniqueName="[Range 1].[Bid capacity (megawatts)].[All]" dimensionUniqueName="[Range 1]" displayFolder="" count="0" memberValueDatatype="5" unbalanced="0"/>
    <cacheHierarchy uniqueName="[Range 1].[Participation - bids vs. allocated capacity (%)]" caption="Participation - bids vs. allocated capacity (%)" attribute="1" defaultMemberUniqueName="[Range 1].[Participation - bids vs. allocated capacity (%)].[All]" allUniqueName="[Range 1].[Participation - bids vs. allocated capacity (%)].[All]" dimensionUniqueName="[Range 1]" displayFolder="" count="0" memberValueDatatype="130" unbalanced="0"/>
    <cacheHierarchy uniqueName="[Range 1].[Participation - allocated capacity vs. target (%)]" caption="Participation - allocated capacity vs. target (%)" attribute="1" defaultMemberUniqueName="[Range 1].[Participation - allocated capacity vs. target (%)].[All]" allUniqueName="[Range 1].[Participation - allocated capacity vs. target (%)].[All]" dimensionUniqueName="[Range 1]" displayFolder="" count="0" memberValueDatatype="130" unbalanced="0"/>
    <cacheHierarchy uniqueName="[Range 1].[Auction year]" caption="Auction year" attribute="1" defaultMemberUniqueName="[Range 1].[Auction year].[All]" allUniqueName="[Range 1].[Auction year].[All]" dimensionUniqueName="[Range 1]" displayFolder="" count="2" memberValueDatatype="20" unbalanced="0">
      <fieldsUsage count="2">
        <fieldUsage x="-1"/>
        <fieldUsage x="1"/>
      </fieldsUsage>
    </cacheHierarchy>
    <cacheHierarchy uniqueName="[Range 1].[Announce-ment year]" caption="Announce-ment year" attribute="1" defaultMemberUniqueName="[Range 1].[Announce-ment year].[All]" allUniqueName="[Range 1].[Announce-ment year].[All]" dimensionUniqueName="[Range 1]" displayFolder="" count="0" memberValueDatatype="20" unbalanced="0"/>
    <cacheHierarchy uniqueName="[Range 1].[Auction open date]" caption="Auction open date" attribute="1" defaultMemberUniqueName="[Range 1].[Auction open date].[All]" allUniqueName="[Range 1].[Auction open date].[All]" dimensionUniqueName="[Range 1]" displayFolder="" count="0" memberValueDatatype="130" unbalanced="0"/>
    <cacheHierarchy uniqueName="[Range 1].[Project commissioning deadline]" caption="Project commissioning deadline" attribute="1" defaultMemberUniqueName="[Range 1].[Project commissioning deadline].[All]" allUniqueName="[Range 1].[Project commissioning deadline].[All]" dimensionUniqueName="[Range 1]" displayFolder="" count="0" memberValueDatatype="130" unbalanced="0"/>
    <cacheHierarchy uniqueName="[Range 1].[Price]" caption="Price" attribute="1" defaultMemberUniqueName="[Range 1].[Price].[All]" allUniqueName="[Range 1].[Price].[All]" dimensionUniqueName="[Range 1]" displayFolder="" count="0" memberValueDatatype="5" unbalanced="0"/>
    <cacheHierarchy uniqueName="[Range 1].[Unique auction rounds ID]" caption="Unique auction rounds ID" attribute="1" defaultMemberUniqueName="[Range 1].[Unique auction rounds ID].[All]" allUniqueName="[Range 1].[Unique auction rounds ID].[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Unique auction rounds ID]" caption="Count of Unique auction rounds ID" measure="1" displayFolder="" measureGroup="Range" count="0" hidden="1">
      <extLst>
        <ext xmlns:x15="http://schemas.microsoft.com/office/spreadsheetml/2010/11/main" uri="{B97F6D7D-B522-45F9-BDA1-12C45D357490}">
          <x15:cacheHierarchy aggregatedColumn="32"/>
        </ext>
      </extLst>
    </cacheHierarchy>
    <cacheHierarchy uniqueName="[Measures].[Count of Auction program and round]" caption="Count of Auction program and roun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nique auction rounds ID]" caption="Distinct Count of Unique auction rounds ID" measure="1" displayFolder="" measureGroup="Range" count="0" hidden="1">
      <extLst>
        <ext xmlns:x15="http://schemas.microsoft.com/office/spreadsheetml/2010/11/main" uri="{B97F6D7D-B522-45F9-BDA1-12C45D357490}">
          <x15:cacheHierarchy aggregatedColumn="32"/>
        </ext>
      </extLst>
    </cacheHierarchy>
    <cacheHierarchy uniqueName="[Measures].[Sum of Average price (US dollars per megawatt-hour)]" caption="Sum of Average price (US dollars per megawatt-hour)" measure="1" displayFolder="" measureGroup="Range 1" count="0" hidden="1">
      <extLst>
        <ext xmlns:x15="http://schemas.microsoft.com/office/spreadsheetml/2010/11/main" uri="{B97F6D7D-B522-45F9-BDA1-12C45D357490}">
          <x15:cacheHierarchy aggregatedColumn="48"/>
        </ext>
      </extLst>
    </cacheHierarchy>
    <cacheHierarchy uniqueName="[Measures].[Average of Average price (US dollars per megawatt-hour)]" caption="Average of Average price (US dollars per megawatt-hour)" measure="1" displayFolder="" measureGroup="Range 1" count="0" hidden="1">
      <extLst>
        <ext xmlns:x15="http://schemas.microsoft.com/office/spreadsheetml/2010/11/main" uri="{B97F6D7D-B522-45F9-BDA1-12C45D357490}">
          <x15:cacheHierarchy aggregatedColumn="48"/>
        </ext>
      </extLst>
    </cacheHierarchy>
    <cacheHierarchy uniqueName="[Measures].[Count of Average price (US dollars per megawatt-hour)]" caption="Count of Average price (US dollars per megawatt-hour)" measure="1" displayFolder="" measureGroup="Range 1" count="0" oneField="1" hidden="1">
      <fieldsUsage count="1">
        <fieldUsage x="3"/>
      </fieldsUsage>
      <extLst>
        <ext xmlns:x15="http://schemas.microsoft.com/office/spreadsheetml/2010/11/main" uri="{B97F6D7D-B522-45F9-BDA1-12C45D357490}">
          <x15:cacheHierarchy aggregatedColumn="48"/>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roy,Santiago" refreshedDate="46036.48228009259" backgroundQuery="1" createdVersion="8" refreshedVersion="8" minRefreshableVersion="3" recordCount="0" supportSubquery="1" supportAdvancedDrill="1" xr:uid="{F7C8D7E2-511C-466D-BFDC-297071CF0E0A}">
  <cacheSource type="external" connectionId="2"/>
  <cacheFields count="4">
    <cacheField name="[Range 1].[Sector].[Sector]" caption="Sector" numFmtId="0" hierarchy="37" level="1">
      <sharedItems count="2">
        <s v="Solar"/>
        <s v="Wind"/>
      </sharedItems>
    </cacheField>
    <cacheField name="[Range 1].[Auction year].[Auction year]" caption="Auction year" numFmtId="0" hierarchy="60" level="1">
      <sharedItems containsSemiMixedTypes="0" containsString="0" containsNumber="1" containsInteger="1" minValue="2014" maxValue="2024" count="11">
        <n v="2014"/>
        <n v="2015"/>
        <n v="2016"/>
        <n v="2017"/>
        <n v="2018"/>
        <n v="2019"/>
        <n v="2020"/>
        <n v="2021"/>
        <n v="2022"/>
        <n v="2023"/>
        <n v="2024"/>
      </sharedItems>
      <extLst>
        <ext xmlns:x15="http://schemas.microsoft.com/office/spreadsheetml/2010/11/main" uri="{4F2E5C28-24EA-4eb8-9CBF-B6C8F9C3D259}">
          <x15:cachedUniqueNames>
            <x15:cachedUniqueName index="0" name="[Range 1].[Auction year].&amp;[2014]"/>
            <x15:cachedUniqueName index="1" name="[Range 1].[Auction year].&amp;[2015]"/>
            <x15:cachedUniqueName index="2" name="[Range 1].[Auction year].&amp;[2016]"/>
            <x15:cachedUniqueName index="3" name="[Range 1].[Auction year].&amp;[2017]"/>
            <x15:cachedUniqueName index="4" name="[Range 1].[Auction year].&amp;[2018]"/>
            <x15:cachedUniqueName index="5" name="[Range 1].[Auction year].&amp;[2019]"/>
            <x15:cachedUniqueName index="6" name="[Range 1].[Auction year].&amp;[2020]"/>
            <x15:cachedUniqueName index="7" name="[Range 1].[Auction year].&amp;[2021]"/>
            <x15:cachedUniqueName index="8" name="[Range 1].[Auction year].&amp;[2022]"/>
            <x15:cachedUniqueName index="9" name="[Range 1].[Auction year].&amp;[2023]"/>
            <x15:cachedUniqueName index="10" name="[Range 1].[Auction year].&amp;[2024]"/>
          </x15:cachedUniqueNames>
        </ext>
      </extLst>
    </cacheField>
    <cacheField name="[Measures].[Average of Average price (US dollars per megawatt-hour)]" caption="Average of Average price (US dollars per megawatt-hour)" numFmtId="0" hierarchy="73" level="32767"/>
    <cacheField name="[Range 1].[Subsector of awarded capacity].[Subsector of awarded capacity]" caption="Subsector of awarded capacity" numFmtId="0" hierarchy="53" level="1">
      <sharedItems count="5">
        <s v="Floating offshore wind"/>
        <s v="Offshore wind"/>
        <s v="Onshore wind"/>
        <s v="PV"/>
        <s v="Solar and wind and storage"/>
      </sharedItems>
    </cacheField>
  </cacheFields>
  <cacheHierarchies count="75">
    <cacheHierarchy uniqueName="[Range].[Auction program and round]" caption="Auction program and round" attribute="1" defaultMemberUniqueName="[Range].[Auction program and round].[All]" allUniqueName="[Range].[Auction program and round].[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Market]" caption="Market" attribute="1" defaultMemberUniqueName="[Range].[Market].[All]" allUniqueName="[Range].[Mar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ector]" caption="Sector" attribute="1" defaultMemberUniqueName="[Range].[Sector].[All]" allUniqueName="[Range].[Sector].[All]" dimensionUniqueName="[Range]" displayFolder="" count="0" memberValueDatatype="130" unbalanced="0"/>
    <cacheHierarchy uniqueName="[Range].[Bid type]" caption="Bid type" attribute="1" defaultMemberUniqueName="[Range].[Bid type].[All]" allUniqueName="[Range].[Bid type].[All]" dimensionUniqueName="[Range]" displayFolder="" count="0" memberValueDatatype="130" unbalanced="0"/>
    <cacheHierarchy uniqueName="[Range].[Auction category]" caption="Auction category" attribute="1" defaultMemberUniqueName="[Range].[Auction category].[All]" allUniqueName="[Range].[Auction category].[All]" dimensionUniqueName="[Range]" displayFolder="" count="0" memberValueDatatype="130" unbalanced="0"/>
    <cacheHierarchy uniqueName="[Range].[Auction type]" caption="Auction type" attribute="1" defaultMemberUniqueName="[Range].[Auction type].[All]" allUniqueName="[Range].[Auction type].[All]" dimensionUniqueName="[Range]" displayFolder="" count="0" memberValueDatatype="130" unbalanced="0"/>
    <cacheHierarchy uniqueName="[Range].[Contract type]" caption="Contract type" attribute="1" defaultMemberUniqueName="[Range].[Contract type].[All]" allUniqueName="[Range].[Contract type].[All]" dimensionUniqueName="[Range]" displayFolder="" count="0" memberValueDatatype="130" unbalanced="0"/>
    <cacheHierarchy uniqueName="[Range].[Contract duration (years)]" caption="Contract duration (years)" attribute="1" defaultMemberUniqueName="[Range].[Contract duration (years)].[All]" allUniqueName="[Range].[Contract duration (years)].[All]" dimensionUniqueName="[Range]" displayFolder="" count="0" memberValueDatatype="20" unbalanced="0"/>
    <cacheHierarchy uniqueName="[Range].[Contract duration (months)]" caption="Contract duration (months)" attribute="1" defaultMemberUniqueName="[Range].[Contract duration (months)].[All]" allUniqueName="[Range].[Contract duration (months)].[All]" dimensionUniqueName="[Range]" displayFolder="" count="0" memberValueDatatype="20" unbalanced="0"/>
    <cacheHierarchy uniqueName="[Range].[Payment currency]" caption="Payment currency" attribute="1" defaultMemberUniqueName="[Range].[Payment currency].[All]" allUniqueName="[Range].[Payment currency].[All]" dimensionUniqueName="[Range]" displayFolder="" count="0" memberValueDatatype="130" unbalanced="0"/>
    <cacheHierarchy uniqueName="[Range].[Indexation]" caption="Indexation" attribute="1" defaultMemberUniqueName="[Range].[Indexation].[All]" allUniqueName="[Range].[Indexation].[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Range].[Average price (local currency per megawatt-hour)]" caption="Average price (local currency per megawatt-hour)" attribute="1" defaultMemberUniqueName="[Range].[Average price (local currency per megawatt-hour)].[All]" allUniqueName="[Range].[Average price (local currency per megawatt-hour)].[All]" dimensionUniqueName="[Range]" displayFolder="" count="0" memberValueDatatype="130" unbalanced="0"/>
    <cacheHierarchy uniqueName="[Range].[Average price (US dollars per megawatt-hour)]" caption="Average price (US dollars per megawatt-hour)" attribute="1" defaultMemberUniqueName="[Range].[Average price (US dollars per megawatt-hour)].[All]" allUniqueName="[Range].[Average price (US dollars per megawatt-hour)].[All]" dimensionUniqueName="[Range]" displayFolder="" count="0" memberValueDatatype="5" unbalanced="0"/>
    <cacheHierarchy uniqueName="[Range].[Average price (local currency per megawatt)]" caption="Average price (local currency per megawatt)" attribute="1" defaultMemberUniqueName="[Range].[Average price (local currency per megawatt)].[All]" allUniqueName="[Range].[Average price (local currency per megawatt)].[All]" dimensionUniqueName="[Range]" displayFolder="" count="0" memberValueDatatype="5" unbalanced="0"/>
    <cacheHierarchy uniqueName="[Range].[Target capacity min (megawatts)]" caption="Target capacity min (megawatts)" attribute="1" defaultMemberUniqueName="[Range].[Target capacity min (megawatts)].[All]" allUniqueName="[Range].[Target capacity min (megawatts)].[All]" dimensionUniqueName="[Range]" displayFolder="" count="0" memberValueDatatype="5" unbalanced="0"/>
    <cacheHierarchy uniqueName="[Range].[Target capacity max (megawatts)]" caption="Target capacity max (megawatts)" attribute="1" defaultMemberUniqueName="[Range].[Target capacity max (megawatts)].[All]" allUniqueName="[Range].[Target capacity max (megawatts)].[All]" dimensionUniqueName="[Range]" displayFolder="" count="0" memberValueDatatype="5" unbalanced="0"/>
    <cacheHierarchy uniqueName="[Range].[Target energy sold (megawatt-hour)]" caption="Target energy sold (megawatt-hour)" attribute="1" defaultMemberUniqueName="[Range].[Target energy sold (megawatt-hour)].[All]" allUniqueName="[Range].[Target energy sold (megawatt-hour)].[All]" dimensionUniqueName="[Range]" displayFolder="" count="0" memberValueDatatype="130" unbalanced="0"/>
    <cacheHierarchy uniqueName="[Range].[Subsector of awarded capacity]" caption="Subsector of awarded capacity" attribute="1" defaultMemberUniqueName="[Range].[Subsector of awarded capacity].[All]" allUniqueName="[Range].[Subsector of awarded capacity].[All]" dimensionUniqueName="[Range]" displayFolder="" count="0" memberValueDatatype="130" unbalanced="0"/>
    <cacheHierarchy uniqueName="[Range].[Technology groups in auction round]" caption="Technology groups in auction round" attribute="1" defaultMemberUniqueName="[Range].[Technology groups in auction round].[All]" allUniqueName="[Range].[Technology groups in auction round].[All]" dimensionUniqueName="[Range]" displayFolder="" count="0" memberValueDatatype="130" unbalanced="0"/>
    <cacheHierarchy uniqueName="[Range].[Procured energy (megawatt-hour)]" caption="Procured energy (megawatt-hour)" attribute="1" defaultMemberUniqueName="[Range].[Procured energy (megawatt-hour)].[All]" allUniqueName="[Range].[Procured energy (megawatt-hour)].[All]" dimensionUniqueName="[Range]" displayFolder="" count="0" memberValueDatatype="130" unbalanced="0"/>
    <cacheHierarchy uniqueName="[Range].[Allocated capacity (megawatts)]" caption="Allocated capacity (megawatts)" attribute="1" defaultMemberUniqueName="[Range].[Allocated capacity (megawatts)].[All]" allUniqueName="[Range].[Allocated capacity (megawatts)].[All]" dimensionUniqueName="[Range]" displayFolder="" count="0" memberValueDatatype="5" unbalanced="0"/>
    <cacheHierarchy uniqueName="[Range].[Bid capacity (megawatts)]" caption="Bid capacity (megawatts)" attribute="1" defaultMemberUniqueName="[Range].[Bid capacity (megawatts)].[All]" allUniqueName="[Range].[Bid capacity (megawatts)].[All]" dimensionUniqueName="[Range]" displayFolder="" count="0" memberValueDatatype="5" unbalanced="0"/>
    <cacheHierarchy uniqueName="[Range].[Participation - bids vs. allocated capacity (%)]" caption="Participation - bids vs. allocated capacity (%)" attribute="1" defaultMemberUniqueName="[Range].[Participation - bids vs. allocated capacity (%)].[All]" allUniqueName="[Range].[Participation - bids vs. allocated capacity (%)].[All]" dimensionUniqueName="[Range]" displayFolder="" count="0" memberValueDatatype="130" unbalanced="0"/>
    <cacheHierarchy uniqueName="[Range].[Participation - allocated capacity vs. target (%)]" caption="Participation - allocated capacity vs. target (%)" attribute="1" defaultMemberUniqueName="[Range].[Participation - allocated capacity vs. target (%)].[All]" allUniqueName="[Range].[Participation - allocated capacity vs. target (%)].[All]" dimensionUniqueName="[Range]" displayFolder="" count="0" memberValueDatatype="130" unbalanced="0"/>
    <cacheHierarchy uniqueName="[Range].[Auction year]" caption="Auction year" attribute="1" defaultMemberUniqueName="[Range].[Auction year].[All]" allUniqueName="[Range].[Auction year].[All]" dimensionUniqueName="[Range]" displayFolder="" count="0" memberValueDatatype="20" unbalanced="0"/>
    <cacheHierarchy uniqueName="[Range].[Announce-ment year]" caption="Announce-ment year" attribute="1" defaultMemberUniqueName="[Range].[Announce-ment year].[All]" allUniqueName="[Range].[Announce-ment year].[All]" dimensionUniqueName="[Range]" displayFolder="" count="0" memberValueDatatype="20" unbalanced="0"/>
    <cacheHierarchy uniqueName="[Range].[Auction open date]" caption="Auction open date" attribute="1" defaultMemberUniqueName="[Range].[Auction open date].[All]" allUniqueName="[Range].[Auction open date].[All]" dimensionUniqueName="[Range]" displayFolder="" count="0" memberValueDatatype="130" unbalanced="0"/>
    <cacheHierarchy uniqueName="[Range].[Project commissioning deadline]" caption="Project commissioning deadline" attribute="1" defaultMemberUniqueName="[Range].[Project commissioning deadline].[All]" allUniqueName="[Range].[Project commissioning deadline].[All]" dimensionUniqueName="[Range]" displayFolder="" count="0" memberValueDatatype="130" unbalanced="0"/>
    <cacheHierarchy uniqueName="[Range].[Price]" caption="Price" attribute="1" defaultMemberUniqueName="[Range].[Price].[All]" allUniqueName="[Range].[Price].[All]" dimensionUniqueName="[Range]" displayFolder="" count="0" memberValueDatatype="130" unbalanced="0"/>
    <cacheHierarchy uniqueName="[Range].[Unique auction rounds ID]" caption="Unique auction rounds ID" attribute="1" defaultMemberUniqueName="[Range].[Unique auction rounds ID].[All]" allUniqueName="[Range].[Unique auction rounds ID].[All]" dimensionUniqueName="[Range]" displayFolder="" count="0" memberValueDatatype="130" unbalanced="0"/>
    <cacheHierarchy uniqueName="[Range 1].[Auction program and round]" caption="Auction program and round" attribute="1" defaultMemberUniqueName="[Range 1].[Auction program and round].[All]" allUniqueName="[Range 1].[Auction program and round].[All]" dimensionUniqueName="[Range 1]" displayFolder="" count="0" memberValueDatatype="130" unbalanced="0"/>
    <cacheHierarchy uniqueName="[Range 1].[Status]" caption="Status" attribute="1" defaultMemberUniqueName="[Range 1].[Status].[All]" allUniqueName="[Range 1].[Status].[All]" dimensionUniqueName="[Range 1]" displayFolder="" count="0" memberValueDatatype="130" unbalanced="0"/>
    <cacheHierarchy uniqueName="[Range 1].[Market]" caption="Market" attribute="1" defaultMemberUniqueName="[Range 1].[Market].[All]" allUniqueName="[Range 1].[Market].[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Sector]" caption="Sector" attribute="1" defaultMemberUniqueName="[Range 1].[Sector].[All]" allUniqueName="[Range 1].[Sector].[All]" dimensionUniqueName="[Range 1]" displayFolder="" count="2" memberValueDatatype="130" unbalanced="0">
      <fieldsUsage count="2">
        <fieldUsage x="-1"/>
        <fieldUsage x="0"/>
      </fieldsUsage>
    </cacheHierarchy>
    <cacheHierarchy uniqueName="[Range 1].[Bid type]" caption="Bid type" attribute="1" defaultMemberUniqueName="[Range 1].[Bid type].[All]" allUniqueName="[Range 1].[Bid type].[All]" dimensionUniqueName="[Range 1]" displayFolder="" count="0" memberValueDatatype="130" unbalanced="0"/>
    <cacheHierarchy uniqueName="[Range 1].[Auction category]" caption="Auction category" attribute="1" defaultMemberUniqueName="[Range 1].[Auction category].[All]" allUniqueName="[Range 1].[Auction category].[All]" dimensionUniqueName="[Range 1]" displayFolder="" count="0" memberValueDatatype="130" unbalanced="0"/>
    <cacheHierarchy uniqueName="[Range 1].[Auction type]" caption="Auction type" attribute="1" defaultMemberUniqueName="[Range 1].[Auction type].[All]" allUniqueName="[Range 1].[Auction type].[All]" dimensionUniqueName="[Range 1]" displayFolder="" count="0" memberValueDatatype="130" unbalanced="0"/>
    <cacheHierarchy uniqueName="[Range 1].[Contract type]" caption="Contract type" attribute="1" defaultMemberUniqueName="[Range 1].[Contract type].[All]" allUniqueName="[Range 1].[Contract type].[All]" dimensionUniqueName="[Range 1]" displayFolder="" count="0" memberValueDatatype="130" unbalanced="0"/>
    <cacheHierarchy uniqueName="[Range 1].[Contract duration (years)]" caption="Contract duration (years)" attribute="1" defaultMemberUniqueName="[Range 1].[Contract duration (years)].[All]" allUniqueName="[Range 1].[Contract duration (years)].[All]" dimensionUniqueName="[Range 1]" displayFolder="" count="0" memberValueDatatype="20" unbalanced="0"/>
    <cacheHierarchy uniqueName="[Range 1].[Contract duration (months)]" caption="Contract duration (months)" attribute="1" defaultMemberUniqueName="[Range 1].[Contract duration (months)].[All]" allUniqueName="[Range 1].[Contract duration (months)].[All]" dimensionUniqueName="[Range 1]" displayFolder="" count="0" memberValueDatatype="20" unbalanced="0"/>
    <cacheHierarchy uniqueName="[Range 1].[Payment currency]" caption="Payment currency" attribute="1" defaultMemberUniqueName="[Range 1].[Payment currency].[All]" allUniqueName="[Range 1].[Payment currency].[All]" dimensionUniqueName="[Range 1]" displayFolder="" count="0" memberValueDatatype="130" unbalanced="0"/>
    <cacheHierarchy uniqueName="[Range 1].[Indexation]" caption="Indexation" attribute="1" defaultMemberUniqueName="[Range 1].[Indexation].[All]" allUniqueName="[Range 1].[Indexation].[All]" dimensionUniqueName="[Range 1]" displayFolder="" count="0" memberValueDatatype="130" unbalanced="0"/>
    <cacheHierarchy uniqueName="[Range 1].[Notes]" caption="Notes" attribute="1" defaultMemberUniqueName="[Range 1].[Notes].[All]" allUniqueName="[Range 1].[Notes].[All]" dimensionUniqueName="[Range 1]" displayFolder="" count="0" memberValueDatatype="130" unbalanced="0"/>
    <cacheHierarchy uniqueName="[Range 1].[Average price (local currency per megawatt-hour)]" caption="Average price (local currency per megawatt-hour)" attribute="1" defaultMemberUniqueName="[Range 1].[Average price (local currency per megawatt-hour)].[All]" allUniqueName="[Range 1].[Average price (local currency per megawatt-hour)].[All]" dimensionUniqueName="[Range 1]" displayFolder="" count="0" memberValueDatatype="5" unbalanced="0"/>
    <cacheHierarchy uniqueName="[Range 1].[Average price (US dollars per megawatt-hour)]" caption="Average price (US dollars per megawatt-hour)" attribute="1" defaultMemberUniqueName="[Range 1].[Average price (US dollars per megawatt-hour)].[All]" allUniqueName="[Range 1].[Average price (US dollars per megawatt-hour)].[All]" dimensionUniqueName="[Range 1]" displayFolder="" count="0" memberValueDatatype="5" unbalanced="0"/>
    <cacheHierarchy uniqueName="[Range 1].[Average price (local currency per megawatt)]" caption="Average price (local currency per megawatt)" attribute="1" defaultMemberUniqueName="[Range 1].[Average price (local currency per megawatt)].[All]" allUniqueName="[Range 1].[Average price (local currency per megawatt)].[All]" dimensionUniqueName="[Range 1]" displayFolder="" count="0" memberValueDatatype="130" unbalanced="0"/>
    <cacheHierarchy uniqueName="[Range 1].[Target capacity min (megawatts)]" caption="Target capacity min (megawatts)" attribute="1" defaultMemberUniqueName="[Range 1].[Target capacity min (megawatts)].[All]" allUniqueName="[Range 1].[Target capacity min (megawatts)].[All]" dimensionUniqueName="[Range 1]" displayFolder="" count="0" memberValueDatatype="5" unbalanced="0"/>
    <cacheHierarchy uniqueName="[Range 1].[Target capacity max (megawatts)]" caption="Target capacity max (megawatts)" attribute="1" defaultMemberUniqueName="[Range 1].[Target capacity max (megawatts)].[All]" allUniqueName="[Range 1].[Target capacity max (megawatts)].[All]" dimensionUniqueName="[Range 1]" displayFolder="" count="0" memberValueDatatype="5" unbalanced="0"/>
    <cacheHierarchy uniqueName="[Range 1].[Target energy sold (megawatt-hour)]" caption="Target energy sold (megawatt-hour)" attribute="1" defaultMemberUniqueName="[Range 1].[Target energy sold (megawatt-hour)].[All]" allUniqueName="[Range 1].[Target energy sold (megawatt-hour)].[All]" dimensionUniqueName="[Range 1]" displayFolder="" count="0" memberValueDatatype="130" unbalanced="0"/>
    <cacheHierarchy uniqueName="[Range 1].[Subsector of awarded capacity]" caption="Subsector of awarded capacity" attribute="1" defaultMemberUniqueName="[Range 1].[Subsector of awarded capacity].[All]" allUniqueName="[Range 1].[Subsector of awarded capacity].[All]" dimensionUniqueName="[Range 1]" displayFolder="" count="2" memberValueDatatype="130" unbalanced="0">
      <fieldsUsage count="2">
        <fieldUsage x="-1"/>
        <fieldUsage x="3"/>
      </fieldsUsage>
    </cacheHierarchy>
    <cacheHierarchy uniqueName="[Range 1].[Technology groups in auction round]" caption="Technology groups in auction round" attribute="1" defaultMemberUniqueName="[Range 1].[Technology groups in auction round].[All]" allUniqueName="[Range 1].[Technology groups in auction round].[All]" dimensionUniqueName="[Range 1]" displayFolder="" count="0" memberValueDatatype="130" unbalanced="0"/>
    <cacheHierarchy uniqueName="[Range 1].[Procured energy (megawatt-hour)]" caption="Procured energy (megawatt-hour)" attribute="1" defaultMemberUniqueName="[Range 1].[Procured energy (megawatt-hour)].[All]" allUniqueName="[Range 1].[Procured energy (megawatt-hour)].[All]" dimensionUniqueName="[Range 1]" displayFolder="" count="0" memberValueDatatype="130" unbalanced="0"/>
    <cacheHierarchy uniqueName="[Range 1].[Allocated capacity (megawatts)]" caption="Allocated capacity (megawatts)" attribute="1" defaultMemberUniqueName="[Range 1].[Allocated capacity (megawatts)].[All]" allUniqueName="[Range 1].[Allocated capacity (megawatts)].[All]" dimensionUniqueName="[Range 1]" displayFolder="" count="0" memberValueDatatype="5" unbalanced="0"/>
    <cacheHierarchy uniqueName="[Range 1].[Bid capacity (megawatts)]" caption="Bid capacity (megawatts)" attribute="1" defaultMemberUniqueName="[Range 1].[Bid capacity (megawatts)].[All]" allUniqueName="[Range 1].[Bid capacity (megawatts)].[All]" dimensionUniqueName="[Range 1]" displayFolder="" count="0" memberValueDatatype="5" unbalanced="0"/>
    <cacheHierarchy uniqueName="[Range 1].[Participation - bids vs. allocated capacity (%)]" caption="Participation - bids vs. allocated capacity (%)" attribute="1" defaultMemberUniqueName="[Range 1].[Participation - bids vs. allocated capacity (%)].[All]" allUniqueName="[Range 1].[Participation - bids vs. allocated capacity (%)].[All]" dimensionUniqueName="[Range 1]" displayFolder="" count="0" memberValueDatatype="130" unbalanced="0"/>
    <cacheHierarchy uniqueName="[Range 1].[Participation - allocated capacity vs. target (%)]" caption="Participation - allocated capacity vs. target (%)" attribute="1" defaultMemberUniqueName="[Range 1].[Participation - allocated capacity vs. target (%)].[All]" allUniqueName="[Range 1].[Participation - allocated capacity vs. target (%)].[All]" dimensionUniqueName="[Range 1]" displayFolder="" count="0" memberValueDatatype="130" unbalanced="0"/>
    <cacheHierarchy uniqueName="[Range 1].[Auction year]" caption="Auction year" attribute="1" defaultMemberUniqueName="[Range 1].[Auction year].[All]" allUniqueName="[Range 1].[Auction year].[All]" dimensionUniqueName="[Range 1]" displayFolder="" count="2" memberValueDatatype="20" unbalanced="0">
      <fieldsUsage count="2">
        <fieldUsage x="-1"/>
        <fieldUsage x="1"/>
      </fieldsUsage>
    </cacheHierarchy>
    <cacheHierarchy uniqueName="[Range 1].[Announce-ment year]" caption="Announce-ment year" attribute="1" defaultMemberUniqueName="[Range 1].[Announce-ment year].[All]" allUniqueName="[Range 1].[Announce-ment year].[All]" dimensionUniqueName="[Range 1]" displayFolder="" count="0" memberValueDatatype="20" unbalanced="0"/>
    <cacheHierarchy uniqueName="[Range 1].[Auction open date]" caption="Auction open date" attribute="1" defaultMemberUniqueName="[Range 1].[Auction open date].[All]" allUniqueName="[Range 1].[Auction open date].[All]" dimensionUniqueName="[Range 1]" displayFolder="" count="0" memberValueDatatype="130" unbalanced="0"/>
    <cacheHierarchy uniqueName="[Range 1].[Project commissioning deadline]" caption="Project commissioning deadline" attribute="1" defaultMemberUniqueName="[Range 1].[Project commissioning deadline].[All]" allUniqueName="[Range 1].[Project commissioning deadline].[All]" dimensionUniqueName="[Range 1]" displayFolder="" count="0" memberValueDatatype="130" unbalanced="0"/>
    <cacheHierarchy uniqueName="[Range 1].[Price]" caption="Price" attribute="1" defaultMemberUniqueName="[Range 1].[Price].[All]" allUniqueName="[Range 1].[Price].[All]" dimensionUniqueName="[Range 1]" displayFolder="" count="0" memberValueDatatype="5" unbalanced="0"/>
    <cacheHierarchy uniqueName="[Range 1].[Unique auction rounds ID]" caption="Unique auction rounds ID" attribute="1" defaultMemberUniqueName="[Range 1].[Unique auction rounds ID].[All]" allUniqueName="[Range 1].[Unique auction rounds ID].[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Unique auction rounds ID]" caption="Count of Unique auction rounds ID" measure="1" displayFolder="" measureGroup="Range" count="0" hidden="1">
      <extLst>
        <ext xmlns:x15="http://schemas.microsoft.com/office/spreadsheetml/2010/11/main" uri="{B97F6D7D-B522-45F9-BDA1-12C45D357490}">
          <x15:cacheHierarchy aggregatedColumn="32"/>
        </ext>
      </extLst>
    </cacheHierarchy>
    <cacheHierarchy uniqueName="[Measures].[Count of Auction program and round]" caption="Count of Auction program and roun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nique auction rounds ID]" caption="Distinct Count of Unique auction rounds ID" measure="1" displayFolder="" measureGroup="Range" count="0" hidden="1">
      <extLst>
        <ext xmlns:x15="http://schemas.microsoft.com/office/spreadsheetml/2010/11/main" uri="{B97F6D7D-B522-45F9-BDA1-12C45D357490}">
          <x15:cacheHierarchy aggregatedColumn="32"/>
        </ext>
      </extLst>
    </cacheHierarchy>
    <cacheHierarchy uniqueName="[Measures].[Sum of Average price (US dollars per megawatt-hour)]" caption="Sum of Average price (US dollars per megawatt-hour)" measure="1" displayFolder="" measureGroup="Range 1" count="0" hidden="1">
      <extLst>
        <ext xmlns:x15="http://schemas.microsoft.com/office/spreadsheetml/2010/11/main" uri="{B97F6D7D-B522-45F9-BDA1-12C45D357490}">
          <x15:cacheHierarchy aggregatedColumn="48"/>
        </ext>
      </extLst>
    </cacheHierarchy>
    <cacheHierarchy uniqueName="[Measures].[Average of Average price (US dollars per megawatt-hour)]" caption="Average of Average price (US dollars per megawatt-hour)" measure="1" displayFolder="" measureGroup="Range 1" count="0" oneField="1" hidden="1">
      <fieldsUsage count="1">
        <fieldUsage x="2"/>
      </fieldsUsage>
      <extLst>
        <ext xmlns:x15="http://schemas.microsoft.com/office/spreadsheetml/2010/11/main" uri="{B97F6D7D-B522-45F9-BDA1-12C45D357490}">
          <x15:cacheHierarchy aggregatedColumn="48"/>
        </ext>
      </extLst>
    </cacheHierarchy>
    <cacheHierarchy uniqueName="[Measures].[Count of Average price (US dollars per megawatt-hour)]" caption="Count of Average price (US dollars per megawatt-hour)" measure="1" displayFolder="" measureGroup="Range 1" count="0" hidden="1">
      <extLst>
        <ext xmlns:x15="http://schemas.microsoft.com/office/spreadsheetml/2010/11/main" uri="{B97F6D7D-B522-45F9-BDA1-12C45D357490}">
          <x15:cacheHierarchy aggregatedColumn="48"/>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roy,Santiago" refreshedDate="46036.649163541668" createdVersion="8" refreshedVersion="8" minRefreshableVersion="3" recordCount="1864" xr:uid="{506D101D-7D92-40ED-B5E5-0A69D1525D4B}">
  <cacheSource type="worksheet">
    <worksheetSource ref="A1:AG1865" sheet="1"/>
  </cacheSource>
  <cacheFields count="33">
    <cacheField name="Auction program and round" numFmtId="0">
      <sharedItems/>
    </cacheField>
    <cacheField name="Status" numFmtId="0">
      <sharedItems/>
    </cacheField>
    <cacheField name="Market" numFmtId="0">
      <sharedItems/>
    </cacheField>
    <cacheField name="Region" numFmtId="0">
      <sharedItems count="13">
        <s v="Australia"/>
        <s v="Canada"/>
        <s v="Europe"/>
        <s v="India"/>
        <s v="Japan"/>
        <s v="Latin America"/>
        <s v="Mainland China"/>
        <s v="Middle East &amp; North Africa"/>
        <s v="Rest of World"/>
        <s v="South Korea"/>
        <s v="Southeast Asia"/>
        <s v="Sub-Saharan Africa"/>
        <s v="US"/>
      </sharedItems>
    </cacheField>
    <cacheField name="Sector" numFmtId="0">
      <sharedItems/>
    </cacheField>
    <cacheField name="Bid type" numFmtId="0">
      <sharedItems containsBlank="1"/>
    </cacheField>
    <cacheField name="Auction category" numFmtId="0">
      <sharedItems/>
    </cacheField>
    <cacheField name="Auction type" numFmtId="0">
      <sharedItems/>
    </cacheField>
    <cacheField name="Contract type " numFmtId="0">
      <sharedItems/>
    </cacheField>
    <cacheField name="Contract duration (years)" numFmtId="0">
      <sharedItems containsString="0" containsBlank="1" containsNumber="1" containsInteger="1" minValue="0" maxValue="30"/>
    </cacheField>
    <cacheField name="Contract duration (months)" numFmtId="0">
      <sharedItems containsString="0" containsBlank="1" containsNumber="1" containsInteger="1" minValue="0" maxValue="0"/>
    </cacheField>
    <cacheField name="Payment currency" numFmtId="0">
      <sharedItems containsMixedTypes="1" containsNumber="1" containsInteger="1" minValue="0" maxValue="0"/>
    </cacheField>
    <cacheField name="Indexation" numFmtId="0">
      <sharedItems containsBlank="1"/>
    </cacheField>
    <cacheField name="Notes" numFmtId="2">
      <sharedItems containsBlank="1" longText="1"/>
    </cacheField>
    <cacheField name="Average price (local currency per megawatt-hour)" numFmtId="2">
      <sharedItems containsBlank="1" containsMixedTypes="1" containsNumber="1" minValue="0" maxValue="184595"/>
    </cacheField>
    <cacheField name="Average price (US dollars per megawatt-hour)" numFmtId="2">
      <sharedItems containsString="0" containsBlank="1" containsNumber="1" minValue="0.02" maxValue="565.87"/>
    </cacheField>
    <cacheField name="Average price (local currency per megawatt)" numFmtId="2">
      <sharedItems containsString="0" containsBlank="1" containsNumber="1" minValue="46.7" maxValue="1312.46"/>
    </cacheField>
    <cacheField name="Target capacity min (megawatts)" numFmtId="2">
      <sharedItems containsString="0" containsBlank="1" containsNumber="1" minValue="0" maxValue="22000"/>
    </cacheField>
    <cacheField name="Target capacity max (megawatts)" numFmtId="2">
      <sharedItems containsString="0" containsBlank="1" containsNumber="1" minValue="0" maxValue="27140"/>
    </cacheField>
    <cacheField name="Target energy sold (megawatt-hour)" numFmtId="0">
      <sharedItems containsBlank="1" containsMixedTypes="1" containsNumber="1" minValue="1.03" maxValue="90000000"/>
    </cacheField>
    <cacheField name="Subsector of awarded capacity" numFmtId="0">
      <sharedItems count="22">
        <s v="PV"/>
        <s v="Onshore wind"/>
        <s v="Battery storage"/>
        <s v="Solar thermal"/>
        <s v="Unknown technology"/>
        <s v="Solar and wind and storage"/>
        <s v="Other storage"/>
        <s v="Solar and wind"/>
        <s v="Run of river"/>
        <s v="Biomass"/>
        <s v="Biogas"/>
        <s v="Geothermal"/>
        <s v="Offshore wind"/>
        <s v="Floating offshore wind"/>
        <s v="Solar and storage"/>
        <s v="Energy from waste"/>
        <s v="Agrivoltaic"/>
        <s v="Tidal"/>
        <s v="Pumped hydro"/>
        <s v="Wind and storage"/>
        <s v="Fossil fuels hybrid"/>
        <s v="Dam"/>
      </sharedItems>
    </cacheField>
    <cacheField name="Technology groups in auction round" numFmtId="0">
      <sharedItems containsMixedTypes="1" containsNumber="1" containsInteger="1" minValue="0" maxValue="0"/>
    </cacheField>
    <cacheField name="Procured energy (megawatt-hour)" numFmtId="2">
      <sharedItems containsBlank="1" containsMixedTypes="1" containsNumber="1" minValue="0" maxValue="41939088799"/>
    </cacheField>
    <cacheField name="Allocated capacity (megawatts)" numFmtId="2">
      <sharedItems containsString="0" containsBlank="1" containsNumber="1" minValue="0" maxValue="33630"/>
    </cacheField>
    <cacheField name="Bid capacity (megawatts)" numFmtId="2">
      <sharedItems containsString="0" containsBlank="1" containsNumber="1" minValue="0" maxValue="38000"/>
    </cacheField>
    <cacheField name="Participation - bids vs. allocated capacity (%)" numFmtId="0">
      <sharedItems containsBlank="1" containsMixedTypes="1" containsNumber="1" minValue="0" maxValue="27.28"/>
    </cacheField>
    <cacheField name="Participation - allocated capacity vs. target (%)" numFmtId="0">
      <sharedItems containsBlank="1" containsMixedTypes="1" containsNumber="1" minValue="0" maxValue="5.32"/>
    </cacheField>
    <cacheField name="Auction year" numFmtId="0">
      <sharedItems containsSemiMixedTypes="0" containsString="0" containsNumber="1" containsInteger="1" minValue="2004" maxValue="2024" count="21">
        <n v="2012"/>
        <n v="2013"/>
        <n v="2015"/>
        <n v="2016"/>
        <n v="2017"/>
        <n v="2020"/>
        <n v="2021"/>
        <n v="2022"/>
        <n v="2023"/>
        <n v="2024"/>
        <n v="2018"/>
        <n v="2019"/>
        <n v="2014"/>
        <n v="2008"/>
        <n v="2009"/>
        <n v="2010"/>
        <n v="2011"/>
        <n v="2007"/>
        <n v="2004"/>
        <n v="2005"/>
        <n v="2006"/>
      </sharedItems>
    </cacheField>
    <cacheField name="Announce-ment year" numFmtId="0">
      <sharedItems containsString="0" containsBlank="1" containsNumber="1" containsInteger="1" minValue="2009" maxValue="2025"/>
    </cacheField>
    <cacheField name="Auction open date" numFmtId="0">
      <sharedItems containsDate="1" containsBlank="1" containsMixedTypes="1" minDate="2013-10-30T00:00:00" maxDate="2024-12-27T00:00:00"/>
    </cacheField>
    <cacheField name="Project commissioning deadline" numFmtId="0">
      <sharedItems containsDate="1" containsBlank="1" containsMixedTypes="1" minDate="2009-09-30T00:00:00" maxDate="2034-01-01T00:00:00"/>
    </cacheField>
    <cacheField name="Price" numFmtId="0">
      <sharedItems containsBlank="1" containsMixedTypes="1" containsNumber="1" minValue="1.5894966E-2" maxValue="565.86557000000005"/>
    </cacheField>
    <cacheField name="Unique auction rounds I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2">
  <r>
    <x v="0"/>
    <x v="0"/>
    <s v="Australia"/>
    <x v="0"/>
    <x v="0"/>
    <s v="Standalone"/>
    <s v="Auction"/>
    <s v="Pay_As_Bid"/>
    <s v="Unknown"/>
    <n v="10"/>
    <n v="0"/>
    <s v="AUD"/>
    <s v="Fixed"/>
    <s v="Price per MWh not disclosed"/>
    <m/>
    <x v="0"/>
    <m/>
    <n v="0"/>
    <n v="400"/>
    <m/>
    <x v="0"/>
    <s v="Unknown"/>
    <n v="0"/>
    <n v="400"/>
    <n v="400"/>
    <n v="1"/>
    <n v="1"/>
    <x v="0"/>
    <n v="2012"/>
    <m/>
    <d v="2024-09-01T00:00:00"/>
    <m/>
  </r>
  <r>
    <x v="1"/>
    <x v="0"/>
    <s v="Australia"/>
    <x v="0"/>
    <x v="0"/>
    <s v="Standalone"/>
    <s v="Auction"/>
    <s v="Pay_As_Bid"/>
    <s v="Unknown"/>
    <n v="20"/>
    <n v="0"/>
    <s v="AUD"/>
    <s v="Fixed"/>
    <m/>
    <n v="186"/>
    <x v="1"/>
    <m/>
    <m/>
    <m/>
    <m/>
    <x v="0"/>
    <s v="Unknown"/>
    <n v="0"/>
    <n v="20"/>
    <n v="20"/>
    <n v="1"/>
    <e v="#N/A"/>
    <x v="1"/>
    <n v="2013"/>
    <m/>
    <m/>
    <n v="179.43276090000001"/>
  </r>
  <r>
    <x v="2"/>
    <x v="0"/>
    <s v="Australia"/>
    <x v="0"/>
    <x v="0"/>
    <s v="Standalone"/>
    <s v="Auction"/>
    <s v="Pay_As_Bid"/>
    <s v="Unknown"/>
    <n v="20"/>
    <n v="0"/>
    <s v="AUD"/>
    <s v="Fixed"/>
    <m/>
    <n v="181.7"/>
    <x v="2"/>
    <m/>
    <m/>
    <m/>
    <m/>
    <x v="0"/>
    <s v="Unknown"/>
    <n v="0"/>
    <n v="20"/>
    <n v="20"/>
    <n v="1"/>
    <e v="#N/A"/>
    <x v="2"/>
    <n v="2015"/>
    <m/>
    <m/>
    <n v="136.42084589999999"/>
  </r>
  <r>
    <x v="3"/>
    <x v="0"/>
    <s v="Australia"/>
    <x v="0"/>
    <x v="1"/>
    <s v="Standalone"/>
    <s v="Auction"/>
    <s v="Pay_As_Bid"/>
    <s v="Unknown"/>
    <n v="20"/>
    <n v="0"/>
    <s v="AUD"/>
    <s v="Fixed"/>
    <m/>
    <n v="89.09"/>
    <x v="3"/>
    <m/>
    <m/>
    <m/>
    <m/>
    <x v="1"/>
    <s v="Unknown"/>
    <n v="0"/>
    <n v="200"/>
    <n v="200"/>
    <n v="1"/>
    <e v="#N/A"/>
    <x v="3"/>
    <n v="2016"/>
    <m/>
    <m/>
    <n v="66.234944240000004"/>
  </r>
  <r>
    <x v="4"/>
    <x v="0"/>
    <s v="Australia"/>
    <x v="0"/>
    <x v="1"/>
    <s v="Standalone"/>
    <s v="Auction"/>
    <s v="Pay_As_Bid"/>
    <s v="Unknown"/>
    <n v="20"/>
    <n v="0"/>
    <s v="AUD"/>
    <s v="Fixed"/>
    <m/>
    <n v="83.05"/>
    <x v="4"/>
    <m/>
    <m/>
    <m/>
    <m/>
    <x v="1"/>
    <s v="Unknown"/>
    <n v="0"/>
    <n v="200"/>
    <n v="200"/>
    <n v="1"/>
    <e v="#N/A"/>
    <x v="3"/>
    <n v="2016"/>
    <m/>
    <m/>
    <n v="61.747211900000003"/>
  </r>
  <r>
    <x v="5"/>
    <x v="0"/>
    <s v="Australia"/>
    <x v="0"/>
    <x v="2"/>
    <s v="Standalone"/>
    <s v="Project_Tender"/>
    <s v="Unknown"/>
    <s v="Unknown"/>
    <n v="15"/>
    <n v="0"/>
    <s v="AUD"/>
    <s v="Fixed"/>
    <s v="Price per MWh not disclosed"/>
    <m/>
    <x v="0"/>
    <m/>
    <n v="0"/>
    <n v="100"/>
    <m/>
    <x v="2"/>
    <s v="Unknown"/>
    <n v="80"/>
    <n v="200"/>
    <n v="200"/>
    <n v="1"/>
    <n v="2"/>
    <x v="4"/>
    <n v="2017"/>
    <m/>
    <d v="2017-12-31T00:00:00"/>
    <m/>
  </r>
  <r>
    <x v="6"/>
    <x v="0"/>
    <s v="Australia"/>
    <x v="0"/>
    <x v="2"/>
    <s v="Standalone"/>
    <s v="Project_Tender"/>
    <s v="Unknown"/>
    <s v="Capex_Support"/>
    <n v="15"/>
    <n v="0"/>
    <s v="AUD"/>
    <s v="Fixed"/>
    <s v="Price per MWh not disclosed"/>
    <m/>
    <x v="0"/>
    <m/>
    <n v="0"/>
    <n v="40"/>
    <m/>
    <x v="2"/>
    <s v="Unknown"/>
    <m/>
    <n v="55"/>
    <n v="55"/>
    <n v="1"/>
    <n v="1.38"/>
    <x v="4"/>
    <n v="2017"/>
    <m/>
    <d v="2018-01-01T00:00:00"/>
    <m/>
  </r>
  <r>
    <x v="7"/>
    <x v="0"/>
    <s v="Australia"/>
    <x v="0"/>
    <x v="0"/>
    <s v="Standalone"/>
    <s v="Project_Tender"/>
    <s v="Unknown"/>
    <s v="Unknown"/>
    <n v="15"/>
    <n v="0"/>
    <s v="AUD"/>
    <s v="Fixed"/>
    <m/>
    <n v="78"/>
    <x v="5"/>
    <m/>
    <n v="0"/>
    <n v="150"/>
    <m/>
    <x v="3"/>
    <s v="Unknown"/>
    <n v="0"/>
    <n v="150"/>
    <n v="150"/>
    <n v="1"/>
    <n v="1"/>
    <x v="4"/>
    <n v="2017"/>
    <m/>
    <m/>
    <n v="59.779276520000003"/>
  </r>
  <r>
    <x v="8"/>
    <x v="0"/>
    <s v="Australia"/>
    <x v="0"/>
    <x v="1"/>
    <s v="Standalone"/>
    <s v="Auction"/>
    <s v="Pay_As_Bid"/>
    <s v="Unknown"/>
    <n v="20"/>
    <n v="0"/>
    <s v="AUD"/>
    <s v="Fixed"/>
    <m/>
    <n v="79.180000000000007"/>
    <x v="6"/>
    <m/>
    <n v="0"/>
    <n v="200"/>
    <m/>
    <x v="1"/>
    <s v="Unknown"/>
    <n v="0"/>
    <n v="202"/>
    <n v="202"/>
    <n v="1"/>
    <n v="1.01"/>
    <x v="4"/>
    <n v="2017"/>
    <m/>
    <m/>
    <n v="60.683629680000003"/>
  </r>
  <r>
    <x v="9"/>
    <x v="0"/>
    <s v="Australia"/>
    <x v="0"/>
    <x v="1"/>
    <s v="Standalone"/>
    <s v="Auction"/>
    <s v="Pay_As_Bid"/>
    <s v="Unknown"/>
    <n v="14"/>
    <n v="0"/>
    <s v="AUD"/>
    <s v="Fixed"/>
    <m/>
    <n v="44.97"/>
    <x v="7"/>
    <m/>
    <n v="0"/>
    <n v="100"/>
    <m/>
    <x v="1"/>
    <s v="Unknown"/>
    <n v="0"/>
    <n v="100"/>
    <n v="100"/>
    <n v="1"/>
    <n v="1"/>
    <x v="5"/>
    <n v="2020"/>
    <m/>
    <m/>
    <n v="30.960413079999999"/>
  </r>
  <r>
    <x v="10"/>
    <x v="0"/>
    <s v="Australia"/>
    <x v="0"/>
    <x v="3"/>
    <s v="Standalone"/>
    <s v="Auction"/>
    <s v="Pay_As_Bid"/>
    <s v="Unknown"/>
    <n v="15"/>
    <n v="0"/>
    <s v="AUD"/>
    <s v="Fixed"/>
    <m/>
    <n v="56"/>
    <x v="8"/>
    <m/>
    <n v="0"/>
    <n v="650"/>
    <m/>
    <x v="4"/>
    <s v="Unknown"/>
    <n v="0"/>
    <n v="650"/>
    <n v="650"/>
    <n v="1"/>
    <n v="1"/>
    <x v="5"/>
    <n v="2017"/>
    <m/>
    <d v="2020-09-30T00:00:00"/>
    <n v="38.554216869999998"/>
  </r>
  <r>
    <x v="11"/>
    <x v="0"/>
    <s v="Australia"/>
    <x v="0"/>
    <x v="1"/>
    <s v="Standalone"/>
    <s v="Auction"/>
    <s v="Pay_As_Bid"/>
    <s v="Unknown"/>
    <n v="10"/>
    <n v="0"/>
    <s v="AUD"/>
    <s v="Indexed"/>
    <m/>
    <n v="54.73"/>
    <x v="9"/>
    <m/>
    <n v="0"/>
    <n v="100"/>
    <m/>
    <x v="1"/>
    <s v="Unknown"/>
    <n v="0"/>
    <n v="100"/>
    <n v="100"/>
    <n v="1"/>
    <n v="1"/>
    <x v="5"/>
    <n v="2020"/>
    <m/>
    <m/>
    <n v="37.679862309999997"/>
  </r>
  <r>
    <x v="12"/>
    <x v="0"/>
    <s v="Australia"/>
    <x v="0"/>
    <x v="3"/>
    <s v="Standalone"/>
    <s v="Auction"/>
    <s v="Pay_As_Bid"/>
    <s v="Unknown"/>
    <n v="10"/>
    <n v="0"/>
    <s v="AUD"/>
    <s v="Unknown"/>
    <s v="Price per MWh not disclosed"/>
    <m/>
    <x v="0"/>
    <m/>
    <n v="600"/>
    <n v="600"/>
    <m/>
    <x v="4"/>
    <s v="Unknown"/>
    <m/>
    <n v="623"/>
    <n v="623"/>
    <n v="1"/>
    <n v="1.04"/>
    <x v="6"/>
    <n v="2021"/>
    <d v="2021-08-31T00:00:00"/>
    <d v="2024-12-31T00:00:00"/>
    <m/>
  </r>
  <r>
    <x v="13"/>
    <x v="0"/>
    <s v="Australia"/>
    <x v="0"/>
    <x v="2"/>
    <s v="Standalone"/>
    <s v="Project_Tender"/>
    <s v="Unknown"/>
    <s v="Unknown"/>
    <n v="10"/>
    <n v="0"/>
    <s v="AUD"/>
    <s v="Unknown"/>
    <s v="Price per MWh not disclosed"/>
    <m/>
    <x v="0"/>
    <m/>
    <n v="250"/>
    <n v="250"/>
    <m/>
    <x v="2"/>
    <s v="Unknown"/>
    <m/>
    <n v="250"/>
    <m/>
    <e v="#N/A"/>
    <n v="1"/>
    <x v="7"/>
    <n v="2021"/>
    <d v="2021-12-23T00:00:00"/>
    <m/>
    <m/>
  </r>
  <r>
    <x v="14"/>
    <x v="0"/>
    <s v="Australia"/>
    <x v="0"/>
    <x v="4"/>
    <s v="Standalone"/>
    <s v="Project_Tender"/>
    <s v="Pay_As_Bid"/>
    <s v="Hybrid"/>
    <n v="20"/>
    <n v="0"/>
    <s v="AUD"/>
    <s v="Unknown"/>
    <s v="1000MW generation 600MW storage. Price per MWh not disclosed"/>
    <m/>
    <x v="0"/>
    <m/>
    <n v="1600"/>
    <n v="1600"/>
    <m/>
    <x v="5"/>
    <s v="Group of technologies"/>
    <m/>
    <n v="1395"/>
    <m/>
    <e v="#N/A"/>
    <n v="0.87"/>
    <x v="7"/>
    <n v="2022"/>
    <d v="2022-10-04T00:00:00"/>
    <d v="2025-01-01T00:00:00"/>
    <m/>
  </r>
  <r>
    <x v="15"/>
    <x v="0"/>
    <s v="Australia"/>
    <x v="0"/>
    <x v="2"/>
    <s v="Standalone"/>
    <s v="Project_Tender"/>
    <s v="Pay_As_Bid"/>
    <s v="Hybrid"/>
    <n v="20"/>
    <n v="0"/>
    <s v="AUD"/>
    <s v="Unknown"/>
    <s v="380MW tender for firming assets"/>
    <m/>
    <x v="0"/>
    <m/>
    <n v="380"/>
    <n v="380"/>
    <m/>
    <x v="2"/>
    <s v="Group of technologies"/>
    <m/>
    <n v="550"/>
    <m/>
    <e v="#N/A"/>
    <n v="1.45"/>
    <x v="8"/>
    <n v="2023"/>
    <d v="2023-04-03T00:00:00"/>
    <d v="2025-12-31T00:00:00"/>
    <m/>
  </r>
  <r>
    <x v="16"/>
    <x v="0"/>
    <s v="Australia"/>
    <x v="0"/>
    <x v="4"/>
    <s v="Standalone"/>
    <s v="Project_Tender"/>
    <s v="Pay_As_Bid"/>
    <s v="Hybrid"/>
    <n v="20"/>
    <n v="0"/>
    <s v="AUD"/>
    <s v="Unknown"/>
    <s v="The tender is seeking an indicative amount of 2500GWh (around 950MW) of generation and 550MW of Long Duration Storage"/>
    <m/>
    <x v="0"/>
    <m/>
    <n v="1500"/>
    <n v="1500"/>
    <m/>
    <x v="5"/>
    <s v="Group of technologies"/>
    <m/>
    <n v="1274"/>
    <m/>
    <e v="#N/A"/>
    <n v="0.85"/>
    <x v="8"/>
    <n v="2023"/>
    <d v="2023-05-22T00:00:00"/>
    <d v="2025-12-31T00:00:00"/>
    <m/>
  </r>
  <r>
    <x v="17"/>
    <x v="0"/>
    <s v="Australia"/>
    <x v="0"/>
    <x v="4"/>
    <s v="Standalone"/>
    <s v="Project_Tender"/>
    <s v="Pay_As_Bid"/>
    <s v="Contract_For_Difference_One_Way"/>
    <n v="20"/>
    <n v="0"/>
    <s v="AUD"/>
    <s v="Unknown"/>
    <s v="Two projects representing 312 MW (980 GWh) of renewable energy generation, including one with 372 MWh of storage were successful under this round"/>
    <m/>
    <x v="0"/>
    <m/>
    <n v="1150"/>
    <n v="1150"/>
    <m/>
    <x v="5"/>
    <s v="Group of technologies"/>
    <n v="980000"/>
    <n v="312"/>
    <m/>
    <e v="#N/A"/>
    <n v="0.27"/>
    <x v="8"/>
    <n v="2024"/>
    <d v="2023-10-31T00:00:00"/>
    <d v="2027-12-31T00:00:00"/>
    <m/>
  </r>
  <r>
    <x v="18"/>
    <x v="0"/>
    <s v="Australia"/>
    <x v="0"/>
    <x v="2"/>
    <s v="Standalone"/>
    <s v="Project_Tender"/>
    <s v="Pay_As_Bid"/>
    <s v="Capacity_Payment"/>
    <n v="15"/>
    <n v="0"/>
    <s v="AUD"/>
    <s v="Unknown"/>
    <s v="6 projects awarded, which will provide 3,626 MWh (995 MW) of dispatchable capacity to South Australia and Victoria."/>
    <m/>
    <x v="0"/>
    <m/>
    <n v="600"/>
    <m/>
    <m/>
    <x v="2"/>
    <s v="Group of technologies"/>
    <n v="3626"/>
    <n v="995"/>
    <m/>
    <e v="#N/A"/>
    <e v="#N/A"/>
    <x v="9"/>
    <n v="2024"/>
    <d v="2023-10-31T00:00:00"/>
    <d v="2027-12-31T00:00:00"/>
    <m/>
  </r>
  <r>
    <x v="19"/>
    <x v="0"/>
    <s v="Australia"/>
    <x v="0"/>
    <x v="2"/>
    <s v="Standalone"/>
    <s v="Project_Tender"/>
    <s v="Pay_As_Bid"/>
    <s v="Capacity_Payment"/>
    <n v="20"/>
    <n v="0"/>
    <s v="AUD"/>
    <s v="Unknown"/>
    <s v="Three projects representing 1.03GW (13.79 GWh) of long duration storage have received Long-Term Energy Service Agreements "/>
    <m/>
    <x v="0"/>
    <m/>
    <n v="1000"/>
    <n v="1000"/>
    <m/>
    <x v="6"/>
    <s v="Group of technologies"/>
    <n v="13790"/>
    <n v="1030"/>
    <m/>
    <e v="#N/A"/>
    <n v="1.03"/>
    <x v="9"/>
    <n v="2025"/>
    <d v="2024-05-22T00:00:00"/>
    <m/>
    <m/>
  </r>
  <r>
    <x v="20"/>
    <x v="0"/>
    <s v="Australia"/>
    <x v="0"/>
    <x v="3"/>
    <s v="Standalone"/>
    <s v="Project_Tender"/>
    <s v="Pay_As_Bid"/>
    <s v="Contract_For_Difference_Two_Way"/>
    <n v="15"/>
    <n v="0"/>
    <s v="AUD"/>
    <s v="Unknown"/>
    <s v="The Tender is seeking an indicative 6GW of renewable electricity generation across the National Electricity Market"/>
    <m/>
    <x v="0"/>
    <m/>
    <n v="6000"/>
    <n v="6000"/>
    <m/>
    <x v="7"/>
    <s v="Group of technologies"/>
    <m/>
    <n v="6400"/>
    <n v="27000"/>
    <n v="4.22"/>
    <n v="1.07"/>
    <x v="9"/>
    <n v="2024"/>
    <d v="2024-05-31T00:00:00"/>
    <d v="2028-12-31T00:00:00"/>
    <m/>
  </r>
  <r>
    <x v="21"/>
    <x v="0"/>
    <s v="Australia"/>
    <x v="0"/>
    <x v="4"/>
    <s v="Standalone"/>
    <s v="Project_Tender"/>
    <s v="Pay_As_Bid"/>
    <s v="Hybrid"/>
    <n v="15"/>
    <n v="0"/>
    <s v="AUD"/>
    <s v="Unknown"/>
    <s v="2,595 MWh of clean dispatchable capacity across the WEM"/>
    <m/>
    <x v="0"/>
    <m/>
    <m/>
    <n v="500"/>
    <n v="2000"/>
    <x v="5"/>
    <s v="Group of technologies"/>
    <n v="2595"/>
    <n v="654"/>
    <m/>
    <e v="#N/A"/>
    <n v="1.31"/>
    <x v="9"/>
    <n v="2024"/>
    <d v="2024-06-28T00:00:00"/>
    <m/>
    <m/>
  </r>
  <r>
    <x v="22"/>
    <x v="1"/>
    <s v="Australia"/>
    <x v="0"/>
    <x v="4"/>
    <s v="Standalone"/>
    <s v="Project_Tender"/>
    <s v="Pay_As_Bid"/>
    <s v="Hybrid"/>
    <n v="15"/>
    <n v="0"/>
    <s v="AUD"/>
    <s v="Unknown"/>
    <s v="The Tender is seeking an indicative target of 4 GW of four-hour equivalent dispatchable capacity, or 16 GWh of dispatchable capacity"/>
    <m/>
    <x v="0"/>
    <m/>
    <m/>
    <n v="4000"/>
    <n v="16000"/>
    <x v="5"/>
    <s v="Group of technologies"/>
    <m/>
    <m/>
    <m/>
    <m/>
    <m/>
    <x v="10"/>
    <n v="2024"/>
    <d v="2024-11-13T00:00:00"/>
    <d v="2029-12-31T00:00:00"/>
    <m/>
  </r>
  <r>
    <x v="23"/>
    <x v="1"/>
    <s v="Australia"/>
    <x v="0"/>
    <x v="3"/>
    <s v="Standalone"/>
    <s v="Project_Tender"/>
    <s v="Pay_As_Bid"/>
    <s v="Contract_For_Difference_Two_Way"/>
    <n v="15"/>
    <n v="0"/>
    <s v="AUD"/>
    <s v="Unknown"/>
    <s v="Tender 4 is a competitive process to secure an indicative target of 6 GW of renewable generation projects in the NEM."/>
    <m/>
    <x v="0"/>
    <m/>
    <m/>
    <n v="6000"/>
    <m/>
    <x v="7"/>
    <s v="Group of technologies"/>
    <m/>
    <m/>
    <m/>
    <m/>
    <m/>
    <x v="10"/>
    <n v="2024"/>
    <d v="2024-11-28T00:00:00"/>
    <m/>
    <m/>
  </r>
  <r>
    <x v="24"/>
    <x v="0"/>
    <s v="Canada"/>
    <x v="1"/>
    <x v="5"/>
    <s v="Unknown"/>
    <s v="Auction"/>
    <s v="Pay_As_Bid"/>
    <s v="Unknown"/>
    <m/>
    <m/>
    <s v="CAD"/>
    <s v="Unknown"/>
    <m/>
    <n v="175.92"/>
    <x v="10"/>
    <m/>
    <m/>
    <m/>
    <m/>
    <x v="8"/>
    <s v="Unknown"/>
    <n v="0"/>
    <n v="15.5"/>
    <n v="15.5"/>
    <n v="1"/>
    <e v="#N/A"/>
    <x v="4"/>
    <m/>
    <m/>
    <m/>
    <n v="135.51070709999999"/>
  </r>
  <r>
    <x v="25"/>
    <x v="0"/>
    <s v="Canada"/>
    <x v="1"/>
    <x v="0"/>
    <s v="Unknown"/>
    <s v="Auction"/>
    <s v="Pay_As_Bid"/>
    <s v="Unknown"/>
    <m/>
    <m/>
    <s v="CAD"/>
    <s v="Unknown"/>
    <m/>
    <n v="156.66999999999999"/>
    <x v="11"/>
    <m/>
    <m/>
    <m/>
    <m/>
    <x v="0"/>
    <s v="Unknown"/>
    <n v="0"/>
    <n v="139.88999999999999"/>
    <n v="139.88999999999999"/>
    <n v="1"/>
    <e v="#N/A"/>
    <x v="4"/>
    <m/>
    <m/>
    <m/>
    <n v="120.6824834"/>
  </r>
  <r>
    <x v="26"/>
    <x v="0"/>
    <s v="Canada"/>
    <x v="1"/>
    <x v="1"/>
    <s v="Unknown"/>
    <s v="Auction"/>
    <s v="Pay_As_Bid"/>
    <s v="Unknown"/>
    <n v="25"/>
    <n v="0"/>
    <s v="CAD"/>
    <s v="Indexed"/>
    <m/>
    <n v="42"/>
    <x v="12"/>
    <m/>
    <n v="0"/>
    <n v="200"/>
    <m/>
    <x v="1"/>
    <s v="Unknown"/>
    <n v="0"/>
    <n v="200"/>
    <n v="200"/>
    <n v="1"/>
    <n v="1"/>
    <x v="4"/>
    <m/>
    <m/>
    <d v="2021-12-31T00:00:00"/>
    <n v="32.352488059999999"/>
  </r>
  <r>
    <x v="27"/>
    <x v="0"/>
    <s v="Canada"/>
    <x v="1"/>
    <x v="3"/>
    <s v="Standalone"/>
    <s v="Auction"/>
    <s v="Pay_As_Bid"/>
    <s v="Unknown"/>
    <n v="20"/>
    <n v="0"/>
    <s v="CAD"/>
    <s v="Indexed"/>
    <m/>
    <n v="37"/>
    <x v="13"/>
    <m/>
    <n v="0"/>
    <n v="400"/>
    <m/>
    <x v="4"/>
    <s v="Unknown"/>
    <n v="0"/>
    <n v="596"/>
    <n v="596"/>
    <n v="1"/>
    <n v="1.49"/>
    <x v="11"/>
    <m/>
    <m/>
    <d v="2019-12-31T00:00:00"/>
    <n v="28.547180000000001"/>
  </r>
  <r>
    <x v="28"/>
    <x v="0"/>
    <s v="Canada"/>
    <x v="1"/>
    <x v="1"/>
    <s v="Standalone"/>
    <s v="Auction"/>
    <s v="Pay_As_Bid"/>
    <s v="Unknown"/>
    <m/>
    <m/>
    <s v="USD"/>
    <s v="Unknown"/>
    <m/>
    <n v="85.94"/>
    <x v="14"/>
    <m/>
    <m/>
    <m/>
    <m/>
    <x v="1"/>
    <s v="Unknown"/>
    <n v="0"/>
    <n v="299.5"/>
    <n v="299.5"/>
    <n v="1"/>
    <e v="#N/A"/>
    <x v="11"/>
    <m/>
    <m/>
    <m/>
    <n v="85.94"/>
  </r>
  <r>
    <x v="29"/>
    <x v="0"/>
    <s v="Canada"/>
    <x v="1"/>
    <x v="1"/>
    <s v="Standalone"/>
    <s v="Auction"/>
    <s v="Pay_As_Bid"/>
    <s v="Unknown"/>
    <n v="20"/>
    <n v="0"/>
    <s v="CAD"/>
    <s v="Indexed"/>
    <m/>
    <n v="40.14"/>
    <x v="15"/>
    <m/>
    <n v="0"/>
    <n v="400"/>
    <m/>
    <x v="1"/>
    <s v="Unknown"/>
    <n v="0"/>
    <n v="400.8"/>
    <n v="400.8"/>
    <n v="1"/>
    <n v="1"/>
    <x v="11"/>
    <m/>
    <m/>
    <d v="2021-06-30T00:00:00"/>
    <n v="30.969832570000001"/>
  </r>
  <r>
    <x v="30"/>
    <x v="0"/>
    <s v="Canada"/>
    <x v="1"/>
    <x v="1"/>
    <s v="Standalone"/>
    <s v="Auction"/>
    <s v="Pay_As_Bid"/>
    <s v="Unknown"/>
    <n v="20"/>
    <n v="0"/>
    <s v="CAD"/>
    <s v="Indexed"/>
    <m/>
    <n v="38.69"/>
    <x v="16"/>
    <m/>
    <n v="0"/>
    <n v="300"/>
    <m/>
    <x v="1"/>
    <s v="Unknown"/>
    <n v="0"/>
    <n v="363"/>
    <n v="363"/>
    <n v="1"/>
    <n v="1.21"/>
    <x v="12"/>
    <m/>
    <m/>
    <d v="2021-06-30T00:00:00"/>
    <n v="29.160385890000001"/>
  </r>
  <r>
    <x v="31"/>
    <x v="0"/>
    <s v="Canada"/>
    <x v="1"/>
    <x v="1"/>
    <s v="Standalone"/>
    <s v="Auction"/>
    <s v="Pay_As_Bid"/>
    <s v="Unknown"/>
    <n v="25"/>
    <n v="0"/>
    <s v="CAD"/>
    <s v="Unknown"/>
    <m/>
    <n v="53"/>
    <x v="17"/>
    <m/>
    <m/>
    <m/>
    <m/>
    <x v="1"/>
    <s v="Unknown"/>
    <m/>
    <n v="372"/>
    <n v="372"/>
    <n v="1"/>
    <e v="#N/A"/>
    <x v="7"/>
    <n v="2022"/>
    <m/>
    <d v="2025-12-31T00:00:00"/>
    <n v="40.709731929999997"/>
  </r>
  <r>
    <x v="32"/>
    <x v="0"/>
    <s v="Canada"/>
    <x v="1"/>
    <x v="1"/>
    <s v="Mixed"/>
    <s v="Auction"/>
    <s v="Pay_As_Bid"/>
    <s v="Unknown"/>
    <n v="30"/>
    <n v="0"/>
    <s v="CAD"/>
    <s v="Indexed"/>
    <m/>
    <n v="61"/>
    <x v="18"/>
    <m/>
    <m/>
    <n v="480"/>
    <m/>
    <x v="1"/>
    <s v="Technology neutral"/>
    <m/>
    <n v="1001.4"/>
    <n v="1001"/>
    <n v="1"/>
    <n v="2.09"/>
    <x v="8"/>
    <n v="2021"/>
    <d v="2021-12-13T00:00:00"/>
    <d v="2026-12-01T00:00:00"/>
    <n v="45.201926640000003"/>
  </r>
  <r>
    <x v="33"/>
    <x v="0"/>
    <s v="Canada"/>
    <x v="1"/>
    <x v="1"/>
    <s v="Standalone"/>
    <s v="Auction"/>
    <s v="Pay_As_Bid"/>
    <s v="Unknown"/>
    <n v="30"/>
    <n v="0"/>
    <s v="CAD"/>
    <s v="Indexed"/>
    <m/>
    <n v="61"/>
    <x v="18"/>
    <m/>
    <m/>
    <n v="300"/>
    <m/>
    <x v="1"/>
    <s v="Technology specific"/>
    <m/>
    <n v="302.32"/>
    <n v="302"/>
    <n v="1"/>
    <n v="1.01"/>
    <x v="8"/>
    <n v="2021"/>
    <m/>
    <d v="2026-12-01T00:00:00"/>
    <n v="45.201926640000003"/>
  </r>
  <r>
    <x v="34"/>
    <x v="0"/>
    <s v="Canada"/>
    <x v="1"/>
    <x v="1"/>
    <s v="Mixed"/>
    <s v="Auction"/>
    <s v="Pay_As_Bid"/>
    <s v="Unknown"/>
    <n v="30"/>
    <n v="0"/>
    <s v="CAD"/>
    <s v="Indexed"/>
    <m/>
    <n v="58.14"/>
    <x v="19"/>
    <m/>
    <m/>
    <n v="1500"/>
    <n v="1.03"/>
    <x v="1"/>
    <s v="Technology specific"/>
    <n v="2024"/>
    <n v="1550"/>
    <n v="3035"/>
    <n v="1.96"/>
    <n v="1.03"/>
    <x v="9"/>
    <n v="2023"/>
    <d v="2023-03-31T00:00:00"/>
    <d v="2024-01-23T00:00:00"/>
    <n v="42.4376167"/>
  </r>
  <r>
    <x v="35"/>
    <x v="0"/>
    <s v="Canada"/>
    <x v="1"/>
    <x v="1"/>
    <s v="Standalone"/>
    <s v="Auction"/>
    <s v="Pay_As_Bid"/>
    <s v="Power_Purchase_Agreement"/>
    <n v="30"/>
    <n v="0"/>
    <s v="CAD"/>
    <s v="Indexed"/>
    <s v="Contracts are indexed to the year of comissioning, with 2031 being the latest projects are allowed to commission without facing a penalty."/>
    <m/>
    <x v="0"/>
    <m/>
    <m/>
    <m/>
    <n v="90000000"/>
    <x v="1"/>
    <s v="Group of technologies"/>
    <n v="150000000"/>
    <n v="1635"/>
    <n v="1635"/>
    <n v="1"/>
    <e v="#N/A"/>
    <x v="9"/>
    <n v="2024"/>
    <m/>
    <d v="2031-10-01T00:00:00"/>
    <m/>
  </r>
  <r>
    <x v="36"/>
    <x v="0"/>
    <s v="Canada"/>
    <x v="1"/>
    <x v="1"/>
    <s v="Standalone"/>
    <s v="Auction"/>
    <s v="Unknown"/>
    <s v="Power_Purchase_Agreement"/>
    <m/>
    <m/>
    <s v="CAD"/>
    <s v="Unknown"/>
    <m/>
    <m/>
    <x v="0"/>
    <m/>
    <m/>
    <n v="220"/>
    <m/>
    <x v="1"/>
    <s v="Unknown"/>
    <m/>
    <n v="25"/>
    <n v="25"/>
    <n v="1"/>
    <n v="0.11"/>
    <x v="9"/>
    <n v="2023"/>
    <d v="2023-02-10T00:00:00"/>
    <d v="2027-07-01T00:00:00"/>
    <m/>
  </r>
  <r>
    <x v="37"/>
    <x v="0"/>
    <s v="Canada"/>
    <x v="1"/>
    <x v="1"/>
    <s v="Standalone"/>
    <s v="Auction"/>
    <s v="Pay_As_Bid"/>
    <s v="Power_Purchase_Agreement"/>
    <n v="25"/>
    <n v="0"/>
    <s v="CAD"/>
    <s v="Fixed"/>
    <s v="Only solar and wind projects were permitted to apply. "/>
    <m/>
    <x v="0"/>
    <m/>
    <m/>
    <m/>
    <n v="2000"/>
    <x v="1"/>
    <s v="Group of technologies"/>
    <n v="2000"/>
    <n v="725.9"/>
    <n v="725.9"/>
    <n v="1"/>
    <e v="#N/A"/>
    <x v="9"/>
    <n v="2023"/>
    <d v="2023-12-05T00:00:00"/>
    <d v="2027-12-31T00:00:00"/>
    <m/>
  </r>
  <r>
    <x v="38"/>
    <x v="1"/>
    <s v="Canada"/>
    <x v="1"/>
    <x v="3"/>
    <s v="Unknown"/>
    <s v="Auction"/>
    <s v="Unknown"/>
    <s v="Unknown"/>
    <m/>
    <m/>
    <s v="CAD"/>
    <s v="Unknown"/>
    <m/>
    <m/>
    <x v="0"/>
    <m/>
    <m/>
    <m/>
    <m/>
    <x v="4"/>
    <s v="Unknown"/>
    <m/>
    <m/>
    <m/>
    <m/>
    <m/>
    <x v="13"/>
    <n v="2024"/>
    <m/>
    <m/>
    <m/>
  </r>
  <r>
    <x v="39"/>
    <x v="0"/>
    <s v="Canada"/>
    <x v="1"/>
    <x v="2"/>
    <s v="Standalone"/>
    <s v="Auction"/>
    <s v="Pay_As_Bid"/>
    <s v="Capacity_Payment"/>
    <n v="20"/>
    <n v="0"/>
    <s v="CAD"/>
    <s v="Fixed"/>
    <s v="Capaicty payment in CAD$ per MW-business day. Targert capacity of 900MW for both energy storage categories/rounds."/>
    <m/>
    <x v="0"/>
    <n v="836.77"/>
    <m/>
    <n v="900"/>
    <m/>
    <x v="2"/>
    <s v="Group of technologies"/>
    <m/>
    <n v="780"/>
    <m/>
    <n v="0"/>
    <n v="0.87"/>
    <x v="8"/>
    <m/>
    <m/>
    <d v="2027-12-31T00:00:00"/>
    <m/>
  </r>
  <r>
    <x v="39"/>
    <x v="0"/>
    <s v="Canada"/>
    <x v="1"/>
    <x v="2"/>
    <s v="Standalone"/>
    <s v="Auction"/>
    <s v="Pay_As_Bid"/>
    <s v="Capacity_Payment"/>
    <n v="20"/>
    <n v="0"/>
    <s v="CAD"/>
    <s v="Fixed"/>
    <s v="Capaicty payment in CAD$ per MW-business day. Targert capacity of 900MW for both energy storage categories/rounds."/>
    <m/>
    <x v="0"/>
    <n v="1111.06"/>
    <m/>
    <m/>
    <m/>
    <x v="2"/>
    <s v="Group of technologies"/>
    <m/>
    <n v="149.97"/>
    <m/>
    <n v="0"/>
    <e v="#N/A"/>
    <x v="8"/>
    <m/>
    <m/>
    <d v="2027-12-31T00:00:00"/>
    <m/>
  </r>
  <r>
    <x v="40"/>
    <x v="0"/>
    <s v="Canada"/>
    <x v="1"/>
    <x v="2"/>
    <s v="Standalone"/>
    <s v="Auction"/>
    <s v="Pay_As_Bid"/>
    <s v="Capacity_Payment"/>
    <n v="20"/>
    <n v="0"/>
    <s v="CAD"/>
    <s v="Fixed"/>
    <s v="Capaicty payment in CAD$ per MW-business day"/>
    <m/>
    <x v="0"/>
    <n v="672.32"/>
    <m/>
    <n v="1600"/>
    <m/>
    <x v="2"/>
    <s v="Group of technologies"/>
    <m/>
    <n v="1883.15"/>
    <m/>
    <n v="0"/>
    <n v="1.18"/>
    <x v="9"/>
    <m/>
    <m/>
    <m/>
    <m/>
  </r>
  <r>
    <x v="41"/>
    <x v="1"/>
    <s v="Canada"/>
    <x v="1"/>
    <x v="2"/>
    <s v="Standalone"/>
    <s v="Auction"/>
    <s v="Pay_As_Bid"/>
    <s v="Capacity_Payment"/>
    <n v="20"/>
    <n v="0"/>
    <s v="CAD"/>
    <s v="Fixed"/>
    <s v="Capaicty payment in CAD$ per MW-business day. Targert capacity of 600MW in total."/>
    <m/>
    <x v="0"/>
    <m/>
    <m/>
    <m/>
    <m/>
    <x v="2"/>
    <s v="Group of technologies"/>
    <m/>
    <m/>
    <m/>
    <m/>
    <m/>
    <x v="10"/>
    <m/>
    <m/>
    <d v="2030-05-01T00:00:00"/>
    <m/>
  </r>
  <r>
    <x v="41"/>
    <x v="1"/>
    <s v="Canada"/>
    <x v="1"/>
    <x v="2"/>
    <s v="Standalone"/>
    <s v="Auction"/>
    <s v="Pay_As_Bid"/>
    <s v="Capacity_Payment"/>
    <n v="20"/>
    <n v="0"/>
    <s v="CAD"/>
    <s v="Fixed"/>
    <s v="Capaicty payment in CAD$ per MW-business day. Targert capacity of 600MW in total."/>
    <m/>
    <x v="0"/>
    <m/>
    <m/>
    <n v="600"/>
    <m/>
    <x v="6"/>
    <s v="Group of technologies"/>
    <m/>
    <m/>
    <m/>
    <m/>
    <m/>
    <x v="10"/>
    <m/>
    <m/>
    <d v="2030-05-01T00:00:00"/>
    <m/>
  </r>
  <r>
    <x v="41"/>
    <x v="1"/>
    <s v="Canada"/>
    <x v="1"/>
    <x v="2"/>
    <s v="Standalone"/>
    <s v="Auction"/>
    <s v="Pay_As_Bid"/>
    <s v="Capacity_Payment"/>
    <n v="20"/>
    <n v="0"/>
    <s v="CAD"/>
    <s v="Fixed"/>
    <s v="Capaicty payment in CAD$ per MW-business day. Targert capacity of 400MW in total."/>
    <m/>
    <x v="0"/>
    <m/>
    <m/>
    <m/>
    <m/>
    <x v="2"/>
    <s v="Group of technologies"/>
    <m/>
    <m/>
    <m/>
    <m/>
    <m/>
    <x v="13"/>
    <m/>
    <m/>
    <d v="2031-05-01T00:00:00"/>
    <m/>
  </r>
  <r>
    <x v="41"/>
    <x v="1"/>
    <s v="Canada"/>
    <x v="1"/>
    <x v="2"/>
    <s v="Standalone"/>
    <s v="Auction"/>
    <s v="Pay_As_Bid"/>
    <s v="Capacity_Payment"/>
    <n v="20"/>
    <n v="0"/>
    <s v="CAD"/>
    <s v="Fixed"/>
    <s v="Capaicty payment in CAD$ per MW-business day. Targert capacity of 400MW in total."/>
    <m/>
    <x v="0"/>
    <m/>
    <m/>
    <n v="400"/>
    <m/>
    <x v="6"/>
    <s v="Group of technologies"/>
    <m/>
    <m/>
    <m/>
    <m/>
    <m/>
    <x v="13"/>
    <m/>
    <m/>
    <d v="2031-05-01T00:00:00"/>
    <m/>
  </r>
  <r>
    <x v="41"/>
    <x v="1"/>
    <s v="Canada"/>
    <x v="1"/>
    <x v="2"/>
    <s v="Standalone"/>
    <s v="Auction"/>
    <s v="Pay_As_Bid"/>
    <s v="Capacity_Payment"/>
    <n v="20"/>
    <n v="0"/>
    <s v="CAD"/>
    <s v="Fixed"/>
    <s v="Capaicty payment in CAD$ per MW-business day. Targert capacity of 300MW in total."/>
    <m/>
    <x v="0"/>
    <m/>
    <m/>
    <m/>
    <m/>
    <x v="2"/>
    <s v="Group of technologies"/>
    <m/>
    <m/>
    <m/>
    <m/>
    <m/>
    <x v="14"/>
    <m/>
    <m/>
    <d v="2032-05-01T00:00:00"/>
    <m/>
  </r>
  <r>
    <x v="41"/>
    <x v="1"/>
    <s v="Canada"/>
    <x v="1"/>
    <x v="2"/>
    <s v="Standalone"/>
    <s v="Auction"/>
    <s v="Pay_As_Bid"/>
    <s v="Capacity_Payment"/>
    <n v="20"/>
    <n v="0"/>
    <s v="CAD"/>
    <s v="Fixed"/>
    <s v="Capaicty payment in CAD$ per MW-business day. Targert capacity of 300MW in total."/>
    <m/>
    <x v="0"/>
    <m/>
    <m/>
    <n v="300"/>
    <m/>
    <x v="6"/>
    <s v="Group of technologies"/>
    <m/>
    <m/>
    <m/>
    <m/>
    <m/>
    <x v="14"/>
    <m/>
    <m/>
    <d v="2032-05-01T00:00:00"/>
    <m/>
  </r>
  <r>
    <x v="41"/>
    <x v="1"/>
    <s v="Canada"/>
    <x v="1"/>
    <x v="2"/>
    <s v="Standalone"/>
    <s v="Auction"/>
    <s v="Pay_As_Bid"/>
    <s v="Capacity_Payment"/>
    <n v="20"/>
    <n v="0"/>
    <s v="CAD"/>
    <s v="Fixed"/>
    <s v="Capaicty payment in CAD$ per MW-business day. Targert capacity of 300MW in total."/>
    <m/>
    <x v="0"/>
    <m/>
    <m/>
    <m/>
    <m/>
    <x v="2"/>
    <s v="Group of technologies"/>
    <m/>
    <m/>
    <m/>
    <m/>
    <m/>
    <x v="15"/>
    <m/>
    <m/>
    <d v="2033-05-01T00:00:00"/>
    <m/>
  </r>
  <r>
    <x v="41"/>
    <x v="1"/>
    <s v="Canada"/>
    <x v="1"/>
    <x v="2"/>
    <s v="Standalone"/>
    <s v="Auction"/>
    <s v="Pay_As_Bid"/>
    <s v="Capacity_Payment"/>
    <n v="20"/>
    <n v="0"/>
    <s v="CAD"/>
    <s v="Fixed"/>
    <s v="Capaicty payment in CAD$ per MW-business day. Targert capacity of 300MW in total."/>
    <m/>
    <x v="0"/>
    <m/>
    <m/>
    <n v="300"/>
    <m/>
    <x v="6"/>
    <s v="Group of technologies"/>
    <m/>
    <m/>
    <m/>
    <m/>
    <m/>
    <x v="15"/>
    <m/>
    <m/>
    <d v="2033-05-01T00:00:00"/>
    <m/>
  </r>
  <r>
    <x v="42"/>
    <x v="0"/>
    <s v="Albania"/>
    <x v="2"/>
    <x v="0"/>
    <s v="Standalone"/>
    <s v="Project_Tender"/>
    <s v="Pilot_Other"/>
    <s v="Power_Purchase_Agreement"/>
    <n v="15"/>
    <n v="0"/>
    <s v="EUR"/>
    <s v="Unknown"/>
    <s v="The Albanian Energy and Infrastructure Ministry has selected a consortium led by India Power Corporation to build the country’s first solar power plant with an installed capacity of 100 MW, in an investment worth EUR 70 million."/>
    <n v="59.9"/>
    <x v="20"/>
    <m/>
    <n v="0"/>
    <n v="50"/>
    <m/>
    <x v="0"/>
    <s v="Technology specific"/>
    <m/>
    <n v="50"/>
    <n v="50"/>
    <n v="1"/>
    <n v="1"/>
    <x v="11"/>
    <n v="2018"/>
    <d v="2018-08-06T00:00:00"/>
    <m/>
    <n v="70.661790730000007"/>
  </r>
  <r>
    <x v="43"/>
    <x v="0"/>
    <s v="Albania"/>
    <x v="2"/>
    <x v="0"/>
    <s v="Standalone"/>
    <s v="Project_Tender"/>
    <s v="Pay_As_Clear"/>
    <s v="Contract_For_Difference_Two_Way"/>
    <n v="15"/>
    <n v="0"/>
    <s v="EUR"/>
    <s v="Fixed"/>
    <s v="Albania held an auction for a 140 MW solar power project in 2020. Price excludes VAT for 70% of production."/>
    <n v="24.89"/>
    <x v="21"/>
    <m/>
    <n v="0"/>
    <n v="140"/>
    <m/>
    <x v="0"/>
    <s v="Technology specific"/>
    <n v="0"/>
    <n v="140"/>
    <n v="140"/>
    <n v="1"/>
    <n v="1"/>
    <x v="5"/>
    <m/>
    <m/>
    <d v="2021-01-27T00:00:00"/>
    <n v="28.377608030000001"/>
  </r>
  <r>
    <x v="44"/>
    <x v="0"/>
    <s v="Albania"/>
    <x v="2"/>
    <x v="0"/>
    <s v="Standalone"/>
    <s v="Project_Tender"/>
    <s v="Pay_As_Clear"/>
    <s v="Contract_For_Difference_Two_Way"/>
    <n v="15"/>
    <n v="0"/>
    <s v="EUR"/>
    <s v="Fixed"/>
    <m/>
    <n v="29.89"/>
    <x v="22"/>
    <m/>
    <n v="0"/>
    <n v="100"/>
    <m/>
    <x v="0"/>
    <s v="Technology specific"/>
    <n v="0"/>
    <n v="100"/>
    <n v="100"/>
    <n v="1"/>
    <n v="1"/>
    <x v="6"/>
    <m/>
    <m/>
    <d v="2021-01-27T00:00:00"/>
    <n v="35.335146000000002"/>
  </r>
  <r>
    <x v="45"/>
    <x v="0"/>
    <s v="Albania"/>
    <x v="2"/>
    <x v="1"/>
    <s v="Standalone"/>
    <s v="Auction"/>
    <s v="Pay_As_Clear"/>
    <s v="Contract_For_Difference_Two_Way"/>
    <n v="15"/>
    <n v="0"/>
    <s v="EUR"/>
    <s v="Fixed"/>
    <s v="Albania awarded 222.5MW of wind projects in its first auction for the technology, more than the 100MW originally planned. The weighted average bid price in the auction was 64.5 euros/MWh"/>
    <n v="64.5"/>
    <x v="23"/>
    <m/>
    <n v="0"/>
    <n v="100"/>
    <m/>
    <x v="1"/>
    <s v="Technology specific"/>
    <n v="0"/>
    <n v="222.5"/>
    <m/>
    <e v="#N/A"/>
    <n v="2.23"/>
    <x v="8"/>
    <n v="2021"/>
    <d v="2021-06-22T00:00:00"/>
    <m/>
    <n v="69.744809689999997"/>
  </r>
  <r>
    <x v="46"/>
    <x v="0"/>
    <s v="Albania"/>
    <x v="2"/>
    <x v="0"/>
    <s v="Standalone"/>
    <s v="Auction"/>
    <s v="Pay_As_Clear"/>
    <s v="Contract_For_Difference_Two_Way"/>
    <n v="15"/>
    <n v="0"/>
    <s v="EUR"/>
    <m/>
    <m/>
    <n v="51.3"/>
    <x v="24"/>
    <m/>
    <n v="0"/>
    <n v="300"/>
    <m/>
    <x v="0"/>
    <s v="Technology specific"/>
    <m/>
    <n v="355.9"/>
    <n v="356"/>
    <n v="1"/>
    <n v="1.19"/>
    <x v="9"/>
    <m/>
    <d v="2024-07-10T00:00:00"/>
    <m/>
    <n v="55.489453760000004"/>
  </r>
  <r>
    <x v="47"/>
    <x v="0"/>
    <s v="Austria"/>
    <x v="2"/>
    <x v="0"/>
    <s v="Standalone"/>
    <s v="Auction"/>
    <s v="Pay_As_Bid"/>
    <s v="Contract_For_Difference_One_Way"/>
    <n v="20"/>
    <n v="0"/>
    <s v="EUR"/>
    <s v="Fixed"/>
    <s v="In 2022 Austria held one PV auction, in December, which awarded 398.112MW of capacity at a weighted average price of €73.7 per MWh."/>
    <n v="73.7"/>
    <x v="25"/>
    <m/>
    <m/>
    <n v="700"/>
    <m/>
    <x v="0"/>
    <s v="Technology specific"/>
    <m/>
    <n v="398.11"/>
    <n v="398.11"/>
    <n v="1"/>
    <n v="0.56999999999999995"/>
    <x v="7"/>
    <n v="2022"/>
    <s v="13/12/2022"/>
    <d v="2023-12-12T00:00:00"/>
    <n v="77.464788729999995"/>
  </r>
  <r>
    <x v="48"/>
    <x v="0"/>
    <s v="Austria"/>
    <x v="2"/>
    <x v="6"/>
    <s v="Standalone"/>
    <s v="Auction"/>
    <s v="Pay_As_Bid"/>
    <s v="Contract_For_Difference_One_Way"/>
    <n v="20"/>
    <n v="0"/>
    <s v="EUR"/>
    <s v="Fixed"/>
    <s v="In 2022 Austria held one biomass auction, which awarded 10MW at at average price of €165/MWh."/>
    <n v="165"/>
    <x v="26"/>
    <m/>
    <m/>
    <n v="7.5"/>
    <m/>
    <x v="9"/>
    <s v="Technology specific"/>
    <m/>
    <n v="10"/>
    <n v="10"/>
    <n v="1"/>
    <n v="1.33"/>
    <x v="7"/>
    <n v="2022"/>
    <s v="13/12/2022"/>
    <d v="2025-12-12T00:00:00"/>
    <n v="173.42863149999999"/>
  </r>
  <r>
    <x v="49"/>
    <x v="0"/>
    <s v="Austria"/>
    <x v="2"/>
    <x v="0"/>
    <s v="Standalone"/>
    <s v="Auction"/>
    <s v="Pay_As_Bid"/>
    <s v="Contract_For_Difference_One_Way"/>
    <n v="20"/>
    <n v="0"/>
    <s v="EUR"/>
    <s v="Fixed"/>
    <s v="In February 2023 Austria held a PV auction which awarded 59.831MW of capacity at a weighted average price of €91.8 per MWh."/>
    <n v="91.8"/>
    <x v="27"/>
    <m/>
    <m/>
    <n v="175"/>
    <m/>
    <x v="0"/>
    <s v="Technology specific"/>
    <m/>
    <n v="59.83"/>
    <n v="59.83"/>
    <n v="1"/>
    <n v="0.34"/>
    <x v="8"/>
    <n v="2023"/>
    <s v="14/02/2023"/>
    <s v="14/02/2024"/>
    <n v="99.264705879999994"/>
  </r>
  <r>
    <x v="50"/>
    <x v="0"/>
    <s v="Austria"/>
    <x v="2"/>
    <x v="6"/>
    <s v="Standalone"/>
    <s v="Auction"/>
    <s v="Pay_As_Bid"/>
    <s v="Contract_For_Difference_One_Way"/>
    <n v="20"/>
    <n v="0"/>
    <s v="EUR"/>
    <s v="Fixed"/>
    <s v="In June 2023 Austria held a biomass auction, which awarded no capacity."/>
    <n v="0"/>
    <x v="0"/>
    <m/>
    <m/>
    <n v="7.5"/>
    <m/>
    <x v="9"/>
    <s v="Technology specific"/>
    <m/>
    <n v="0"/>
    <n v="0"/>
    <m/>
    <m/>
    <x v="8"/>
    <n v="2023"/>
    <s v="20/06/2023"/>
    <s v="20/06/2026"/>
    <e v="#N/A"/>
  </r>
  <r>
    <x v="51"/>
    <x v="0"/>
    <s v="Austria"/>
    <x v="2"/>
    <x v="0"/>
    <s v="Standalone"/>
    <s v="Auction"/>
    <s v="Pay_As_Bid"/>
    <s v="Contract_For_Difference_One_Way"/>
    <n v="20"/>
    <n v="0"/>
    <s v="EUR"/>
    <s v="Fixed"/>
    <s v="In April 2023 Austria held a PV auction which awarded 20.579MW of capacity at a weighted average price of €90.0 per MWh."/>
    <n v="90"/>
    <x v="28"/>
    <m/>
    <m/>
    <n v="290.17"/>
    <m/>
    <x v="0"/>
    <s v="Technology specific"/>
    <m/>
    <n v="20.58"/>
    <n v="20.58"/>
    <n v="1"/>
    <n v="7.0000000000000007E-2"/>
    <x v="8"/>
    <n v="2023"/>
    <s v="25/04/2023"/>
    <s v="25/04/2024"/>
    <n v="97.318339100000003"/>
  </r>
  <r>
    <x v="52"/>
    <x v="0"/>
    <s v="Austria"/>
    <x v="2"/>
    <x v="0"/>
    <s v="Standalone"/>
    <s v="Auction"/>
    <s v="Pay_As_Bid"/>
    <s v="Contract_For_Difference_One_Way"/>
    <n v="20"/>
    <n v="0"/>
    <s v="EUR"/>
    <s v="Fixed"/>
    <s v="In July 2023 Austria held a PV auction which awarded 84.749MW of capacity at a weighted average price of €77.6 per MWh."/>
    <n v="77.599999999999994"/>
    <x v="29"/>
    <m/>
    <m/>
    <n v="444.59"/>
    <m/>
    <x v="0"/>
    <s v="Technology specific"/>
    <m/>
    <n v="84.75"/>
    <n v="84.75"/>
    <n v="1"/>
    <n v="0.19"/>
    <x v="8"/>
    <n v="2023"/>
    <s v="25/07/2023"/>
    <s v="25/07/2024"/>
    <n v="83.910034600000003"/>
  </r>
  <r>
    <x v="53"/>
    <x v="0"/>
    <s v="Austria"/>
    <x v="2"/>
    <x v="0"/>
    <s v="Standalone"/>
    <s v="Auction"/>
    <s v="Pay_As_Bid"/>
    <s v="Contract_For_Difference_One_Way"/>
    <n v="20"/>
    <n v="0"/>
    <s v="EUR"/>
    <s v="Fixed"/>
    <s v="In October 2023 Austria held a PV auction which awarded 83.7MW of capacity at a weighted average price of €92.2 per MWh."/>
    <n v="92.2"/>
    <x v="30"/>
    <m/>
    <m/>
    <n v="534.84"/>
    <m/>
    <x v="0"/>
    <s v="Technology specific"/>
    <m/>
    <n v="83.71"/>
    <n v="83.71"/>
    <n v="1"/>
    <n v="0.16"/>
    <x v="8"/>
    <n v="2023"/>
    <d v="2023-10-10T00:00:00"/>
    <d v="2024-10-10T00:00:00"/>
    <n v="99.697231830000007"/>
  </r>
  <r>
    <x v="54"/>
    <x v="0"/>
    <s v="Austria"/>
    <x v="2"/>
    <x v="1"/>
    <s v="Standalone"/>
    <s v="Auction"/>
    <s v="Pay_As_Bid"/>
    <s v="Contract_For_Difference_One_Way"/>
    <n v="20"/>
    <n v="0"/>
    <s v="EUR"/>
    <s v="Fixed"/>
    <s v="In 2022 Austria held one wind auction, in December, which awarded 45.4MW of capacity at a weighted average price of €82.2 per MWh."/>
    <n v="82.2"/>
    <x v="31"/>
    <m/>
    <m/>
    <n v="190"/>
    <m/>
    <x v="1"/>
    <s v="Technology specific"/>
    <m/>
    <n v="45.4"/>
    <n v="45.4"/>
    <n v="1"/>
    <n v="0.24"/>
    <x v="7"/>
    <n v="2022"/>
    <d v="2022-11-22T00:00:00"/>
    <d v="2025-12-29T00:00:00"/>
    <n v="86.398990960000006"/>
  </r>
  <r>
    <x v="55"/>
    <x v="0"/>
    <s v="Austria"/>
    <x v="2"/>
    <x v="1"/>
    <s v="Standalone"/>
    <s v="Auction"/>
    <s v="Pay_As_Bid"/>
    <s v="Contract_For_Difference_One_Way"/>
    <n v="20"/>
    <n v="0"/>
    <s v="EUR"/>
    <s v="Fixed"/>
    <m/>
    <n v="82.2"/>
    <x v="32"/>
    <m/>
    <m/>
    <n v="100"/>
    <m/>
    <x v="1"/>
    <s v="Technology specific"/>
    <m/>
    <n v="100.8"/>
    <m/>
    <n v="0"/>
    <n v="1.01"/>
    <x v="8"/>
    <n v="2022"/>
    <d v="2022-12-06T00:00:00"/>
    <d v="2025-12-05T00:00:00"/>
    <n v="88.884083039999993"/>
  </r>
  <r>
    <x v="56"/>
    <x v="0"/>
    <s v="Austria"/>
    <x v="2"/>
    <x v="1"/>
    <s v="Standalone"/>
    <s v="Auction"/>
    <s v="Pay_As_Bid"/>
    <s v="Contract_For_Difference_One_Way"/>
    <n v="20"/>
    <n v="0"/>
    <s v="EUR"/>
    <s v="Fixed"/>
    <m/>
    <n v="82.2"/>
    <x v="32"/>
    <m/>
    <m/>
    <n v="100"/>
    <m/>
    <x v="1"/>
    <s v="Technology specific"/>
    <m/>
    <n v="52.8"/>
    <m/>
    <n v="0"/>
    <n v="0.53"/>
    <x v="8"/>
    <n v="2022"/>
    <d v="2023-02-14T00:00:00"/>
    <d v="2026-02-13T00:00:00"/>
    <n v="88.884083039999993"/>
  </r>
  <r>
    <x v="57"/>
    <x v="0"/>
    <s v="Austria"/>
    <x v="2"/>
    <x v="1"/>
    <s v="Standalone"/>
    <s v="Auction"/>
    <s v="Pay_As_Bid"/>
    <s v="Contract_For_Difference_One_Way"/>
    <n v="20"/>
    <n v="0"/>
    <s v="EUR"/>
    <s v="Fixed"/>
    <s v="No bids were submitted"/>
    <n v="0"/>
    <x v="0"/>
    <m/>
    <m/>
    <n v="100"/>
    <m/>
    <x v="1"/>
    <s v="Technology specific"/>
    <m/>
    <n v="0"/>
    <n v="0"/>
    <m/>
    <m/>
    <x v="8"/>
    <n v="2022"/>
    <d v="2023-09-26T00:00:00"/>
    <d v="2026-10-31T00:00:00"/>
    <e v="#N/A"/>
  </r>
  <r>
    <x v="58"/>
    <x v="0"/>
    <s v="Austria"/>
    <x v="2"/>
    <x v="1"/>
    <s v="Standalone"/>
    <s v="Auction"/>
    <s v="Pay_As_Bid"/>
    <s v="Contract_For_Difference_One_Way"/>
    <n v="20"/>
    <n v="0"/>
    <s v="EUR"/>
    <s v="Fixed"/>
    <m/>
    <n v="92.6"/>
    <x v="33"/>
    <m/>
    <m/>
    <n v="346.4"/>
    <m/>
    <x v="1"/>
    <s v="Technology specific"/>
    <m/>
    <n v="154.55000000000001"/>
    <m/>
    <n v="0"/>
    <n v="0.45"/>
    <x v="8"/>
    <n v="2022"/>
    <d v="2023-06-20T00:00:00"/>
    <d v="2026-06-19T00:00:00"/>
    <n v="100.12975779999999"/>
  </r>
  <r>
    <x v="59"/>
    <x v="0"/>
    <s v="Austria"/>
    <x v="2"/>
    <x v="1"/>
    <s v="Standalone"/>
    <s v="Auction"/>
    <s v="Pay_As_Bid"/>
    <s v="Contract_For_Difference_One_Way"/>
    <n v="20"/>
    <n v="0"/>
    <s v="EUR"/>
    <s v="Fixed"/>
    <m/>
    <n v="95.8"/>
    <x v="34"/>
    <m/>
    <m/>
    <n v="282"/>
    <m/>
    <x v="1"/>
    <s v="Technology specific"/>
    <m/>
    <n v="161.55000000000001"/>
    <m/>
    <n v="0"/>
    <n v="0.56999999999999995"/>
    <x v="9"/>
    <n v="2024"/>
    <d v="2024-05-14T00:00:00"/>
    <m/>
    <n v="103.6235803"/>
  </r>
  <r>
    <x v="60"/>
    <x v="0"/>
    <s v="Austria"/>
    <x v="2"/>
    <x v="1"/>
    <s v="Standalone"/>
    <s v="Auction"/>
    <s v="Pay_As_Bid"/>
    <s v="Contract_For_Difference_One_Way"/>
    <n v="20"/>
    <n v="0"/>
    <s v="EUR"/>
    <s v="Fixed"/>
    <m/>
    <n v="94.9"/>
    <x v="35"/>
    <m/>
    <m/>
    <n v="220.45"/>
    <m/>
    <x v="1"/>
    <s v="Technology specific"/>
    <m/>
    <n v="35.200000000000003"/>
    <m/>
    <n v="0"/>
    <n v="0.16"/>
    <x v="9"/>
    <n v="2024"/>
    <d v="2024-08-02T00:00:00"/>
    <m/>
    <n v="102.65008109999999"/>
  </r>
  <r>
    <x v="61"/>
    <x v="0"/>
    <s v="Austria"/>
    <x v="2"/>
    <x v="1"/>
    <s v="Standalone"/>
    <s v="Auction"/>
    <s v="Pay_As_Bid"/>
    <s v="Contract_For_Difference_One_Way"/>
    <n v="20"/>
    <n v="0"/>
    <s v="EUR"/>
    <s v="Fixed"/>
    <m/>
    <n v="95.9"/>
    <x v="36"/>
    <m/>
    <m/>
    <n v="285.25"/>
    <m/>
    <x v="1"/>
    <s v="Technology specific"/>
    <m/>
    <n v="30.2"/>
    <n v="30.2"/>
    <n v="1"/>
    <n v="0.11"/>
    <x v="9"/>
    <n v="2024"/>
    <d v="2024-10-18T00:00:00"/>
    <d v="2027-11-08T00:00:00"/>
    <n v="103.7317469"/>
  </r>
  <r>
    <x v="62"/>
    <x v="0"/>
    <s v="Austria"/>
    <x v="2"/>
    <x v="1"/>
    <s v="Standalone"/>
    <s v="Auction"/>
    <s v="Pay_As_Bid"/>
    <s v="Contract_For_Difference_One_Way"/>
    <n v="20"/>
    <n v="0"/>
    <s v="EUR"/>
    <s v="Fixed"/>
    <m/>
    <n v="95.9"/>
    <x v="37"/>
    <m/>
    <m/>
    <n v="355"/>
    <m/>
    <x v="1"/>
    <s v="Technology specific"/>
    <m/>
    <n v="230.8"/>
    <n v="230.8"/>
    <n v="1"/>
    <n v="0.65"/>
    <x v="10"/>
    <n v="2024"/>
    <d v="2024-12-12T00:00:00"/>
    <d v="2028-01-07T00:00:00"/>
    <n v="103.07394669999999"/>
  </r>
  <r>
    <x v="63"/>
    <x v="0"/>
    <s v="Austria"/>
    <x v="2"/>
    <x v="1"/>
    <s v="Standalone"/>
    <s v="Auction"/>
    <s v="Pay_As_Bid"/>
    <s v="Contract_For_Difference_One_Way"/>
    <n v="20"/>
    <n v="0"/>
    <s v="EUR"/>
    <s v="Fixed"/>
    <m/>
    <n v="95.8"/>
    <x v="38"/>
    <m/>
    <n v="0"/>
    <n v="200"/>
    <m/>
    <x v="1"/>
    <s v="Technology specific"/>
    <m/>
    <n v="142.88999999999999"/>
    <n v="142.88999999999999"/>
    <n v="1"/>
    <n v="0.71"/>
    <x v="10"/>
    <n v="2024"/>
    <d v="2025-03-07T00:00:00"/>
    <d v="2028-03-21T00:00:00"/>
    <n v="102.966466"/>
  </r>
  <r>
    <x v="64"/>
    <x v="1"/>
    <s v="Austria"/>
    <x v="2"/>
    <x v="1"/>
    <s v="Standalone"/>
    <s v="Auction"/>
    <s v="Pay_As_Bid"/>
    <s v="Contract_For_Difference_One_Way"/>
    <n v="20"/>
    <n v="0"/>
    <s v="EUR"/>
    <s v="Fixed"/>
    <m/>
    <m/>
    <x v="0"/>
    <m/>
    <m/>
    <n v="100"/>
    <m/>
    <x v="1"/>
    <s v="Technology specific"/>
    <m/>
    <m/>
    <m/>
    <m/>
    <m/>
    <x v="10"/>
    <n v="2024"/>
    <d v="2025-06-20T00:00:00"/>
    <m/>
    <m/>
  </r>
  <r>
    <x v="65"/>
    <x v="1"/>
    <s v="Austria"/>
    <x v="2"/>
    <x v="1"/>
    <s v="Standalone"/>
    <s v="Auction"/>
    <s v="Pay_As_Bid"/>
    <s v="Contract_For_Difference_One_Way"/>
    <n v="20"/>
    <n v="0"/>
    <s v="EUR"/>
    <s v="Fixed"/>
    <m/>
    <m/>
    <x v="0"/>
    <m/>
    <m/>
    <n v="100"/>
    <m/>
    <x v="1"/>
    <s v="Technology specific"/>
    <m/>
    <m/>
    <m/>
    <m/>
    <m/>
    <x v="10"/>
    <n v="2024"/>
    <d v="2025-09-23T00:00:00"/>
    <m/>
    <m/>
  </r>
  <r>
    <x v="66"/>
    <x v="1"/>
    <s v="Austria"/>
    <x v="2"/>
    <x v="1"/>
    <s v="Standalone"/>
    <s v="Auction"/>
    <s v="Pay_As_Bid"/>
    <s v="Contract_For_Difference_One_Way"/>
    <n v="20"/>
    <n v="0"/>
    <s v="EUR"/>
    <s v="Fixed"/>
    <m/>
    <m/>
    <x v="0"/>
    <m/>
    <m/>
    <n v="100"/>
    <m/>
    <x v="1"/>
    <s v="Technology specific"/>
    <m/>
    <m/>
    <m/>
    <m/>
    <m/>
    <x v="10"/>
    <n v="2024"/>
    <d v="2025-11-12T00:00:00"/>
    <m/>
    <m/>
  </r>
  <r>
    <x v="67"/>
    <x v="0"/>
    <s v="Austria"/>
    <x v="2"/>
    <x v="3"/>
    <s v="Standalone"/>
    <s v="Auction"/>
    <s v="Pay_As_Bid"/>
    <s v="Contract_For_Difference_One_Way"/>
    <n v="20"/>
    <n v="0"/>
    <s v="EUR"/>
    <s v="Fixed"/>
    <s v="No bids were received. "/>
    <n v="0"/>
    <x v="0"/>
    <m/>
    <m/>
    <n v="20"/>
    <m/>
    <x v="4"/>
    <s v="Group of technologies"/>
    <m/>
    <n v="0"/>
    <n v="0"/>
    <m/>
    <m/>
    <x v="7"/>
    <n v="2022"/>
    <d v="2022-11-15T00:00:00"/>
    <d v="2025-12-06T00:00:00"/>
    <e v="#N/A"/>
  </r>
  <r>
    <x v="68"/>
    <x v="0"/>
    <s v="Austria"/>
    <x v="2"/>
    <x v="3"/>
    <s v="Standalone"/>
    <s v="Auction"/>
    <s v="Pay_As_Bid"/>
    <s v="Contract_For_Difference_One_Way"/>
    <n v="20"/>
    <n v="0"/>
    <s v="EUR"/>
    <s v="Fixed"/>
    <s v="No bids were received. "/>
    <n v="0"/>
    <x v="0"/>
    <m/>
    <m/>
    <n v="20"/>
    <m/>
    <x v="4"/>
    <s v="Group of technologies"/>
    <m/>
    <n v="0"/>
    <n v="0"/>
    <m/>
    <m/>
    <x v="8"/>
    <n v="2022"/>
    <d v="2023-02-14T00:00:00"/>
    <d v="2026-03-23T00:00:00"/>
    <e v="#N/A"/>
  </r>
  <r>
    <x v="69"/>
    <x v="0"/>
    <s v="Austria"/>
    <x v="2"/>
    <x v="3"/>
    <s v="Standalone"/>
    <s v="Auction"/>
    <s v="Pay_As_Bid"/>
    <s v="Contract_For_Difference_One_Way"/>
    <n v="20"/>
    <n v="0"/>
    <s v="EUR"/>
    <s v="Fixed"/>
    <s v="Projects must be commissioned within 36 months of the award date."/>
    <n v="107.7"/>
    <x v="39"/>
    <m/>
    <m/>
    <n v="40"/>
    <m/>
    <x v="4"/>
    <s v="Group of technologies"/>
    <m/>
    <n v="28.8"/>
    <n v="28.8"/>
    <n v="1"/>
    <n v="0.72"/>
    <x v="9"/>
    <n v="2024"/>
    <d v="2024-05-13T00:00:00"/>
    <d v="2027-06-04T00:00:00"/>
    <n v="116.4954029"/>
  </r>
  <r>
    <x v="70"/>
    <x v="0"/>
    <s v="Austria"/>
    <x v="2"/>
    <x v="3"/>
    <s v="Standalone"/>
    <s v="Auction"/>
    <s v="Pay_As_Bid"/>
    <s v="Contract_For_Difference_One_Way"/>
    <n v="20"/>
    <n v="0"/>
    <s v="EUR"/>
    <s v="Fixed"/>
    <m/>
    <n v="100"/>
    <x v="40"/>
    <m/>
    <m/>
    <n v="40"/>
    <m/>
    <x v="4"/>
    <s v="Group of technologies"/>
    <m/>
    <n v="3.45"/>
    <n v="3.45"/>
    <n v="1"/>
    <n v="0.09"/>
    <x v="10"/>
    <n v="2025"/>
    <d v="2025-02-13T00:00:00"/>
    <d v="2028-02-18T00:00:00"/>
    <n v="107.4806535"/>
  </r>
  <r>
    <x v="71"/>
    <x v="0"/>
    <s v="Austria"/>
    <x v="2"/>
    <x v="0"/>
    <s v="Standalone"/>
    <s v="Auction"/>
    <s v="Pay_As_Bid"/>
    <s v="Contract_For_Difference_One_Way"/>
    <n v="20"/>
    <n v="0"/>
    <s v="EUR"/>
    <s v="Fixed"/>
    <s v="In May 2024, Austria held the first round auction for 2024 for solar PV. 251MW of capacity was awarded for a weighted average price of 0.0885EUR/kWh"/>
    <n v="88.5"/>
    <x v="41"/>
    <m/>
    <n v="0"/>
    <n v="287.5"/>
    <m/>
    <x v="0"/>
    <s v="Technology specific"/>
    <m/>
    <n v="251.4"/>
    <n v="251"/>
    <n v="1"/>
    <n v="0.87"/>
    <x v="9"/>
    <n v="2024"/>
    <d v="2024-04-30T00:00:00"/>
    <d v="2025-05-14T00:00:00"/>
    <n v="95.727420230000007"/>
  </r>
  <r>
    <x v="72"/>
    <x v="0"/>
    <s v="Austria"/>
    <x v="2"/>
    <x v="0"/>
    <s v="Standalone"/>
    <s v="Auction"/>
    <s v="Pay_As_Bid"/>
    <s v="Contract_For_Difference_One_Way"/>
    <n v="20"/>
    <n v="0"/>
    <s v="EUR"/>
    <s v="Fixed"/>
    <s v="In June 2024, Austria held the second round auction for 2024 for solar PV. 187MW of capacity was awarded for a weighted average price of 0.0889EUR/kWh - a slight increase from the 0.0885EUR/kWh price from Round 1 in May."/>
    <n v="88.9"/>
    <x v="42"/>
    <m/>
    <n v="0"/>
    <n v="323.57"/>
    <m/>
    <x v="0"/>
    <s v="Technology specific"/>
    <m/>
    <n v="186.8"/>
    <n v="186.8"/>
    <n v="1"/>
    <n v="0.57999999999999996"/>
    <x v="9"/>
    <n v="2024"/>
    <d v="2024-06-25T00:00:00"/>
    <d v="2025-07-09T00:00:00"/>
    <n v="96.160086530000001"/>
  </r>
  <r>
    <x v="73"/>
    <x v="0"/>
    <s v="Austria"/>
    <x v="2"/>
    <x v="0"/>
    <s v="Standalone"/>
    <s v="Auction"/>
    <s v="Pay_As_Bid"/>
    <s v="Contract_For_Difference_One_Way"/>
    <n v="20"/>
    <n v="0"/>
    <s v="EUR"/>
    <s v="Fixed"/>
    <s v="In September 2024, Austria held the third round auction for 2024 for solar PV. 118MW of capacity was awarded for a weighted average price of 0.0880EUR/kWh - a slight decrease from the 0.0889EUR/kWh price from Round 2 in July. The auction was undersubcribed."/>
    <n v="88"/>
    <x v="43"/>
    <m/>
    <n v="0"/>
    <n v="424.25"/>
    <m/>
    <x v="0"/>
    <s v="Technology specific"/>
    <m/>
    <n v="118.38"/>
    <n v="118.38"/>
    <n v="1"/>
    <n v="0.28000000000000003"/>
    <x v="9"/>
    <n v="2024"/>
    <d v="2024-09-10T00:00:00"/>
    <d v="2025-09-24T00:00:00"/>
    <n v="95.186587340000003"/>
  </r>
  <r>
    <x v="74"/>
    <x v="0"/>
    <s v="Austria"/>
    <x v="2"/>
    <x v="0"/>
    <s v="Standalone"/>
    <s v="Auction"/>
    <s v="Pay_As_Bid"/>
    <s v="Contract_For_Difference_One_Way"/>
    <n v="20"/>
    <n v="0"/>
    <s v="EUR"/>
    <s v="Fixed"/>
    <m/>
    <n v="89.6"/>
    <x v="44"/>
    <m/>
    <n v="0"/>
    <n v="593.37"/>
    <m/>
    <x v="0"/>
    <s v="Technology specific"/>
    <m/>
    <n v="489.98"/>
    <n v="489.98"/>
    <n v="1"/>
    <n v="0.83"/>
    <x v="9"/>
    <n v="2024"/>
    <d v="2024-11-26T00:00:00"/>
    <d v="2025-12-10T00:00:00"/>
    <n v="96.917252570000002"/>
  </r>
  <r>
    <x v="75"/>
    <x v="0"/>
    <s v="Austria"/>
    <x v="2"/>
    <x v="6"/>
    <s v="Standalone"/>
    <s v="Auction"/>
    <s v="Pay_As_Bid"/>
    <s v="Contract_For_Difference_One_Way"/>
    <n v="20"/>
    <n v="0"/>
    <s v="EUR"/>
    <s v="Fixed"/>
    <s v="In June 2024. Austria launched an auction for 15MW of biomass capacity. 16MW was awarded at a weighted average price of 17.31cents/kWh."/>
    <n v="173"/>
    <x v="45"/>
    <m/>
    <n v="0"/>
    <n v="15"/>
    <m/>
    <x v="9"/>
    <s v="Technology specific"/>
    <m/>
    <n v="16.399999999999999"/>
    <n v="16.399999999999999"/>
    <n v="1"/>
    <n v="1.0900000000000001"/>
    <x v="9"/>
    <n v="2024"/>
    <d v="2024-05-28T00:00:00"/>
    <d v="2027-07-31T00:00:00"/>
    <n v="187.1281774"/>
  </r>
  <r>
    <x v="76"/>
    <x v="0"/>
    <s v="Austria"/>
    <x v="2"/>
    <x v="0"/>
    <s v="Standalone"/>
    <s v="Auction"/>
    <s v="Pay_As_Bid"/>
    <s v="Contract_For_Difference_One_Way"/>
    <n v="20"/>
    <n v="0"/>
    <s v="EUR"/>
    <s v="Fixed"/>
    <m/>
    <n v="87.1"/>
    <x v="46"/>
    <m/>
    <n v="0"/>
    <n v="175"/>
    <m/>
    <x v="0"/>
    <s v="Technology specific"/>
    <m/>
    <n v="113.31"/>
    <n v="113.31"/>
    <n v="1"/>
    <n v="0.65"/>
    <x v="10"/>
    <n v="2025"/>
    <d v="2025-02-10T00:00:00"/>
    <d v="2026-03-10T00:00:00"/>
    <n v="93.615649180000005"/>
  </r>
  <r>
    <x v="77"/>
    <x v="0"/>
    <s v="Belgium"/>
    <x v="2"/>
    <x v="3"/>
    <s v="Standalone"/>
    <s v="Auction"/>
    <s v="Pilot_Other"/>
    <s v="Unknown"/>
    <n v="15"/>
    <n v="0"/>
    <s v="EUR"/>
    <s v="Unknown"/>
    <m/>
    <m/>
    <x v="0"/>
    <m/>
    <n v="0"/>
    <n v="33"/>
    <m/>
    <x v="4"/>
    <s v="Unknown"/>
    <n v="0"/>
    <n v="33"/>
    <n v="33"/>
    <n v="1"/>
    <n v="1"/>
    <x v="6"/>
    <m/>
    <m/>
    <m/>
    <m/>
  </r>
  <r>
    <x v="78"/>
    <x v="0"/>
    <s v="Belgium"/>
    <x v="2"/>
    <x v="0"/>
    <s v="Standalone"/>
    <s v="Project_Tender"/>
    <s v="Unknown"/>
    <s v="Capex_Support"/>
    <m/>
    <m/>
    <s v="EUR"/>
    <s v="Unknown"/>
    <m/>
    <n v="9.9"/>
    <x v="47"/>
    <m/>
    <m/>
    <n v="68"/>
    <m/>
    <x v="0"/>
    <s v="Unknown"/>
    <m/>
    <n v="68"/>
    <n v="68"/>
    <n v="1"/>
    <n v="1"/>
    <x v="6"/>
    <m/>
    <m/>
    <m/>
    <n v="11.703511049999999"/>
  </r>
  <r>
    <x v="79"/>
    <x v="0"/>
    <s v="Belgium"/>
    <x v="2"/>
    <x v="0"/>
    <s v="Standalone"/>
    <s v="Project_Tender"/>
    <s v="Unknown"/>
    <s v="Capex_Support"/>
    <m/>
    <m/>
    <s v="EUR"/>
    <s v="Unknown"/>
    <m/>
    <n v="7.29"/>
    <x v="48"/>
    <m/>
    <m/>
    <n v="32.5"/>
    <m/>
    <x v="0"/>
    <s v="Unknown"/>
    <m/>
    <n v="32.5"/>
    <n v="32.5"/>
    <n v="1"/>
    <n v="1"/>
    <x v="6"/>
    <m/>
    <m/>
    <m/>
    <n v="8.6180399570000006"/>
  </r>
  <r>
    <x v="80"/>
    <x v="0"/>
    <s v="Belgium"/>
    <x v="2"/>
    <x v="0"/>
    <s v="Standalone"/>
    <s v="Project_Tender"/>
    <s v="Unknown"/>
    <s v="Capex_Support"/>
    <m/>
    <m/>
    <s v="EUR"/>
    <s v="Unknown"/>
    <m/>
    <n v="5.07"/>
    <x v="49"/>
    <m/>
    <m/>
    <n v="57.2"/>
    <m/>
    <x v="0"/>
    <s v="Unknown"/>
    <m/>
    <n v="57.2"/>
    <n v="57.2"/>
    <n v="1"/>
    <n v="1"/>
    <x v="7"/>
    <m/>
    <m/>
    <m/>
    <n v="5.3289888589999999"/>
  </r>
  <r>
    <x v="81"/>
    <x v="0"/>
    <s v="Belgium"/>
    <x v="2"/>
    <x v="0"/>
    <s v="Standalone"/>
    <s v="Project_Tender"/>
    <s v="Unknown"/>
    <s v="Capex_Support"/>
    <m/>
    <m/>
    <s v="EUR"/>
    <s v="Unknown"/>
    <m/>
    <n v="9.02"/>
    <x v="50"/>
    <m/>
    <m/>
    <n v="0.54"/>
    <m/>
    <x v="0"/>
    <s v="Unknown"/>
    <m/>
    <n v="0.54"/>
    <n v="0.54"/>
    <n v="1"/>
    <n v="1"/>
    <x v="7"/>
    <m/>
    <m/>
    <m/>
    <n v="9.4807651879999995"/>
  </r>
  <r>
    <x v="82"/>
    <x v="0"/>
    <s v="Belgium"/>
    <x v="2"/>
    <x v="0"/>
    <s v="Standalone"/>
    <s v="Project_Tender"/>
    <s v="Unknown"/>
    <s v="Capex_Support"/>
    <m/>
    <m/>
    <s v="EUR"/>
    <s v="Unknown"/>
    <m/>
    <n v="4.78"/>
    <x v="51"/>
    <m/>
    <m/>
    <n v="103.42"/>
    <m/>
    <x v="0"/>
    <s v="Unknown"/>
    <m/>
    <n v="103.42"/>
    <n v="103.42"/>
    <n v="1"/>
    <n v="1"/>
    <x v="7"/>
    <m/>
    <m/>
    <m/>
    <n v="5.0241749000000002"/>
  </r>
  <r>
    <x v="83"/>
    <x v="0"/>
    <s v="Belgium"/>
    <x v="2"/>
    <x v="0"/>
    <s v="Standalone"/>
    <s v="Project_Tender"/>
    <s v="Unknown"/>
    <s v="Capex_Support"/>
    <m/>
    <m/>
    <s v="EUR"/>
    <s v="Unknown"/>
    <m/>
    <n v="17.52"/>
    <x v="52"/>
    <m/>
    <m/>
    <n v="0.04"/>
    <m/>
    <x v="0"/>
    <s v="Unknown"/>
    <m/>
    <n v="0.04"/>
    <n v="0.04"/>
    <n v="1"/>
    <n v="1"/>
    <x v="7"/>
    <m/>
    <m/>
    <m/>
    <n v="18.41496742"/>
  </r>
  <r>
    <x v="84"/>
    <x v="0"/>
    <s v="Belgium"/>
    <x v="2"/>
    <x v="0"/>
    <s v="Standalone"/>
    <s v="Project_Tender"/>
    <s v="Unknown"/>
    <s v="Capex_Support"/>
    <m/>
    <m/>
    <s v="EUR"/>
    <s v="Unknown"/>
    <m/>
    <n v="1.6"/>
    <x v="53"/>
    <m/>
    <m/>
    <n v="89.18"/>
    <m/>
    <x v="0"/>
    <s v="Unknown"/>
    <m/>
    <n v="89.18"/>
    <n v="89.18"/>
    <n v="1"/>
    <n v="1"/>
    <x v="7"/>
    <m/>
    <m/>
    <m/>
    <n v="1.6817321839999999"/>
  </r>
  <r>
    <x v="85"/>
    <x v="1"/>
    <s v="Belgium"/>
    <x v="2"/>
    <x v="1"/>
    <s v="Standalone"/>
    <s v="Project_Tender"/>
    <s v="Unknown"/>
    <s v="Contract_For_Difference_Two_Way"/>
    <n v="20"/>
    <n v="0"/>
    <s v="EUR"/>
    <s v="Unknown"/>
    <s v="Awarded bid price will be partially indexed (30%)."/>
    <m/>
    <x v="0"/>
    <m/>
    <n v="0"/>
    <n v="700"/>
    <m/>
    <x v="10"/>
    <s v="Unknown"/>
    <m/>
    <m/>
    <m/>
    <m/>
    <m/>
    <x v="10"/>
    <n v="2022"/>
    <d v="2024-11-26T00:00:00"/>
    <m/>
    <m/>
  </r>
  <r>
    <x v="86"/>
    <x v="1"/>
    <s v="Belgium"/>
    <x v="2"/>
    <x v="1"/>
    <s v="Standalone"/>
    <s v="Project_Tender"/>
    <s v="Unknown"/>
    <s v="Unknown"/>
    <n v="15"/>
    <n v="0"/>
    <s v="EUR"/>
    <s v="Unknown"/>
    <s v="This auction is still out for public consultation and the final auction/contract terms are not confirmed. Awarded bid price will be partially indexed (30%)."/>
    <m/>
    <x v="0"/>
    <m/>
    <n v="0"/>
    <n v="2100"/>
    <m/>
    <x v="10"/>
    <s v="Unknown"/>
    <m/>
    <m/>
    <m/>
    <m/>
    <m/>
    <x v="10"/>
    <n v="2022"/>
    <m/>
    <m/>
    <m/>
  </r>
  <r>
    <x v="87"/>
    <x v="0"/>
    <s v="Croatia"/>
    <x v="2"/>
    <x v="3"/>
    <m/>
    <s v="Auction"/>
    <s v="Pay_As_Bid"/>
    <s v="Fixed_Feed_In_Tariff"/>
    <n v="12"/>
    <n v="0"/>
    <s v="EUR"/>
    <s v="Unknown"/>
    <s v="The public call set price ceilings for all types of power plants, both for premiums and feed-in tariffs. The lowest ceiling was for solar projects, at EUR 0.084 per kWh, while the highest one was for biomass power plants, at EUR 0.178 per kWh."/>
    <n v="85"/>
    <x v="54"/>
    <m/>
    <n v="0"/>
    <n v="88"/>
    <m/>
    <x v="4"/>
    <s v="Unknown"/>
    <m/>
    <n v="41.5"/>
    <n v="41.5"/>
    <n v="1"/>
    <n v="0.47"/>
    <x v="5"/>
    <n v="2016"/>
    <m/>
    <m/>
    <n v="96.910272489999997"/>
  </r>
  <r>
    <x v="88"/>
    <x v="0"/>
    <s v="Croatia"/>
    <x v="2"/>
    <x v="7"/>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1476.66"/>
    <x v="55"/>
    <m/>
    <n v="0"/>
    <n v="16.7"/>
    <m/>
    <x v="11"/>
    <s v="Unknown"/>
    <m/>
    <n v="8.6999999999999993"/>
    <n v="8.6999999999999993"/>
    <n v="1"/>
    <n v="0.52"/>
    <x v="7"/>
    <n v="2021"/>
    <m/>
    <m/>
    <n v="205.98426509999999"/>
  </r>
  <r>
    <x v="89"/>
    <x v="0"/>
    <s v="Croatia"/>
    <x v="2"/>
    <x v="5"/>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1095.5"/>
    <x v="56"/>
    <m/>
    <n v="0"/>
    <n v="4"/>
    <m/>
    <x v="8"/>
    <s v="Unknown"/>
    <m/>
    <n v="4"/>
    <n v="5.4"/>
    <n v="1.35"/>
    <n v="1"/>
    <x v="7"/>
    <n v="2022"/>
    <m/>
    <m/>
    <n v="152.814976"/>
  </r>
  <r>
    <x v="90"/>
    <x v="0"/>
    <s v="Croatia"/>
    <x v="2"/>
    <x v="3"/>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1263.96"/>
    <x v="57"/>
    <m/>
    <n v="0"/>
    <n v="10"/>
    <m/>
    <x v="12"/>
    <s v="Unknown"/>
    <m/>
    <n v="10"/>
    <n v="10"/>
    <n v="1"/>
    <n v="1"/>
    <x v="7"/>
    <n v="2022"/>
    <m/>
    <m/>
    <n v="176.31402750000001"/>
  </r>
  <r>
    <x v="91"/>
    <x v="0"/>
    <s v="Croatia"/>
    <x v="2"/>
    <x v="0"/>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495.63"/>
    <x v="58"/>
    <m/>
    <n v="0"/>
    <n v="300"/>
    <m/>
    <x v="0"/>
    <s v="Unknown"/>
    <m/>
    <n v="8"/>
    <n v="8"/>
    <n v="1"/>
    <n v="0.03"/>
    <x v="7"/>
    <n v="2021"/>
    <m/>
    <m/>
    <n v="69.137094070000003"/>
  </r>
  <r>
    <x v="92"/>
    <x v="0"/>
    <s v="Croatia"/>
    <x v="2"/>
    <x v="1"/>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453.6"/>
    <x v="59"/>
    <m/>
    <n v="0"/>
    <n v="300"/>
    <m/>
    <x v="1"/>
    <s v="Unknown"/>
    <m/>
    <n v="78"/>
    <n v="78"/>
    <n v="1"/>
    <n v="0.26"/>
    <x v="7"/>
    <n v="2021"/>
    <m/>
    <m/>
    <n v="63.274188150000001"/>
  </r>
  <r>
    <x v="93"/>
    <x v="0"/>
    <s v="Croatia"/>
    <x v="2"/>
    <x v="0"/>
    <m/>
    <s v="Auction"/>
    <s v="Pay_As_Bid"/>
    <s v="Contract_For_Difference_Two_Way"/>
    <n v="12"/>
    <n v="0"/>
    <s v="EUR"/>
    <s v="Indexed"/>
    <s v="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
    <n v="56.54"/>
    <x v="60"/>
    <m/>
    <n v="0"/>
    <n v="350"/>
    <m/>
    <x v="0"/>
    <s v="Technology specific"/>
    <m/>
    <n v="330.97"/>
    <n v="551.66"/>
    <n v="1.67"/>
    <n v="0.95"/>
    <x v="9"/>
    <n v="2024"/>
    <d v="2024-04-16T00:00:00"/>
    <m/>
    <n v="61.157382370000001"/>
  </r>
  <r>
    <x v="94"/>
    <x v="0"/>
    <s v="Croatia"/>
    <x v="2"/>
    <x v="1"/>
    <m/>
    <s v="Auction"/>
    <s v="Pay_As_Bid"/>
    <s v="Contract_For_Difference_Two_Way"/>
    <n v="12"/>
    <n v="0"/>
    <s v="EUR"/>
    <s v="Indexed"/>
    <s v="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
    <n v="0"/>
    <x v="0"/>
    <m/>
    <n v="0"/>
    <n v="60"/>
    <m/>
    <x v="1"/>
    <s v="Technology specific"/>
    <m/>
    <n v="0"/>
    <n v="0"/>
    <m/>
    <m/>
    <x v="9"/>
    <n v="2024"/>
    <d v="2024-04-16T00:00:00"/>
    <m/>
    <e v="#N/A"/>
  </r>
  <r>
    <x v="95"/>
    <x v="0"/>
    <s v="Croatia"/>
    <x v="2"/>
    <x v="5"/>
    <m/>
    <s v="Auction"/>
    <s v="Pay_As_Bid"/>
    <s v="Contract_For_Difference_Two_Way"/>
    <n v="12"/>
    <n v="0"/>
    <s v="EUR"/>
    <s v="Indexed"/>
    <s v="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
    <n v="158"/>
    <x v="61"/>
    <m/>
    <n v="0"/>
    <n v="7.25"/>
    <m/>
    <x v="8"/>
    <s v="Technology specific"/>
    <m/>
    <n v="4.5"/>
    <n v="8.85"/>
    <n v="1.97"/>
    <n v="0.62"/>
    <x v="9"/>
    <n v="2024"/>
    <d v="2024-04-16T00:00:00"/>
    <m/>
    <n v="170.9031909"/>
  </r>
  <r>
    <x v="96"/>
    <x v="0"/>
    <s v="Croatia"/>
    <x v="2"/>
    <x v="0"/>
    <m/>
    <s v="Auction"/>
    <s v="Pay_As_Bid"/>
    <s v="Contract_For_Difference_Two_Way"/>
    <n v="12"/>
    <n v="0"/>
    <s v="EUR"/>
    <s v="Indexed"/>
    <s v="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
    <n v="77.78"/>
    <x v="62"/>
    <m/>
    <n v="0"/>
    <n v="100"/>
    <m/>
    <x v="0"/>
    <s v="Technology specific"/>
    <m/>
    <n v="83.53"/>
    <n v="83.53"/>
    <n v="1"/>
    <n v="0.84"/>
    <x v="9"/>
    <n v="2024"/>
    <d v="2024-04-16T00:00:00"/>
    <m/>
    <n v="84.131963220000003"/>
  </r>
  <r>
    <x v="97"/>
    <x v="0"/>
    <s v="Croatia"/>
    <x v="2"/>
    <x v="1"/>
    <m/>
    <s v="Auction"/>
    <s v="Pay_As_Bid"/>
    <s v="Contract_For_Difference_Two_Way"/>
    <n v="12"/>
    <n v="0"/>
    <s v="EUR"/>
    <s v="Indexed"/>
    <s v="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
    <n v="0"/>
    <x v="0"/>
    <m/>
    <n v="0"/>
    <n v="90"/>
    <m/>
    <x v="1"/>
    <s v="Technology specific"/>
    <m/>
    <n v="0"/>
    <n v="0"/>
    <m/>
    <m/>
    <x v="9"/>
    <n v="2024"/>
    <d v="2024-04-16T00:00:00"/>
    <m/>
    <e v="#N/A"/>
  </r>
  <r>
    <x v="98"/>
    <x v="0"/>
    <s v="Czech Republic"/>
    <x v="2"/>
    <x v="7"/>
    <s v="Standalone"/>
    <s v="Auction"/>
    <s v="Pay_As_Bid"/>
    <s v="Contract_For_Difference_Two_Way"/>
    <n v="20"/>
    <n v="0"/>
    <s v="CZK"/>
    <s v="Fixed"/>
    <s v="Small hydro, wind, biomass and biogas plants receive 20yr contracts. High efficiency CHP and landfill gas receive 15yr contracts."/>
    <n v="0"/>
    <x v="0"/>
    <m/>
    <n v="0"/>
    <n v="5"/>
    <m/>
    <x v="11"/>
    <s v="Technology specific"/>
    <m/>
    <n v="0"/>
    <n v="0"/>
    <m/>
    <m/>
    <x v="7"/>
    <n v="2022"/>
    <d v="2022-10-05T00:00:00"/>
    <d v="2025-12-31T00:00:00"/>
    <e v="#N/A"/>
  </r>
  <r>
    <x v="99"/>
    <x v="0"/>
    <s v="Czech Republic"/>
    <x v="2"/>
    <x v="5"/>
    <s v="Standalone"/>
    <s v="Auction"/>
    <s v="Pay_As_Bid"/>
    <s v="Contract_For_Difference_Two_Way"/>
    <n v="20"/>
    <n v="0"/>
    <s v="CZK"/>
    <s v="Fixed"/>
    <s v="Small hydro, wind, biomass and biogas plants receive 20yr contracts. High efficiency CHP and landfill gas receive 15yr contracts."/>
    <n v="0"/>
    <x v="0"/>
    <m/>
    <n v="0"/>
    <n v="7"/>
    <m/>
    <x v="8"/>
    <s v="Technology specific"/>
    <m/>
    <n v="0"/>
    <n v="0"/>
    <m/>
    <m/>
    <x v="7"/>
    <n v="2022"/>
    <d v="2022-10-05T00:00:00"/>
    <d v="2025-12-31T00:00:00"/>
    <e v="#N/A"/>
  </r>
  <r>
    <x v="100"/>
    <x v="0"/>
    <s v="Czech Republic"/>
    <x v="2"/>
    <x v="1"/>
    <s v="Standalone"/>
    <s v="Auction"/>
    <s v="Pay_As_Bid"/>
    <s v="Contract_For_Difference_Two_Way"/>
    <n v="20"/>
    <n v="0"/>
    <s v="CZK"/>
    <s v="Fixed"/>
    <s v="Small hydro, wind, biomass and biogas plants receive 20yr contracts. High efficiency CHP and landfill gas receive 15yr contracts."/>
    <n v="0"/>
    <x v="0"/>
    <m/>
    <n v="0"/>
    <n v="30"/>
    <m/>
    <x v="1"/>
    <s v="Technology specific"/>
    <m/>
    <n v="0"/>
    <n v="0"/>
    <m/>
    <m/>
    <x v="7"/>
    <n v="2022"/>
    <d v="2022-10-05T00:00:00"/>
    <d v="2025-12-31T00:00:00"/>
    <e v="#N/A"/>
  </r>
  <r>
    <x v="101"/>
    <x v="0"/>
    <s v="Czech Republic"/>
    <x v="2"/>
    <x v="7"/>
    <s v="Standalone"/>
    <s v="Auction"/>
    <s v="Pay_As_Bid"/>
    <s v="Contract_For_Difference_Two_Way"/>
    <n v="20"/>
    <n v="0"/>
    <s v="CZK"/>
    <s v="Fixed"/>
    <s v="Small hydro, wind, biomass and biogas plants receive 20yr contracts. High efficiency CHP and landfill gas receive 15yr contracts."/>
    <n v="0"/>
    <x v="0"/>
    <m/>
    <n v="0"/>
    <n v="5"/>
    <m/>
    <x v="11"/>
    <s v="Technology specific"/>
    <m/>
    <n v="0"/>
    <n v="0"/>
    <m/>
    <m/>
    <x v="8"/>
    <n v="2022"/>
    <d v="2023-01-17T00:00:00"/>
    <d v="2026-12-31T00:00:00"/>
    <e v="#N/A"/>
  </r>
  <r>
    <x v="102"/>
    <x v="0"/>
    <s v="Czech Republic"/>
    <x v="2"/>
    <x v="5"/>
    <s v="Standalone"/>
    <s v="Auction"/>
    <s v="Pay_As_Bid"/>
    <s v="Contract_For_Difference_Two_Way"/>
    <n v="20"/>
    <n v="0"/>
    <s v="CZK"/>
    <s v="Fixed"/>
    <s v="Small hydro, wind, biomass and biogas plants receive 20yr contracts. High efficiency CHP and landfill gas receive 15yr contracts."/>
    <n v="0"/>
    <x v="0"/>
    <m/>
    <n v="0"/>
    <n v="7"/>
    <m/>
    <x v="8"/>
    <s v="Technology specific"/>
    <m/>
    <n v="0"/>
    <n v="0"/>
    <m/>
    <m/>
    <x v="8"/>
    <n v="2022"/>
    <d v="2023-01-17T00:00:00"/>
    <d v="2026-12-31T00:00:00"/>
    <e v="#N/A"/>
  </r>
  <r>
    <x v="103"/>
    <x v="0"/>
    <s v="Czech Republic"/>
    <x v="2"/>
    <x v="1"/>
    <s v="Standalone"/>
    <s v="Auction"/>
    <s v="Pay_As_Bid"/>
    <s v="Contract_For_Difference_Two_Way"/>
    <n v="20"/>
    <n v="0"/>
    <s v="CZK"/>
    <s v="Fixed"/>
    <s v="Small hydro, wind, biomass and biogas plants receive 20yr contracts. High efficiency CHP and landfill gas receive 15yr contracts."/>
    <n v="3500"/>
    <x v="63"/>
    <m/>
    <n v="0"/>
    <n v="30"/>
    <m/>
    <x v="1"/>
    <s v="Technology specific"/>
    <m/>
    <n v="20.34"/>
    <n v="20.34"/>
    <n v="1"/>
    <n v="0.68"/>
    <x v="8"/>
    <n v="2022"/>
    <d v="2023-01-17T00:00:00"/>
    <d v="2026-12-31T00:00:00"/>
    <n v="157.6860696"/>
  </r>
  <r>
    <x v="104"/>
    <x v="0"/>
    <s v="Czech Republic"/>
    <x v="2"/>
    <x v="7"/>
    <s v="Standalone"/>
    <s v="Auction"/>
    <s v="Pay_As_Bid"/>
    <s v="Contract_For_Difference_Two_Way"/>
    <n v="20"/>
    <n v="0"/>
    <s v="CZK"/>
    <s v="Fixed"/>
    <s v="Small hydro, wind, biomass and biogas plants receive 20yr contracts. High efficiency CHP and landfill gas receive 15yr contracts."/>
    <n v="0"/>
    <x v="0"/>
    <m/>
    <n v="0"/>
    <n v="5"/>
    <m/>
    <x v="11"/>
    <s v="Technology specific"/>
    <m/>
    <n v="0"/>
    <n v="0"/>
    <m/>
    <m/>
    <x v="8"/>
    <n v="2023"/>
    <d v="2023-08-03T00:00:00"/>
    <d v="2027-12-31T00:00:00"/>
    <e v="#N/A"/>
  </r>
  <r>
    <x v="105"/>
    <x v="0"/>
    <s v="Czech Republic"/>
    <x v="2"/>
    <x v="5"/>
    <s v="Standalone"/>
    <s v="Auction"/>
    <s v="Pay_As_Bid"/>
    <s v="Contract_For_Difference_Two_Way"/>
    <n v="20"/>
    <n v="0"/>
    <s v="CZK"/>
    <s v="Fixed"/>
    <s v="Small hydro, wind, biomass and biogas plants receive 20yr contracts. High efficiency CHP and landfill gas receive 15yr contracts."/>
    <n v="4500"/>
    <x v="64"/>
    <m/>
    <n v="0"/>
    <n v="7"/>
    <m/>
    <x v="8"/>
    <s v="Technology specific"/>
    <m/>
    <n v="1.8"/>
    <n v="1.8"/>
    <n v="1"/>
    <n v="0.26"/>
    <x v="8"/>
    <n v="2023"/>
    <d v="2023-08-03T00:00:00"/>
    <d v="2027-12-31T00:00:00"/>
    <n v="202.7392323"/>
  </r>
  <r>
    <x v="106"/>
    <x v="0"/>
    <s v="Czech Republic"/>
    <x v="2"/>
    <x v="1"/>
    <s v="Standalone"/>
    <s v="Auction"/>
    <s v="Pay_As_Bid"/>
    <s v="Contract_For_Difference_Two_Way"/>
    <n v="20"/>
    <n v="0"/>
    <s v="CZK"/>
    <s v="Fixed"/>
    <s v="Small hydro, wind, biomass and biogas plants receive 20yr contracts. High efficiency CHP and landfill gas receive 15yr contracts."/>
    <n v="3354.34"/>
    <x v="65"/>
    <m/>
    <n v="0"/>
    <n v="60"/>
    <m/>
    <x v="1"/>
    <s v="Technology specific"/>
    <m/>
    <n v="24.8"/>
    <n v="24.8"/>
    <n v="1"/>
    <n v="0.41"/>
    <x v="8"/>
    <n v="2023"/>
    <d v="2023-08-03T00:00:00"/>
    <d v="2027-12-31T00:00:00"/>
    <n v="151.12362590000001"/>
  </r>
  <r>
    <x v="107"/>
    <x v="0"/>
    <s v="Czech Republic"/>
    <x v="2"/>
    <x v="7"/>
    <s v="Standalone"/>
    <s v="Auction"/>
    <s v="Pay_As_Bid"/>
    <s v="Contract_For_Difference_Two_Way"/>
    <n v="20"/>
    <n v="0"/>
    <s v="CZK"/>
    <s v="Fixed"/>
    <s v="Small hydro, wind, biomass and biogas plants receive 20yr contracts. High efficiency CHP and landfill gas receive 15yr contracts."/>
    <n v="0"/>
    <x v="0"/>
    <m/>
    <n v="0"/>
    <n v="5"/>
    <m/>
    <x v="11"/>
    <s v="Technology specific"/>
    <m/>
    <n v="0"/>
    <n v="0"/>
    <m/>
    <m/>
    <x v="9"/>
    <n v="2023"/>
    <d v="2024-01-12T00:00:00"/>
    <d v="2027-12-31T00:00:00"/>
    <e v="#N/A"/>
  </r>
  <r>
    <x v="108"/>
    <x v="0"/>
    <s v="Czech Republic"/>
    <x v="2"/>
    <x v="5"/>
    <s v="Standalone"/>
    <s v="Auction"/>
    <s v="Pay_As_Bid"/>
    <s v="Contract_For_Difference_Two_Way"/>
    <n v="20"/>
    <n v="0"/>
    <s v="CZK"/>
    <s v="Fixed"/>
    <s v="Small hydro, wind, biomass and biogas plants receive 20yr contracts. High efficiency CHP and landfill gas receive 15yr contracts."/>
    <n v="0"/>
    <x v="0"/>
    <m/>
    <n v="0"/>
    <n v="5.2"/>
    <m/>
    <x v="8"/>
    <s v="Technology specific"/>
    <m/>
    <n v="0"/>
    <n v="0"/>
    <m/>
    <m/>
    <x v="9"/>
    <n v="2023"/>
    <d v="2024-01-12T00:00:00"/>
    <d v="2027-12-31T00:00:00"/>
    <e v="#N/A"/>
  </r>
  <r>
    <x v="109"/>
    <x v="0"/>
    <s v="Czech Republic"/>
    <x v="2"/>
    <x v="1"/>
    <s v="Standalone"/>
    <s v="Auction"/>
    <s v="Pay_As_Bid"/>
    <s v="Contract_For_Difference_Two_Way"/>
    <n v="20"/>
    <n v="0"/>
    <s v="CZK"/>
    <s v="Fixed"/>
    <s v="Small hydro, wind, biomass and biogas plants receive 20yr contracts. High efficiency CHP and landfill gas receive 15yr contracts."/>
    <n v="3159.15"/>
    <x v="66"/>
    <m/>
    <n v="0"/>
    <n v="35.200000000000003"/>
    <m/>
    <x v="1"/>
    <s v="Technology specific"/>
    <m/>
    <n v="24.75"/>
    <n v="44.05"/>
    <n v="1.78"/>
    <n v="0.7"/>
    <x v="9"/>
    <n v="2023"/>
    <d v="2024-01-12T00:00:00"/>
    <d v="2027-12-31T00:00:00"/>
    <n v="136.02667510000001"/>
  </r>
  <r>
    <x v="110"/>
    <x v="0"/>
    <s v="Czech Republic"/>
    <x v="2"/>
    <x v="7"/>
    <s v="Standalone"/>
    <s v="Auction"/>
    <s v="Pay_As_Bid"/>
    <s v="Contract_For_Difference_Two_Way"/>
    <n v="15"/>
    <n v="0"/>
    <s v="CZK"/>
    <s v="Fixed"/>
    <s v="Open to high efficiency CHP plants with a capacity &gt;1MW. The type of supported fuel is biomass, biogas and mine gas. In the case of natural gas, it must be documented according to EU public support rules that the project is technically and economically capable of replacing natural gas and operating renewable gases or low-carbon gases by 2050. Subsidy is paid for the first 3300 MWh of production per year for 15 yrs. Results: Only 1.19MW of biogas capacity was awarded. Price is the weighted average price for the two successful biogas projects."/>
    <n v="4184.7299999999996"/>
    <x v="67"/>
    <m/>
    <n v="0"/>
    <n v="1280"/>
    <m/>
    <x v="11"/>
    <s v="Technology specific"/>
    <m/>
    <n v="200.47"/>
    <n v="200.47"/>
    <n v="1"/>
    <n v="0.16"/>
    <x v="9"/>
    <n v="2024"/>
    <d v="2024-07-17T00:00:00"/>
    <d v="2029-12-31T00:00:00"/>
    <n v="180.18583949999999"/>
  </r>
  <r>
    <x v="111"/>
    <x v="1"/>
    <s v="Czech Republic"/>
    <x v="2"/>
    <x v="7"/>
    <s v="Standalone"/>
    <s v="Auction"/>
    <s v="Pay_As_Bid"/>
    <s v="Contract_For_Difference_Two_Way"/>
    <n v="15"/>
    <n v="0"/>
    <s v="CZK"/>
    <s v="Fixed"/>
    <s v="Open to high efficiency CHP plants with a capacity &gt;1MW. The type of supported fuel is biomass, biogas and mine gas. In the case of natural gas, it must be documented according to EU public support rules that the project is technically and economically capable of replacing natural gas and operating renewable gases or low-carbon gases by 2050. Subsidy is paid for the first 3300 MWh of production per year for 15 yrs. Results: No biomass or biogas capacity was awarded. 13MW of capacity was awarded to natural gas CHP plants."/>
    <n v="0"/>
    <x v="0"/>
    <m/>
    <m/>
    <n v="13"/>
    <m/>
    <x v="11"/>
    <s v="Technology specific"/>
    <m/>
    <n v="0"/>
    <n v="0"/>
    <m/>
    <m/>
    <x v="10"/>
    <n v="2024"/>
    <d v="2025-01-13T00:00:00"/>
    <d v="2029-12-31T00:00:00"/>
    <e v="#N/A"/>
  </r>
  <r>
    <x v="112"/>
    <x v="0"/>
    <s v="Czech Republic"/>
    <x v="2"/>
    <x v="1"/>
    <s v="Standalone"/>
    <s v="Auction"/>
    <s v="Pay_As_Bid"/>
    <s v="Contract_For_Difference_Two_Way"/>
    <n v="20"/>
    <n v="0"/>
    <s v="CZK"/>
    <s v="Fixed"/>
    <s v="Small hydro, wind, biomass and biogas plants receive 20yr contracts. High efficiency CHP and landfill gas receive 15yr contracts."/>
    <n v="3147.89"/>
    <x v="68"/>
    <m/>
    <m/>
    <n v="90"/>
    <m/>
    <x v="1"/>
    <s v="Technology specific"/>
    <m/>
    <n v="88.7"/>
    <n v="134.69999999999999"/>
    <n v="1.52"/>
    <n v="0.99"/>
    <x v="9"/>
    <n v="2024"/>
    <d v="2024-07-31T00:00:00"/>
    <d v="2028-12-31T00:00:00"/>
    <n v="135.5419503"/>
  </r>
  <r>
    <x v="113"/>
    <x v="0"/>
    <s v="Czech Republic"/>
    <x v="2"/>
    <x v="7"/>
    <s v="Standalone"/>
    <s v="Auction"/>
    <s v="Pay_As_Bid"/>
    <s v="Contract_For_Difference_Two_Way"/>
    <n v="20"/>
    <n v="0"/>
    <s v="CZK"/>
    <s v="Fixed"/>
    <s v="Small hydro, wind, biomass and biogas plants receive 20yr contracts. High efficiency CHP and landfill gas receive 15yr contracts."/>
    <m/>
    <x v="0"/>
    <m/>
    <n v="0"/>
    <n v="5"/>
    <m/>
    <x v="11"/>
    <s v="Technology specific"/>
    <m/>
    <n v="0"/>
    <n v="0"/>
    <m/>
    <m/>
    <x v="9"/>
    <n v="2024"/>
    <d v="2024-07-31T00:00:00"/>
    <d v="2028-12-31T00:00:00"/>
    <m/>
  </r>
  <r>
    <x v="114"/>
    <x v="0"/>
    <s v="Czech Republic"/>
    <x v="2"/>
    <x v="5"/>
    <s v="Standalone"/>
    <s v="Auction"/>
    <s v="Pay_As_Bid"/>
    <s v="Contract_For_Difference_Two_Way"/>
    <n v="20"/>
    <n v="0"/>
    <s v="CZK"/>
    <s v="Fixed"/>
    <s v="Small hydro, wind, biomass and biogas plants receive 20yr contracts. High efficiency CHP and landfill gas receive 15yr contracts."/>
    <n v="4201.09"/>
    <x v="69"/>
    <m/>
    <n v="0"/>
    <n v="7"/>
    <m/>
    <x v="8"/>
    <s v="Technology specific"/>
    <m/>
    <n v="6.78"/>
    <n v="6.78"/>
    <n v="1"/>
    <n v="0.97"/>
    <x v="9"/>
    <n v="2024"/>
    <d v="2024-07-31T00:00:00"/>
    <d v="2028-12-31T00:00:00"/>
    <n v="180.89062820000001"/>
  </r>
  <r>
    <x v="115"/>
    <x v="1"/>
    <s v="Czech Republic"/>
    <x v="2"/>
    <x v="7"/>
    <s v="Standalone"/>
    <s v="Auction"/>
    <s v="Pay_As_Bid"/>
    <s v="Contract_For_Difference_Two_Way"/>
    <n v="20"/>
    <n v="0"/>
    <s v="CZK"/>
    <s v="Fixed"/>
    <m/>
    <m/>
    <x v="0"/>
    <m/>
    <n v="0"/>
    <n v="5"/>
    <m/>
    <x v="11"/>
    <s v="Technology specific"/>
    <m/>
    <m/>
    <m/>
    <m/>
    <m/>
    <x v="10"/>
    <n v="2024"/>
    <d v="2024-12-30T00:00:00"/>
    <d v="2028-12-31T00:00:00"/>
    <m/>
  </r>
  <r>
    <x v="111"/>
    <x v="0"/>
    <s v="Czech Republic"/>
    <x v="2"/>
    <x v="7"/>
    <s v="Standalone"/>
    <s v="Auction"/>
    <s v="Pay_As_Bid"/>
    <s v="Contract_For_Difference_Two_Way"/>
    <n v="15"/>
    <n v="0"/>
    <s v="CZK"/>
    <s v="Fixed"/>
    <s v="Open to high efficiency CHP plants with a capacity &gt;1MW. The type of supported fuel is biomass, biogas and mine gas. In the case of natural gas, it must be documented according to EU public support rules that the project is technically and economically capable of replacing natural gas and operating renewable gases or low-carbon gases by 2050. Subsidy is paid for the first 3300 MWh of production per year for 15 yrs. Results: No biogas or biomass capacity was awarded"/>
    <n v="0"/>
    <x v="0"/>
    <m/>
    <n v="0"/>
    <n v="13.12"/>
    <m/>
    <x v="11"/>
    <s v="Technology specific"/>
    <m/>
    <n v="0"/>
    <n v="0"/>
    <m/>
    <m/>
    <x v="10"/>
    <n v="2025"/>
    <d v="2025-01-13T00:00:00"/>
    <d v="2029-12-31T00:00:00"/>
    <e v="#N/A"/>
  </r>
  <r>
    <x v="116"/>
    <x v="1"/>
    <s v="Czech Republic"/>
    <x v="2"/>
    <x v="1"/>
    <m/>
    <s v="Auction"/>
    <s v="Pay_As_Bid"/>
    <s v="Contract_For_Difference_Two_Way"/>
    <n v="20"/>
    <m/>
    <s v="CZK"/>
    <s v="Fixed"/>
    <s v="Wind"/>
    <m/>
    <x v="0"/>
    <m/>
    <m/>
    <n v="335"/>
    <m/>
    <x v="1"/>
    <s v="Technology specific"/>
    <m/>
    <m/>
    <m/>
    <m/>
    <m/>
    <x v="10"/>
    <m/>
    <m/>
    <m/>
    <m/>
  </r>
  <r>
    <x v="117"/>
    <x v="1"/>
    <s v="Czech Republic"/>
    <x v="2"/>
    <x v="1"/>
    <m/>
    <s v="Auction"/>
    <s v="Pay_As_Bid"/>
    <s v="Contract_For_Difference_Two_Way"/>
    <n v="20"/>
    <m/>
    <s v="CZK"/>
    <s v="Fixed"/>
    <s v="Wind"/>
    <m/>
    <x v="0"/>
    <m/>
    <m/>
    <n v="335"/>
    <m/>
    <x v="1"/>
    <s v="Technology specific"/>
    <m/>
    <m/>
    <m/>
    <m/>
    <m/>
    <x v="13"/>
    <m/>
    <m/>
    <m/>
    <m/>
  </r>
  <r>
    <x v="118"/>
    <x v="1"/>
    <s v="Czech Republic"/>
    <x v="2"/>
    <x v="1"/>
    <m/>
    <s v="Auction"/>
    <s v="Pay_As_Bid"/>
    <s v="Contract_For_Difference_Two_Way"/>
    <n v="20"/>
    <m/>
    <s v="CZK"/>
    <s v="Fixed"/>
    <s v="Wind"/>
    <m/>
    <x v="0"/>
    <m/>
    <m/>
    <n v="335"/>
    <m/>
    <x v="1"/>
    <s v="Technology specific"/>
    <m/>
    <m/>
    <m/>
    <m/>
    <m/>
    <x v="14"/>
    <m/>
    <m/>
    <m/>
    <m/>
  </r>
  <r>
    <x v="119"/>
    <x v="0"/>
    <s v="Denmark"/>
    <x v="2"/>
    <x v="1"/>
    <s v="Standalone"/>
    <s v="Project_Tender"/>
    <s v="Unknown"/>
    <s v="Unknown"/>
    <m/>
    <m/>
    <s v="DKK"/>
    <s v="Fixed"/>
    <s v="First 20,000 full-load hours"/>
    <n v="1051"/>
    <x v="70"/>
    <m/>
    <n v="0"/>
    <n v="400"/>
    <m/>
    <x v="10"/>
    <s v="Technology specific"/>
    <n v="0"/>
    <n v="400"/>
    <n v="400"/>
    <n v="1"/>
    <n v="1"/>
    <x v="2"/>
    <m/>
    <m/>
    <m/>
    <n v="156.3290198"/>
  </r>
  <r>
    <x v="120"/>
    <x v="0"/>
    <s v="Denmark"/>
    <x v="2"/>
    <x v="1"/>
    <s v="Standalone"/>
    <s v="Project_Tender"/>
    <s v="Unknown"/>
    <s v="Unknown"/>
    <m/>
    <m/>
    <s v="DKK"/>
    <s v="Fixed"/>
    <s v="First 50,000 full-load hours"/>
    <n v="770"/>
    <x v="71"/>
    <m/>
    <n v="0"/>
    <n v="400"/>
    <m/>
    <x v="10"/>
    <s v="Technology specific"/>
    <n v="0"/>
    <n v="400"/>
    <n v="400"/>
    <n v="1"/>
    <n v="1"/>
    <x v="3"/>
    <m/>
    <m/>
    <d v="2022-01-01T00:00:00"/>
    <n v="114.4147759"/>
  </r>
  <r>
    <x v="121"/>
    <x v="0"/>
    <s v="Denmark"/>
    <x v="2"/>
    <x v="1"/>
    <s v="Standalone"/>
    <s v="Project_Tender"/>
    <s v="Unknown"/>
    <s v="Unknown"/>
    <m/>
    <m/>
    <s v="EUR"/>
    <s v="Fixed"/>
    <s v="First 50,000 full-load hours"/>
    <n v="49.9"/>
    <x v="72"/>
    <m/>
    <n v="590"/>
    <n v="610"/>
    <m/>
    <x v="10"/>
    <s v="Technology specific"/>
    <n v="0"/>
    <n v="600"/>
    <n v="600"/>
    <n v="1"/>
    <n v="0.98"/>
    <x v="3"/>
    <m/>
    <m/>
    <d v="2022-01-01T00:00:00"/>
    <n v="55.205221819999998"/>
  </r>
  <r>
    <x v="122"/>
    <x v="0"/>
    <s v="Denmark"/>
    <x v="2"/>
    <x v="1"/>
    <s v="Standalone"/>
    <s v="Project_Tender"/>
    <s v="Pay_As_Bid"/>
    <s v="Contract_For_Difference_Two_Way"/>
    <n v="20"/>
    <n v="0"/>
    <s v="DKK"/>
    <s v="Fixed"/>
    <s v="First 50,000 full-load hours"/>
    <n v="475"/>
    <x v="73"/>
    <m/>
    <n v="0"/>
    <n v="350"/>
    <m/>
    <x v="10"/>
    <s v="Technology specific"/>
    <n v="0"/>
    <n v="350"/>
    <n v="350"/>
    <n v="1"/>
    <n v="1"/>
    <x v="3"/>
    <n v="2015"/>
    <d v="2016-06-20T00:00:00"/>
    <d v="2020-12-31T00:00:00"/>
    <n v="70.580543539999994"/>
  </r>
  <r>
    <x v="123"/>
    <x v="0"/>
    <s v="Denmark"/>
    <x v="2"/>
    <x v="0"/>
    <m/>
    <s v="Auction"/>
    <s v="Pay_As_Clear"/>
    <s v="Contract_For_Difference_One_Way"/>
    <n v="20"/>
    <n v="0"/>
    <s v="EUR"/>
    <s v="Fixed"/>
    <s v="Listed as a 'sliding feed-in premium' but no mention of a claw back hence the assumption that it is a one-way CfD. All awarded bids were for projects in Denmark and the clearing price was 0.0538EUR/kWh"/>
    <n v="53.8"/>
    <x v="74"/>
    <m/>
    <n v="0"/>
    <n v="50"/>
    <m/>
    <x v="0"/>
    <s v="Technology specific"/>
    <n v="0"/>
    <n v="50"/>
    <n v="287"/>
    <n v="5.74"/>
    <n v="1"/>
    <x v="3"/>
    <n v="2016"/>
    <d v="2016-10-12T00:00:00"/>
    <s v="31/11/2018"/>
    <n v="59.519858390000003"/>
  </r>
  <r>
    <x v="124"/>
    <x v="0"/>
    <s v="Denmark"/>
    <x v="2"/>
    <x v="0"/>
    <m/>
    <s v="Auction"/>
    <s v="Pay_As_Bid"/>
    <s v="Fixed_Feed_In_Premium"/>
    <n v="20"/>
    <n v="0"/>
    <s v="DKK"/>
    <s v="Unknown"/>
    <s v="Auction had target of 20MW of which 2.4MW could be bid on by German projects. Denmark pays compensation as a fixed feed-in premium. No Germany-based projects participated."/>
    <n v="128.9"/>
    <x v="75"/>
    <m/>
    <n v="0"/>
    <n v="20"/>
    <m/>
    <x v="0"/>
    <s v="Technology specific"/>
    <n v="0"/>
    <n v="21.6"/>
    <n v="79.45"/>
    <n v="3.68"/>
    <n v="1.08"/>
    <x v="3"/>
    <n v="2016"/>
    <d v="2016-11-11T00:00:00"/>
    <s v="31/11/2018"/>
    <n v="19.153330660000002"/>
  </r>
  <r>
    <x v="125"/>
    <x v="0"/>
    <s v="Denmark"/>
    <x v="2"/>
    <x v="0"/>
    <m/>
    <s v="Project_Tender"/>
    <s v="Unknown"/>
    <s v="Unknown"/>
    <n v="20"/>
    <n v="0"/>
    <s v="DKK"/>
    <s v="Fixed"/>
    <m/>
    <n v="129.69999999999999"/>
    <x v="76"/>
    <m/>
    <n v="0"/>
    <n v="35"/>
    <m/>
    <x v="0"/>
    <s v="Technology specific"/>
    <n v="0"/>
    <n v="19"/>
    <n v="19"/>
    <n v="1"/>
    <n v="0.54"/>
    <x v="11"/>
    <m/>
    <m/>
    <d v="2020-12-31T00:00:00"/>
    <n v="20.528648310000001"/>
  </r>
  <r>
    <x v="126"/>
    <x v="0"/>
    <s v="Denmark"/>
    <x v="2"/>
    <x v="3"/>
    <m/>
    <s v="Auction"/>
    <s v="Unknown"/>
    <s v="Feed_In_Premium"/>
    <n v="20"/>
    <n v="0"/>
    <s v="DKK"/>
    <s v="Fixed"/>
    <m/>
    <n v="22.8"/>
    <x v="77"/>
    <m/>
    <m/>
    <m/>
    <m/>
    <x v="4"/>
    <s v="Technology neutral"/>
    <n v="0"/>
    <n v="267"/>
    <n v="540"/>
    <n v="2.02"/>
    <e v="#N/A"/>
    <x v="11"/>
    <n v="2018"/>
    <d v="2018-09-27T00:00:00"/>
    <d v="2020-11-01T00:00:00"/>
    <n v="3.6087369420000002"/>
  </r>
  <r>
    <x v="127"/>
    <x v="0"/>
    <s v="Denmark"/>
    <x v="2"/>
    <x v="3"/>
    <m/>
    <s v="Auction"/>
    <s v="Unknown"/>
    <s v="Feed_In_Premium"/>
    <n v="20"/>
    <n v="0"/>
    <s v="DKK"/>
    <s v="Fixed"/>
    <m/>
    <n v="21"/>
    <x v="78"/>
    <m/>
    <m/>
    <m/>
    <m/>
    <x v="4"/>
    <s v="Technology neutral"/>
    <n v="0"/>
    <n v="181"/>
    <n v="271"/>
    <n v="1.5"/>
    <e v="#N/A"/>
    <x v="12"/>
    <n v="2019"/>
    <d v="2019-09-27T00:00:00"/>
    <d v="2021-11-01T00:00:00"/>
    <n v="3.148095402"/>
  </r>
  <r>
    <x v="128"/>
    <x v="0"/>
    <s v="Denmark"/>
    <x v="2"/>
    <x v="3"/>
    <m/>
    <s v="Auction"/>
    <s v="Unknown"/>
    <s v="Contract_For_Difference_Two_Way"/>
    <n v="20"/>
    <n v="0"/>
    <s v="DKK"/>
    <s v="Fixed"/>
    <s v="Awarded no capacity (no bids received)"/>
    <m/>
    <x v="0"/>
    <m/>
    <n v="0"/>
    <n v="429"/>
    <m/>
    <x v="4"/>
    <s v="Technology neutral"/>
    <n v="0"/>
    <n v="0"/>
    <n v="0"/>
    <m/>
    <m/>
    <x v="6"/>
    <n v="2020"/>
    <d v="2021-08-23T00:00:00"/>
    <d v="2023-11-01T00:00:00"/>
    <m/>
  </r>
  <r>
    <x v="129"/>
    <x v="0"/>
    <s v="Denmark"/>
    <x v="2"/>
    <x v="1"/>
    <s v="Standalone"/>
    <s v="Project_Tender"/>
    <s v="Pay_As_Bid"/>
    <s v="Contract_For_Difference_Two_Way"/>
    <n v="20"/>
    <n v="0"/>
    <s v="DKK"/>
    <s v="Fixed"/>
    <s v="Denmark plans to build three new offshore wind farms in before 2030. They are expected to be built in the North Sea west of Nissum Fjord, min. 20 km from the shore of Jutland, and be dubbed Thor."/>
    <n v="0.1"/>
    <x v="79"/>
    <m/>
    <n v="800"/>
    <n v="1000"/>
    <m/>
    <x v="10"/>
    <s v="Technology specific"/>
    <n v="0"/>
    <n v="1000"/>
    <n v="1000"/>
    <n v="1"/>
    <n v="1"/>
    <x v="6"/>
    <n v="2019"/>
    <m/>
    <m/>
    <n v="1.5894966E-2"/>
  </r>
  <r>
    <x v="130"/>
    <x v="1"/>
    <s v="Denmark"/>
    <x v="2"/>
    <x v="1"/>
    <s v="Unknown"/>
    <s v="Project_Tender"/>
    <s v="Pay_As_Bid"/>
    <s v="Unknown"/>
    <n v="20"/>
    <n v="0"/>
    <s v="DKK"/>
    <s v="Fixed"/>
    <m/>
    <m/>
    <x v="0"/>
    <m/>
    <n v="3000"/>
    <n v="3800"/>
    <m/>
    <x v="10"/>
    <s v="Technology specific"/>
    <m/>
    <m/>
    <m/>
    <m/>
    <m/>
    <x v="13"/>
    <n v="2020"/>
    <m/>
    <d v="2030-12-31T00:00:00"/>
    <m/>
  </r>
  <r>
    <x v="131"/>
    <x v="2"/>
    <s v="Denmark"/>
    <x v="2"/>
    <x v="1"/>
    <s v="Unknown"/>
    <s v="Project_Tender"/>
    <s v="Pay_As_Bid"/>
    <s v="Merchant"/>
    <n v="20"/>
    <n v="0"/>
    <s v="DKK"/>
    <s v="Fixed"/>
    <s v="Hesselø Offshore Wind Farm is the second offshore wind farm that all political parties have agreed to build in the Energy Agreement of June 2018. With the Climate Agreement of June 2020, it was decided to advance the time table of the tender as well at the deadline for when the wind farm has to be in full operation, compared to what had originally been agreed in 2018. The bid window closed on the first of April 2025."/>
    <m/>
    <x v="0"/>
    <m/>
    <n v="800"/>
    <n v="1200"/>
    <m/>
    <x v="10"/>
    <s v="Technology specific"/>
    <m/>
    <m/>
    <m/>
    <m/>
    <m/>
    <x v="10"/>
    <n v="2020"/>
    <d v="2024-04-22T00:00:00"/>
    <d v="2030-12-31T00:00:00"/>
    <m/>
  </r>
  <r>
    <x v="132"/>
    <x v="2"/>
    <s v="Denmark"/>
    <x v="2"/>
    <x v="1"/>
    <s v="Unknown"/>
    <s v="Project_Tender"/>
    <s v="Pay_As_Bid"/>
    <s v="Merchant"/>
    <n v="20"/>
    <n v="0"/>
    <s v="DKK"/>
    <s v="Fixed"/>
    <s v="The auction has been canceled, with the government preparing to re-tender the areas under a new framework which will offer state support."/>
    <m/>
    <x v="0"/>
    <m/>
    <n v="2000"/>
    <m/>
    <m/>
    <x v="10"/>
    <s v="Technology specific"/>
    <m/>
    <m/>
    <m/>
    <m/>
    <m/>
    <x v="10"/>
    <n v="2020"/>
    <m/>
    <d v="2030-12-31T00:00:00"/>
    <m/>
  </r>
  <r>
    <x v="133"/>
    <x v="0"/>
    <s v="Denmark"/>
    <x v="2"/>
    <x v="1"/>
    <s v="Unknown"/>
    <s v="Project_Tender"/>
    <s v="Pay_As_Bid"/>
    <s v="Merchant"/>
    <n v="20"/>
    <n v="0"/>
    <s v="DKK"/>
    <s v="Fixed"/>
    <s v="This tender received no bids"/>
    <m/>
    <x v="0"/>
    <m/>
    <n v="3000"/>
    <m/>
    <m/>
    <x v="10"/>
    <s v="Technology specific"/>
    <m/>
    <n v="0"/>
    <n v="0"/>
    <m/>
    <m/>
    <x v="9"/>
    <n v="2020"/>
    <m/>
    <m/>
    <m/>
  </r>
  <r>
    <x v="134"/>
    <x v="3"/>
    <s v="Denmark"/>
    <x v="2"/>
    <x v="1"/>
    <s v="Unknown"/>
    <s v="Project_Tender"/>
    <s v="Pay_As_Bid"/>
    <s v="Unknown"/>
    <n v="20"/>
    <n v="0"/>
    <s v="DKK"/>
    <s v="Fixed"/>
    <m/>
    <m/>
    <x v="0"/>
    <m/>
    <n v="0"/>
    <n v="3000"/>
    <m/>
    <x v="10"/>
    <s v="Technology specific"/>
    <m/>
    <m/>
    <m/>
    <m/>
    <m/>
    <x v="9"/>
    <n v="2020"/>
    <m/>
    <d v="2033-12-31T00:00:00"/>
    <m/>
  </r>
  <r>
    <x v="135"/>
    <x v="1"/>
    <s v="Denmark"/>
    <x v="2"/>
    <x v="1"/>
    <s v="Unknown"/>
    <s v="Project_Tender"/>
    <s v="Pay_As_Bid"/>
    <s v="Unknown"/>
    <n v="20"/>
    <n v="0"/>
    <s v="DKK"/>
    <s v="Fixed"/>
    <m/>
    <m/>
    <x v="0"/>
    <m/>
    <n v="0"/>
    <n v="7000"/>
    <m/>
    <x v="10"/>
    <s v="Technology specific"/>
    <m/>
    <m/>
    <m/>
    <m/>
    <m/>
    <x v="14"/>
    <n v="2020"/>
    <m/>
    <d v="2040-12-31T00:00:00"/>
    <m/>
  </r>
  <r>
    <x v="136"/>
    <x v="2"/>
    <s v="Denmark"/>
    <x v="2"/>
    <x v="3"/>
    <m/>
    <s v="Auction"/>
    <s v="Unknown"/>
    <s v="Contract_For_Difference_Two_Way"/>
    <n v="20"/>
    <n v="0"/>
    <s v="DKK"/>
    <s v="Fixed"/>
    <m/>
    <m/>
    <x v="0"/>
    <m/>
    <n v="0"/>
    <n v="300"/>
    <m/>
    <x v="4"/>
    <s v="Technology neutral"/>
    <m/>
    <m/>
    <m/>
    <m/>
    <m/>
    <x v="16"/>
    <n v="2020"/>
    <m/>
    <m/>
    <m/>
  </r>
  <r>
    <x v="137"/>
    <x v="2"/>
    <s v="Denmark"/>
    <x v="2"/>
    <x v="3"/>
    <m/>
    <s v="Auction"/>
    <s v="Unknown"/>
    <s v="Contract_For_Difference_Two_Way"/>
    <n v="20"/>
    <n v="0"/>
    <s v="DKK"/>
    <s v="Fixed"/>
    <m/>
    <m/>
    <x v="0"/>
    <m/>
    <n v="0"/>
    <n v="300"/>
    <m/>
    <x v="4"/>
    <s v="Technology neutral"/>
    <m/>
    <m/>
    <m/>
    <m/>
    <m/>
    <x v="16"/>
    <n v="2020"/>
    <m/>
    <m/>
    <m/>
  </r>
  <r>
    <x v="138"/>
    <x v="2"/>
    <s v="Denmark"/>
    <x v="2"/>
    <x v="3"/>
    <m/>
    <s v="Auction"/>
    <s v="Unknown"/>
    <s v="Contract_For_Difference_Two_Way"/>
    <n v="20"/>
    <n v="0"/>
    <s v="DKK"/>
    <s v="Fixed"/>
    <m/>
    <m/>
    <x v="0"/>
    <m/>
    <n v="0"/>
    <n v="300"/>
    <m/>
    <x v="4"/>
    <s v="Technology neutral"/>
    <m/>
    <m/>
    <m/>
    <m/>
    <m/>
    <x v="16"/>
    <n v="2020"/>
    <m/>
    <m/>
    <m/>
  </r>
  <r>
    <x v="139"/>
    <x v="2"/>
    <s v="Denmark"/>
    <x v="2"/>
    <x v="3"/>
    <m/>
    <s v="Auction"/>
    <s v="Unknown"/>
    <s v="Contract_For_Difference_Two_Way"/>
    <n v="20"/>
    <n v="0"/>
    <s v="DKK"/>
    <s v="Fixed"/>
    <m/>
    <m/>
    <x v="0"/>
    <m/>
    <n v="0"/>
    <n v="300"/>
    <m/>
    <x v="4"/>
    <s v="Technology neutral"/>
    <m/>
    <m/>
    <m/>
    <m/>
    <m/>
    <x v="16"/>
    <n v="2020"/>
    <m/>
    <m/>
    <m/>
  </r>
  <r>
    <x v="140"/>
    <x v="0"/>
    <s v="Estonia"/>
    <x v="2"/>
    <x v="0"/>
    <m/>
    <s v="Auction"/>
    <s v="Pay_As_Bid"/>
    <s v="Contract_For_Difference_One_Way"/>
    <n v="12"/>
    <n v="0"/>
    <s v="EUR"/>
    <s v="Fixed"/>
    <m/>
    <n v="58.9"/>
    <x v="80"/>
    <m/>
    <m/>
    <m/>
    <n v="5000"/>
    <x v="0"/>
    <s v="Unknown"/>
    <n v="5100"/>
    <n v="6"/>
    <n v="6"/>
    <n v="1"/>
    <e v="#N/A"/>
    <x v="12"/>
    <n v="2019"/>
    <d v="2019-11-01T00:00:00"/>
    <d v="2022-03-26T00:00:00"/>
    <n v="65.920537210000006"/>
  </r>
  <r>
    <x v="141"/>
    <x v="0"/>
    <s v="Estonia"/>
    <x v="2"/>
    <x v="0"/>
    <m/>
    <s v="Auction"/>
    <s v="Pay_As_Bid"/>
    <s v="Contract_For_Difference_One_Way"/>
    <n v="12"/>
    <n v="0"/>
    <s v="EUR"/>
    <s v="Fixed"/>
    <m/>
    <n v="55.68"/>
    <x v="81"/>
    <m/>
    <m/>
    <m/>
    <n v="5000"/>
    <x v="0"/>
    <s v="Unknown"/>
    <n v="5281"/>
    <n v="4.58"/>
    <n v="5"/>
    <n v="1.0900000000000001"/>
    <e v="#N/A"/>
    <x v="5"/>
    <n v="2020"/>
    <m/>
    <m/>
    <n v="63.48192908"/>
  </r>
  <r>
    <x v="142"/>
    <x v="0"/>
    <s v="Estonia"/>
    <x v="2"/>
    <x v="0"/>
    <m/>
    <s v="Auction"/>
    <s v="Pay_As_Bid"/>
    <s v="Contract_For_Difference_One_Way"/>
    <n v="12"/>
    <n v="0"/>
    <s v="EUR"/>
    <s v="Fixed"/>
    <s v="Bids in 2021, results in 2022"/>
    <n v="47.5"/>
    <x v="82"/>
    <m/>
    <m/>
    <m/>
    <n v="5000"/>
    <x v="0"/>
    <s v="Group of technologies"/>
    <n v="5000"/>
    <n v="5"/>
    <n v="5"/>
    <n v="1"/>
    <e v="#N/A"/>
    <x v="7"/>
    <n v="2021"/>
    <m/>
    <m/>
    <n v="49.926424220000001"/>
  </r>
  <r>
    <x v="143"/>
    <x v="0"/>
    <s v="Estonia"/>
    <x v="2"/>
    <x v="0"/>
    <m/>
    <s v="Auction"/>
    <s v="Pay_As_Bid"/>
    <s v="Contract_For_Difference_One_Way"/>
    <n v="12"/>
    <n v="0"/>
    <s v="EUR"/>
    <s v="Fixed"/>
    <s v="Only one wind bidder"/>
    <n v="23.67"/>
    <x v="83"/>
    <m/>
    <m/>
    <m/>
    <n v="445000"/>
    <x v="0"/>
    <s v="Group of technologies"/>
    <n v="535000"/>
    <m/>
    <n v="0"/>
    <e v="#N/A"/>
    <e v="#N/A"/>
    <x v="7"/>
    <n v="2021"/>
    <m/>
    <m/>
    <n v="24.879125500000001"/>
  </r>
  <r>
    <x v="144"/>
    <x v="0"/>
    <s v="Estonia"/>
    <x v="2"/>
    <x v="1"/>
    <m/>
    <s v="Auction"/>
    <s v="Pay_As_Bid"/>
    <s v="Contract_For_Difference_One_Way"/>
    <n v="12"/>
    <n v="0"/>
    <s v="EUR"/>
    <s v="Fixed"/>
    <s v="Solar price range 18-33"/>
    <n v="34.9"/>
    <x v="84"/>
    <m/>
    <m/>
    <m/>
    <n v="140000"/>
    <x v="1"/>
    <s v="Group of technologies"/>
    <n v="140000"/>
    <m/>
    <n v="0"/>
    <e v="#N/A"/>
    <e v="#N/A"/>
    <x v="7"/>
    <n v="2021"/>
    <m/>
    <m/>
    <n v="36.682783270000002"/>
  </r>
  <r>
    <x v="145"/>
    <x v="0"/>
    <s v="Estonia"/>
    <x v="2"/>
    <x v="3"/>
    <m/>
    <s v="Auction"/>
    <s v="Pay_As_Bid"/>
    <s v="Contract_For_Difference_One_Way"/>
    <n v="12"/>
    <n v="0"/>
    <s v="EUR"/>
    <s v="Fixed"/>
    <s v="Expected in January 2023"/>
    <n v="29.6"/>
    <x v="85"/>
    <m/>
    <m/>
    <m/>
    <n v="650000"/>
    <x v="7"/>
    <s v="Group of technologies"/>
    <n v="780000"/>
    <m/>
    <m/>
    <e v="#N/A"/>
    <e v="#N/A"/>
    <x v="8"/>
    <n v="2022"/>
    <m/>
    <d v="2027-01-06T00:00:00"/>
    <n v="32.01048875"/>
  </r>
  <r>
    <x v="146"/>
    <x v="1"/>
    <s v="Estonia"/>
    <x v="2"/>
    <x v="1"/>
    <s v="Unknown"/>
    <s v="Project_Tender"/>
    <s v="Unknown"/>
    <s v="Contract_For_Difference_One_Way"/>
    <m/>
    <m/>
    <s v="EUR"/>
    <s v="Unknown"/>
    <s v="Joint project between Latvia and Estonia"/>
    <m/>
    <x v="0"/>
    <m/>
    <m/>
    <n v="1000"/>
    <m/>
    <x v="10"/>
    <s v="Technology specific"/>
    <m/>
    <m/>
    <m/>
    <m/>
    <m/>
    <x v="13"/>
    <n v="2022"/>
    <m/>
    <m/>
    <m/>
  </r>
  <r>
    <x v="147"/>
    <x v="0"/>
    <s v="Finland"/>
    <x v="2"/>
    <x v="3"/>
    <m/>
    <s v="Auction"/>
    <s v="Pay_As_Bid"/>
    <s v="Unknown"/>
    <n v="12"/>
    <n v="0"/>
    <s v="EUR"/>
    <s v="Indexed"/>
    <s v="Aid is a combination of fixed FiT that the developers submit bids for and a feed-in premium that varies depending on whether the three-month average electricity price is higher or lower than 30EUR/MWh."/>
    <n v="2.4900000000000002"/>
    <x v="86"/>
    <m/>
    <m/>
    <m/>
    <n v="1400000"/>
    <x v="4"/>
    <s v="Technology neutral"/>
    <n v="1360000"/>
    <n v="462"/>
    <n v="462"/>
    <n v="1"/>
    <e v="#N/A"/>
    <x v="11"/>
    <n v="2017"/>
    <d v="2018-11-01T00:00:00"/>
    <d v="2020-01-01T00:00:00"/>
    <n v="2.937359915"/>
  </r>
  <r>
    <x v="148"/>
    <x v="0"/>
    <s v="France"/>
    <x v="2"/>
    <x v="1"/>
    <m/>
    <s v="Auction"/>
    <s v="Pay_As_Bid"/>
    <s v="Unknown"/>
    <n v="20"/>
    <n v="0"/>
    <s v="EUR"/>
    <s v="Indexed"/>
    <m/>
    <n v="62.2"/>
    <x v="87"/>
    <m/>
    <n v="0"/>
    <n v="630"/>
    <m/>
    <x v="1"/>
    <s v="Unknown"/>
    <n v="0"/>
    <n v="637"/>
    <n v="1121"/>
    <n v="1.76"/>
    <n v="1.01"/>
    <x v="5"/>
    <n v="2017"/>
    <d v="2019-12-01T00:00:00"/>
    <d v="2023-04-03T00:00:00"/>
    <n v="70.915517039999997"/>
  </r>
  <r>
    <x v="149"/>
    <x v="0"/>
    <s v="France"/>
    <x v="2"/>
    <x v="0"/>
    <m/>
    <s v="Project_Tender"/>
    <s v="Unknown"/>
    <s v="Unknown"/>
    <n v="20"/>
    <n v="0"/>
    <s v="EUR"/>
    <s v="Indexed"/>
    <m/>
    <n v="210.1"/>
    <x v="88"/>
    <m/>
    <n v="0"/>
    <n v="50"/>
    <m/>
    <x v="0"/>
    <s v="Unknown"/>
    <n v="0"/>
    <n v="51.2"/>
    <n v="100"/>
    <n v="1.95"/>
    <n v="1.02"/>
    <x v="0"/>
    <m/>
    <m/>
    <m/>
    <n v="270.01670739999997"/>
  </r>
  <r>
    <x v="150"/>
    <x v="0"/>
    <s v="France"/>
    <x v="2"/>
    <x v="0"/>
    <m/>
    <s v="Project_Tender"/>
    <s v="Unknown"/>
    <s v="Unknown"/>
    <n v="20"/>
    <n v="0"/>
    <s v="EUR"/>
    <s v="Indexed"/>
    <m/>
    <n v="440.3"/>
    <x v="89"/>
    <m/>
    <n v="0"/>
    <n v="50"/>
    <m/>
    <x v="0"/>
    <s v="Unknown"/>
    <n v="0"/>
    <n v="59.46"/>
    <n v="81.5"/>
    <n v="1.37"/>
    <n v="1.19"/>
    <x v="0"/>
    <m/>
    <m/>
    <m/>
    <n v="565.86557000000005"/>
  </r>
  <r>
    <x v="151"/>
    <x v="0"/>
    <s v="France"/>
    <x v="2"/>
    <x v="0"/>
    <m/>
    <s v="Project_Tender"/>
    <s v="Unknown"/>
    <s v="Unknown"/>
    <n v="20"/>
    <n v="0"/>
    <s v="EUR"/>
    <s v="Indexed"/>
    <m/>
    <n v="197.9"/>
    <x v="90"/>
    <m/>
    <n v="0"/>
    <n v="37.5"/>
    <m/>
    <x v="0"/>
    <s v="Unknown"/>
    <n v="0"/>
    <n v="46.75"/>
    <n v="267.3"/>
    <n v="5.72"/>
    <n v="1.25"/>
    <x v="0"/>
    <m/>
    <m/>
    <m/>
    <n v="254.33748879999999"/>
  </r>
  <r>
    <x v="152"/>
    <x v="0"/>
    <s v="France"/>
    <x v="2"/>
    <x v="1"/>
    <m/>
    <s v="Project_Tender"/>
    <s v="Pay_As_Bid"/>
    <s v="Unknown"/>
    <n v="20"/>
    <n v="0"/>
    <s v="EUR"/>
    <s v="Indexed"/>
    <m/>
    <n v="150"/>
    <x v="91"/>
    <m/>
    <n v="0"/>
    <n v="3000"/>
    <m/>
    <x v="10"/>
    <s v="Technology specific"/>
    <n v="0"/>
    <n v="2000"/>
    <n v="2000"/>
    <n v="1"/>
    <n v="0.67"/>
    <x v="0"/>
    <m/>
    <m/>
    <m/>
    <n v="192.777278"/>
  </r>
  <r>
    <x v="153"/>
    <x v="0"/>
    <s v="France"/>
    <x v="2"/>
    <x v="0"/>
    <m/>
    <s v="Project_Tender"/>
    <s v="Unknown"/>
    <s v="Unknown"/>
    <n v="20"/>
    <n v="0"/>
    <s v="EUR"/>
    <s v="Indexed"/>
    <m/>
    <n v="349.9"/>
    <x v="92"/>
    <m/>
    <n v="0"/>
    <n v="37.5"/>
    <m/>
    <x v="3"/>
    <s v="Unknown"/>
    <n v="0"/>
    <n v="21"/>
    <n v="21"/>
    <n v="1"/>
    <n v="0.56000000000000005"/>
    <x v="0"/>
    <m/>
    <m/>
    <m/>
    <n v="449.68513039999999"/>
  </r>
  <r>
    <x v="154"/>
    <x v="0"/>
    <s v="France"/>
    <x v="2"/>
    <x v="1"/>
    <m/>
    <s v="Project_Tender"/>
    <s v="Pay_As_Bid"/>
    <s v="Unknown"/>
    <n v="20"/>
    <n v="0"/>
    <s v="EUR"/>
    <s v="Indexed"/>
    <m/>
    <n v="167"/>
    <x v="93"/>
    <m/>
    <n v="0"/>
    <n v="1000"/>
    <m/>
    <x v="10"/>
    <s v="Technology specific"/>
    <n v="0"/>
    <n v="1000"/>
    <n v="1000"/>
    <n v="1"/>
    <n v="1"/>
    <x v="0"/>
    <m/>
    <m/>
    <m/>
    <n v="214.62536950000001"/>
  </r>
  <r>
    <x v="155"/>
    <x v="0"/>
    <s v="France"/>
    <x v="2"/>
    <x v="0"/>
    <m/>
    <s v="Project_Tender"/>
    <s v="Unknown"/>
    <s v="Unknown"/>
    <n v="20"/>
    <n v="0"/>
    <s v="EUR"/>
    <s v="Indexed"/>
    <m/>
    <n v="258.3"/>
    <x v="94"/>
    <m/>
    <n v="0"/>
    <n v="50"/>
    <m/>
    <x v="3"/>
    <s v="Unknown"/>
    <n v="0"/>
    <n v="54.48"/>
    <n v="96.3"/>
    <n v="1.77"/>
    <n v="1.0900000000000001"/>
    <x v="0"/>
    <m/>
    <m/>
    <m/>
    <n v="331.96247269999998"/>
  </r>
  <r>
    <x v="156"/>
    <x v="0"/>
    <s v="France"/>
    <x v="2"/>
    <x v="0"/>
    <m/>
    <s v="Project_Tender"/>
    <s v="Unknown"/>
    <s v="Unknown"/>
    <n v="20"/>
    <n v="0"/>
    <s v="EUR"/>
    <s v="Indexed"/>
    <m/>
    <n v="190.99"/>
    <x v="95"/>
    <m/>
    <n v="0"/>
    <n v="80"/>
    <m/>
    <x v="0"/>
    <s v="Unknown"/>
    <n v="0"/>
    <n v="80.81"/>
    <n v="187.86"/>
    <n v="2.3199999999999998"/>
    <n v="1.01"/>
    <x v="17"/>
    <m/>
    <m/>
    <m/>
    <n v="253.30238729999999"/>
  </r>
  <r>
    <x v="157"/>
    <x v="0"/>
    <s v="France"/>
    <x v="2"/>
    <x v="0"/>
    <m/>
    <s v="Project_Tender"/>
    <s v="Unknown"/>
    <s v="Unknown"/>
    <n v="20"/>
    <n v="0"/>
    <s v="EUR"/>
    <s v="Indexed"/>
    <m/>
    <n v="230.13"/>
    <x v="96"/>
    <m/>
    <n v="0"/>
    <n v="20"/>
    <m/>
    <x v="3"/>
    <s v="Unknown"/>
    <n v="0"/>
    <n v="22.13"/>
    <n v="41.66"/>
    <n v="1.88"/>
    <n v="1.1100000000000001"/>
    <x v="17"/>
    <m/>
    <m/>
    <m/>
    <n v="305.21220160000001"/>
  </r>
  <r>
    <x v="158"/>
    <x v="0"/>
    <s v="France"/>
    <x v="2"/>
    <x v="0"/>
    <m/>
    <s v="Project_Tender"/>
    <s v="Unknown"/>
    <s v="Unknown"/>
    <n v="20"/>
    <n v="0"/>
    <s v="EUR"/>
    <s v="Indexed"/>
    <m/>
    <n v="148.82"/>
    <x v="97"/>
    <m/>
    <n v="0"/>
    <n v="60"/>
    <m/>
    <x v="0"/>
    <s v="Unknown"/>
    <n v="0"/>
    <n v="60.27"/>
    <n v="66.760000000000005"/>
    <n v="1.1100000000000001"/>
    <n v="1"/>
    <x v="17"/>
    <m/>
    <m/>
    <m/>
    <n v="197.37400529999999"/>
  </r>
  <r>
    <x v="159"/>
    <x v="0"/>
    <s v="France"/>
    <x v="2"/>
    <x v="0"/>
    <m/>
    <s v="Project_Tender"/>
    <s v="Unknown"/>
    <s v="Unknown"/>
    <n v="20"/>
    <n v="0"/>
    <s v="EUR"/>
    <s v="Indexed"/>
    <m/>
    <n v="202.9"/>
    <x v="98"/>
    <m/>
    <n v="0"/>
    <n v="100"/>
    <m/>
    <x v="0"/>
    <s v="Unknown"/>
    <n v="0"/>
    <n v="145.32"/>
    <n v="562.4"/>
    <n v="3.87"/>
    <n v="1.45"/>
    <x v="17"/>
    <m/>
    <m/>
    <m/>
    <n v="269.09814319999998"/>
  </r>
  <r>
    <x v="160"/>
    <x v="0"/>
    <s v="France"/>
    <x v="2"/>
    <x v="0"/>
    <m/>
    <s v="Project_Tender"/>
    <s v="Unknown"/>
    <s v="Unknown"/>
    <n v="20"/>
    <n v="0"/>
    <s v="EUR"/>
    <s v="Indexed"/>
    <m/>
    <n v="165.21"/>
    <x v="99"/>
    <m/>
    <n v="0"/>
    <n v="100"/>
    <m/>
    <x v="0"/>
    <s v="Unknown"/>
    <n v="0"/>
    <n v="102.12"/>
    <n v="168.06"/>
    <n v="1.65"/>
    <n v="1.02"/>
    <x v="17"/>
    <m/>
    <m/>
    <m/>
    <n v="219.1114058"/>
  </r>
  <r>
    <x v="161"/>
    <x v="0"/>
    <s v="France"/>
    <x v="2"/>
    <x v="0"/>
    <m/>
    <s v="Project_Tender"/>
    <s v="Unknown"/>
    <s v="Unknown"/>
    <n v="20"/>
    <n v="0"/>
    <s v="EUR"/>
    <s v="Indexed"/>
    <m/>
    <n v="151.76"/>
    <x v="100"/>
    <m/>
    <n v="0"/>
    <n v="40"/>
    <m/>
    <x v="0"/>
    <s v="Unknown"/>
    <n v="0"/>
    <n v="12.21"/>
    <n v="20.47"/>
    <n v="1.68"/>
    <n v="0.31"/>
    <x v="17"/>
    <m/>
    <m/>
    <m/>
    <n v="201.27320950000001"/>
  </r>
  <r>
    <x v="162"/>
    <x v="0"/>
    <s v="France"/>
    <x v="2"/>
    <x v="0"/>
    <m/>
    <s v="Project_Tender"/>
    <s v="Unknown"/>
    <s v="Unknown"/>
    <n v="20"/>
    <n v="0"/>
    <s v="EUR"/>
    <s v="Indexed"/>
    <m/>
    <n v="188"/>
    <x v="101"/>
    <m/>
    <n v="0"/>
    <n v="125"/>
    <m/>
    <x v="0"/>
    <s v="Unknown"/>
    <n v="0"/>
    <n v="137.06"/>
    <n v="774.1"/>
    <n v="5.65"/>
    <n v="1.1000000000000001"/>
    <x v="17"/>
    <m/>
    <m/>
    <m/>
    <n v="249.33687"/>
  </r>
  <r>
    <x v="163"/>
    <x v="0"/>
    <s v="France"/>
    <x v="2"/>
    <x v="0"/>
    <m/>
    <s v="Project_Tender"/>
    <s v="Unknown"/>
    <s v="Unknown"/>
    <n v="20"/>
    <n v="0"/>
    <s v="EUR"/>
    <s v="Indexed"/>
    <m/>
    <n v="128.41999999999999"/>
    <x v="102"/>
    <m/>
    <n v="0"/>
    <n v="100"/>
    <m/>
    <x v="0"/>
    <s v="Unknown"/>
    <n v="0"/>
    <n v="102.75"/>
    <n v="1235.7"/>
    <n v="12.03"/>
    <n v="1.03"/>
    <x v="2"/>
    <m/>
    <m/>
    <m/>
    <n v="142.48308"/>
  </r>
  <r>
    <x v="164"/>
    <x v="0"/>
    <s v="France"/>
    <x v="2"/>
    <x v="0"/>
    <m/>
    <s v="Project_Tender"/>
    <s v="Unknown"/>
    <s v="Unknown"/>
    <n v="20"/>
    <n v="0"/>
    <s v="EUR"/>
    <s v="Indexed"/>
    <m/>
    <n v="137.47999999999999"/>
    <x v="103"/>
    <m/>
    <n v="0"/>
    <n v="100"/>
    <m/>
    <x v="0"/>
    <s v="Unknown"/>
    <n v="0"/>
    <n v="115.4"/>
    <n v="323.7"/>
    <n v="2.81"/>
    <n v="1.1499999999999999"/>
    <x v="2"/>
    <m/>
    <m/>
    <m/>
    <n v="152.5352269"/>
  </r>
  <r>
    <x v="165"/>
    <x v="0"/>
    <s v="France"/>
    <x v="2"/>
    <x v="0"/>
    <m/>
    <s v="Project_Tender"/>
    <s v="Unknown"/>
    <s v="Unknown"/>
    <n v="20"/>
    <n v="0"/>
    <s v="EUR"/>
    <s v="Indexed"/>
    <m/>
    <n v="133.78"/>
    <x v="104"/>
    <m/>
    <n v="0"/>
    <n v="50"/>
    <m/>
    <x v="0"/>
    <s v="Unknown"/>
    <n v="0"/>
    <n v="25.9"/>
    <n v="34.9"/>
    <n v="1.35"/>
    <n v="0.52"/>
    <x v="2"/>
    <m/>
    <m/>
    <m/>
    <n v="148.43004550000001"/>
  </r>
  <r>
    <x v="166"/>
    <x v="0"/>
    <s v="France"/>
    <x v="2"/>
    <x v="0"/>
    <m/>
    <s v="Project_Tender"/>
    <s v="Unknown"/>
    <s v="Unknown"/>
    <n v="20"/>
    <n v="0"/>
    <s v="EUR"/>
    <s v="Indexed"/>
    <m/>
    <n v="94.66"/>
    <x v="105"/>
    <m/>
    <n v="0"/>
    <n v="75"/>
    <m/>
    <x v="0"/>
    <s v="Unknown"/>
    <n v="0"/>
    <n v="259.60000000000002"/>
    <n v="541.20000000000005"/>
    <n v="2.08"/>
    <n v="3.46"/>
    <x v="2"/>
    <m/>
    <m/>
    <m/>
    <n v="105.0260734"/>
  </r>
  <r>
    <x v="167"/>
    <x v="0"/>
    <s v="France"/>
    <x v="2"/>
    <x v="0"/>
    <m/>
    <s v="Project_Tender"/>
    <s v="Unknown"/>
    <s v="Unknown"/>
    <n v="20"/>
    <n v="0"/>
    <s v="EUR"/>
    <s v="Indexed"/>
    <m/>
    <n v="135.47999999999999"/>
    <x v="106"/>
    <m/>
    <n v="0"/>
    <n v="50"/>
    <m/>
    <x v="0"/>
    <s v="Unknown"/>
    <n v="0"/>
    <n v="50"/>
    <n v="120.6"/>
    <n v="2.41"/>
    <n v="1"/>
    <x v="2"/>
    <m/>
    <m/>
    <m/>
    <n v="150.31620989999999"/>
  </r>
  <r>
    <x v="168"/>
    <x v="0"/>
    <s v="France"/>
    <x v="2"/>
    <x v="0"/>
    <m/>
    <s v="Auction"/>
    <s v="Pay_As_Bid"/>
    <s v="Unknown"/>
    <n v="20"/>
    <n v="0"/>
    <s v="EUR"/>
    <s v="Indexed"/>
    <m/>
    <n v="106.7"/>
    <x v="107"/>
    <m/>
    <n v="0"/>
    <n v="150"/>
    <m/>
    <x v="0"/>
    <s v="Unknown"/>
    <n v="0"/>
    <n v="150.4"/>
    <n v="597"/>
    <n v="3.97"/>
    <n v="1"/>
    <x v="4"/>
    <m/>
    <m/>
    <d v="2019-04-28T00:00:00"/>
    <n v="120.3202526"/>
  </r>
  <r>
    <x v="169"/>
    <x v="0"/>
    <s v="France"/>
    <x v="2"/>
    <x v="0"/>
    <m/>
    <s v="Auction"/>
    <s v="Pay_As_Bid"/>
    <s v="Unknown"/>
    <n v="20"/>
    <n v="0"/>
    <s v="EUR"/>
    <s v="Indexed"/>
    <m/>
    <n v="105.6"/>
    <x v="108"/>
    <m/>
    <n v="0"/>
    <n v="65"/>
    <m/>
    <x v="0"/>
    <s v="Unknown"/>
    <n v="0"/>
    <n v="82"/>
    <n v="183"/>
    <n v="2.23"/>
    <n v="1.26"/>
    <x v="4"/>
    <m/>
    <m/>
    <d v="2019-05-04T00:00:00"/>
    <n v="119.0798376"/>
  </r>
  <r>
    <x v="170"/>
    <x v="0"/>
    <s v="France"/>
    <x v="2"/>
    <x v="0"/>
    <m/>
    <s v="Auction"/>
    <s v="Pay_As_Bid"/>
    <s v="Unknown"/>
    <n v="20"/>
    <n v="0"/>
    <s v="EUR"/>
    <s v="Indexed"/>
    <m/>
    <n v="62.5"/>
    <x v="109"/>
    <m/>
    <n v="0"/>
    <n v="300"/>
    <m/>
    <x v="0"/>
    <s v="Unknown"/>
    <n v="0"/>
    <n v="308"/>
    <n v="1745"/>
    <n v="5.67"/>
    <n v="1.03"/>
    <x v="4"/>
    <m/>
    <m/>
    <d v="2019-05-04T00:00:00"/>
    <n v="70.478123589999996"/>
  </r>
  <r>
    <x v="171"/>
    <x v="0"/>
    <s v="France"/>
    <x v="2"/>
    <x v="0"/>
    <m/>
    <s v="Auction"/>
    <s v="Pay_As_Bid"/>
    <s v="Unknown"/>
    <n v="20"/>
    <n v="0"/>
    <s v="EUR"/>
    <s v="Indexed"/>
    <m/>
    <n v="68.099999999999994"/>
    <x v="110"/>
    <m/>
    <n v="0"/>
    <n v="135"/>
    <m/>
    <x v="0"/>
    <s v="Unknown"/>
    <n v="0"/>
    <n v="145"/>
    <n v="742"/>
    <n v="5.12"/>
    <n v="1.07"/>
    <x v="4"/>
    <m/>
    <m/>
    <d v="2019-05-04T00:00:00"/>
    <n v="76.792963459999996"/>
  </r>
  <r>
    <x v="172"/>
    <x v="0"/>
    <s v="France"/>
    <x v="2"/>
    <x v="1"/>
    <m/>
    <s v="Auction"/>
    <s v="Pay_As_Bid"/>
    <s v="Unknown"/>
    <n v="20"/>
    <n v="0"/>
    <s v="EUR"/>
    <s v="Indexed"/>
    <m/>
    <n v="65.400000000000006"/>
    <x v="111"/>
    <m/>
    <n v="0"/>
    <n v="500"/>
    <m/>
    <x v="1"/>
    <s v="Unknown"/>
    <n v="0"/>
    <n v="500"/>
    <n v="904"/>
    <n v="1.81"/>
    <n v="1"/>
    <x v="4"/>
    <n v="2017"/>
    <d v="2017-11-01T00:00:00"/>
    <d v="2022-12-31T00:00:00"/>
    <n v="73.748308530000003"/>
  </r>
  <r>
    <x v="173"/>
    <x v="0"/>
    <s v="France"/>
    <x v="2"/>
    <x v="0"/>
    <m/>
    <s v="Auction"/>
    <s v="Pay_As_Bid"/>
    <s v="Unknown"/>
    <n v="20"/>
    <n v="0"/>
    <s v="EUR"/>
    <s v="Indexed"/>
    <m/>
    <n v="93.4"/>
    <x v="112"/>
    <m/>
    <n v="0"/>
    <n v="150"/>
    <m/>
    <x v="0"/>
    <s v="Unknown"/>
    <n v="0"/>
    <n v="151.9"/>
    <n v="593"/>
    <n v="3.9"/>
    <n v="1.01"/>
    <x v="4"/>
    <m/>
    <m/>
    <d v="2019-07-08T00:00:00"/>
    <n v="105.32250790000001"/>
  </r>
  <r>
    <x v="174"/>
    <x v="0"/>
    <s v="France"/>
    <x v="2"/>
    <x v="0"/>
    <m/>
    <s v="Auction"/>
    <s v="Pay_As_Bid"/>
    <s v="Unknown"/>
    <n v="20"/>
    <n v="0"/>
    <s v="EUR"/>
    <s v="Indexed"/>
    <m/>
    <n v="105.6"/>
    <x v="108"/>
    <m/>
    <n v="0"/>
    <n v="65"/>
    <m/>
    <x v="0"/>
    <s v="Unknown"/>
    <n v="0"/>
    <n v="71.8"/>
    <n v="162"/>
    <n v="2.2599999999999998"/>
    <n v="1.1000000000000001"/>
    <x v="4"/>
    <m/>
    <m/>
    <d v="2019-08-30T00:00:00"/>
    <n v="119.0798376"/>
  </r>
  <r>
    <x v="175"/>
    <x v="0"/>
    <s v="France"/>
    <x v="2"/>
    <x v="0"/>
    <m/>
    <s v="Auction"/>
    <s v="Pay_As_Bid"/>
    <s v="Unknown"/>
    <n v="20"/>
    <n v="0"/>
    <s v="EUR"/>
    <s v="Indexed"/>
    <m/>
    <n v="55.5"/>
    <x v="113"/>
    <m/>
    <n v="0"/>
    <n v="300"/>
    <m/>
    <x v="0"/>
    <s v="Unknown"/>
    <n v="0"/>
    <n v="300.39999999999998"/>
    <n v="576"/>
    <n v="1.92"/>
    <n v="1"/>
    <x v="4"/>
    <m/>
    <m/>
    <d v="2019-08-30T00:00:00"/>
    <n v="62.584573749999997"/>
  </r>
  <r>
    <x v="176"/>
    <x v="0"/>
    <s v="France"/>
    <x v="2"/>
    <x v="0"/>
    <m/>
    <s v="Auction"/>
    <s v="Pay_As_Bid"/>
    <s v="Unknown"/>
    <n v="20"/>
    <n v="0"/>
    <s v="EUR"/>
    <s v="Indexed"/>
    <m/>
    <n v="65.900000000000006"/>
    <x v="114"/>
    <m/>
    <n v="0"/>
    <n v="135"/>
    <m/>
    <x v="0"/>
    <s v="Unknown"/>
    <n v="0"/>
    <n v="135.4"/>
    <n v="247"/>
    <n v="1.82"/>
    <n v="1"/>
    <x v="4"/>
    <m/>
    <m/>
    <d v="2019-08-30T00:00:00"/>
    <n v="74.312133509999995"/>
  </r>
  <r>
    <x v="177"/>
    <x v="0"/>
    <s v="France"/>
    <x v="2"/>
    <x v="0"/>
    <m/>
    <s v="Project_Tender"/>
    <s v="Unknown"/>
    <s v="Unknown"/>
    <n v="20"/>
    <n v="0"/>
    <s v="EUR"/>
    <s v="Indexed"/>
    <m/>
    <n v="87.1"/>
    <x v="115"/>
    <m/>
    <n v="0"/>
    <n v="125"/>
    <m/>
    <x v="0"/>
    <s v="Unknown"/>
    <n v="0"/>
    <n v="664.5"/>
    <n v="1270.4000000000001"/>
    <n v="1.91"/>
    <n v="5.32"/>
    <x v="4"/>
    <m/>
    <m/>
    <m/>
    <n v="98.218313039999998"/>
  </r>
  <r>
    <x v="178"/>
    <x v="0"/>
    <s v="France"/>
    <x v="2"/>
    <x v="0"/>
    <m/>
    <s v="Auction"/>
    <s v="Pay_As_Bid"/>
    <s v="Unknown"/>
    <n v="20"/>
    <n v="0"/>
    <s v="EUR"/>
    <s v="Indexed"/>
    <m/>
    <n v="80.8"/>
    <x v="116"/>
    <m/>
    <n v="0"/>
    <n v="75"/>
    <m/>
    <x v="0"/>
    <s v="Unknown"/>
    <n v="0"/>
    <n v="78.099999999999994"/>
    <n v="333"/>
    <n v="4.26"/>
    <n v="1.04"/>
    <x v="4"/>
    <m/>
    <m/>
    <d v="2019-11-07T00:00:00"/>
    <n v="91.114118180000006"/>
  </r>
  <r>
    <x v="179"/>
    <x v="0"/>
    <s v="France"/>
    <x v="2"/>
    <x v="0"/>
    <m/>
    <s v="Auction"/>
    <s v="Pay_As_Bid"/>
    <s v="Unknown"/>
    <n v="20"/>
    <n v="0"/>
    <s v="EUR"/>
    <s v="Indexed"/>
    <m/>
    <n v="89"/>
    <x v="117"/>
    <m/>
    <n v="0"/>
    <n v="75"/>
    <m/>
    <x v="0"/>
    <s v="Unknown"/>
    <n v="0"/>
    <n v="80.900000000000006"/>
    <n v="239"/>
    <n v="2.95"/>
    <n v="1.08"/>
    <x v="4"/>
    <m/>
    <m/>
    <d v="2019-11-07T00:00:00"/>
    <n v="100.360848"/>
  </r>
  <r>
    <x v="180"/>
    <x v="0"/>
    <s v="France"/>
    <x v="2"/>
    <x v="0"/>
    <m/>
    <s v="Auction"/>
    <s v="Pay_As_Bid"/>
    <s v="Unknown"/>
    <n v="20"/>
    <n v="0"/>
    <s v="EUR"/>
    <s v="Indexed"/>
    <m/>
    <n v="87.8"/>
    <x v="118"/>
    <m/>
    <n v="0"/>
    <n v="65"/>
    <m/>
    <x v="0"/>
    <s v="Unknown"/>
    <n v="0"/>
    <n v="65"/>
    <n v="111"/>
    <n v="1.71"/>
    <n v="1"/>
    <x v="4"/>
    <m/>
    <m/>
    <d v="2020-02-29T00:00:00"/>
    <n v="99.007668019999997"/>
  </r>
  <r>
    <x v="181"/>
    <x v="0"/>
    <s v="France"/>
    <x v="2"/>
    <x v="0"/>
    <m/>
    <s v="Auction"/>
    <s v="Pay_As_Bid"/>
    <s v="Unknown"/>
    <n v="20"/>
    <n v="0"/>
    <s v="EUR"/>
    <s v="Indexed"/>
    <m/>
    <n v="63.1"/>
    <x v="119"/>
    <m/>
    <n v="0"/>
    <n v="135"/>
    <m/>
    <x v="0"/>
    <s v="Unknown"/>
    <n v="0"/>
    <n v="136"/>
    <n v="265"/>
    <n v="1.95"/>
    <n v="1.01"/>
    <x v="4"/>
    <m/>
    <m/>
    <d v="2020-02-29T00:00:00"/>
    <n v="71.154713580000006"/>
  </r>
  <r>
    <x v="182"/>
    <x v="0"/>
    <s v="France"/>
    <x v="2"/>
    <x v="0"/>
    <m/>
    <s v="Auction"/>
    <s v="Pay_As_Bid"/>
    <s v="Unknown"/>
    <n v="20"/>
    <n v="0"/>
    <s v="EUR"/>
    <s v="Indexed"/>
    <m/>
    <n v="76.2"/>
    <x v="120"/>
    <m/>
    <n v="0"/>
    <n v="100"/>
    <m/>
    <x v="0"/>
    <s v="Unknown"/>
    <n v="0"/>
    <n v="101.1"/>
    <n v="227"/>
    <n v="2.25"/>
    <n v="1.01"/>
    <x v="4"/>
    <m/>
    <m/>
    <d v="2020-02-24T00:00:00"/>
    <n v="85.926928279999998"/>
  </r>
  <r>
    <x v="183"/>
    <x v="0"/>
    <s v="France"/>
    <x v="2"/>
    <x v="0"/>
    <m/>
    <s v="Auction"/>
    <s v="Pay_As_Bid"/>
    <s v="Contract_For_Difference_Two_Way"/>
    <n v="20"/>
    <n v="0"/>
    <s v="EUR"/>
    <s v="Indexed"/>
    <m/>
    <n v="80.7"/>
    <x v="121"/>
    <m/>
    <n v="0"/>
    <n v="70"/>
    <m/>
    <x v="0"/>
    <s v="Technology specific"/>
    <n v="0"/>
    <n v="73.2"/>
    <n v="268.7"/>
    <n v="3.67"/>
    <n v="1.05"/>
    <x v="4"/>
    <n v="2017"/>
    <d v="2017-09-11T00:00:00"/>
    <d v="2020-01-11T00:00:00"/>
    <n v="91.001353179999995"/>
  </r>
  <r>
    <x v="184"/>
    <x v="0"/>
    <s v="France"/>
    <x v="2"/>
    <x v="1"/>
    <s v="Standalone"/>
    <s v="Auction"/>
    <s v="Pay_As_Bid"/>
    <s v="Contract_For_Difference_Two_Way"/>
    <n v="20"/>
    <n v="0"/>
    <s v="EUR"/>
    <s v="Indexed"/>
    <s v="This was a technology neutral wind and solar auction. Only solar bids were awarded."/>
    <n v="0"/>
    <x v="0"/>
    <m/>
    <n v="0"/>
    <n v="200"/>
    <m/>
    <x v="1"/>
    <s v="Group of technologies"/>
    <n v="0"/>
    <n v="0"/>
    <n v="82"/>
    <e v="#N/A"/>
    <n v="0"/>
    <x v="11"/>
    <n v="2016"/>
    <d v="2018-08-31T00:00:00"/>
    <d v="2020-10-31T00:00:00"/>
    <e v="#N/A"/>
  </r>
  <r>
    <x v="185"/>
    <x v="0"/>
    <s v="France"/>
    <x v="2"/>
    <x v="0"/>
    <s v="Standalone"/>
    <s v="Auction"/>
    <s v="Pay_As_Bid"/>
    <s v="Contract_For_Difference_Two_Way"/>
    <n v="20"/>
    <n v="0"/>
    <s v="EUR"/>
    <s v="Indexed"/>
    <s v="This was a technology neutral wind and solar auction. Only solar bids were awarded."/>
    <n v="54.94"/>
    <x v="122"/>
    <m/>
    <n v="0"/>
    <n v="200"/>
    <m/>
    <x v="0"/>
    <s v="Group of technologies"/>
    <n v="0"/>
    <n v="203"/>
    <n v="278"/>
    <n v="1.37"/>
    <n v="1.02"/>
    <x v="11"/>
    <n v="2016"/>
    <d v="2018-08-31T00:00:00"/>
    <d v="2020-10-31T00:00:00"/>
    <n v="64.810664149999994"/>
  </r>
  <r>
    <x v="186"/>
    <x v="0"/>
    <s v="France"/>
    <x v="2"/>
    <x v="0"/>
    <m/>
    <s v="Auction"/>
    <s v="Pay_As_Bid"/>
    <s v="Contract_For_Difference_Two_Way"/>
    <n v="20"/>
    <n v="0"/>
    <s v="EUR"/>
    <s v="Indexed"/>
    <m/>
    <n v="83.7"/>
    <x v="123"/>
    <m/>
    <n v="0"/>
    <n v="140"/>
    <m/>
    <x v="0"/>
    <s v="Technology specific"/>
    <n v="0"/>
    <n v="104"/>
    <n v="122.2"/>
    <n v="1.18"/>
    <n v="0.74"/>
    <x v="12"/>
    <n v="2017"/>
    <d v="2019-08-06T00:00:00"/>
    <d v="2022-01-23T00:00:00"/>
    <n v="93.676552880000003"/>
  </r>
  <r>
    <x v="187"/>
    <x v="0"/>
    <s v="France"/>
    <x v="2"/>
    <x v="1"/>
    <m/>
    <s v="Auction"/>
    <s v="Pay_As_Bid"/>
    <s v="Unknown"/>
    <n v="20"/>
    <n v="0"/>
    <s v="EUR"/>
    <s v="Indexed"/>
    <m/>
    <n v="68.7"/>
    <x v="124"/>
    <m/>
    <n v="0"/>
    <n v="500"/>
    <m/>
    <x v="1"/>
    <s v="Unknown"/>
    <n v="0"/>
    <n v="118"/>
    <n v="231"/>
    <n v="1.96"/>
    <n v="0.24"/>
    <x v="11"/>
    <n v="2017"/>
    <d v="2018-05-01T00:00:00"/>
    <d v="2021-05-31T00:00:00"/>
    <n v="81.042821750000002"/>
  </r>
  <r>
    <x v="188"/>
    <x v="0"/>
    <s v="France"/>
    <x v="2"/>
    <x v="0"/>
    <m/>
    <s v="Auction"/>
    <s v="Pay_As_Bid"/>
    <s v="Unknown"/>
    <n v="20"/>
    <n v="0"/>
    <s v="EUR"/>
    <s v="Indexed"/>
    <m/>
    <n v="55.3"/>
    <x v="125"/>
    <m/>
    <n v="0"/>
    <n v="300"/>
    <m/>
    <x v="0"/>
    <s v="Unknown"/>
    <n v="0"/>
    <n v="306"/>
    <n v="710"/>
    <n v="2.3199999999999998"/>
    <n v="1.02"/>
    <x v="11"/>
    <m/>
    <m/>
    <d v="2020-02-29T00:00:00"/>
    <n v="65.235342689999996"/>
  </r>
  <r>
    <x v="189"/>
    <x v="0"/>
    <s v="France"/>
    <x v="2"/>
    <x v="1"/>
    <m/>
    <s v="Auction"/>
    <s v="Pay_As_Bid"/>
    <s v="Unknown"/>
    <n v="20"/>
    <n v="0"/>
    <s v="EUR"/>
    <s v="Indexed"/>
    <m/>
    <n v="63"/>
    <x v="126"/>
    <m/>
    <n v="0"/>
    <n v="500"/>
    <m/>
    <x v="1"/>
    <s v="Unknown"/>
    <n v="0"/>
    <n v="516"/>
    <n v="945"/>
    <n v="1.83"/>
    <n v="1.03"/>
    <x v="11"/>
    <n v="2017"/>
    <d v="2019-03-01T00:00:00"/>
    <d v="2021-11-30T00:00:00"/>
    <n v="74.318744839999994"/>
  </r>
  <r>
    <x v="190"/>
    <x v="0"/>
    <s v="France"/>
    <x v="2"/>
    <x v="0"/>
    <m/>
    <s v="Auction"/>
    <s v="Pay_As_Bid"/>
    <s v="Unknown"/>
    <n v="20"/>
    <n v="0"/>
    <s v="EUR"/>
    <s v="Indexed"/>
    <m/>
    <n v="85.4"/>
    <x v="127"/>
    <m/>
    <n v="0"/>
    <n v="100"/>
    <m/>
    <x v="0"/>
    <s v="Unknown"/>
    <n v="0"/>
    <n v="102"/>
    <n v="180"/>
    <n v="1.76"/>
    <n v="1.02"/>
    <x v="11"/>
    <m/>
    <m/>
    <d v="2020-02-24T00:00:00"/>
    <n v="100.7431874"/>
  </r>
  <r>
    <x v="191"/>
    <x v="0"/>
    <s v="France"/>
    <x v="2"/>
    <x v="0"/>
    <m/>
    <s v="Auction"/>
    <s v="Pay_As_Bid"/>
    <s v="Unknown"/>
    <n v="20"/>
    <n v="0"/>
    <s v="EUR"/>
    <s v="Indexed"/>
    <m/>
    <n v="83.8"/>
    <x v="128"/>
    <m/>
    <n v="0"/>
    <n v="70"/>
    <m/>
    <x v="0"/>
    <s v="Unknown"/>
    <n v="0"/>
    <n v="71"/>
    <n v="84"/>
    <n v="1.18"/>
    <n v="1.01"/>
    <x v="11"/>
    <m/>
    <m/>
    <d v="2020-08-29T00:00:00"/>
    <n v="98.855727259999995"/>
  </r>
  <r>
    <x v="192"/>
    <x v="0"/>
    <s v="France"/>
    <x v="2"/>
    <x v="0"/>
    <m/>
    <s v="Auction"/>
    <s v="Pay_As_Bid"/>
    <s v="Unknown"/>
    <n v="20"/>
    <n v="0"/>
    <s v="EUR"/>
    <s v="Indexed"/>
    <m/>
    <n v="52.1"/>
    <x v="129"/>
    <m/>
    <n v="0"/>
    <n v="450"/>
    <m/>
    <x v="0"/>
    <s v="Unknown"/>
    <n v="0"/>
    <n v="454"/>
    <n v="629"/>
    <n v="1.39"/>
    <n v="1.01"/>
    <x v="11"/>
    <m/>
    <m/>
    <d v="2020-08-29T00:00:00"/>
    <n v="61.460422319999999"/>
  </r>
  <r>
    <x v="193"/>
    <x v="0"/>
    <s v="France"/>
    <x v="2"/>
    <x v="0"/>
    <m/>
    <s v="Auction"/>
    <s v="Pay_As_Bid"/>
    <s v="Unknown"/>
    <n v="20"/>
    <n v="0"/>
    <s v="EUR"/>
    <s v="Indexed"/>
    <m/>
    <n v="62.7"/>
    <x v="130"/>
    <m/>
    <n v="0"/>
    <n v="200"/>
    <m/>
    <x v="0"/>
    <s v="Unknown"/>
    <n v="0"/>
    <n v="203"/>
    <n v="281"/>
    <n v="1.38"/>
    <n v="1.02"/>
    <x v="11"/>
    <m/>
    <m/>
    <d v="2020-08-29T00:00:00"/>
    <n v="73.964846050000006"/>
  </r>
  <r>
    <x v="194"/>
    <x v="0"/>
    <s v="France"/>
    <x v="2"/>
    <x v="1"/>
    <m/>
    <s v="Auction"/>
    <s v="Pay_As_Bid"/>
    <s v="Unknown"/>
    <n v="20"/>
    <n v="0"/>
    <s v="EUR"/>
    <s v="Indexed"/>
    <m/>
    <n v="66.5"/>
    <x v="131"/>
    <m/>
    <n v="0"/>
    <n v="500"/>
    <m/>
    <x v="1"/>
    <s v="Unknown"/>
    <n v="0"/>
    <n v="576"/>
    <n v="736"/>
    <n v="1.28"/>
    <n v="1.1499999999999999"/>
    <x v="12"/>
    <n v="2017"/>
    <d v="2019-07-01T00:00:00"/>
    <d v="2022-10-08T00:00:00"/>
    <n v="74.426412979999995"/>
  </r>
  <r>
    <x v="195"/>
    <x v="0"/>
    <s v="France"/>
    <x v="2"/>
    <x v="0"/>
    <m/>
    <s v="Auction"/>
    <s v="Pay_As_Bid"/>
    <s v="Unknown"/>
    <n v="20"/>
    <n v="0"/>
    <s v="EUR"/>
    <s v="Indexed"/>
    <m/>
    <n v="72.2"/>
    <x v="132"/>
    <m/>
    <n v="0"/>
    <n v="125"/>
    <m/>
    <x v="0"/>
    <s v="Unknown"/>
    <n v="0"/>
    <n v="130.30000000000001"/>
    <n v="168.8"/>
    <n v="1.3"/>
    <n v="1.04"/>
    <x v="11"/>
    <m/>
    <m/>
    <d v="2020-09-01T00:00:00"/>
    <n v="85.171640909999994"/>
  </r>
  <r>
    <x v="196"/>
    <x v="0"/>
    <s v="France"/>
    <x v="2"/>
    <x v="0"/>
    <m/>
    <s v="Auction"/>
    <s v="Pay_As_Bid"/>
    <s v="Unknown"/>
    <n v="20"/>
    <n v="0"/>
    <s v="EUR"/>
    <s v="Indexed"/>
    <m/>
    <n v="83"/>
    <x v="133"/>
    <m/>
    <n v="0"/>
    <n v="100"/>
    <m/>
    <x v="0"/>
    <s v="Unknown"/>
    <n v="0"/>
    <n v="101.1"/>
    <n v="118.6"/>
    <n v="1.17"/>
    <n v="1.01"/>
    <x v="11"/>
    <m/>
    <m/>
    <d v="2020-09-01T00:00:00"/>
    <n v="97.911997170000006"/>
  </r>
  <r>
    <x v="197"/>
    <x v="0"/>
    <s v="France"/>
    <x v="2"/>
    <x v="0"/>
    <m/>
    <s v="Auction"/>
    <s v="Pay_As_Bid"/>
    <s v="Unknown"/>
    <n v="20"/>
    <n v="0"/>
    <s v="EUR"/>
    <s v="Indexed"/>
    <m/>
    <n v="87.5"/>
    <x v="134"/>
    <m/>
    <n v="0"/>
    <n v="70"/>
    <m/>
    <x v="0"/>
    <s v="Unknown"/>
    <n v="0"/>
    <n v="65"/>
    <n v="74"/>
    <n v="1.1399999999999999"/>
    <n v="0.93"/>
    <x v="11"/>
    <m/>
    <m/>
    <d v="2021-03-02T00:00:00"/>
    <n v="103.2204789"/>
  </r>
  <r>
    <x v="198"/>
    <x v="0"/>
    <s v="France"/>
    <x v="2"/>
    <x v="0"/>
    <m/>
    <s v="Auction"/>
    <s v="Pay_As_Bid"/>
    <s v="Unknown"/>
    <n v="20"/>
    <n v="0"/>
    <s v="EUR"/>
    <s v="Indexed"/>
    <m/>
    <n v="56.8"/>
    <x v="135"/>
    <m/>
    <n v="0"/>
    <n v="550"/>
    <m/>
    <x v="0"/>
    <s v="Unknown"/>
    <n v="0"/>
    <n v="557"/>
    <n v="598"/>
    <n v="1.07"/>
    <n v="1.01"/>
    <x v="11"/>
    <m/>
    <m/>
    <d v="2021-03-02T00:00:00"/>
    <n v="67.004836620000006"/>
  </r>
  <r>
    <x v="199"/>
    <x v="0"/>
    <s v="France"/>
    <x v="2"/>
    <x v="0"/>
    <m/>
    <s v="Auction"/>
    <s v="Pay_As_Bid"/>
    <s v="Unknown"/>
    <n v="20"/>
    <n v="0"/>
    <s v="EUR"/>
    <s v="Indexed"/>
    <m/>
    <n v="91"/>
    <x v="136"/>
    <m/>
    <n v="0"/>
    <n v="150"/>
    <m/>
    <x v="0"/>
    <s v="Unknown"/>
    <n v="0"/>
    <n v="59.5"/>
    <n v="61.3"/>
    <n v="1.03"/>
    <n v="0.4"/>
    <x v="11"/>
    <m/>
    <m/>
    <d v="2020-10-22T00:00:00"/>
    <n v="107.3492981"/>
  </r>
  <r>
    <x v="200"/>
    <x v="0"/>
    <s v="France"/>
    <x v="2"/>
    <x v="1"/>
    <m/>
    <s v="Project_Tender"/>
    <s v="Pay_As_Bid"/>
    <s v="Unknown"/>
    <n v="20"/>
    <n v="0"/>
    <s v="EUR"/>
    <s v="Indexed"/>
    <m/>
    <n v="44"/>
    <x v="137"/>
    <m/>
    <n v="0"/>
    <n v="750"/>
    <m/>
    <x v="10"/>
    <s v="Technology specific"/>
    <n v="0"/>
    <n v="600"/>
    <n v="600"/>
    <n v="1"/>
    <n v="0.8"/>
    <x v="12"/>
    <m/>
    <m/>
    <d v="2022-12-31T00:00:00"/>
    <n v="49.244543929999999"/>
  </r>
  <r>
    <x v="201"/>
    <x v="0"/>
    <s v="France"/>
    <x v="2"/>
    <x v="0"/>
    <m/>
    <s v="Auction"/>
    <s v="Pay_As_Bid"/>
    <s v="Unknown"/>
    <n v="20"/>
    <n v="0"/>
    <s v="EUR"/>
    <s v="Indexed"/>
    <m/>
    <n v="63.8"/>
    <x v="138"/>
    <m/>
    <n v="0"/>
    <n v="230"/>
    <m/>
    <x v="0"/>
    <s v="Unknown"/>
    <n v="0"/>
    <n v="233"/>
    <n v="289"/>
    <n v="1.24"/>
    <n v="1.01"/>
    <x v="12"/>
    <m/>
    <m/>
    <d v="2021-03-02T00:00:00"/>
    <n v="71.404588700000005"/>
  </r>
  <r>
    <x v="202"/>
    <x v="0"/>
    <s v="France"/>
    <x v="2"/>
    <x v="0"/>
    <m/>
    <s v="Auction"/>
    <s v="Pay_As_Bid"/>
    <s v="Unknown"/>
    <n v="20"/>
    <n v="0"/>
    <s v="EUR"/>
    <s v="Indexed"/>
    <m/>
    <n v="77"/>
    <x v="139"/>
    <m/>
    <n v="0"/>
    <n v="150"/>
    <m/>
    <x v="0"/>
    <s v="Unknown"/>
    <n v="0"/>
    <n v="52.1"/>
    <n v="53.5"/>
    <n v="1.03"/>
    <n v="0.35"/>
    <x v="12"/>
    <m/>
    <m/>
    <d v="2021-01-01T00:00:00"/>
    <n v="86.177951870000001"/>
  </r>
  <r>
    <x v="203"/>
    <x v="0"/>
    <s v="France"/>
    <x v="2"/>
    <x v="0"/>
    <m/>
    <s v="Auction"/>
    <s v="Pay_As_Bid"/>
    <s v="Unknown"/>
    <n v="20"/>
    <n v="0"/>
    <s v="EUR"/>
    <s v="Indexed"/>
    <m/>
    <n v="67.5"/>
    <x v="140"/>
    <m/>
    <n v="0"/>
    <n v="230"/>
    <m/>
    <x v="0"/>
    <s v="Unknown"/>
    <n v="0"/>
    <n v="232.8"/>
    <n v="296"/>
    <n v="1.27"/>
    <n v="1.01"/>
    <x v="12"/>
    <m/>
    <m/>
    <d v="2021-08-31T00:00:00"/>
    <n v="75.545607160000003"/>
  </r>
  <r>
    <x v="204"/>
    <x v="0"/>
    <s v="France"/>
    <x v="2"/>
    <x v="0"/>
    <m/>
    <s v="Auction"/>
    <s v="Pay_As_Bid"/>
    <s v="Unknown"/>
    <n v="20"/>
    <n v="0"/>
    <s v="EUR"/>
    <s v="Indexed"/>
    <m/>
    <n v="88.3"/>
    <x v="141"/>
    <m/>
    <n v="0"/>
    <n v="70"/>
    <m/>
    <x v="0"/>
    <s v="Unknown"/>
    <n v="0"/>
    <n v="71"/>
    <n v="106"/>
    <n v="1.49"/>
    <n v="1.01"/>
    <x v="12"/>
    <m/>
    <m/>
    <d v="2021-08-31T00:00:00"/>
    <n v="98.824846109999996"/>
  </r>
  <r>
    <x v="205"/>
    <x v="0"/>
    <s v="France"/>
    <x v="2"/>
    <x v="0"/>
    <m/>
    <s v="Auction"/>
    <s v="Pay_As_Bid"/>
    <s v="Unknown"/>
    <n v="20"/>
    <n v="0"/>
    <s v="EUR"/>
    <s v="Indexed"/>
    <m/>
    <n v="59.5"/>
    <x v="142"/>
    <m/>
    <n v="0"/>
    <n v="550"/>
    <m/>
    <x v="0"/>
    <s v="Unknown"/>
    <n v="0"/>
    <n v="555"/>
    <n v="706"/>
    <n v="1.27"/>
    <n v="1.01"/>
    <x v="12"/>
    <m/>
    <m/>
    <d v="2021-08-31T00:00:00"/>
    <n v="66.592053719999996"/>
  </r>
  <r>
    <x v="206"/>
    <x v="0"/>
    <s v="France"/>
    <x v="2"/>
    <x v="0"/>
    <m/>
    <s v="Auction"/>
    <s v="Pay_As_Bid"/>
    <s v="Unknown"/>
    <n v="20"/>
    <n v="0"/>
    <s v="EUR"/>
    <s v="Indexed"/>
    <m/>
    <n v="93"/>
    <x v="143"/>
    <m/>
    <n v="0"/>
    <n v="150"/>
    <m/>
    <x v="0"/>
    <s v="Technology specific"/>
    <n v="0"/>
    <n v="111.4"/>
    <n v="121.9"/>
    <n v="1.0900000000000001"/>
    <n v="0.74"/>
    <x v="12"/>
    <m/>
    <m/>
    <d v="2021-02-23T00:00:00"/>
    <n v="104.0850588"/>
  </r>
  <r>
    <x v="207"/>
    <x v="0"/>
    <s v="France"/>
    <x v="2"/>
    <x v="0"/>
    <m/>
    <s v="Auction"/>
    <s v="Pay_As_Bid"/>
    <s v="Unknown"/>
    <n v="20"/>
    <n v="0"/>
    <s v="EUR"/>
    <s v="Indexed"/>
    <m/>
    <n v="99"/>
    <x v="144"/>
    <m/>
    <n v="0"/>
    <n v="150"/>
    <m/>
    <x v="0"/>
    <s v="Technology specific"/>
    <n v="0"/>
    <n v="95.9"/>
    <n v="101.3"/>
    <n v="1.06"/>
    <n v="0.64"/>
    <x v="12"/>
    <m/>
    <m/>
    <d v="2021-02-23T00:00:00"/>
    <n v="110.8002238"/>
  </r>
  <r>
    <x v="208"/>
    <x v="0"/>
    <s v="France"/>
    <x v="2"/>
    <x v="0"/>
    <m/>
    <s v="Auction"/>
    <s v="Pay_As_Bid"/>
    <s v="Unknown"/>
    <n v="20"/>
    <n v="0"/>
    <s v="EUR"/>
    <s v="Indexed"/>
    <m/>
    <n v="86.5"/>
    <x v="145"/>
    <m/>
    <n v="0"/>
    <n v="150"/>
    <m/>
    <x v="0"/>
    <s v="Technology specific"/>
    <n v="0"/>
    <n v="66.400000000000006"/>
    <n v="88.7"/>
    <n v="1.34"/>
    <n v="0.44"/>
    <x v="12"/>
    <m/>
    <m/>
    <d v="2021-02-23T00:00:00"/>
    <n v="96.810296589999993"/>
  </r>
  <r>
    <x v="209"/>
    <x v="0"/>
    <s v="France"/>
    <x v="2"/>
    <x v="0"/>
    <m/>
    <s v="Auction"/>
    <s v="Pay_As_Bid"/>
    <s v="Contract_For_Difference_Two_Way"/>
    <n v="20"/>
    <n v="0"/>
    <s v="EUR"/>
    <s v="Indexed"/>
    <m/>
    <n v="84.2"/>
    <x v="146"/>
    <m/>
    <n v="0"/>
    <n v="140"/>
    <m/>
    <x v="0"/>
    <s v="Technology specific"/>
    <n v="0"/>
    <n v="142.6"/>
    <n v="213.9"/>
    <n v="1.5"/>
    <n v="1.02"/>
    <x v="5"/>
    <n v="2017"/>
    <d v="2020-05-03T00:00:00"/>
    <d v="2022-10-08T00:00:00"/>
    <n v="95.998175810000006"/>
  </r>
  <r>
    <x v="210"/>
    <x v="0"/>
    <s v="France"/>
    <x v="2"/>
    <x v="1"/>
    <m/>
    <s v="Auction"/>
    <s v="Pay_As_Bid"/>
    <s v="Unknown"/>
    <n v="20"/>
    <n v="0"/>
    <s v="EUR"/>
    <s v="Indexed"/>
    <m/>
    <n v="59.7"/>
    <x v="147"/>
    <m/>
    <n v="0"/>
    <n v="250"/>
    <m/>
    <x v="1"/>
    <s v="Unknown"/>
    <n v="0"/>
    <n v="258"/>
    <n v="686"/>
    <n v="2.66"/>
    <n v="1.03"/>
    <x v="5"/>
    <n v="2017"/>
    <d v="2020-06-01T00:00:00"/>
    <d v="2023-04-03T00:00:00"/>
    <n v="68.065214909999995"/>
  </r>
  <r>
    <x v="211"/>
    <x v="0"/>
    <s v="France"/>
    <x v="2"/>
    <x v="0"/>
    <m/>
    <s v="Auction"/>
    <s v="Pay_As_Bid"/>
    <s v="Unknown"/>
    <n v="20"/>
    <n v="0"/>
    <s v="EUR"/>
    <s v="Indexed"/>
    <m/>
    <n v="65.760000000000005"/>
    <x v="148"/>
    <m/>
    <n v="0"/>
    <n v="230"/>
    <m/>
    <x v="0"/>
    <s v="Unknown"/>
    <n v="0"/>
    <n v="231.7"/>
    <n v="321"/>
    <n v="1.39"/>
    <n v="1.01"/>
    <x v="5"/>
    <m/>
    <m/>
    <d v="2022-05-01T00:00:00"/>
    <n v="74.974347280000003"/>
  </r>
  <r>
    <x v="212"/>
    <x v="0"/>
    <s v="France"/>
    <x v="2"/>
    <x v="0"/>
    <m/>
    <s v="Auction"/>
    <s v="Pay_As_Bid"/>
    <s v="Unknown"/>
    <n v="20"/>
    <n v="0"/>
    <s v="EUR"/>
    <s v="Indexed"/>
    <m/>
    <n v="85.64"/>
    <x v="149"/>
    <m/>
    <n v="0"/>
    <n v="70"/>
    <m/>
    <x v="0"/>
    <s v="Unknown"/>
    <n v="0"/>
    <n v="48.9"/>
    <n v="66.8"/>
    <n v="1.37"/>
    <n v="0.7"/>
    <x v="5"/>
    <m/>
    <m/>
    <d v="2022-05-01T00:00:00"/>
    <n v="97.639949830000006"/>
  </r>
  <r>
    <x v="213"/>
    <x v="0"/>
    <s v="France"/>
    <x v="2"/>
    <x v="0"/>
    <m/>
    <s v="Auction"/>
    <s v="Pay_As_Bid"/>
    <s v="Unknown"/>
    <n v="20"/>
    <n v="0"/>
    <s v="EUR"/>
    <s v="Indexed"/>
    <m/>
    <n v="56.31"/>
    <x v="150"/>
    <m/>
    <n v="0"/>
    <n v="550"/>
    <m/>
    <x v="0"/>
    <s v="Unknown"/>
    <n v="0"/>
    <n v="368.9"/>
    <n v="467"/>
    <n v="1.27"/>
    <n v="0.67"/>
    <x v="5"/>
    <m/>
    <m/>
    <d v="2022-05-01T00:00:00"/>
    <n v="64.200205220000001"/>
  </r>
  <r>
    <x v="214"/>
    <x v="0"/>
    <s v="France"/>
    <x v="2"/>
    <x v="1"/>
    <m/>
    <s v="Auction"/>
    <s v="Pay_As_Bid"/>
    <s v="Unknown"/>
    <n v="20"/>
    <n v="0"/>
    <s v="EUR"/>
    <s v="Indexed"/>
    <m/>
    <n v="59.5"/>
    <x v="151"/>
    <m/>
    <n v="0"/>
    <n v="500"/>
    <m/>
    <x v="1"/>
    <s v="Unknown"/>
    <n v="0"/>
    <n v="520"/>
    <n v="1065"/>
    <n v="2.0499999999999998"/>
    <n v="1.04"/>
    <x v="5"/>
    <n v="2017"/>
    <d v="2020-10-03T00:00:00"/>
    <d v="2023-04-03T00:00:00"/>
    <n v="67.837190739999997"/>
  </r>
  <r>
    <x v="215"/>
    <x v="0"/>
    <s v="France"/>
    <x v="2"/>
    <x v="0"/>
    <m/>
    <s v="Auction"/>
    <s v="Pay_As_Bid"/>
    <s v="Unknown"/>
    <n v="20"/>
    <n v="0"/>
    <s v="EUR"/>
    <s v="Indexed"/>
    <m/>
    <n v="97.5"/>
    <x v="152"/>
    <m/>
    <n v="0"/>
    <n v="150"/>
    <m/>
    <x v="0"/>
    <s v="Unknown"/>
    <n v="0"/>
    <n v="63"/>
    <n v="80.900000000000006"/>
    <n v="1.28"/>
    <n v="0.42"/>
    <x v="5"/>
    <m/>
    <m/>
    <d v="2021-10-01T00:00:00"/>
    <n v="111.16178309999999"/>
  </r>
  <r>
    <x v="216"/>
    <x v="0"/>
    <s v="France"/>
    <x v="2"/>
    <x v="0"/>
    <m/>
    <s v="Auction"/>
    <s v="Pay_As_Bid"/>
    <s v="Unknown"/>
    <n v="20"/>
    <n v="0"/>
    <s v="EUR"/>
    <s v="Indexed"/>
    <m/>
    <n v="80.510000000000005"/>
    <x v="153"/>
    <m/>
    <n v="0"/>
    <n v="30"/>
    <m/>
    <x v="0"/>
    <s v="Unknown"/>
    <n v="0"/>
    <n v="30"/>
    <n v="68"/>
    <n v="2.27"/>
    <n v="1"/>
    <x v="5"/>
    <m/>
    <m/>
    <d v="2022-10-01T00:00:00"/>
    <n v="91.791129859999998"/>
  </r>
  <r>
    <x v="217"/>
    <x v="0"/>
    <s v="France"/>
    <x v="2"/>
    <x v="0"/>
    <m/>
    <s v="Auction"/>
    <s v="Pay_As_Bid"/>
    <s v="Unknown"/>
    <n v="20"/>
    <n v="0"/>
    <s v="EUR"/>
    <s v="Indexed"/>
    <m/>
    <n v="54.07"/>
    <x v="154"/>
    <m/>
    <n v="0"/>
    <n v="220"/>
    <m/>
    <x v="0"/>
    <s v="Unknown"/>
    <n v="0"/>
    <n v="220"/>
    <n v="282"/>
    <n v="1.28"/>
    <n v="1"/>
    <x v="5"/>
    <m/>
    <m/>
    <d v="2022-10-01T00:00:00"/>
    <n v="61.646334510000003"/>
  </r>
  <r>
    <x v="218"/>
    <x v="0"/>
    <s v="France"/>
    <x v="2"/>
    <x v="1"/>
    <m/>
    <s v="Auction"/>
    <s v="Pay_As_Bid"/>
    <s v="Unknown"/>
    <n v="20"/>
    <n v="0"/>
    <s v="EUR"/>
    <s v="Indexed"/>
    <m/>
    <n v="60.8"/>
    <x v="155"/>
    <m/>
    <n v="0"/>
    <n v="700"/>
    <m/>
    <x v="1"/>
    <s v="Unknown"/>
    <n v="0"/>
    <n v="404"/>
    <n v="540"/>
    <n v="1.34"/>
    <n v="0.57999999999999996"/>
    <x v="6"/>
    <n v="2017"/>
    <d v="2021-04-05T00:00:00"/>
    <d v="2024-12-31T00:00:00"/>
    <n v="71.876108290000005"/>
  </r>
  <r>
    <x v="219"/>
    <x v="0"/>
    <s v="France"/>
    <x v="2"/>
    <x v="0"/>
    <m/>
    <s v="Auction"/>
    <s v="Pay_As_Bid"/>
    <s v="Unknown"/>
    <n v="20"/>
    <n v="0"/>
    <s v="EUR"/>
    <s v="Indexed"/>
    <m/>
    <n v="86.2"/>
    <x v="156"/>
    <m/>
    <n v="0"/>
    <n v="150"/>
    <m/>
    <x v="0"/>
    <s v="Unknown"/>
    <n v="0"/>
    <n v="69.099999999999994"/>
    <n v="91.4"/>
    <n v="1.32"/>
    <n v="0.46"/>
    <x v="5"/>
    <m/>
    <m/>
    <d v="2022-02-01T00:00:00"/>
    <n v="98.278417509999997"/>
  </r>
  <r>
    <x v="220"/>
    <x v="0"/>
    <s v="France"/>
    <x v="2"/>
    <x v="0"/>
    <m/>
    <s v="Auction"/>
    <s v="Pay_As_Bid"/>
    <s v="Unknown"/>
    <n v="20"/>
    <n v="0"/>
    <s v="EUR"/>
    <s v="Indexed"/>
    <m/>
    <n v="97"/>
    <x v="157"/>
    <m/>
    <n v="0"/>
    <n v="150"/>
    <m/>
    <x v="0"/>
    <s v="Unknown"/>
    <n v="0"/>
    <n v="78.2"/>
    <n v="109.7"/>
    <n v="1.4"/>
    <n v="0.52"/>
    <x v="5"/>
    <m/>
    <m/>
    <d v="2022-02-01T00:00:00"/>
    <n v="110.59172270000001"/>
  </r>
  <r>
    <x v="221"/>
    <x v="0"/>
    <s v="France"/>
    <x v="2"/>
    <x v="0"/>
    <m/>
    <s v="Auction"/>
    <s v="Pay_As_Bid"/>
    <s v="Unknown"/>
    <n v="20"/>
    <n v="0"/>
    <s v="EUR"/>
    <s v="Indexed"/>
    <m/>
    <n v="83.06"/>
    <x v="158"/>
    <m/>
    <n v="0"/>
    <n v="75"/>
    <m/>
    <x v="0"/>
    <s v="Unknown"/>
    <n v="0"/>
    <n v="76.7"/>
    <n v="83.4"/>
    <n v="1.0900000000000001"/>
    <n v="1.02"/>
    <x v="5"/>
    <m/>
    <m/>
    <d v="2022-06-02T00:00:00"/>
    <n v="94.698438030000005"/>
  </r>
  <r>
    <x v="222"/>
    <x v="0"/>
    <s v="France"/>
    <x v="2"/>
    <x v="0"/>
    <m/>
    <s v="Auction"/>
    <s v="Pay_As_Bid"/>
    <s v="Unknown"/>
    <n v="20"/>
    <n v="0"/>
    <s v="EUR"/>
    <s v="Indexed"/>
    <m/>
    <n v="93.98"/>
    <x v="159"/>
    <m/>
    <n v="0"/>
    <n v="75"/>
    <m/>
    <x v="0"/>
    <s v="Unknown"/>
    <n v="0"/>
    <n v="75.3"/>
    <n v="125.7"/>
    <n v="1.67"/>
    <n v="1"/>
    <x v="5"/>
    <m/>
    <m/>
    <d v="2022-06-02T00:00:00"/>
    <n v="107.1485577"/>
  </r>
  <r>
    <x v="223"/>
    <x v="0"/>
    <s v="France"/>
    <x v="2"/>
    <x v="0"/>
    <m/>
    <s v="Auction"/>
    <s v="Pay_As_Bid"/>
    <s v="Unknown"/>
    <n v="20"/>
    <n v="0"/>
    <s v="EUR"/>
    <s v="Indexed"/>
    <s v="Read https://www.bnef.com/insights/27481 and https://www.cre.fr/Documents/Appels-d-offres/appel-d-offres-portant-sur-la-realisation-et-l-exploitation-d-installations-de-production-d-electricite-a-partir-de-l-energie-solaire-centrales-a2"/>
    <n v="58.84"/>
    <x v="160"/>
    <m/>
    <n v="0"/>
    <n v="700"/>
    <m/>
    <x v="0"/>
    <s v="Unknown"/>
    <m/>
    <n v="705"/>
    <n v="845"/>
    <n v="1.2"/>
    <n v="1.01"/>
    <x v="6"/>
    <n v="2021"/>
    <d v="2021-12-13T00:00:00"/>
    <d v="2024-08-03T00:00:00"/>
    <n v="69.559049529999996"/>
  </r>
  <r>
    <x v="224"/>
    <x v="0"/>
    <s v="France"/>
    <x v="2"/>
    <x v="0"/>
    <m/>
    <s v="Auction"/>
    <s v="Pay_As_Bid"/>
    <s v="Unknown"/>
    <n v="20"/>
    <n v="0"/>
    <s v="EUR"/>
    <s v="Indexed"/>
    <s v="Read: https://www.bnef.com/insights/27481/ and https://www.cre.fr/Documents/Deliberations/Decision/instruction-des-dossiers-de-candidature-de-la-troisieme-periode-de-l-appel-d-offres-portant-sur-la-realisation-et-l-exploitation-d-installations-de"/>
    <n v="83.12"/>
    <x v="161"/>
    <m/>
    <n v="0"/>
    <n v="300"/>
    <m/>
    <x v="0"/>
    <s v="Unknown"/>
    <m/>
    <n v="157.13999999999999"/>
    <n v="268.5"/>
    <n v="1.71"/>
    <n v="0.52"/>
    <x v="6"/>
    <n v="2021"/>
    <d v="2021-10-11T00:00:00"/>
    <d v="2024-07-06T00:00:00"/>
    <n v="98.262205929999993"/>
  </r>
  <r>
    <x v="225"/>
    <x v="0"/>
    <s v="France"/>
    <x v="2"/>
    <x v="0"/>
    <m/>
    <s v="Auction"/>
    <s v="Pay_As_Bid"/>
    <s v="Unknown"/>
    <n v="20"/>
    <n v="0"/>
    <s v="EUR"/>
    <s v="Indexed"/>
    <m/>
    <n v="64.39"/>
    <x v="162"/>
    <m/>
    <n v="0"/>
    <n v="80"/>
    <m/>
    <x v="0"/>
    <s v="Unknown"/>
    <n v="0"/>
    <n v="81"/>
    <n v="169"/>
    <n v="2.09"/>
    <n v="1.01"/>
    <x v="6"/>
    <m/>
    <m/>
    <d v="2022-10-01T00:00:00"/>
    <n v="76.120108759999994"/>
  </r>
  <r>
    <x v="226"/>
    <x v="0"/>
    <s v="France"/>
    <x v="2"/>
    <x v="0"/>
    <m/>
    <s v="Auction"/>
    <s v="Pay_As_Bid"/>
    <s v="Unknown"/>
    <n v="20"/>
    <n v="0"/>
    <s v="EUR"/>
    <s v="Indexed"/>
    <m/>
    <m/>
    <x v="0"/>
    <m/>
    <n v="0"/>
    <n v="70"/>
    <m/>
    <x v="0"/>
    <s v="Unknown"/>
    <n v="0"/>
    <n v="70"/>
    <n v="95"/>
    <n v="1.36"/>
    <n v="1"/>
    <x v="6"/>
    <m/>
    <m/>
    <d v="2023-02-03T00:00:00"/>
    <m/>
  </r>
  <r>
    <x v="227"/>
    <x v="0"/>
    <s v="France"/>
    <x v="2"/>
    <x v="0"/>
    <m/>
    <s v="Auction"/>
    <s v="Pay_As_Bid"/>
    <s v="Unknown"/>
    <n v="20"/>
    <n v="0"/>
    <s v="EUR"/>
    <s v="Indexed"/>
    <m/>
    <n v="55.1"/>
    <x v="163"/>
    <m/>
    <n v="0"/>
    <n v="440"/>
    <m/>
    <x v="0"/>
    <s v="Unknown"/>
    <n v="0"/>
    <n v="261"/>
    <n v="341"/>
    <n v="1.31"/>
    <n v="0.59"/>
    <x v="6"/>
    <m/>
    <m/>
    <m/>
    <n v="65.137723140000006"/>
  </r>
  <r>
    <x v="228"/>
    <x v="0"/>
    <s v="France"/>
    <x v="2"/>
    <x v="0"/>
    <m/>
    <s v="Auction"/>
    <s v="Pay_As_Bid"/>
    <s v="Unknown"/>
    <n v="20"/>
    <n v="0"/>
    <s v="EUR"/>
    <s v="Indexed"/>
    <m/>
    <n v="64.8"/>
    <x v="164"/>
    <m/>
    <n v="0"/>
    <n v="170"/>
    <m/>
    <x v="0"/>
    <s v="Unknown"/>
    <n v="0"/>
    <n v="120"/>
    <n v="180"/>
    <n v="1.5"/>
    <n v="0.71"/>
    <x v="6"/>
    <m/>
    <m/>
    <d v="2023-02-04T00:00:00"/>
    <n v="76.604799619999994"/>
  </r>
  <r>
    <x v="229"/>
    <x v="0"/>
    <s v="France"/>
    <x v="2"/>
    <x v="0"/>
    <m/>
    <s v="Auction"/>
    <s v="Pay_As_Bid"/>
    <s v="Unknown"/>
    <n v="20"/>
    <n v="0"/>
    <s v="EUR"/>
    <s v="Indexed"/>
    <m/>
    <n v="63.4"/>
    <x v="165"/>
    <m/>
    <n v="0"/>
    <n v="180"/>
    <m/>
    <x v="0"/>
    <s v="Unknown"/>
    <n v="0"/>
    <n v="142"/>
    <n v="191"/>
    <n v="1.35"/>
    <n v="0.79"/>
    <x v="6"/>
    <m/>
    <m/>
    <m/>
    <n v="74.949757649999995"/>
  </r>
  <r>
    <x v="230"/>
    <x v="0"/>
    <s v="France"/>
    <x v="2"/>
    <x v="0"/>
    <m/>
    <s v="Auction"/>
    <s v="Pay_As_Bid"/>
    <s v="Unknown"/>
    <n v="20"/>
    <n v="0"/>
    <s v="EUR"/>
    <s v="Indexed"/>
    <m/>
    <n v="82.29"/>
    <x v="166"/>
    <m/>
    <n v="0"/>
    <n v="70"/>
    <m/>
    <x v="0"/>
    <s v="Unknown"/>
    <n v="0"/>
    <n v="39"/>
    <n v="59"/>
    <n v="1.51"/>
    <n v="0.56000000000000005"/>
    <x v="6"/>
    <m/>
    <m/>
    <m/>
    <n v="97.281002479999998"/>
  </r>
  <r>
    <x v="231"/>
    <x v="0"/>
    <s v="France"/>
    <x v="2"/>
    <x v="0"/>
    <m/>
    <s v="Auction"/>
    <s v="Pay_As_Bid"/>
    <s v="Unknown"/>
    <n v="20"/>
    <n v="0"/>
    <s v="EUR"/>
    <s v="Indexed"/>
    <m/>
    <n v="52.32"/>
    <x v="167"/>
    <m/>
    <n v="0"/>
    <n v="450"/>
    <m/>
    <x v="0"/>
    <s v="Unknown"/>
    <n v="0"/>
    <n v="455"/>
    <n v="764"/>
    <n v="1.68"/>
    <n v="1.01"/>
    <x v="6"/>
    <m/>
    <m/>
    <m/>
    <n v="61.851282660000003"/>
  </r>
  <r>
    <x v="232"/>
    <x v="0"/>
    <s v="France"/>
    <x v="2"/>
    <x v="0"/>
    <m/>
    <s v="Auction"/>
    <s v="Pay_As_Bid"/>
    <s v="Unknown"/>
    <n v="20"/>
    <n v="0"/>
    <s v="EUR"/>
    <s v="Indexed"/>
    <m/>
    <n v="79.34"/>
    <x v="168"/>
    <m/>
    <n v="0"/>
    <n v="75"/>
    <m/>
    <x v="0"/>
    <s v="Unknown"/>
    <n v="0"/>
    <n v="75.7"/>
    <n v="111"/>
    <n v="1.47"/>
    <n v="1.01"/>
    <x v="6"/>
    <m/>
    <m/>
    <d v="2023-01-02T00:00:00"/>
    <n v="93.793592619999998"/>
  </r>
  <r>
    <x v="233"/>
    <x v="0"/>
    <s v="France"/>
    <x v="2"/>
    <x v="0"/>
    <m/>
    <s v="Auction"/>
    <s v="Pay_As_Bid"/>
    <s v="Unknown"/>
    <n v="20"/>
    <n v="0"/>
    <s v="EUR"/>
    <s v="Indexed"/>
    <m/>
    <n v="90.74"/>
    <x v="169"/>
    <m/>
    <n v="0"/>
    <n v="75"/>
    <m/>
    <x v="0"/>
    <s v="Unknown"/>
    <n v="0"/>
    <n v="75.099999999999994"/>
    <n v="186.6"/>
    <n v="2.48"/>
    <n v="1"/>
    <x v="6"/>
    <m/>
    <m/>
    <d v="2023-01-02T00:00:00"/>
    <n v="107.27036289999999"/>
  </r>
  <r>
    <x v="234"/>
    <x v="0"/>
    <s v="France"/>
    <x v="2"/>
    <x v="0"/>
    <m/>
    <s v="Auction"/>
    <s v="Pay_As_Bid"/>
    <s v="Unknown"/>
    <n v="20"/>
    <n v="0"/>
    <s v="EUR"/>
    <s v="Indexed"/>
    <m/>
    <n v="77.62"/>
    <x v="170"/>
    <m/>
    <n v="0"/>
    <n v="75"/>
    <m/>
    <x v="0"/>
    <s v="Unknown"/>
    <n v="0"/>
    <n v="75.5"/>
    <n v="109"/>
    <n v="1.44"/>
    <n v="1.01"/>
    <x v="6"/>
    <m/>
    <m/>
    <d v="2023-06-02T00:00:00"/>
    <n v="91.760255349999994"/>
  </r>
  <r>
    <x v="235"/>
    <x v="0"/>
    <s v="France"/>
    <x v="2"/>
    <x v="0"/>
    <m/>
    <s v="Auction"/>
    <s v="Pay_As_Bid"/>
    <s v="Unknown"/>
    <n v="20"/>
    <n v="0"/>
    <s v="EUR"/>
    <s v="Indexed"/>
    <m/>
    <n v="87"/>
    <x v="171"/>
    <m/>
    <n v="0"/>
    <n v="75"/>
    <m/>
    <x v="0"/>
    <s v="Unknown"/>
    <n v="0"/>
    <n v="85.45"/>
    <n v="251.6"/>
    <n v="2.94"/>
    <n v="1.1399999999999999"/>
    <x v="6"/>
    <m/>
    <m/>
    <d v="2023-06-02T00:00:00"/>
    <n v="102.8490365"/>
  </r>
  <r>
    <x v="236"/>
    <x v="0"/>
    <s v="France"/>
    <x v="2"/>
    <x v="0"/>
    <m/>
    <s v="Auction"/>
    <s v="Pay_As_Bid"/>
    <s v="Unknown"/>
    <n v="20"/>
    <n v="0"/>
    <s v="EUR"/>
    <s v="Indexed"/>
    <m/>
    <n v="87.25"/>
    <x v="172"/>
    <m/>
    <n v="0"/>
    <n v="150"/>
    <m/>
    <x v="0"/>
    <s v="Unknown"/>
    <n v="0"/>
    <n v="150"/>
    <n v="256"/>
    <n v="1.71"/>
    <n v="1"/>
    <x v="6"/>
    <m/>
    <m/>
    <m/>
    <n v="103.14457969999999"/>
  </r>
  <r>
    <x v="237"/>
    <x v="0"/>
    <s v="France"/>
    <x v="2"/>
    <x v="0"/>
    <m/>
    <s v="Auction"/>
    <s v="Pay_As_Bid"/>
    <s v="Unknown"/>
    <n v="20"/>
    <n v="0"/>
    <s v="EUR"/>
    <s v="Indexed"/>
    <m/>
    <n v="76.66"/>
    <x v="173"/>
    <m/>
    <n v="0"/>
    <n v="150"/>
    <m/>
    <x v="0"/>
    <s v="Unknown"/>
    <n v="0"/>
    <n v="150"/>
    <n v="152"/>
    <n v="1.01"/>
    <n v="1"/>
    <x v="6"/>
    <m/>
    <m/>
    <m/>
    <n v="90.625369430000006"/>
  </r>
  <r>
    <x v="238"/>
    <x v="0"/>
    <s v="France"/>
    <x v="2"/>
    <x v="0"/>
    <m/>
    <s v="Auction"/>
    <s v="Pay_As_Bid"/>
    <s v="Unknown"/>
    <n v="10"/>
    <n v="0"/>
    <s v="EUR"/>
    <s v="Fixed"/>
    <m/>
    <n v="12.85"/>
    <x v="174"/>
    <m/>
    <n v="0"/>
    <n v="50"/>
    <m/>
    <x v="0"/>
    <s v="Technology neutral"/>
    <m/>
    <n v="7.4"/>
    <n v="11.25"/>
    <n v="1.52"/>
    <n v="0.15"/>
    <x v="6"/>
    <n v="2021"/>
    <d v="2021-11-15T00:00:00"/>
    <d v="2024-06-06T00:00:00"/>
    <n v="15.190920910000001"/>
  </r>
  <r>
    <x v="239"/>
    <x v="0"/>
    <s v="France"/>
    <x v="2"/>
    <x v="0"/>
    <m/>
    <s v="Auction"/>
    <s v="Pay_As_Bid"/>
    <s v="Unknown"/>
    <n v="10"/>
    <n v="0"/>
    <s v="EUR"/>
    <s v="Fixed"/>
    <m/>
    <n v="10.8"/>
    <x v="175"/>
    <m/>
    <n v="0"/>
    <n v="50"/>
    <m/>
    <x v="0"/>
    <s v="Technology neutral"/>
    <m/>
    <n v="7.57"/>
    <n v="10.23"/>
    <n v="1.35"/>
    <n v="0.15"/>
    <x v="7"/>
    <n v="2021"/>
    <d v="2022-02-28T00:00:00"/>
    <d v="2024-10-14T00:00:00"/>
    <n v="11.35169224"/>
  </r>
  <r>
    <x v="240"/>
    <x v="0"/>
    <s v="France"/>
    <x v="2"/>
    <x v="0"/>
    <m/>
    <s v="Auction"/>
    <s v="Pay_As_Bid"/>
    <s v="Unknown"/>
    <n v="10"/>
    <n v="0"/>
    <s v="EUR"/>
    <s v="Fixed"/>
    <m/>
    <n v="10.7"/>
    <x v="176"/>
    <m/>
    <n v="0"/>
    <n v="50"/>
    <m/>
    <x v="0"/>
    <s v="Technology neutral"/>
    <m/>
    <n v="9.69"/>
    <n v="12.39"/>
    <n v="1.28"/>
    <n v="0.19"/>
    <x v="7"/>
    <n v="2021"/>
    <d v="2022-09-05T00:00:00"/>
    <d v="2025-02-15T00:00:00"/>
    <n v="11.24658398"/>
  </r>
  <r>
    <x v="241"/>
    <x v="0"/>
    <s v="France"/>
    <x v="2"/>
    <x v="0"/>
    <m/>
    <s v="Auction"/>
    <s v="Pay_As_Bid"/>
    <s v="Unknown"/>
    <n v="10"/>
    <n v="0"/>
    <s v="EUR"/>
    <s v="Fixed"/>
    <m/>
    <n v="8.31"/>
    <x v="177"/>
    <m/>
    <n v="0"/>
    <n v="50"/>
    <m/>
    <x v="0"/>
    <s v="Technology neutral"/>
    <m/>
    <n v="51.68"/>
    <n v="63.24"/>
    <n v="1.22"/>
    <n v="1.03"/>
    <x v="8"/>
    <n v="2021"/>
    <d v="2023-10-09T00:00:00"/>
    <d v="2026-05-23T00:00:00"/>
    <n v="8.9857266439999997"/>
  </r>
  <r>
    <x v="242"/>
    <x v="3"/>
    <s v="France"/>
    <x v="2"/>
    <x v="3"/>
    <m/>
    <s v="Auction"/>
    <s v="Pay_As_Bid"/>
    <s v="Unknown"/>
    <n v="10"/>
    <n v="0"/>
    <s v="EUR"/>
    <s v="Fixed"/>
    <m/>
    <m/>
    <x v="0"/>
    <m/>
    <n v="0"/>
    <n v="50"/>
    <m/>
    <x v="4"/>
    <s v="Technology neutral"/>
    <m/>
    <m/>
    <m/>
    <m/>
    <m/>
    <x v="8"/>
    <n v="2021"/>
    <m/>
    <m/>
    <m/>
  </r>
  <r>
    <x v="243"/>
    <x v="3"/>
    <s v="France"/>
    <x v="2"/>
    <x v="3"/>
    <m/>
    <s v="Auction"/>
    <s v="Pay_As_Bid"/>
    <s v="Unknown"/>
    <n v="10"/>
    <n v="0"/>
    <s v="EUR"/>
    <s v="Fixed"/>
    <m/>
    <m/>
    <x v="0"/>
    <m/>
    <n v="0"/>
    <n v="50"/>
    <m/>
    <x v="4"/>
    <s v="Technology neutral"/>
    <m/>
    <m/>
    <m/>
    <m/>
    <m/>
    <x v="9"/>
    <n v="2021"/>
    <m/>
    <m/>
    <m/>
  </r>
  <r>
    <x v="244"/>
    <x v="3"/>
    <s v="France"/>
    <x v="2"/>
    <x v="3"/>
    <m/>
    <s v="Auction"/>
    <s v="Pay_As_Bid"/>
    <s v="Unknown"/>
    <n v="10"/>
    <n v="0"/>
    <s v="EUR"/>
    <s v="Fixed"/>
    <m/>
    <m/>
    <x v="0"/>
    <m/>
    <n v="0"/>
    <n v="50"/>
    <m/>
    <x v="4"/>
    <s v="Technology neutral"/>
    <m/>
    <m/>
    <m/>
    <m/>
    <m/>
    <x v="9"/>
    <n v="2021"/>
    <m/>
    <m/>
    <m/>
  </r>
  <r>
    <x v="245"/>
    <x v="3"/>
    <s v="France"/>
    <x v="2"/>
    <x v="3"/>
    <m/>
    <s v="Auction"/>
    <s v="Pay_As_Bid"/>
    <s v="Unknown"/>
    <n v="10"/>
    <n v="0"/>
    <s v="EUR"/>
    <s v="Fixed"/>
    <m/>
    <m/>
    <x v="0"/>
    <m/>
    <n v="0"/>
    <n v="50"/>
    <m/>
    <x v="4"/>
    <s v="Technology neutral"/>
    <m/>
    <m/>
    <m/>
    <m/>
    <m/>
    <x v="9"/>
    <n v="2021"/>
    <m/>
    <m/>
    <m/>
  </r>
  <r>
    <x v="246"/>
    <x v="3"/>
    <s v="France"/>
    <x v="2"/>
    <x v="3"/>
    <m/>
    <s v="Auction"/>
    <s v="Pay_As_Bid"/>
    <s v="Unknown"/>
    <n v="10"/>
    <n v="0"/>
    <s v="EUR"/>
    <s v="Fixed"/>
    <m/>
    <m/>
    <x v="0"/>
    <m/>
    <n v="0"/>
    <n v="50"/>
    <m/>
    <x v="4"/>
    <s v="Technology neutral"/>
    <m/>
    <m/>
    <m/>
    <m/>
    <m/>
    <x v="9"/>
    <n v="2021"/>
    <m/>
    <m/>
    <m/>
  </r>
  <r>
    <x v="247"/>
    <x v="2"/>
    <s v="France"/>
    <x v="2"/>
    <x v="3"/>
    <m/>
    <s v="Auction"/>
    <s v="Pay_As_Bid"/>
    <s v="Unknown"/>
    <n v="10"/>
    <n v="0"/>
    <s v="EUR"/>
    <s v="Fixed"/>
    <m/>
    <m/>
    <x v="0"/>
    <m/>
    <n v="0"/>
    <n v="50"/>
    <m/>
    <x v="4"/>
    <s v="Technology neutral"/>
    <m/>
    <m/>
    <m/>
    <m/>
    <m/>
    <x v="10"/>
    <n v="2021"/>
    <m/>
    <m/>
    <m/>
  </r>
  <r>
    <x v="248"/>
    <x v="2"/>
    <s v="France"/>
    <x v="2"/>
    <x v="3"/>
    <m/>
    <s v="Auction"/>
    <s v="Pay_As_Bid"/>
    <s v="Unknown"/>
    <n v="10"/>
    <n v="0"/>
    <s v="EUR"/>
    <s v="Fixed"/>
    <m/>
    <m/>
    <x v="0"/>
    <m/>
    <n v="0"/>
    <n v="50"/>
    <m/>
    <x v="4"/>
    <s v="Technology neutral"/>
    <m/>
    <m/>
    <m/>
    <m/>
    <m/>
    <x v="10"/>
    <n v="2021"/>
    <m/>
    <m/>
    <m/>
  </r>
  <r>
    <x v="249"/>
    <x v="2"/>
    <s v="France"/>
    <x v="2"/>
    <x v="3"/>
    <m/>
    <s v="Auction"/>
    <s v="Pay_As_Bid"/>
    <s v="Unknown"/>
    <n v="10"/>
    <n v="0"/>
    <s v="EUR"/>
    <s v="Fixed"/>
    <m/>
    <m/>
    <x v="0"/>
    <m/>
    <n v="0"/>
    <n v="50"/>
    <m/>
    <x v="4"/>
    <s v="Technology neutral"/>
    <m/>
    <m/>
    <m/>
    <m/>
    <m/>
    <x v="10"/>
    <n v="2021"/>
    <m/>
    <m/>
    <m/>
  </r>
  <r>
    <x v="250"/>
    <x v="2"/>
    <s v="France"/>
    <x v="2"/>
    <x v="3"/>
    <m/>
    <s v="Auction"/>
    <s v="Pay_As_Bid"/>
    <s v="Unknown"/>
    <n v="10"/>
    <n v="0"/>
    <s v="EUR"/>
    <s v="Fixed"/>
    <m/>
    <m/>
    <x v="0"/>
    <m/>
    <n v="0"/>
    <n v="50"/>
    <m/>
    <x v="4"/>
    <s v="Technology neutral"/>
    <m/>
    <m/>
    <m/>
    <m/>
    <m/>
    <x v="10"/>
    <n v="2021"/>
    <m/>
    <m/>
    <m/>
  </r>
  <r>
    <x v="251"/>
    <x v="2"/>
    <s v="France"/>
    <x v="2"/>
    <x v="3"/>
    <m/>
    <s v="Auction"/>
    <s v="Pay_As_Bid"/>
    <s v="Unknown"/>
    <n v="10"/>
    <n v="0"/>
    <s v="EUR"/>
    <s v="Fixed"/>
    <m/>
    <m/>
    <x v="0"/>
    <m/>
    <n v="0"/>
    <n v="50"/>
    <m/>
    <x v="4"/>
    <s v="Technology neutral"/>
    <m/>
    <m/>
    <m/>
    <m/>
    <m/>
    <x v="13"/>
    <n v="2021"/>
    <m/>
    <m/>
    <m/>
  </r>
  <r>
    <x v="252"/>
    <x v="0"/>
    <s v="France"/>
    <x v="2"/>
    <x v="0"/>
    <m/>
    <s v="Auction"/>
    <s v="Pay_As_Bid"/>
    <s v="Unknown"/>
    <n v="20"/>
    <n v="0"/>
    <s v="EUR"/>
    <s v="Indexed"/>
    <s v="Total auction capacity of 500MW was for solar and wind. Weighted average bid price for solar was 73.50 and 180MW was awarded, out of a total of 225MW of eligible solar bids. Total eligible bids for wind and solar was 706MW._x000a_link to CRE's results: https://www.cre.fr/Documents/Appels-d-offres/appel-d-offres-portant-sur-la-realisation-et-l-exploitation-d-installations-de-production-d-electricite-a-partir-d-energie-solaire-photovoltaique"/>
    <n v="73.5"/>
    <x v="178"/>
    <m/>
    <n v="0"/>
    <n v="500"/>
    <m/>
    <x v="0"/>
    <s v="Technology neutral"/>
    <m/>
    <n v="180"/>
    <n v="225.93"/>
    <n v="1.26"/>
    <n v="0.36"/>
    <x v="7"/>
    <n v="2021"/>
    <d v="2022-07-18T00:00:00"/>
    <d v="2025-10-15T00:00:00"/>
    <n v="77.254572210000006"/>
  </r>
  <r>
    <x v="253"/>
    <x v="0"/>
    <s v="France"/>
    <x v="2"/>
    <x v="1"/>
    <m/>
    <s v="Auction"/>
    <s v="Pay_As_Bid"/>
    <s v="Unknown"/>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64.52"/>
    <x v="179"/>
    <m/>
    <n v="0"/>
    <n v="700"/>
    <m/>
    <x v="1"/>
    <s v="Unknown"/>
    <n v="925"/>
    <n v="510.3"/>
    <n v="612"/>
    <n v="1.2"/>
    <n v="0.73"/>
    <x v="6"/>
    <n v="2021"/>
    <d v="2021-11-15T00:00:00"/>
    <d v="2023-11-26T00:00:00"/>
    <n v="76.27379123"/>
  </r>
  <r>
    <x v="252"/>
    <x v="0"/>
    <s v="France"/>
    <x v="2"/>
    <x v="1"/>
    <m/>
    <s v="Auction"/>
    <s v="Pay_As_Bid"/>
    <s v="Contract_For_Difference_Two_Way"/>
    <n v="20"/>
    <n v="0"/>
    <s v="EUR"/>
    <s v="Indexed"/>
    <s v="Total auction capacity of 500MW was for solar and wind. Weighted average bid price for onshore wind was 78.80 and 321MW was awarded, out of a total of 480MW of eligible solar bids. Total eligible bids for wind and solar was 706MW. Results here: https://www.cre.fr/fileadmin/Documents/Appels_d_offres/import/220929_2022-248_AO_PPE2_Neutre_1eP_Rapport.pdf"/>
    <n v="78.8"/>
    <x v="180"/>
    <m/>
    <n v="0"/>
    <n v="500"/>
    <m/>
    <x v="1"/>
    <s v="Technology neutral"/>
    <m/>
    <n v="321"/>
    <n v="480.1"/>
    <n v="1.5"/>
    <n v="0.64"/>
    <x v="7"/>
    <n v="2021"/>
    <d v="2022-07-18T00:00:00"/>
    <d v="2025-10-15T00:00:00"/>
    <n v="82.82531007"/>
  </r>
  <r>
    <x v="254"/>
    <x v="0"/>
    <s v="France"/>
    <x v="2"/>
    <x v="0"/>
    <m/>
    <s v="Auction"/>
    <s v="Pay_As_Bid"/>
    <s v="Unknown"/>
    <n v="20"/>
    <n v="0"/>
    <s v="EUR"/>
    <s v="Indexed"/>
    <s v="Read https://www.bnef.com/insights/27481 and https://www.cre.fr/Documents/Appels-d-offres/appel-d-offres-portant-sur-la-realisation-et-l-exploitation-d-installations-de-production-d-electricite-a-partir-de-l-energie-solaire-centrales-a2"/>
    <n v="68.510000000000005"/>
    <x v="181"/>
    <m/>
    <n v="0"/>
    <n v="700"/>
    <m/>
    <x v="0"/>
    <s v="Unknown"/>
    <m/>
    <n v="339"/>
    <n v="468"/>
    <n v="1.38"/>
    <n v="0.48"/>
    <x v="7"/>
    <n v="2021"/>
    <d v="2022-05-09T00:00:00"/>
    <d v="2024-12-31T00:00:00"/>
    <n v="72.009669959999997"/>
  </r>
  <r>
    <x v="255"/>
    <x v="0"/>
    <s v="France"/>
    <x v="2"/>
    <x v="0"/>
    <m/>
    <s v="Auction"/>
    <s v="Pay_As_Bid"/>
    <s v="Unknown"/>
    <n v="20"/>
    <n v="0"/>
    <s v="EUR"/>
    <s v="Indexed"/>
    <s v="Read: https://www.bnef.com/insights/27481/ and https://www.cre.fr/Documents/Deliberations/Decision/instruction-des-dossiers-de-candidature-de-la-troisieme-periode-de-l-appel-d-offres-portant-sur-la-realisation-et-l-exploitation-d-installations-de"/>
    <n v="85.27"/>
    <x v="182"/>
    <m/>
    <n v="0"/>
    <n v="400"/>
    <m/>
    <x v="0"/>
    <s v="Unknown"/>
    <m/>
    <n v="125.76"/>
    <n v="163.32"/>
    <n v="1.3"/>
    <n v="0.31"/>
    <x v="7"/>
    <n v="2021"/>
    <d v="2022-02-14T00:00:00"/>
    <d v="2024-09-24T00:00:00"/>
    <n v="89.625814590000005"/>
  </r>
  <r>
    <x v="256"/>
    <x v="0"/>
    <s v="France"/>
    <x v="2"/>
    <x v="1"/>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67.33"/>
    <x v="183"/>
    <m/>
    <n v="0"/>
    <n v="925"/>
    <m/>
    <x v="1"/>
    <s v="Unknown"/>
    <n v="925"/>
    <n v="268.14999999999998"/>
    <n v="337.15"/>
    <n v="1.26"/>
    <n v="0.28999999999999998"/>
    <x v="7"/>
    <n v="2021"/>
    <d v="2022-04-01T00:00:00"/>
    <d v="2024-04-15T00:00:00"/>
    <n v="70.76939247"/>
  </r>
  <r>
    <x v="257"/>
    <x v="0"/>
    <s v="France"/>
    <x v="2"/>
    <x v="0"/>
    <m/>
    <s v="Auction"/>
    <s v="Pay_As_Bid"/>
    <s v="Unknown"/>
    <n v="20"/>
    <n v="0"/>
    <s v="EUR"/>
    <s v="Indexed"/>
    <s v="France published a new set of solar and wind tenders on August 5, 2021. The government aims to award up to 27GW across technologies over 2021-26. Read https://www.bnef.com/insights/27481/"/>
    <n v="82.23"/>
    <x v="184"/>
    <m/>
    <n v="0"/>
    <n v="925"/>
    <m/>
    <x v="0"/>
    <s v="Unknown"/>
    <m/>
    <n v="115.03"/>
    <n v="485.69"/>
    <n v="4.22"/>
    <n v="0.12"/>
    <x v="7"/>
    <n v="2021"/>
    <d v="2022-12-12T00:00:00"/>
    <d v="2024-07-01T00:00:00"/>
    <n v="86.430523440000002"/>
  </r>
  <r>
    <x v="258"/>
    <x v="0"/>
    <s v="France"/>
    <x v="2"/>
    <x v="0"/>
    <m/>
    <s v="Auction"/>
    <s v="Pay_As_Bid"/>
    <s v="Unknown"/>
    <n v="20"/>
    <n v="0"/>
    <s v="EUR"/>
    <s v="Indexed"/>
    <s v="Read: https://www.bnef.com/insights/27481/ and https://www.cre.fr/Documents/Deliberations/Decision/instruction-des-dossiers-de-candidature-de-la-troisieme-periode-de-l-appel-d-offres-portant-sur-la-realisation-et-l-exploitation-d-installations-de"/>
    <n v="90.91"/>
    <x v="185"/>
    <m/>
    <n v="0"/>
    <n v="400"/>
    <m/>
    <x v="0"/>
    <s v="Unknown"/>
    <m/>
    <n v="89.82"/>
    <n v="155.1"/>
    <n v="1.73"/>
    <n v="0.22"/>
    <x v="7"/>
    <n v="2021"/>
    <d v="2022-06-20T00:00:00"/>
    <d v="2025-01-28T00:00:00"/>
    <n v="95.553920539999993"/>
  </r>
  <r>
    <x v="259"/>
    <x v="0"/>
    <s v="France"/>
    <x v="2"/>
    <x v="0"/>
    <m/>
    <s v="Auction"/>
    <s v="Pay_As_Bid"/>
    <s v="Unknown"/>
    <n v="20"/>
    <n v="0"/>
    <s v="EUR"/>
    <s v="Indexed"/>
    <s v="France published a new set of solar and wind tenders on August 5, 2021. The government aims to award up to 27GW across technologies over 2021-26. Read https://www.bnef.com/insights/27481/"/>
    <n v="82.42"/>
    <x v="186"/>
    <m/>
    <n v="0"/>
    <n v="1500"/>
    <m/>
    <x v="0"/>
    <s v="Unknown"/>
    <m/>
    <n v="1518.97"/>
    <n v="1837.4"/>
    <n v="1.21"/>
    <n v="1.01"/>
    <x v="7"/>
    <n v="2021"/>
    <d v="2023-06-26T00:00:00"/>
    <d v="2025-07-01T00:00:00"/>
    <n v="86.630229139999997"/>
  </r>
  <r>
    <x v="260"/>
    <x v="0"/>
    <s v="France"/>
    <x v="2"/>
    <x v="0"/>
    <m/>
    <s v="Auction"/>
    <s v="Pay_As_Bid"/>
    <s v="Unknown"/>
    <n v="20"/>
    <n v="0"/>
    <s v="EUR"/>
    <s v="Indexed"/>
    <s v="Total auction capacity of 500MW split between PV and wind. In the end, 512MW was awarded of which 435MW of solar and 78MW of onshore wind (see row below for wind split). Results: https://www.cre.fr/fileadmin/Documents/Appels_d_offres/import/231130_2023-344_AO_PPE2_neutre_2eP_rapport.pdf"/>
    <n v="84.84"/>
    <x v="187"/>
    <m/>
    <n v="0"/>
    <n v="500"/>
    <m/>
    <x v="0"/>
    <s v="Technology neutral"/>
    <m/>
    <n v="435.2"/>
    <n v="668.3"/>
    <n v="1.54"/>
    <n v="0.87"/>
    <x v="8"/>
    <n v="2021"/>
    <d v="2023-11-30T00:00:00"/>
    <d v="2026-01-01T00:00:00"/>
    <n v="91.738754330000006"/>
  </r>
  <r>
    <x v="260"/>
    <x v="0"/>
    <s v="France"/>
    <x v="2"/>
    <x v="1"/>
    <m/>
    <s v="Auction"/>
    <s v="Pay_As_Bid"/>
    <s v="Contract_For_Difference_Two_Way"/>
    <n v="20"/>
    <n v="0"/>
    <s v="EUR"/>
    <s v="Indexed"/>
    <s v="Total auction capacity of 500MW split between PV and wind. In the end, 512MW was awarded of which 435MW of solar and 78MW of onshore wind. Results: https://www.cre.fr/fileadmin/Documents/Appels_d_offres/import/231130_2023-344_AO_PPE2_neutre_2eP_rapport.pdf"/>
    <n v="87.18"/>
    <x v="188"/>
    <m/>
    <n v="0"/>
    <n v="500"/>
    <m/>
    <x v="1"/>
    <s v="Technology neutral"/>
    <m/>
    <n v="77.599999999999994"/>
    <n v="415.5"/>
    <n v="5.35"/>
    <n v="0.16"/>
    <x v="8"/>
    <n v="2021"/>
    <d v="2023-11-30T00:00:00"/>
    <d v="2026-01-01T00:00:00"/>
    <n v="94.269031139999996"/>
  </r>
  <r>
    <x v="261"/>
    <x v="0"/>
    <s v="France"/>
    <x v="2"/>
    <x v="1"/>
    <m/>
    <s v="Auction"/>
    <s v="Pay_As_Bid"/>
    <s v="Contract_For_Difference_Two_Way"/>
    <n v="20"/>
    <n v="0"/>
    <s v="EUR"/>
    <s v="Indexed"/>
    <s v="There official document with the results does not include  a date (https://www.ecologie.gouv.fr/sites/default/files/Laur%C3%A9ats%203P%20AO%20PPE2%20%C3%A9olien%20terrestre%20.pdf ). But this other document is related to the same auction round, although it indicates other capacities and associated costs (https://www.cre.fr/content/download/27016/file/230202_2023-43_AO_PPE2_Eolien_3eP.pdf). _x000a_"/>
    <n v="76.400000000000006"/>
    <x v="189"/>
    <m/>
    <n v="0"/>
    <n v="925"/>
    <m/>
    <x v="1"/>
    <s v="Technology specific"/>
    <n v="925"/>
    <n v="54"/>
    <n v="944.2"/>
    <n v="17.489999999999998"/>
    <n v="0.06"/>
    <x v="8"/>
    <n v="2021"/>
    <d v="2022-12-12T00:00:00"/>
    <d v="2025-12-23T00:00:00"/>
    <n v="82.612456750000007"/>
  </r>
  <r>
    <x v="262"/>
    <x v="0"/>
    <s v="France"/>
    <x v="2"/>
    <x v="0"/>
    <m/>
    <s v="Auction"/>
    <s v="Pay_As_Bid"/>
    <s v="Contract_For_Difference_Two_Way"/>
    <n v="20"/>
    <n v="0"/>
    <s v="EUR"/>
    <s v="Indexed"/>
    <s v="France published a new set of solar and wind tenders on August 5, 2021. The government aims to award up to 27GW across technologies over 2021-26. Read https://www.bnef.com/insights/27481/"/>
    <n v="104.95"/>
    <x v="190"/>
    <m/>
    <n v="0"/>
    <n v="400"/>
    <m/>
    <x v="0"/>
    <s v="Unknown"/>
    <m/>
    <n v="57.58"/>
    <n v="443.25"/>
    <n v="7.7"/>
    <n v="0.14000000000000001"/>
    <x v="8"/>
    <n v="2021"/>
    <d v="2023-01-09T00:00:00"/>
    <d v="2024-07-01T00:00:00"/>
    <n v="113.4839965"/>
  </r>
  <r>
    <x v="263"/>
    <x v="0"/>
    <s v="France"/>
    <x v="2"/>
    <x v="1"/>
    <m/>
    <s v="Project_Tender"/>
    <s v="Pay_As_Bid"/>
    <s v="Unknown"/>
    <n v="20"/>
    <n v="0"/>
    <s v="EUR"/>
    <s v="Indexed"/>
    <s v="Tender results link: https://www.cre.fr/Documents/Appels-d-offres/dialogue-concurrentiel-n-1-2020-portant-sur-des-installations-eoliennes-de-production-d-electricite-en-mer-dans-une-zone-au-large-de-la-normandie"/>
    <n v="44.9"/>
    <x v="191"/>
    <m/>
    <n v="900"/>
    <n v="1050"/>
    <m/>
    <x v="10"/>
    <s v="Technology specific"/>
    <m/>
    <n v="1000"/>
    <n v="1000"/>
    <n v="1"/>
    <n v="0.95"/>
    <x v="8"/>
    <n v="2019"/>
    <d v="2021-01-15T00:00:00"/>
    <d v="2031-12-31T00:00:00"/>
    <n v="48.551038060000003"/>
  </r>
  <r>
    <x v="264"/>
    <x v="0"/>
    <s v="France"/>
    <x v="2"/>
    <x v="1"/>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4.79"/>
    <x v="192"/>
    <m/>
    <n v="0"/>
    <n v="925"/>
    <m/>
    <x v="1"/>
    <s v="Technology specific"/>
    <n v="925"/>
    <n v="1159.56"/>
    <n v="1823"/>
    <n v="1.57"/>
    <n v="1.25"/>
    <x v="8"/>
    <n v="2021"/>
    <d v="2023-05-02T00:00:00"/>
    <d v="2026-05-12T00:00:00"/>
    <n v="91.68468858"/>
  </r>
  <r>
    <x v="265"/>
    <x v="0"/>
    <s v="France"/>
    <x v="2"/>
    <x v="0"/>
    <m/>
    <s v="Auction"/>
    <s v="Pay_As_Bid"/>
    <s v="Contract_For_Difference_Two_Way"/>
    <n v="20"/>
    <n v="0"/>
    <s v="EUR"/>
    <s v="Indexed"/>
    <s v="France published a new set of solar and wind tenders on August 5, 2021. The government aims to award up to 27GW across technologies over 2021-26. Read https://www.bnef.com/insights/27481/"/>
    <n v="102.8"/>
    <x v="152"/>
    <m/>
    <n v="0"/>
    <n v="800"/>
    <m/>
    <x v="0"/>
    <s v="Unknown"/>
    <m/>
    <n v="341.87"/>
    <n v="682.13"/>
    <n v="2"/>
    <n v="0.43"/>
    <x v="8"/>
    <n v="2021"/>
    <d v="2023-06-12T00:00:00"/>
    <d v="2025-01-01T00:00:00"/>
    <n v="111.1591696"/>
  </r>
  <r>
    <x v="266"/>
    <x v="0"/>
    <s v="France"/>
    <x v="2"/>
    <x v="0"/>
    <m/>
    <s v="Auction"/>
    <s v="Pay_As_Bid"/>
    <s v="Contract_For_Difference_Two_Way"/>
    <n v="20"/>
    <n v="0"/>
    <s v="EUR"/>
    <s v="Indexed"/>
    <s v="France published a new set of solar and wind tenders on August 5, 2021. The government aims to award up to 27GW across technologies over 2021-26. Read https://www.bnef.com/insights/27481/"/>
    <n v="81.900000000000006"/>
    <x v="193"/>
    <m/>
    <n v="0"/>
    <n v="925"/>
    <m/>
    <x v="0"/>
    <s v="Technology specific"/>
    <m/>
    <n v="912"/>
    <n v="958"/>
    <n v="1.05"/>
    <n v="0.99"/>
    <x v="8"/>
    <n v="2021"/>
    <d v="2023-12-04T00:00:00"/>
    <d v="2026-08-01T00:00:00"/>
    <n v="88.55968858"/>
  </r>
  <r>
    <x v="267"/>
    <x v="0"/>
    <s v="France"/>
    <x v="2"/>
    <x v="1"/>
    <m/>
    <s v="Project_Tender"/>
    <s v="Pay_As_Bid"/>
    <s v="Contract_For_Difference_Two_Way"/>
    <n v="20"/>
    <n v="0"/>
    <s v="EUR"/>
    <s v="Indexed"/>
    <s v="On Jan 2019, France released its latest 10 year energy roadmap, indicating a offshore tender timeline out to 2025"/>
    <n v="86.45"/>
    <x v="194"/>
    <m/>
    <n v="225"/>
    <n v="275"/>
    <m/>
    <x v="13"/>
    <s v="Technology specific"/>
    <m/>
    <n v="270"/>
    <m/>
    <n v="0"/>
    <n v="0.98"/>
    <x v="8"/>
    <n v="2019"/>
    <d v="2021-04-30T00:00:00"/>
    <d v="2031-12-31T00:00:00"/>
    <n v="93.479671280000005"/>
  </r>
  <r>
    <x v="268"/>
    <x v="0"/>
    <s v="France"/>
    <x v="2"/>
    <x v="1"/>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6.94"/>
    <x v="195"/>
    <m/>
    <n v="0"/>
    <n v="925"/>
    <m/>
    <x v="1"/>
    <s v="Technology specific"/>
    <n v="925"/>
    <n v="931.33"/>
    <n v="1603.01"/>
    <n v="1.72"/>
    <n v="1.01"/>
    <x v="8"/>
    <n v="2021"/>
    <d v="2023-09-28T00:00:00"/>
    <d v="2026-09-08T00:00:00"/>
    <n v="94.009515570000005"/>
  </r>
  <r>
    <x v="269"/>
    <x v="0"/>
    <s v="France"/>
    <x v="2"/>
    <x v="0"/>
    <m/>
    <s v="Auction"/>
    <s v="Pay_As_Bid"/>
    <s v="Contract_For_Difference_Two_Way"/>
    <n v="20"/>
    <n v="0"/>
    <s v="EUR"/>
    <s v="Indexed"/>
    <s v="France published a new set of solar and wind tenders on August 5, 2021. The government aims to award up to 27GW across technologies over 2021-26. Read https://www.bnef.com/insights/27481/"/>
    <n v="102.1"/>
    <x v="196"/>
    <m/>
    <n v="0"/>
    <n v="400"/>
    <m/>
    <x v="0"/>
    <s v="Technology specific"/>
    <m/>
    <n v="362"/>
    <n v="388"/>
    <n v="1.07"/>
    <n v="0.91"/>
    <x v="8"/>
    <n v="2021"/>
    <d v="2023-11-20T00:00:00"/>
    <d v="2026-01-01T00:00:00"/>
    <n v="110.40224910000001"/>
  </r>
  <r>
    <x v="270"/>
    <x v="0"/>
    <s v="France"/>
    <x v="2"/>
    <x v="0"/>
    <m/>
    <s v="Auction"/>
    <s v="Pay_As_Bid"/>
    <s v="Contract_For_Difference_Two_Way"/>
    <n v="20"/>
    <n v="0"/>
    <s v="EUR"/>
    <s v="Indexed"/>
    <s v="France published a new set of solar and wind tenders on August 5, 2021. The government aims to award up to 27GW across technologies over 2021-26. Read https://www.bnef.com/insights/27481/"/>
    <n v="100.74"/>
    <x v="197"/>
    <m/>
    <n v="0"/>
    <n v="400"/>
    <m/>
    <x v="0"/>
    <s v="Technology specific"/>
    <m/>
    <n v="179.96"/>
    <n v="179.96"/>
    <n v="1"/>
    <n v="0.45"/>
    <x v="9"/>
    <n v="2021"/>
    <d v="2024-04-22T00:00:00"/>
    <d v="2026-07-22T00:00:00"/>
    <n v="108.96700920000001"/>
  </r>
  <r>
    <x v="271"/>
    <x v="0"/>
    <s v="France"/>
    <x v="2"/>
    <x v="0"/>
    <m/>
    <s v="Auction"/>
    <s v="Pay_As_Bid"/>
    <s v="Contract_For_Difference_Two_Way"/>
    <n v="20"/>
    <n v="0"/>
    <s v="EUR"/>
    <s v="Indexed"/>
    <s v="France published a new set of solar and wind tenders on August 5, 2021. The government aims to award up to 27GW across technologies over 2021-26. Read https://www.bnef.com/insights/27481/"/>
    <n v="99.95"/>
    <x v="198"/>
    <m/>
    <n v="0"/>
    <n v="300"/>
    <m/>
    <x v="0"/>
    <s v="Technology specific"/>
    <m/>
    <n v="253.3"/>
    <n v="334.75"/>
    <n v="1.32"/>
    <n v="0.84"/>
    <x v="9"/>
    <n v="2021"/>
    <d v="2024-08-26T00:00:00"/>
    <d v="2026-10-15T00:00:00"/>
    <n v="108.1124932"/>
  </r>
  <r>
    <x v="272"/>
    <x v="0"/>
    <s v="France"/>
    <x v="2"/>
    <x v="0"/>
    <m/>
    <s v="Auction"/>
    <s v="Pay_As_Bid"/>
    <s v="Contract_For_Difference_Two_Way"/>
    <n v="20"/>
    <n v="0"/>
    <s v="EUR"/>
    <s v="Indexed"/>
    <s v="France published a new set of solar and wind tenders on August 5, 2021. The government aims to award up to 27GW across technologies over 2021-26. Read https://www.bnef.com/insights/27481/"/>
    <n v="79.28"/>
    <x v="199"/>
    <m/>
    <n v="0"/>
    <n v="925"/>
    <m/>
    <x v="0"/>
    <s v="Technology specific"/>
    <m/>
    <n v="948"/>
    <n v="1400"/>
    <n v="1.48"/>
    <n v="1.02"/>
    <x v="9"/>
    <n v="2021"/>
    <d v="2024-08-19T00:00:00"/>
    <m/>
    <n v="85.75446187"/>
  </r>
  <r>
    <x v="273"/>
    <x v="0"/>
    <s v="France"/>
    <x v="2"/>
    <x v="1"/>
    <s v="Standalone"/>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7.23"/>
    <x v="200"/>
    <m/>
    <n v="0"/>
    <n v="925"/>
    <m/>
    <x v="1"/>
    <s v="Technology specific"/>
    <m/>
    <n v="1006.8"/>
    <n v="1800.7"/>
    <n v="1.79"/>
    <n v="1.0900000000000001"/>
    <x v="8"/>
    <n v="2021"/>
    <d v="2023-12-04T00:00:00"/>
    <d v="2026-12-15T00:00:00"/>
    <n v="94.323096890000002"/>
  </r>
  <r>
    <x v="274"/>
    <x v="0"/>
    <s v="France"/>
    <x v="2"/>
    <x v="1"/>
    <s v="Standalone"/>
    <s v="Project_Tender"/>
    <s v="Pay_As_Bid"/>
    <s v="Contract_For_Difference_Two_Way"/>
    <n v="20"/>
    <n v="0"/>
    <s v="EUR"/>
    <s v="Indexed"/>
    <s v="On Jan 2019, France released its latest 10 year energy roadmap, indicating a offshore tender timeline out to 2025"/>
    <n v="92.7"/>
    <x v="201"/>
    <m/>
    <m/>
    <n v="250"/>
    <m/>
    <x v="13"/>
    <s v="Technology specific"/>
    <m/>
    <n v="250"/>
    <m/>
    <e v="#N/A"/>
    <n v="1"/>
    <x v="10"/>
    <n v="2019"/>
    <d v="2022-03-25T00:00:00"/>
    <d v="2031-12-31T00:00:00"/>
    <n v="99.634565780000003"/>
  </r>
  <r>
    <x v="275"/>
    <x v="0"/>
    <s v="France"/>
    <x v="2"/>
    <x v="1"/>
    <s v="Standalone"/>
    <s v="Project_Tender"/>
    <s v="Pay_As_Bid"/>
    <s v="Contract_For_Difference_Two_Way"/>
    <n v="20"/>
    <n v="0"/>
    <s v="EUR"/>
    <s v="Indexed"/>
    <s v="On Jan 2019, France released its latest 10 year energy roadmap, indicating a offshore tender timeline out to 2025"/>
    <n v="85.9"/>
    <x v="202"/>
    <m/>
    <m/>
    <n v="250"/>
    <m/>
    <x v="13"/>
    <s v="Technology specific"/>
    <m/>
    <n v="250"/>
    <m/>
    <n v="0"/>
    <n v="1"/>
    <x v="10"/>
    <n v="2019"/>
    <m/>
    <m/>
    <n v="92.325881339999995"/>
  </r>
  <r>
    <x v="276"/>
    <x v="3"/>
    <s v="France"/>
    <x v="2"/>
    <x v="1"/>
    <s v="Standalone"/>
    <s v="Project_Tender"/>
    <s v="Pay_As_Bid"/>
    <s v="Contract_For_Difference_Two_Way"/>
    <n v="20"/>
    <n v="0"/>
    <s v="EUR"/>
    <s v="Indexed"/>
    <s v="On Jan 2019, France released its latest 10 year energy roadmap, indicating a offshore tender timeline out to 2025"/>
    <m/>
    <x v="0"/>
    <m/>
    <m/>
    <n v="1000"/>
    <m/>
    <x v="10"/>
    <s v="Technology specific"/>
    <m/>
    <m/>
    <m/>
    <m/>
    <m/>
    <x v="9"/>
    <n v="2019"/>
    <d v="2022-10-21T00:00:00"/>
    <d v="2032-12-31T00:00:00"/>
    <m/>
  </r>
  <r>
    <x v="277"/>
    <x v="0"/>
    <s v="France"/>
    <x v="2"/>
    <x v="1"/>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7.63"/>
    <x v="203"/>
    <m/>
    <n v="0"/>
    <n v="925"/>
    <m/>
    <x v="1"/>
    <s v="Technology specific"/>
    <m/>
    <n v="925.88"/>
    <n v="1349.78"/>
    <n v="1.46"/>
    <n v="1"/>
    <x v="9"/>
    <n v="2021"/>
    <d v="2024-05-13T00:00:00"/>
    <d v="2027-05-24T00:00:00"/>
    <n v="94.786371009999996"/>
  </r>
  <r>
    <x v="278"/>
    <x v="0"/>
    <s v="France"/>
    <x v="2"/>
    <x v="1"/>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7.92"/>
    <x v="204"/>
    <m/>
    <n v="0"/>
    <n v="925"/>
    <m/>
    <x v="1"/>
    <s v="Technology specific"/>
    <m/>
    <n v="755"/>
    <n v="1043"/>
    <n v="1.38"/>
    <n v="0.82"/>
    <x v="9"/>
    <n v="2021"/>
    <d v="2024-09-02T00:00:00"/>
    <d v="2027-09-01T00:00:00"/>
    <n v="95.100054080000007"/>
  </r>
  <r>
    <x v="279"/>
    <x v="0"/>
    <s v="France"/>
    <x v="2"/>
    <x v="1"/>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7.61"/>
    <x v="205"/>
    <m/>
    <n v="0"/>
    <n v="925"/>
    <m/>
    <x v="1"/>
    <s v="Technology specific"/>
    <m/>
    <n v="930"/>
    <n v="1167"/>
    <n v="1.25"/>
    <n v="1.01"/>
    <x v="10"/>
    <n v="2021"/>
    <d v="2025-02-10T00:00:00"/>
    <d v="2028-03-27T00:00:00"/>
    <n v="94.163800519999995"/>
  </r>
  <r>
    <x v="280"/>
    <x v="1"/>
    <s v="France"/>
    <x v="2"/>
    <x v="1"/>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m/>
    <x v="0"/>
    <m/>
    <m/>
    <n v="925"/>
    <m/>
    <x v="1"/>
    <s v="Technology specific"/>
    <m/>
    <m/>
    <m/>
    <m/>
    <m/>
    <x v="10"/>
    <n v="2021"/>
    <d v="2025-06-30T00:00:00"/>
    <m/>
    <m/>
  </r>
  <r>
    <x v="281"/>
    <x v="1"/>
    <s v="France"/>
    <x v="2"/>
    <x v="1"/>
    <m/>
    <s v="Project_Tender"/>
    <s v="Pay_As_Bid"/>
    <s v="Contract_For_Difference_Two_Way"/>
    <n v="20"/>
    <n v="0"/>
    <s v="EUR"/>
    <s v="Unknown"/>
    <s v="On Jan 2019, France released its latest 10 year energy roadmap, indicating a offshore tender timeline out to 2025"/>
    <m/>
    <x v="0"/>
    <m/>
    <m/>
    <n v="1500"/>
    <m/>
    <x v="10"/>
    <s v="Technology specific"/>
    <m/>
    <m/>
    <m/>
    <m/>
    <m/>
    <x v="13"/>
    <n v="2019"/>
    <d v="2022-10-23T00:00:00"/>
    <d v="2032-12-31T00:00:00"/>
    <m/>
  </r>
  <r>
    <x v="282"/>
    <x v="1"/>
    <s v="France"/>
    <x v="2"/>
    <x v="1"/>
    <m/>
    <s v="Project_Tender"/>
    <s v="Pay_As_Bid"/>
    <s v="Contract_For_Difference_Two_Way"/>
    <n v="20"/>
    <n v="0"/>
    <s v="EUR"/>
    <s v="Unknown"/>
    <s v="On Jan 2019, France released its latest 10 year energy roadmap, indicating a offshore tender timeline out to 2025"/>
    <m/>
    <x v="0"/>
    <m/>
    <m/>
    <n v="2700"/>
    <m/>
    <x v="10"/>
    <s v="Technology specific"/>
    <m/>
    <m/>
    <m/>
    <m/>
    <m/>
    <x v="13"/>
    <n v="2019"/>
    <m/>
    <m/>
    <m/>
  </r>
  <r>
    <x v="283"/>
    <x v="1"/>
    <s v="France"/>
    <x v="2"/>
    <x v="1"/>
    <m/>
    <s v="Auction"/>
    <s v="Pay_As_Bid"/>
    <s v="Unknown"/>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m/>
    <x v="0"/>
    <m/>
    <n v="0"/>
    <n v="925"/>
    <m/>
    <x v="1"/>
    <s v="Unknown"/>
    <m/>
    <m/>
    <m/>
    <m/>
    <m/>
    <x v="13"/>
    <n v="2021"/>
    <m/>
    <m/>
    <m/>
  </r>
  <r>
    <x v="284"/>
    <x v="0"/>
    <s v="France"/>
    <x v="2"/>
    <x v="5"/>
    <m/>
    <s v="Auction"/>
    <s v="Pay_As_Bid"/>
    <s v="Contract_For_Difference_Two_Way"/>
    <n v="20"/>
    <n v="0"/>
    <s v="EUR"/>
    <s v="Indexed"/>
    <m/>
    <n v="112.4"/>
    <x v="206"/>
    <m/>
    <n v="0"/>
    <n v="62.5"/>
    <m/>
    <x v="8"/>
    <s v="Technology specific"/>
    <m/>
    <n v="27"/>
    <n v="76"/>
    <n v="2.81"/>
    <n v="0.43"/>
    <x v="4"/>
    <n v="2016"/>
    <d v="2016-11-18T00:00:00"/>
    <d v="2021-10-06T00:00:00"/>
    <n v="126.74785749999999"/>
  </r>
  <r>
    <x v="285"/>
    <x v="0"/>
    <s v="France"/>
    <x v="2"/>
    <x v="5"/>
    <m/>
    <s v="Auction"/>
    <s v="Pay_As_Bid"/>
    <s v="Contract_For_Difference_Two_Way"/>
    <n v="20"/>
    <n v="0"/>
    <s v="EUR"/>
    <s v="Indexed"/>
    <m/>
    <n v="91.8"/>
    <x v="207"/>
    <m/>
    <n v="0"/>
    <n v="35"/>
    <m/>
    <x v="8"/>
    <s v="Technology specific"/>
    <m/>
    <n v="29.6"/>
    <n v="97.8"/>
    <n v="3.3"/>
    <n v="0.85"/>
    <x v="11"/>
    <n v="2017"/>
    <d v="2017-12-18T00:00:00"/>
    <d v="2023-01-07T00:00:00"/>
    <n v="108.29302819999999"/>
  </r>
  <r>
    <x v="286"/>
    <x v="0"/>
    <s v="France"/>
    <x v="2"/>
    <x v="5"/>
    <m/>
    <s v="Auction"/>
    <s v="Pay_As_Bid"/>
    <s v="Contract_For_Difference_Two_Way"/>
    <n v="20"/>
    <n v="0"/>
    <s v="EUR"/>
    <s v="Indexed"/>
    <m/>
    <n v="87.1"/>
    <x v="208"/>
    <m/>
    <n v="0"/>
    <n v="35"/>
    <m/>
    <x v="8"/>
    <s v="Technology specific"/>
    <m/>
    <n v="36.700000000000003"/>
    <n v="65.5"/>
    <n v="1.78"/>
    <n v="1.05"/>
    <x v="12"/>
    <n v="2017"/>
    <d v="2018-12-18T00:00:00"/>
    <d v="2023-11-29T00:00:00"/>
    <n v="97.481813090000003"/>
  </r>
  <r>
    <x v="287"/>
    <x v="0"/>
    <s v="France"/>
    <x v="2"/>
    <x v="5"/>
    <m/>
    <s v="Auction"/>
    <s v="Pay_As_Bid"/>
    <s v="Contract_For_Difference_Two_Way"/>
    <n v="20"/>
    <n v="0"/>
    <s v="EUR"/>
    <s v="Indexed"/>
    <m/>
    <n v="81.5"/>
    <x v="209"/>
    <m/>
    <n v="0"/>
    <n v="35"/>
    <m/>
    <x v="8"/>
    <s v="Technology specific"/>
    <m/>
    <n v="20"/>
    <n v="38.200000000000003"/>
    <n v="1.91"/>
    <n v="0.56999999999999995"/>
    <x v="5"/>
    <n v="2017"/>
    <d v="2020-04-20T00:00:00"/>
    <d v="2025-02-04T00:00:00"/>
    <n v="92.919849499999998"/>
  </r>
  <r>
    <x v="288"/>
    <x v="0"/>
    <s v="France"/>
    <x v="2"/>
    <x v="5"/>
    <m/>
    <s v="Auction"/>
    <s v="Pay_As_Bid"/>
    <s v="Contract_For_Difference_Two_Way"/>
    <n v="20"/>
    <n v="0"/>
    <s v="EUR"/>
    <s v="Indexed"/>
    <m/>
    <n v="95.7"/>
    <x v="210"/>
    <m/>
    <n v="0"/>
    <n v="35"/>
    <m/>
    <x v="8"/>
    <s v="Technology specific"/>
    <m/>
    <n v="3.3"/>
    <n v="9.5"/>
    <n v="2.88"/>
    <n v="0.09"/>
    <x v="7"/>
    <n v="2017"/>
    <d v="2021-11-18T00:00:00"/>
    <d v="2026-11-06T00:00:00"/>
    <n v="100.5886063"/>
  </r>
  <r>
    <x v="289"/>
    <x v="0"/>
    <s v="France"/>
    <x v="2"/>
    <x v="5"/>
    <m/>
    <s v="Auction"/>
    <s v="Pay_As_Bid"/>
    <s v="Contract_For_Difference_Two_Way"/>
    <n v="20"/>
    <n v="0"/>
    <s v="EUR"/>
    <s v="Indexed"/>
    <m/>
    <n v="91.3"/>
    <x v="211"/>
    <m/>
    <n v="0"/>
    <n v="35"/>
    <m/>
    <x v="8"/>
    <s v="Technology specific"/>
    <m/>
    <n v="12.9"/>
    <n v="25.8"/>
    <n v="2"/>
    <n v="0.37"/>
    <x v="8"/>
    <n v="2017"/>
    <d v="2022-12-13T00:00:00"/>
    <d v="2028-01-01T00:00:00"/>
    <n v="98.724048440000004"/>
  </r>
  <r>
    <x v="290"/>
    <x v="1"/>
    <s v="France"/>
    <x v="2"/>
    <x v="5"/>
    <m/>
    <s v="Auction"/>
    <s v="Pay_As_Bid"/>
    <s v="Contract_For_Difference_Two_Way"/>
    <n v="20"/>
    <n v="0"/>
    <s v="EUR"/>
    <s v="Indexed"/>
    <m/>
    <m/>
    <x v="0"/>
    <m/>
    <n v="0"/>
    <n v="35"/>
    <m/>
    <x v="8"/>
    <s v="Technology specific"/>
    <m/>
    <m/>
    <m/>
    <m/>
    <m/>
    <x v="10"/>
    <n v="2023"/>
    <d v="2024-11-18T00:00:00"/>
    <d v="2028-05-06T00:00:00"/>
    <m/>
  </r>
  <r>
    <x v="291"/>
    <x v="1"/>
    <s v="France"/>
    <x v="2"/>
    <x v="5"/>
    <m/>
    <s v="Auction"/>
    <s v="Pay_As_Bid"/>
    <s v="Contract_For_Difference_Two_Way"/>
    <n v="20"/>
    <n v="0"/>
    <s v="EUR"/>
    <s v="Indexed"/>
    <m/>
    <m/>
    <x v="0"/>
    <m/>
    <n v="0"/>
    <n v="40"/>
    <m/>
    <x v="8"/>
    <s v="Technology specific"/>
    <m/>
    <m/>
    <m/>
    <m/>
    <m/>
    <x v="10"/>
    <n v="2023"/>
    <d v="2025-11-18T00:00:00"/>
    <d v="2029-05-05T00:00:00"/>
    <m/>
  </r>
  <r>
    <x v="292"/>
    <x v="0"/>
    <s v="France"/>
    <x v="2"/>
    <x v="5"/>
    <m/>
    <s v="Auction"/>
    <s v="Pay_As_Bid"/>
    <s v="Contract_For_Difference_Two_Way"/>
    <n v="20"/>
    <n v="0"/>
    <s v="EUR"/>
    <s v="Indexed"/>
    <m/>
    <n v="98.9"/>
    <x v="212"/>
    <m/>
    <n v="0"/>
    <n v="30"/>
    <m/>
    <x v="8"/>
    <s v="Technology specific"/>
    <m/>
    <n v="10.1"/>
    <n v="13.7"/>
    <n v="1.36"/>
    <n v="0.34"/>
    <x v="9"/>
    <n v="2023"/>
    <d v="2024-02-05T00:00:00"/>
    <d v="2027-06-05T00:00:00"/>
    <n v="106.9767442"/>
  </r>
  <r>
    <x v="293"/>
    <x v="1"/>
    <s v="France"/>
    <x v="2"/>
    <x v="1"/>
    <m/>
    <s v="Project_Tender"/>
    <s v="Pay_As_Bid"/>
    <s v="Contract_For_Difference_Two_Way"/>
    <n v="20"/>
    <n v="0"/>
    <s v="EUR"/>
    <s v="Unknown"/>
    <s v="On Jan 2019, France released its latest 10 year energy roadmap, indicating a offshore tender timeline out to 2025"/>
    <m/>
    <x v="0"/>
    <m/>
    <n v="8400"/>
    <n v="9200"/>
    <m/>
    <x v="10"/>
    <s v="Technology specific"/>
    <m/>
    <m/>
    <m/>
    <m/>
    <m/>
    <x v="14"/>
    <n v="2019"/>
    <m/>
    <m/>
    <m/>
  </r>
  <r>
    <x v="294"/>
    <x v="0"/>
    <s v="France"/>
    <x v="2"/>
    <x v="0"/>
    <m/>
    <s v="Auction"/>
    <s v="Pay_As_Bid"/>
    <s v="Unknown"/>
    <n v="20"/>
    <n v="0"/>
    <s v="EUR"/>
    <s v="Indexed"/>
    <s v="France published a new set of solar and wind tenders on August 5, 2021. The government aims to award up to 27GW across technologies over 2021-26. Read https://www.bnef.com/insights/27481/. Price is the weighted average of all successful dossiers independant of technology class. PV was awarded 93% of the total capacity.  PV plants must be commissioned within 30 months while wind and hydro projects have 36 months."/>
    <n v="80.599999999999994"/>
    <x v="213"/>
    <m/>
    <n v="0"/>
    <n v="500"/>
    <m/>
    <x v="0"/>
    <s v="Technology neutral"/>
    <m/>
    <n v="500"/>
    <n v="767"/>
    <n v="1.53"/>
    <n v="1"/>
    <x v="9"/>
    <n v="2021"/>
    <d v="2024-10-14T00:00:00"/>
    <d v="2027-04-14T00:00:00"/>
    <n v="87.182260679999999"/>
  </r>
  <r>
    <x v="295"/>
    <x v="1"/>
    <s v="France"/>
    <x v="2"/>
    <x v="0"/>
    <m/>
    <s v="Auction"/>
    <s v="Pay_As_Bid"/>
    <s v="Unknown"/>
    <n v="20"/>
    <n v="0"/>
    <s v="EUR"/>
    <s v="Indexed"/>
    <s v="France published a new set of solar and wind tenders on August 5, 2021. The government aims to award up to 27GW across technologies over 2021-26. Read https://www.bnef.com/insights/27481/"/>
    <m/>
    <x v="0"/>
    <m/>
    <n v="0"/>
    <n v="500"/>
    <m/>
    <x v="0"/>
    <s v="Technology neutral"/>
    <m/>
    <m/>
    <m/>
    <m/>
    <m/>
    <x v="10"/>
    <n v="2021"/>
    <d v="2025-09-22T00:00:00"/>
    <m/>
    <m/>
  </r>
  <r>
    <x v="296"/>
    <x v="1"/>
    <s v="France"/>
    <x v="2"/>
    <x v="0"/>
    <m/>
    <s v="Auction"/>
    <s v="Pay_As_Bid"/>
    <s v="Unknown"/>
    <n v="20"/>
    <n v="0"/>
    <s v="EUR"/>
    <s v="Indexed"/>
    <s v="France published a new set of solar and wind tenders on August 5, 2021. The government aims to award up to 27GW across technologies over 2021-26. Read https://www.bnef.com/insights/27481/"/>
    <m/>
    <x v="0"/>
    <m/>
    <n v="0"/>
    <n v="500"/>
    <m/>
    <x v="0"/>
    <s v="Technology neutral"/>
    <m/>
    <m/>
    <m/>
    <m/>
    <m/>
    <x v="13"/>
    <n v="2021"/>
    <m/>
    <m/>
    <m/>
  </r>
  <r>
    <x v="297"/>
    <x v="0"/>
    <s v="France"/>
    <x v="2"/>
    <x v="0"/>
    <m/>
    <s v="Auction"/>
    <s v="Pay_As_Bid"/>
    <s v="Unknown"/>
    <n v="20"/>
    <n v="0"/>
    <s v="EUR"/>
    <s v="Indexed"/>
    <s v="France published a new set of solar and wind tenders on August 5, 2021. The government aims to award up to 27GW across technologies over 2021-26. Read https://www.bnef.com/insights/27481/"/>
    <n v="79.09"/>
    <x v="214"/>
    <m/>
    <n v="0"/>
    <n v="925"/>
    <m/>
    <x v="0"/>
    <s v="Technology specific"/>
    <m/>
    <n v="887.46"/>
    <n v="1135.03"/>
    <n v="1.28"/>
    <n v="0.96"/>
    <x v="10"/>
    <n v="2021"/>
    <d v="2024-12-09T00:00:00"/>
    <d v="2027-06-08T00:00:00"/>
    <n v="85.006448840000004"/>
  </r>
  <r>
    <x v="298"/>
    <x v="1"/>
    <s v="France"/>
    <x v="2"/>
    <x v="0"/>
    <m/>
    <s v="Auction"/>
    <s v="Pay_As_Bid"/>
    <s v="Unknown"/>
    <n v="20"/>
    <n v="0"/>
    <s v="EUR"/>
    <s v="Indexed"/>
    <s v="France published a new set of solar and wind tenders on August 5, 2021. The government aims to award up to 27GW across technologies over 2021-26. Read https://www.bnef.com/insights/27481/"/>
    <m/>
    <x v="0"/>
    <m/>
    <n v="0"/>
    <n v="925"/>
    <m/>
    <x v="0"/>
    <s v="Technology specific"/>
    <m/>
    <m/>
    <m/>
    <m/>
    <m/>
    <x v="10"/>
    <n v="2021"/>
    <d v="2025-06-02T00:00:00"/>
    <m/>
    <m/>
  </r>
  <r>
    <x v="299"/>
    <x v="0"/>
    <s v="France"/>
    <x v="2"/>
    <x v="0"/>
    <m/>
    <s v="Auction"/>
    <s v="Pay_As_Bid"/>
    <s v="Unknown"/>
    <n v="20"/>
    <n v="0"/>
    <s v="EUR"/>
    <s v="Indexed"/>
    <s v="France published a new set of solar and wind tenders on August 5, 2021. The government aims to award up to 27GW across technologies over 2021-26. Read https://www.bnef.com/insights/27481/"/>
    <m/>
    <x v="0"/>
    <m/>
    <n v="0"/>
    <n v="400"/>
    <m/>
    <x v="0"/>
    <s v="Technology specific"/>
    <m/>
    <n v="220"/>
    <n v="278"/>
    <n v="1.26"/>
    <n v="0.55000000000000004"/>
    <x v="9"/>
    <n v="2021"/>
    <d v="2024-12-06T00:00:00"/>
    <d v="2027-06-01T00:00:00"/>
    <m/>
  </r>
  <r>
    <x v="300"/>
    <x v="1"/>
    <s v="France"/>
    <x v="2"/>
    <x v="0"/>
    <m/>
    <s v="Auction"/>
    <s v="Pay_As_Bid"/>
    <s v="Unknown"/>
    <n v="20"/>
    <n v="0"/>
    <s v="EUR"/>
    <s v="Indexed"/>
    <s v="France published a new set of solar and wind tenders on August 5, 2021. The government aims to award up to 27GW across technologies over 2021-26. Read https://www.bnef.com/insights/27481/"/>
    <m/>
    <x v="0"/>
    <m/>
    <n v="0"/>
    <n v="925"/>
    <m/>
    <x v="0"/>
    <s v="Technology specific"/>
    <m/>
    <m/>
    <m/>
    <m/>
    <m/>
    <x v="10"/>
    <n v="2021"/>
    <m/>
    <m/>
    <m/>
  </r>
  <r>
    <x v="301"/>
    <x v="1"/>
    <s v="France"/>
    <x v="2"/>
    <x v="0"/>
    <m/>
    <s v="Auction"/>
    <s v="Pay_As_Bid"/>
    <s v="Unknown"/>
    <n v="20"/>
    <n v="0"/>
    <s v="EUR"/>
    <s v="Indexed"/>
    <s v="France published a new set of solar and wind tenders on August 5, 2021. The government aims to award up to 27GW across technologies over 2021-26. Read https://www.bnef.com/insights/27481/"/>
    <m/>
    <x v="0"/>
    <m/>
    <n v="0"/>
    <n v="400"/>
    <m/>
    <x v="0"/>
    <s v="Technology specific"/>
    <m/>
    <m/>
    <m/>
    <m/>
    <m/>
    <x v="10"/>
    <n v="2021"/>
    <d v="2025-03-17T00:00:00"/>
    <m/>
    <m/>
  </r>
  <r>
    <x v="302"/>
    <x v="1"/>
    <s v="France"/>
    <x v="2"/>
    <x v="0"/>
    <m/>
    <s v="Auction"/>
    <s v="Pay_As_Bid"/>
    <s v="Unknown"/>
    <n v="20"/>
    <n v="0"/>
    <s v="EUR"/>
    <s v="Indexed"/>
    <s v="Read https://www.bnef.com/insights/27481 and https://www.cre.fr/Documents/Appels-d-offres/appel-d-offres-portant-sur-la-realisation-et-l-exploitation-d-installations-de-production-d-electricite-a-partir-de-l-energie-solaire-centrales-a2"/>
    <m/>
    <x v="0"/>
    <m/>
    <n v="0"/>
    <n v="925"/>
    <m/>
    <x v="0"/>
    <s v="Technology specific"/>
    <m/>
    <m/>
    <m/>
    <m/>
    <m/>
    <x v="13"/>
    <n v="2021"/>
    <m/>
    <m/>
    <m/>
  </r>
  <r>
    <x v="303"/>
    <x v="1"/>
    <s v="France"/>
    <x v="2"/>
    <x v="0"/>
    <m/>
    <s v="Auction"/>
    <s v="Pay_As_Bid"/>
    <s v="Unknown"/>
    <n v="20"/>
    <n v="0"/>
    <s v="EUR"/>
    <s v="Indexed"/>
    <s v="France published a new set of solar and wind tenders on August 5, 2021. The government aims to award up to 27GW across technologies over 2021-26. Read https://www.bnef.com/insights/27481/"/>
    <m/>
    <x v="0"/>
    <m/>
    <n v="0"/>
    <n v="300"/>
    <m/>
    <x v="0"/>
    <s v="Technology specific"/>
    <m/>
    <m/>
    <m/>
    <m/>
    <m/>
    <x v="10"/>
    <n v="2021"/>
    <d v="2025-06-30T00:00:00"/>
    <m/>
    <m/>
  </r>
  <r>
    <x v="304"/>
    <x v="1"/>
    <s v="France"/>
    <x v="2"/>
    <x v="0"/>
    <m/>
    <s v="Auction"/>
    <s v="Pay_As_Bid"/>
    <s v="Unknown"/>
    <n v="20"/>
    <n v="0"/>
    <s v="EUR"/>
    <s v="Indexed"/>
    <s v="France published a new set of solar and wind tenders on August 5, 2021. The government aims to award up to 27GW across technologies over 2021-26. Read https://www.bnef.com/insights/27481/"/>
    <m/>
    <x v="0"/>
    <m/>
    <n v="0"/>
    <n v="400"/>
    <m/>
    <x v="0"/>
    <s v="Technology specific"/>
    <m/>
    <m/>
    <m/>
    <m/>
    <m/>
    <x v="10"/>
    <n v="2021"/>
    <d v="2025-03-17T00:00:00"/>
    <m/>
    <m/>
  </r>
  <r>
    <x v="305"/>
    <x v="1"/>
    <s v="France"/>
    <x v="2"/>
    <x v="0"/>
    <m/>
    <s v="Auction"/>
    <s v="Pay_As_Bid"/>
    <s v="Unknown"/>
    <n v="20"/>
    <n v="0"/>
    <s v="EUR"/>
    <s v="Indexed"/>
    <s v="France published a new set of solar and wind tenders on August 5, 2021. The government aims to award up to 27GW across technologies over 2021-26. Read https://www.bnef.com/insights/27481/"/>
    <m/>
    <x v="0"/>
    <m/>
    <n v="0"/>
    <n v="400"/>
    <m/>
    <x v="0"/>
    <s v="Technology specific"/>
    <m/>
    <m/>
    <m/>
    <m/>
    <m/>
    <x v="13"/>
    <n v="2021"/>
    <m/>
    <m/>
    <m/>
  </r>
  <r>
    <x v="306"/>
    <x v="1"/>
    <s v="France"/>
    <x v="2"/>
    <x v="0"/>
    <m/>
    <s v="Auction"/>
    <s v="Pay_As_Bid"/>
    <s v="Unknown"/>
    <n v="20"/>
    <n v="0"/>
    <s v="EUR"/>
    <s v="Indexed"/>
    <s v="France published a new set of solar and wind tenders on August 5, 2021. The government aims to award up to 27GW across technologies over 2021-26. Read https://www.bnef.com/insights/27481/"/>
    <m/>
    <x v="0"/>
    <m/>
    <n v="0"/>
    <n v="300"/>
    <m/>
    <x v="0"/>
    <s v="Technology specific"/>
    <m/>
    <m/>
    <m/>
    <m/>
    <m/>
    <x v="13"/>
    <n v="2021"/>
    <m/>
    <m/>
    <m/>
  </r>
  <r>
    <x v="307"/>
    <x v="0"/>
    <s v="Germany"/>
    <x v="2"/>
    <x v="0"/>
    <m/>
    <s v="Auction"/>
    <s v="Pay_As_Bid"/>
    <s v="Contract_For_Difference_One_Way"/>
    <n v="20"/>
    <n v="0"/>
    <s v="EUR"/>
    <s v="Fixed"/>
    <s v="Germany's first open space PV auction under the EEG 2014."/>
    <n v="91.7"/>
    <x v="215"/>
    <m/>
    <n v="0"/>
    <n v="150"/>
    <m/>
    <x v="0"/>
    <s v="Technology specific"/>
    <n v="0"/>
    <n v="157"/>
    <n v="715"/>
    <n v="4.55"/>
    <n v="1.05"/>
    <x v="2"/>
    <n v="2015"/>
    <d v="2015-04-01T00:00:00"/>
    <d v="2017-06-12T00:00:00"/>
    <n v="101.7419283"/>
  </r>
  <r>
    <x v="308"/>
    <x v="0"/>
    <s v="Germany"/>
    <x v="2"/>
    <x v="0"/>
    <m/>
    <s v="Auction"/>
    <s v="Pay_As_Clear"/>
    <s v="Contract_For_Difference_One_Way"/>
    <n v="20"/>
    <n v="0"/>
    <s v="EUR"/>
    <s v="Fixed"/>
    <m/>
    <n v="84.9"/>
    <x v="216"/>
    <m/>
    <n v="0"/>
    <n v="150"/>
    <m/>
    <x v="0"/>
    <s v="Technology specific"/>
    <n v="0"/>
    <n v="159"/>
    <n v="558"/>
    <n v="3.51"/>
    <n v="1.06"/>
    <x v="2"/>
    <n v="2015"/>
    <d v="2015-08-01T00:00:00"/>
    <d v="2017-10-12T00:00:00"/>
    <n v="94.197270610000004"/>
  </r>
  <r>
    <x v="309"/>
    <x v="0"/>
    <s v="Germany"/>
    <x v="2"/>
    <x v="0"/>
    <m/>
    <s v="Auction"/>
    <s v="Pay_As_Clear"/>
    <s v="Contract_For_Difference_One_Way"/>
    <n v="20"/>
    <n v="0"/>
    <s v="EUR"/>
    <s v="Fixed"/>
    <m/>
    <n v="80"/>
    <x v="217"/>
    <m/>
    <n v="0"/>
    <n v="200"/>
    <m/>
    <x v="0"/>
    <s v="Technology specific"/>
    <n v="0"/>
    <n v="204"/>
    <n v="562"/>
    <n v="2.75"/>
    <n v="1.02"/>
    <x v="2"/>
    <n v="2015"/>
    <d v="2015-12-01T00:00:00"/>
    <d v="2018-02-11T00:00:00"/>
    <n v="88.760679019999998"/>
  </r>
  <r>
    <x v="310"/>
    <x v="0"/>
    <s v="Germany"/>
    <x v="2"/>
    <x v="0"/>
    <m/>
    <s v="Auction"/>
    <s v="Pay_As_Bid"/>
    <s v="Contract_For_Difference_One_Way"/>
    <n v="20"/>
    <n v="0"/>
    <s v="EUR"/>
    <s v="Fixed"/>
    <m/>
    <n v="72.5"/>
    <x v="218"/>
    <m/>
    <n v="0"/>
    <n v="125"/>
    <m/>
    <x v="0"/>
    <s v="Technology specific"/>
    <n v="0"/>
    <n v="118"/>
    <n v="311"/>
    <n v="2.64"/>
    <n v="0.94"/>
    <x v="3"/>
    <n v="2016"/>
    <d v="2016-08-01T00:00:00"/>
    <d v="2018-10-13T00:00:00"/>
    <n v="80.207987610000004"/>
  </r>
  <r>
    <x v="311"/>
    <x v="0"/>
    <s v="Germany"/>
    <x v="2"/>
    <x v="0"/>
    <m/>
    <s v="Auction"/>
    <s v="Pay_As_Bid"/>
    <s v="Contract_For_Difference_One_Way"/>
    <n v="20"/>
    <n v="0"/>
    <s v="EUR"/>
    <s v="Fixed"/>
    <m/>
    <n v="69"/>
    <x v="219"/>
    <m/>
    <n v="0"/>
    <n v="160"/>
    <m/>
    <x v="0"/>
    <s v="Technology specific"/>
    <n v="0"/>
    <n v="163"/>
    <n v="423"/>
    <n v="2.6"/>
    <n v="1.02"/>
    <x v="3"/>
    <n v="2016"/>
    <d v="2016-12-01T00:00:00"/>
    <d v="2019-02-12T00:00:00"/>
    <n v="76.335877859999997"/>
  </r>
  <r>
    <x v="312"/>
    <x v="0"/>
    <s v="Germany"/>
    <x v="2"/>
    <x v="6"/>
    <s v="Standalone"/>
    <s v="Auction"/>
    <s v="Pay_As_Bid"/>
    <s v="Contract_For_Difference_One_Way"/>
    <n v="20"/>
    <n v="0"/>
    <s v="EUR"/>
    <s v="Fixed"/>
    <s v="Payment time for existing biomass plants is 10 years, newly commissioned 20 years"/>
    <n v="140.16"/>
    <x v="220"/>
    <m/>
    <n v="0"/>
    <n v="122.45"/>
    <m/>
    <x v="9"/>
    <s v="Technology specific"/>
    <n v="0"/>
    <n v="27.55"/>
    <n v="27.55"/>
    <n v="1"/>
    <n v="0.23"/>
    <x v="4"/>
    <m/>
    <d v="2017-09-01T00:00:00"/>
    <d v="2019-09-25T00:00:00"/>
    <n v="158.05142079999999"/>
  </r>
  <r>
    <x v="313"/>
    <x v="0"/>
    <s v="Germany"/>
    <x v="2"/>
    <x v="1"/>
    <m/>
    <s v="Auction"/>
    <s v="Pay_As_Bid"/>
    <s v="Contract_For_Difference_One_Way"/>
    <n v="20"/>
    <n v="0"/>
    <s v="EUR"/>
    <s v="Indexed"/>
    <m/>
    <n v="57.1"/>
    <x v="221"/>
    <m/>
    <n v="0"/>
    <n v="800"/>
    <m/>
    <x v="1"/>
    <s v="Technology specific"/>
    <n v="0"/>
    <n v="807"/>
    <n v="2137"/>
    <n v="2.65"/>
    <n v="1.01"/>
    <x v="4"/>
    <m/>
    <d v="2017-05-01T00:00:00"/>
    <d v="2019-11-26T00:00:00"/>
    <n v="64.388813709999994"/>
  </r>
  <r>
    <x v="314"/>
    <x v="0"/>
    <s v="Germany"/>
    <x v="2"/>
    <x v="1"/>
    <m/>
    <s v="Auction"/>
    <s v="Pay_As_Bid"/>
    <s v="Contract_For_Difference_One_Way"/>
    <n v="20"/>
    <n v="0"/>
    <s v="EUR"/>
    <s v="Indexed"/>
    <m/>
    <n v="44"/>
    <x v="222"/>
    <m/>
    <n v="0"/>
    <n v="1550"/>
    <m/>
    <x v="10"/>
    <s v="Technology specific"/>
    <n v="0"/>
    <n v="1490"/>
    <n v="1490"/>
    <n v="1"/>
    <n v="0.96"/>
    <x v="4"/>
    <m/>
    <m/>
    <m/>
    <n v="49.616599010000002"/>
  </r>
  <r>
    <x v="315"/>
    <x v="0"/>
    <s v="Germany"/>
    <x v="2"/>
    <x v="1"/>
    <m/>
    <s v="Auction"/>
    <s v="Pay_As_Bid"/>
    <s v="Contract_For_Difference_One_Way"/>
    <n v="20"/>
    <n v="0"/>
    <s v="EUR"/>
    <s v="Fixed"/>
    <m/>
    <n v="42.8"/>
    <x v="223"/>
    <m/>
    <n v="0"/>
    <n v="1000"/>
    <m/>
    <x v="1"/>
    <s v="Technology specific"/>
    <n v="0"/>
    <n v="1013"/>
    <n v="2927"/>
    <n v="2.89"/>
    <n v="1.01"/>
    <x v="4"/>
    <m/>
    <d v="2017-08-01T00:00:00"/>
    <d v="2020-02-24T00:00:00"/>
    <n v="48.263419030000001"/>
  </r>
  <r>
    <x v="316"/>
    <x v="0"/>
    <s v="Germany"/>
    <x v="2"/>
    <x v="1"/>
    <m/>
    <s v="Auction"/>
    <s v="Pay_As_Bid"/>
    <s v="Contract_For_Difference_One_Way"/>
    <n v="20"/>
    <n v="0"/>
    <s v="EUR"/>
    <s v="Fixed"/>
    <m/>
    <n v="38.200000000000003"/>
    <x v="224"/>
    <m/>
    <n v="0"/>
    <n v="1000"/>
    <m/>
    <x v="1"/>
    <s v="Technology specific"/>
    <n v="0"/>
    <n v="1000.4"/>
    <n v="2591"/>
    <n v="2.59"/>
    <n v="1"/>
    <x v="4"/>
    <m/>
    <d v="2017-11-01T00:00:00"/>
    <d v="2020-11-30T00:00:00"/>
    <n v="43.076229140000002"/>
  </r>
  <r>
    <x v="317"/>
    <x v="0"/>
    <s v="Germany"/>
    <x v="2"/>
    <x v="0"/>
    <m/>
    <s v="Auction"/>
    <s v="Pay_As_Bid"/>
    <s v="Contract_For_Difference_One_Way"/>
    <n v="20"/>
    <n v="0"/>
    <s v="EUR"/>
    <s v="Fixed"/>
    <m/>
    <n v="49.1"/>
    <x v="225"/>
    <m/>
    <n v="0"/>
    <n v="200"/>
    <m/>
    <x v="0"/>
    <s v="Technology specific"/>
    <n v="0"/>
    <n v="222"/>
    <n v="754"/>
    <n v="3.4"/>
    <n v="1.1100000000000001"/>
    <x v="4"/>
    <n v="2017"/>
    <d v="2017-10-01T00:00:00"/>
    <d v="2019-12-13T00:00:00"/>
    <n v="55.367613890000001"/>
  </r>
  <r>
    <x v="318"/>
    <x v="0"/>
    <s v="Germany"/>
    <x v="2"/>
    <x v="0"/>
    <m/>
    <s v="Auction"/>
    <s v="Pay_As_Bid"/>
    <s v="Contract_For_Difference_One_Way"/>
    <n v="20"/>
    <n v="0"/>
    <s v="EUR"/>
    <s v="Fixed"/>
    <m/>
    <n v="74.099999999999994"/>
    <x v="226"/>
    <m/>
    <n v="0"/>
    <n v="125"/>
    <m/>
    <x v="0"/>
    <s v="Technology specific"/>
    <n v="0"/>
    <n v="108"/>
    <n v="539"/>
    <n v="4.99"/>
    <n v="0.86"/>
    <x v="4"/>
    <m/>
    <m/>
    <d v="2018-06-13T00:00:00"/>
    <n v="83.558863329999994"/>
  </r>
  <r>
    <x v="319"/>
    <x v="0"/>
    <s v="Germany"/>
    <x v="2"/>
    <x v="0"/>
    <m/>
    <s v="Auction"/>
    <s v="Pay_As_Bid"/>
    <s v="Contract_For_Difference_One_Way"/>
    <n v="20"/>
    <n v="0"/>
    <s v="EUR"/>
    <s v="Fixed"/>
    <m/>
    <n v="56.6"/>
    <x v="227"/>
    <m/>
    <n v="0"/>
    <n v="200"/>
    <m/>
    <x v="0"/>
    <s v="Technology specific"/>
    <n v="0"/>
    <n v="201"/>
    <n v="646"/>
    <n v="3.21"/>
    <n v="1.01"/>
    <x v="4"/>
    <n v="2017"/>
    <d v="2017-06-01T00:00:00"/>
    <d v="2019-08-13T00:00:00"/>
    <n v="63.82498872"/>
  </r>
  <r>
    <x v="320"/>
    <x v="0"/>
    <s v="Germany"/>
    <x v="2"/>
    <x v="6"/>
    <s v="Standalone"/>
    <s v="Auction"/>
    <s v="Pay_As_Bid"/>
    <s v="Contract_For_Difference_One_Way"/>
    <n v="20"/>
    <n v="0"/>
    <s v="EUR"/>
    <s v="Fixed"/>
    <s v="Payment time for existing biomass plants is 10 years, newly commissioned 20 years"/>
    <n v="147.30000000000001"/>
    <x v="228"/>
    <m/>
    <n v="0"/>
    <n v="225.8"/>
    <m/>
    <x v="9"/>
    <s v="Technology specific"/>
    <n v="0"/>
    <n v="76.540000000000006"/>
    <n v="76.540000000000006"/>
    <n v="1"/>
    <n v="0.34"/>
    <x v="11"/>
    <m/>
    <d v="2018-09-01T00:00:00"/>
    <d v="2022-03-28T00:00:00"/>
    <n v="173.76430339999999"/>
  </r>
  <r>
    <x v="321"/>
    <x v="0"/>
    <s v="Germany"/>
    <x v="2"/>
    <x v="1"/>
    <m/>
    <s v="Auction"/>
    <s v="Pay_As_Bid"/>
    <s v="Contract_For_Difference_One_Way"/>
    <n v="20"/>
    <n v="0"/>
    <s v="EUR"/>
    <s v="Indexed"/>
    <m/>
    <n v="46.6"/>
    <x v="229"/>
    <m/>
    <n v="0"/>
    <n v="1610"/>
    <m/>
    <x v="10"/>
    <s v="Technology specific"/>
    <n v="0"/>
    <n v="1610"/>
    <n v="1610"/>
    <n v="1"/>
    <n v="1"/>
    <x v="11"/>
    <m/>
    <m/>
    <d v="2025-12-31T00:00:00"/>
    <n v="54.972277929999997"/>
  </r>
  <r>
    <x v="322"/>
    <x v="0"/>
    <s v="Germany"/>
    <x v="2"/>
    <x v="1"/>
    <m/>
    <s v="Auction"/>
    <s v="Pay_As_Bid"/>
    <s v="Contract_For_Difference_One_Way"/>
    <n v="20"/>
    <n v="0"/>
    <s v="EUR"/>
    <s v="Fixed"/>
    <m/>
    <n v="47.3"/>
    <x v="230"/>
    <m/>
    <n v="0"/>
    <n v="700"/>
    <m/>
    <x v="1"/>
    <s v="Technology specific"/>
    <n v="0"/>
    <n v="709"/>
    <n v="989"/>
    <n v="1.39"/>
    <n v="1.01"/>
    <x v="11"/>
    <m/>
    <d v="2018-02-01T00:00:00"/>
    <d v="2021-12-31T00:00:00"/>
    <n v="55.798041759999997"/>
  </r>
  <r>
    <x v="323"/>
    <x v="0"/>
    <s v="Germany"/>
    <x v="2"/>
    <x v="1"/>
    <m/>
    <s v="Auction"/>
    <s v="Pay_As_Bid"/>
    <s v="Contract_For_Difference_One_Way"/>
    <n v="20"/>
    <n v="0"/>
    <s v="EUR"/>
    <s v="Fixed"/>
    <m/>
    <n v="57.3"/>
    <x v="231"/>
    <m/>
    <n v="0"/>
    <n v="670"/>
    <m/>
    <x v="1"/>
    <s v="Technology specific"/>
    <n v="0"/>
    <n v="604"/>
    <n v="604"/>
    <n v="1"/>
    <n v="0.9"/>
    <x v="11"/>
    <m/>
    <d v="2018-05-01T00:00:00"/>
    <d v="2021-05-25T00:00:00"/>
    <n v="67.594667920000006"/>
  </r>
  <r>
    <x v="324"/>
    <x v="0"/>
    <s v="Germany"/>
    <x v="2"/>
    <x v="1"/>
    <m/>
    <s v="Auction"/>
    <s v="Pay_As_Bid"/>
    <s v="Contract_For_Difference_One_Way"/>
    <n v="20"/>
    <n v="0"/>
    <s v="EUR"/>
    <s v="Fixed"/>
    <m/>
    <n v="61.6"/>
    <x v="232"/>
    <m/>
    <n v="0"/>
    <n v="670"/>
    <m/>
    <x v="1"/>
    <s v="Technology specific"/>
    <n v="0"/>
    <n v="666"/>
    <n v="708.6"/>
    <n v="1.06"/>
    <n v="0.99"/>
    <x v="11"/>
    <m/>
    <d v="2018-08-01T00:00:00"/>
    <d v="2021-08-24T00:00:00"/>
    <n v="72.667217179999994"/>
  </r>
  <r>
    <x v="325"/>
    <x v="0"/>
    <s v="Germany"/>
    <x v="2"/>
    <x v="1"/>
    <m/>
    <s v="Auction"/>
    <s v="Pay_As_Bid"/>
    <s v="Contract_For_Difference_One_Way"/>
    <n v="20"/>
    <n v="0"/>
    <s v="EUR"/>
    <s v="Fixed"/>
    <m/>
    <n v="62.6"/>
    <x v="233"/>
    <m/>
    <n v="0"/>
    <n v="670"/>
    <m/>
    <x v="1"/>
    <s v="Technology specific"/>
    <n v="0"/>
    <n v="363"/>
    <n v="363"/>
    <n v="1"/>
    <n v="0.54"/>
    <x v="11"/>
    <m/>
    <d v="2018-08-01T00:00:00"/>
    <d v="2021-12-31T00:00:00"/>
    <n v="73.846879790000003"/>
  </r>
  <r>
    <x v="326"/>
    <x v="0"/>
    <s v="Germany"/>
    <x v="2"/>
    <x v="0"/>
    <m/>
    <s v="Auction"/>
    <s v="Pay_As_Bid"/>
    <s v="Contract_For_Difference_One_Way"/>
    <n v="20"/>
    <n v="0"/>
    <s v="EUR"/>
    <s v="Fixed"/>
    <m/>
    <n v="65.8"/>
    <x v="234"/>
    <m/>
    <n v="0"/>
    <n v="200"/>
    <m/>
    <x v="0"/>
    <s v="Technology specific"/>
    <n v="0"/>
    <n v="200"/>
    <n v="488"/>
    <n v="2.44"/>
    <n v="1"/>
    <x v="4"/>
    <n v="2017"/>
    <d v="2017-02-01T00:00:00"/>
    <d v="2019-04-15T00:00:00"/>
    <n v="74.199368519999993"/>
  </r>
  <r>
    <x v="327"/>
    <x v="0"/>
    <s v="Germany"/>
    <x v="2"/>
    <x v="0"/>
    <m/>
    <s v="Auction"/>
    <s v="Pay_As_Bid"/>
    <s v="Contract_For_Difference_One_Way"/>
    <n v="20"/>
    <n v="0"/>
    <s v="EUR"/>
    <s v="Fixed"/>
    <m/>
    <n v="43.3"/>
    <x v="235"/>
    <m/>
    <n v="0"/>
    <n v="200"/>
    <m/>
    <x v="0"/>
    <s v="Technology specific"/>
    <n v="0"/>
    <n v="201"/>
    <n v="546"/>
    <n v="2.72"/>
    <n v="1.01"/>
    <x v="11"/>
    <n v="2018"/>
    <d v="2018-02-01T00:00:00"/>
    <d v="2020-04-14T00:00:00"/>
    <n v="51.079391289999997"/>
  </r>
  <r>
    <x v="328"/>
    <x v="0"/>
    <s v="Germany"/>
    <x v="2"/>
    <x v="0"/>
    <m/>
    <s v="Auction"/>
    <s v="Pay_As_Bid"/>
    <s v="Contract_For_Difference_One_Way"/>
    <n v="20"/>
    <n v="0"/>
    <s v="EUR"/>
    <s v="Fixed"/>
    <m/>
    <n v="45.9"/>
    <x v="236"/>
    <m/>
    <n v="0"/>
    <n v="182.5"/>
    <m/>
    <x v="0"/>
    <s v="Technology specific"/>
    <n v="0"/>
    <n v="183.5"/>
    <n v="360"/>
    <n v="1.96"/>
    <n v="1.01"/>
    <x v="11"/>
    <n v="2018"/>
    <d v="2018-06-01T00:00:00"/>
    <d v="2020-08-12T00:00:00"/>
    <n v="54.146514099999997"/>
  </r>
  <r>
    <x v="329"/>
    <x v="0"/>
    <s v="Germany"/>
    <x v="2"/>
    <x v="0"/>
    <m/>
    <s v="Auction"/>
    <s v="Pay_As_Bid"/>
    <s v="Contract_For_Difference_One_Way"/>
    <n v="20"/>
    <n v="0"/>
    <s v="EUR"/>
    <s v="Fixed"/>
    <m/>
    <n v="46.9"/>
    <x v="237"/>
    <m/>
    <n v="0"/>
    <n v="182.5"/>
    <m/>
    <x v="0"/>
    <s v="Technology specific"/>
    <n v="0"/>
    <n v="192"/>
    <n v="551"/>
    <n v="2.87"/>
    <n v="1.05"/>
    <x v="11"/>
    <n v="2018"/>
    <d v="2018-10-01T00:00:00"/>
    <d v="2020-12-12T00:00:00"/>
    <n v="55.326176709999999"/>
  </r>
  <r>
    <x v="330"/>
    <x v="0"/>
    <s v="Germany"/>
    <x v="2"/>
    <x v="0"/>
    <m/>
    <s v="Auction"/>
    <s v="Pay_As_Bid"/>
    <s v="Contract_For_Difference_One_Way"/>
    <n v="20"/>
    <n v="0"/>
    <s v="EUR"/>
    <s v="Fixed"/>
    <m/>
    <n v="46.7"/>
    <x v="238"/>
    <m/>
    <n v="0"/>
    <n v="200"/>
    <m/>
    <x v="0"/>
    <s v="Technology specific"/>
    <n v="0"/>
    <n v="210"/>
    <n v="395"/>
    <n v="1.88"/>
    <n v="1.05"/>
    <x v="11"/>
    <n v="2017"/>
    <d v="2018-04-01T00:00:00"/>
    <d v="2020-12-31T00:00:00"/>
    <n v="55.09024419"/>
  </r>
  <r>
    <x v="331"/>
    <x v="0"/>
    <s v="Germany"/>
    <x v="2"/>
    <x v="0"/>
    <m/>
    <s v="Auction"/>
    <s v="Pay_As_Bid"/>
    <s v="Contract_For_Difference_One_Way"/>
    <n v="20"/>
    <n v="0"/>
    <s v="EUR"/>
    <s v="Fixed"/>
    <m/>
    <n v="52.7"/>
    <x v="239"/>
    <m/>
    <n v="0"/>
    <n v="200"/>
    <m/>
    <x v="0"/>
    <s v="Technology specific"/>
    <n v="0"/>
    <n v="201"/>
    <n v="318"/>
    <n v="1.58"/>
    <n v="1.01"/>
    <x v="11"/>
    <n v="2017"/>
    <d v="2018-11-01T00:00:00"/>
    <d v="2020-12-31T00:00:00"/>
    <n v="62.168219890000003"/>
  </r>
  <r>
    <x v="332"/>
    <x v="0"/>
    <s v="Germany"/>
    <x v="2"/>
    <x v="1"/>
    <m/>
    <s v="Auction"/>
    <s v="Pay_As_Bid"/>
    <s v="Contract_For_Difference_One_Way"/>
    <n v="20"/>
    <n v="0"/>
    <s v="EUR"/>
    <s v="Fixed"/>
    <s v="24-30 month time to complete. Extension of 18 months can be granted. If commission later than 24 months after subsidy awarded, subsidy will be reduced"/>
    <n v="61.1"/>
    <x v="240"/>
    <m/>
    <n v="0"/>
    <n v="700"/>
    <m/>
    <x v="1"/>
    <s v="Technology specific"/>
    <n v="0"/>
    <n v="476"/>
    <n v="499.39"/>
    <n v="1.05"/>
    <n v="0.68"/>
    <x v="12"/>
    <m/>
    <d v="2019-02-01T00:00:00"/>
    <d v="2021-09-01T00:00:00"/>
    <n v="68.382764409999993"/>
  </r>
  <r>
    <x v="333"/>
    <x v="0"/>
    <s v="Germany"/>
    <x v="2"/>
    <x v="1"/>
    <m/>
    <s v="Auction"/>
    <s v="Pay_As_Bid"/>
    <s v="Contract_For_Difference_One_Way"/>
    <n v="20"/>
    <n v="0"/>
    <s v="EUR"/>
    <s v="Fixed"/>
    <m/>
    <n v="61.3"/>
    <x v="241"/>
    <m/>
    <n v="0"/>
    <n v="650"/>
    <m/>
    <x v="1"/>
    <s v="Technology specific"/>
    <n v="0"/>
    <n v="270"/>
    <n v="294"/>
    <n v="1.0900000000000001"/>
    <n v="0.42"/>
    <x v="12"/>
    <m/>
    <d v="2019-05-01T00:00:00"/>
    <d v="2022-12-31T00:00:00"/>
    <n v="68.606603250000006"/>
  </r>
  <r>
    <x v="334"/>
    <x v="0"/>
    <s v="Germany"/>
    <x v="2"/>
    <x v="1"/>
    <m/>
    <s v="Auction"/>
    <s v="Pay_As_Bid"/>
    <s v="Contract_For_Difference_One_Way"/>
    <n v="20"/>
    <n v="0"/>
    <s v="EUR"/>
    <s v="Fixed"/>
    <m/>
    <n v="62"/>
    <x v="242"/>
    <m/>
    <n v="0"/>
    <n v="675"/>
    <m/>
    <x v="1"/>
    <s v="Technology specific"/>
    <n v="0"/>
    <n v="204"/>
    <n v="204"/>
    <n v="1"/>
    <n v="0.3"/>
    <x v="12"/>
    <m/>
    <d v="2019-10-01T00:00:00"/>
    <d v="2021-10-01T00:00:00"/>
    <n v="69.390039169999994"/>
  </r>
  <r>
    <x v="335"/>
    <x v="0"/>
    <s v="Germany"/>
    <x v="2"/>
    <x v="1"/>
    <m/>
    <s v="Auction"/>
    <s v="Pay_As_Bid"/>
    <s v="Contract_For_Difference_One_Way"/>
    <n v="20"/>
    <n v="0"/>
    <s v="EUR"/>
    <s v="Fixed"/>
    <m/>
    <n v="61.1"/>
    <x v="240"/>
    <m/>
    <n v="0"/>
    <n v="500"/>
    <m/>
    <x v="1"/>
    <s v="Technology specific"/>
    <n v="0"/>
    <n v="509.04"/>
    <n v="685.84"/>
    <n v="1.35"/>
    <n v="1.02"/>
    <x v="12"/>
    <m/>
    <d v="2019-12-01T00:00:00"/>
    <d v="2022-12-27T00:00:00"/>
    <n v="68.382764409999993"/>
  </r>
  <r>
    <x v="336"/>
    <x v="0"/>
    <s v="Germany"/>
    <x v="2"/>
    <x v="6"/>
    <s v="Standalone"/>
    <s v="Auction"/>
    <s v="Pay_As_Bid"/>
    <s v="Contract_For_Difference_One_Way"/>
    <n v="20"/>
    <n v="0"/>
    <s v="EUR"/>
    <s v="Fixed"/>
    <m/>
    <n v="121.37"/>
    <x v="243"/>
    <m/>
    <n v="0"/>
    <n v="133.29"/>
    <m/>
    <x v="9"/>
    <s v="Technology specific"/>
    <n v="0"/>
    <n v="25.53"/>
    <n v="27"/>
    <n v="1.06"/>
    <n v="0.19"/>
    <x v="12"/>
    <m/>
    <d v="2019-04-01T00:00:00"/>
    <d v="2022-10-25T00:00:00"/>
    <n v="135.83357799999999"/>
  </r>
  <r>
    <x v="337"/>
    <x v="0"/>
    <s v="Germany"/>
    <x v="2"/>
    <x v="6"/>
    <s v="Standalone"/>
    <s v="Auction"/>
    <s v="Pay_As_Bid"/>
    <s v="Contract_For_Difference_One_Way"/>
    <n v="20"/>
    <n v="0"/>
    <s v="EUR"/>
    <s v="Fixed"/>
    <m/>
    <n v="124.26"/>
    <x v="244"/>
    <m/>
    <n v="0"/>
    <n v="133.29"/>
    <m/>
    <x v="9"/>
    <s v="Technology specific"/>
    <n v="0"/>
    <n v="56.73"/>
    <n v="76"/>
    <n v="1.34"/>
    <n v="0.43"/>
    <x v="12"/>
    <m/>
    <d v="2019-11-01T00:00:00"/>
    <d v="2023-06-02T00:00:00"/>
    <n v="139.06611599999999"/>
  </r>
  <r>
    <x v="338"/>
    <x v="0"/>
    <s v="Germany"/>
    <x v="2"/>
    <x v="0"/>
    <m/>
    <s v="Auction"/>
    <s v="Pay_As_Bid"/>
    <s v="Contract_For_Difference_One_Way"/>
    <n v="20"/>
    <n v="0"/>
    <s v="EUR"/>
    <s v="Fixed"/>
    <m/>
    <n v="56.8"/>
    <x v="245"/>
    <m/>
    <n v="0"/>
    <n v="500"/>
    <m/>
    <x v="0"/>
    <s v="Technology specific"/>
    <n v="0"/>
    <n v="501.25"/>
    <n v="1344.44"/>
    <n v="2.68"/>
    <n v="1"/>
    <x v="12"/>
    <n v="2019"/>
    <d v="2019-12-01T00:00:00"/>
    <d v="2022-02-11T00:00:00"/>
    <n v="63.570229429999998"/>
  </r>
  <r>
    <x v="339"/>
    <x v="0"/>
    <s v="Germany"/>
    <x v="2"/>
    <x v="0"/>
    <m/>
    <s v="Auction"/>
    <s v="Pay_As_Bid"/>
    <s v="Contract_For_Difference_One_Way"/>
    <n v="20"/>
    <n v="0"/>
    <s v="EUR"/>
    <s v="Fixed"/>
    <m/>
    <n v="48"/>
    <x v="246"/>
    <m/>
    <n v="0"/>
    <n v="175"/>
    <m/>
    <x v="0"/>
    <s v="Technology specific"/>
    <n v="0"/>
    <n v="178.07"/>
    <n v="465.18"/>
    <n v="2.61"/>
    <n v="1.02"/>
    <x v="12"/>
    <n v="2019"/>
    <d v="2019-02-01T00:00:00"/>
    <d v="2021-04-14T00:00:00"/>
    <n v="53.721320650000003"/>
  </r>
  <r>
    <x v="340"/>
    <x v="0"/>
    <s v="Germany"/>
    <x v="2"/>
    <x v="0"/>
    <m/>
    <s v="Auction"/>
    <s v="Pay_As_Bid"/>
    <s v="Contract_For_Difference_One_Way"/>
    <n v="20"/>
    <n v="0"/>
    <s v="EUR"/>
    <s v="Fixed"/>
    <m/>
    <n v="54.7"/>
    <x v="247"/>
    <m/>
    <n v="0"/>
    <n v="150"/>
    <m/>
    <x v="0"/>
    <s v="Technology specific"/>
    <n v="0"/>
    <n v="204.7"/>
    <n v="556"/>
    <n v="2.72"/>
    <n v="1.36"/>
    <x v="12"/>
    <n v="2019"/>
    <d v="2019-06-01T00:00:00"/>
    <d v="2021-08-12T00:00:00"/>
    <n v="61.219921659999997"/>
  </r>
  <r>
    <x v="341"/>
    <x v="0"/>
    <s v="Germany"/>
    <x v="2"/>
    <x v="0"/>
    <m/>
    <s v="Auction"/>
    <s v="Pay_As_Bid"/>
    <s v="Contract_For_Difference_One_Way"/>
    <n v="20"/>
    <n v="0"/>
    <s v="EUR"/>
    <s v="Fixed"/>
    <m/>
    <n v="65.900000000000006"/>
    <x v="111"/>
    <m/>
    <n v="0"/>
    <n v="500"/>
    <m/>
    <x v="0"/>
    <s v="Technology specific"/>
    <n v="0"/>
    <n v="505.19"/>
    <n v="869.15"/>
    <n v="1.72"/>
    <n v="1.01"/>
    <x v="12"/>
    <n v="2019"/>
    <d v="2019-03-01T00:00:00"/>
    <d v="2021-05-12T00:00:00"/>
    <n v="73.754896470000006"/>
  </r>
  <r>
    <x v="342"/>
    <x v="0"/>
    <s v="Germany"/>
    <x v="2"/>
    <x v="0"/>
    <m/>
    <s v="Auction"/>
    <s v="Pay_As_Bid"/>
    <s v="Contract_For_Difference_One_Way"/>
    <n v="20"/>
    <n v="0"/>
    <s v="EUR"/>
    <s v="Fixed"/>
    <m/>
    <n v="49"/>
    <x v="248"/>
    <m/>
    <n v="0"/>
    <n v="150"/>
    <m/>
    <x v="0"/>
    <s v="Technology specific"/>
    <n v="0"/>
    <n v="152.78"/>
    <n v="648"/>
    <n v="4.24"/>
    <n v="1.02"/>
    <x v="12"/>
    <n v="2019"/>
    <d v="2019-10-01T00:00:00"/>
    <d v="2021-12-12T00:00:00"/>
    <n v="54.840514829999996"/>
  </r>
  <r>
    <x v="343"/>
    <x v="0"/>
    <s v="Germany"/>
    <x v="2"/>
    <x v="0"/>
    <m/>
    <s v="Auction"/>
    <s v="Pay_As_Bid"/>
    <s v="Contract_For_Difference_One_Way"/>
    <n v="20"/>
    <n v="0"/>
    <s v="EUR"/>
    <s v="Fixed"/>
    <m/>
    <n v="54"/>
    <x v="249"/>
    <m/>
    <n v="0"/>
    <n v="200"/>
    <m/>
    <x v="0"/>
    <s v="Technology specific"/>
    <n v="0"/>
    <n v="202.6"/>
    <n v="514"/>
    <n v="2.54"/>
    <n v="1.01"/>
    <x v="12"/>
    <m/>
    <d v="2019-11-01T00:00:00"/>
    <d v="2021-12-31T00:00:00"/>
    <n v="60.436485730000001"/>
  </r>
  <r>
    <x v="344"/>
    <x v="0"/>
    <s v="Germany"/>
    <x v="2"/>
    <x v="0"/>
    <m/>
    <s v="Auction"/>
    <s v="Pay_As_Bid"/>
    <s v="Contract_For_Difference_One_Way"/>
    <n v="20"/>
    <n v="0"/>
    <s v="EUR"/>
    <s v="Fixed"/>
    <m/>
    <n v="56.6"/>
    <x v="250"/>
    <m/>
    <n v="0"/>
    <n v="200"/>
    <m/>
    <x v="0"/>
    <s v="Technology specific"/>
    <n v="0"/>
    <n v="211"/>
    <n v="720"/>
    <n v="3.41"/>
    <n v="1.06"/>
    <x v="12"/>
    <m/>
    <d v="2019-04-01T00:00:00"/>
    <d v="2021-12-31T00:00:00"/>
    <n v="63.346390599999999"/>
  </r>
  <r>
    <x v="345"/>
    <x v="0"/>
    <s v="Germany"/>
    <x v="2"/>
    <x v="1"/>
    <m/>
    <s v="Auction"/>
    <s v="Pay_As_Bid"/>
    <s v="Contract_For_Difference_One_Way"/>
    <n v="20"/>
    <n v="0"/>
    <s v="EUR"/>
    <s v="Fixed"/>
    <m/>
    <n v="62"/>
    <x v="242"/>
    <m/>
    <n v="0"/>
    <n v="500"/>
    <m/>
    <x v="1"/>
    <s v="Technology specific"/>
    <n v="0"/>
    <n v="179.4"/>
    <n v="187.8"/>
    <n v="1.05"/>
    <n v="0.36"/>
    <x v="12"/>
    <m/>
    <d v="2019-09-01T00:00:00"/>
    <d v="2021-12-31T00:00:00"/>
    <n v="69.390039169999994"/>
  </r>
  <r>
    <x v="346"/>
    <x v="0"/>
    <s v="Germany"/>
    <x v="2"/>
    <x v="1"/>
    <m/>
    <s v="Auction"/>
    <s v="Pay_As_Bid"/>
    <s v="Contract_For_Difference_One_Way"/>
    <n v="20"/>
    <n v="0"/>
    <s v="EUR"/>
    <s v="Fixed"/>
    <m/>
    <n v="62"/>
    <x v="242"/>
    <m/>
    <n v="0"/>
    <n v="650"/>
    <m/>
    <x v="1"/>
    <s v="Technology specific"/>
    <n v="0"/>
    <n v="208"/>
    <n v="239.25"/>
    <n v="1.1499999999999999"/>
    <n v="0.32"/>
    <x v="12"/>
    <m/>
    <d v="2019-08-01T00:00:00"/>
    <d v="2021-12-31T00:00:00"/>
    <n v="69.390039169999994"/>
  </r>
  <r>
    <x v="347"/>
    <x v="0"/>
    <s v="Germany"/>
    <x v="2"/>
    <x v="6"/>
    <s v="Standalone"/>
    <s v="Auction"/>
    <s v="Pay_As_Bid"/>
    <s v="Contract_For_Difference_One_Way"/>
    <n v="20"/>
    <n v="0"/>
    <s v="EUR"/>
    <s v="Fixed"/>
    <s v="Newly commissioned biomass plants with an installed capacity of 150 kW or less are exempt from the obligation to tender and can be funded according to the provisions of the EEG 2021. Biomass plants over 20 MW are not funded under the EEG ."/>
    <n v="135.85"/>
    <x v="251"/>
    <m/>
    <n v="0"/>
    <n v="167.77"/>
    <m/>
    <x v="9"/>
    <s v="Technology specific"/>
    <n v="0"/>
    <n v="90.46"/>
    <n v="92.49"/>
    <n v="1.02"/>
    <n v="0.54"/>
    <x v="5"/>
    <m/>
    <d v="2020-04-01T00:00:00"/>
    <d v="2023-09-22T00:00:00"/>
    <n v="154.89036519999999"/>
  </r>
  <r>
    <x v="348"/>
    <x v="0"/>
    <s v="Germany"/>
    <x v="2"/>
    <x v="6"/>
    <s v="Standalone"/>
    <s v="Auction"/>
    <s v="Pay_As_Bid"/>
    <s v="Contract_For_Difference_One_Way"/>
    <n v="20"/>
    <n v="0"/>
    <s v="EUR"/>
    <s v="Fixed"/>
    <s v="Newly commissioned biomass plants with an installed capacity of 150 kW or less are exempt from the obligation to tender and can be funded according to the provisions of the EEG 2021. Biomass plants over 20 MW are not funded under the EEG ."/>
    <n v="157.58000000000001"/>
    <x v="252"/>
    <m/>
    <n v="0"/>
    <n v="167.77"/>
    <m/>
    <x v="9"/>
    <s v="Technology specific"/>
    <n v="0"/>
    <n v="28.31"/>
    <n v="50.41"/>
    <n v="1.78"/>
    <n v="0.17"/>
    <x v="5"/>
    <m/>
    <d v="2020-11-01T00:00:00"/>
    <d v="2023-12-01T00:00:00"/>
    <n v="179.66096210000001"/>
  </r>
  <r>
    <x v="349"/>
    <x v="0"/>
    <s v="Germany"/>
    <x v="2"/>
    <x v="4"/>
    <s v="Co-located"/>
    <s v="Auction"/>
    <s v="Pay_As_Bid"/>
    <s v="Unknown"/>
    <m/>
    <m/>
    <s v="EUR"/>
    <s v="Unknown"/>
    <s v="Bids won: innovative solar, solar and storage, wind and storage. Majority (383MW) of the awarded capacity was solar+storage and 11MW was wind+storage."/>
    <n v="37.29"/>
    <x v="253"/>
    <m/>
    <n v="0"/>
    <n v="650"/>
    <m/>
    <x v="5"/>
    <s v="Technology specific"/>
    <n v="0"/>
    <n v="676.98"/>
    <n v="1094.8599999999999"/>
    <n v="1.62"/>
    <n v="1.04"/>
    <x v="5"/>
    <m/>
    <d v="2020-09-01T00:00:00"/>
    <d v="2023-04-11T00:00:00"/>
    <n v="42.518835520000003"/>
  </r>
  <r>
    <x v="350"/>
    <x v="0"/>
    <s v="Germany"/>
    <x v="2"/>
    <x v="0"/>
    <m/>
    <s v="Auction"/>
    <s v="Pay_As_Bid"/>
    <s v="Contract_For_Difference_One_Way"/>
    <n v="20"/>
    <n v="0"/>
    <s v="EUR"/>
    <s v="Fixed"/>
    <m/>
    <n v="53.3"/>
    <x v="254"/>
    <m/>
    <n v="0"/>
    <n v="200"/>
    <m/>
    <x v="0"/>
    <s v="Technology specific"/>
    <n v="0"/>
    <n v="204"/>
    <n v="553"/>
    <n v="2.71"/>
    <n v="1.02"/>
    <x v="5"/>
    <n v="2017"/>
    <d v="2020-04-01T00:00:00"/>
    <d v="2022-12-31T00:00:00"/>
    <n v="60.768441449999997"/>
  </r>
  <r>
    <x v="351"/>
    <x v="0"/>
    <s v="Germany"/>
    <x v="2"/>
    <x v="0"/>
    <m/>
    <s v="Auction"/>
    <s v="Pay_As_Bid"/>
    <s v="Contract_For_Difference_One_Way"/>
    <n v="20"/>
    <n v="0"/>
    <s v="EUR"/>
    <s v="Fixed"/>
    <m/>
    <n v="53.3"/>
    <x v="254"/>
    <m/>
    <n v="0"/>
    <n v="200"/>
    <m/>
    <x v="0"/>
    <s v="Technology specific"/>
    <n v="0"/>
    <n v="202"/>
    <n v="518"/>
    <n v="2.56"/>
    <n v="1.01"/>
    <x v="5"/>
    <n v="2017"/>
    <d v="2020-11-01T00:00:00"/>
    <d v="2022-12-31T00:00:00"/>
    <n v="60.768441449999997"/>
  </r>
  <r>
    <x v="352"/>
    <x v="0"/>
    <s v="Germany"/>
    <x v="2"/>
    <x v="0"/>
    <m/>
    <s v="Auction"/>
    <s v="Pay_As_Bid"/>
    <s v="Contract_For_Difference_One_Way"/>
    <n v="20"/>
    <n v="0"/>
    <s v="EUR"/>
    <s v="Fixed"/>
    <m/>
    <n v="51"/>
    <x v="255"/>
    <m/>
    <n v="0"/>
    <n v="256.95999999999998"/>
    <m/>
    <x v="0"/>
    <s v="Technology specific"/>
    <n v="0"/>
    <n v="264.16000000000003"/>
    <n v="936.07"/>
    <n v="3.54"/>
    <n v="1.03"/>
    <x v="5"/>
    <n v="2020"/>
    <d v="2020-12-01T00:00:00"/>
    <d v="2023-02-12T00:00:00"/>
    <n v="58.146163489999999"/>
  </r>
  <r>
    <x v="353"/>
    <x v="0"/>
    <s v="Germany"/>
    <x v="2"/>
    <x v="0"/>
    <m/>
    <s v="Auction"/>
    <s v="Pay_As_Bid"/>
    <s v="Contract_For_Difference_One_Way"/>
    <n v="20"/>
    <n v="0"/>
    <s v="EUR"/>
    <s v="Fixed"/>
    <m/>
    <n v="50.1"/>
    <x v="256"/>
    <m/>
    <n v="0"/>
    <n v="100"/>
    <m/>
    <x v="0"/>
    <s v="Technology specific"/>
    <n v="0"/>
    <n v="100.55"/>
    <n v="493"/>
    <n v="4.9000000000000004"/>
    <n v="1.01"/>
    <x v="5"/>
    <n v="2020"/>
    <d v="2020-02-01T00:00:00"/>
    <d v="2022-04-14T00:00:00"/>
    <n v="57.12005473"/>
  </r>
  <r>
    <x v="354"/>
    <x v="0"/>
    <s v="Germany"/>
    <x v="2"/>
    <x v="0"/>
    <m/>
    <s v="Auction"/>
    <s v="Pay_As_Bid"/>
    <s v="Contract_For_Difference_One_Way"/>
    <n v="20"/>
    <n v="0"/>
    <s v="EUR"/>
    <s v="Fixed"/>
    <m/>
    <n v="51.8"/>
    <x v="257"/>
    <m/>
    <n v="0"/>
    <n v="192.72"/>
    <m/>
    <x v="0"/>
    <s v="Technology specific"/>
    <n v="0"/>
    <n v="193.27"/>
    <n v="779.42"/>
    <n v="4.03"/>
    <n v="1"/>
    <x v="5"/>
    <n v="2020"/>
    <d v="2020-07-01T00:00:00"/>
    <d v="2022-09-12T00:00:00"/>
    <n v="59.058260179999998"/>
  </r>
  <r>
    <x v="355"/>
    <x v="0"/>
    <s v="Germany"/>
    <x v="2"/>
    <x v="0"/>
    <m/>
    <s v="Auction"/>
    <s v="Pay_As_Bid"/>
    <s v="Contract_For_Difference_One_Way"/>
    <n v="20"/>
    <n v="0"/>
    <s v="EUR"/>
    <s v="Fixed"/>
    <m/>
    <n v="52.7"/>
    <x v="258"/>
    <m/>
    <n v="0"/>
    <n v="96.36"/>
    <m/>
    <x v="0"/>
    <s v="Technology specific"/>
    <n v="0"/>
    <n v="99.57"/>
    <n v="447.23"/>
    <n v="4.49"/>
    <n v="1.03"/>
    <x v="5"/>
    <n v="2020"/>
    <d v="2020-06-01T00:00:00"/>
    <d v="2022-08-13T00:00:00"/>
    <n v="60.084368939999997"/>
  </r>
  <r>
    <x v="356"/>
    <x v="0"/>
    <s v="Germany"/>
    <x v="2"/>
    <x v="0"/>
    <m/>
    <s v="Auction"/>
    <s v="Pay_As_Bid"/>
    <s v="Contract_For_Difference_One_Way"/>
    <n v="20"/>
    <n v="0"/>
    <s v="EUR"/>
    <s v="Fixed"/>
    <m/>
    <n v="51.8"/>
    <x v="257"/>
    <m/>
    <n v="0"/>
    <n v="300"/>
    <m/>
    <x v="0"/>
    <s v="Technology specific"/>
    <n v="0"/>
    <n v="301.20999999999998"/>
    <n v="838.35"/>
    <n v="2.78"/>
    <n v="1"/>
    <x v="5"/>
    <n v="2020"/>
    <d v="2020-03-01T00:00:00"/>
    <d v="2022-05-13T00:00:00"/>
    <n v="59.058260179999998"/>
  </r>
  <r>
    <x v="357"/>
    <x v="0"/>
    <s v="Germany"/>
    <x v="2"/>
    <x v="0"/>
    <m/>
    <s v="Auction"/>
    <s v="Pay_As_Bid"/>
    <s v="Contract_For_Difference_One_Way"/>
    <n v="20"/>
    <n v="0"/>
    <s v="EUR"/>
    <s v="Fixed"/>
    <m/>
    <n v="52.3"/>
    <x v="259"/>
    <m/>
    <n v="0"/>
    <n v="96.36"/>
    <m/>
    <x v="0"/>
    <s v="Technology specific"/>
    <n v="0"/>
    <n v="103.14"/>
    <n v="393.3"/>
    <n v="3.81"/>
    <n v="1.07"/>
    <x v="5"/>
    <n v="2020"/>
    <d v="2020-10-01T00:00:00"/>
    <d v="2022-12-13T00:00:00"/>
    <n v="59.628320600000002"/>
  </r>
  <r>
    <x v="358"/>
    <x v="0"/>
    <s v="Germany"/>
    <x v="2"/>
    <x v="0"/>
    <m/>
    <s v="Auction"/>
    <s v="Pay_As_Bid"/>
    <s v="Contract_For_Difference_One_Way"/>
    <n v="20"/>
    <n v="0"/>
    <s v="EUR"/>
    <s v="Fixed"/>
    <m/>
    <n v="52.2"/>
    <x v="260"/>
    <m/>
    <n v="0"/>
    <n v="256.95999999999998"/>
    <m/>
    <x v="0"/>
    <s v="Technology specific"/>
    <n v="0"/>
    <n v="257.89"/>
    <n v="675"/>
    <n v="2.62"/>
    <n v="1"/>
    <x v="5"/>
    <n v="2020"/>
    <d v="2020-09-01T00:00:00"/>
    <d v="2022-11-13T00:00:00"/>
    <n v="59.51430852"/>
  </r>
  <r>
    <x v="359"/>
    <x v="0"/>
    <s v="Germany"/>
    <x v="2"/>
    <x v="1"/>
    <m/>
    <s v="Auction"/>
    <s v="Pay_As_Bid"/>
    <s v="Contract_For_Difference_One_Way"/>
    <n v="20"/>
    <n v="0"/>
    <s v="EUR"/>
    <s v="Fixed"/>
    <s v="24-30 month time to complete. Extension of 18 months can be granted. If commission later than 24 months after subsidy awarded, subsidy will be reduced"/>
    <n v="61.8"/>
    <x v="261"/>
    <m/>
    <n v="0"/>
    <n v="900"/>
    <m/>
    <x v="1"/>
    <s v="Technology specific"/>
    <n v="0"/>
    <n v="523"/>
    <n v="527"/>
    <n v="1.01"/>
    <n v="0.57999999999999996"/>
    <x v="5"/>
    <m/>
    <d v="2020-02-01T00:00:00"/>
    <d v="2022-02-01T00:00:00"/>
    <n v="70.459468700000002"/>
  </r>
  <r>
    <x v="360"/>
    <x v="0"/>
    <s v="Germany"/>
    <x v="2"/>
    <x v="1"/>
    <m/>
    <s v="Auction"/>
    <s v="Pay_As_Bid"/>
    <s v="Contract_For_Difference_One_Way"/>
    <n v="20"/>
    <n v="0"/>
    <s v="EUR"/>
    <s v="Fixed"/>
    <s v="24-30 month time to complete. Extension of 18 months can be granted. If commission later than 24 months after subsidy awarded, subsidy will be reduced"/>
    <n v="61.4"/>
    <x v="262"/>
    <m/>
    <n v="0"/>
    <n v="275.18"/>
    <m/>
    <x v="1"/>
    <s v="Technology specific"/>
    <n v="0"/>
    <n v="191.05"/>
    <n v="191.05"/>
    <n v="1"/>
    <n v="0.69"/>
    <x v="5"/>
    <m/>
    <d v="2020-07-01T00:00:00"/>
    <d v="2023-03-22T00:00:00"/>
    <n v="70.003420360000007"/>
  </r>
  <r>
    <x v="361"/>
    <x v="0"/>
    <s v="Germany"/>
    <x v="2"/>
    <x v="1"/>
    <m/>
    <s v="Auction"/>
    <s v="Pay_As_Bid"/>
    <s v="Contract_For_Difference_One_Way"/>
    <n v="20"/>
    <n v="0"/>
    <s v="EUR"/>
    <s v="Fixed"/>
    <s v="24-30 month time to complete. Extension of 18 months can be granted. If commission later than 24 months after subsidy awarded, subsidy will be reduced"/>
    <n v="62"/>
    <x v="263"/>
    <m/>
    <n v="0"/>
    <n v="366.9"/>
    <m/>
    <x v="1"/>
    <s v="Technology specific"/>
    <n v="0"/>
    <n v="284.89999999999998"/>
    <n v="310"/>
    <n v="1.0900000000000001"/>
    <n v="0.78"/>
    <x v="5"/>
    <m/>
    <d v="2020-09-01T00:00:00"/>
    <d v="2023-04-11T00:00:00"/>
    <n v="70.68749287"/>
  </r>
  <r>
    <x v="362"/>
    <x v="0"/>
    <s v="Germany"/>
    <x v="2"/>
    <x v="1"/>
    <m/>
    <s v="Auction"/>
    <s v="Pay_As_Bid"/>
    <s v="Contract_For_Difference_One_Way"/>
    <n v="20"/>
    <n v="0"/>
    <s v="EUR"/>
    <s v="Fixed"/>
    <s v="24-30 month time to complete. Extension of 18 months can be granted. If commission later than 24 months after subsidy awarded, subsidy will be reduced"/>
    <n v="61.1"/>
    <x v="264"/>
    <m/>
    <n v="0"/>
    <n v="825.53"/>
    <m/>
    <x v="1"/>
    <s v="Technology specific"/>
    <n v="0"/>
    <n v="658.65"/>
    <n v="768.95"/>
    <n v="1.17"/>
    <n v="0.8"/>
    <x v="5"/>
    <m/>
    <d v="2020-10-01T00:00:00"/>
    <d v="2023-05-02T00:00:00"/>
    <n v="69.66138411"/>
  </r>
  <r>
    <x v="363"/>
    <x v="0"/>
    <s v="Germany"/>
    <x v="2"/>
    <x v="1"/>
    <m/>
    <s v="Auction"/>
    <s v="Pay_As_Bid"/>
    <s v="Contract_For_Difference_One_Way"/>
    <n v="20"/>
    <n v="0"/>
    <s v="EUR"/>
    <s v="Fixed"/>
    <s v="24-30 month time to complete. Extension of 18 months can be granted. If commission later than 24 months after subsidy awarded, subsidy will be reduced"/>
    <n v="59.1"/>
    <x v="265"/>
    <m/>
    <n v="0"/>
    <n v="366.9"/>
    <m/>
    <x v="1"/>
    <s v="Technology specific"/>
    <n v="0"/>
    <n v="399.7"/>
    <n v="657.1"/>
    <n v="1.64"/>
    <n v="1.0900000000000001"/>
    <x v="5"/>
    <m/>
    <d v="2020-12-01T00:00:00"/>
    <d v="2023-06-28T00:00:00"/>
    <n v="67.381142400000002"/>
  </r>
  <r>
    <x v="364"/>
    <x v="0"/>
    <s v="Germany"/>
    <x v="2"/>
    <x v="1"/>
    <m/>
    <s v="Auction"/>
    <s v="Pay_As_Bid"/>
    <s v="Contract_For_Difference_One_Way"/>
    <n v="20"/>
    <n v="0"/>
    <s v="EUR"/>
    <s v="Fixed"/>
    <s v="24-30 month time to complete. Extension of 18 months can be granted. If commission later than 24 months after subsidy awarded, subsidy will be reduced"/>
    <n v="62"/>
    <x v="263"/>
    <m/>
    <n v="0"/>
    <n v="826"/>
    <m/>
    <x v="1"/>
    <s v="Technology specific"/>
    <n v="0"/>
    <n v="463.99"/>
    <n v="467.6"/>
    <n v="1.01"/>
    <n v="0.56000000000000005"/>
    <x v="5"/>
    <m/>
    <d v="2020-06-01T00:00:00"/>
    <d v="2023-03-22T00:00:00"/>
    <n v="70.68749287"/>
  </r>
  <r>
    <x v="365"/>
    <x v="0"/>
    <s v="Germany"/>
    <x v="2"/>
    <x v="1"/>
    <m/>
    <s v="Auction"/>
    <s v="Pay_As_Bid"/>
    <s v="Contract_For_Difference_One_Way"/>
    <n v="20"/>
    <n v="0"/>
    <s v="EUR"/>
    <s v="Fixed"/>
    <s v="24-30 month time to complete. Extension of 18 months can be granted. If commission later than 24 months after subsidy awarded, subsidy will be reduced"/>
    <n v="60.07"/>
    <x v="266"/>
    <m/>
    <n v="0"/>
    <n v="300"/>
    <m/>
    <x v="1"/>
    <s v="Technology specific"/>
    <n v="0"/>
    <n v="150.9"/>
    <n v="193.8"/>
    <n v="1.28"/>
    <n v="0.5"/>
    <x v="5"/>
    <m/>
    <d v="2020-03-01T00:00:00"/>
    <d v="2023-03-22T00:00:00"/>
    <n v="68.487059630000005"/>
  </r>
  <r>
    <x v="366"/>
    <x v="0"/>
    <s v="Germany"/>
    <x v="2"/>
    <x v="4"/>
    <s v="Co-located"/>
    <s v="Auction"/>
    <s v="Pay_As_Bid"/>
    <s v="Unknown"/>
    <m/>
    <m/>
    <s v="EUR"/>
    <s v="Unknown"/>
    <s v="Bids won: Solar and storage"/>
    <n v="42.9"/>
    <x v="267"/>
    <m/>
    <n v="0"/>
    <n v="250"/>
    <m/>
    <x v="14"/>
    <s v="Technology specific"/>
    <n v="0"/>
    <n v="258.39"/>
    <n v="509.15"/>
    <n v="1.97"/>
    <n v="1.03"/>
    <x v="6"/>
    <m/>
    <d v="2021-04-01T00:00:00"/>
    <d v="2023-11-07T00:00:00"/>
    <n v="50.717754790000001"/>
  </r>
  <r>
    <x v="367"/>
    <x v="0"/>
    <s v="Germany"/>
    <x v="2"/>
    <x v="4"/>
    <s v="Co-located"/>
    <s v="Auction"/>
    <s v="Pay_As_Bid"/>
    <s v="Unknown"/>
    <m/>
    <m/>
    <s v="EUR"/>
    <s v="Unknown"/>
    <s v="Bids won: Solar and storage"/>
    <n v="45.51"/>
    <x v="268"/>
    <m/>
    <n v="0"/>
    <n v="250"/>
    <m/>
    <x v="14"/>
    <s v="Technology specific"/>
    <n v="0"/>
    <n v="155.61000000000001"/>
    <n v="249.6"/>
    <n v="1.6"/>
    <n v="0.62"/>
    <x v="6"/>
    <m/>
    <d v="2021-08-01T00:00:00"/>
    <d v="2024-02-26T00:00:00"/>
    <n v="53.798542939999997"/>
  </r>
  <r>
    <x v="368"/>
    <x v="0"/>
    <s v="Germany"/>
    <x v="2"/>
    <x v="0"/>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0"/>
    <x v="269"/>
    <m/>
    <n v="0"/>
    <n v="510.35"/>
    <m/>
    <x v="0"/>
    <s v="Technology specific"/>
    <n v="0"/>
    <n v="513.25"/>
    <n v="1129"/>
    <n v="2.2000000000000002"/>
    <n v="1.01"/>
    <x v="6"/>
    <n v="2018"/>
    <d v="2021-06-01T00:00:00"/>
    <d v="2023-08-16T00:00:00"/>
    <n v="59.108641679999998"/>
  </r>
  <r>
    <x v="369"/>
    <x v="0"/>
    <s v="Germany"/>
    <x v="2"/>
    <x v="0"/>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0.3"/>
    <x v="270"/>
    <m/>
    <n v="0"/>
    <n v="617"/>
    <m/>
    <x v="0"/>
    <s v="Technology specific"/>
    <n v="0"/>
    <n v="619.74"/>
    <n v="1504"/>
    <n v="2.4300000000000002"/>
    <n v="1"/>
    <x v="6"/>
    <n v="2018"/>
    <d v="2020-12-01T00:00:00"/>
    <d v="2023-03-01T00:00:00"/>
    <n v="59.463293530000001"/>
  </r>
  <r>
    <x v="370"/>
    <x v="0"/>
    <s v="Germany"/>
    <x v="2"/>
    <x v="0"/>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0"/>
    <x v="269"/>
    <m/>
    <n v="0"/>
    <n v="509.52"/>
    <m/>
    <x v="0"/>
    <s v="Technology specific"/>
    <n v="0"/>
    <n v="511.96"/>
    <n v="986"/>
    <n v="1.93"/>
    <n v="1"/>
    <x v="6"/>
    <n v="2018"/>
    <d v="2021-11-01T00:00:00"/>
    <d v="2023-12-07T00:00:00"/>
    <n v="59.108641679999998"/>
  </r>
  <r>
    <x v="371"/>
    <x v="0"/>
    <s v="Germany"/>
    <x v="2"/>
    <x v="1"/>
    <m/>
    <s v="Project_Tender"/>
    <s v="Pay_As_Bid"/>
    <s v="Merchant"/>
    <m/>
    <m/>
    <s v="EUR"/>
    <m/>
    <s v="The bid of 0 euros per MWh won"/>
    <n v="0"/>
    <x v="0"/>
    <m/>
    <n v="0"/>
    <n v="958"/>
    <m/>
    <x v="10"/>
    <s v="Technology specific"/>
    <n v="0"/>
    <n v="958"/>
    <n v="958"/>
    <n v="1"/>
    <n v="1"/>
    <x v="6"/>
    <n v="2020"/>
    <d v="2021-09-01T00:00:00"/>
    <d v="2026-01-01T00:00:00"/>
    <e v="#N/A"/>
  </r>
  <r>
    <x v="372"/>
    <x v="0"/>
    <s v="Germany"/>
    <x v="2"/>
    <x v="1"/>
    <m/>
    <s v="Auction"/>
    <s v="Pay_As_Bid"/>
    <s v="Contract_For_Difference_One_Way"/>
    <n v="20"/>
    <n v="0"/>
    <s v="EUR"/>
    <s v="Fixed"/>
    <s v="24-30 month time to complete. Extension of 18 months can be granted. If commission later than 24 months after subsidy awarded, subsidy will be reduced"/>
    <n v="60"/>
    <x v="271"/>
    <m/>
    <n v="0"/>
    <n v="1500"/>
    <m/>
    <x v="1"/>
    <s v="Technology specific"/>
    <n v="0"/>
    <n v="691"/>
    <n v="718.8"/>
    <n v="1.04"/>
    <n v="0.46"/>
    <x v="6"/>
    <m/>
    <d v="2021-02-01T00:00:00"/>
    <d v="2023-11-07T00:00:00"/>
    <n v="70.930370019999998"/>
  </r>
  <r>
    <x v="373"/>
    <x v="0"/>
    <s v="Germany"/>
    <x v="2"/>
    <x v="1"/>
    <m/>
    <s v="Auction"/>
    <s v="Pay_As_Bid"/>
    <s v="Contract_For_Difference_One_Way"/>
    <n v="20"/>
    <n v="0"/>
    <s v="EUR"/>
    <s v="Fixed"/>
    <s v="24-30 month time to complete. Extension of 18 months can be granted. If commission later than 24 months after subsidy awarded, subsidy will be reduced"/>
    <n v="59.1"/>
    <x v="272"/>
    <m/>
    <n v="0"/>
    <n v="1243"/>
    <m/>
    <x v="1"/>
    <s v="Technology specific"/>
    <n v="0"/>
    <n v="1110"/>
    <n v="1161"/>
    <n v="1.05"/>
    <n v="0.89"/>
    <x v="6"/>
    <m/>
    <d v="2021-05-01T00:00:00"/>
    <d v="2023-12-21T00:00:00"/>
    <n v="69.866414469999995"/>
  </r>
  <r>
    <x v="374"/>
    <x v="0"/>
    <s v="Germany"/>
    <x v="2"/>
    <x v="1"/>
    <m/>
    <s v="Auction"/>
    <s v="Pay_As_Bid"/>
    <s v="Contract_For_Difference_One_Way"/>
    <n v="20"/>
    <n v="0"/>
    <s v="EUR"/>
    <s v="Fixed"/>
    <s v="24-30 month time to complete. Extension of 18 months can be granted. If commission later than 24 months after subsidy awarded, subsidy will be reduced"/>
    <n v="57.9"/>
    <x v="273"/>
    <m/>
    <n v="0"/>
    <n v="1492.02"/>
    <m/>
    <x v="1"/>
    <s v="Technology specific"/>
    <n v="0"/>
    <n v="1493.9"/>
    <n v="1823.8"/>
    <n v="1.22"/>
    <n v="1"/>
    <x v="6"/>
    <m/>
    <d v="2021-09-01T00:00:00"/>
    <d v="2024-04-22T00:00:00"/>
    <n v="68.447807069999996"/>
  </r>
  <r>
    <x v="375"/>
    <x v="0"/>
    <s v="Germany"/>
    <x v="2"/>
    <x v="0"/>
    <m/>
    <s v="Auction"/>
    <s v="Pay_As_Bid"/>
    <s v="Unknown"/>
    <n v="20"/>
    <n v="0"/>
    <s v="EUR"/>
    <s v="Fixed"/>
    <m/>
    <n v="74.3"/>
    <x v="274"/>
    <m/>
    <n v="0"/>
    <n v="150"/>
    <m/>
    <x v="0"/>
    <s v="Technology specific"/>
    <n v="0"/>
    <n v="150"/>
    <n v="232.98"/>
    <n v="1.55"/>
    <n v="1"/>
    <x v="6"/>
    <n v="2021"/>
    <d v="2022-10-01T00:00:00"/>
    <m/>
    <n v="87.835441540000005"/>
  </r>
  <r>
    <x v="376"/>
    <x v="0"/>
    <s v="Germany"/>
    <x v="2"/>
    <x v="0"/>
    <m/>
    <s v="Auction"/>
    <s v="Pay_As_Bid"/>
    <s v="Unknown"/>
    <n v="20"/>
    <n v="0"/>
    <s v="EUR"/>
    <s v="Fixed"/>
    <m/>
    <n v="68.8"/>
    <x v="275"/>
    <m/>
    <n v="0"/>
    <n v="150"/>
    <m/>
    <x v="0"/>
    <s v="Technology specific"/>
    <n v="0"/>
    <n v="150"/>
    <n v="213.1"/>
    <n v="1.42"/>
    <n v="1"/>
    <x v="6"/>
    <n v="2021"/>
    <d v="2022-04-01T00:00:00"/>
    <m/>
    <n v="81.333490960000006"/>
  </r>
  <r>
    <x v="377"/>
    <x v="0"/>
    <s v="Germany"/>
    <x v="2"/>
    <x v="6"/>
    <s v="Standalone"/>
    <s v="Auction"/>
    <s v="Pay_As_Bid"/>
    <s v="Contract_For_Difference_One_Way"/>
    <n v="20"/>
    <n v="0"/>
    <s v="EUR"/>
    <s v="Fixed"/>
    <s v="Newly commissioned biomass plants with an installed capacity of 150 kW or less are exempt from the obligation to tender and can be funded according to the provisions of the EEG 2021. Biomass plants over 20 MW are not funded under the EEG ."/>
    <n v="181.07"/>
    <x v="276"/>
    <m/>
    <n v="0"/>
    <n v="300"/>
    <m/>
    <x v="9"/>
    <s v="Technology specific"/>
    <n v="0"/>
    <n v="33.869999999999997"/>
    <n v="43.63"/>
    <n v="1.29"/>
    <n v="0.11"/>
    <x v="6"/>
    <m/>
    <d v="2021-03-01T00:00:00"/>
    <d v="2024-05-07T00:00:00"/>
    <n v="214.05816530000001"/>
  </r>
  <r>
    <x v="378"/>
    <x v="0"/>
    <s v="Germany"/>
    <x v="2"/>
    <x v="6"/>
    <s v="Standalone"/>
    <s v="Auction"/>
    <s v="Pay_As_Bid"/>
    <s v="Contract_For_Difference_One_Way"/>
    <n v="20"/>
    <n v="0"/>
    <s v="EUR"/>
    <s v="Fixed"/>
    <s v="Newly commissioned biomass plants with an installed capacity of 150 kW or less are exempt from the obligation to tender and can be funded according to the provisions of the EEG 2021. Biomass plants over 20 MW are not funded under the EEG ."/>
    <n v="180.66"/>
    <x v="277"/>
    <m/>
    <n v="0"/>
    <n v="274.86"/>
    <m/>
    <x v="9"/>
    <s v="Technology specific"/>
    <n v="0"/>
    <n v="69.55"/>
    <n v="86.47"/>
    <n v="1.24"/>
    <n v="0.25"/>
    <x v="6"/>
    <m/>
    <d v="2021-09-01T00:00:00"/>
    <d v="2024-10-21T00:00:00"/>
    <n v="213.57520460000001"/>
  </r>
  <r>
    <x v="379"/>
    <x v="0"/>
    <s v="Germany"/>
    <x v="2"/>
    <x v="6"/>
    <s v="Standalone"/>
    <s v="Auction"/>
    <s v="Pay_As_Bid"/>
    <s v="Contract_For_Difference_One_Way"/>
    <n v="20"/>
    <n v="0"/>
    <s v="EUR"/>
    <s v="Fixed"/>
    <m/>
    <n v="178.41"/>
    <x v="278"/>
    <m/>
    <n v="0"/>
    <n v="285.79000000000002"/>
    <m/>
    <x v="9"/>
    <s v="Technology specific"/>
    <m/>
    <n v="78.19"/>
    <n v="101.04"/>
    <n v="1.29"/>
    <n v="0.27"/>
    <x v="7"/>
    <m/>
    <m/>
    <d v="2025-10-20T00:00:00"/>
    <n v="187.5257866"/>
  </r>
  <r>
    <x v="380"/>
    <x v="0"/>
    <s v="Germany"/>
    <x v="2"/>
    <x v="6"/>
    <s v="Standalone"/>
    <s v="Auction"/>
    <s v="Pay_As_Bid"/>
    <s v="Contract_For_Difference_One_Way"/>
    <n v="20"/>
    <n v="0"/>
    <s v="EUR"/>
    <s v="Fixed"/>
    <m/>
    <n v="157.38"/>
    <x v="279"/>
    <m/>
    <n v="0"/>
    <n v="274.86"/>
    <m/>
    <x v="9"/>
    <s v="Technology specific"/>
    <m/>
    <n v="68.3"/>
    <n v="80.930000000000007"/>
    <n v="1.18"/>
    <n v="0.25"/>
    <x v="7"/>
    <m/>
    <m/>
    <d v="2025-04-22T00:00:00"/>
    <n v="165.42267530000001"/>
  </r>
  <r>
    <x v="381"/>
    <x v="0"/>
    <s v="Germany"/>
    <x v="2"/>
    <x v="0"/>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1.9"/>
    <x v="280"/>
    <m/>
    <n v="0"/>
    <n v="1107.73"/>
    <m/>
    <x v="0"/>
    <s v="Technology specific"/>
    <n v="0"/>
    <n v="1083.6300000000001"/>
    <n v="1115"/>
    <n v="1.03"/>
    <n v="0.98"/>
    <x v="7"/>
    <n v="2021"/>
    <d v="2022-01-20T00:00:00"/>
    <d v="2024-09-20T00:00:00"/>
    <n v="54.551187720000001"/>
  </r>
  <r>
    <x v="382"/>
    <x v="0"/>
    <s v="Germany"/>
    <x v="2"/>
    <x v="0"/>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5.1"/>
    <x v="281"/>
    <m/>
    <n v="0"/>
    <n v="1125.9000000000001"/>
    <m/>
    <x v="0"/>
    <s v="Technology specific"/>
    <n v="0"/>
    <n v="695.85"/>
    <n v="713.5"/>
    <n v="1.03"/>
    <n v="0.62"/>
    <x v="7"/>
    <n v="2021"/>
    <d v="2022-06-01T00:00:00"/>
    <d v="2024-07-06T00:00:00"/>
    <n v="57.914652089999997"/>
  </r>
  <r>
    <x v="383"/>
    <x v="0"/>
    <s v="Germany"/>
    <x v="2"/>
    <x v="7"/>
    <s v="Standalone"/>
    <s v="Auction"/>
    <s v="Pay_As_Bid"/>
    <s v="Contract_For_Difference_One_Way"/>
    <n v="20"/>
    <n v="0"/>
    <s v="EUR"/>
    <s v="Fixed"/>
    <m/>
    <m/>
    <x v="0"/>
    <m/>
    <n v="0"/>
    <n v="152.02000000000001"/>
    <m/>
    <x v="11"/>
    <s v="Technology specific"/>
    <m/>
    <n v="3.5"/>
    <n v="3.5"/>
    <n v="1"/>
    <n v="0.02"/>
    <x v="7"/>
    <m/>
    <m/>
    <d v="2025-10-20T00:00:00"/>
    <m/>
  </r>
  <r>
    <x v="384"/>
    <x v="0"/>
    <s v="Germany"/>
    <x v="2"/>
    <x v="0"/>
    <m/>
    <s v="Auction"/>
    <s v="Pay_As_Bid"/>
    <s v="Contract_For_Difference_One_Way"/>
    <n v="20"/>
    <n v="0"/>
    <s v="EUR"/>
    <s v="Fixed"/>
    <s v="Delivery deadline was extended from 24 to 36 months"/>
    <n v="87.4"/>
    <x v="282"/>
    <m/>
    <n v="0"/>
    <n v="202.29"/>
    <m/>
    <x v="0"/>
    <s v="Technology specific"/>
    <n v="0"/>
    <n v="105.03"/>
    <n v="127.6"/>
    <n v="1.21"/>
    <n v="0.52"/>
    <x v="7"/>
    <n v="2021"/>
    <d v="2022-12-01T00:00:00"/>
    <d v="2025-06-27T00:00:00"/>
    <n v="91.864620560000006"/>
  </r>
  <r>
    <x v="385"/>
    <x v="0"/>
    <s v="Germany"/>
    <x v="2"/>
    <x v="0"/>
    <m/>
    <s v="Auction"/>
    <s v="Pay_As_Bid"/>
    <s v="Contract_For_Difference_One_Way"/>
    <n v="20"/>
    <n v="0"/>
    <s v="EUR"/>
    <s v="Fixed"/>
    <m/>
    <n v="58"/>
    <x v="283"/>
    <m/>
    <n v="0"/>
    <n v="890.12"/>
    <m/>
    <x v="0"/>
    <s v="Technology specific"/>
    <n v="0"/>
    <n v="608.99"/>
    <n v="676.88"/>
    <n v="1.1100000000000001"/>
    <n v="0.68"/>
    <x v="7"/>
    <n v="2021"/>
    <d v="2022-11-01T00:00:00"/>
    <d v="2024-12-06T00:00:00"/>
    <n v="60.962791680000002"/>
  </r>
  <r>
    <x v="386"/>
    <x v="0"/>
    <s v="Germany"/>
    <x v="2"/>
    <x v="0"/>
    <m/>
    <s v="Auction"/>
    <s v="Pay_As_Bid"/>
    <s v="Contract_For_Difference_One_Way"/>
    <n v="20"/>
    <n v="0"/>
    <s v="EUR"/>
    <s v="Fixed"/>
    <s v="Delivery deadline was extended from 24 to 36 months"/>
    <n v="85.3"/>
    <x v="284"/>
    <m/>
    <n v="0"/>
    <n v="766.6"/>
    <m/>
    <x v="0"/>
    <s v="Technology specific"/>
    <n v="0"/>
    <n v="204"/>
    <n v="212"/>
    <n v="1.04"/>
    <n v="0.27"/>
    <x v="7"/>
    <n v="2021"/>
    <d v="2022-02-01T00:00:00"/>
    <d v="2024-11-18T00:00:00"/>
    <n v="89.65734707"/>
  </r>
  <r>
    <x v="387"/>
    <x v="0"/>
    <s v="Germany"/>
    <x v="2"/>
    <x v="0"/>
    <m/>
    <s v="Auction"/>
    <s v="Pay_As_Bid"/>
    <s v="Contract_For_Difference_One_Way"/>
    <n v="20"/>
    <n v="0"/>
    <s v="EUR"/>
    <s v="Fixed"/>
    <s v="Delivery deadline was extended from 24 to 36 months"/>
    <n v="88.4"/>
    <x v="209"/>
    <m/>
    <n v="0"/>
    <n v="767"/>
    <m/>
    <x v="0"/>
    <s v="Technology specific"/>
    <n v="0"/>
    <n v="201"/>
    <n v="214"/>
    <n v="1.06"/>
    <n v="0.26"/>
    <x v="7"/>
    <n v="2021"/>
    <d v="2022-06-01T00:00:00"/>
    <s v="30/02/2024"/>
    <n v="92.91570317"/>
  </r>
  <r>
    <x v="388"/>
    <x v="0"/>
    <s v="Germany"/>
    <x v="2"/>
    <x v="1"/>
    <m/>
    <s v="Project_Tender"/>
    <s v="Pay_As_Bid"/>
    <s v="Merchant"/>
    <m/>
    <m/>
    <s v="EUR"/>
    <m/>
    <s v="The bid of 0 euros per MWh won"/>
    <n v="0"/>
    <x v="0"/>
    <m/>
    <n v="0"/>
    <n v="980"/>
    <m/>
    <x v="10"/>
    <s v="Technology specific"/>
    <n v="0"/>
    <n v="980"/>
    <n v="980"/>
    <n v="1"/>
    <n v="1"/>
    <x v="7"/>
    <n v="2021"/>
    <d v="2022-09-01T00:00:00"/>
    <d v="2027-12-31T00:00:00"/>
    <e v="#N/A"/>
  </r>
  <r>
    <x v="389"/>
    <x v="0"/>
    <s v="Germany"/>
    <x v="2"/>
    <x v="1"/>
    <m/>
    <s v="Auction"/>
    <s v="Pay_As_Bid"/>
    <s v="Contract_For_Difference_One_Way"/>
    <n v="20"/>
    <n v="0"/>
    <s v="EUR"/>
    <s v="Fixed"/>
    <s v="24-30 month time to complete. Extension of 18 months can be granted. If commission later than 24 months after subsidy awarded, subsidy will be reduced"/>
    <n v="58.7"/>
    <x v="285"/>
    <m/>
    <n v="0"/>
    <n v="603.87"/>
    <m/>
    <x v="1"/>
    <s v="Technology specific"/>
    <n v="0"/>
    <n v="189.46"/>
    <n v="203.05"/>
    <n v="1.07"/>
    <n v="0.31"/>
    <x v="7"/>
    <m/>
    <d v="2022-12-01T00:00:00"/>
    <d v="2024-06-01T00:00:00"/>
    <n v="61.698549509999999"/>
  </r>
  <r>
    <x v="390"/>
    <x v="0"/>
    <s v="Germany"/>
    <x v="2"/>
    <x v="1"/>
    <m/>
    <s v="Auction"/>
    <s v="Pay_As_Bid"/>
    <s v="Contract_For_Difference_One_Way"/>
    <n v="20"/>
    <n v="0"/>
    <s v="EUR"/>
    <s v="Fixed"/>
    <s v="24-30 month time to complete. Extension of 18 months can be granted. If commission later than 24 months after subsidy awarded, subsidy will be reduced"/>
    <n v="57.6"/>
    <x v="286"/>
    <m/>
    <n v="0"/>
    <n v="1328.19"/>
    <m/>
    <x v="1"/>
    <s v="Technology specific"/>
    <n v="0"/>
    <n v="1332.25"/>
    <n v="1356.45"/>
    <n v="1.02"/>
    <n v="1"/>
    <x v="7"/>
    <m/>
    <d v="2022-03-01T00:00:00"/>
    <d v="2024-09-17T00:00:00"/>
    <n v="60.542358630000003"/>
  </r>
  <r>
    <x v="391"/>
    <x v="0"/>
    <s v="Germany"/>
    <x v="2"/>
    <x v="1"/>
    <m/>
    <s v="Auction"/>
    <s v="Pay_As_Bid"/>
    <s v="Contract_For_Difference_One_Way"/>
    <n v="20"/>
    <n v="0"/>
    <s v="EUR"/>
    <s v="Fixed"/>
    <s v="24-30 month time to complete. Extension of 18 months can be granted. If commission later than 24 months after subsidy awarded, subsidy will be reduced"/>
    <n v="58.5"/>
    <x v="287"/>
    <m/>
    <n v="0"/>
    <n v="1319.84"/>
    <m/>
    <x v="1"/>
    <s v="Technology specific"/>
    <n v="0"/>
    <n v="930.79"/>
    <n v="946.89"/>
    <n v="1.02"/>
    <n v="0.71"/>
    <x v="7"/>
    <m/>
    <d v="2022-05-01T00:00:00"/>
    <d v="2024-11-01T00:00:00"/>
    <n v="61.488332980000003"/>
  </r>
  <r>
    <x v="392"/>
    <x v="0"/>
    <s v="Germany"/>
    <x v="2"/>
    <x v="1"/>
    <m/>
    <s v="Auction"/>
    <s v="Pay_As_Bid"/>
    <s v="Contract_For_Difference_One_Way"/>
    <n v="20"/>
    <n v="0"/>
    <s v="EUR"/>
    <s v="Fixed"/>
    <s v="24-30 month time to complete. Extension of 18 months can be granted. If commission later than 24 months after subsidy awarded, subsidy will be reduced"/>
    <n v="58.4"/>
    <x v="288"/>
    <m/>
    <n v="0"/>
    <n v="1319.84"/>
    <m/>
    <x v="1"/>
    <s v="Technology specific"/>
    <n v="0"/>
    <n v="772.66"/>
    <n v="772.66"/>
    <n v="1"/>
    <n v="0.59"/>
    <x v="7"/>
    <m/>
    <d v="2022-09-01T00:00:00"/>
    <d v="2025-03-01T00:00:00"/>
    <n v="61.383224720000001"/>
  </r>
  <r>
    <x v="393"/>
    <x v="0"/>
    <s v="Germany"/>
    <x v="2"/>
    <x v="4"/>
    <s v="Co-located"/>
    <s v="Auction"/>
    <s v="Pay_As_Bid"/>
    <s v="Contract_For_Difference_One_Way"/>
    <n v="20"/>
    <n v="0"/>
    <s v="EUR"/>
    <s v="Fixed"/>
    <s v="Only solar+storage bids were awarded capacity"/>
    <n v="54.2"/>
    <x v="289"/>
    <m/>
    <n v="0"/>
    <n v="397"/>
    <m/>
    <x v="14"/>
    <s v="Co-location"/>
    <m/>
    <n v="403"/>
    <n v="436"/>
    <n v="1.08"/>
    <n v="1.02"/>
    <x v="7"/>
    <n v="2022"/>
    <d v="2022-04-01T00:00:00"/>
    <d v="2024-11-18T00:00:00"/>
    <n v="56.968677739999997"/>
  </r>
  <r>
    <x v="394"/>
    <x v="0"/>
    <s v="Germany"/>
    <x v="2"/>
    <x v="3"/>
    <s v="Co-located"/>
    <s v="Auction"/>
    <s v="Pay_As_Bid"/>
    <s v="Contract_For_Difference_One_Way"/>
    <n v="20"/>
    <n v="0"/>
    <s v="EUR"/>
    <s v="Fixed"/>
    <s v="No bids were submitted."/>
    <n v="0"/>
    <x v="0"/>
    <m/>
    <n v="0"/>
    <n v="397"/>
    <m/>
    <x v="4"/>
    <s v="Co-location"/>
    <m/>
    <n v="0"/>
    <n v="0"/>
    <m/>
    <m/>
    <x v="7"/>
    <n v="2022"/>
    <d v="2022-12-01T00:00:00"/>
    <d v="2025-06-27T00:00:00"/>
    <e v="#N/A"/>
  </r>
  <r>
    <x v="395"/>
    <x v="0"/>
    <s v="Germany"/>
    <x v="2"/>
    <x v="7"/>
    <s v="Standalone"/>
    <s v="Auction"/>
    <s v="Pay_As_Bid"/>
    <s v="Contract_For_Difference_One_Way"/>
    <n v="20"/>
    <n v="0"/>
    <s v="EUR"/>
    <s v="Fixed"/>
    <s v="Original tender volume of 300MW was reduced to 19.477MW - no bids were received. "/>
    <n v="0"/>
    <x v="0"/>
    <m/>
    <n v="0"/>
    <n v="300"/>
    <m/>
    <x v="11"/>
    <s v="Technology specific"/>
    <m/>
    <n v="0"/>
    <n v="0"/>
    <m/>
    <m/>
    <x v="8"/>
    <n v="2023"/>
    <d v="2023-04-01T00:00:00"/>
    <m/>
    <e v="#N/A"/>
  </r>
  <r>
    <x v="396"/>
    <x v="0"/>
    <s v="Germany"/>
    <x v="2"/>
    <x v="7"/>
    <s v="Standalone"/>
    <s v="Auction"/>
    <s v="Pay_As_Bid"/>
    <s v="Contract_For_Difference_One_Way"/>
    <n v="20"/>
    <n v="0"/>
    <s v="EUR"/>
    <s v="Fixed"/>
    <s v="No bids were submitted."/>
    <n v="0"/>
    <x v="0"/>
    <m/>
    <n v="0"/>
    <n v="8"/>
    <m/>
    <x v="11"/>
    <s v="Technology specific"/>
    <m/>
    <n v="0"/>
    <n v="0"/>
    <m/>
    <m/>
    <x v="8"/>
    <n v="2023"/>
    <d v="2023-09-01T00:00:00"/>
    <m/>
    <e v="#N/A"/>
  </r>
  <r>
    <x v="397"/>
    <x v="0"/>
    <s v="Germany"/>
    <x v="2"/>
    <x v="4"/>
    <s v="Co-located"/>
    <s v="Auction"/>
    <s v="Pay_As_Bid"/>
    <s v="Contract_For_Difference_One_Way"/>
    <n v="20"/>
    <n v="0"/>
    <s v="EUR"/>
    <s v="Fixed"/>
    <s v="Only 3 bids were submitted and all three were accepted. The average weighted price of the bids was not released due to there being so few bids submitted. All of the awarded projects were solar+storage. "/>
    <m/>
    <x v="0"/>
    <m/>
    <n v="0"/>
    <n v="400"/>
    <m/>
    <x v="14"/>
    <s v="Co-location"/>
    <m/>
    <n v="83.5"/>
    <n v="83.5"/>
    <n v="1"/>
    <n v="0.21"/>
    <x v="8"/>
    <n v="2023"/>
    <d v="2023-05-01T00:00:00"/>
    <d v="2025-12-31T00:00:00"/>
    <m/>
  </r>
  <r>
    <x v="398"/>
    <x v="0"/>
    <s v="Germany"/>
    <x v="2"/>
    <x v="0"/>
    <m/>
    <s v="Auction"/>
    <s v="Pay_As_Bid"/>
    <s v="Contract_For_Difference_One_Way"/>
    <n v="20"/>
    <n v="0"/>
    <s v="EUR"/>
    <s v="Fixed"/>
    <m/>
    <n v="108.7"/>
    <x v="290"/>
    <m/>
    <n v="0"/>
    <n v="216"/>
    <m/>
    <x v="0"/>
    <s v="Technology specific"/>
    <m/>
    <n v="194"/>
    <n v="212"/>
    <n v="1.0900000000000001"/>
    <n v="0.9"/>
    <x v="8"/>
    <n v="2023"/>
    <d v="2023-02-01T00:00:00"/>
    <d v="2025-03-08T00:00:00"/>
    <n v="117.5389273"/>
  </r>
  <r>
    <x v="399"/>
    <x v="0"/>
    <s v="Germany"/>
    <x v="2"/>
    <x v="0"/>
    <m/>
    <s v="Auction"/>
    <s v="Pay_As_Bid"/>
    <s v="Contract_For_Difference_One_Way"/>
    <n v="20"/>
    <n v="0"/>
    <s v="EUR"/>
    <s v="Fixed"/>
    <m/>
    <n v="101.8"/>
    <x v="291"/>
    <m/>
    <n v="0"/>
    <n v="190.12"/>
    <m/>
    <x v="0"/>
    <s v="Technology specific"/>
    <m/>
    <n v="192.84"/>
    <n v="342.46"/>
    <n v="1.78"/>
    <n v="1.01"/>
    <x v="8"/>
    <n v="2023"/>
    <d v="2023-06-01T00:00:00"/>
    <d v="2025-07-11T00:00:00"/>
    <n v="110.0778547"/>
  </r>
  <r>
    <x v="400"/>
    <x v="0"/>
    <s v="Germany"/>
    <x v="2"/>
    <x v="0"/>
    <m/>
    <s v="Auction"/>
    <s v="Pay_As_Bid"/>
    <s v="Contract_For_Difference_One_Way"/>
    <n v="20"/>
    <n v="0"/>
    <s v="EUR"/>
    <s v="Fixed"/>
    <m/>
    <n v="95.8"/>
    <x v="292"/>
    <m/>
    <n v="0"/>
    <n v="190.12"/>
    <m/>
    <x v="0"/>
    <s v="Technology specific"/>
    <m/>
    <n v="191.07"/>
    <n v="372.99"/>
    <n v="1.95"/>
    <n v="1.01"/>
    <x v="8"/>
    <n v="2023"/>
    <d v="2023-10-01T00:00:00"/>
    <d v="2025-11-28T00:00:00"/>
    <n v="103.5899654"/>
  </r>
  <r>
    <x v="401"/>
    <x v="0"/>
    <s v="Germany"/>
    <x v="2"/>
    <x v="4"/>
    <s v="Co-located"/>
    <s v="Auction"/>
    <s v="Pay_As_Bid"/>
    <s v="Contract_For_Difference_One_Way"/>
    <n v="20"/>
    <n v="0"/>
    <s v="EUR"/>
    <s v="Fixed"/>
    <s v="All of the awarded projects were solar+storage. "/>
    <n v="83.3"/>
    <x v="293"/>
    <m/>
    <n v="0"/>
    <n v="400"/>
    <m/>
    <x v="14"/>
    <s v="Technology specific"/>
    <m/>
    <n v="400"/>
    <n v="407.96"/>
    <n v="1.02"/>
    <n v="1"/>
    <x v="8"/>
    <n v="2023"/>
    <d v="2023-09-01T00:00:00"/>
    <d v="2026-08-31T00:00:00"/>
    <n v="90.073529410000006"/>
  </r>
  <r>
    <x v="402"/>
    <x v="0"/>
    <s v="Germany"/>
    <x v="2"/>
    <x v="6"/>
    <s v="Standalone"/>
    <s v="Auction"/>
    <s v="Pay_As_Bid"/>
    <s v="Contract_For_Difference_One_Way"/>
    <n v="20"/>
    <n v="0"/>
    <s v="EUR"/>
    <s v="Fixed"/>
    <m/>
    <n v="189.2"/>
    <x v="294"/>
    <m/>
    <n v="0"/>
    <n v="300"/>
    <m/>
    <x v="9"/>
    <s v="Technology specific"/>
    <m/>
    <n v="300"/>
    <n v="301.5"/>
    <n v="1.01"/>
    <n v="1"/>
    <x v="8"/>
    <n v="2023"/>
    <d v="2023-04-01T00:00:00"/>
    <d v="2026-05-31T00:00:00"/>
    <n v="204.5847751"/>
  </r>
  <r>
    <x v="403"/>
    <x v="0"/>
    <s v="Germany"/>
    <x v="2"/>
    <x v="6"/>
    <s v="Standalone"/>
    <s v="Auction"/>
    <s v="Pay_As_Bid"/>
    <s v="Contract_For_Difference_One_Way"/>
    <n v="20"/>
    <n v="0"/>
    <s v="EUR"/>
    <s v="Fixed"/>
    <m/>
    <n v="182.8"/>
    <x v="295"/>
    <m/>
    <n v="0"/>
    <n v="300"/>
    <m/>
    <x v="9"/>
    <s v="Technology specific"/>
    <m/>
    <n v="287.85000000000002"/>
    <n v="288.25"/>
    <n v="1"/>
    <n v="0.96"/>
    <x v="8"/>
    <n v="2023"/>
    <d v="2023-10-01T00:00:00"/>
    <d v="2026-12-31T00:00:00"/>
    <n v="197.66435989999999"/>
  </r>
  <r>
    <x v="404"/>
    <x v="0"/>
    <s v="Germany"/>
    <x v="2"/>
    <x v="0"/>
    <m/>
    <s v="Auction"/>
    <s v="Pay_As_Bid"/>
    <s v="Contract_For_Difference_One_Way"/>
    <n v="20"/>
    <n v="0"/>
    <s v="EUR"/>
    <s v="Fixed"/>
    <m/>
    <n v="70.3"/>
    <x v="296"/>
    <m/>
    <n v="0"/>
    <n v="1950"/>
    <m/>
    <x v="0"/>
    <s v="Technology specific"/>
    <m/>
    <n v="1952"/>
    <n v="2870"/>
    <n v="1.47"/>
    <n v="1"/>
    <x v="8"/>
    <n v="2023"/>
    <d v="2023-03-01T00:00:00"/>
    <d v="2025-04-20T00:00:00"/>
    <n v="76.016435990000005"/>
  </r>
  <r>
    <x v="405"/>
    <x v="0"/>
    <s v="Germany"/>
    <x v="2"/>
    <x v="0"/>
    <m/>
    <s v="Auction"/>
    <s v="Pay_As_Bid"/>
    <s v="Contract_For_Difference_One_Way"/>
    <n v="20"/>
    <n v="0"/>
    <s v="EUR"/>
    <s v="Fixed"/>
    <m/>
    <n v="64.7"/>
    <x v="297"/>
    <m/>
    <n v="0"/>
    <n v="1611.09"/>
    <m/>
    <x v="0"/>
    <s v="Technology specific"/>
    <m/>
    <n v="1673.42"/>
    <n v="4653.37"/>
    <n v="2.78"/>
    <n v="1.04"/>
    <x v="8"/>
    <n v="2023"/>
    <d v="2023-07-01T00:00:00"/>
    <d v="2025-08-24T00:00:00"/>
    <n v="69.961072659999999"/>
  </r>
  <r>
    <x v="406"/>
    <x v="0"/>
    <s v="Germany"/>
    <x v="2"/>
    <x v="0"/>
    <m/>
    <s v="Auction"/>
    <s v="Pay_As_Bid"/>
    <s v="Contract_For_Difference_One_Way"/>
    <n v="20"/>
    <n v="0"/>
    <s v="EUR"/>
    <s v="Fixed"/>
    <s v="German ground-mounted PV tender, December 2023"/>
    <n v="51.7"/>
    <x v="298"/>
    <m/>
    <m/>
    <n v="1611"/>
    <m/>
    <x v="0"/>
    <s v="Technology specific"/>
    <m/>
    <n v="1613"/>
    <n v="5480"/>
    <n v="3.4"/>
    <n v="1"/>
    <x v="8"/>
    <n v="2023"/>
    <d v="2023-01-12T00:00:00"/>
    <s v="31/01/2026"/>
    <n v="55.903979239999998"/>
  </r>
  <r>
    <x v="407"/>
    <x v="0"/>
    <s v="Germany"/>
    <x v="2"/>
    <x v="1"/>
    <m/>
    <s v="Auction"/>
    <s v="Pay_As_Bid"/>
    <s v="Contract_For_Difference_One_Way"/>
    <n v="20"/>
    <n v="0"/>
    <s v="EUR"/>
    <s v="Fixed"/>
    <s v="24-30 month time to complete. Extension of 18 months can be granted. If commission later than 24 months after subsidy awarded, subsidy will be reduced"/>
    <n v="73.400000000000006"/>
    <x v="299"/>
    <m/>
    <n v="0"/>
    <n v="3210"/>
    <m/>
    <x v="1"/>
    <s v="Technology specific"/>
    <n v="0"/>
    <n v="1441.15"/>
    <n v="1501.53"/>
    <n v="1.04"/>
    <n v="0.45"/>
    <x v="8"/>
    <m/>
    <d v="2023-02-01T00:00:00"/>
    <d v="2025-08-01T00:00:00"/>
    <n v="79.368512109999998"/>
  </r>
  <r>
    <x v="408"/>
    <x v="0"/>
    <s v="Germany"/>
    <x v="2"/>
    <x v="1"/>
    <m/>
    <s v="Auction"/>
    <s v="Pay_As_Bid"/>
    <s v="Contract_For_Difference_One_Way"/>
    <n v="20"/>
    <n v="0"/>
    <s v="EUR"/>
    <s v="Fixed"/>
    <s v="24-30 month time to complete. Extension of 18 months can be granted. If commission later than 24 months after subsidy awarded, subsidy will be reduced"/>
    <n v="73.400000000000006"/>
    <x v="299"/>
    <m/>
    <n v="0"/>
    <n v="2865.91"/>
    <m/>
    <x v="1"/>
    <s v="Technology specific"/>
    <n v="0"/>
    <n v="1535.46"/>
    <n v="1597.02"/>
    <n v="1.04"/>
    <n v="0.54"/>
    <x v="8"/>
    <m/>
    <d v="2023-05-01T00:00:00"/>
    <d v="2025-11-01T00:00:00"/>
    <n v="79.368512109999998"/>
  </r>
  <r>
    <x v="409"/>
    <x v="0"/>
    <s v="Germany"/>
    <x v="2"/>
    <x v="1"/>
    <m/>
    <s v="Auction"/>
    <s v="Pay_As_Bid"/>
    <s v="Contract_For_Difference_One_Way"/>
    <n v="20"/>
    <n v="0"/>
    <s v="EUR"/>
    <s v="Fixed"/>
    <s v="24-30 month time to complete. Extension of 18 months can be granted. If commission later than 24 months after subsidy awarded, subsidy will be reduced"/>
    <n v="73.2"/>
    <x v="300"/>
    <m/>
    <n v="0"/>
    <n v="1666.81"/>
    <m/>
    <x v="1"/>
    <s v="Technology specific"/>
    <m/>
    <n v="1433.26"/>
    <n v="1435.56"/>
    <n v="1"/>
    <n v="0.86"/>
    <x v="8"/>
    <m/>
    <m/>
    <m/>
    <n v="79.152249130000001"/>
  </r>
  <r>
    <x v="410"/>
    <x v="0"/>
    <s v="Germany"/>
    <x v="2"/>
    <x v="1"/>
    <m/>
    <s v="Auction"/>
    <s v="Pay_As_Bid"/>
    <s v="Contract_For_Difference_One_Way"/>
    <n v="20"/>
    <n v="0"/>
    <s v="EUR"/>
    <s v="Fixed"/>
    <s v="24-30 month time to complete. Extension of 18 months can be granted. If commission later than 24 months after subsidy awarded, subsidy will be reduced"/>
    <n v="73.099999999999994"/>
    <x v="301"/>
    <m/>
    <n v="0"/>
    <n v="2086.63"/>
    <m/>
    <x v="1"/>
    <s v="Technology specific"/>
    <m/>
    <n v="1967.22"/>
    <n v="1981.32"/>
    <n v="1.01"/>
    <n v="0.94"/>
    <x v="8"/>
    <m/>
    <m/>
    <m/>
    <n v="79.044117650000004"/>
  </r>
  <r>
    <x v="411"/>
    <x v="0"/>
    <s v="Germany"/>
    <x v="2"/>
    <x v="1"/>
    <m/>
    <s v="Project_Tender"/>
    <s v="Pay_As_Bid"/>
    <s v="Merchant"/>
    <m/>
    <m/>
    <s v="EUR"/>
    <m/>
    <s v="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 The 2023 non-pre-surveyed site tender yielded bids totaling 12.6 billion euros."/>
    <n v="0"/>
    <x v="0"/>
    <m/>
    <n v="0"/>
    <n v="7000"/>
    <m/>
    <x v="10"/>
    <s v="Technology specific"/>
    <m/>
    <n v="7000"/>
    <n v="7000"/>
    <n v="1"/>
    <n v="1"/>
    <x v="8"/>
    <n v="2022"/>
    <d v="2023-06-01T00:00:00"/>
    <d v="2030-12-31T00:00:00"/>
    <e v="#N/A"/>
  </r>
  <r>
    <x v="412"/>
    <x v="0"/>
    <s v="Germany"/>
    <x v="2"/>
    <x v="1"/>
    <m/>
    <s v="Project_Tender"/>
    <s v="Pay_As_Bid"/>
    <s v="Merchant"/>
    <m/>
    <m/>
    <s v="EUR"/>
    <m/>
    <s v="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 The 2023 pre-surveyed site tender yielded bids totaling 784 million euros."/>
    <n v="0"/>
    <x v="0"/>
    <m/>
    <n v="0"/>
    <n v="1800"/>
    <m/>
    <x v="10"/>
    <s v="Technology specific"/>
    <m/>
    <n v="1800"/>
    <n v="1800"/>
    <n v="1"/>
    <n v="1"/>
    <x v="8"/>
    <n v="2022"/>
    <d v="2023-08-01T00:00:00"/>
    <d v="2028-12-31T00:00:00"/>
    <e v="#N/A"/>
  </r>
  <r>
    <x v="413"/>
    <x v="0"/>
    <s v="Germany"/>
    <x v="2"/>
    <x v="7"/>
    <s v="Standalone"/>
    <s v="Auction"/>
    <s v="Pay_As_Bid"/>
    <s v="Contract_For_Difference_One_Way"/>
    <n v="20"/>
    <n v="0"/>
    <s v="EUR"/>
    <s v="Fixed"/>
    <s v="No bids submitted"/>
    <m/>
    <x v="0"/>
    <m/>
    <n v="0"/>
    <n v="600"/>
    <m/>
    <x v="11"/>
    <s v="Technology specific"/>
    <m/>
    <n v="0"/>
    <n v="0"/>
    <m/>
    <m/>
    <x v="9"/>
    <n v="2024"/>
    <d v="2024-04-01T00:00:00"/>
    <d v="2027-11-01T00:00:00"/>
    <m/>
  </r>
  <r>
    <x v="414"/>
    <x v="0"/>
    <s v="Germany"/>
    <x v="2"/>
    <x v="7"/>
    <s v="Standalone"/>
    <s v="Auction"/>
    <s v="Pay_As_Bid"/>
    <s v="Contract_For_Difference_One_Way"/>
    <n v="20"/>
    <n v="0"/>
    <s v="EUR"/>
    <s v="Fixed"/>
    <s v="No subsidies awarded because of too few bids."/>
    <n v="0"/>
    <x v="0"/>
    <m/>
    <n v="0"/>
    <n v="75"/>
    <m/>
    <x v="11"/>
    <s v="Technology specific"/>
    <m/>
    <n v="0"/>
    <n v="2"/>
    <e v="#N/A"/>
    <n v="0"/>
    <x v="9"/>
    <n v="2024"/>
    <d v="2024-09-01T00:00:00"/>
    <d v="2028-04-01T00:00:00"/>
    <e v="#N/A"/>
  </r>
  <r>
    <x v="415"/>
    <x v="1"/>
    <s v="Germany"/>
    <x v="2"/>
    <x v="7"/>
    <s v="Standalone"/>
    <s v="Auction"/>
    <s v="Pay_As_Bid"/>
    <s v="Contract_For_Difference_One_Way"/>
    <n v="20"/>
    <n v="0"/>
    <s v="EUR"/>
    <s v="Fixed"/>
    <m/>
    <m/>
    <x v="0"/>
    <m/>
    <n v="0"/>
    <n v="26"/>
    <m/>
    <x v="11"/>
    <s v="Technology specific"/>
    <m/>
    <m/>
    <m/>
    <m/>
    <m/>
    <x v="10"/>
    <n v="2025"/>
    <d v="2025-04-01T00:00:00"/>
    <m/>
    <m/>
  </r>
  <r>
    <x v="416"/>
    <x v="0"/>
    <s v="Germany"/>
    <x v="2"/>
    <x v="0"/>
    <s v="Standalone"/>
    <s v="Auction"/>
    <s v="Pay_As_Bid"/>
    <s v="Contract_For_Difference_One_Way"/>
    <n v="20"/>
    <n v="0"/>
    <s v="EUR"/>
    <s v="Fixed"/>
    <m/>
    <n v="89.2"/>
    <x v="302"/>
    <m/>
    <n v="0"/>
    <n v="263.24"/>
    <m/>
    <x v="0"/>
    <s v="Technology specific"/>
    <m/>
    <n v="264.06"/>
    <n v="377.99"/>
    <n v="1.43"/>
    <n v="1"/>
    <x v="9"/>
    <n v="2024"/>
    <d v="2024-02-01T00:00:00"/>
    <d v="2026-03-15T00:00:00"/>
    <n v="96.48458626"/>
  </r>
  <r>
    <x v="417"/>
    <x v="0"/>
    <s v="Germany"/>
    <x v="2"/>
    <x v="4"/>
    <s v="Co-located"/>
    <s v="Auction"/>
    <s v="Pay_As_Bid"/>
    <s v="Contract_For_Difference_One_Way"/>
    <n v="20"/>
    <n v="0"/>
    <s v="EUR"/>
    <s v="Fixed"/>
    <s v="All of the awarded projects were solar+storage. "/>
    <n v="83.3"/>
    <x v="303"/>
    <m/>
    <n v="0"/>
    <n v="583.25"/>
    <m/>
    <x v="14"/>
    <s v="Technology specific"/>
    <m/>
    <n v="511.82"/>
    <n v="564.04999999999995"/>
    <n v="1.1000000000000001"/>
    <n v="0.88"/>
    <x v="9"/>
    <n v="2024"/>
    <d v="2024-05-01T00:00:00"/>
    <d v="2027-01-31T00:00:00"/>
    <n v="90.102758249999994"/>
  </r>
  <r>
    <x v="418"/>
    <x v="0"/>
    <s v="Germany"/>
    <x v="2"/>
    <x v="0"/>
    <s v="Standalone"/>
    <s v="Auction"/>
    <s v="Pay_As_Bid"/>
    <s v="Contract_For_Difference_One_Way"/>
    <n v="20"/>
    <n v="0"/>
    <s v="EUR"/>
    <s v="Fixed"/>
    <m/>
    <n v="89.4"/>
    <x v="304"/>
    <m/>
    <n v="0"/>
    <n v="258.06"/>
    <m/>
    <x v="0"/>
    <s v="Technology specific"/>
    <m/>
    <n v="258.56"/>
    <n v="362.87"/>
    <n v="1.4"/>
    <n v="1"/>
    <x v="9"/>
    <n v="2024"/>
    <d v="2024-06-01T00:00:00"/>
    <d v="2026-06-30T00:00:00"/>
    <n v="96.700919420000005"/>
  </r>
  <r>
    <x v="419"/>
    <x v="0"/>
    <s v="Germany"/>
    <x v="2"/>
    <x v="4"/>
    <s v="Co-located"/>
    <s v="Auction"/>
    <s v="Pay_As_Bid"/>
    <s v="Contract_For_Difference_One_Way"/>
    <n v="20"/>
    <n v="0"/>
    <s v="EUR"/>
    <s v="Fixed"/>
    <s v="All of the awarded projects were solar+storage. "/>
    <n v="70.900000000000006"/>
    <x v="305"/>
    <m/>
    <n v="0"/>
    <n v="583.25"/>
    <m/>
    <x v="14"/>
    <s v="Co-location"/>
    <m/>
    <n v="587"/>
    <n v="1856"/>
    <n v="3.16"/>
    <n v="1.01"/>
    <x v="9"/>
    <n v="2024"/>
    <d v="2024-07-29T00:00:00"/>
    <d v="2027-03-31T00:00:00"/>
    <n v="76.690102760000002"/>
  </r>
  <r>
    <x v="420"/>
    <x v="0"/>
    <s v="Germany"/>
    <x v="2"/>
    <x v="0"/>
    <s v="Standalone"/>
    <s v="Auction"/>
    <s v="Pay_As_Bid"/>
    <s v="Contract_For_Difference_One_Way"/>
    <n v="20"/>
    <n v="0"/>
    <s v="EUR"/>
    <s v="Fixed"/>
    <m/>
    <n v="90.4"/>
    <x v="306"/>
    <m/>
    <n v="0"/>
    <n v="258"/>
    <m/>
    <x v="0"/>
    <s v="Technology specific"/>
    <m/>
    <n v="258.8"/>
    <n v="433.7"/>
    <n v="1.68"/>
    <n v="1"/>
    <x v="9"/>
    <n v="2024"/>
    <d v="2024-10-01T00:00:00"/>
    <d v="2026-11-01T00:00:00"/>
    <n v="97.782585179999998"/>
  </r>
  <r>
    <x v="421"/>
    <x v="1"/>
    <s v="Germany"/>
    <x v="2"/>
    <x v="4"/>
    <s v="Co-located"/>
    <s v="Auction"/>
    <s v="Pay_As_Bid"/>
    <s v="Contract_For_Difference_One_Way"/>
    <n v="20"/>
    <n v="0"/>
    <s v="EUR"/>
    <s v="Fixed"/>
    <s v="Projects must be commissioned within 30 months from the award announcement."/>
    <m/>
    <x v="0"/>
    <m/>
    <n v="0"/>
    <n v="486"/>
    <m/>
    <x v="14"/>
    <s v="Co-location"/>
    <m/>
    <m/>
    <m/>
    <m/>
    <m/>
    <x v="10"/>
    <n v="2025"/>
    <d v="2025-05-01T00:00:00"/>
    <m/>
    <m/>
  </r>
  <r>
    <x v="422"/>
    <x v="0"/>
    <s v="Germany"/>
    <x v="2"/>
    <x v="0"/>
    <s v="Standalone"/>
    <s v="Auction"/>
    <s v="Pay_As_Bid"/>
    <s v="Contract_For_Difference_One_Way"/>
    <n v="20"/>
    <n v="0"/>
    <s v="EUR"/>
    <s v="Fixed"/>
    <m/>
    <n v="91"/>
    <x v="307"/>
    <m/>
    <n v="0"/>
    <n v="315.39999999999998"/>
    <m/>
    <x v="0"/>
    <s v="Technology specific"/>
    <m/>
    <n v="317"/>
    <n v="369"/>
    <n v="1.1599999999999999"/>
    <n v="1.01"/>
    <x v="10"/>
    <n v="2025"/>
    <d v="2025-02-01T00:00:00"/>
    <d v="2027-04-01T00:00:00"/>
    <n v="97.807394669999994"/>
  </r>
  <r>
    <x v="423"/>
    <x v="1"/>
    <s v="Germany"/>
    <x v="2"/>
    <x v="0"/>
    <s v="Standalone"/>
    <s v="Auction"/>
    <s v="Pay_As_Bid"/>
    <s v="Contract_For_Difference_One_Way"/>
    <n v="20"/>
    <n v="0"/>
    <s v="EUR"/>
    <s v="Fixed"/>
    <m/>
    <m/>
    <x v="0"/>
    <m/>
    <n v="0"/>
    <n v="283"/>
    <m/>
    <x v="0"/>
    <s v="Technology specific"/>
    <m/>
    <m/>
    <m/>
    <m/>
    <m/>
    <x v="10"/>
    <n v="2025"/>
    <d v="2025-06-01T00:00:00"/>
    <m/>
    <m/>
  </r>
  <r>
    <x v="424"/>
    <x v="0"/>
    <s v="Germany"/>
    <x v="2"/>
    <x v="6"/>
    <s v="Standalone"/>
    <s v="Auction"/>
    <s v="Pay_As_Bid"/>
    <s v="Contract_For_Difference_One_Way"/>
    <n v="20"/>
    <n v="0"/>
    <s v="EUR"/>
    <s v="Fixed"/>
    <s v="Average winning bid prices are given for 'southern region' and 'outside of southern region'. The price for 'outside of southern region' is in column AE. Weighted average southern region price was 181.5 EUR/MWh."/>
    <n v="174.4"/>
    <x v="308"/>
    <m/>
    <n v="0"/>
    <n v="239.88"/>
    <m/>
    <x v="9"/>
    <s v="Technology specific"/>
    <m/>
    <n v="242.64"/>
    <n v="741.94"/>
    <n v="3.06"/>
    <n v="1.01"/>
    <x v="9"/>
    <n v="2024"/>
    <d v="2024-04-01T00:00:00"/>
    <d v="2027-05-01T00:00:00"/>
    <n v="188.64250949999999"/>
  </r>
  <r>
    <x v="425"/>
    <x v="0"/>
    <s v="Germany"/>
    <x v="2"/>
    <x v="6"/>
    <s v="Standalone"/>
    <s v="Auction"/>
    <s v="Pay_As_Bid"/>
    <s v="Contract_For_Difference_One_Way"/>
    <n v="20"/>
    <n v="0"/>
    <s v="EUR"/>
    <s v="Fixed"/>
    <s v="Volume weighted average price given in column AE. No regional prices were provided for this round."/>
    <n v="173.3"/>
    <x v="309"/>
    <m/>
    <n v="0"/>
    <n v="233.78"/>
    <m/>
    <x v="9"/>
    <s v="Technology specific"/>
    <m/>
    <n v="234"/>
    <n v="621.66"/>
    <n v="2.66"/>
    <n v="1"/>
    <x v="9"/>
    <n v="2024"/>
    <d v="2024-10-01T00:00:00"/>
    <d v="2027-11-01T00:00:00"/>
    <n v="187.45267709999999"/>
  </r>
  <r>
    <x v="426"/>
    <x v="1"/>
    <s v="Germany"/>
    <x v="2"/>
    <x v="6"/>
    <s v="Standalone"/>
    <s v="Auction"/>
    <s v="Pay_As_Bid"/>
    <s v="Contract_For_Difference_One_Way"/>
    <n v="20"/>
    <n v="0"/>
    <s v="EUR"/>
    <s v="Fixed"/>
    <m/>
    <m/>
    <x v="0"/>
    <m/>
    <n v="0"/>
    <n v="187"/>
    <m/>
    <x v="9"/>
    <s v="Technology specific"/>
    <m/>
    <m/>
    <m/>
    <m/>
    <m/>
    <x v="10"/>
    <n v="2025"/>
    <d v="2025-04-01T00:00:00"/>
    <m/>
    <m/>
  </r>
  <r>
    <x v="427"/>
    <x v="0"/>
    <s v="Germany"/>
    <x v="2"/>
    <x v="0"/>
    <s v="Standalone"/>
    <s v="Auction"/>
    <s v="Pay_As_Bid"/>
    <s v="Contract_For_Difference_One_Way"/>
    <n v="20"/>
    <n v="0"/>
    <s v="EUR"/>
    <s v="Fixed"/>
    <m/>
    <n v="51.1"/>
    <x v="310"/>
    <m/>
    <n v="0"/>
    <n v="2231"/>
    <m/>
    <x v="0"/>
    <s v="Technology specific"/>
    <m/>
    <n v="2234"/>
    <n v="4100"/>
    <n v="1.84"/>
    <n v="1"/>
    <x v="9"/>
    <n v="2024"/>
    <d v="2024-03-01T00:00:00"/>
    <d v="2026-03-01T00:00:00"/>
    <n v="55.273120609999999"/>
  </r>
  <r>
    <x v="428"/>
    <x v="0"/>
    <s v="Germany"/>
    <x v="2"/>
    <x v="0"/>
    <s v="Standalone"/>
    <s v="Auction"/>
    <s v="Pay_As_Bid"/>
    <s v="Contract_For_Difference_One_Way"/>
    <n v="20"/>
    <n v="0"/>
    <s v="EUR"/>
    <s v="Fixed"/>
    <m/>
    <n v="50.5"/>
    <x v="311"/>
    <m/>
    <n v="0"/>
    <n v="2148"/>
    <m/>
    <x v="0"/>
    <s v="Technology specific"/>
    <m/>
    <n v="2152"/>
    <n v="4206"/>
    <n v="1.95"/>
    <n v="1"/>
    <x v="9"/>
    <n v="2024"/>
    <d v="2024-07-01T00:00:00"/>
    <d v="2026-07-01T00:00:00"/>
    <n v="54.624121150000001"/>
  </r>
  <r>
    <x v="429"/>
    <x v="0"/>
    <s v="Germany"/>
    <x v="2"/>
    <x v="0"/>
    <s v="Standalone"/>
    <s v="Auction"/>
    <s v="Pay_As_Bid"/>
    <s v="Contract_For_Difference_One_Way"/>
    <n v="20"/>
    <n v="0"/>
    <s v="EUR"/>
    <s v="Fixed"/>
    <m/>
    <n v="47.6"/>
    <x v="312"/>
    <m/>
    <n v="0"/>
    <n v="2148"/>
    <m/>
    <x v="0"/>
    <s v="Technology specific"/>
    <m/>
    <n v="2150"/>
    <n v="4708"/>
    <n v="2.19"/>
    <n v="1"/>
    <x v="9"/>
    <n v="2024"/>
    <d v="2024-12-01T00:00:00"/>
    <d v="2026-12-01T00:00:00"/>
    <n v="51.487290430000002"/>
  </r>
  <r>
    <x v="430"/>
    <x v="0"/>
    <s v="Germany"/>
    <x v="2"/>
    <x v="0"/>
    <s v="Standalone"/>
    <s v="Auction"/>
    <s v="Pay_As_Bid"/>
    <s v="Contract_For_Difference_One_Way"/>
    <n v="20"/>
    <n v="0"/>
    <s v="EUR"/>
    <s v="Fixed"/>
    <m/>
    <n v="46.6"/>
    <x v="313"/>
    <m/>
    <n v="0"/>
    <n v="2625"/>
    <m/>
    <x v="0"/>
    <s v="Technology specific"/>
    <m/>
    <n v="2638"/>
    <n v="3839"/>
    <n v="1.46"/>
    <n v="1"/>
    <x v="10"/>
    <n v="2025"/>
    <d v="2025-03-01T00:00:00"/>
    <d v="2027-04-30T00:00:00"/>
    <n v="50.085984519999997"/>
  </r>
  <r>
    <x v="431"/>
    <x v="0"/>
    <s v="Germany"/>
    <x v="2"/>
    <x v="1"/>
    <s v="Standalone"/>
    <s v="Auction"/>
    <s v="Pay_As_Bid"/>
    <s v="Contract_For_Difference_One_Way"/>
    <n v="20"/>
    <n v="0"/>
    <s v="EUR"/>
    <s v="Fixed"/>
    <m/>
    <n v="73.400000000000006"/>
    <x v="314"/>
    <m/>
    <n v="0"/>
    <n v="2486.3200000000002"/>
    <m/>
    <x v="1"/>
    <s v="Technology specific"/>
    <m/>
    <n v="1795.38"/>
    <n v="1835.94"/>
    <n v="1.02"/>
    <n v="0.72"/>
    <x v="9"/>
    <n v="2024"/>
    <d v="2024-02-01T00:00:00"/>
    <d v="2027-02-01T00:00:00"/>
    <n v="79.394267170000006"/>
  </r>
  <r>
    <x v="432"/>
    <x v="0"/>
    <s v="Germany"/>
    <x v="2"/>
    <x v="1"/>
    <s v="Standalone"/>
    <s v="Auction"/>
    <s v="Pay_As_Bid"/>
    <s v="Contract_For_Difference_One_Way"/>
    <n v="20"/>
    <n v="0"/>
    <s v="EUR"/>
    <s v="Fixed"/>
    <m/>
    <n v="73.3"/>
    <x v="315"/>
    <m/>
    <n v="0"/>
    <n v="2795.48"/>
    <m/>
    <x v="1"/>
    <s v="Technology specific"/>
    <m/>
    <n v="2379"/>
    <n v="2485"/>
    <n v="1.04"/>
    <n v="0.85"/>
    <x v="9"/>
    <n v="2024"/>
    <d v="2024-05-01T00:00:00"/>
    <d v="2027-01-10T00:00:00"/>
    <n v="79.286100590000004"/>
  </r>
  <r>
    <x v="433"/>
    <x v="0"/>
    <s v="Germany"/>
    <x v="2"/>
    <x v="1"/>
    <s v="Standalone"/>
    <s v="Auction"/>
    <s v="Pay_As_Bid"/>
    <s v="Contract_For_Difference_One_Way"/>
    <n v="20"/>
    <n v="0"/>
    <s v="EUR"/>
    <s v="Fixed"/>
    <m/>
    <n v="73.3"/>
    <x v="315"/>
    <m/>
    <n v="0"/>
    <n v="2500"/>
    <m/>
    <x v="1"/>
    <s v="Technology specific"/>
    <m/>
    <n v="2724"/>
    <n v="2961"/>
    <n v="1.0900000000000001"/>
    <n v="1.0900000000000001"/>
    <x v="9"/>
    <n v="2024"/>
    <d v="2024-08-01T00:00:00"/>
    <d v="2027-03-31T00:00:00"/>
    <n v="79.286100590000004"/>
  </r>
  <r>
    <x v="434"/>
    <x v="0"/>
    <s v="Germany"/>
    <x v="2"/>
    <x v="1"/>
    <s v="Standalone"/>
    <s v="Auction"/>
    <s v="Pay_As_Bid"/>
    <s v="Contract_For_Difference_One_Way"/>
    <n v="20"/>
    <n v="0"/>
    <s v="EUR"/>
    <s v="Fixed"/>
    <m/>
    <n v="71.5"/>
    <x v="316"/>
    <m/>
    <n v="0"/>
    <n v="4094"/>
    <m/>
    <x v="1"/>
    <s v="Technology specific"/>
    <m/>
    <n v="4098"/>
    <n v="6083"/>
    <n v="1.48"/>
    <n v="1"/>
    <x v="9"/>
    <n v="2024"/>
    <d v="2024-11-01T00:00:00"/>
    <d v="2027-06-30T00:00:00"/>
    <n v="77.339102220000001"/>
  </r>
  <r>
    <x v="435"/>
    <x v="0"/>
    <s v="Germany"/>
    <x v="2"/>
    <x v="1"/>
    <s v="Standalone"/>
    <s v="Auction"/>
    <s v="Pay_As_Bid"/>
    <s v="Contract_For_Difference_One_Way"/>
    <n v="20"/>
    <n v="0"/>
    <s v="EUR"/>
    <s v="Fixed"/>
    <m/>
    <n v="70"/>
    <x v="317"/>
    <m/>
    <n v="0"/>
    <n v="4094"/>
    <m/>
    <x v="1"/>
    <s v="Technology specific"/>
    <m/>
    <n v="4094"/>
    <n v="4896"/>
    <n v="1.2"/>
    <n v="1"/>
    <x v="10"/>
    <n v="2025"/>
    <d v="2025-02-01T00:00:00"/>
    <d v="2027-10-01T00:00:00"/>
    <n v="75.236457439999995"/>
  </r>
  <r>
    <x v="436"/>
    <x v="1"/>
    <s v="Germany"/>
    <x v="2"/>
    <x v="1"/>
    <s v="Standalone"/>
    <s v="Auction"/>
    <s v="Pay_As_Bid"/>
    <s v="Contract_For_Difference_One_Way"/>
    <n v="20"/>
    <n v="0"/>
    <s v="EUR"/>
    <s v="Fixed"/>
    <m/>
    <m/>
    <x v="0"/>
    <m/>
    <n v="0"/>
    <n v="3443"/>
    <m/>
    <x v="1"/>
    <s v="Technology specific"/>
    <m/>
    <m/>
    <m/>
    <m/>
    <m/>
    <x v="10"/>
    <n v="2025"/>
    <d v="2025-05-02T00:00:00"/>
    <m/>
    <m/>
  </r>
  <r>
    <x v="437"/>
    <x v="1"/>
    <s v="Germany"/>
    <x v="2"/>
    <x v="1"/>
    <s v="Standalone"/>
    <s v="Auction"/>
    <s v="Pay_As_Bid"/>
    <s v="Contract_For_Difference_One_Way"/>
    <n v="20"/>
    <n v="0"/>
    <s v="EUR"/>
    <s v="Fixed"/>
    <m/>
    <m/>
    <x v="0"/>
    <m/>
    <n v="0"/>
    <n v="2500"/>
    <m/>
    <x v="1"/>
    <s v="Technology specific"/>
    <m/>
    <m/>
    <m/>
    <m/>
    <m/>
    <x v="10"/>
    <m/>
    <m/>
    <m/>
    <m/>
  </r>
  <r>
    <x v="438"/>
    <x v="1"/>
    <s v="Germany"/>
    <x v="2"/>
    <x v="1"/>
    <s v="Standalone"/>
    <s v="Auction"/>
    <s v="Pay_As_Bid"/>
    <s v="Contract_For_Difference_One_Way"/>
    <n v="20"/>
    <n v="0"/>
    <s v="EUR"/>
    <s v="Fixed"/>
    <m/>
    <m/>
    <x v="0"/>
    <m/>
    <n v="0"/>
    <n v="2500"/>
    <m/>
    <x v="1"/>
    <s v="Technology specific"/>
    <m/>
    <m/>
    <m/>
    <m/>
    <m/>
    <x v="10"/>
    <m/>
    <m/>
    <m/>
    <m/>
  </r>
  <r>
    <x v="439"/>
    <x v="1"/>
    <s v="Germany"/>
    <x v="2"/>
    <x v="1"/>
    <s v="Standalone"/>
    <s v="Auction"/>
    <s v="Pay_As_Bid"/>
    <s v="Contract_For_Difference_One_Way"/>
    <n v="20"/>
    <n v="0"/>
    <s v="EUR"/>
    <s v="Fixed"/>
    <m/>
    <m/>
    <x v="0"/>
    <m/>
    <n v="0"/>
    <n v="2500"/>
    <m/>
    <x v="1"/>
    <s v="Technology specific"/>
    <m/>
    <m/>
    <m/>
    <m/>
    <m/>
    <x v="13"/>
    <m/>
    <m/>
    <m/>
    <m/>
  </r>
  <r>
    <x v="440"/>
    <x v="1"/>
    <s v="Germany"/>
    <x v="2"/>
    <x v="1"/>
    <s v="Standalone"/>
    <s v="Auction"/>
    <s v="Pay_As_Bid"/>
    <s v="Contract_For_Difference_One_Way"/>
    <n v="20"/>
    <n v="0"/>
    <s v="EUR"/>
    <s v="Fixed"/>
    <m/>
    <m/>
    <x v="0"/>
    <m/>
    <n v="0"/>
    <n v="2500"/>
    <m/>
    <x v="1"/>
    <s v="Technology specific"/>
    <m/>
    <m/>
    <m/>
    <m/>
    <m/>
    <x v="13"/>
    <m/>
    <m/>
    <m/>
    <m/>
  </r>
  <r>
    <x v="441"/>
    <x v="1"/>
    <s v="Germany"/>
    <x v="2"/>
    <x v="1"/>
    <s v="Standalone"/>
    <s v="Auction"/>
    <s v="Pay_As_Bid"/>
    <s v="Contract_For_Difference_One_Way"/>
    <n v="20"/>
    <n v="0"/>
    <s v="EUR"/>
    <s v="Fixed"/>
    <m/>
    <m/>
    <x v="0"/>
    <m/>
    <n v="0"/>
    <n v="2500"/>
    <m/>
    <x v="1"/>
    <s v="Technology specific"/>
    <m/>
    <m/>
    <m/>
    <m/>
    <m/>
    <x v="13"/>
    <m/>
    <m/>
    <m/>
    <m/>
  </r>
  <r>
    <x v="442"/>
    <x v="1"/>
    <s v="Germany"/>
    <x v="2"/>
    <x v="1"/>
    <s v="Standalone"/>
    <s v="Auction"/>
    <s v="Pay_As_Bid"/>
    <s v="Contract_For_Difference_One_Way"/>
    <n v="20"/>
    <n v="0"/>
    <s v="EUR"/>
    <s v="Fixed"/>
    <m/>
    <m/>
    <x v="0"/>
    <m/>
    <n v="0"/>
    <n v="2500"/>
    <m/>
    <x v="1"/>
    <s v="Technology specific"/>
    <m/>
    <m/>
    <m/>
    <m/>
    <m/>
    <x v="13"/>
    <m/>
    <m/>
    <m/>
    <m/>
  </r>
  <r>
    <x v="443"/>
    <x v="1"/>
    <s v="Germany"/>
    <x v="2"/>
    <x v="1"/>
    <s v="Standalone"/>
    <s v="Auction"/>
    <s v="Pay_As_Bid"/>
    <s v="Contract_For_Difference_One_Way"/>
    <n v="20"/>
    <n v="0"/>
    <s v="EUR"/>
    <s v="Fixed"/>
    <m/>
    <m/>
    <x v="0"/>
    <m/>
    <n v="0"/>
    <n v="2500"/>
    <m/>
    <x v="1"/>
    <s v="Technology specific"/>
    <m/>
    <m/>
    <m/>
    <m/>
    <m/>
    <x v="14"/>
    <m/>
    <m/>
    <m/>
    <m/>
  </r>
  <r>
    <x v="444"/>
    <x v="1"/>
    <s v="Germany"/>
    <x v="2"/>
    <x v="1"/>
    <s v="Standalone"/>
    <s v="Auction"/>
    <s v="Pay_As_Bid"/>
    <s v="Contract_For_Difference_One_Way"/>
    <n v="20"/>
    <n v="0"/>
    <s v="EUR"/>
    <s v="Fixed"/>
    <m/>
    <m/>
    <x v="0"/>
    <m/>
    <n v="0"/>
    <n v="2500"/>
    <m/>
    <x v="1"/>
    <s v="Technology specific"/>
    <m/>
    <m/>
    <m/>
    <m/>
    <m/>
    <x v="14"/>
    <m/>
    <m/>
    <m/>
    <m/>
  </r>
  <r>
    <x v="445"/>
    <x v="1"/>
    <s v="Germany"/>
    <x v="2"/>
    <x v="1"/>
    <s v="Standalone"/>
    <s v="Auction"/>
    <s v="Pay_As_Bid"/>
    <s v="Contract_For_Difference_One_Way"/>
    <n v="20"/>
    <n v="0"/>
    <s v="EUR"/>
    <s v="Fixed"/>
    <m/>
    <m/>
    <x v="0"/>
    <m/>
    <n v="0"/>
    <n v="2500"/>
    <m/>
    <x v="1"/>
    <s v="Technology specific"/>
    <m/>
    <m/>
    <m/>
    <m/>
    <m/>
    <x v="14"/>
    <m/>
    <m/>
    <m/>
    <m/>
  </r>
  <r>
    <x v="446"/>
    <x v="1"/>
    <s v="Germany"/>
    <x v="2"/>
    <x v="1"/>
    <s v="Standalone"/>
    <s v="Auction"/>
    <s v="Pay_As_Bid"/>
    <s v="Contract_For_Difference_One_Way"/>
    <n v="20"/>
    <n v="0"/>
    <s v="EUR"/>
    <s v="Fixed"/>
    <m/>
    <m/>
    <x v="0"/>
    <m/>
    <n v="0"/>
    <n v="2500"/>
    <m/>
    <x v="1"/>
    <s v="Technology specific"/>
    <m/>
    <m/>
    <m/>
    <m/>
    <m/>
    <x v="14"/>
    <m/>
    <m/>
    <m/>
    <m/>
  </r>
  <r>
    <x v="447"/>
    <x v="1"/>
    <s v="Germany"/>
    <x v="2"/>
    <x v="1"/>
    <s v="Standalone"/>
    <s v="Auction"/>
    <s v="Pay_As_Bid"/>
    <s v="Contract_For_Difference_One_Way"/>
    <n v="20"/>
    <n v="0"/>
    <s v="EUR"/>
    <s v="Fixed"/>
    <m/>
    <m/>
    <x v="0"/>
    <m/>
    <n v="0"/>
    <n v="2500"/>
    <m/>
    <x v="1"/>
    <s v="Technology specific"/>
    <m/>
    <m/>
    <m/>
    <m/>
    <m/>
    <x v="15"/>
    <m/>
    <m/>
    <m/>
    <m/>
  </r>
  <r>
    <x v="448"/>
    <x v="1"/>
    <s v="Germany"/>
    <x v="2"/>
    <x v="1"/>
    <s v="Standalone"/>
    <s v="Auction"/>
    <s v="Pay_As_Bid"/>
    <s v="Contract_For_Difference_One_Way"/>
    <n v="20"/>
    <n v="0"/>
    <s v="EUR"/>
    <s v="Fixed"/>
    <m/>
    <m/>
    <x v="0"/>
    <m/>
    <n v="0"/>
    <n v="2500"/>
    <m/>
    <x v="1"/>
    <s v="Technology specific"/>
    <m/>
    <m/>
    <m/>
    <m/>
    <m/>
    <x v="15"/>
    <m/>
    <m/>
    <m/>
    <m/>
  </r>
  <r>
    <x v="449"/>
    <x v="1"/>
    <s v="Germany"/>
    <x v="2"/>
    <x v="1"/>
    <s v="Standalone"/>
    <s v="Auction"/>
    <s v="Pay_As_Bid"/>
    <s v="Contract_For_Difference_One_Way"/>
    <n v="20"/>
    <n v="0"/>
    <s v="EUR"/>
    <s v="Fixed"/>
    <m/>
    <m/>
    <x v="0"/>
    <m/>
    <n v="0"/>
    <n v="2500"/>
    <m/>
    <x v="1"/>
    <s v="Technology specific"/>
    <m/>
    <m/>
    <m/>
    <m/>
    <m/>
    <x v="15"/>
    <m/>
    <m/>
    <m/>
    <m/>
  </r>
  <r>
    <x v="450"/>
    <x v="1"/>
    <s v="Germany"/>
    <x v="2"/>
    <x v="1"/>
    <s v="Standalone"/>
    <s v="Auction"/>
    <s v="Pay_As_Bid"/>
    <s v="Contract_For_Difference_One_Way"/>
    <n v="20"/>
    <n v="0"/>
    <s v="EUR"/>
    <s v="Fixed"/>
    <m/>
    <m/>
    <x v="0"/>
    <m/>
    <n v="0"/>
    <n v="2500"/>
    <m/>
    <x v="1"/>
    <s v="Technology specific"/>
    <m/>
    <m/>
    <m/>
    <m/>
    <m/>
    <x v="15"/>
    <m/>
    <m/>
    <m/>
    <m/>
  </r>
  <r>
    <x v="451"/>
    <x v="0"/>
    <s v="Germany"/>
    <x v="2"/>
    <x v="1"/>
    <m/>
    <s v="Project_Tender"/>
    <s v="Pay_As_Bid"/>
    <s v="Merchant"/>
    <m/>
    <m/>
    <s v="EUR"/>
    <m/>
    <s v="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
    <n v="0"/>
    <x v="0"/>
    <m/>
    <n v="0"/>
    <n v="2500"/>
    <m/>
    <x v="10"/>
    <s v="Technology specific"/>
    <m/>
    <n v="2500"/>
    <n v="2500"/>
    <n v="1"/>
    <n v="1"/>
    <x v="9"/>
    <n v="2022"/>
    <d v="2024-01-29T00:00:00"/>
    <d v="2031-12-31T00:00:00"/>
    <e v="#N/A"/>
  </r>
  <r>
    <x v="452"/>
    <x v="0"/>
    <s v="Germany"/>
    <x v="2"/>
    <x v="1"/>
    <m/>
    <s v="Project_Tender"/>
    <s v="Pay_As_Bid"/>
    <s v="Merchant"/>
    <m/>
    <m/>
    <s v="EUR"/>
    <m/>
    <s v="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
    <m/>
    <x v="0"/>
    <m/>
    <n v="0"/>
    <n v="5500"/>
    <m/>
    <x v="10"/>
    <s v="Technology specific"/>
    <m/>
    <n v="5500"/>
    <n v="5500"/>
    <n v="1"/>
    <n v="1"/>
    <x v="9"/>
    <n v="2022"/>
    <d v="2024-02-28T00:00:00"/>
    <d v="2029-12-31T00:00:00"/>
    <m/>
  </r>
  <r>
    <x v="453"/>
    <x v="1"/>
    <s v="Germany"/>
    <x v="2"/>
    <x v="1"/>
    <m/>
    <s v="Project_Tender"/>
    <s v="Pay_As_Bid"/>
    <s v="Merchant"/>
    <m/>
    <m/>
    <s v="EUR"/>
    <m/>
    <s v="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
    <m/>
    <x v="0"/>
    <m/>
    <n v="0"/>
    <n v="2500"/>
    <m/>
    <x v="10"/>
    <s v="Technology specific"/>
    <m/>
    <m/>
    <m/>
    <m/>
    <m/>
    <x v="10"/>
    <n v="2022"/>
    <m/>
    <d v="2030-12-31T00:00:00"/>
    <m/>
  </r>
  <r>
    <x v="454"/>
    <x v="1"/>
    <s v="Germany"/>
    <x v="2"/>
    <x v="1"/>
    <s v="Standalone"/>
    <s v="Project_Tender"/>
    <s v="Pay_As_Bid"/>
    <s v="Merchant"/>
    <m/>
    <m/>
    <s v="EUR"/>
    <m/>
    <m/>
    <m/>
    <x v="0"/>
    <m/>
    <n v="0"/>
    <n v="1000"/>
    <m/>
    <x v="10"/>
    <s v="Technology specific"/>
    <m/>
    <m/>
    <m/>
    <m/>
    <m/>
    <x v="10"/>
    <m/>
    <m/>
    <m/>
    <m/>
  </r>
  <r>
    <x v="455"/>
    <x v="1"/>
    <s v="Germany"/>
    <x v="2"/>
    <x v="1"/>
    <m/>
    <s v="Project_Tender"/>
    <s v="Pay_As_Bid"/>
    <s v="Merchant"/>
    <m/>
    <m/>
    <s v="EUR"/>
    <m/>
    <m/>
    <m/>
    <x v="0"/>
    <m/>
    <n v="0"/>
    <n v="1500"/>
    <m/>
    <x v="10"/>
    <s v="Technology specific"/>
    <m/>
    <m/>
    <m/>
    <m/>
    <m/>
    <x v="13"/>
    <m/>
    <m/>
    <m/>
    <m/>
  </r>
  <r>
    <x v="456"/>
    <x v="1"/>
    <s v="Germany"/>
    <x v="2"/>
    <x v="1"/>
    <m/>
    <s v="Project_Tender"/>
    <s v="Pay_As_Bid"/>
    <s v="Merchant"/>
    <m/>
    <m/>
    <s v="EUR"/>
    <m/>
    <m/>
    <m/>
    <x v="0"/>
    <m/>
    <n v="0"/>
    <n v="2000"/>
    <m/>
    <x v="10"/>
    <s v="Technology specific"/>
    <m/>
    <m/>
    <m/>
    <m/>
    <m/>
    <x v="13"/>
    <m/>
    <m/>
    <m/>
    <m/>
  </r>
  <r>
    <x v="457"/>
    <x v="1"/>
    <s v="Germany"/>
    <x v="2"/>
    <x v="1"/>
    <m/>
    <s v="Project_Tender"/>
    <s v="Pay_As_Bid"/>
    <s v="Merchant"/>
    <m/>
    <m/>
    <s v="EUR"/>
    <m/>
    <m/>
    <m/>
    <x v="0"/>
    <m/>
    <n v="0"/>
    <n v="4000"/>
    <m/>
    <x v="10"/>
    <s v="Technology specific"/>
    <m/>
    <m/>
    <m/>
    <m/>
    <m/>
    <x v="14"/>
    <m/>
    <m/>
    <m/>
    <m/>
  </r>
  <r>
    <x v="458"/>
    <x v="1"/>
    <s v="Germany"/>
    <x v="2"/>
    <x v="1"/>
    <m/>
    <s v="Project_Tender"/>
    <s v="Pay_As_Bid"/>
    <s v="Merchant"/>
    <m/>
    <m/>
    <s v="EUR"/>
    <m/>
    <m/>
    <m/>
    <x v="0"/>
    <m/>
    <n v="0"/>
    <n v="1000"/>
    <m/>
    <x v="10"/>
    <s v="Technology specific"/>
    <m/>
    <m/>
    <m/>
    <m/>
    <m/>
    <x v="15"/>
    <m/>
    <m/>
    <m/>
    <m/>
  </r>
  <r>
    <x v="459"/>
    <x v="1"/>
    <s v="Germany"/>
    <x v="2"/>
    <x v="1"/>
    <m/>
    <s v="Project_Tender"/>
    <s v="Pay_As_Bid"/>
    <s v="Merchant"/>
    <m/>
    <m/>
    <s v="EUR"/>
    <m/>
    <m/>
    <m/>
    <x v="0"/>
    <m/>
    <n v="0"/>
    <n v="2000"/>
    <m/>
    <x v="10"/>
    <s v="Technology specific"/>
    <m/>
    <m/>
    <m/>
    <m/>
    <m/>
    <x v="15"/>
    <m/>
    <m/>
    <m/>
    <m/>
  </r>
  <r>
    <x v="460"/>
    <x v="1"/>
    <s v="Germany"/>
    <x v="2"/>
    <x v="1"/>
    <m/>
    <s v="Project_Tender"/>
    <s v="Pay_As_Bid"/>
    <s v="Merchant"/>
    <m/>
    <m/>
    <s v="EUR"/>
    <m/>
    <m/>
    <m/>
    <x v="0"/>
    <m/>
    <n v="0"/>
    <n v="2000"/>
    <m/>
    <x v="10"/>
    <s v="Technology specific"/>
    <m/>
    <m/>
    <m/>
    <m/>
    <m/>
    <x v="18"/>
    <m/>
    <m/>
    <m/>
    <m/>
  </r>
  <r>
    <x v="461"/>
    <x v="3"/>
    <s v="Germany"/>
    <x v="2"/>
    <x v="1"/>
    <m/>
    <s v="Project_Tender"/>
    <s v="Pay_As_Bid"/>
    <s v="Merchant"/>
    <m/>
    <m/>
    <s v="EUR"/>
    <m/>
    <s v="Sites were included in Germany's most recent Draft Site Development Plan, but excluded from the final Site Development Plan. Tenders for these sites are still likely to happen, but the government has reduced the time horizon of its offshore wind planning to account for potential future changes including grid interconnection size, potential overplanting, and more."/>
    <m/>
    <x v="0"/>
    <m/>
    <n v="0"/>
    <n v="6000"/>
    <m/>
    <x v="10"/>
    <s v="Technology specific"/>
    <m/>
    <m/>
    <m/>
    <m/>
    <m/>
    <x v="18"/>
    <m/>
    <m/>
    <m/>
    <m/>
  </r>
  <r>
    <x v="462"/>
    <x v="3"/>
    <s v="Germany"/>
    <x v="2"/>
    <x v="1"/>
    <m/>
    <s v="Project_Tender"/>
    <s v="Pay_As_Bid"/>
    <s v="Merchant"/>
    <m/>
    <m/>
    <s v="EUR"/>
    <m/>
    <s v="Sites were included in Germany's most recent Draft Site Development Plan, but excluded from the final Site Development Plan. Tenders for these sites are still likely to happen, but the government has reduced the time horizon of its offshore wind planning to account for potential future changes including grid interconnection size, potential overplanting, and more."/>
    <m/>
    <x v="0"/>
    <m/>
    <n v="0"/>
    <n v="2000"/>
    <m/>
    <x v="10"/>
    <s v="Technology specific"/>
    <m/>
    <m/>
    <m/>
    <m/>
    <m/>
    <x v="19"/>
    <m/>
    <m/>
    <m/>
    <m/>
  </r>
  <r>
    <x v="463"/>
    <x v="3"/>
    <s v="Germany"/>
    <x v="2"/>
    <x v="1"/>
    <m/>
    <s v="Project_Tender"/>
    <s v="Pay_As_Bid"/>
    <s v="Merchant"/>
    <m/>
    <m/>
    <s v="EUR"/>
    <m/>
    <s v="Sites were included in Germany's most recent Draft Site Development Plan, but excluded from the final Site Development Plan. Tenders for these sites are still likely to happen, but the government has reduced the time horizon of its offshore wind planning to account for potential future changes including grid interconnection size, potential overplanting, and more."/>
    <m/>
    <x v="0"/>
    <m/>
    <n v="0"/>
    <n v="2000"/>
    <m/>
    <x v="10"/>
    <s v="Technology specific"/>
    <m/>
    <m/>
    <m/>
    <m/>
    <m/>
    <x v="19"/>
    <m/>
    <m/>
    <m/>
    <m/>
  </r>
  <r>
    <x v="464"/>
    <x v="3"/>
    <s v="Germany"/>
    <x v="2"/>
    <x v="1"/>
    <m/>
    <s v="Project_Tender"/>
    <s v="Pay_As_Bid"/>
    <s v="Merchant"/>
    <m/>
    <m/>
    <s v="EUR"/>
    <m/>
    <s v="Sites were included in Germany's most recent Draft Site Development Plan, but excluded from the final Site Development Plan. Tenders for these sites are still likely to happen, but the government has reduced the time horizon of its offshore wind planning to account for potential future changes including grid interconnection size, potential overplanting, and more."/>
    <m/>
    <x v="0"/>
    <m/>
    <n v="0"/>
    <n v="2000"/>
    <m/>
    <x v="10"/>
    <s v="Technology specific"/>
    <m/>
    <m/>
    <m/>
    <m/>
    <m/>
    <x v="20"/>
    <m/>
    <m/>
    <m/>
    <m/>
  </r>
  <r>
    <x v="465"/>
    <x v="3"/>
    <s v="Germany"/>
    <x v="2"/>
    <x v="1"/>
    <m/>
    <s v="Project_Tender"/>
    <s v="Pay_As_Bid"/>
    <s v="Merchant"/>
    <m/>
    <m/>
    <s v="EUR"/>
    <m/>
    <s v="Sites were included in Germany's most recent Draft Site Development Plan, but excluded from the final Site Development Plan. Tenders for these sites are still likely to happen, but the government has reduced the time horizon of its offshore wind planning to account for potential future changes including grid interconnection size, potential overplanting, and more."/>
    <m/>
    <x v="0"/>
    <m/>
    <n v="0"/>
    <n v="2000"/>
    <m/>
    <x v="10"/>
    <s v="Technology specific"/>
    <m/>
    <m/>
    <m/>
    <m/>
    <m/>
    <x v="21"/>
    <m/>
    <m/>
    <m/>
    <m/>
  </r>
  <r>
    <x v="466"/>
    <x v="0"/>
    <s v="Greece"/>
    <x v="2"/>
    <x v="0"/>
    <m/>
    <s v="Auction"/>
    <s v="Pay_As_Bid"/>
    <s v="Unknown"/>
    <n v="20"/>
    <n v="0"/>
    <s v="EUR"/>
    <s v="Fixed"/>
    <m/>
    <n v="49.81"/>
    <x v="318"/>
    <m/>
    <m/>
    <m/>
    <m/>
    <x v="0"/>
    <s v="Unknown"/>
    <n v="0"/>
    <n v="142"/>
    <n v="142"/>
    <n v="1"/>
    <e v="#N/A"/>
    <x v="2"/>
    <m/>
    <m/>
    <m/>
    <n v="55.264617770000001"/>
  </r>
  <r>
    <x v="467"/>
    <x v="0"/>
    <s v="Greece"/>
    <x v="2"/>
    <x v="0"/>
    <m/>
    <s v="Auction"/>
    <s v="Pay_As_Bid"/>
    <s v="Unknown"/>
    <n v="20"/>
    <n v="0"/>
    <s v="EUR"/>
    <s v="Indexed"/>
    <m/>
    <n v="83.3"/>
    <x v="319"/>
    <m/>
    <n v="0"/>
    <n v="8"/>
    <m/>
    <x v="0"/>
    <s v="Unknown"/>
    <m/>
    <n v="5"/>
    <n v="5"/>
    <n v="1"/>
    <n v="0.63"/>
    <x v="3"/>
    <m/>
    <d v="2016-12-01T00:00:00"/>
    <d v="2018-01-01T00:00:00"/>
    <n v="92.156211970000001"/>
  </r>
  <r>
    <x v="468"/>
    <x v="0"/>
    <s v="Greece"/>
    <x v="2"/>
    <x v="0"/>
    <m/>
    <s v="Auction"/>
    <s v="Pay_As_Bid"/>
    <s v="Unknown"/>
    <n v="20"/>
    <n v="0"/>
    <s v="EUR"/>
    <s v="Indexed"/>
    <m/>
    <n v="98.78"/>
    <x v="320"/>
    <m/>
    <n v="0"/>
    <n v="32"/>
    <m/>
    <x v="0"/>
    <s v="Unknown"/>
    <m/>
    <n v="35"/>
    <n v="35"/>
    <n v="1"/>
    <n v="1.0900000000000001"/>
    <x v="3"/>
    <m/>
    <d v="2016-12-01T00:00:00"/>
    <d v="2018-06-01T00:00:00"/>
    <n v="109.2820002"/>
  </r>
  <r>
    <x v="469"/>
    <x v="0"/>
    <s v="Greece"/>
    <x v="2"/>
    <x v="0"/>
    <m/>
    <s v="Auction"/>
    <s v="Pay_As_Bid"/>
    <s v="Unknown"/>
    <n v="20"/>
    <n v="0"/>
    <s v="EUR"/>
    <s v="Fixed"/>
    <m/>
    <n v="77.95"/>
    <x v="321"/>
    <m/>
    <n v="0"/>
    <n v="53.52"/>
    <m/>
    <x v="0"/>
    <s v="Unknown"/>
    <n v="0"/>
    <n v="53"/>
    <n v="53"/>
    <n v="1"/>
    <n v="0.99"/>
    <x v="11"/>
    <m/>
    <m/>
    <d v="2019-06-30T00:00:00"/>
    <n v="91.954700959999997"/>
  </r>
  <r>
    <x v="470"/>
    <x v="0"/>
    <s v="Greece"/>
    <x v="2"/>
    <x v="3"/>
    <s v="Standalone"/>
    <s v="Auction"/>
    <s v="Pay_As_Bid"/>
    <s v="Unknown"/>
    <n v="20"/>
    <n v="0"/>
    <s v="EUR"/>
    <s v="Indexed"/>
    <m/>
    <n v="57.03"/>
    <x v="322"/>
    <m/>
    <n v="0"/>
    <n v="456"/>
    <m/>
    <x v="7"/>
    <s v="Technology neutral"/>
    <n v="0"/>
    <n v="370"/>
    <n v="370"/>
    <n v="1"/>
    <n v="0.81"/>
    <x v="11"/>
    <m/>
    <m/>
    <d v="2020-12-31T00:00:00"/>
    <n v="67.276159019999994"/>
  </r>
  <r>
    <x v="471"/>
    <x v="0"/>
    <s v="Greece"/>
    <x v="2"/>
    <x v="0"/>
    <m/>
    <s v="Auction"/>
    <s v="Pay_As_Bid"/>
    <s v="Unknown"/>
    <n v="20"/>
    <n v="0"/>
    <s v="EUR"/>
    <s v="Fixed"/>
    <m/>
    <n v="67"/>
    <x v="301"/>
    <m/>
    <n v="0"/>
    <n v="53.4"/>
    <m/>
    <x v="0"/>
    <s v="Unknown"/>
    <n v="0"/>
    <n v="52.9"/>
    <n v="52.9"/>
    <n v="1"/>
    <n v="0.99"/>
    <x v="11"/>
    <m/>
    <m/>
    <d v="2019-12-31T00:00:00"/>
    <n v="79.0373953"/>
  </r>
  <r>
    <x v="472"/>
    <x v="0"/>
    <s v="Greece"/>
    <x v="2"/>
    <x v="1"/>
    <m/>
    <s v="Auction"/>
    <s v="Pay_As_Bid"/>
    <s v="Unknown"/>
    <n v="20"/>
    <n v="0"/>
    <s v="EUR"/>
    <s v="Fixed"/>
    <m/>
    <n v="69.53"/>
    <x v="323"/>
    <m/>
    <n v="0"/>
    <n v="171"/>
    <m/>
    <x v="1"/>
    <s v="Unknown"/>
    <n v="0"/>
    <n v="170.9"/>
    <n v="170.9"/>
    <n v="1"/>
    <n v="1"/>
    <x v="11"/>
    <m/>
    <m/>
    <d v="2021-06-30T00:00:00"/>
    <n v="82.021941720000001"/>
  </r>
  <r>
    <x v="473"/>
    <x v="0"/>
    <s v="Greece"/>
    <x v="2"/>
    <x v="1"/>
    <m/>
    <s v="Auction"/>
    <s v="Pay_As_Bid"/>
    <s v="Unknown"/>
    <n v="20"/>
    <n v="0"/>
    <s v="EUR"/>
    <s v="Fixed"/>
    <m/>
    <n v="67.319999999999993"/>
    <x v="324"/>
    <m/>
    <n v="0"/>
    <n v="186.96"/>
    <m/>
    <x v="1"/>
    <s v="Unknown"/>
    <n v="0"/>
    <n v="179.5"/>
    <n v="179.5"/>
    <n v="1"/>
    <n v="0.96"/>
    <x v="12"/>
    <m/>
    <m/>
    <m/>
    <n v="75.344152210000004"/>
  </r>
  <r>
    <x v="474"/>
    <x v="0"/>
    <s v="Greece"/>
    <x v="2"/>
    <x v="0"/>
    <m/>
    <s v="Auction"/>
    <s v="Pay_As_Bid"/>
    <s v="Unknown"/>
    <n v="20"/>
    <n v="0"/>
    <s v="EUR"/>
    <s v="Indexed"/>
    <m/>
    <n v="66.66"/>
    <x v="325"/>
    <m/>
    <n v="0"/>
    <n v="143"/>
    <m/>
    <x v="0"/>
    <s v="Unknown"/>
    <n v="0"/>
    <n v="62"/>
    <n v="62"/>
    <n v="1"/>
    <n v="0.43"/>
    <x v="12"/>
    <m/>
    <m/>
    <m/>
    <n v="74.605484050000001"/>
  </r>
  <r>
    <x v="475"/>
    <x v="0"/>
    <s v="Greece"/>
    <x v="2"/>
    <x v="1"/>
    <m/>
    <s v="Auction"/>
    <s v="Pay_As_Bid"/>
    <s v="Unknown"/>
    <n v="20"/>
    <n v="0"/>
    <s v="EUR"/>
    <s v="Indexed"/>
    <m/>
    <n v="58.58"/>
    <x v="326"/>
    <m/>
    <n v="0"/>
    <n v="187"/>
    <m/>
    <x v="1"/>
    <s v="Unknown"/>
    <n v="0"/>
    <n v="222"/>
    <n v="222"/>
    <n v="1"/>
    <n v="1.19"/>
    <x v="12"/>
    <m/>
    <m/>
    <m/>
    <n v="65.562395080000002"/>
  </r>
  <r>
    <x v="476"/>
    <x v="0"/>
    <s v="Greece"/>
    <x v="2"/>
    <x v="0"/>
    <m/>
    <s v="Auction"/>
    <s v="Pay_As_Bid"/>
    <s v="Unknown"/>
    <n v="20"/>
    <n v="0"/>
    <s v="EUR"/>
    <s v="Indexed"/>
    <m/>
    <n v="62.78"/>
    <x v="327"/>
    <m/>
    <n v="0"/>
    <n v="143.04"/>
    <m/>
    <x v="0"/>
    <s v="Unknown"/>
    <n v="0"/>
    <n v="142.80000000000001"/>
    <n v="142.80000000000001"/>
    <n v="1"/>
    <n v="1"/>
    <x v="12"/>
    <m/>
    <m/>
    <m/>
    <n v="70.263010629999997"/>
  </r>
  <r>
    <x v="477"/>
    <x v="0"/>
    <s v="Greece"/>
    <x v="2"/>
    <x v="3"/>
    <s v="Standalone"/>
    <s v="Auction"/>
    <s v="Pay_As_Bid"/>
    <s v="Unknown"/>
    <n v="20"/>
    <n v="0"/>
    <s v="EUR"/>
    <s v="Fixed"/>
    <m/>
    <n v="52"/>
    <x v="328"/>
    <m/>
    <n v="0"/>
    <n v="600"/>
    <m/>
    <x v="7"/>
    <s v="Technology neutral"/>
    <n v="0"/>
    <n v="500"/>
    <n v="500"/>
    <n v="1"/>
    <n v="0.83"/>
    <x v="12"/>
    <m/>
    <m/>
    <m/>
    <n v="58.198097369999999"/>
  </r>
  <r>
    <x v="478"/>
    <x v="0"/>
    <s v="Greece"/>
    <x v="2"/>
    <x v="0"/>
    <m/>
    <s v="Auction"/>
    <s v="Pay_As_Bid"/>
    <s v="Unknown"/>
    <n v="20"/>
    <n v="0"/>
    <s v="EUR"/>
    <s v="Fixed"/>
    <s v="Capacity target includes wind and solar"/>
    <n v="57"/>
    <x v="329"/>
    <m/>
    <n v="0"/>
    <n v="638"/>
    <m/>
    <x v="0"/>
    <s v="Unknown"/>
    <n v="0"/>
    <n v="378"/>
    <n v="378"/>
    <n v="1"/>
    <n v="0.59"/>
    <x v="12"/>
    <m/>
    <m/>
    <d v="2021-12-31T00:00:00"/>
    <n v="63.794068269999997"/>
  </r>
  <r>
    <x v="479"/>
    <x v="0"/>
    <s v="Greece"/>
    <x v="2"/>
    <x v="0"/>
    <m/>
    <s v="Auction"/>
    <s v="Pay_As_Bid"/>
    <s v="Unknown"/>
    <n v="20"/>
    <n v="0"/>
    <s v="EUR"/>
    <s v="Fixed"/>
    <m/>
    <n v="59.98"/>
    <x v="240"/>
    <m/>
    <n v="0"/>
    <n v="105.46"/>
    <m/>
    <x v="0"/>
    <s v="Unknown"/>
    <n v="0"/>
    <n v="105.09"/>
    <n v="105.09"/>
    <n v="1"/>
    <n v="1"/>
    <x v="5"/>
    <m/>
    <m/>
    <m/>
    <n v="68.384448750000004"/>
  </r>
  <r>
    <x v="480"/>
    <x v="0"/>
    <s v="Greece"/>
    <x v="2"/>
    <x v="1"/>
    <m/>
    <s v="Auction"/>
    <s v="Pay_As_Bid"/>
    <s v="Unknown"/>
    <n v="20"/>
    <n v="0"/>
    <s v="EUR"/>
    <s v="Fixed"/>
    <m/>
    <n v="57.74"/>
    <x v="330"/>
    <m/>
    <n v="0"/>
    <n v="225"/>
    <m/>
    <x v="1"/>
    <s v="Unknown"/>
    <n v="0"/>
    <n v="224"/>
    <n v="224"/>
    <n v="1"/>
    <n v="1"/>
    <x v="5"/>
    <m/>
    <m/>
    <d v="2019-12-01T00:00:00"/>
    <n v="65.830578040000006"/>
  </r>
  <r>
    <x v="481"/>
    <x v="0"/>
    <s v="Greece"/>
    <x v="2"/>
    <x v="3"/>
    <s v="Standalone"/>
    <s v="Auction"/>
    <s v="Pay_As_Bid"/>
    <s v="Unknown"/>
    <n v="20"/>
    <n v="0"/>
    <s v="EUR"/>
    <s v="Fixed"/>
    <m/>
    <n v="37.6"/>
    <x v="331"/>
    <m/>
    <n v="0"/>
    <n v="350"/>
    <m/>
    <x v="7"/>
    <s v="Technology neutral"/>
    <n v="0"/>
    <n v="349.91"/>
    <n v="349.91"/>
    <n v="1"/>
    <n v="1"/>
    <x v="5"/>
    <m/>
    <m/>
    <d v="2023-12-31T00:00:00"/>
    <n v="42.868544069999999"/>
  </r>
  <r>
    <x v="482"/>
    <x v="0"/>
    <s v="Greece"/>
    <x v="2"/>
    <x v="0"/>
    <m/>
    <s v="Auction"/>
    <s v="Pay_As_Bid"/>
    <s v="Unknown"/>
    <n v="20"/>
    <n v="0"/>
    <s v="EUR"/>
    <s v="Fixed"/>
    <s v="Capacity target includes wind and solar"/>
    <n v="50.3"/>
    <x v="332"/>
    <m/>
    <n v="0"/>
    <n v="508"/>
    <m/>
    <x v="0"/>
    <s v="Unknown"/>
    <n v="0"/>
    <n v="350"/>
    <n v="350"/>
    <n v="1"/>
    <n v="0.69"/>
    <x v="5"/>
    <m/>
    <m/>
    <d v="2022-12-31T00:00:00"/>
    <n v="57.348078899999997"/>
  </r>
  <r>
    <x v="483"/>
    <x v="0"/>
    <s v="Greece"/>
    <x v="2"/>
    <x v="1"/>
    <m/>
    <s v="Auction"/>
    <s v="Pay_As_Bid"/>
    <s v="Unknown"/>
    <n v="20"/>
    <n v="0"/>
    <s v="EUR"/>
    <s v="Fixed"/>
    <m/>
    <n v="55.67"/>
    <x v="333"/>
    <m/>
    <n v="0"/>
    <n v="480"/>
    <m/>
    <x v="1"/>
    <s v="Technology specific"/>
    <n v="0"/>
    <n v="471.83"/>
    <n v="748"/>
    <n v="1.59"/>
    <n v="0.98"/>
    <x v="5"/>
    <m/>
    <m/>
    <m/>
    <n v="63.470527879999999"/>
  </r>
  <r>
    <x v="484"/>
    <x v="0"/>
    <s v="Greece"/>
    <x v="2"/>
    <x v="3"/>
    <s v="Standalone"/>
    <s v="Auction"/>
    <s v="Pay_As_Bid"/>
    <s v="Unknown"/>
    <n v="20"/>
    <n v="0"/>
    <s v="EUR"/>
    <s v="Fixed"/>
    <s v="Part of Greece's support mechanism for renewable energy plant s with a total capacity of 4.2GW between 2022 and 2025. Weighted average price for wind projects was 57.66 euros/MWh, for solar it was 47.98 euros/MWh"/>
    <m/>
    <x v="0"/>
    <m/>
    <m/>
    <n v="1000"/>
    <m/>
    <x v="7"/>
    <s v="Technology neutral"/>
    <m/>
    <n v="538.41"/>
    <n v="969.14"/>
    <n v="1.8"/>
    <n v="0.54"/>
    <x v="7"/>
    <n v="2021"/>
    <d v="2022-09-05T00:00:00"/>
    <m/>
    <m/>
  </r>
  <r>
    <x v="485"/>
    <x v="3"/>
    <s v="Greece"/>
    <x v="2"/>
    <x v="3"/>
    <s v="Standalone"/>
    <s v="Auction"/>
    <s v="Pay_As_Bid"/>
    <s v="Unknown"/>
    <n v="20"/>
    <n v="0"/>
    <s v="EUR"/>
    <s v="Fixed"/>
    <m/>
    <m/>
    <x v="0"/>
    <m/>
    <m/>
    <n v="600"/>
    <m/>
    <x v="7"/>
    <s v="Technology neutral"/>
    <m/>
    <m/>
    <m/>
    <m/>
    <m/>
    <x v="7"/>
    <n v="2021"/>
    <m/>
    <m/>
    <m/>
  </r>
  <r>
    <x v="486"/>
    <x v="3"/>
    <s v="Greece"/>
    <x v="2"/>
    <x v="4"/>
    <s v="Co-located"/>
    <s v="Auction"/>
    <s v="Unknown"/>
    <s v="Unknown"/>
    <n v="20"/>
    <n v="0"/>
    <s v="EUR"/>
    <s v="Fixed"/>
    <s v="Greece is working on the design of a pilot tender for 200 MW of renewable energy projects coupled with battery storage"/>
    <m/>
    <x v="0"/>
    <m/>
    <n v="0"/>
    <n v="200"/>
    <m/>
    <x v="5"/>
    <s v="Unknown"/>
    <m/>
    <m/>
    <m/>
    <m/>
    <m/>
    <x v="7"/>
    <n v="2021"/>
    <m/>
    <m/>
    <m/>
  </r>
  <r>
    <x v="487"/>
    <x v="3"/>
    <s v="Greece"/>
    <x v="2"/>
    <x v="0"/>
    <m/>
    <s v="Auction"/>
    <s v="Pay_As_Bid"/>
    <s v="Unknown"/>
    <n v="20"/>
    <n v="0"/>
    <s v="EUR"/>
    <s v="Fixed"/>
    <s v="Projects below 1MW in size"/>
    <m/>
    <x v="0"/>
    <m/>
    <m/>
    <n v="100"/>
    <m/>
    <x v="0"/>
    <s v="Unknown"/>
    <m/>
    <m/>
    <m/>
    <m/>
    <m/>
    <x v="7"/>
    <n v="2021"/>
    <m/>
    <m/>
    <m/>
  </r>
  <r>
    <x v="488"/>
    <x v="0"/>
    <s v="Greece"/>
    <x v="2"/>
    <x v="2"/>
    <s v="Standalone"/>
    <s v="Auction"/>
    <s v="Pay_As_Bid"/>
    <s v="Hybrid"/>
    <n v="10"/>
    <n v="0"/>
    <s v="EUR"/>
    <s v="Fixed"/>
    <s v="Contracts are contracts for difference (two way, calculated in Euros/MW/year) combined with a Capex subsidy."/>
    <m/>
    <x v="0"/>
    <n v="49"/>
    <n v="0"/>
    <n v="400"/>
    <m/>
    <x v="2"/>
    <s v="Technology specific"/>
    <m/>
    <n v="411.8"/>
    <n v="3300"/>
    <n v="8.01"/>
    <n v="1.03"/>
    <x v="8"/>
    <n v="2022"/>
    <d v="2023-07-10T00:00:00"/>
    <d v="2025-12-31T00:00:00"/>
    <m/>
  </r>
  <r>
    <x v="489"/>
    <x v="3"/>
    <s v="Greece"/>
    <x v="2"/>
    <x v="3"/>
    <s v="Standalone"/>
    <s v="Auction"/>
    <s v="Pay_As_Bid"/>
    <s v="Unknown"/>
    <n v="20"/>
    <n v="0"/>
    <s v="EUR"/>
    <s v="Fixed"/>
    <s v="Storage requirements TBC"/>
    <m/>
    <x v="0"/>
    <m/>
    <m/>
    <n v="600"/>
    <m/>
    <x v="7"/>
    <s v="Technology neutral"/>
    <m/>
    <m/>
    <m/>
    <m/>
    <m/>
    <x v="8"/>
    <n v="2021"/>
    <m/>
    <m/>
    <m/>
  </r>
  <r>
    <x v="490"/>
    <x v="0"/>
    <s v="Greece"/>
    <x v="2"/>
    <x v="2"/>
    <m/>
    <s v="Auction"/>
    <s v="Pay_As_Bid"/>
    <s v="Hybrid"/>
    <n v="10"/>
    <n v="0"/>
    <s v="EUR"/>
    <s v="Fixed"/>
    <s v="Contracts are contracts for difference (two way) combined with a Capex subsidy."/>
    <m/>
    <x v="0"/>
    <n v="46.7"/>
    <n v="0"/>
    <n v="300"/>
    <m/>
    <x v="2"/>
    <s v="Technology specific"/>
    <m/>
    <n v="299.8"/>
    <n v="1500"/>
    <n v="5"/>
    <n v="1"/>
    <x v="9"/>
    <n v="2022"/>
    <d v="2024-01-08T00:00:00"/>
    <d v="2025-12-31T00:00:00"/>
    <m/>
  </r>
  <r>
    <x v="491"/>
    <x v="3"/>
    <s v="Greece"/>
    <x v="2"/>
    <x v="3"/>
    <s v="Standalone"/>
    <s v="Auction"/>
    <s v="Pay_As_Bid"/>
    <s v="Unknown"/>
    <n v="20"/>
    <n v="0"/>
    <s v="EUR"/>
    <s v="Fixed"/>
    <m/>
    <m/>
    <x v="0"/>
    <m/>
    <m/>
    <n v="600"/>
    <m/>
    <x v="7"/>
    <s v="Technology neutral"/>
    <m/>
    <m/>
    <m/>
    <m/>
    <m/>
    <x v="8"/>
    <n v="2021"/>
    <m/>
    <m/>
    <m/>
  </r>
  <r>
    <x v="492"/>
    <x v="3"/>
    <s v="Greece"/>
    <x v="2"/>
    <x v="2"/>
    <m/>
    <s v="Auction"/>
    <s v="Pay_As_Bid"/>
    <s v="Hybrid"/>
    <n v="10"/>
    <n v="0"/>
    <s v="EUR"/>
    <s v="Fixed"/>
    <s v="Contracts are contracts for difference (two way) combined with a Capex subsidy. Max CAPEX subsidy of EUR 200,000 per MW. The decree announcing the auction stipulates that projects that would participate in the third auction can only be located in the country’s coal regions: Western Macedonia in the north and Megalopolis in the Peloponnese. The quota for the latter is 50 MW."/>
    <m/>
    <x v="0"/>
    <m/>
    <n v="0"/>
    <n v="200"/>
    <m/>
    <x v="2"/>
    <s v="Technology specific"/>
    <m/>
    <m/>
    <m/>
    <m/>
    <m/>
    <x v="9"/>
    <n v="2022"/>
    <m/>
    <d v="2026-04-01T00:00:00"/>
    <m/>
  </r>
  <r>
    <x v="493"/>
    <x v="3"/>
    <s v="Greece"/>
    <x v="2"/>
    <x v="3"/>
    <s v="Standalone"/>
    <s v="Auction"/>
    <s v="Pay_As_Bid"/>
    <s v="Unknown"/>
    <n v="20"/>
    <n v="0"/>
    <s v="EUR"/>
    <s v="Fixed"/>
    <s v="Part of Greece's support mechanism for renewable energy plant s with a total capacity of 4.2GW between 2022 and 2025"/>
    <m/>
    <x v="0"/>
    <m/>
    <m/>
    <n v="500"/>
    <m/>
    <x v="7"/>
    <s v="Technology neutral"/>
    <m/>
    <m/>
    <m/>
    <m/>
    <m/>
    <x v="9"/>
    <n v="2021"/>
    <m/>
    <m/>
    <m/>
  </r>
  <r>
    <x v="494"/>
    <x v="3"/>
    <s v="Greece"/>
    <x v="2"/>
    <x v="3"/>
    <s v="Standalone"/>
    <s v="Auction"/>
    <s v="Pay_As_Bid"/>
    <s v="Unknown"/>
    <n v="20"/>
    <n v="0"/>
    <s v="EUR"/>
    <s v="Fixed"/>
    <m/>
    <m/>
    <x v="0"/>
    <m/>
    <m/>
    <n v="1062"/>
    <m/>
    <x v="7"/>
    <s v="Technology neutral"/>
    <m/>
    <m/>
    <m/>
    <m/>
    <m/>
    <x v="9"/>
    <m/>
    <m/>
    <m/>
    <m/>
  </r>
  <r>
    <x v="495"/>
    <x v="3"/>
    <s v="Greece"/>
    <x v="2"/>
    <x v="1"/>
    <m/>
    <s v="Auction"/>
    <s v="Pay_As_Bid"/>
    <s v="Unknown"/>
    <n v="20"/>
    <n v="0"/>
    <s v="EUR"/>
    <s v="Fixed"/>
    <m/>
    <m/>
    <x v="0"/>
    <m/>
    <m/>
    <n v="100"/>
    <m/>
    <x v="1"/>
    <s v="Technology specific"/>
    <m/>
    <m/>
    <m/>
    <m/>
    <m/>
    <x v="9"/>
    <m/>
    <m/>
    <m/>
    <m/>
  </r>
  <r>
    <x v="496"/>
    <x v="1"/>
    <s v="Greece"/>
    <x v="2"/>
    <x v="3"/>
    <s v="Standalone"/>
    <s v="Auction"/>
    <s v="Pay_As_Bid"/>
    <s v="Unknown"/>
    <n v="20"/>
    <n v="0"/>
    <s v="EUR"/>
    <s v="Fixed"/>
    <s v="Part of Greece's support mechanism for renewable energy plant s with a total capacity of 4.2GW between 2022 and 2025"/>
    <m/>
    <x v="0"/>
    <m/>
    <m/>
    <m/>
    <m/>
    <x v="7"/>
    <s v="Technology neutral"/>
    <m/>
    <m/>
    <m/>
    <m/>
    <m/>
    <x v="10"/>
    <n v="2021"/>
    <m/>
    <m/>
    <m/>
  </r>
  <r>
    <x v="497"/>
    <x v="0"/>
    <s v="Hungary"/>
    <x v="2"/>
    <x v="0"/>
    <m/>
    <s v="Auction"/>
    <s v="Pay_As_Bid"/>
    <s v="Contract_For_Difference_Two_Way"/>
    <n v="15"/>
    <n v="0"/>
    <s v="HUF"/>
    <s v="Indexed"/>
    <m/>
    <n v="21690"/>
    <x v="334"/>
    <m/>
    <m/>
    <m/>
    <n v="134000"/>
    <x v="0"/>
    <s v="Unknown"/>
    <n v="127400"/>
    <n v="88.6"/>
    <n v="88.6"/>
    <n v="1"/>
    <e v="#N/A"/>
    <x v="12"/>
    <m/>
    <d v="2019-10-29T00:00:00"/>
    <d v="2023-12-31T00:00:00"/>
    <n v="74.61556985"/>
  </r>
  <r>
    <x v="498"/>
    <x v="0"/>
    <s v="Hungary"/>
    <x v="2"/>
    <x v="0"/>
    <m/>
    <s v="Auction"/>
    <s v="Pay_As_Bid"/>
    <s v="Contract_For_Difference_Two_Way"/>
    <n v="15"/>
    <n v="0"/>
    <s v="HUF"/>
    <s v="Indexed"/>
    <m/>
    <n v="24810"/>
    <x v="335"/>
    <m/>
    <m/>
    <m/>
    <n v="66000"/>
    <x v="0"/>
    <s v="Unknown"/>
    <n v="65585"/>
    <n v="42.8"/>
    <n v="42.8"/>
    <n v="1"/>
    <e v="#N/A"/>
    <x v="12"/>
    <m/>
    <d v="2019-10-29T00:00:00"/>
    <d v="2023-12-31T00:00:00"/>
    <n v="85.348653200000001"/>
  </r>
  <r>
    <x v="499"/>
    <x v="0"/>
    <s v="Hungary"/>
    <x v="2"/>
    <x v="0"/>
    <m/>
    <s v="Auction"/>
    <s v="Pay_As_Bid"/>
    <s v="Contract_For_Difference_Two_Way"/>
    <n v="15"/>
    <n v="0"/>
    <s v="HUF"/>
    <s v="Indexed"/>
    <m/>
    <n v="17200"/>
    <x v="336"/>
    <m/>
    <m/>
    <m/>
    <n v="350000"/>
    <x v="0"/>
    <s v="Unknown"/>
    <n v="302661"/>
    <n v="185"/>
    <n v="185"/>
    <n v="1"/>
    <e v="#N/A"/>
    <x v="5"/>
    <m/>
    <m/>
    <d v="2023-12-31T00:00:00"/>
    <n v="55.867736379999997"/>
  </r>
  <r>
    <x v="500"/>
    <x v="0"/>
    <s v="Hungary"/>
    <x v="2"/>
    <x v="0"/>
    <m/>
    <s v="Auction"/>
    <s v="Pay_As_Bid"/>
    <s v="Contract_For_Difference_Two_Way"/>
    <n v="15"/>
    <n v="0"/>
    <s v="HUF"/>
    <s v="Indexed"/>
    <m/>
    <n v="22400"/>
    <x v="337"/>
    <m/>
    <m/>
    <m/>
    <n v="40000"/>
    <x v="0"/>
    <s v="Unknown"/>
    <n v="40000"/>
    <n v="25"/>
    <n v="25"/>
    <n v="1"/>
    <e v="#N/A"/>
    <x v="5"/>
    <m/>
    <m/>
    <d v="2023-12-31T00:00:00"/>
    <n v="72.757982269999999"/>
  </r>
  <r>
    <x v="501"/>
    <x v="0"/>
    <s v="Hungary"/>
    <x v="2"/>
    <x v="6"/>
    <m/>
    <s v="Auction"/>
    <s v="Pay_As_Bid"/>
    <s v="Contract_For_Difference_Two_Way"/>
    <n v="15"/>
    <n v="0"/>
    <s v="HUF"/>
    <s v="Indexed"/>
    <s v="The reference price is set every month to correspond to average wholesale price, hence it is indexed. The limit of the green premium type eligibility that can be allocated in this application is HUF 17,000 million. Annual new subsidy and 870 GWh / year subsidized electricity volume."/>
    <m/>
    <x v="0"/>
    <m/>
    <m/>
    <m/>
    <m/>
    <x v="9"/>
    <s v="Unknown"/>
    <n v="0"/>
    <n v="120"/>
    <n v="120"/>
    <n v="1"/>
    <e v="#N/A"/>
    <x v="6"/>
    <n v="2021"/>
    <d v="2021-11-02T00:00:00"/>
    <d v="2024-12-31T00:00:00"/>
    <m/>
  </r>
  <r>
    <x v="502"/>
    <x v="2"/>
    <s v="Hungary"/>
    <x v="2"/>
    <x v="0"/>
    <m/>
    <s v="Auction"/>
    <s v="Pay_As_Bid"/>
    <s v="Contract_For_Difference_Two_Way"/>
    <n v="15"/>
    <n v="0"/>
    <s v="HUF"/>
    <s v="Indexed"/>
    <s v="Cancelled due to administrative issues"/>
    <n v="0"/>
    <x v="0"/>
    <m/>
    <m/>
    <m/>
    <m/>
    <x v="0"/>
    <s v="Unknown"/>
    <n v="0"/>
    <n v="0"/>
    <m/>
    <m/>
    <m/>
    <x v="6"/>
    <n v="2021"/>
    <d v="2021-10-01T00:00:00"/>
    <d v="2024-12-31T00:00:00"/>
    <e v="#N/A"/>
  </r>
  <r>
    <x v="503"/>
    <x v="0"/>
    <s v="Hungary"/>
    <x v="2"/>
    <x v="0"/>
    <m/>
    <s v="Auction"/>
    <s v="Pay_As_Bid"/>
    <s v="Contract_For_Difference_Two_Way"/>
    <n v="15"/>
    <n v="0"/>
    <s v="HUF"/>
    <s v="Indexed"/>
    <s v="The reference price is set every month to correspond to average wholesale price, hence it is indexed. Hungarian Energy and Utilities Regulatory Authority announced another METÁR tender on 30 April 2021, in the framework of which support is available for the production of electricity from renewable energy sources. Tender dossiers could be submitted electronically from 1 July to 30 July 2021. There was a significant oversubscription in the tender, a total of about three and a half times, the applicants applied for support for 1009 GWh compared to the 300 GWh that could be allocated. Applicants plan to build solar power plants, but a tender has also been received for a 0.5 MW power plant using gas from a landfill. The total capacity of the applicant power plants is 629 MW. The tender can support a maximum of 300GWh. The final result is expected in October or November 2021."/>
    <n v="21216.67"/>
    <x v="338"/>
    <m/>
    <m/>
    <m/>
    <n v="50000"/>
    <x v="0"/>
    <s v="Unknown"/>
    <n v="49332"/>
    <n v="36"/>
    <n v="36"/>
    <n v="1"/>
    <e v="#N/A"/>
    <x v="6"/>
    <n v="2021"/>
    <d v="2021-07-01T00:00:00"/>
    <d v="2024-12-31T00:00:00"/>
    <n v="69.941212019999995"/>
  </r>
  <r>
    <x v="504"/>
    <x v="0"/>
    <s v="Hungary"/>
    <x v="2"/>
    <x v="0"/>
    <m/>
    <s v="Auction"/>
    <s v="Pay_As_Bid"/>
    <s v="Contract_For_Difference_Two_Way"/>
    <n v="15"/>
    <n v="0"/>
    <s v="HUF"/>
    <s v="Indexed"/>
    <s v="The reference price is set every month to correspond to average wholesale price, hence it is indexed. Hungarian Energy and Utilities Regulatory Authority announced another METÁR tender on 30 April 2021, in the framework of which support is available for the production of electricity from renewable energy sources. Tender dossiers could be submitted electronically from 1 July to 30 July 2021. There was a significant oversubscription in the tender, a total of about three and a half times, the applicants applied for support for 1009 GWh compared to the 300 GWh that could be allocated. Applicants plan to build solar power plants, but a tender has also been received for a 0.5 MW power plant using gas from a landfill. The total capacity of the applicant power plants is 629 MW. The tender can support a maximum of 300GWh. The final result is expected in October or November 2021."/>
    <n v="16176.67"/>
    <x v="339"/>
    <m/>
    <m/>
    <m/>
    <n v="250000"/>
    <x v="0"/>
    <s v="Unknown"/>
    <n v="250000"/>
    <n v="189"/>
    <n v="189"/>
    <n v="1"/>
    <e v="#N/A"/>
    <x v="6"/>
    <n v="2021"/>
    <d v="2021-07-01T00:00:00"/>
    <d v="2024-12-31T00:00:00"/>
    <n v="53.326740289999996"/>
  </r>
  <r>
    <x v="505"/>
    <x v="0"/>
    <s v="Hungary"/>
    <x v="2"/>
    <x v="0"/>
    <m/>
    <s v="Auction"/>
    <s v="Pay_As_Bid"/>
    <s v="Contract_For_Difference_Two_Way"/>
    <n v="15"/>
    <n v="0"/>
    <s v="HUF"/>
    <s v="Indexed"/>
    <s v="The reference price is set every month to correspond to average wholesale price, hence it is indexed. ? Green premium with tender procedure: o 1 billion HUF/year between 2017-2019, o 2.5 billion HUF in 2020, o 12.26 billion HUF in 2021, o 0.548 billion HUF/year between 2022-2026."/>
    <n v="24920"/>
    <x v="340"/>
    <m/>
    <m/>
    <m/>
    <n v="720000"/>
    <x v="0"/>
    <s v="Unknown"/>
    <n v="303000"/>
    <n v="186"/>
    <n v="186"/>
    <n v="1"/>
    <e v="#N/A"/>
    <x v="7"/>
    <n v="2022"/>
    <d v="2022-03-02T00:00:00"/>
    <m/>
    <n v="66.836529440000007"/>
  </r>
  <r>
    <x v="506"/>
    <x v="0"/>
    <s v="Hungary"/>
    <x v="2"/>
    <x v="0"/>
    <m/>
    <s v="Auction"/>
    <s v="Pay_As_Bid"/>
    <s v="Contract_For_Difference_Two_Way"/>
    <n v="15"/>
    <n v="0"/>
    <s v="HUF"/>
    <s v="Indexed"/>
    <s v="The reference price is set every month to correspond to average wholesale price, hence it is indexed. ? Green premium with tender procedure: o 1 billion HUF/year between 2017-2019, o 2.5 billion HUF in 2020, o 12.26 billion HUF in 2021, o 0.548 billion HUF/year between 2022-2026."/>
    <n v="25730"/>
    <x v="341"/>
    <m/>
    <m/>
    <m/>
    <n v="144000"/>
    <x v="0"/>
    <s v="Unknown"/>
    <n v="132000"/>
    <n v="85"/>
    <n v="85"/>
    <n v="1"/>
    <e v="#N/A"/>
    <x v="7"/>
    <n v="2022"/>
    <d v="2022-03-02T00:00:00"/>
    <m/>
    <n v="69.008984850000004"/>
  </r>
  <r>
    <x v="507"/>
    <x v="0"/>
    <s v="Ireland"/>
    <x v="2"/>
    <x v="0"/>
    <m/>
    <s v="Auction"/>
    <s v="Pay_As_Bid"/>
    <s v="Contract_For_Difference_Two_Way"/>
    <n v="16"/>
    <n v="0"/>
    <s v="EUR"/>
    <s v="Fixed"/>
    <m/>
    <n v="72.92"/>
    <x v="342"/>
    <m/>
    <m/>
    <m/>
    <m/>
    <x v="0"/>
    <s v="Unknown"/>
    <n v="767300"/>
    <n v="796"/>
    <n v="796"/>
    <n v="1"/>
    <e v="#N/A"/>
    <x v="5"/>
    <m/>
    <m/>
    <m/>
    <n v="83.137612590000003"/>
  </r>
  <r>
    <x v="508"/>
    <x v="0"/>
    <s v="Ireland"/>
    <x v="2"/>
    <x v="1"/>
    <m/>
    <s v="Auction"/>
    <s v="Pay_As_Bid"/>
    <s v="Contract_For_Difference_Two_Way"/>
    <n v="16"/>
    <n v="0"/>
    <s v="EUR"/>
    <s v="Fixed"/>
    <m/>
    <n v="74.08"/>
    <x v="343"/>
    <m/>
    <m/>
    <m/>
    <m/>
    <x v="1"/>
    <s v="Unknown"/>
    <n v="1469400"/>
    <n v="479"/>
    <n v="479"/>
    <n v="1"/>
    <e v="#N/A"/>
    <x v="5"/>
    <m/>
    <m/>
    <m/>
    <n v="84.460152780000001"/>
  </r>
  <r>
    <x v="509"/>
    <x v="0"/>
    <s v="Ireland"/>
    <x v="2"/>
    <x v="0"/>
    <m/>
    <s v="Auction"/>
    <s v="Pay_As_Bid"/>
    <s v="Contract_For_Difference_Two_Way"/>
    <n v="16"/>
    <n v="0"/>
    <s v="EUR"/>
    <s v="Fixed"/>
    <m/>
    <n v="97.87"/>
    <x v="344"/>
    <m/>
    <m/>
    <m/>
    <m/>
    <x v="0"/>
    <s v="Unknown"/>
    <n v="1269630"/>
    <n v="1534.1"/>
    <n v="2504"/>
    <n v="1.63"/>
    <e v="#N/A"/>
    <x v="7"/>
    <m/>
    <m/>
    <m/>
    <n v="102.8694555"/>
  </r>
  <r>
    <x v="510"/>
    <x v="0"/>
    <s v="Ireland"/>
    <x v="2"/>
    <x v="1"/>
    <m/>
    <s v="Auction"/>
    <s v="Pay_As_Bid"/>
    <s v="Contract_For_Difference_Two_Way"/>
    <n v="16"/>
    <n v="0"/>
    <s v="EUR"/>
    <s v="Fixed"/>
    <m/>
    <n v="97.87"/>
    <x v="344"/>
    <m/>
    <m/>
    <m/>
    <m/>
    <x v="1"/>
    <s v="Unknown"/>
    <n v="1265630"/>
    <n v="414.1"/>
    <n v="443.15"/>
    <n v="1.07"/>
    <e v="#N/A"/>
    <x v="7"/>
    <m/>
    <m/>
    <m/>
    <n v="102.8694555"/>
  </r>
  <r>
    <x v="511"/>
    <x v="0"/>
    <s v="Ireland"/>
    <x v="2"/>
    <x v="1"/>
    <s v="Standalone"/>
    <s v="Auction"/>
    <s v="Pay_As_Bid"/>
    <s v="Contract_For_Difference_Two_Way"/>
    <n v="20"/>
    <n v="0"/>
    <s v="EUR"/>
    <s v="Fixed"/>
    <s v="Weighted average strike price for the auction in nominal terms was disclosed for Ireland's first offshore wind auction."/>
    <n v="86.05"/>
    <x v="345"/>
    <m/>
    <m/>
    <m/>
    <n v="10000000"/>
    <x v="10"/>
    <s v="Technology specific"/>
    <n v="12117000"/>
    <n v="3075"/>
    <n v="4250"/>
    <n v="1.38"/>
    <e v="#N/A"/>
    <x v="8"/>
    <n v="2018"/>
    <d v="2023-01-11T00:00:00"/>
    <d v="2030-12-31T00:00:00"/>
    <n v="93.047145330000006"/>
  </r>
  <r>
    <x v="512"/>
    <x v="0"/>
    <s v="Ireland"/>
    <x v="2"/>
    <x v="0"/>
    <m/>
    <s v="Auction"/>
    <s v="Pay_As_Bid"/>
    <s v="Contract_For_Difference_Two_Way"/>
    <n v="15"/>
    <n v="0"/>
    <s v="EUR"/>
    <s v="Indexed"/>
    <s v="Wind and Solar in this auction bid into the same pot, the target capacity was for both wind and solar. Due to low participation, only a price (weightred average strike price) for the whole auction was published and not seperated by technology"/>
    <n v="100.47"/>
    <x v="346"/>
    <m/>
    <n v="0"/>
    <m/>
    <s v="-"/>
    <x v="0"/>
    <s v="Technology specific"/>
    <n v="479490"/>
    <n v="497.6"/>
    <n v="721.25"/>
    <n v="1.45"/>
    <e v="#N/A"/>
    <x v="8"/>
    <n v="2018"/>
    <d v="2023-05-30T00:00:00"/>
    <d v="2027-04-30T00:00:00"/>
    <n v="108.6397059"/>
  </r>
  <r>
    <x v="512"/>
    <x v="0"/>
    <s v="Ireland"/>
    <x v="2"/>
    <x v="1"/>
    <m/>
    <s v="Auction"/>
    <s v="Pay_As_Bid"/>
    <s v="Contract_For_Difference_Two_Way"/>
    <n v="15"/>
    <n v="0"/>
    <s v="EUR"/>
    <s v="Indexed"/>
    <s v="Wind and Solar in this auction bid into the same pot, the target capacity was for both wind and solar. Due to low participation, only a price (weightred average strike price) for the whole auction was published and not seperated by technology"/>
    <n v="100.47"/>
    <x v="346"/>
    <m/>
    <n v="0"/>
    <m/>
    <n v="500000"/>
    <x v="1"/>
    <s v="Technology specific"/>
    <n v="454990"/>
    <n v="148.4"/>
    <n v="172.4"/>
    <n v="1.1599999999999999"/>
    <e v="#N/A"/>
    <x v="8"/>
    <n v="2018"/>
    <d v="2023-05-30T00:00:00"/>
    <d v="2027-04-30T00:00:00"/>
    <n v="108.6397059"/>
  </r>
  <r>
    <x v="513"/>
    <x v="1"/>
    <s v="Ireland"/>
    <x v="2"/>
    <x v="1"/>
    <s v="Standalone"/>
    <s v="Auction"/>
    <s v="Pay_As_Bid"/>
    <s v="Contract_For_Difference_Two_Way"/>
    <n v="20"/>
    <n v="0"/>
    <s v="EUR"/>
    <s v="Indexed"/>
    <s v="Ireland's second offshore wind auction will follow a different scheme than its first by only allowing projects to bid in renewable energy areas defined by the government and having the ttransmission operator build the offshore transmission."/>
    <m/>
    <x v="0"/>
    <m/>
    <m/>
    <n v="900"/>
    <m/>
    <x v="10"/>
    <s v="Technology specific"/>
    <m/>
    <m/>
    <m/>
    <m/>
    <m/>
    <x v="10"/>
    <n v="2018"/>
    <m/>
    <d v="2030-12-31T00:00:00"/>
    <m/>
  </r>
  <r>
    <x v="514"/>
    <x v="0"/>
    <s v="Ireland"/>
    <x v="2"/>
    <x v="0"/>
    <m/>
    <s v="Auction"/>
    <s v="Pay_As_Bid"/>
    <s v="Contract_For_Difference_Two_Way"/>
    <n v="15"/>
    <n v="0"/>
    <s v="EUR"/>
    <s v="Indexed"/>
    <s v="The target energy published is for both wind and solar (whole auction), given both technologies bid into the same pot.  Ireland plans to hold a further RESS auction rounds (technology neutral, pay as clear) at regular intervals  to secure total capacity equivalent to 11-13.5TWh of annual generation by end-2030. Successful bidders receive a two-way floating feed-in premium that is indexed annually to the HICP (Harmonised Index of Consumer Prices for EU27). Payments are adjusted to account for any capacity market revenues."/>
    <n v="104.76"/>
    <x v="347"/>
    <m/>
    <m/>
    <m/>
    <s v="-"/>
    <x v="0"/>
    <s v="Technology specific"/>
    <n v="924900"/>
    <n v="959.84"/>
    <n v="1463.72"/>
    <n v="1.52"/>
    <e v="#N/A"/>
    <x v="9"/>
    <n v="2018"/>
    <d v="2024-05-20T00:00:00"/>
    <d v="2029-12-31T00:00:00"/>
    <n v="113.3153056"/>
  </r>
  <r>
    <x v="515"/>
    <x v="1"/>
    <s v="Ireland"/>
    <x v="2"/>
    <x v="0"/>
    <s v="Standalone"/>
    <s v="Auction"/>
    <s v="Pay_As_Bid"/>
    <s v="Contract_For_Difference_Two_Way"/>
    <n v="15"/>
    <n v="0"/>
    <s v="EUR"/>
    <s v="Indexed"/>
    <s v="RESS 5 auction is out for consultation. Terms and conditions can expect to be finalised in May"/>
    <m/>
    <x v="0"/>
    <m/>
    <m/>
    <m/>
    <m/>
    <x v="0"/>
    <s v="Technology specific"/>
    <m/>
    <m/>
    <m/>
    <m/>
    <m/>
    <x v="10"/>
    <n v="2025"/>
    <d v="2025-08-21T00:00:00"/>
    <m/>
    <m/>
  </r>
  <r>
    <x v="514"/>
    <x v="0"/>
    <s v="Ireland"/>
    <x v="2"/>
    <x v="1"/>
    <m/>
    <s v="Auction"/>
    <s v="Pay_As_Bid"/>
    <s v="Contract_For_Difference_Two_Way"/>
    <n v="15"/>
    <n v="0"/>
    <s v="EUR"/>
    <s v="Indexed"/>
    <s v="Ireland plans to hold a further RESS auction rounds (technology neutral, pay as clear) at regular intervals  to secure total capacity equivalent to 11-13.5TWh of annual generation by end-2030. Successful bidders receive a two-way floating feed-in premium that is indexed annually to the HICP (Harmonised Index of Consumer Prices for EU27). Payments are adjusted to account for any capacity market revenues."/>
    <n v="90.47"/>
    <x v="348"/>
    <m/>
    <n v="0"/>
    <m/>
    <n v="1300000"/>
    <x v="1"/>
    <s v="Technology specific"/>
    <n v="1146070"/>
    <n v="373.8"/>
    <n v="382.83"/>
    <n v="1.02"/>
    <e v="#N/A"/>
    <x v="9"/>
    <n v="2018"/>
    <d v="2024-05-20T00:00:00"/>
    <d v="2029-12-31T00:00:00"/>
    <n v="97.858301780000005"/>
  </r>
  <r>
    <x v="515"/>
    <x v="1"/>
    <s v="Ireland"/>
    <x v="2"/>
    <x v="1"/>
    <s v="Standalone"/>
    <s v="Auction"/>
    <s v="Pay_As_Bid"/>
    <s v="Contract_For_Difference_Two_Way"/>
    <n v="15"/>
    <n v="0"/>
    <s v="EUR"/>
    <s v="Indexed"/>
    <s v="RESS 5 auction is out for consultation. Terms and conditions can expect to be finalised in May"/>
    <m/>
    <x v="0"/>
    <m/>
    <n v="0"/>
    <m/>
    <m/>
    <x v="1"/>
    <s v="Technology specific"/>
    <m/>
    <m/>
    <m/>
    <m/>
    <m/>
    <x v="10"/>
    <n v="2025"/>
    <d v="2024-05-20T00:00:00"/>
    <d v="2029-12-31T00:00:00"/>
    <m/>
  </r>
  <r>
    <x v="516"/>
    <x v="1"/>
    <s v="Ireland"/>
    <x v="2"/>
    <x v="1"/>
    <s v="Standalone"/>
    <s v="Auction"/>
    <s v="Pay_As_Bid"/>
    <s v="Contract_For_Difference_Two_Way"/>
    <n v="20"/>
    <n v="0"/>
    <s v="EUR"/>
    <s v="Indexed"/>
    <s v="Ireland's second offshore wind auction will follow a different scheme than its first by only allowing projects to bid in renewable energy areas defined by the government and having the transmission operator build the offshore transmission."/>
    <m/>
    <x v="0"/>
    <m/>
    <n v="1100"/>
    <n v="1500"/>
    <m/>
    <x v="10"/>
    <s v="Technology specific"/>
    <m/>
    <m/>
    <m/>
    <m/>
    <m/>
    <x v="13"/>
    <n v="2023"/>
    <d v="2025-08-21T00:00:00"/>
    <m/>
    <m/>
  </r>
  <r>
    <x v="517"/>
    <x v="0"/>
    <s v="Italy"/>
    <x v="2"/>
    <x v="6"/>
    <m/>
    <s v="Auction"/>
    <s v="Pay_As_Bid"/>
    <s v="Contract_For_Difference_Two_Way"/>
    <n v="20"/>
    <n v="0"/>
    <s v="EUR"/>
    <s v="Unknown"/>
    <m/>
    <n v="115"/>
    <x v="349"/>
    <m/>
    <n v="0"/>
    <n v="120"/>
    <m/>
    <x v="15"/>
    <s v="Unknown"/>
    <n v="0"/>
    <n v="13"/>
    <n v="13"/>
    <n v="1"/>
    <n v="0.11"/>
    <x v="1"/>
    <m/>
    <m/>
    <m/>
    <n v="152.70216439999999"/>
  </r>
  <r>
    <x v="518"/>
    <x v="0"/>
    <s v="Italy"/>
    <x v="2"/>
    <x v="7"/>
    <m/>
    <s v="Auction"/>
    <s v="Pay_As_Bid"/>
    <s v="Contract_For_Difference_Two_Way"/>
    <n v="20"/>
    <n v="0"/>
    <s v="EUR"/>
    <s v="Unknown"/>
    <m/>
    <n v="103.09"/>
    <x v="350"/>
    <m/>
    <n v="0"/>
    <n v="350"/>
    <m/>
    <x v="11"/>
    <s v="Unknown"/>
    <n v="0"/>
    <n v="33"/>
    <n v="33"/>
    <n v="1"/>
    <n v="0.09"/>
    <x v="1"/>
    <m/>
    <m/>
    <m/>
    <n v="136.88753149999999"/>
  </r>
  <r>
    <x v="519"/>
    <x v="0"/>
    <s v="Italy"/>
    <x v="2"/>
    <x v="3"/>
    <m/>
    <s v="Auction"/>
    <s v="Pay_As_Bid"/>
    <s v="Contract_For_Difference_Two_Way"/>
    <n v="20"/>
    <n v="0"/>
    <s v="EUR"/>
    <s v="Unknown"/>
    <m/>
    <n v="83.3"/>
    <x v="351"/>
    <m/>
    <n v="0"/>
    <n v="40"/>
    <m/>
    <x v="12"/>
    <s v="Unknown"/>
    <n v="0"/>
    <n v="40"/>
    <n v="40"/>
    <n v="1"/>
    <n v="1"/>
    <x v="1"/>
    <m/>
    <m/>
    <m/>
    <n v="110.6094808"/>
  </r>
  <r>
    <x v="520"/>
    <x v="0"/>
    <s v="Italy"/>
    <x v="2"/>
    <x v="1"/>
    <m/>
    <s v="Auction"/>
    <s v="Pay_As_Bid"/>
    <s v="Contract_For_Difference_Two_Way"/>
    <n v="20"/>
    <n v="0"/>
    <s v="EUR"/>
    <s v="Unknown"/>
    <m/>
    <n v="161.69999999999999"/>
    <x v="352"/>
    <m/>
    <n v="0"/>
    <n v="650"/>
    <m/>
    <x v="10"/>
    <s v="Unknown"/>
    <n v="0"/>
    <n v="30"/>
    <n v="30"/>
    <n v="1"/>
    <n v="0.05"/>
    <x v="1"/>
    <m/>
    <m/>
    <m/>
    <n v="214.7125216"/>
  </r>
  <r>
    <x v="521"/>
    <x v="0"/>
    <s v="Italy"/>
    <x v="2"/>
    <x v="1"/>
    <m/>
    <s v="Auction"/>
    <s v="Pay_As_Bid"/>
    <s v="Contract_For_Difference_Two_Way"/>
    <n v="20"/>
    <n v="0"/>
    <s v="EUR"/>
    <s v="Unknown"/>
    <m/>
    <n v="117.39"/>
    <x v="353"/>
    <m/>
    <n v="0"/>
    <n v="500"/>
    <m/>
    <x v="1"/>
    <s v="Unknown"/>
    <n v="0"/>
    <n v="442"/>
    <n v="442"/>
    <n v="1"/>
    <n v="0.88"/>
    <x v="1"/>
    <m/>
    <m/>
    <m/>
    <n v="155.87571370000001"/>
  </r>
  <r>
    <x v="522"/>
    <x v="0"/>
    <s v="Italy"/>
    <x v="2"/>
    <x v="6"/>
    <m/>
    <s v="Auction"/>
    <s v="Pay_As_Bid"/>
    <s v="Contract_For_Difference_Two_Way"/>
    <n v="20"/>
    <n v="0"/>
    <s v="EUR"/>
    <s v="Unknown"/>
    <m/>
    <n v="119.95"/>
    <x v="354"/>
    <m/>
    <n v="0"/>
    <n v="107"/>
    <m/>
    <x v="15"/>
    <s v="Unknown"/>
    <n v="0"/>
    <n v="34"/>
    <n v="34"/>
    <n v="1"/>
    <n v="0.32"/>
    <x v="1"/>
    <m/>
    <m/>
    <m/>
    <n v="159.2749967"/>
  </r>
  <r>
    <x v="523"/>
    <x v="0"/>
    <s v="Italy"/>
    <x v="2"/>
    <x v="1"/>
    <m/>
    <s v="Auction"/>
    <s v="Pay_As_Bid"/>
    <s v="Contract_For_Difference_Two_Way"/>
    <n v="20"/>
    <n v="0"/>
    <s v="EUR"/>
    <s v="Unknown"/>
    <m/>
    <n v="110.5"/>
    <x v="355"/>
    <m/>
    <n v="0"/>
    <n v="465"/>
    <m/>
    <x v="1"/>
    <s v="Unknown"/>
    <n v="0"/>
    <n v="400"/>
    <n v="400"/>
    <n v="1"/>
    <n v="0.86"/>
    <x v="17"/>
    <m/>
    <m/>
    <m/>
    <n v="146.5517241"/>
  </r>
  <r>
    <x v="524"/>
    <x v="0"/>
    <s v="Italy"/>
    <x v="2"/>
    <x v="7"/>
    <m/>
    <s v="Auction"/>
    <s v="Pay_As_Bid"/>
    <s v="Contract_For_Difference_Two_Way"/>
    <n v="20"/>
    <n v="0"/>
    <s v="EUR"/>
    <s v="Unknown"/>
    <m/>
    <n v="99"/>
    <x v="356"/>
    <m/>
    <n v="0"/>
    <n v="249"/>
    <m/>
    <x v="11"/>
    <s v="Unknown"/>
    <n v="0"/>
    <n v="18"/>
    <n v="18"/>
    <n v="1"/>
    <n v="7.0000000000000007E-2"/>
    <x v="17"/>
    <m/>
    <m/>
    <m/>
    <n v="131.3041048"/>
  </r>
  <r>
    <x v="525"/>
    <x v="0"/>
    <s v="Italy"/>
    <x v="2"/>
    <x v="1"/>
    <m/>
    <s v="Auction"/>
    <s v="Pay_As_Bid"/>
    <s v="Contract_For_Difference_Two_Way"/>
    <n v="20"/>
    <n v="0"/>
    <s v="EUR"/>
    <s v="Unknown"/>
    <m/>
    <n v="87.57"/>
    <x v="357"/>
    <m/>
    <n v="0"/>
    <n v="356"/>
    <m/>
    <x v="1"/>
    <s v="Unknown"/>
    <n v="0"/>
    <n v="356"/>
    <n v="356"/>
    <n v="1"/>
    <n v="1"/>
    <x v="3"/>
    <m/>
    <m/>
    <m/>
    <n v="96.880185859999997"/>
  </r>
  <r>
    <x v="526"/>
    <x v="0"/>
    <s v="Italy"/>
    <x v="2"/>
    <x v="6"/>
    <m/>
    <s v="Auction"/>
    <s v="Pay_As_Bid"/>
    <s v="Contract_For_Difference_Two_Way"/>
    <n v="20"/>
    <n v="0"/>
    <s v="EUR"/>
    <s v="Unknown"/>
    <m/>
    <n v="112.9"/>
    <x v="358"/>
    <m/>
    <n v="0"/>
    <n v="50"/>
    <m/>
    <x v="9"/>
    <s v="Unknown"/>
    <n v="0"/>
    <n v="20"/>
    <n v="20"/>
    <n v="1"/>
    <n v="0.4"/>
    <x v="3"/>
    <m/>
    <m/>
    <m/>
    <n v="124.9031973"/>
  </r>
  <r>
    <x v="527"/>
    <x v="0"/>
    <s v="Italy"/>
    <x v="2"/>
    <x v="3"/>
    <m/>
    <s v="Auction"/>
    <s v="Pay_As_Bid"/>
    <s v="Contract_For_Difference_Two_Way"/>
    <n v="25"/>
    <n v="0"/>
    <s v="EUR"/>
    <s v="Unknown"/>
    <m/>
    <n v="82.32"/>
    <x v="359"/>
    <m/>
    <n v="0"/>
    <n v="20"/>
    <m/>
    <x v="12"/>
    <s v="Unknown"/>
    <n v="0"/>
    <n v="19.8"/>
    <n v="19.8"/>
    <n v="1"/>
    <n v="0.99"/>
    <x v="3"/>
    <m/>
    <m/>
    <m/>
    <n v="91.072021239999998"/>
  </r>
  <r>
    <x v="528"/>
    <x v="0"/>
    <s v="Italy"/>
    <x v="2"/>
    <x v="0"/>
    <m/>
    <s v="Auction"/>
    <s v="Pay_As_Bid"/>
    <s v="Contract_For_Difference_Two_Way"/>
    <n v="25"/>
    <n v="0"/>
    <s v="EUR"/>
    <s v="Unknown"/>
    <m/>
    <m/>
    <x v="0"/>
    <m/>
    <n v="0"/>
    <n v="100"/>
    <m/>
    <x v="3"/>
    <s v="Unknown"/>
    <n v="0"/>
    <n v="0"/>
    <n v="0"/>
    <m/>
    <m/>
    <x v="3"/>
    <m/>
    <m/>
    <m/>
    <m/>
  </r>
  <r>
    <x v="529"/>
    <x v="0"/>
    <s v="Italy"/>
    <x v="2"/>
    <x v="1"/>
    <m/>
    <s v="Auction"/>
    <s v="Pay_As_Bid"/>
    <s v="Contract_For_Difference_Two_Way"/>
    <n v="20"/>
    <n v="0"/>
    <s v="EUR"/>
    <s v="Unknown"/>
    <m/>
    <n v="161.69999999999999"/>
    <x v="360"/>
    <m/>
    <n v="0"/>
    <n v="30"/>
    <m/>
    <x v="10"/>
    <s v="Unknown"/>
    <n v="0"/>
    <n v="30"/>
    <n v="30"/>
    <n v="1"/>
    <n v="1"/>
    <x v="3"/>
    <m/>
    <m/>
    <m/>
    <n v="178.89147030000001"/>
  </r>
  <r>
    <x v="530"/>
    <x v="0"/>
    <s v="Italy"/>
    <x v="2"/>
    <x v="5"/>
    <m/>
    <s v="Auction"/>
    <s v="Pay_As_Bid"/>
    <s v="Contract_For_Difference_Two_Way"/>
    <n v="20"/>
    <n v="0"/>
    <s v="EUR"/>
    <s v="Fixed"/>
    <m/>
    <n v="49.26"/>
    <x v="361"/>
    <m/>
    <n v="0"/>
    <n v="60"/>
    <m/>
    <x v="8"/>
    <s v="Unknown"/>
    <n v="0"/>
    <n v="6.3"/>
    <n v="6.3"/>
    <n v="1"/>
    <n v="0.11"/>
    <x v="12"/>
    <m/>
    <m/>
    <d v="2023-01-29T00:00:00"/>
    <n v="55.131356019999998"/>
  </r>
  <r>
    <x v="531"/>
    <x v="0"/>
    <s v="Italy"/>
    <x v="2"/>
    <x v="0"/>
    <m/>
    <s v="Auction"/>
    <s v="Pay_As_Bid"/>
    <s v="Contract_For_Difference_Two_Way"/>
    <n v="20"/>
    <n v="0"/>
    <s v="EUR"/>
    <s v="Fixed"/>
    <m/>
    <n v="60"/>
    <x v="362"/>
    <m/>
    <n v="0"/>
    <n v="500"/>
    <m/>
    <x v="0"/>
    <s v="Group of technologies"/>
    <n v="0"/>
    <n v="5.0999999999999996"/>
    <n v="5.0999999999999996"/>
    <n v="1"/>
    <n v="0.01"/>
    <x v="12"/>
    <m/>
    <m/>
    <d v="2022-01-29T00:00:00"/>
    <n v="67.151650810000007"/>
  </r>
  <r>
    <x v="532"/>
    <x v="0"/>
    <s v="Italy"/>
    <x v="2"/>
    <x v="1"/>
    <m/>
    <s v="Auction"/>
    <s v="Pay_As_Bid"/>
    <s v="Contract_For_Difference_Two_Way"/>
    <n v="20"/>
    <n v="0"/>
    <s v="EUR"/>
    <s v="Fixed"/>
    <m/>
    <n v="56.61"/>
    <x v="250"/>
    <m/>
    <n v="0"/>
    <n v="60"/>
    <m/>
    <x v="1"/>
    <s v="Group of technologies"/>
    <n v="0"/>
    <n v="15.25"/>
    <n v="15.25"/>
    <n v="1"/>
    <n v="0.25"/>
    <x v="12"/>
    <m/>
    <m/>
    <d v="2021-05-29T00:00:00"/>
    <n v="63.352092579999997"/>
  </r>
  <r>
    <x v="533"/>
    <x v="0"/>
    <s v="Italy"/>
    <x v="2"/>
    <x v="1"/>
    <m/>
    <s v="Auction"/>
    <s v="Pay_As_Bid"/>
    <s v="Contract_For_Difference_Two_Way"/>
    <n v="20"/>
    <n v="0"/>
    <s v="EUR"/>
    <s v="Unknown"/>
    <m/>
    <n v="66"/>
    <x v="363"/>
    <m/>
    <n v="0"/>
    <n v="800"/>
    <m/>
    <x v="1"/>
    <s v="Group of technologies"/>
    <n v="0"/>
    <n v="800"/>
    <n v="800"/>
    <n v="1"/>
    <n v="1"/>
    <x v="12"/>
    <m/>
    <m/>
    <m/>
    <n v="73.866815889999998"/>
  </r>
  <r>
    <x v="534"/>
    <x v="0"/>
    <s v="Italy"/>
    <x v="2"/>
    <x v="1"/>
    <m/>
    <s v="Auction"/>
    <s v="Pay_As_Bid"/>
    <s v="Contract_For_Difference_Two_Way"/>
    <n v="20"/>
    <n v="0"/>
    <s v="EUR"/>
    <s v="Fixed"/>
    <m/>
    <n v="56.61"/>
    <x v="364"/>
    <m/>
    <n v="0"/>
    <n v="500"/>
    <m/>
    <x v="1"/>
    <s v="Group of technologies"/>
    <n v="0"/>
    <n v="494.93"/>
    <n v="494.93"/>
    <n v="1"/>
    <n v="0.99"/>
    <x v="5"/>
    <m/>
    <m/>
    <d v="2022-08-29T00:00:00"/>
    <n v="64.536648869999993"/>
  </r>
  <r>
    <x v="535"/>
    <x v="0"/>
    <s v="Italy"/>
    <x v="2"/>
    <x v="5"/>
    <m/>
    <s v="Auction"/>
    <s v="Pay_As_Bid"/>
    <s v="Contract_For_Difference_Two_Way"/>
    <n v="20"/>
    <n v="0"/>
    <s v="EUR"/>
    <s v="Fixed"/>
    <m/>
    <n v="78"/>
    <x v="365"/>
    <m/>
    <n v="0"/>
    <n v="10"/>
    <m/>
    <x v="8"/>
    <s v="Group of technologies"/>
    <n v="0"/>
    <n v="2.4700000000000002"/>
    <n v="2.4700000000000002"/>
    <n v="1"/>
    <n v="0.25"/>
    <x v="5"/>
    <m/>
    <m/>
    <d v="2023-05-28T00:00:00"/>
    <n v="88.929426520000007"/>
  </r>
  <r>
    <x v="536"/>
    <x v="0"/>
    <s v="Italy"/>
    <x v="2"/>
    <x v="5"/>
    <m/>
    <s v="Auction"/>
    <s v="Pay_As_Bid"/>
    <s v="Contract_For_Difference_Two_Way"/>
    <n v="20"/>
    <n v="0"/>
    <s v="EUR"/>
    <s v="Fixed"/>
    <m/>
    <n v="74.48"/>
    <x v="366"/>
    <m/>
    <n v="0"/>
    <n v="99"/>
    <m/>
    <x v="8"/>
    <s v="Group of technologies"/>
    <n v="0"/>
    <n v="15"/>
    <n v="15"/>
    <n v="1"/>
    <n v="0.15"/>
    <x v="5"/>
    <m/>
    <m/>
    <d v="2023-05-28T00:00:00"/>
    <n v="84.919942910000003"/>
  </r>
  <r>
    <x v="537"/>
    <x v="0"/>
    <s v="Italy"/>
    <x v="2"/>
    <x v="0"/>
    <m/>
    <s v="Auction"/>
    <s v="Pay_As_Bid"/>
    <s v="Contract_For_Difference_Two_Way"/>
    <n v="20"/>
    <n v="0"/>
    <s v="EUR"/>
    <s v="Fixed"/>
    <m/>
    <n v="62.6"/>
    <x v="367"/>
    <m/>
    <n v="0"/>
    <n v="500"/>
    <m/>
    <x v="0"/>
    <s v="Group of technologies"/>
    <n v="0"/>
    <n v="19.399999999999999"/>
    <n v="19.399999999999999"/>
    <n v="1"/>
    <n v="0.04"/>
    <x v="5"/>
    <m/>
    <m/>
    <d v="2022-05-28T00:00:00"/>
    <n v="71.370668330000001"/>
  </r>
  <r>
    <x v="538"/>
    <x v="0"/>
    <s v="Italy"/>
    <x v="2"/>
    <x v="1"/>
    <m/>
    <s v="Auction"/>
    <s v="Pay_As_Bid"/>
    <s v="Contract_For_Difference_Two_Way"/>
    <n v="20"/>
    <n v="0"/>
    <s v="EUR"/>
    <s v="Fixed"/>
    <m/>
    <n v="64.709999999999994"/>
    <x v="368"/>
    <m/>
    <n v="0"/>
    <n v="500"/>
    <m/>
    <x v="1"/>
    <s v="Group of technologies"/>
    <n v="0"/>
    <n v="406"/>
    <n v="406"/>
    <n v="1"/>
    <n v="0.81"/>
    <x v="5"/>
    <m/>
    <m/>
    <d v="2022-12-28T00:00:00"/>
    <n v="73.777220389999997"/>
  </r>
  <r>
    <x v="539"/>
    <x v="0"/>
    <s v="Italy"/>
    <x v="2"/>
    <x v="5"/>
    <m/>
    <s v="Auction"/>
    <s v="Pay_As_Bid"/>
    <s v="Contract_For_Difference_Two_Way"/>
    <n v="20"/>
    <n v="0"/>
    <s v="EUR"/>
    <s v="Fixed"/>
    <m/>
    <n v="78.31"/>
    <x v="369"/>
    <m/>
    <n v="0"/>
    <n v="144"/>
    <m/>
    <x v="8"/>
    <s v="Group of technologies"/>
    <n v="0"/>
    <n v="23.1"/>
    <n v="23.1"/>
    <n v="1"/>
    <n v="0.16"/>
    <x v="5"/>
    <m/>
    <m/>
    <d v="2023-05-28T00:00:00"/>
    <n v="89.287215939999996"/>
  </r>
  <r>
    <x v="540"/>
    <x v="0"/>
    <s v="Italy"/>
    <x v="2"/>
    <x v="0"/>
    <m/>
    <s v="Auction"/>
    <s v="Pay_As_Bid"/>
    <s v="Contract_For_Difference_Two_Way"/>
    <n v="20"/>
    <n v="0"/>
    <s v="EUR"/>
    <s v="Fixed"/>
    <m/>
    <n v="68.27"/>
    <x v="370"/>
    <m/>
    <n v="0"/>
    <n v="775"/>
    <m/>
    <x v="0"/>
    <s v="Group of technologies"/>
    <n v="0"/>
    <n v="95.63"/>
    <n v="95.63"/>
    <n v="1"/>
    <n v="0.12"/>
    <x v="5"/>
    <m/>
    <m/>
    <d v="2022-05-28T00:00:00"/>
    <n v="77.840547439999995"/>
  </r>
  <r>
    <x v="541"/>
    <x v="0"/>
    <s v="Italy"/>
    <x v="2"/>
    <x v="1"/>
    <m/>
    <s v="Auction"/>
    <s v="Pay_As_Bid"/>
    <s v="Contract_For_Difference_Two_Way"/>
    <n v="20"/>
    <n v="0"/>
    <s v="EUR"/>
    <s v="Fixed"/>
    <m/>
    <n v="65.290000000000006"/>
    <x v="371"/>
    <m/>
    <n v="0"/>
    <n v="2308"/>
    <m/>
    <x v="1"/>
    <s v="Group of technologies"/>
    <n v="0"/>
    <n v="296.10000000000002"/>
    <n v="296.10000000000002"/>
    <n v="1"/>
    <n v="0.13"/>
    <x v="5"/>
    <m/>
    <m/>
    <d v="2022-12-28T00:00:00"/>
    <n v="74.439854710000006"/>
  </r>
  <r>
    <x v="542"/>
    <x v="0"/>
    <s v="Italy"/>
    <x v="2"/>
    <x v="1"/>
    <m/>
    <s v="Auction"/>
    <s v="Pay_As_Bid"/>
    <s v="Contract_For_Difference_Two_Way"/>
    <n v="20"/>
    <n v="0"/>
    <s v="EUR"/>
    <s v="Fixed"/>
    <m/>
    <n v="68.08"/>
    <x v="372"/>
    <m/>
    <n v="0"/>
    <n v="775"/>
    <m/>
    <x v="1"/>
    <s v="Group of technologies"/>
    <n v="0"/>
    <n v="218.25"/>
    <n v="218.25"/>
    <n v="1"/>
    <n v="0.28000000000000003"/>
    <x v="6"/>
    <m/>
    <m/>
    <d v="2022-12-28T00:00:00"/>
    <n v="80.478190130000002"/>
  </r>
  <r>
    <x v="543"/>
    <x v="0"/>
    <s v="Italy"/>
    <x v="2"/>
    <x v="5"/>
    <m/>
    <s v="Auction"/>
    <s v="Pay_As_Bid"/>
    <s v="Contract_For_Difference_Two_Way"/>
    <n v="20"/>
    <n v="0"/>
    <s v="EUR"/>
    <s v="Fixed"/>
    <m/>
    <n v="78.39"/>
    <x v="373"/>
    <m/>
    <n v="0"/>
    <n v="181"/>
    <m/>
    <x v="8"/>
    <s v="Group of technologies"/>
    <n v="0"/>
    <n v="27.2"/>
    <n v="27.2"/>
    <n v="1"/>
    <n v="0.15"/>
    <x v="6"/>
    <m/>
    <m/>
    <d v="2023-05-28T00:00:00"/>
    <n v="92.672892779999998"/>
  </r>
  <r>
    <x v="544"/>
    <x v="0"/>
    <s v="Italy"/>
    <x v="2"/>
    <x v="0"/>
    <m/>
    <s v="Auction"/>
    <s v="Pay_As_Bid"/>
    <s v="Contract_For_Difference_Two_Way"/>
    <n v="20"/>
    <n v="0"/>
    <s v="EUR"/>
    <s v="Fixed"/>
    <m/>
    <n v="68.41"/>
    <x v="374"/>
    <m/>
    <n v="0"/>
    <n v="1161"/>
    <m/>
    <x v="0"/>
    <s v="Group of technologies"/>
    <n v="0"/>
    <n v="19.899999999999999"/>
    <n v="19.899999999999999"/>
    <n v="1"/>
    <n v="0.02"/>
    <x v="6"/>
    <m/>
    <m/>
    <d v="2022-05-28T00:00:00"/>
    <n v="80.87244355"/>
  </r>
  <r>
    <x v="545"/>
    <x v="0"/>
    <s v="Italy"/>
    <x v="2"/>
    <x v="1"/>
    <m/>
    <s v="Auction"/>
    <s v="Pay_As_Bid"/>
    <s v="Contract_For_Difference_Two_Way"/>
    <n v="20"/>
    <n v="0"/>
    <s v="EUR"/>
    <s v="Fixed"/>
    <m/>
    <n v="68.53"/>
    <x v="375"/>
    <m/>
    <n v="0"/>
    <n v="1161"/>
    <m/>
    <x v="1"/>
    <s v="Group of technologies"/>
    <n v="0"/>
    <n v="259.39999999999998"/>
    <n v="259.39999999999998"/>
    <n v="1"/>
    <n v="0.22"/>
    <x v="6"/>
    <m/>
    <m/>
    <d v="2022-12-28T00:00:00"/>
    <n v="81.00920327"/>
  </r>
  <r>
    <x v="546"/>
    <x v="0"/>
    <s v="Italy"/>
    <x v="2"/>
    <x v="5"/>
    <m/>
    <s v="Auction"/>
    <s v="Pay_As_Bid"/>
    <s v="Contract_For_Difference_Two_Way"/>
    <n v="20"/>
    <n v="0"/>
    <s v="EUR"/>
    <s v="Fixed"/>
    <m/>
    <n v="78.39"/>
    <x v="373"/>
    <m/>
    <n v="0"/>
    <n v="234"/>
    <m/>
    <x v="8"/>
    <s v="Group of technologies"/>
    <n v="0"/>
    <n v="20.95"/>
    <n v="20.95"/>
    <n v="1"/>
    <n v="0.09"/>
    <x v="6"/>
    <m/>
    <m/>
    <d v="2023-05-28T00:00:00"/>
    <n v="92.673746050000005"/>
  </r>
  <r>
    <x v="547"/>
    <x v="0"/>
    <s v="Italy"/>
    <x v="2"/>
    <x v="0"/>
    <m/>
    <s v="Auction"/>
    <s v="Pay_As_Bid"/>
    <s v="Contract_For_Difference_Two_Way"/>
    <n v="20"/>
    <n v="0"/>
    <s v="EUR"/>
    <s v="Fixed"/>
    <m/>
    <n v="65.150000000000006"/>
    <x v="376"/>
    <m/>
    <n v="0"/>
    <n v="1582"/>
    <m/>
    <x v="0"/>
    <s v="Group of technologies"/>
    <n v="0"/>
    <n v="32.26"/>
    <n v="32.26"/>
    <n v="1"/>
    <n v="0.02"/>
    <x v="6"/>
    <m/>
    <m/>
    <d v="2022-12-28T00:00:00"/>
    <n v="77.018483470000007"/>
  </r>
  <r>
    <x v="548"/>
    <x v="0"/>
    <s v="Italy"/>
    <x v="2"/>
    <x v="1"/>
    <m/>
    <s v="Auction"/>
    <s v="Pay_As_Bid"/>
    <s v="Contract_For_Difference_Two_Way"/>
    <n v="20"/>
    <n v="0"/>
    <s v="EUR"/>
    <s v="Fixed"/>
    <m/>
    <n v="65.17"/>
    <x v="377"/>
    <m/>
    <n v="0"/>
    <n v="1582"/>
    <m/>
    <x v="1"/>
    <s v="Group of technologies"/>
    <n v="0"/>
    <n v="41.4"/>
    <n v="41.4"/>
    <n v="1"/>
    <n v="0.03"/>
    <x v="6"/>
    <m/>
    <m/>
    <d v="2022-12-28T00:00:00"/>
    <n v="77.041757329999996"/>
  </r>
  <r>
    <x v="549"/>
    <x v="0"/>
    <s v="Italy"/>
    <x v="2"/>
    <x v="5"/>
    <m/>
    <s v="Auction"/>
    <s v="Pay_As_Bid"/>
    <s v="Contract_For_Difference_Two_Way"/>
    <n v="20"/>
    <n v="0"/>
    <s v="EUR"/>
    <s v="Fixed"/>
    <m/>
    <n v="78.39"/>
    <x v="373"/>
    <m/>
    <n v="0"/>
    <n v="280"/>
    <m/>
    <x v="8"/>
    <s v="Group of technologies"/>
    <n v="0"/>
    <n v="32.58"/>
    <n v="32.58"/>
    <n v="1"/>
    <n v="0.12"/>
    <x v="6"/>
    <m/>
    <m/>
    <d v="2023-05-28T00:00:00"/>
    <n v="92.673746050000005"/>
  </r>
  <r>
    <x v="550"/>
    <x v="0"/>
    <s v="Italy"/>
    <x v="2"/>
    <x v="0"/>
    <m/>
    <s v="Auction"/>
    <s v="Pay_As_Bid"/>
    <s v="Contract_For_Difference_Two_Way"/>
    <n v="20"/>
    <n v="0"/>
    <s v="EUR"/>
    <s v="Fixed"/>
    <m/>
    <n v="65.2"/>
    <x v="378"/>
    <m/>
    <n v="0"/>
    <n v="2308"/>
    <m/>
    <x v="0"/>
    <s v="Group of technologies"/>
    <n v="0"/>
    <n v="299.22000000000003"/>
    <n v="299.22000000000003"/>
    <n v="1"/>
    <n v="0.13"/>
    <x v="6"/>
    <m/>
    <m/>
    <d v="2022-12-28T00:00:00"/>
    <n v="77.078940900000006"/>
  </r>
  <r>
    <x v="551"/>
    <x v="0"/>
    <s v="Italy"/>
    <x v="2"/>
    <x v="5"/>
    <m/>
    <s v="Auction"/>
    <s v="Pay_As_Bid"/>
    <s v="Contract_For_Difference_Two_Way"/>
    <n v="20"/>
    <n v="0"/>
    <s v="EUR"/>
    <s v="Fixed"/>
    <m/>
    <n v="76.83"/>
    <x v="379"/>
    <m/>
    <n v="0"/>
    <n v="105"/>
    <m/>
    <x v="8"/>
    <s v="Group of technologies"/>
    <n v="0"/>
    <n v="1.2"/>
    <n v="1.2"/>
    <n v="1"/>
    <n v="0.01"/>
    <x v="7"/>
    <m/>
    <m/>
    <d v="2024-08-28T00:00:00"/>
    <n v="80.756779480000006"/>
  </r>
  <r>
    <x v="552"/>
    <x v="0"/>
    <s v="Italy"/>
    <x v="2"/>
    <x v="5"/>
    <m/>
    <s v="Auction"/>
    <s v="Pay_As_Bid"/>
    <s v="Contract_For_Difference_Two_Way"/>
    <n v="20"/>
    <n v="0"/>
    <s v="EUR"/>
    <s v="Fixed"/>
    <m/>
    <n v="78.400000000000006"/>
    <x v="380"/>
    <m/>
    <n v="0"/>
    <n v="480"/>
    <m/>
    <x v="8"/>
    <s v="Group of technologies"/>
    <n v="0"/>
    <n v="117.2"/>
    <n v="117.2"/>
    <n v="1"/>
    <n v="0.24"/>
    <x v="7"/>
    <m/>
    <m/>
    <d v="2024-08-28T00:00:00"/>
    <n v="82.402057830000004"/>
  </r>
  <r>
    <x v="553"/>
    <x v="0"/>
    <s v="Italy"/>
    <x v="2"/>
    <x v="0"/>
    <m/>
    <s v="Auction"/>
    <s v="Pay_As_Bid"/>
    <s v="Contract_For_Difference_Two_Way"/>
    <n v="20"/>
    <n v="0"/>
    <s v="EUR"/>
    <s v="Fixed"/>
    <m/>
    <n v="65.099999999999994"/>
    <x v="381"/>
    <m/>
    <n v="0"/>
    <n v="3313"/>
    <m/>
    <x v="0"/>
    <s v="Group of technologies"/>
    <n v="0"/>
    <n v="706"/>
    <n v="706"/>
    <n v="1"/>
    <n v="0.21"/>
    <x v="7"/>
    <m/>
    <m/>
    <d v="2023-03-28T00:00:00"/>
    <n v="68.430018090000004"/>
  </r>
  <r>
    <x v="554"/>
    <x v="0"/>
    <s v="Italy"/>
    <x v="2"/>
    <x v="1"/>
    <m/>
    <s v="Auction"/>
    <s v="Pay_As_Bid"/>
    <s v="Contract_For_Difference_Two_Way"/>
    <n v="20"/>
    <n v="0"/>
    <s v="EUR"/>
    <s v="Fixed"/>
    <m/>
    <n v="65.150000000000006"/>
    <x v="382"/>
    <m/>
    <n v="0"/>
    <n v="3313"/>
    <m/>
    <x v="1"/>
    <s v="Group of technologies"/>
    <n v="0"/>
    <n v="484.6"/>
    <n v="484.6"/>
    <n v="1"/>
    <n v="0.15"/>
    <x v="7"/>
    <m/>
    <m/>
    <d v="2023-06-28T00:00:00"/>
    <n v="68.480647829999995"/>
  </r>
  <r>
    <x v="555"/>
    <x v="0"/>
    <s v="Italy"/>
    <x v="2"/>
    <x v="5"/>
    <m/>
    <s v="Auction"/>
    <s v="Pay_As_Bid"/>
    <s v="Contract_For_Difference_Two_Way"/>
    <n v="20"/>
    <n v="0"/>
    <s v="EUR"/>
    <s v="Fixed"/>
    <m/>
    <n v="76.83"/>
    <x v="379"/>
    <m/>
    <n v="0"/>
    <n v="103"/>
    <m/>
    <x v="8"/>
    <s v="Group of technologies"/>
    <n v="0"/>
    <n v="1.5"/>
    <n v="1.5"/>
    <n v="1"/>
    <n v="0.01"/>
    <x v="7"/>
    <n v="2022"/>
    <m/>
    <m/>
    <n v="80.756779480000006"/>
  </r>
  <r>
    <x v="556"/>
    <x v="0"/>
    <s v="Italy"/>
    <x v="2"/>
    <x v="0"/>
    <m/>
    <s v="Auction"/>
    <s v="Pay_As_Bid"/>
    <s v="Contract_For_Difference_Two_Way"/>
    <n v="20"/>
    <n v="0"/>
    <s v="EUR"/>
    <s v="Fixed"/>
    <m/>
    <n v="65.13"/>
    <x v="273"/>
    <m/>
    <n v="0"/>
    <n v="2338"/>
    <m/>
    <x v="0"/>
    <s v="Group of technologies"/>
    <n v="0"/>
    <n v="266.52999999999997"/>
    <n v="266.5"/>
    <n v="1"/>
    <n v="0.11"/>
    <x v="7"/>
    <n v="2022"/>
    <m/>
    <m/>
    <n v="68.453338810000005"/>
  </r>
  <r>
    <x v="557"/>
    <x v="0"/>
    <s v="Italy"/>
    <x v="2"/>
    <x v="1"/>
    <m/>
    <s v="Auction"/>
    <s v="Pay_As_Bid"/>
    <s v="Contract_For_Difference_Two_Way"/>
    <n v="20"/>
    <n v="0"/>
    <s v="EUR"/>
    <s v="Fixed"/>
    <s v="The average price was calculated based on the percentual reduction from the reference tariff of 66.5EUR/MWh"/>
    <n v="65.14"/>
    <x v="383"/>
    <m/>
    <n v="0"/>
    <n v="2338"/>
    <m/>
    <x v="1"/>
    <s v="Group of technologies"/>
    <n v="0"/>
    <n v="40"/>
    <n v="40"/>
    <n v="1"/>
    <n v="0.02"/>
    <x v="7"/>
    <n v="2019"/>
    <d v="2022-02-04T00:00:00"/>
    <m/>
    <n v="68.472493170000007"/>
  </r>
  <r>
    <x v="558"/>
    <x v="0"/>
    <s v="Italy"/>
    <x v="2"/>
    <x v="5"/>
    <m/>
    <s v="Auction"/>
    <s v="Pay_As_Bid"/>
    <s v="Contract_For_Difference_Two_Way"/>
    <n v="20"/>
    <n v="0"/>
    <s v="EUR"/>
    <s v="Fixed"/>
    <m/>
    <n v="63.7"/>
    <x v="384"/>
    <m/>
    <n v="0"/>
    <n v="363"/>
    <m/>
    <x v="8"/>
    <s v="Group of technologies"/>
    <n v="0"/>
    <n v="5"/>
    <n v="5"/>
    <n v="1"/>
    <n v="0.01"/>
    <x v="7"/>
    <n v="2022"/>
    <m/>
    <m/>
    <n v="66.953962579999995"/>
  </r>
  <r>
    <x v="559"/>
    <x v="0"/>
    <s v="Italy"/>
    <x v="2"/>
    <x v="0"/>
    <m/>
    <s v="Auction"/>
    <s v="Pay_As_Bid"/>
    <s v="Contract_For_Difference_Two_Way"/>
    <n v="20"/>
    <n v="0"/>
    <s v="EUR"/>
    <s v="Fixed"/>
    <m/>
    <n v="65.13"/>
    <x v="385"/>
    <m/>
    <n v="0"/>
    <n v="1905"/>
    <m/>
    <x v="0"/>
    <s v="Group of technologies"/>
    <n v="0"/>
    <n v="262.2"/>
    <n v="262.2"/>
    <n v="1"/>
    <n v="0.14000000000000001"/>
    <x v="7"/>
    <n v="2022"/>
    <m/>
    <m/>
    <n v="68.455662579999995"/>
  </r>
  <r>
    <x v="560"/>
    <x v="0"/>
    <s v="Italy"/>
    <x v="2"/>
    <x v="1"/>
    <m/>
    <s v="Auction"/>
    <s v="Pay_As_Bid"/>
    <s v="Contract_For_Difference_Two_Way"/>
    <n v="20"/>
    <n v="0"/>
    <s v="EUR"/>
    <s v="Fixed"/>
    <s v="The average price was calculated based on the percentual reduction from the reference tariff of 66.5EUR/MWh"/>
    <n v="65.150000000000006"/>
    <x v="382"/>
    <m/>
    <n v="0"/>
    <n v="1905"/>
    <m/>
    <x v="1"/>
    <s v="Group of technologies"/>
    <n v="0"/>
    <n v="151"/>
    <n v="151"/>
    <n v="1"/>
    <n v="0.08"/>
    <x v="7"/>
    <n v="2019"/>
    <d v="2022-09-30T00:00:00"/>
    <m/>
    <n v="68.478992199999993"/>
  </r>
  <r>
    <x v="561"/>
    <x v="0"/>
    <s v="Italy"/>
    <x v="2"/>
    <x v="0"/>
    <m/>
    <s v="Auction"/>
    <s v="Pay_As_Bid"/>
    <s v="Contract_For_Difference_Two_Way"/>
    <n v="20"/>
    <n v="0"/>
    <s v="EUR"/>
    <s v="Fixed"/>
    <m/>
    <n v="65.150000000000006"/>
    <x v="382"/>
    <m/>
    <n v="0"/>
    <n v="1412"/>
    <m/>
    <x v="0"/>
    <s v="Group of technologies"/>
    <n v="0"/>
    <n v="88.89"/>
    <n v="262.2"/>
    <n v="2.95"/>
    <n v="0.06"/>
    <x v="7"/>
    <n v="2022"/>
    <m/>
    <m/>
    <n v="68.475089629999999"/>
  </r>
  <r>
    <x v="562"/>
    <x v="0"/>
    <s v="Italy"/>
    <x v="2"/>
    <x v="1"/>
    <m/>
    <s v="Auction"/>
    <s v="Pay_As_Bid"/>
    <s v="Contract_For_Difference_Two_Way"/>
    <n v="20"/>
    <n v="0"/>
    <s v="EUR"/>
    <s v="Fixed"/>
    <m/>
    <n v="65.150000000000006"/>
    <x v="382"/>
    <m/>
    <n v="0"/>
    <n v="1412"/>
    <m/>
    <x v="1"/>
    <s v="Group of technologies"/>
    <n v="0"/>
    <n v="22.4"/>
    <n v="262.2"/>
    <n v="11.71"/>
    <n v="0.02"/>
    <x v="7"/>
    <n v="2022"/>
    <m/>
    <m/>
    <n v="68.478334559999993"/>
  </r>
  <r>
    <x v="563"/>
    <x v="0"/>
    <s v="Italy"/>
    <x v="2"/>
    <x v="5"/>
    <m/>
    <s v="Auction"/>
    <s v="Pay_As_Bid"/>
    <s v="Contract_For_Difference_Two_Way"/>
    <n v="20"/>
    <n v="0"/>
    <s v="EUR"/>
    <s v="Fixed"/>
    <m/>
    <n v="78.400000000000006"/>
    <x v="386"/>
    <m/>
    <n v="0"/>
    <n v="358"/>
    <m/>
    <x v="8"/>
    <s v="Group of technologies"/>
    <n v="0"/>
    <n v="2.9"/>
    <n v="2.9"/>
    <n v="1"/>
    <n v="0.01"/>
    <x v="8"/>
    <n v="2022"/>
    <d v="2023-01-31T00:00:00"/>
    <m/>
    <n v="84.775086509999994"/>
  </r>
  <r>
    <x v="564"/>
    <x v="0"/>
    <s v="Italy"/>
    <x v="2"/>
    <x v="0"/>
    <m/>
    <s v="Auction"/>
    <s v="Pay_As_Bid"/>
    <s v="Contract_For_Difference_Two_Way"/>
    <n v="20"/>
    <n v="0"/>
    <s v="EUR"/>
    <s v="Fixed"/>
    <m/>
    <n v="65.16"/>
    <x v="261"/>
    <m/>
    <n v="0"/>
    <n v="1254"/>
    <m/>
    <x v="0"/>
    <s v="Group of technologies"/>
    <n v="0"/>
    <n v="154.34"/>
    <n v="154.34"/>
    <n v="1"/>
    <n v="0.12"/>
    <x v="8"/>
    <n v="2022"/>
    <d v="2023-01-31T00:00:00"/>
    <m/>
    <n v="70.463824250000002"/>
  </r>
  <r>
    <x v="565"/>
    <x v="0"/>
    <s v="Italy"/>
    <x v="2"/>
    <x v="1"/>
    <m/>
    <s v="Auction"/>
    <s v="Pay_As_Bid"/>
    <s v="Contract_For_Difference_Two_Way"/>
    <n v="20"/>
    <n v="0"/>
    <s v="EUR"/>
    <s v="Fixed"/>
    <m/>
    <n v="65.150000000000006"/>
    <x v="387"/>
    <m/>
    <n v="0"/>
    <n v="1254.4000000000001"/>
    <m/>
    <x v="1"/>
    <s v="Group of technologies"/>
    <n v="0"/>
    <n v="213.85"/>
    <n v="213.85"/>
    <n v="1"/>
    <n v="0.17"/>
    <x v="8"/>
    <n v="2022"/>
    <d v="2023-01-31T00:00:00"/>
    <m/>
    <n v="70.444305470000003"/>
  </r>
  <r>
    <x v="566"/>
    <x v="0"/>
    <s v="Italy"/>
    <x v="2"/>
    <x v="0"/>
    <m/>
    <s v="Auction"/>
    <s v="Pay_As_Bid"/>
    <s v="Contract_For_Difference_Two_Way"/>
    <n v="20"/>
    <n v="0"/>
    <s v="EUR"/>
    <s v="Fixed"/>
    <m/>
    <n v="65.150000000000006"/>
    <x v="387"/>
    <m/>
    <n v="0"/>
    <n v="859"/>
    <m/>
    <x v="0"/>
    <s v="Group of technologies"/>
    <n v="0"/>
    <n v="48.31"/>
    <n v="48.31"/>
    <n v="1"/>
    <n v="0.06"/>
    <x v="8"/>
    <n v="2022"/>
    <d v="2023-03-31T00:00:00"/>
    <m/>
    <n v="70.442488440000005"/>
  </r>
  <r>
    <x v="567"/>
    <x v="0"/>
    <s v="Italy"/>
    <x v="2"/>
    <x v="1"/>
    <m/>
    <s v="Auction"/>
    <s v="Pay_As_Bid"/>
    <s v="Contract_For_Difference_Two_Way"/>
    <n v="20"/>
    <n v="0"/>
    <s v="EUR"/>
    <s v="Fixed"/>
    <m/>
    <n v="65.16"/>
    <x v="261"/>
    <m/>
    <n v="0"/>
    <n v="859"/>
    <m/>
    <x v="1"/>
    <s v="Group of technologies"/>
    <n v="0"/>
    <n v="10"/>
    <n v="10"/>
    <n v="1"/>
    <n v="0.01"/>
    <x v="8"/>
    <n v="2022"/>
    <d v="2023-03-31T00:00:00"/>
    <m/>
    <n v="70.462099910000006"/>
  </r>
  <r>
    <x v="568"/>
    <x v="0"/>
    <s v="Italy"/>
    <x v="2"/>
    <x v="5"/>
    <m/>
    <s v="Auction"/>
    <s v="Pay_As_Bid"/>
    <s v="Contract_For_Difference_Two_Way"/>
    <n v="20"/>
    <n v="0"/>
    <s v="EUR"/>
    <s v="Fixed"/>
    <s v="Reference price increased to  91.479 Euro/MWh to account for inflation (group B)"/>
    <m/>
    <x v="0"/>
    <m/>
    <n v="0"/>
    <n v="100.5"/>
    <m/>
    <x v="8"/>
    <s v="Group of technologies"/>
    <n v="0"/>
    <n v="0"/>
    <n v="0"/>
    <m/>
    <m/>
    <x v="8"/>
    <n v="2023"/>
    <d v="2023-10-20T00:00:00"/>
    <m/>
    <m/>
  </r>
  <r>
    <x v="569"/>
    <x v="0"/>
    <s v="Italy"/>
    <x v="2"/>
    <x v="5"/>
    <m/>
    <s v="Auction"/>
    <s v="Pay_As_Bid"/>
    <s v="Contract_For_Difference_Two_Way"/>
    <n v="20"/>
    <n v="0"/>
    <s v="EUR"/>
    <s v="Fixed"/>
    <s v="Reference price increased to  81.678 for wind and93.346 for hydro and gas to account for inflation (group C)"/>
    <m/>
    <x v="0"/>
    <m/>
    <n v="0"/>
    <n v="354.8"/>
    <m/>
    <x v="8"/>
    <s v="Group of technologies"/>
    <n v="0"/>
    <n v="0"/>
    <n v="0"/>
    <m/>
    <m/>
    <x v="8"/>
    <n v="2023"/>
    <d v="2023-10-21T00:00:00"/>
    <m/>
    <m/>
  </r>
  <r>
    <x v="570"/>
    <x v="0"/>
    <s v="Italy"/>
    <x v="2"/>
    <x v="0"/>
    <m/>
    <s v="Auction"/>
    <s v="Pay_As_Bid"/>
    <s v="Contract_For_Difference_Two_Way"/>
    <n v="20"/>
    <n v="0"/>
    <s v="EUR"/>
    <s v="Fixed"/>
    <s v="Reference price increased from 66.5 to 77.594 Euro/MWh to account for inflation"/>
    <n v="75.37"/>
    <x v="388"/>
    <m/>
    <n v="0"/>
    <n v="772.5"/>
    <m/>
    <x v="0"/>
    <s v="Group of technologies"/>
    <n v="0"/>
    <n v="327.7"/>
    <n v="327.7"/>
    <n v="1"/>
    <n v="0.42"/>
    <x v="8"/>
    <n v="2023"/>
    <d v="2023-10-18T00:00:00"/>
    <m/>
    <n v="81.496102719999996"/>
  </r>
  <r>
    <x v="571"/>
    <x v="0"/>
    <s v="Italy"/>
    <x v="2"/>
    <x v="1"/>
    <m/>
    <s v="Auction"/>
    <s v="Pay_As_Bid"/>
    <s v="Contract_For_Difference_Two_Way"/>
    <n v="20"/>
    <n v="0"/>
    <s v="EUR"/>
    <s v="Fixed"/>
    <m/>
    <n v="74.760000000000005"/>
    <x v="389"/>
    <m/>
    <n v="0"/>
    <n v="773"/>
    <m/>
    <x v="1"/>
    <s v="Group of technologies"/>
    <n v="0"/>
    <n v="673.4"/>
    <n v="673.4"/>
    <n v="1"/>
    <n v="0.87"/>
    <x v="8"/>
    <n v="2023"/>
    <d v="2023-10-19T00:00:00"/>
    <m/>
    <n v="80.836433779999993"/>
  </r>
  <r>
    <x v="572"/>
    <x v="0"/>
    <s v="Italy"/>
    <x v="2"/>
    <x v="1"/>
    <m/>
    <s v="Auction"/>
    <s v="Pay_As_Bid"/>
    <s v="Contract_For_Difference_Two_Way"/>
    <n v="20"/>
    <n v="0"/>
    <s v="EUR"/>
    <s v="Fixed"/>
    <m/>
    <s v="NA"/>
    <x v="0"/>
    <m/>
    <n v="0"/>
    <n v="354.8"/>
    <m/>
    <x v="1"/>
    <s v="Group of technologies"/>
    <n v="0"/>
    <n v="0"/>
    <n v="0"/>
    <m/>
    <m/>
    <x v="8"/>
    <n v="2023"/>
    <d v="2023-10-22T00:00:00"/>
    <m/>
    <m/>
  </r>
  <r>
    <x v="573"/>
    <x v="0"/>
    <s v="Italy"/>
    <x v="2"/>
    <x v="0"/>
    <m/>
    <s v="Auction"/>
    <s v="Pay_As_Bid"/>
    <s v="Contract_For_Difference_Two_Way"/>
    <n v="20"/>
    <n v="0"/>
    <s v="EUR"/>
    <s v="Fixed"/>
    <m/>
    <n v="75.010000000000005"/>
    <x v="390"/>
    <m/>
    <n v="0"/>
    <n v="287"/>
    <m/>
    <x v="0"/>
    <s v="Group of technologies"/>
    <n v="0"/>
    <n v="145.51"/>
    <n v="145.51"/>
    <n v="1"/>
    <n v="0.51"/>
    <x v="9"/>
    <n v="2024"/>
    <d v="2024-02-27T00:00:00"/>
    <m/>
    <n v="81.140161019999994"/>
  </r>
  <r>
    <x v="574"/>
    <x v="0"/>
    <s v="Italy"/>
    <x v="2"/>
    <x v="1"/>
    <m/>
    <s v="Auction"/>
    <s v="Pay_As_Bid"/>
    <s v="Contract_For_Difference_Two_Way"/>
    <n v="20"/>
    <n v="0"/>
    <s v="EUR"/>
    <s v="Fixed"/>
    <m/>
    <n v="75.680000000000007"/>
    <x v="391"/>
    <m/>
    <n v="0"/>
    <n v="90"/>
    <m/>
    <x v="1"/>
    <s v="Group of technologies"/>
    <n v="0"/>
    <n v="97.8"/>
    <n v="97.8"/>
    <n v="1"/>
    <n v="1.0900000000000001"/>
    <x v="9"/>
    <n v="2024"/>
    <d v="2024-02-27T00:00:00"/>
    <m/>
    <n v="81.861570880000002"/>
  </r>
  <r>
    <x v="575"/>
    <x v="0"/>
    <s v="Italy"/>
    <x v="2"/>
    <x v="0"/>
    <m/>
    <s v="Auction"/>
    <s v="Pay_As_Bid"/>
    <s v="Contract_For_Difference_Two_Way"/>
    <n v="20"/>
    <n v="0"/>
    <s v="EUR"/>
    <s v="Fixed"/>
    <m/>
    <n v="75.819999999999993"/>
    <x v="392"/>
    <m/>
    <n v="0"/>
    <n v="0"/>
    <m/>
    <x v="0"/>
    <s v="Group of technologies"/>
    <n v="0"/>
    <n v="322.2"/>
    <n v="322.2"/>
    <n v="1"/>
    <e v="#N/A"/>
    <x v="9"/>
    <n v="2024"/>
    <d v="2024-07-26T00:00:00"/>
    <m/>
    <n v="82.012341509999999"/>
  </r>
  <r>
    <x v="576"/>
    <x v="0"/>
    <s v="Italy"/>
    <x v="2"/>
    <x v="1"/>
    <m/>
    <s v="Auction"/>
    <s v="Pay_As_Bid"/>
    <s v="Contract_For_Difference_Two_Way"/>
    <n v="20"/>
    <n v="0"/>
    <s v="EUR"/>
    <s v="Fixed"/>
    <m/>
    <n v="76.11"/>
    <x v="393"/>
    <m/>
    <n v="0"/>
    <n v="0"/>
    <m/>
    <x v="1"/>
    <s v="Group of technologies"/>
    <n v="0"/>
    <n v="88.4"/>
    <n v="88.4"/>
    <n v="1"/>
    <e v="#N/A"/>
    <x v="9"/>
    <n v="2024"/>
    <d v="2024-07-26T00:00:00"/>
    <m/>
    <n v="82.320590289999998"/>
  </r>
  <r>
    <x v="576"/>
    <x v="0"/>
    <s v="Italy"/>
    <x v="2"/>
    <x v="1"/>
    <m/>
    <s v="Auction"/>
    <s v="Pay_As_Bid"/>
    <s v="Contract_For_Difference_Two_Way"/>
    <n v="20"/>
    <n v="0"/>
    <s v="EUR"/>
    <s v="Fixed"/>
    <m/>
    <n v="75.39"/>
    <x v="394"/>
    <m/>
    <n v="0"/>
    <n v="0"/>
    <m/>
    <x v="1"/>
    <s v="Group of technologies"/>
    <n v="0"/>
    <n v="145.4"/>
    <n v="145.4"/>
    <n v="1"/>
    <e v="#N/A"/>
    <x v="9"/>
    <n v="2024"/>
    <d v="2024-12-26T00:00:00"/>
    <m/>
    <n v="81.547968699999998"/>
  </r>
  <r>
    <x v="575"/>
    <x v="0"/>
    <s v="Italy"/>
    <x v="2"/>
    <x v="0"/>
    <m/>
    <s v="Auction"/>
    <s v="Pay_As_Bid"/>
    <s v="Contract_For_Difference_Two_Way"/>
    <n v="20"/>
    <n v="0"/>
    <s v="EUR"/>
    <s v="Fixed"/>
    <m/>
    <n v="74.7"/>
    <x v="395"/>
    <m/>
    <n v="0"/>
    <n v="0"/>
    <m/>
    <x v="0"/>
    <s v="Group of technologies"/>
    <n v="0"/>
    <n v="278.5"/>
    <n v="278.5"/>
    <n v="1"/>
    <e v="#N/A"/>
    <x v="9"/>
    <n v="2024"/>
    <d v="2024-12-26T00:00:00"/>
    <m/>
    <n v="80.79510449"/>
  </r>
  <r>
    <x v="577"/>
    <x v="0"/>
    <s v="Italy"/>
    <x v="2"/>
    <x v="0"/>
    <m/>
    <s v="Auction"/>
    <s v="Pay_As_Bid"/>
    <s v="Fixed_Feed_In_Tariff"/>
    <n v="20"/>
    <n v="0"/>
    <s v="EUR"/>
    <s v="Unknown"/>
    <s v="Successful projects will receive a 20-year feed-in tariff as well as a 40% CAPEX grant. Projects located in central Italy will receive an additional EUR 5/MWh premium on their FiT while projects in the north will receive an additional EUR 10/MWh premium to account for reduced sunshine in those areas."/>
    <n v="79.86"/>
    <x v="396"/>
    <m/>
    <n v="0"/>
    <n v="740"/>
    <m/>
    <x v="16"/>
    <s v="Technology specific"/>
    <n v="0"/>
    <n v="1369"/>
    <n v="1550"/>
    <n v="1.1299999999999999"/>
    <n v="1.85"/>
    <x v="9"/>
    <n v="2024"/>
    <d v="2024-06-04T00:00:00"/>
    <d v="2026-06-30T00:00:00"/>
    <n v="86.38182802"/>
  </r>
  <r>
    <x v="577"/>
    <x v="0"/>
    <s v="Italy"/>
    <x v="2"/>
    <x v="0"/>
    <m/>
    <s v="Auction"/>
    <s v="Pay_As_Bid"/>
    <s v="Fixed_Feed_In_Tariff"/>
    <n v="20"/>
    <n v="0"/>
    <s v="EUR"/>
    <s v="Unknown"/>
    <s v="Successful projects will receive a 20-year feed-in tariff as well as a 40% CAPEX grant. Projects located in central Italy will receive an additional EUR 5/MWh premium on their FiT while projects in the north will receive an additional EUR 10/MWh premium to account for reduced sunshine in those areas."/>
    <n v="88.92"/>
    <x v="397"/>
    <m/>
    <n v="0"/>
    <n v="300"/>
    <m/>
    <x v="16"/>
    <s v="Technology specific"/>
    <n v="0"/>
    <n v="178.8"/>
    <n v="229"/>
    <n v="1.28"/>
    <n v="0.6"/>
    <x v="9"/>
    <n v="2024"/>
    <d v="2024-06-04T00:00:00"/>
    <d v="2026-06-30T00:00:00"/>
    <n v="96.181719849999993"/>
  </r>
  <r>
    <x v="578"/>
    <x v="3"/>
    <s v="Kosovo"/>
    <x v="2"/>
    <x v="1"/>
    <m/>
    <s v="Auction"/>
    <s v="Pay_As_Bid"/>
    <s v="Power_Purchase_Agreement"/>
    <n v="15"/>
    <n v="0"/>
    <s v="EUR"/>
    <s v="Indexed"/>
    <s v="Auction to be held in two rounds and with a qualification and subsequent proposal phase. The first call for qualifications is expected to be published in October and the qualified bidders will be invited to submit proposals early next year, the ministry revealed. It added that it intends to kickstart the second procedure in 2025.  The selected Bidder will conclude a PPA with the Market Operator that shall be converted into a Contract for Difference (CfD) upon the confirmation of the Energy Regulatory Office that a liquid functional day-ahead market has been established in the Republic of Kosovo. The awarded bid price will be indexed ever 12 months according to the inflation rate for the sector. Curtailment will be compensated."/>
    <m/>
    <x v="0"/>
    <m/>
    <n v="50"/>
    <n v="100"/>
    <m/>
    <x v="1"/>
    <s v="Technology specific"/>
    <m/>
    <m/>
    <m/>
    <m/>
    <m/>
    <x v="9"/>
    <n v="2023"/>
    <d v="2024-12-18T00:00:00"/>
    <m/>
    <m/>
  </r>
  <r>
    <x v="579"/>
    <x v="0"/>
    <s v="Kosovo"/>
    <x v="2"/>
    <x v="0"/>
    <m/>
    <s v="Project_Tender"/>
    <s v="Pay_As_Bid"/>
    <s v="Power_Purchase_Agreement"/>
    <n v="15"/>
    <n v="0"/>
    <s v="EUR"/>
    <s v="Unknown"/>
    <s v="In February 2024, the Ministry of Economy of Kosovo* opened the applications that it received from companies and consortiums seeking to qualify for its first solar power auction. The electronic bidding was held in March 2024, and the fourth session determined the winner with a closing price of 48.88 Euro/MWh. The selected Bidder will conclude a PPA with the Market Operator that shall be converted into a Contract for Difference (CfD) upon the confirmation of the Energy Regulatory Office that a liquid functional day-ahead market has been established in the Republic of Kosovo."/>
    <n v="48.88"/>
    <x v="398"/>
    <m/>
    <n v="90"/>
    <n v="105"/>
    <m/>
    <x v="0"/>
    <s v="Technology specific"/>
    <m/>
    <n v="100"/>
    <n v="100"/>
    <n v="1"/>
    <n v="0.95"/>
    <x v="9"/>
    <n v="2023"/>
    <d v="2023-05-12T00:00:00"/>
    <d v="2026-03-04T00:00:00"/>
    <n v="52.871822610000002"/>
  </r>
  <r>
    <x v="580"/>
    <x v="0"/>
    <s v="Lithuania"/>
    <x v="2"/>
    <x v="3"/>
    <m/>
    <s v="Auction"/>
    <s v="Pay_As_Bid"/>
    <s v="Unknown"/>
    <n v="12"/>
    <n v="0"/>
    <s v="EUR"/>
    <s v="Fixed"/>
    <m/>
    <n v="0"/>
    <x v="0"/>
    <m/>
    <m/>
    <m/>
    <m/>
    <x v="4"/>
    <s v="Unknown"/>
    <n v="300000"/>
    <n v="200"/>
    <n v="200"/>
    <n v="1"/>
    <e v="#N/A"/>
    <x v="12"/>
    <n v="2019"/>
    <m/>
    <m/>
    <e v="#N/A"/>
  </r>
  <r>
    <x v="581"/>
    <x v="2"/>
    <s v="Lithuania"/>
    <x v="2"/>
    <x v="3"/>
    <m/>
    <s v="Auction"/>
    <s v="Unknown"/>
    <s v="Unknown"/>
    <n v="10"/>
    <n v="0"/>
    <s v="EUR"/>
    <s v="Fixed"/>
    <s v="Lithuania's second auction in 2019 was cancelled due to few bids. The 700GWh quota was moved to 2021. Selected projects awarded a 12-year feed-in premium tariff."/>
    <m/>
    <x v="0"/>
    <m/>
    <n v="0"/>
    <n v="0"/>
    <n v="700000"/>
    <x v="4"/>
    <s v="Unknown"/>
    <m/>
    <m/>
    <m/>
    <m/>
    <m/>
    <x v="12"/>
    <m/>
    <m/>
    <m/>
    <m/>
  </r>
  <r>
    <x v="582"/>
    <x v="0"/>
    <s v="Lithuania"/>
    <x v="2"/>
    <x v="1"/>
    <m/>
    <s v="Project_Tender"/>
    <s v="Pay_As_Bid"/>
    <s v="Merchant"/>
    <m/>
    <n v="0"/>
    <s v="EUR"/>
    <s v="Unknown"/>
    <s v="Lithuania's first offshore wind auction offered no subsidies and instead had developers compete fo the highest willingness-to-pay to develop the project - 20 million euros."/>
    <m/>
    <x v="0"/>
    <m/>
    <n v="580"/>
    <n v="700"/>
    <m/>
    <x v="10"/>
    <s v="Technology specific"/>
    <m/>
    <n v="700"/>
    <n v="700"/>
    <n v="1"/>
    <n v="1"/>
    <x v="8"/>
    <n v="2020"/>
    <d v="2023-03-31T00:00:00"/>
    <d v="2028-12-31T00:00:00"/>
    <m/>
  </r>
  <r>
    <x v="583"/>
    <x v="3"/>
    <s v="Lithuania"/>
    <x v="2"/>
    <x v="1"/>
    <m/>
    <s v="Project_Tender"/>
    <s v="Unknown"/>
    <s v="Contract_For_Difference_Two_Way"/>
    <n v="15"/>
    <n v="0"/>
    <s v="EUR"/>
    <s v="Unknown"/>
    <s v="Lithuania's second offshore wind auction offers subsidies in the form of a two-way CfD with 193 million euros allocated for support over the contract duration. Tender was cancelled in April 2024 after only one bid was recieved but was relaunched in November 2024. Results expected May 2, 2025"/>
    <m/>
    <x v="0"/>
    <m/>
    <n v="580"/>
    <n v="700"/>
    <m/>
    <x v="10"/>
    <s v="Technology specific"/>
    <m/>
    <m/>
    <m/>
    <m/>
    <m/>
    <x v="10"/>
    <n v="2020"/>
    <m/>
    <d v="2028-12-31T00:00:00"/>
    <m/>
  </r>
  <r>
    <x v="584"/>
    <x v="0"/>
    <s v="Luxembourg"/>
    <x v="2"/>
    <x v="0"/>
    <m/>
    <s v="Auction"/>
    <s v="Unknown"/>
    <s v="Unknown"/>
    <n v="15"/>
    <n v="0"/>
    <s v="EUR"/>
    <s v="Unknown"/>
    <s v="Tender had two pots: one for ground mounted installations in industrial areas and another for rooftop or parking lot installations"/>
    <n v="105.3"/>
    <x v="399"/>
    <m/>
    <n v="0"/>
    <n v="20"/>
    <m/>
    <x v="0"/>
    <s v="Technology specific"/>
    <n v="0"/>
    <n v="15.16"/>
    <n v="15.16"/>
    <n v="1"/>
    <n v="0.76"/>
    <x v="11"/>
    <n v="2017"/>
    <d v="2018-02-24T00:00:00"/>
    <d v="2020-02-28T00:00:00"/>
    <n v="124.2184735"/>
  </r>
  <r>
    <x v="585"/>
    <x v="0"/>
    <s v="Luxembourg"/>
    <x v="2"/>
    <x v="0"/>
    <m/>
    <s v="Auction"/>
    <s v="Unknown"/>
    <s v="Unknown"/>
    <n v="25"/>
    <n v="0"/>
    <s v="EUR"/>
    <s v="Unknown"/>
    <s v="Luxembourg’s Minister of Energy launched a tender for the development of 40MW of solar capacity.  The procurement is divided into five lots. There are 10 MW slices of capacity available for solar arrays on industrial sites and for two sizes of rooftop capacity and two 5 MW, capacity-determined sections of the tender devoted to PV systems on parking lots and water basins."/>
    <n v="112.18"/>
    <x v="400"/>
    <m/>
    <n v="0"/>
    <n v="40"/>
    <m/>
    <x v="0"/>
    <s v="Technology specific"/>
    <m/>
    <n v="30.78"/>
    <n v="30.78"/>
    <n v="1"/>
    <n v="0.77"/>
    <x v="12"/>
    <n v="2019"/>
    <d v="2019-09-11T00:00:00"/>
    <d v="2021-09-16T00:00:00"/>
    <n v="125.5512031"/>
  </r>
  <r>
    <x v="586"/>
    <x v="0"/>
    <s v="Luxembourg"/>
    <x v="2"/>
    <x v="0"/>
    <m/>
    <s v="Auction"/>
    <s v="Unknown"/>
    <s v="Unknown"/>
    <n v="15"/>
    <n v="0"/>
    <s v="EUR"/>
    <s v="Unknown"/>
    <s v="Tender had five pots: two for buildings, one for ground mounted on industrial land, and one for canopy mounted or water basins."/>
    <n v="109.31"/>
    <x v="401"/>
    <m/>
    <n v="0"/>
    <n v="40"/>
    <m/>
    <x v="0"/>
    <s v="Technology specific"/>
    <n v="0"/>
    <n v="14.64"/>
    <n v="14.64"/>
    <n v="1"/>
    <n v="0.37"/>
    <x v="5"/>
    <n v="2020"/>
    <d v="2020-10-10T00:00:00"/>
    <d v="2022-10-15T00:00:00"/>
    <n v="124.6266104"/>
  </r>
  <r>
    <x v="587"/>
    <x v="0"/>
    <s v="Luxembourg"/>
    <x v="2"/>
    <x v="0"/>
    <m/>
    <s v="Auction"/>
    <s v="Unknown"/>
    <s v="Unknown"/>
    <n v="15"/>
    <n v="0"/>
    <s v="EUR"/>
    <s v="Unknown"/>
    <s v="Tender had five pots: two for buildings, one for ground mounted on industrial land, and one for canopy mounted or water basins. No data on bid capacity."/>
    <n v="110.07"/>
    <x v="402"/>
    <m/>
    <n v="0"/>
    <n v="55"/>
    <m/>
    <x v="0"/>
    <s v="Technology specific"/>
    <n v="0"/>
    <n v="14.34"/>
    <m/>
    <n v="0"/>
    <n v="0.26"/>
    <x v="7"/>
    <n v="2021"/>
    <d v="2021-09-25T00:00:00"/>
    <d v="2023-08-15T00:00:00"/>
    <n v="115.6926634"/>
  </r>
  <r>
    <x v="588"/>
    <x v="0"/>
    <s v="Luxembourg"/>
    <x v="2"/>
    <x v="0"/>
    <m/>
    <s v="Auction"/>
    <s v="Unknown"/>
    <s v="Unknown"/>
    <n v="15"/>
    <n v="0"/>
    <s v="EUR"/>
    <s v="Unknown"/>
    <s v="Tender had five pots: two for buildings, one for ground mounted on industrial land, and one for canopy mounted or water basins. No data on bid capacity."/>
    <n v="107.78"/>
    <x v="403"/>
    <m/>
    <n v="0"/>
    <n v="55"/>
    <m/>
    <x v="0"/>
    <s v="Technology specific"/>
    <n v="0"/>
    <n v="5.86"/>
    <m/>
    <n v="0"/>
    <n v="0.11"/>
    <x v="8"/>
    <n v="2022"/>
    <d v="2022-12-03T00:00:00"/>
    <d v="2025-04-14T00:00:00"/>
    <n v="116.54411760000001"/>
  </r>
  <r>
    <x v="589"/>
    <x v="0"/>
    <s v="Luxembourg"/>
    <x v="2"/>
    <x v="0"/>
    <m/>
    <s v="Auction"/>
    <s v="Unknown"/>
    <s v="Unknown"/>
    <n v="15"/>
    <n v="0"/>
    <s v="EUR"/>
    <s v="Unknown"/>
    <s v="Tender had three lots: bifacial or tracking, canopy, and ground mounted. No data on bid capacity."/>
    <n v="117.7"/>
    <x v="404"/>
    <m/>
    <n v="0"/>
    <n v="50"/>
    <m/>
    <x v="0"/>
    <s v="Technology specific"/>
    <n v="0"/>
    <n v="52.73"/>
    <m/>
    <n v="0"/>
    <n v="1.05"/>
    <x v="8"/>
    <n v="2022"/>
    <d v="2022-10-22T00:00:00"/>
    <d v="2025-08-01T00:00:00"/>
    <n v="127.2707612"/>
  </r>
  <r>
    <x v="590"/>
    <x v="0"/>
    <s v="North Macedonia"/>
    <x v="2"/>
    <x v="0"/>
    <m/>
    <s v="Project_Tender"/>
    <s v="Unknown"/>
    <s v="Fixed_Feed_In_Premium"/>
    <n v="4"/>
    <n v="0"/>
    <s v="EUR"/>
    <s v="Fixed"/>
    <s v="ELEM (State-owned macedonian utility) tendered 10 MW for a solar power plant in Oslomej. The plant was se to be  adjacent to the existing Oslomej thermal power plant. Tendering attracted 17 bids with the Turkish EPC contractor Giri?im Elektrik signing the contract in november 2019.  The contract was set for 10 months (EPC) + 36 months (O&amp;M)."/>
    <m/>
    <x v="0"/>
    <m/>
    <m/>
    <n v="10"/>
    <m/>
    <x v="0"/>
    <s v="Technology specific"/>
    <m/>
    <n v="10"/>
    <m/>
    <e v="#N/A"/>
    <n v="1"/>
    <x v="12"/>
    <n v="2019"/>
    <m/>
    <d v="2020-09-01T00:00:00"/>
    <m/>
  </r>
  <r>
    <x v="591"/>
    <x v="0"/>
    <s v="North Macedonia"/>
    <x v="2"/>
    <x v="0"/>
    <m/>
    <s v="Project_Tender"/>
    <s v="Unknown"/>
    <s v="Fixed_Feed_In_Premium"/>
    <n v="15"/>
    <n v="0"/>
    <s v="EUR"/>
    <s v="Fixed"/>
    <s v="The Government of North Macedonia has launched tendering for the construction of  solar PV plants with a combined capacity of 35MW on state land.  Construction of PV plants for 25 MW were offered in the municipality of Sveti Nikole and the remaining 10 MW in the municipality of Makedonski Brod. The ceiling price is set at EUR 15 per MWh. Plants can have a capacity of 10 MW, 5 MW, 2 MW, and 1 MW. 82 companies submitted bids with 11 agreements being reached. GEN-I doo was signed the biggest contract for 17MW.  Investors were granted rights to build and produce energy for 50 years."/>
    <m/>
    <x v="0"/>
    <m/>
    <m/>
    <n v="35"/>
    <m/>
    <x v="0"/>
    <s v="Technology specific"/>
    <m/>
    <m/>
    <m/>
    <m/>
    <m/>
    <x v="5"/>
    <n v="2019"/>
    <m/>
    <m/>
    <m/>
  </r>
  <r>
    <x v="592"/>
    <x v="0"/>
    <s v="North Macedonia"/>
    <x v="2"/>
    <x v="0"/>
    <m/>
    <s v="Project_Tender"/>
    <s v="Unknown"/>
    <s v="Fixed_Feed_In_Premium"/>
    <n v="15"/>
    <n v="0"/>
    <s v="EUR"/>
    <s v="Fixed"/>
    <s v="The Government of North Macedonia tendered for the construction of  solar PV plants in 16 municipalities with a combined capacity of 27MW on private land. 44 bids wew submitted with contracts being signed with 23 investors on 29 locations. The tender was divided into four lots: 0 – 200 kW, 7 contracts for 800 kW; 201 – 500 kW, 6 contracts for 2.4 MW; 501 – 1,000 kW, 12 contracts for 10.2 MW; 1,001 – 3,000 kW, 4 contracts for 8.16 MW. Contracts for premiuns were set for 15 years and investors have three years to complete plant construction."/>
    <m/>
    <x v="0"/>
    <m/>
    <m/>
    <n v="27"/>
    <m/>
    <x v="0"/>
    <s v="Technology specific"/>
    <m/>
    <n v="21"/>
    <n v="21"/>
    <n v="1"/>
    <n v="0.78"/>
    <x v="5"/>
    <n v="2019"/>
    <m/>
    <d v="2023-05-20T00:00:00"/>
    <m/>
  </r>
  <r>
    <x v="593"/>
    <x v="0"/>
    <s v="North Macedonia"/>
    <x v="2"/>
    <x v="0"/>
    <m/>
    <s v="Project_Tender"/>
    <s v="Unknown"/>
    <s v="Capacity_Payment"/>
    <n v="15"/>
    <n v="0"/>
    <s v="EUR"/>
    <s v="Fixed"/>
    <s v="After launching an usucessful tender from February to October 2020, the government of North Macedonia tendered two solar plants with a combnined 100 MW (50 MW each). The failure of the first tender was attributed to the only two bidders submitting invalid applications. The plants are allocated in the abandoned open pits of the REK Oslomej mine.  ESM will get 18.51% of the electricity produced by Fortis Energy Electric, and 18.01% of the power generated by Solarpro Holding."/>
    <m/>
    <x v="0"/>
    <m/>
    <m/>
    <n v="100"/>
    <m/>
    <x v="0"/>
    <s v="Technology specific"/>
    <m/>
    <n v="100"/>
    <n v="100"/>
    <n v="1"/>
    <n v="1"/>
    <x v="6"/>
    <n v="2019"/>
    <m/>
    <m/>
    <m/>
  </r>
  <r>
    <x v="594"/>
    <x v="1"/>
    <s v="Moldova"/>
    <x v="2"/>
    <x v="0"/>
    <m/>
    <s v="Auction"/>
    <s v="Pay_As_Bid"/>
    <s v="Power_Purchase_Agreement"/>
    <n v="15"/>
    <n v="0"/>
    <s v="MDL"/>
    <s v="Unknown"/>
    <m/>
    <m/>
    <x v="0"/>
    <m/>
    <m/>
    <n v="60"/>
    <m/>
    <x v="0"/>
    <s v="Technology specific"/>
    <m/>
    <m/>
    <m/>
    <m/>
    <m/>
    <x v="10"/>
    <n v="2020"/>
    <m/>
    <m/>
    <m/>
  </r>
  <r>
    <x v="595"/>
    <x v="1"/>
    <s v="Moldova"/>
    <x v="2"/>
    <x v="1"/>
    <m/>
    <s v="Auction"/>
    <s v="Pay_As_Bid"/>
    <s v="Power_Purchase_Agreement"/>
    <n v="15"/>
    <n v="0"/>
    <s v="MDL"/>
    <s v="Unknown"/>
    <s v="Moldova announced an auction to deploy 230MW of renewables. The quotas were as follows:  70MW for PV; 15 MW for Wind;  100MW Biogas, 30MW for Waste; and 5 MW for Hydro. THe projects were to be selected on a first come-first serve basis with a 15 year fixed tariff. It is expected that this will be launched in 2024."/>
    <m/>
    <x v="0"/>
    <m/>
    <m/>
    <n v="105"/>
    <m/>
    <x v="1"/>
    <s v="Technology specific"/>
    <m/>
    <m/>
    <m/>
    <m/>
    <m/>
    <x v="10"/>
    <n v="2020"/>
    <m/>
    <m/>
    <m/>
  </r>
  <r>
    <x v="596"/>
    <x v="0"/>
    <s v="Montenegro"/>
    <x v="2"/>
    <x v="0"/>
    <m/>
    <s v="Project_Tender"/>
    <s v="Unknown"/>
    <s v="Unknown"/>
    <n v="30"/>
    <n v="0"/>
    <s v="EUR"/>
    <s v="Unknown"/>
    <m/>
    <m/>
    <x v="0"/>
    <m/>
    <n v="0"/>
    <n v="200"/>
    <m/>
    <x v="0"/>
    <s v="Unknown"/>
    <m/>
    <m/>
    <n v="0"/>
    <m/>
    <m/>
    <x v="3"/>
    <m/>
    <m/>
    <m/>
    <m/>
  </r>
  <r>
    <x v="597"/>
    <x v="0"/>
    <s v="Montenegro"/>
    <x v="2"/>
    <x v="1"/>
    <m/>
    <s v="Project_Tender"/>
    <s v="Unknown"/>
    <s v="Unknown"/>
    <m/>
    <n v="0"/>
    <s v="EUR"/>
    <s v="Unknown"/>
    <s v="Montenegro's economy ministry has invited bids for the construction of a 50MW wind farm with a capacity of at least 70 MW in Brajici locality."/>
    <m/>
    <x v="0"/>
    <m/>
    <n v="0"/>
    <n v="70"/>
    <m/>
    <x v="1"/>
    <s v="Unknown"/>
    <m/>
    <n v="70"/>
    <m/>
    <e v="#N/A"/>
    <n v="1"/>
    <x v="12"/>
    <n v="2019"/>
    <d v="2019-08-13T00:00:00"/>
    <m/>
    <m/>
  </r>
  <r>
    <x v="598"/>
    <x v="0"/>
    <s v="Netherlands"/>
    <x v="2"/>
    <x v="6"/>
    <m/>
    <s v="Auction"/>
    <s v="Pay_As_Bid"/>
    <s v="Fixed_Feed_In_Tariff"/>
    <n v="15"/>
    <n v="0"/>
    <s v="EUR"/>
    <s v="Fixed"/>
    <m/>
    <n v="39.22"/>
    <x v="405"/>
    <m/>
    <m/>
    <m/>
    <m/>
    <x v="15"/>
    <s v="Unknown"/>
    <n v="0"/>
    <n v="77.75"/>
    <n v="77.75"/>
    <n v="1"/>
    <e v="#N/A"/>
    <x v="22"/>
    <m/>
    <m/>
    <d v="2012-12-31T00:00:00"/>
    <n v="57.405593279999998"/>
  </r>
  <r>
    <x v="599"/>
    <x v="0"/>
    <s v="Netherlands"/>
    <x v="2"/>
    <x v="0"/>
    <m/>
    <s v="Auction"/>
    <s v="Pay_As_Bid"/>
    <s v="Fixed_Feed_In_Tariff"/>
    <n v="15"/>
    <n v="0"/>
    <s v="EUR"/>
    <s v="Fixed"/>
    <m/>
    <n v="347.16"/>
    <x v="406"/>
    <m/>
    <m/>
    <m/>
    <m/>
    <x v="0"/>
    <s v="Unknown"/>
    <n v="0"/>
    <n v="9.2200000000000006"/>
    <n v="9.2200000000000006"/>
    <n v="1"/>
    <e v="#N/A"/>
    <x v="22"/>
    <m/>
    <m/>
    <d v="2012-12-31T00:00:00"/>
    <n v="508.13592030000001"/>
  </r>
  <r>
    <x v="600"/>
    <x v="0"/>
    <s v="Netherlands"/>
    <x v="2"/>
    <x v="1"/>
    <m/>
    <s v="Auction"/>
    <s v="Pay_As_Bid"/>
    <s v="Fixed_Feed_In_Tariff"/>
    <n v="15"/>
    <n v="0"/>
    <s v="EUR"/>
    <s v="Fixed"/>
    <m/>
    <n v="58.43"/>
    <x v="407"/>
    <m/>
    <m/>
    <m/>
    <m/>
    <x v="1"/>
    <s v="Unknown"/>
    <n v="0"/>
    <n v="46.44"/>
    <n v="46.44"/>
    <n v="1"/>
    <e v="#N/A"/>
    <x v="22"/>
    <m/>
    <m/>
    <d v="2012-12-31T00:00:00"/>
    <n v="85.528962219999997"/>
  </r>
  <r>
    <x v="601"/>
    <x v="0"/>
    <s v="Netherlands"/>
    <x v="2"/>
    <x v="6"/>
    <m/>
    <s v="Auction"/>
    <s v="Pay_As_Bid"/>
    <s v="Fixed_Feed_In_Tariff"/>
    <n v="12"/>
    <n v="0"/>
    <s v="EUR"/>
    <s v="Fixed"/>
    <m/>
    <n v="65.13"/>
    <x v="408"/>
    <m/>
    <m/>
    <m/>
    <m/>
    <x v="9"/>
    <s v="Unknown"/>
    <n v="0"/>
    <n v="64.2"/>
    <n v="64.2"/>
    <n v="1"/>
    <e v="#N/A"/>
    <x v="22"/>
    <m/>
    <m/>
    <d v="2013-12-31T00:00:00"/>
    <n v="95.324244550000003"/>
  </r>
  <r>
    <x v="602"/>
    <x v="0"/>
    <s v="Netherlands"/>
    <x v="2"/>
    <x v="6"/>
    <m/>
    <s v="Auction"/>
    <s v="Pay_As_Bid"/>
    <s v="Contract_For_Difference_One_Way"/>
    <n v="12"/>
    <n v="0"/>
    <s v="EUR"/>
    <s v="Fixed"/>
    <m/>
    <n v="53.18"/>
    <x v="409"/>
    <m/>
    <m/>
    <m/>
    <m/>
    <x v="9"/>
    <s v="Unknown"/>
    <n v="0"/>
    <n v="63.43"/>
    <n v="63.43"/>
    <n v="1"/>
    <e v="#N/A"/>
    <x v="23"/>
    <m/>
    <m/>
    <d v="2015-12-31T00:00:00"/>
    <n v="73.971670099999997"/>
  </r>
  <r>
    <x v="603"/>
    <x v="0"/>
    <s v="Netherlands"/>
    <x v="2"/>
    <x v="6"/>
    <m/>
    <s v="Auction"/>
    <s v="Pay_As_Bid"/>
    <s v="Fixed_Feed_In_Tariff"/>
    <n v="15"/>
    <n v="0"/>
    <s v="EUR"/>
    <s v="Fixed"/>
    <m/>
    <n v="42.66"/>
    <x v="410"/>
    <m/>
    <m/>
    <m/>
    <m/>
    <x v="15"/>
    <s v="Unknown"/>
    <n v="0"/>
    <n v="63.7"/>
    <n v="63.7"/>
    <n v="1"/>
    <e v="#N/A"/>
    <x v="23"/>
    <m/>
    <m/>
    <d v="2013-12-31T00:00:00"/>
    <n v="59.338712080000001"/>
  </r>
  <r>
    <x v="604"/>
    <x v="0"/>
    <s v="Netherlands"/>
    <x v="2"/>
    <x v="5"/>
    <m/>
    <s v="Auction"/>
    <s v="Pay_As_Bid"/>
    <s v="Fixed_Feed_In_Tariff"/>
    <n v="15"/>
    <n v="0"/>
    <s v="EUR"/>
    <s v="Fixed"/>
    <m/>
    <n v="70.69"/>
    <x v="411"/>
    <m/>
    <m/>
    <m/>
    <m/>
    <x v="8"/>
    <s v="Unknown"/>
    <n v="0"/>
    <n v="0"/>
    <n v="0"/>
    <m/>
    <m/>
    <x v="23"/>
    <m/>
    <m/>
    <d v="2013-12-31T00:00:00"/>
    <n v="98.337390929999998"/>
  </r>
  <r>
    <x v="605"/>
    <x v="0"/>
    <s v="Netherlands"/>
    <x v="2"/>
    <x v="0"/>
    <m/>
    <s v="Auction"/>
    <s v="Pay_As_Bid"/>
    <s v="Fixed_Feed_In_Tariff"/>
    <n v="15"/>
    <n v="0"/>
    <s v="EUR"/>
    <s v="Fixed"/>
    <m/>
    <n v="346.52"/>
    <x v="412"/>
    <m/>
    <m/>
    <m/>
    <m/>
    <x v="0"/>
    <s v="Unknown"/>
    <n v="0"/>
    <n v="22.14"/>
    <n v="22.14"/>
    <n v="1"/>
    <e v="#N/A"/>
    <x v="23"/>
    <m/>
    <m/>
    <d v="2013-12-31T00:00:00"/>
    <n v="482.0094479"/>
  </r>
  <r>
    <x v="606"/>
    <x v="0"/>
    <s v="Netherlands"/>
    <x v="2"/>
    <x v="1"/>
    <m/>
    <s v="Auction"/>
    <s v="Pay_As_Bid"/>
    <s v="Fixed_Feed_In_Tariff"/>
    <n v="15"/>
    <n v="0"/>
    <s v="EUR"/>
    <s v="Fixed"/>
    <m/>
    <n v="75.97"/>
    <x v="413"/>
    <m/>
    <m/>
    <m/>
    <m/>
    <x v="1"/>
    <s v="Unknown"/>
    <n v="0"/>
    <n v="466.17"/>
    <n v="466.17"/>
    <n v="1"/>
    <e v="#N/A"/>
    <x v="23"/>
    <m/>
    <m/>
    <d v="2013-12-31T00:00:00"/>
    <n v="105.6745267"/>
  </r>
  <r>
    <x v="607"/>
    <x v="0"/>
    <s v="Netherlands"/>
    <x v="2"/>
    <x v="6"/>
    <m/>
    <s v="Auction"/>
    <s v="Pay_As_Bid"/>
    <s v="Fixed_Feed_In_Tariff"/>
    <n v="12"/>
    <n v="0"/>
    <s v="EUR"/>
    <s v="Fixed"/>
    <m/>
    <n v="76.62"/>
    <x v="414"/>
    <m/>
    <m/>
    <m/>
    <m/>
    <x v="9"/>
    <s v="Unknown"/>
    <n v="0"/>
    <n v="48.44"/>
    <n v="48.44"/>
    <n v="1"/>
    <e v="#N/A"/>
    <x v="23"/>
    <m/>
    <m/>
    <d v="2014-12-31T00:00:00"/>
    <n v="106.5789207"/>
  </r>
  <r>
    <x v="608"/>
    <x v="0"/>
    <s v="Netherlands"/>
    <x v="2"/>
    <x v="1"/>
    <m/>
    <s v="Auction"/>
    <s v="Pay_As_Bid"/>
    <s v="Feed_In_Tariff"/>
    <n v="15"/>
    <n v="0"/>
    <s v="EUR"/>
    <s v="Fixed"/>
    <m/>
    <n v="162.36000000000001"/>
    <x v="415"/>
    <m/>
    <m/>
    <m/>
    <m/>
    <x v="10"/>
    <s v="Unknown"/>
    <n v="0"/>
    <n v="719.23"/>
    <n v="719.23"/>
    <n v="1"/>
    <e v="#N/A"/>
    <x v="24"/>
    <m/>
    <m/>
    <d v="2013-12-31T00:00:00"/>
    <n v="214.9607896"/>
  </r>
  <r>
    <x v="609"/>
    <x v="0"/>
    <s v="Netherlands"/>
    <x v="2"/>
    <x v="6"/>
    <m/>
    <s v="Auction"/>
    <s v="Pay_As_Bid"/>
    <s v="Fixed_Feed_In_Tariff"/>
    <n v="15"/>
    <n v="0"/>
    <s v="EUR"/>
    <s v="Fixed"/>
    <m/>
    <n v="41.99"/>
    <x v="416"/>
    <m/>
    <m/>
    <m/>
    <m/>
    <x v="15"/>
    <s v="Unknown"/>
    <n v="0"/>
    <n v="74"/>
    <n v="74"/>
    <n v="1"/>
    <e v="#N/A"/>
    <x v="24"/>
    <m/>
    <m/>
    <d v="2014-12-31T00:00:00"/>
    <n v="55.599995790000001"/>
  </r>
  <r>
    <x v="610"/>
    <x v="0"/>
    <s v="Netherlands"/>
    <x v="2"/>
    <x v="0"/>
    <m/>
    <s v="Auction"/>
    <s v="Pay_As_Bid"/>
    <s v="Fixed_Feed_In_Tariff"/>
    <n v="15"/>
    <n v="0"/>
    <s v="EUR"/>
    <s v="Fixed"/>
    <m/>
    <n v="292.11"/>
    <x v="417"/>
    <m/>
    <m/>
    <m/>
    <m/>
    <x v="0"/>
    <s v="Unknown"/>
    <n v="0"/>
    <n v="17.48"/>
    <n v="17.48"/>
    <n v="1"/>
    <e v="#N/A"/>
    <x v="24"/>
    <m/>
    <m/>
    <d v="2014-12-31T00:00:00"/>
    <n v="386.74389280000003"/>
  </r>
  <r>
    <x v="611"/>
    <x v="0"/>
    <s v="Netherlands"/>
    <x v="2"/>
    <x v="1"/>
    <m/>
    <s v="Auction"/>
    <s v="Pay_As_Bid"/>
    <s v="Fixed_Feed_In_Tariff"/>
    <n v="15"/>
    <n v="0"/>
    <s v="EUR"/>
    <s v="Fixed"/>
    <m/>
    <n v="69.77"/>
    <x v="418"/>
    <m/>
    <m/>
    <m/>
    <m/>
    <x v="1"/>
    <s v="Unknown"/>
    <n v="0"/>
    <n v="449.56"/>
    <n v="449.56"/>
    <n v="1"/>
    <e v="#N/A"/>
    <x v="24"/>
    <m/>
    <m/>
    <d v="2014-12-31T00:00:00"/>
    <n v="92.378020449999994"/>
  </r>
  <r>
    <x v="612"/>
    <x v="0"/>
    <s v="Netherlands"/>
    <x v="2"/>
    <x v="0"/>
    <m/>
    <s v="Auction"/>
    <s v="Pay_As_Bid"/>
    <s v="Contract_For_Difference_One_Way"/>
    <n v="15"/>
    <n v="0"/>
    <s v="EUR"/>
    <s v="Fixed"/>
    <m/>
    <n v="46.58"/>
    <x v="419"/>
    <m/>
    <m/>
    <m/>
    <m/>
    <x v="0"/>
    <s v="Unknown"/>
    <n v="0"/>
    <n v="18.45"/>
    <n v="18.45"/>
    <n v="1"/>
    <e v="#N/A"/>
    <x v="25"/>
    <m/>
    <m/>
    <d v="2015-12-31T00:00:00"/>
    <n v="64.794015139999999"/>
  </r>
  <r>
    <x v="613"/>
    <x v="0"/>
    <s v="Netherlands"/>
    <x v="2"/>
    <x v="1"/>
    <m/>
    <s v="Auction"/>
    <s v="Pay_As_Bid"/>
    <s v="Contract_For_Difference_One_Way"/>
    <n v="15"/>
    <n v="0"/>
    <s v="EUR"/>
    <s v="Fixed"/>
    <m/>
    <n v="66.48"/>
    <x v="420"/>
    <m/>
    <m/>
    <m/>
    <m/>
    <x v="1"/>
    <s v="Unknown"/>
    <n v="0"/>
    <n v="107.7"/>
    <n v="107.7"/>
    <n v="1"/>
    <e v="#N/A"/>
    <x v="25"/>
    <m/>
    <m/>
    <d v="2015-12-31T00:00:00"/>
    <n v="92.476502339999996"/>
  </r>
  <r>
    <x v="614"/>
    <x v="0"/>
    <s v="Netherlands"/>
    <x v="2"/>
    <x v="6"/>
    <m/>
    <s v="Auction"/>
    <s v="Pay_As_Bid"/>
    <s v="Contract_For_Difference_One_Way"/>
    <n v="10"/>
    <n v="0"/>
    <s v="EUR"/>
    <s v="Fixed"/>
    <m/>
    <n v="43.57"/>
    <x v="421"/>
    <m/>
    <m/>
    <m/>
    <m/>
    <x v="9"/>
    <s v="Unknown"/>
    <n v="0"/>
    <n v="150.69"/>
    <n v="150.69"/>
    <n v="1"/>
    <e v="#N/A"/>
    <x v="25"/>
    <m/>
    <m/>
    <d v="2016-12-31T00:00:00"/>
    <n v="60.605834530000003"/>
  </r>
  <r>
    <x v="615"/>
    <x v="0"/>
    <s v="Netherlands"/>
    <x v="2"/>
    <x v="6"/>
    <m/>
    <s v="Auction"/>
    <s v="Pay_As_Bid"/>
    <s v="Contract_For_Difference_One_Way"/>
    <n v="15"/>
    <n v="0"/>
    <s v="EUR"/>
    <s v="Fixed"/>
    <m/>
    <n v="14.34"/>
    <x v="422"/>
    <m/>
    <m/>
    <m/>
    <m/>
    <x v="15"/>
    <s v="Unknown"/>
    <n v="0"/>
    <n v="413.1"/>
    <n v="413.1"/>
    <n v="1"/>
    <e v="#N/A"/>
    <x v="0"/>
    <m/>
    <m/>
    <d v="2016-12-31T00:00:00"/>
    <n v="18.43020267"/>
  </r>
  <r>
    <x v="616"/>
    <x v="0"/>
    <s v="Netherlands"/>
    <x v="2"/>
    <x v="3"/>
    <m/>
    <s v="Auction"/>
    <s v="Pay_As_Bid"/>
    <s v="Contract_For_Difference_One_Way"/>
    <n v="15"/>
    <n v="0"/>
    <s v="EUR"/>
    <s v="Fixed"/>
    <m/>
    <n v="20.94"/>
    <x v="423"/>
    <m/>
    <m/>
    <m/>
    <m/>
    <x v="12"/>
    <s v="Unknown"/>
    <n v="0"/>
    <n v="143.35"/>
    <n v="143.35"/>
    <n v="1"/>
    <e v="#N/A"/>
    <x v="0"/>
    <m/>
    <m/>
    <d v="2016-12-31T00:00:00"/>
    <n v="26.916518270000001"/>
  </r>
  <r>
    <x v="617"/>
    <x v="0"/>
    <s v="Netherlands"/>
    <x v="2"/>
    <x v="0"/>
    <m/>
    <s v="Auction"/>
    <s v="Pay_As_Bid"/>
    <s v="Contract_For_Difference_One_Way"/>
    <n v="15"/>
    <n v="0"/>
    <s v="EUR"/>
    <s v="Fixed"/>
    <m/>
    <n v="12.9"/>
    <x v="424"/>
    <m/>
    <m/>
    <m/>
    <m/>
    <x v="0"/>
    <s v="Unknown"/>
    <n v="0"/>
    <n v="4.53"/>
    <n v="4.53"/>
    <n v="1"/>
    <e v="#N/A"/>
    <x v="0"/>
    <m/>
    <m/>
    <d v="2016-12-31T00:00:00"/>
    <n v="16.583081929999999"/>
  </r>
  <r>
    <x v="618"/>
    <x v="0"/>
    <s v="Netherlands"/>
    <x v="2"/>
    <x v="1"/>
    <m/>
    <s v="Auction"/>
    <s v="Pay_As_Bid"/>
    <s v="Contract_For_Difference_One_Way"/>
    <n v="15"/>
    <n v="0"/>
    <s v="EUR"/>
    <s v="Fixed"/>
    <m/>
    <n v="37.590000000000003"/>
    <x v="425"/>
    <m/>
    <m/>
    <m/>
    <m/>
    <x v="1"/>
    <s v="Unknown"/>
    <n v="0"/>
    <n v="2.2999999999999998"/>
    <n v="2.2999999999999998"/>
    <n v="1"/>
    <e v="#N/A"/>
    <x v="0"/>
    <m/>
    <m/>
    <d v="2016-12-31T00:00:00"/>
    <n v="48.31021784"/>
  </r>
  <r>
    <x v="619"/>
    <x v="0"/>
    <s v="Netherlands"/>
    <x v="2"/>
    <x v="6"/>
    <m/>
    <s v="Auction"/>
    <s v="Pay_As_Bid"/>
    <s v="Contract_For_Difference_One_Way"/>
    <n v="12"/>
    <n v="0"/>
    <s v="EUR"/>
    <s v="Fixed"/>
    <m/>
    <n v="39.35"/>
    <x v="426"/>
    <m/>
    <m/>
    <m/>
    <m/>
    <x v="9"/>
    <s v="Unknown"/>
    <n v="0"/>
    <n v="480.04"/>
    <n v="480.04"/>
    <n v="1"/>
    <e v="#N/A"/>
    <x v="0"/>
    <m/>
    <m/>
    <d v="2017-12-31T00:00:00"/>
    <n v="50.570056950000001"/>
  </r>
  <r>
    <x v="620"/>
    <x v="0"/>
    <s v="Netherlands"/>
    <x v="2"/>
    <x v="6"/>
    <m/>
    <s v="Auction"/>
    <s v="Pay_As_Bid"/>
    <s v="Contract_For_Difference_One_Way"/>
    <n v="15"/>
    <n v="0"/>
    <s v="EUR"/>
    <s v="Fixed"/>
    <m/>
    <n v="17.28"/>
    <x v="427"/>
    <m/>
    <m/>
    <m/>
    <m/>
    <x v="15"/>
    <s v="Unknown"/>
    <n v="0"/>
    <n v="155.21"/>
    <n v="155.21"/>
    <n v="1"/>
    <e v="#N/A"/>
    <x v="1"/>
    <m/>
    <m/>
    <d v="2017-12-31T00:00:00"/>
    <n v="22.945160009999999"/>
  </r>
  <r>
    <x v="621"/>
    <x v="0"/>
    <s v="Netherlands"/>
    <x v="2"/>
    <x v="5"/>
    <m/>
    <s v="Auction"/>
    <s v="Pay_As_Bid"/>
    <s v="Contract_For_Difference_One_Way"/>
    <n v="15"/>
    <n v="0"/>
    <s v="EUR"/>
    <s v="Fixed"/>
    <m/>
    <n v="33"/>
    <x v="428"/>
    <m/>
    <m/>
    <m/>
    <m/>
    <x v="8"/>
    <s v="Unknown"/>
    <n v="0"/>
    <n v="1"/>
    <n v="1"/>
    <n v="1"/>
    <e v="#N/A"/>
    <x v="1"/>
    <m/>
    <m/>
    <d v="2017-12-31T00:00:00"/>
    <n v="43.818881949999998"/>
  </r>
  <r>
    <x v="622"/>
    <x v="0"/>
    <s v="Netherlands"/>
    <x v="2"/>
    <x v="3"/>
    <m/>
    <s v="Auction"/>
    <s v="Pay_As_Bid"/>
    <s v="Contract_For_Difference_One_Way"/>
    <n v="15"/>
    <n v="0"/>
    <s v="EUR"/>
    <s v="Fixed"/>
    <m/>
    <n v="29.16"/>
    <x v="429"/>
    <m/>
    <m/>
    <m/>
    <m/>
    <x v="12"/>
    <s v="Unknown"/>
    <n v="0"/>
    <n v="12.71"/>
    <n v="12.71"/>
    <n v="1"/>
    <e v="#N/A"/>
    <x v="1"/>
    <m/>
    <m/>
    <d v="2017-12-31T00:00:00"/>
    <n v="38.71995751"/>
  </r>
  <r>
    <x v="623"/>
    <x v="0"/>
    <s v="Netherlands"/>
    <x v="2"/>
    <x v="0"/>
    <m/>
    <s v="Auction"/>
    <s v="Pay_As_Bid"/>
    <s v="Contract_For_Difference_One_Way"/>
    <n v="15"/>
    <n v="0"/>
    <s v="EUR"/>
    <s v="Fixed"/>
    <m/>
    <n v="69.790000000000006"/>
    <x v="373"/>
    <m/>
    <m/>
    <m/>
    <m/>
    <x v="0"/>
    <s v="Unknown"/>
    <n v="0"/>
    <n v="59.58"/>
    <n v="59.58"/>
    <n v="1"/>
    <e v="#N/A"/>
    <x v="1"/>
    <m/>
    <m/>
    <d v="2017-12-31T00:00:00"/>
    <n v="92.673048489999999"/>
  </r>
  <r>
    <x v="624"/>
    <x v="0"/>
    <s v="Netherlands"/>
    <x v="2"/>
    <x v="1"/>
    <m/>
    <s v="Auction"/>
    <s v="Pay_As_Bid"/>
    <s v="Contract_For_Difference_One_Way"/>
    <n v="15"/>
    <n v="0"/>
    <s v="EUR"/>
    <s v="Fixed"/>
    <m/>
    <n v="48.66"/>
    <x v="430"/>
    <m/>
    <m/>
    <m/>
    <m/>
    <x v="1"/>
    <s v="Unknown"/>
    <n v="0"/>
    <n v="359.1"/>
    <n v="359.1"/>
    <n v="1"/>
    <e v="#N/A"/>
    <x v="1"/>
    <m/>
    <m/>
    <d v="2017-12-31T00:00:00"/>
    <n v="64.608061399999997"/>
  </r>
  <r>
    <x v="625"/>
    <x v="0"/>
    <s v="Netherlands"/>
    <x v="2"/>
    <x v="6"/>
    <m/>
    <s v="Auction"/>
    <s v="Pay_As_Bid"/>
    <s v="Contract_For_Difference_One_Way"/>
    <n v="12"/>
    <n v="0"/>
    <s v="EUR"/>
    <s v="Fixed"/>
    <m/>
    <n v="60.11"/>
    <x v="431"/>
    <m/>
    <m/>
    <m/>
    <m/>
    <x v="9"/>
    <s v="Unknown"/>
    <n v="0"/>
    <n v="285.08999999999997"/>
    <n v="285.08999999999997"/>
    <n v="1"/>
    <e v="#N/A"/>
    <x v="1"/>
    <m/>
    <m/>
    <d v="2018-12-31T00:00:00"/>
    <n v="79.818594700000006"/>
  </r>
  <r>
    <x v="626"/>
    <x v="0"/>
    <s v="Netherlands"/>
    <x v="2"/>
    <x v="6"/>
    <m/>
    <s v="Auction"/>
    <s v="Pay_As_Bid"/>
    <s v="Contract_For_Difference_One_Way"/>
    <n v="15"/>
    <n v="0"/>
    <s v="EUR"/>
    <s v="Fixed"/>
    <m/>
    <n v="15.84"/>
    <x v="432"/>
    <m/>
    <m/>
    <m/>
    <m/>
    <x v="15"/>
    <s v="Unknown"/>
    <n v="0"/>
    <n v="30"/>
    <n v="30"/>
    <n v="1"/>
    <e v="#N/A"/>
    <x v="17"/>
    <m/>
    <m/>
    <d v="2018-12-31T00:00:00"/>
    <n v="21.00795853"/>
  </r>
  <r>
    <x v="627"/>
    <x v="0"/>
    <s v="Netherlands"/>
    <x v="2"/>
    <x v="5"/>
    <m/>
    <s v="Auction"/>
    <s v="Pay_As_Bid"/>
    <s v="Contract_For_Difference_One_Way"/>
    <n v="15"/>
    <n v="0"/>
    <s v="EUR"/>
    <s v="Fixed"/>
    <m/>
    <n v="108.17"/>
    <x v="433"/>
    <m/>
    <m/>
    <m/>
    <m/>
    <x v="8"/>
    <s v="Unknown"/>
    <n v="0"/>
    <n v="0"/>
    <n v="0"/>
    <m/>
    <m/>
    <x v="17"/>
    <m/>
    <m/>
    <d v="2018-12-31T00:00:00"/>
    <n v="143.4631574"/>
  </r>
  <r>
    <x v="628"/>
    <x v="0"/>
    <s v="Netherlands"/>
    <x v="2"/>
    <x v="3"/>
    <m/>
    <s v="Auction"/>
    <s v="Pay_As_Bid"/>
    <s v="Contract_For_Difference_One_Way"/>
    <n v="15"/>
    <n v="0"/>
    <s v="EUR"/>
    <s v="Fixed"/>
    <m/>
    <n v="28.07"/>
    <x v="434"/>
    <m/>
    <m/>
    <m/>
    <m/>
    <x v="12"/>
    <s v="Unknown"/>
    <n v="0"/>
    <n v="33.21"/>
    <n v="33.21"/>
    <n v="1"/>
    <e v="#N/A"/>
    <x v="17"/>
    <m/>
    <m/>
    <d v="2018-12-31T00:00:00"/>
    <n v="37.224258050000003"/>
  </r>
  <r>
    <x v="629"/>
    <x v="0"/>
    <s v="Netherlands"/>
    <x v="2"/>
    <x v="0"/>
    <m/>
    <s v="Auction"/>
    <s v="Pay_As_Bid"/>
    <s v="Contract_For_Difference_One_Way"/>
    <n v="15"/>
    <n v="0"/>
    <s v="EUR"/>
    <s v="Fixed"/>
    <m/>
    <n v="98.78"/>
    <x v="435"/>
    <m/>
    <m/>
    <m/>
    <m/>
    <x v="0"/>
    <s v="Unknown"/>
    <n v="0"/>
    <n v="575.30999999999995"/>
    <n v="575.30999999999995"/>
    <n v="1"/>
    <e v="#N/A"/>
    <x v="17"/>
    <m/>
    <m/>
    <d v="2018-12-31T00:00:00"/>
    <n v="131.00240779999999"/>
  </r>
  <r>
    <x v="630"/>
    <x v="0"/>
    <s v="Netherlands"/>
    <x v="2"/>
    <x v="1"/>
    <m/>
    <s v="Auction"/>
    <s v="Pay_As_Bid"/>
    <s v="Contract_For_Difference_One_Way"/>
    <n v="15"/>
    <n v="0"/>
    <s v="EUR"/>
    <s v="Fixed"/>
    <m/>
    <n v="66.62"/>
    <x v="436"/>
    <m/>
    <m/>
    <m/>
    <m/>
    <x v="1"/>
    <s v="Unknown"/>
    <n v="0"/>
    <n v="134.77000000000001"/>
    <n v="134.77000000000001"/>
    <n v="1"/>
    <e v="#N/A"/>
    <x v="17"/>
    <m/>
    <m/>
    <d v="2018-12-31T00:00:00"/>
    <n v="88.354607650000005"/>
  </r>
  <r>
    <x v="631"/>
    <x v="0"/>
    <s v="Netherlands"/>
    <x v="2"/>
    <x v="6"/>
    <m/>
    <s v="Auction"/>
    <s v="Pay_As_Bid"/>
    <s v="Contract_For_Difference_One_Way"/>
    <n v="12"/>
    <n v="0"/>
    <s v="EUR"/>
    <s v="Fixed"/>
    <m/>
    <n v="47.36"/>
    <x v="437"/>
    <m/>
    <m/>
    <m/>
    <m/>
    <x v="9"/>
    <s v="Unknown"/>
    <n v="0"/>
    <n v="645.54999999999995"/>
    <n v="645.54999999999995"/>
    <n v="1"/>
    <e v="#N/A"/>
    <x v="17"/>
    <m/>
    <m/>
    <d v="2019-12-31T00:00:00"/>
    <n v="62.806722049999998"/>
  </r>
  <r>
    <x v="632"/>
    <x v="0"/>
    <s v="Netherlands"/>
    <x v="2"/>
    <x v="5"/>
    <m/>
    <s v="Auction"/>
    <s v="Pay_As_Bid"/>
    <s v="Contract_For_Difference_One_Way"/>
    <n v="15"/>
    <n v="0"/>
    <s v="EUR"/>
    <s v="Fixed"/>
    <m/>
    <n v="31"/>
    <x v="438"/>
    <m/>
    <m/>
    <m/>
    <m/>
    <x v="8"/>
    <s v="Unknown"/>
    <n v="0"/>
    <n v="0"/>
    <n v="0"/>
    <m/>
    <m/>
    <x v="2"/>
    <m/>
    <m/>
    <d v="2019-12-31T00:00:00"/>
    <n v="34.39476312"/>
  </r>
  <r>
    <x v="633"/>
    <x v="0"/>
    <s v="Netherlands"/>
    <x v="2"/>
    <x v="3"/>
    <m/>
    <s v="Auction"/>
    <s v="Pay_As_Bid"/>
    <s v="Contract_For_Difference_One_Way"/>
    <n v="15"/>
    <n v="0"/>
    <s v="EUR"/>
    <s v="Fixed"/>
    <m/>
    <n v="46.3"/>
    <x v="439"/>
    <m/>
    <m/>
    <m/>
    <m/>
    <x v="12"/>
    <s v="Unknown"/>
    <n v="0"/>
    <n v="57.93"/>
    <n v="57.93"/>
    <n v="1"/>
    <e v="#N/A"/>
    <x v="2"/>
    <m/>
    <m/>
    <d v="2019-12-31T00:00:00"/>
    <n v="51.373396110000002"/>
  </r>
  <r>
    <x v="634"/>
    <x v="0"/>
    <s v="Netherlands"/>
    <x v="2"/>
    <x v="0"/>
    <m/>
    <s v="Auction"/>
    <s v="Pay_As_Bid"/>
    <s v="Contract_For_Difference_One_Way"/>
    <n v="15"/>
    <n v="0"/>
    <s v="EUR"/>
    <s v="Fixed"/>
    <m/>
    <n v="54.46"/>
    <x v="440"/>
    <m/>
    <m/>
    <m/>
    <m/>
    <x v="0"/>
    <s v="Unknown"/>
    <n v="0"/>
    <n v="8.11"/>
    <n v="8.11"/>
    <n v="1"/>
    <e v="#N/A"/>
    <x v="2"/>
    <m/>
    <m/>
    <d v="2019-12-31T00:00:00"/>
    <n v="60.42255205"/>
  </r>
  <r>
    <x v="635"/>
    <x v="0"/>
    <s v="Netherlands"/>
    <x v="2"/>
    <x v="1"/>
    <m/>
    <s v="Auction"/>
    <s v="Pay_As_Bid"/>
    <s v="Contract_For_Difference_One_Way"/>
    <n v="15"/>
    <n v="0"/>
    <s v="EUR"/>
    <s v="Fixed"/>
    <m/>
    <n v="56.88"/>
    <x v="441"/>
    <m/>
    <m/>
    <m/>
    <m/>
    <x v="1"/>
    <s v="Unknown"/>
    <n v="0"/>
    <n v="592.49"/>
    <n v="592.49"/>
    <n v="1"/>
    <e v="#N/A"/>
    <x v="2"/>
    <m/>
    <m/>
    <d v="2019-12-31T00:00:00"/>
    <n v="63.108028429999997"/>
  </r>
  <r>
    <x v="636"/>
    <x v="0"/>
    <s v="Netherlands"/>
    <x v="2"/>
    <x v="6"/>
    <m/>
    <s v="Auction"/>
    <s v="Pay_As_Bid"/>
    <s v="Contract_For_Difference_One_Way"/>
    <n v="11"/>
    <n v="0"/>
    <s v="EUR"/>
    <s v="Fixed"/>
    <m/>
    <n v="47.11"/>
    <x v="442"/>
    <m/>
    <m/>
    <m/>
    <m/>
    <x v="9"/>
    <s v="Unknown"/>
    <n v="0"/>
    <n v="974.29"/>
    <n v="974.29"/>
    <n v="1"/>
    <e v="#N/A"/>
    <x v="2"/>
    <m/>
    <m/>
    <d v="2020-12-31T00:00:00"/>
    <n v="52.272618989999998"/>
  </r>
  <r>
    <x v="637"/>
    <x v="0"/>
    <s v="Netherlands"/>
    <x v="2"/>
    <x v="1"/>
    <m/>
    <s v="Project_Tender"/>
    <s v="Unknown"/>
    <s v="Contract_For_Difference_One_Way"/>
    <n v="15"/>
    <n v="0"/>
    <s v="EUR"/>
    <s v="Fixed"/>
    <m/>
    <n v="72.599999999999994"/>
    <x v="443"/>
    <m/>
    <n v="0"/>
    <n v="700"/>
    <m/>
    <x v="10"/>
    <s v="Unknown"/>
    <n v="0"/>
    <n v="700"/>
    <n v="700"/>
    <n v="1"/>
    <n v="1"/>
    <x v="3"/>
    <m/>
    <m/>
    <m/>
    <n v="80.318619319999996"/>
  </r>
  <r>
    <x v="638"/>
    <x v="0"/>
    <s v="Netherlands"/>
    <x v="2"/>
    <x v="6"/>
    <m/>
    <s v="Auction"/>
    <s v="Pay_As_Bid"/>
    <s v="Fixed_Feed_In_Tariff"/>
    <n v="12"/>
    <n v="0"/>
    <s v="EUR"/>
    <s v="Fixed"/>
    <m/>
    <n v="59.89"/>
    <x v="444"/>
    <m/>
    <m/>
    <m/>
    <m/>
    <x v="9"/>
    <s v="Unknown"/>
    <n v="0"/>
    <n v="4.08"/>
    <n v="4.08"/>
    <n v="1"/>
    <e v="#N/A"/>
    <x v="3"/>
    <m/>
    <m/>
    <d v="2012-12-31T00:00:00"/>
    <n v="66.260793239999998"/>
  </r>
  <r>
    <x v="639"/>
    <x v="0"/>
    <s v="Netherlands"/>
    <x v="2"/>
    <x v="3"/>
    <m/>
    <s v="Auction"/>
    <s v="Pay_As_Bid"/>
    <s v="Contract_For_Difference_One_Way"/>
    <n v="15"/>
    <n v="0"/>
    <s v="EUR"/>
    <s v="Fixed"/>
    <m/>
    <n v="46.67"/>
    <x v="445"/>
    <m/>
    <m/>
    <m/>
    <m/>
    <x v="12"/>
    <s v="Unknown"/>
    <n v="0"/>
    <n v="183.91"/>
    <n v="183.91"/>
    <n v="1"/>
    <e v="#N/A"/>
    <x v="3"/>
    <m/>
    <m/>
    <d v="2020-12-31T00:00:00"/>
    <n v="51.626878140000002"/>
  </r>
  <r>
    <x v="640"/>
    <x v="0"/>
    <s v="Netherlands"/>
    <x v="2"/>
    <x v="0"/>
    <m/>
    <s v="Auction"/>
    <s v="Pay_As_Bid"/>
    <s v="Contract_For_Difference_One_Way"/>
    <n v="15"/>
    <n v="0"/>
    <s v="EUR"/>
    <s v="Fixed"/>
    <m/>
    <n v="68.02"/>
    <x v="446"/>
    <m/>
    <m/>
    <m/>
    <m/>
    <x v="0"/>
    <s v="Unknown"/>
    <n v="0"/>
    <n v="122.33"/>
    <n v="122.33"/>
    <n v="1"/>
    <e v="#N/A"/>
    <x v="3"/>
    <m/>
    <m/>
    <d v="2020-12-31T00:00:00"/>
    <n v="75.256390199999998"/>
  </r>
  <r>
    <x v="641"/>
    <x v="0"/>
    <s v="Netherlands"/>
    <x v="2"/>
    <x v="1"/>
    <m/>
    <s v="Auction"/>
    <s v="Pay_As_Bid"/>
    <s v="Contract_For_Difference_One_Way"/>
    <n v="15"/>
    <n v="0"/>
    <s v="EUR"/>
    <s v="Fixed"/>
    <m/>
    <n v="40.200000000000003"/>
    <x v="447"/>
    <m/>
    <m/>
    <m/>
    <m/>
    <x v="1"/>
    <s v="Unknown"/>
    <n v="0"/>
    <n v="5.55"/>
    <n v="5.55"/>
    <n v="1"/>
    <e v="#N/A"/>
    <x v="3"/>
    <m/>
    <m/>
    <d v="2020-12-31T00:00:00"/>
    <n v="44.47017512"/>
  </r>
  <r>
    <x v="642"/>
    <x v="0"/>
    <s v="Netherlands"/>
    <x v="2"/>
    <x v="6"/>
    <m/>
    <s v="Auction"/>
    <s v="Pay_As_Bid"/>
    <s v="Contract_For_Difference_One_Way"/>
    <n v="11"/>
    <n v="0"/>
    <s v="EUR"/>
    <s v="Fixed"/>
    <m/>
    <n v="47.6"/>
    <x v="448"/>
    <m/>
    <m/>
    <m/>
    <m/>
    <x v="9"/>
    <s v="Unknown"/>
    <n v="0"/>
    <n v="950.72"/>
    <n v="950.72"/>
    <n v="1"/>
    <e v="#N/A"/>
    <x v="3"/>
    <m/>
    <m/>
    <d v="2020-12-31T00:00:00"/>
    <n v="52.659518900000002"/>
  </r>
  <r>
    <x v="643"/>
    <x v="0"/>
    <s v="Netherlands"/>
    <x v="2"/>
    <x v="3"/>
    <m/>
    <s v="Auction"/>
    <s v="Pay_As_Bid"/>
    <s v="Contract_For_Difference_One_Way"/>
    <n v="15"/>
    <n v="0"/>
    <s v="EUR"/>
    <s v="Fixed"/>
    <m/>
    <n v="42"/>
    <x v="449"/>
    <m/>
    <m/>
    <m/>
    <m/>
    <x v="12"/>
    <s v="Unknown"/>
    <n v="0"/>
    <n v="18.27"/>
    <n v="18.27"/>
    <n v="1"/>
    <e v="#N/A"/>
    <x v="3"/>
    <m/>
    <m/>
    <d v="2020-12-31T00:00:00"/>
    <n v="46.465316960000003"/>
  </r>
  <r>
    <x v="644"/>
    <x v="0"/>
    <s v="Netherlands"/>
    <x v="2"/>
    <x v="0"/>
    <m/>
    <s v="Auction"/>
    <s v="Pay_As_Bid"/>
    <s v="Contract_For_Difference_One_Way"/>
    <n v="15"/>
    <n v="0"/>
    <s v="EUR"/>
    <s v="Fixed"/>
    <m/>
    <n v="70.5"/>
    <x v="450"/>
    <m/>
    <m/>
    <m/>
    <m/>
    <x v="0"/>
    <s v="Unknown"/>
    <n v="0"/>
    <n v="586.58000000000004"/>
    <n v="586.58000000000004"/>
    <n v="1"/>
    <e v="#N/A"/>
    <x v="3"/>
    <m/>
    <m/>
    <d v="2020-12-31T00:00:00"/>
    <n v="77.990212909999997"/>
  </r>
  <r>
    <x v="645"/>
    <x v="0"/>
    <s v="Netherlands"/>
    <x v="2"/>
    <x v="1"/>
    <m/>
    <s v="Auction"/>
    <s v="Pay_As_Bid"/>
    <s v="Contract_For_Difference_One_Way"/>
    <n v="15"/>
    <n v="0"/>
    <s v="EUR"/>
    <s v="Fixed"/>
    <m/>
    <n v="51.77"/>
    <x v="451"/>
    <m/>
    <m/>
    <m/>
    <m/>
    <x v="1"/>
    <s v="Unknown"/>
    <n v="0"/>
    <n v="275.89999999999998"/>
    <n v="275.89999999999998"/>
    <n v="1"/>
    <e v="#N/A"/>
    <x v="3"/>
    <m/>
    <m/>
    <d v="2020-12-31T00:00:00"/>
    <n v="57.27193441"/>
  </r>
  <r>
    <x v="646"/>
    <x v="0"/>
    <s v="Netherlands"/>
    <x v="2"/>
    <x v="6"/>
    <m/>
    <s v="Auction"/>
    <s v="Pay_As_Bid"/>
    <s v="Contract_For_Difference_One_Way"/>
    <n v="1"/>
    <n v="0"/>
    <s v="EUR"/>
    <s v="Fixed"/>
    <m/>
    <n v="48.24"/>
    <x v="452"/>
    <m/>
    <m/>
    <m/>
    <m/>
    <x v="9"/>
    <s v="Unknown"/>
    <n v="0"/>
    <n v="89.65"/>
    <n v="89.65"/>
    <n v="1"/>
    <e v="#N/A"/>
    <x v="3"/>
    <m/>
    <m/>
    <d v="2021-12-31T00:00:00"/>
    <n v="53.363553940000003"/>
  </r>
  <r>
    <x v="647"/>
    <x v="0"/>
    <s v="Netherlands"/>
    <x v="2"/>
    <x v="1"/>
    <m/>
    <s v="Project_Tender"/>
    <s v="Unknown"/>
    <s v="Contract_For_Difference_One_Way"/>
    <n v="15"/>
    <n v="0"/>
    <s v="EUR"/>
    <s v="Indexed"/>
    <m/>
    <n v="54.5"/>
    <x v="129"/>
    <m/>
    <n v="0"/>
    <n v="700"/>
    <m/>
    <x v="10"/>
    <s v="Unknown"/>
    <n v="0"/>
    <n v="700"/>
    <n v="700"/>
    <n v="1"/>
    <n v="1"/>
    <x v="4"/>
    <m/>
    <m/>
    <m/>
    <n v="61.456923770000003"/>
  </r>
  <r>
    <x v="648"/>
    <x v="0"/>
    <s v="Netherlands"/>
    <x v="2"/>
    <x v="1"/>
    <m/>
    <s v="Project_Tender"/>
    <s v="Unknown"/>
    <s v="Contract_For_Difference_One_Way"/>
    <n v="15"/>
    <n v="0"/>
    <s v="EUR"/>
    <s v="Fixed"/>
    <m/>
    <n v="0"/>
    <x v="0"/>
    <m/>
    <n v="0"/>
    <n v="700"/>
    <m/>
    <x v="10"/>
    <s v="Unknown"/>
    <n v="0"/>
    <n v="760"/>
    <n v="760"/>
    <n v="1"/>
    <n v="1.0900000000000001"/>
    <x v="4"/>
    <m/>
    <m/>
    <d v="2023-12-31T00:00:00"/>
    <e v="#N/A"/>
  </r>
  <r>
    <x v="649"/>
    <x v="0"/>
    <s v="Netherlands"/>
    <x v="2"/>
    <x v="5"/>
    <m/>
    <s v="Auction"/>
    <s v="Pay_As_Bid"/>
    <s v="Contract_For_Difference_One_Way"/>
    <n v="15"/>
    <n v="0"/>
    <s v="EUR"/>
    <s v="Fixed"/>
    <m/>
    <n v="90.45"/>
    <x v="453"/>
    <m/>
    <m/>
    <m/>
    <m/>
    <x v="8"/>
    <s v="Unknown"/>
    <n v="0"/>
    <n v="1.51"/>
    <n v="1.51"/>
    <n v="1"/>
    <e v="#N/A"/>
    <x v="4"/>
    <m/>
    <m/>
    <d v="2021-12-31T00:00:00"/>
    <n v="101.9964351"/>
  </r>
  <r>
    <x v="650"/>
    <x v="0"/>
    <s v="Netherlands"/>
    <x v="2"/>
    <x v="3"/>
    <m/>
    <s v="Auction"/>
    <s v="Pay_As_Bid"/>
    <s v="Contract_For_Difference_One_Way"/>
    <n v="15"/>
    <n v="0"/>
    <s v="EUR"/>
    <s v="Fixed"/>
    <m/>
    <n v="41"/>
    <x v="454"/>
    <m/>
    <m/>
    <m/>
    <m/>
    <x v="12"/>
    <s v="Unknown"/>
    <n v="0"/>
    <n v="36.89"/>
    <n v="36.89"/>
    <n v="1"/>
    <e v="#N/A"/>
    <x v="4"/>
    <m/>
    <m/>
    <d v="2021-12-31T00:00:00"/>
    <n v="46.233649079999999"/>
  </r>
  <r>
    <x v="651"/>
    <x v="0"/>
    <s v="Netherlands"/>
    <x v="2"/>
    <x v="0"/>
    <m/>
    <s v="Auction"/>
    <s v="Pay_As_Bid"/>
    <s v="Contract_For_Difference_One_Way"/>
    <n v="15"/>
    <n v="0"/>
    <s v="EUR"/>
    <s v="Fixed"/>
    <m/>
    <n v="85.94"/>
    <x v="54"/>
    <m/>
    <m/>
    <m/>
    <m/>
    <x v="0"/>
    <s v="Unknown"/>
    <n v="0"/>
    <n v="1639"/>
    <n v="1639"/>
    <n v="1"/>
    <e v="#N/A"/>
    <x v="4"/>
    <m/>
    <m/>
    <d v="2021-12-31T00:00:00"/>
    <n v="96.913813930000003"/>
  </r>
  <r>
    <x v="652"/>
    <x v="0"/>
    <s v="Netherlands"/>
    <x v="2"/>
    <x v="1"/>
    <m/>
    <s v="Auction"/>
    <s v="Pay_As_Bid"/>
    <s v="Contract_For_Difference_One_Way"/>
    <n v="15"/>
    <n v="0"/>
    <s v="EUR"/>
    <s v="Fixed"/>
    <m/>
    <n v="61.58"/>
    <x v="455"/>
    <m/>
    <m/>
    <m/>
    <m/>
    <x v="1"/>
    <s v="Unknown"/>
    <n v="0"/>
    <n v="627.01"/>
    <n v="627.01"/>
    <n v="1"/>
    <e v="#N/A"/>
    <x v="4"/>
    <m/>
    <m/>
    <d v="2021-12-31T00:00:00"/>
    <n v="69.441804020000006"/>
  </r>
  <r>
    <x v="653"/>
    <x v="0"/>
    <s v="Netherlands"/>
    <x v="2"/>
    <x v="6"/>
    <m/>
    <s v="Auction"/>
    <s v="Pay_As_Bid"/>
    <s v="Contract_For_Difference_One_Way"/>
    <n v="12"/>
    <n v="0"/>
    <s v="EUR"/>
    <s v="Fixed"/>
    <m/>
    <n v="44.89"/>
    <x v="456"/>
    <m/>
    <m/>
    <m/>
    <m/>
    <x v="9"/>
    <s v="Unknown"/>
    <n v="0"/>
    <n v="103.87"/>
    <n v="103.87"/>
    <n v="1"/>
    <e v="#N/A"/>
    <x v="4"/>
    <m/>
    <m/>
    <d v="2021-12-31T00:00:00"/>
    <n v="50.61972334"/>
  </r>
  <r>
    <x v="654"/>
    <x v="0"/>
    <s v="Netherlands"/>
    <x v="2"/>
    <x v="5"/>
    <m/>
    <s v="Auction"/>
    <s v="Pay_As_Bid"/>
    <s v="Contract_For_Difference_One_Way"/>
    <n v="15"/>
    <n v="0"/>
    <s v="EUR"/>
    <s v="Fixed"/>
    <m/>
    <n v="71.89"/>
    <x v="457"/>
    <m/>
    <m/>
    <m/>
    <m/>
    <x v="8"/>
    <s v="Unknown"/>
    <n v="0"/>
    <n v="0"/>
    <n v="0"/>
    <m/>
    <m/>
    <x v="4"/>
    <m/>
    <m/>
    <d v="2021-12-31T00:00:00"/>
    <n v="81.071512409999997"/>
  </r>
  <r>
    <x v="655"/>
    <x v="0"/>
    <s v="Netherlands"/>
    <x v="2"/>
    <x v="3"/>
    <m/>
    <s v="Auction"/>
    <s v="Pay_As_Bid"/>
    <s v="Contract_For_Difference_One_Way"/>
    <n v="15"/>
    <n v="0"/>
    <s v="EUR"/>
    <s v="Fixed"/>
    <m/>
    <n v="41"/>
    <x v="454"/>
    <m/>
    <m/>
    <m/>
    <m/>
    <x v="12"/>
    <s v="Unknown"/>
    <n v="0"/>
    <n v="128.74"/>
    <n v="128.74"/>
    <n v="1"/>
    <e v="#N/A"/>
    <x v="4"/>
    <m/>
    <m/>
    <d v="2021-12-31T00:00:00"/>
    <n v="46.233649079999999"/>
  </r>
  <r>
    <x v="656"/>
    <x v="0"/>
    <s v="Netherlands"/>
    <x v="2"/>
    <x v="0"/>
    <m/>
    <s v="Auction"/>
    <s v="Pay_As_Bid"/>
    <s v="Contract_For_Difference_One_Way"/>
    <n v="15"/>
    <n v="0"/>
    <s v="EUR"/>
    <s v="Fixed"/>
    <m/>
    <n v="85.7"/>
    <x v="458"/>
    <m/>
    <m/>
    <m/>
    <m/>
    <x v="0"/>
    <s v="Unknown"/>
    <n v="0"/>
    <n v="1444.77"/>
    <n v="1444.77"/>
    <n v="1"/>
    <e v="#N/A"/>
    <x v="4"/>
    <m/>
    <m/>
    <d v="2021-12-31T00:00:00"/>
    <n v="96.639369759999994"/>
  </r>
  <r>
    <x v="657"/>
    <x v="0"/>
    <s v="Netherlands"/>
    <x v="2"/>
    <x v="1"/>
    <m/>
    <s v="Auction"/>
    <s v="Pay_As_Bid"/>
    <s v="Contract_For_Difference_One_Way"/>
    <n v="15"/>
    <n v="0"/>
    <s v="EUR"/>
    <s v="Fixed"/>
    <m/>
    <n v="49.43"/>
    <x v="459"/>
    <m/>
    <m/>
    <m/>
    <m/>
    <x v="1"/>
    <s v="Unknown"/>
    <n v="0"/>
    <n v="1072.32"/>
    <n v="1072.32"/>
    <n v="1"/>
    <e v="#N/A"/>
    <x v="4"/>
    <m/>
    <m/>
    <d v="2021-12-31T00:00:00"/>
    <n v="55.734577760000001"/>
  </r>
  <r>
    <x v="658"/>
    <x v="0"/>
    <s v="Netherlands"/>
    <x v="2"/>
    <x v="6"/>
    <m/>
    <s v="Auction"/>
    <s v="Pay_As_Bid"/>
    <s v="Contract_For_Difference_One_Way"/>
    <n v="12"/>
    <n v="0"/>
    <s v="EUR"/>
    <s v="Fixed"/>
    <m/>
    <n v="50.37"/>
    <x v="460"/>
    <m/>
    <m/>
    <m/>
    <m/>
    <x v="9"/>
    <s v="Unknown"/>
    <n v="0"/>
    <n v="487.58"/>
    <n v="487.58"/>
    <n v="1"/>
    <e v="#N/A"/>
    <x v="4"/>
    <m/>
    <m/>
    <d v="2022-12-31T00:00:00"/>
    <n v="56.800471420000001"/>
  </r>
  <r>
    <x v="659"/>
    <x v="0"/>
    <s v="Netherlands"/>
    <x v="2"/>
    <x v="1"/>
    <m/>
    <s v="Project_Tender"/>
    <s v="Pay_As_Bid"/>
    <s v="Contract_For_Difference_One_Way"/>
    <n v="15"/>
    <n v="0"/>
    <s v="EUR"/>
    <s v="Fixed"/>
    <m/>
    <n v="0"/>
    <x v="0"/>
    <m/>
    <n v="0"/>
    <n v="700"/>
    <m/>
    <x v="10"/>
    <s v="Unknown"/>
    <m/>
    <n v="700"/>
    <n v="700"/>
    <n v="1"/>
    <n v="1"/>
    <x v="11"/>
    <m/>
    <m/>
    <d v="2022-01-01T00:00:00"/>
    <e v="#N/A"/>
  </r>
  <r>
    <x v="660"/>
    <x v="0"/>
    <s v="Netherlands"/>
    <x v="2"/>
    <x v="5"/>
    <m/>
    <s v="Auction"/>
    <s v="Pay_As_Bid"/>
    <s v="Contract_For_Difference_One_Way"/>
    <n v="15"/>
    <n v="0"/>
    <s v="EUR"/>
    <s v="Fixed"/>
    <m/>
    <n v="84.33"/>
    <x v="461"/>
    <m/>
    <m/>
    <m/>
    <m/>
    <x v="8"/>
    <s v="Unknown"/>
    <n v="0"/>
    <n v="0"/>
    <n v="0"/>
    <m/>
    <m/>
    <x v="11"/>
    <m/>
    <m/>
    <d v="2022-12-31T00:00:00"/>
    <n v="99.485340559999997"/>
  </r>
  <r>
    <x v="661"/>
    <x v="0"/>
    <s v="Netherlands"/>
    <x v="2"/>
    <x v="3"/>
    <m/>
    <s v="Auction"/>
    <s v="Pay_As_Bid"/>
    <s v="Contract_For_Difference_One_Way"/>
    <n v="15"/>
    <n v="0"/>
    <s v="EUR"/>
    <s v="Fixed"/>
    <m/>
    <n v="37"/>
    <x v="462"/>
    <m/>
    <m/>
    <m/>
    <m/>
    <x v="12"/>
    <s v="Unknown"/>
    <n v="0"/>
    <n v="65.010000000000005"/>
    <n v="65.010000000000005"/>
    <n v="1"/>
    <e v="#N/A"/>
    <x v="11"/>
    <m/>
    <m/>
    <d v="2022-12-31T00:00:00"/>
    <n v="43.647516809999999"/>
  </r>
  <r>
    <x v="662"/>
    <x v="0"/>
    <s v="Netherlands"/>
    <x v="2"/>
    <x v="0"/>
    <m/>
    <s v="Auction"/>
    <s v="Pay_As_Bid"/>
    <s v="Contract_For_Difference_One_Way"/>
    <n v="15"/>
    <n v="0"/>
    <s v="EUR"/>
    <s v="Fixed"/>
    <m/>
    <n v="82.94"/>
    <x v="463"/>
    <m/>
    <m/>
    <m/>
    <m/>
    <x v="0"/>
    <s v="Unknown"/>
    <n v="0"/>
    <n v="939.85"/>
    <n v="939.85"/>
    <n v="1"/>
    <e v="#N/A"/>
    <x v="11"/>
    <m/>
    <m/>
    <d v="2022-12-31T00:00:00"/>
    <n v="97.839659900000001"/>
  </r>
  <r>
    <x v="663"/>
    <x v="0"/>
    <s v="Netherlands"/>
    <x v="2"/>
    <x v="1"/>
    <m/>
    <s v="Auction"/>
    <s v="Pay_As_Bid"/>
    <s v="Contract_For_Difference_One_Way"/>
    <n v="15"/>
    <n v="0"/>
    <s v="EUR"/>
    <s v="Fixed"/>
    <m/>
    <n v="42.85"/>
    <x v="464"/>
    <m/>
    <m/>
    <m/>
    <m/>
    <x v="1"/>
    <s v="Unknown"/>
    <n v="0"/>
    <n v="67.040000000000006"/>
    <n v="67.040000000000006"/>
    <n v="1"/>
    <e v="#N/A"/>
    <x v="11"/>
    <m/>
    <m/>
    <d v="2022-12-31T00:00:00"/>
    <n v="50.542983919999998"/>
  </r>
  <r>
    <x v="664"/>
    <x v="0"/>
    <s v="Netherlands"/>
    <x v="2"/>
    <x v="6"/>
    <m/>
    <s v="Auction"/>
    <s v="Pay_As_Bid"/>
    <s v="Contract_For_Difference_One_Way"/>
    <n v="12"/>
    <n v="0"/>
    <s v="EUR"/>
    <s v="Fixed"/>
    <m/>
    <n v="33.64"/>
    <x v="465"/>
    <m/>
    <m/>
    <m/>
    <m/>
    <x v="9"/>
    <s v="Unknown"/>
    <n v="0"/>
    <n v="120.33"/>
    <n v="120.33"/>
    <n v="1"/>
    <e v="#N/A"/>
    <x v="11"/>
    <m/>
    <m/>
    <d v="2022-12-31T00:00:00"/>
    <n v="39.679454489999998"/>
  </r>
  <r>
    <x v="665"/>
    <x v="0"/>
    <s v="Netherlands"/>
    <x v="2"/>
    <x v="5"/>
    <m/>
    <s v="Auction"/>
    <s v="Pay_As_Bid"/>
    <s v="Contract_For_Difference_One_Way"/>
    <n v="15"/>
    <n v="0"/>
    <s v="EUR"/>
    <s v="Fixed"/>
    <m/>
    <n v="80.819999999999993"/>
    <x v="466"/>
    <m/>
    <m/>
    <m/>
    <m/>
    <x v="8"/>
    <s v="Unknown"/>
    <n v="0"/>
    <n v="0"/>
    <n v="0"/>
    <m/>
    <m/>
    <x v="11"/>
    <m/>
    <m/>
    <d v="2022-12-31T00:00:00"/>
    <n v="95.334450160000003"/>
  </r>
  <r>
    <x v="666"/>
    <x v="0"/>
    <s v="Netherlands"/>
    <x v="2"/>
    <x v="0"/>
    <m/>
    <s v="Auction"/>
    <s v="Pay_As_Bid"/>
    <s v="Contract_For_Difference_One_Way"/>
    <n v="15"/>
    <n v="0"/>
    <s v="EUR"/>
    <s v="Fixed"/>
    <m/>
    <n v="77.760000000000005"/>
    <x v="467"/>
    <m/>
    <m/>
    <m/>
    <m/>
    <x v="0"/>
    <s v="Unknown"/>
    <n v="0"/>
    <n v="2323.98"/>
    <n v="2323.98"/>
    <n v="1"/>
    <e v="#N/A"/>
    <x v="11"/>
    <m/>
    <m/>
    <d v="2022-12-31T00:00:00"/>
    <n v="91.730145160000006"/>
  </r>
  <r>
    <x v="667"/>
    <x v="0"/>
    <s v="Netherlands"/>
    <x v="2"/>
    <x v="1"/>
    <m/>
    <s v="Auction"/>
    <s v="Pay_As_Bid"/>
    <s v="Contract_For_Difference_One_Way"/>
    <n v="15"/>
    <n v="0"/>
    <s v="EUR"/>
    <s v="Fixed"/>
    <m/>
    <n v="46.42"/>
    <x v="468"/>
    <m/>
    <m/>
    <m/>
    <m/>
    <x v="1"/>
    <s v="Unknown"/>
    <n v="0"/>
    <n v="766.16"/>
    <n v="766.16"/>
    <n v="1"/>
    <e v="#N/A"/>
    <x v="11"/>
    <m/>
    <m/>
    <d v="2022-12-31T00:00:00"/>
    <n v="54.761596079999997"/>
  </r>
  <r>
    <x v="668"/>
    <x v="0"/>
    <s v="Netherlands"/>
    <x v="2"/>
    <x v="6"/>
    <m/>
    <s v="Auction"/>
    <s v="Pay_As_Bid"/>
    <s v="Contract_For_Difference_One_Way"/>
    <n v="12"/>
    <n v="0"/>
    <s v="EUR"/>
    <s v="Fixed"/>
    <m/>
    <n v="41.87"/>
    <x v="469"/>
    <m/>
    <m/>
    <m/>
    <m/>
    <x v="9"/>
    <s v="Unknown"/>
    <n v="0"/>
    <n v="225.52"/>
    <n v="225.52"/>
    <n v="1"/>
    <e v="#N/A"/>
    <x v="11"/>
    <m/>
    <m/>
    <d v="2023-12-31T00:00:00"/>
    <n v="49.397125099999997"/>
  </r>
  <r>
    <x v="669"/>
    <x v="0"/>
    <s v="Netherlands"/>
    <x v="2"/>
    <x v="6"/>
    <m/>
    <s v="Auction"/>
    <s v="Pay_As_Bid"/>
    <s v="Contract_For_Difference_One_Way"/>
    <n v="12"/>
    <n v="0"/>
    <s v="EUR"/>
    <s v="Fixed"/>
    <m/>
    <n v="84.4"/>
    <x v="470"/>
    <m/>
    <m/>
    <m/>
    <m/>
    <x v="9"/>
    <s v="Unknown"/>
    <n v="0"/>
    <n v="20.399999999999999"/>
    <n v="20.399999999999999"/>
    <n v="1"/>
    <e v="#N/A"/>
    <x v="11"/>
    <m/>
    <m/>
    <d v="2021-12-31T00:00:00"/>
    <n v="99.56905759"/>
  </r>
  <r>
    <x v="670"/>
    <x v="0"/>
    <s v="Netherlands"/>
    <x v="2"/>
    <x v="1"/>
    <m/>
    <s v="Project_Tender"/>
    <s v="Unknown"/>
    <s v="Contract_For_Difference_One_Way"/>
    <n v="15"/>
    <n v="0"/>
    <s v="EUR"/>
    <s v="Fixed"/>
    <m/>
    <n v="54.49"/>
    <x v="471"/>
    <m/>
    <n v="0"/>
    <n v="20"/>
    <m/>
    <x v="10"/>
    <s v="Unknown"/>
    <n v="0"/>
    <n v="19.5"/>
    <n v="19.5"/>
    <n v="1"/>
    <n v="0.98"/>
    <x v="12"/>
    <m/>
    <m/>
    <d v="2021-06-30T00:00:00"/>
    <n v="60.984890880000002"/>
  </r>
  <r>
    <x v="671"/>
    <x v="0"/>
    <s v="Netherlands"/>
    <x v="2"/>
    <x v="5"/>
    <m/>
    <s v="Auction"/>
    <s v="Pay_As_Bid"/>
    <s v="Contract_For_Difference_One_Way"/>
    <n v="15"/>
    <n v="0"/>
    <s v="EUR"/>
    <s v="Fixed"/>
    <m/>
    <n v="97.95"/>
    <x v="472"/>
    <m/>
    <m/>
    <m/>
    <m/>
    <x v="8"/>
    <s v="Unknown"/>
    <n v="0"/>
    <n v="2.4900000000000002"/>
    <n v="2.4900000000000002"/>
    <n v="1"/>
    <e v="#N/A"/>
    <x v="12"/>
    <m/>
    <m/>
    <d v="2023-12-31T00:00:00"/>
    <n v="109.6230108"/>
  </r>
  <r>
    <x v="672"/>
    <x v="0"/>
    <s v="Netherlands"/>
    <x v="2"/>
    <x v="3"/>
    <m/>
    <s v="Auction"/>
    <s v="Pay_As_Bid"/>
    <s v="Contract_For_Difference_One_Way"/>
    <n v="15"/>
    <n v="0"/>
    <s v="EUR"/>
    <s v="Fixed"/>
    <m/>
    <n v="39"/>
    <x v="462"/>
    <m/>
    <m/>
    <m/>
    <m/>
    <x v="12"/>
    <s v="Unknown"/>
    <n v="0"/>
    <n v="68.650000000000006"/>
    <n v="68.650000000000006"/>
    <n v="1"/>
    <e v="#N/A"/>
    <x v="12"/>
    <m/>
    <m/>
    <d v="2023-12-31T00:00:00"/>
    <n v="43.648573030000001"/>
  </r>
  <r>
    <x v="673"/>
    <x v="0"/>
    <s v="Netherlands"/>
    <x v="2"/>
    <x v="0"/>
    <m/>
    <s v="Auction"/>
    <s v="Pay_As_Bid"/>
    <s v="Contract_For_Difference_One_Way"/>
    <n v="15"/>
    <n v="0"/>
    <s v="EUR"/>
    <s v="Fixed"/>
    <m/>
    <n v="70.48"/>
    <x v="473"/>
    <m/>
    <m/>
    <m/>
    <m/>
    <x v="0"/>
    <s v="Unknown"/>
    <n v="0"/>
    <n v="2022.78"/>
    <n v="2022.78"/>
    <n v="1"/>
    <e v="#N/A"/>
    <x v="12"/>
    <m/>
    <m/>
    <d v="2023-12-31T00:00:00"/>
    <n v="78.882220090000004"/>
  </r>
  <r>
    <x v="674"/>
    <x v="0"/>
    <s v="Netherlands"/>
    <x v="2"/>
    <x v="1"/>
    <m/>
    <s v="Auction"/>
    <s v="Pay_As_Bid"/>
    <s v="Contract_For_Difference_One_Way"/>
    <n v="15"/>
    <n v="0"/>
    <s v="EUR"/>
    <s v="Fixed"/>
    <m/>
    <n v="40.74"/>
    <x v="474"/>
    <m/>
    <m/>
    <m/>
    <m/>
    <x v="1"/>
    <s v="Unknown"/>
    <n v="0"/>
    <n v="138.6"/>
    <n v="138.6"/>
    <n v="1"/>
    <e v="#N/A"/>
    <x v="12"/>
    <m/>
    <m/>
    <d v="2023-12-31T00:00:00"/>
    <n v="45.593697380000002"/>
  </r>
  <r>
    <x v="675"/>
    <x v="0"/>
    <s v="Netherlands"/>
    <x v="2"/>
    <x v="6"/>
    <m/>
    <s v="Auction"/>
    <s v="Pay_As_Bid"/>
    <s v="Contract_For_Difference_One_Way"/>
    <n v="12"/>
    <n v="0"/>
    <s v="EUR"/>
    <s v="Fixed"/>
    <m/>
    <n v="44.54"/>
    <x v="475"/>
    <m/>
    <m/>
    <m/>
    <m/>
    <x v="9"/>
    <s v="Unknown"/>
    <n v="0"/>
    <n v="288.38"/>
    <n v="288.38"/>
    <n v="1"/>
    <e v="#N/A"/>
    <x v="12"/>
    <m/>
    <m/>
    <d v="2023-12-31T00:00:00"/>
    <n v="49.852089579999998"/>
  </r>
  <r>
    <x v="676"/>
    <x v="0"/>
    <s v="Netherlands"/>
    <x v="2"/>
    <x v="3"/>
    <m/>
    <s v="Auction"/>
    <s v="Pay_As_Bid"/>
    <s v="Contract_For_Difference_One_Way"/>
    <n v="15"/>
    <n v="0"/>
    <s v="EUR"/>
    <s v="Fixed"/>
    <m/>
    <n v="39"/>
    <x v="462"/>
    <m/>
    <m/>
    <m/>
    <m/>
    <x v="12"/>
    <s v="Unknown"/>
    <n v="0"/>
    <n v="277.51"/>
    <n v="277.51"/>
    <n v="1"/>
    <e v="#N/A"/>
    <x v="12"/>
    <m/>
    <m/>
    <d v="2023-12-31T00:00:00"/>
    <n v="43.648573030000001"/>
  </r>
  <r>
    <x v="677"/>
    <x v="0"/>
    <s v="Netherlands"/>
    <x v="2"/>
    <x v="0"/>
    <m/>
    <s v="Auction"/>
    <s v="Pay_As_Bid"/>
    <s v="Contract_For_Difference_One_Way"/>
    <n v="15"/>
    <n v="0"/>
    <s v="EUR"/>
    <s v="Fixed"/>
    <m/>
    <n v="62.25"/>
    <x v="476"/>
    <m/>
    <m/>
    <m/>
    <m/>
    <x v="0"/>
    <s v="Unknown"/>
    <n v="0"/>
    <n v="1913.91"/>
    <n v="1913.91"/>
    <n v="1"/>
    <e v="#N/A"/>
    <x v="12"/>
    <m/>
    <m/>
    <d v="2023-12-31T00:00:00"/>
    <n v="69.671000050000004"/>
  </r>
  <r>
    <x v="678"/>
    <x v="0"/>
    <s v="Netherlands"/>
    <x v="2"/>
    <x v="1"/>
    <m/>
    <s v="Auction"/>
    <s v="Pay_As_Bid"/>
    <s v="Contract_For_Difference_One_Way"/>
    <n v="15"/>
    <n v="0"/>
    <s v="EUR"/>
    <s v="Fixed"/>
    <m/>
    <n v="39.32"/>
    <x v="477"/>
    <m/>
    <m/>
    <m/>
    <m/>
    <x v="1"/>
    <s v="Unknown"/>
    <n v="0"/>
    <n v="600.54999999999995"/>
    <n v="600.54999999999995"/>
    <n v="1"/>
    <e v="#N/A"/>
    <x v="12"/>
    <m/>
    <m/>
    <d v="2023-12-31T00:00:00"/>
    <n v="44.002112169999997"/>
  </r>
  <r>
    <x v="679"/>
    <x v="0"/>
    <s v="Netherlands"/>
    <x v="2"/>
    <x v="6"/>
    <m/>
    <s v="Auction"/>
    <s v="Pay_As_Bid"/>
    <s v="Contract_For_Difference_One_Way"/>
    <n v="12"/>
    <n v="0"/>
    <s v="EUR"/>
    <s v="Fixed"/>
    <m/>
    <n v="46.22"/>
    <x v="478"/>
    <m/>
    <m/>
    <m/>
    <m/>
    <x v="9"/>
    <s v="Unknown"/>
    <n v="0"/>
    <n v="225.27"/>
    <n v="225.27"/>
    <n v="1"/>
    <e v="#N/A"/>
    <x v="12"/>
    <m/>
    <m/>
    <d v="2024-12-31T00:00:00"/>
    <n v="51.727647789999999"/>
  </r>
  <r>
    <x v="680"/>
    <x v="0"/>
    <s v="Netherlands"/>
    <x v="2"/>
    <x v="1"/>
    <m/>
    <s v="Auction"/>
    <s v="Pay_As_Bid"/>
    <s v="Unknown"/>
    <n v="15"/>
    <n v="0"/>
    <s v="EUR"/>
    <s v="Fixed"/>
    <m/>
    <n v="41.94"/>
    <x v="479"/>
    <m/>
    <m/>
    <m/>
    <m/>
    <x v="10"/>
    <s v="Unknown"/>
    <n v="0"/>
    <n v="19"/>
    <n v="19"/>
    <n v="1"/>
    <e v="#N/A"/>
    <x v="5"/>
    <m/>
    <m/>
    <d v="2022-12-31T00:00:00"/>
    <n v="47.820410279999997"/>
  </r>
  <r>
    <x v="681"/>
    <x v="0"/>
    <s v="Netherlands"/>
    <x v="2"/>
    <x v="6"/>
    <m/>
    <s v="Auction"/>
    <s v="Pay_As_Bid"/>
    <s v="Contract_For_Difference_One_Way"/>
    <n v="12"/>
    <n v="0"/>
    <s v="EUR"/>
    <s v="Fixed"/>
    <m/>
    <n v="39.799999999999997"/>
    <x v="480"/>
    <m/>
    <m/>
    <m/>
    <m/>
    <x v="9"/>
    <s v="Unknown"/>
    <m/>
    <n v="72.2"/>
    <n v="72.2"/>
    <n v="1"/>
    <e v="#N/A"/>
    <x v="5"/>
    <m/>
    <m/>
    <d v="2024-12-31T00:00:00"/>
    <n v="45.376809940000001"/>
  </r>
  <r>
    <x v="682"/>
    <x v="0"/>
    <s v="Netherlands"/>
    <x v="2"/>
    <x v="0"/>
    <m/>
    <s v="Auction"/>
    <s v="Pay_As_Bid"/>
    <s v="Contract_For_Difference_One_Way"/>
    <n v="15"/>
    <n v="0"/>
    <s v="EUR"/>
    <s v="Fixed"/>
    <m/>
    <n v="46.24"/>
    <x v="481"/>
    <m/>
    <m/>
    <m/>
    <m/>
    <x v="0"/>
    <s v="Unknown"/>
    <m/>
    <n v="2656.9"/>
    <n v="2656.9"/>
    <n v="1"/>
    <e v="#N/A"/>
    <x v="5"/>
    <m/>
    <m/>
    <d v="2024-12-31T00:00:00"/>
    <n v="52.71356059"/>
  </r>
  <r>
    <x v="683"/>
    <x v="0"/>
    <s v="Netherlands"/>
    <x v="2"/>
    <x v="1"/>
    <m/>
    <s v="Auction"/>
    <s v="Pay_As_Bid"/>
    <s v="Contract_For_Difference_One_Way"/>
    <n v="15"/>
    <n v="0"/>
    <s v="EUR"/>
    <s v="Fixed"/>
    <m/>
    <n v="17.5"/>
    <x v="482"/>
    <m/>
    <m/>
    <m/>
    <m/>
    <x v="1"/>
    <s v="Unknown"/>
    <m/>
    <n v="93.3"/>
    <n v="93.3"/>
    <n v="1"/>
    <e v="#N/A"/>
    <x v="5"/>
    <m/>
    <m/>
    <d v="2024-12-31T00:00:00"/>
    <n v="19.95211492"/>
  </r>
  <r>
    <x v="684"/>
    <x v="0"/>
    <s v="Netherlands"/>
    <x v="2"/>
    <x v="5"/>
    <m/>
    <s v="Auction"/>
    <s v="Pay_As_Bid"/>
    <s v="Contract_For_Difference_One_Way"/>
    <n v="15"/>
    <n v="0"/>
    <s v="EUR"/>
    <s v="Fixed"/>
    <m/>
    <n v="73.92"/>
    <x v="483"/>
    <m/>
    <m/>
    <m/>
    <m/>
    <x v="8"/>
    <s v="Unknown"/>
    <n v="0"/>
    <n v="0"/>
    <n v="0"/>
    <m/>
    <m/>
    <x v="5"/>
    <m/>
    <m/>
    <d v="2024-12-31T00:00:00"/>
    <n v="84.27650088"/>
  </r>
  <r>
    <x v="685"/>
    <x v="0"/>
    <s v="Netherlands"/>
    <x v="2"/>
    <x v="3"/>
    <m/>
    <s v="Auction"/>
    <s v="Pay_As_Bid"/>
    <s v="Contract_For_Difference_One_Way"/>
    <n v="15"/>
    <n v="0"/>
    <s v="EUR"/>
    <s v="Fixed"/>
    <m/>
    <n v="27"/>
    <x v="484"/>
    <m/>
    <m/>
    <m/>
    <m/>
    <x v="12"/>
    <s v="Unknown"/>
    <n v="0"/>
    <n v="100.72"/>
    <n v="100.72"/>
    <n v="1"/>
    <e v="#N/A"/>
    <x v="5"/>
    <m/>
    <m/>
    <d v="2024-12-31T00:00:00"/>
    <n v="30.783263030000001"/>
  </r>
  <r>
    <x v="686"/>
    <x v="0"/>
    <s v="Netherlands"/>
    <x v="2"/>
    <x v="0"/>
    <m/>
    <s v="Auction"/>
    <s v="Pay_As_Bid"/>
    <s v="Contract_For_Difference_One_Way"/>
    <n v="15"/>
    <n v="0"/>
    <s v="EUR"/>
    <s v="Fixed"/>
    <m/>
    <n v="43.82"/>
    <x v="485"/>
    <m/>
    <m/>
    <m/>
    <m/>
    <x v="0"/>
    <s v="Unknown"/>
    <n v="0"/>
    <n v="3399.22"/>
    <n v="3399.22"/>
    <n v="1"/>
    <e v="#N/A"/>
    <x v="5"/>
    <m/>
    <m/>
    <d v="2024-12-31T00:00:00"/>
    <n v="49.956119049999998"/>
  </r>
  <r>
    <x v="687"/>
    <x v="0"/>
    <s v="Netherlands"/>
    <x v="2"/>
    <x v="1"/>
    <m/>
    <s v="Auction"/>
    <s v="Pay_As_Bid"/>
    <s v="Contract_For_Difference_One_Way"/>
    <n v="15"/>
    <n v="0"/>
    <s v="EUR"/>
    <s v="Fixed"/>
    <m/>
    <n v="24.12"/>
    <x v="486"/>
    <m/>
    <m/>
    <m/>
    <m/>
    <x v="1"/>
    <s v="Unknown"/>
    <n v="0"/>
    <n v="116.1"/>
    <n v="116.1"/>
    <n v="1"/>
    <e v="#N/A"/>
    <x v="5"/>
    <m/>
    <m/>
    <d v="2024-12-31T00:00:00"/>
    <n v="27.504563279999999"/>
  </r>
  <r>
    <x v="688"/>
    <x v="0"/>
    <s v="Netherlands"/>
    <x v="2"/>
    <x v="6"/>
    <m/>
    <s v="Auction"/>
    <s v="Pay_As_Bid"/>
    <s v="Contract_For_Difference_One_Way"/>
    <n v="12"/>
    <n v="0"/>
    <s v="EUR"/>
    <s v="Fixed"/>
    <s v="Results were released in 2022"/>
    <n v="40.82"/>
    <x v="487"/>
    <m/>
    <m/>
    <m/>
    <m/>
    <x v="9"/>
    <s v="Unknown"/>
    <m/>
    <n v="136.07"/>
    <n v="136.07"/>
    <n v="1"/>
    <e v="#N/A"/>
    <x v="7"/>
    <m/>
    <m/>
    <d v="2025-12-31T00:00:00"/>
    <n v="42.90519235"/>
  </r>
  <r>
    <x v="689"/>
    <x v="0"/>
    <s v="Netherlands"/>
    <x v="2"/>
    <x v="0"/>
    <m/>
    <s v="Auction"/>
    <s v="Pay_As_Bid"/>
    <s v="Contract_For_Difference_One_Way"/>
    <n v="15"/>
    <n v="0"/>
    <s v="EUR"/>
    <s v="Fixed"/>
    <m/>
    <n v="46.17"/>
    <x v="488"/>
    <m/>
    <m/>
    <m/>
    <m/>
    <x v="0"/>
    <s v="Unknown"/>
    <m/>
    <n v="3742.03"/>
    <n v="3742.03"/>
    <n v="1"/>
    <e v="#N/A"/>
    <x v="7"/>
    <m/>
    <m/>
    <d v="2025-12-31T00:00:00"/>
    <n v="48.530897529999997"/>
  </r>
  <r>
    <x v="690"/>
    <x v="0"/>
    <s v="Netherlands"/>
    <x v="2"/>
    <x v="1"/>
    <m/>
    <s v="Auction"/>
    <s v="Pay_As_Bid"/>
    <s v="Contract_For_Difference_One_Way"/>
    <n v="15"/>
    <n v="0"/>
    <s v="EUR"/>
    <s v="Fixed"/>
    <m/>
    <n v="39.92"/>
    <x v="489"/>
    <m/>
    <m/>
    <m/>
    <m/>
    <x v="1"/>
    <s v="Unknown"/>
    <m/>
    <n v="127.1"/>
    <n v="127.1"/>
    <n v="1"/>
    <e v="#N/A"/>
    <x v="7"/>
    <m/>
    <m/>
    <d v="2025-12-31T00:00:00"/>
    <n v="41.959217989999999"/>
  </r>
  <r>
    <x v="691"/>
    <x v="0"/>
    <s v="Netherlands"/>
    <x v="2"/>
    <x v="6"/>
    <s v="Standalone"/>
    <s v="Auction"/>
    <s v="Pay_As_Bid"/>
    <s v="Contract_For_Difference_One_Way"/>
    <n v="15"/>
    <n v="0"/>
    <s v="EUR"/>
    <s v="Fixed"/>
    <m/>
    <m/>
    <x v="0"/>
    <m/>
    <m/>
    <m/>
    <m/>
    <x v="9"/>
    <s v="Group of technologies"/>
    <m/>
    <n v="159.56"/>
    <n v="159.56"/>
    <n v="1"/>
    <e v="#N/A"/>
    <x v="8"/>
    <n v="2022"/>
    <d v="2022-06-28T00:00:00"/>
    <d v="2026-05-17T00:00:00"/>
    <m/>
  </r>
  <r>
    <x v="692"/>
    <x v="0"/>
    <s v="Netherlands"/>
    <x v="2"/>
    <x v="0"/>
    <s v="Standalone"/>
    <s v="Auction"/>
    <s v="Pay_As_Bid"/>
    <s v="Contract_For_Difference_One_Way"/>
    <n v="15"/>
    <n v="0"/>
    <s v="EUR"/>
    <s v="Fixed"/>
    <m/>
    <m/>
    <x v="0"/>
    <m/>
    <m/>
    <m/>
    <m/>
    <x v="3"/>
    <s v="Group of technologies"/>
    <m/>
    <n v="9.9"/>
    <n v="9.9"/>
    <n v="1"/>
    <e v="#N/A"/>
    <x v="8"/>
    <n v="2022"/>
    <d v="2022-06-28T00:00:00"/>
    <d v="2026-05-17T00:00:00"/>
    <m/>
  </r>
  <r>
    <x v="693"/>
    <x v="0"/>
    <s v="Netherlands"/>
    <x v="2"/>
    <x v="0"/>
    <s v="Standalone"/>
    <s v="Auction"/>
    <s v="Pay_As_Bid"/>
    <s v="Contract_For_Difference_One_Way"/>
    <n v="15"/>
    <n v="0"/>
    <s v="EUR"/>
    <s v="Fixed"/>
    <s v="Results were released in 2023"/>
    <m/>
    <x v="0"/>
    <m/>
    <m/>
    <m/>
    <m/>
    <x v="0"/>
    <s v="Group of technologies"/>
    <m/>
    <n v="1913"/>
    <n v="1913"/>
    <n v="1"/>
    <e v="#N/A"/>
    <x v="8"/>
    <n v="2022"/>
    <d v="2022-06-28T00:00:00"/>
    <d v="2026-05-17T00:00:00"/>
    <m/>
  </r>
  <r>
    <x v="694"/>
    <x v="0"/>
    <s v="Netherlands"/>
    <x v="2"/>
    <x v="1"/>
    <s v="Standalone"/>
    <s v="Auction"/>
    <s v="Pay_As_Bid"/>
    <s v="Contract_For_Difference_One_Way"/>
    <n v="15"/>
    <n v="0"/>
    <s v="EUR"/>
    <s v="Fixed"/>
    <m/>
    <m/>
    <x v="0"/>
    <m/>
    <m/>
    <m/>
    <m/>
    <x v="1"/>
    <s v="Group of technologies"/>
    <m/>
    <n v="39"/>
    <n v="39"/>
    <n v="1"/>
    <e v="#N/A"/>
    <x v="8"/>
    <n v="2022"/>
    <d v="2022-06-28T00:00:00"/>
    <d v="2026-05-17T00:00:00"/>
    <m/>
  </r>
  <r>
    <x v="695"/>
    <x v="0"/>
    <s v="Netherlands"/>
    <x v="2"/>
    <x v="0"/>
    <s v="Standalone"/>
    <s v="Auction"/>
    <s v="Pay_As_Bid"/>
    <s v="Contract_For_Difference_One_Way"/>
    <n v="15"/>
    <n v="0"/>
    <s v="EUR"/>
    <s v="Fixed"/>
    <m/>
    <m/>
    <x v="0"/>
    <m/>
    <m/>
    <m/>
    <m/>
    <x v="0"/>
    <s v="Group of technologies"/>
    <m/>
    <n v="3128"/>
    <n v="3128"/>
    <n v="1"/>
    <e v="#N/A"/>
    <x v="9"/>
    <n v="2023"/>
    <d v="2023-09-05T00:00:00"/>
    <d v="2028-06-30T00:00:00"/>
    <m/>
  </r>
  <r>
    <x v="696"/>
    <x v="0"/>
    <s v="Netherlands"/>
    <x v="2"/>
    <x v="1"/>
    <s v="Standalone"/>
    <s v="Auction"/>
    <s v="Pay_As_Bid"/>
    <s v="Contract_For_Difference_One_Way"/>
    <n v="15"/>
    <n v="0"/>
    <s v="EUR"/>
    <s v="Fixed"/>
    <m/>
    <m/>
    <x v="0"/>
    <m/>
    <m/>
    <m/>
    <m/>
    <x v="1"/>
    <s v="Group of technologies"/>
    <m/>
    <n v="411"/>
    <n v="411"/>
    <n v="1"/>
    <e v="#N/A"/>
    <x v="9"/>
    <n v="2023"/>
    <d v="2023-09-05T00:00:00"/>
    <d v="2028-06-30T00:00:00"/>
    <m/>
  </r>
  <r>
    <x v="697"/>
    <x v="0"/>
    <s v="Netherlands"/>
    <x v="2"/>
    <x v="6"/>
    <s v="Standalone"/>
    <s v="Auction"/>
    <s v="Pay_As_Bid"/>
    <s v="Contract_For_Difference_One_Way"/>
    <n v="12"/>
    <n v="0"/>
    <s v="EUR"/>
    <s v="Fixed"/>
    <m/>
    <m/>
    <x v="0"/>
    <m/>
    <m/>
    <m/>
    <m/>
    <x v="9"/>
    <s v="Group of technologies"/>
    <m/>
    <n v="6.96"/>
    <n v="6.96"/>
    <n v="1"/>
    <e v="#N/A"/>
    <x v="9"/>
    <n v="2023"/>
    <d v="2023-09-05T00:00:00"/>
    <d v="2028-06-30T00:00:00"/>
    <m/>
  </r>
  <r>
    <x v="698"/>
    <x v="0"/>
    <s v="Netherlands"/>
    <x v="2"/>
    <x v="1"/>
    <m/>
    <s v="Project_Tender"/>
    <s v="Unknown"/>
    <s v="Merchant"/>
    <m/>
    <n v="0"/>
    <s v="EUR"/>
    <s v="Fixed"/>
    <m/>
    <n v="0"/>
    <x v="0"/>
    <m/>
    <n v="1400"/>
    <n v="1520"/>
    <m/>
    <x v="10"/>
    <s v="Technology specific"/>
    <n v="0"/>
    <n v="1516"/>
    <n v="1516"/>
    <n v="1"/>
    <n v="1"/>
    <x v="7"/>
    <n v="2021"/>
    <d v="2022-05-12T00:00:00"/>
    <d v="2026-12-31T00:00:00"/>
    <e v="#N/A"/>
  </r>
  <r>
    <x v="699"/>
    <x v="0"/>
    <s v="Netherlands"/>
    <x v="2"/>
    <x v="1"/>
    <m/>
    <s v="Project_Tender"/>
    <s v="Pay_As_Bid"/>
    <s v="Merchant"/>
    <m/>
    <n v="0"/>
    <s v="EUR"/>
    <s v="Fixed"/>
    <m/>
    <n v="0"/>
    <x v="0"/>
    <m/>
    <n v="4000"/>
    <n v="4000"/>
    <m/>
    <x v="10"/>
    <s v="Technology specific"/>
    <m/>
    <n v="4000"/>
    <n v="4000"/>
    <n v="1"/>
    <n v="1"/>
    <x v="9"/>
    <n v="2023"/>
    <d v="2024-04-29T00:00:00"/>
    <d v="2029-12-31T00:00:00"/>
    <e v="#N/A"/>
  </r>
  <r>
    <x v="700"/>
    <x v="1"/>
    <s v="Netherlands"/>
    <x v="2"/>
    <x v="1"/>
    <s v="Unknown"/>
    <s v="Project_Tender"/>
    <s v="Unknown"/>
    <s v="Merchant"/>
    <m/>
    <n v="0"/>
    <s v="EUR"/>
    <s v="Fixed"/>
    <s v="Wind-to-hydrogen project combining a 700MW wind farm and a 500MW electrolyzer "/>
    <m/>
    <x v="0"/>
    <m/>
    <n v="700"/>
    <n v="700"/>
    <m/>
    <x v="10"/>
    <s v="Technology specific"/>
    <m/>
    <m/>
    <m/>
    <m/>
    <m/>
    <x v="14"/>
    <m/>
    <m/>
    <m/>
    <m/>
  </r>
  <r>
    <x v="701"/>
    <x v="1"/>
    <s v="Netherlands"/>
    <x v="2"/>
    <x v="1"/>
    <s v="Unknown"/>
    <s v="Project_Tender"/>
    <s v="Unknown"/>
    <s v="Merchant"/>
    <m/>
    <n v="0"/>
    <s v="EUR"/>
    <s v="Fixed"/>
    <m/>
    <m/>
    <x v="0"/>
    <m/>
    <n v="3000"/>
    <n v="3000"/>
    <m/>
    <x v="10"/>
    <s v="Technology specific"/>
    <m/>
    <m/>
    <m/>
    <m/>
    <m/>
    <x v="10"/>
    <n v="2024"/>
    <m/>
    <m/>
    <m/>
  </r>
  <r>
    <x v="702"/>
    <x v="1"/>
    <s v="Netherlands"/>
    <x v="2"/>
    <x v="1"/>
    <s v="Unknown"/>
    <s v="Project_Tender"/>
    <s v="Unknown"/>
    <s v="Merchant"/>
    <m/>
    <m/>
    <s v="EUR"/>
    <s v="Unknown"/>
    <m/>
    <m/>
    <x v="0"/>
    <m/>
    <n v="5000"/>
    <n v="5000"/>
    <m/>
    <x v="10"/>
    <s v="Technology specific"/>
    <m/>
    <m/>
    <m/>
    <m/>
    <m/>
    <x v="13"/>
    <n v="2024"/>
    <m/>
    <m/>
    <m/>
  </r>
  <r>
    <x v="703"/>
    <x v="1"/>
    <s v="Netherlands"/>
    <x v="2"/>
    <x v="1"/>
    <s v="Unknown"/>
    <s v="Project_Tender"/>
    <s v="Unknown"/>
    <s v="Merchant"/>
    <m/>
    <m/>
    <s v="EUR"/>
    <s v="Unknown"/>
    <m/>
    <m/>
    <x v="0"/>
    <m/>
    <n v="4000"/>
    <n v="4000"/>
    <m/>
    <x v="10"/>
    <s v="Technology specific"/>
    <m/>
    <m/>
    <m/>
    <m/>
    <m/>
    <x v="14"/>
    <m/>
    <m/>
    <m/>
    <m/>
  </r>
  <r>
    <x v="704"/>
    <x v="0"/>
    <s v="Norway"/>
    <x v="2"/>
    <x v="1"/>
    <s v="Standalone"/>
    <s v="Project_Tender"/>
    <s v="Unknown"/>
    <s v="Contract_For_Difference_One_Way"/>
    <n v="15"/>
    <n v="0"/>
    <s v="NOK"/>
    <s v="Indexed"/>
    <m/>
    <n v="1150"/>
    <x v="490"/>
    <m/>
    <n v="0"/>
    <n v="1500"/>
    <m/>
    <x v="10"/>
    <s v="Technology specific"/>
    <m/>
    <n v="1500"/>
    <n v="1500"/>
    <n v="1"/>
    <n v="1"/>
    <x v="9"/>
    <n v="2021"/>
    <d v="2024-03-18T00:00:00"/>
    <d v="2030-12-21T00:00:00"/>
    <n v="106.91607550000001"/>
  </r>
  <r>
    <x v="705"/>
    <x v="3"/>
    <s v="Norway"/>
    <x v="2"/>
    <x v="1"/>
    <s v="Standalone"/>
    <s v="Project_Tender"/>
    <s v="Unknown"/>
    <s v="Unknown"/>
    <n v="15"/>
    <n v="0"/>
    <s v="NOK"/>
    <s v="Unknown"/>
    <s v="The Norwegian Ministry of Oil and Energy is preparing to tender areas where floating wind farms of up to 3500 MW will be installed. The first area eligible for bidding is Utsira Nord on the shores of Rogaland with a capacity of 500 MW to 1500 MW. "/>
    <m/>
    <x v="0"/>
    <m/>
    <n v="0"/>
    <n v="1500"/>
    <m/>
    <x v="13"/>
    <s v="Technology specific"/>
    <m/>
    <m/>
    <m/>
    <m/>
    <m/>
    <x v="10"/>
    <n v="2019"/>
    <m/>
    <m/>
    <m/>
  </r>
  <r>
    <x v="706"/>
    <x v="1"/>
    <s v="Norway"/>
    <x v="2"/>
    <x v="1"/>
    <s v="Unknown"/>
    <s v="Project_Tender"/>
    <s v="Unknown"/>
    <s v="Contract_For_Difference_One_Way"/>
    <n v="15"/>
    <n v="0"/>
    <s v="NOK"/>
    <s v="Unknown"/>
    <m/>
    <m/>
    <x v="0"/>
    <m/>
    <n v="0"/>
    <n v="1500"/>
    <m/>
    <x v="10"/>
    <s v="Technology specific"/>
    <m/>
    <m/>
    <m/>
    <m/>
    <m/>
    <x v="14"/>
    <n v="2021"/>
    <m/>
    <m/>
    <m/>
  </r>
  <r>
    <x v="707"/>
    <x v="0"/>
    <s v="Poland"/>
    <x v="2"/>
    <x v="0"/>
    <m/>
    <s v="Auction"/>
    <s v="Pay_As_Bid"/>
    <s v="Unknown"/>
    <n v="20"/>
    <n v="0"/>
    <s v="USD"/>
    <s v="Indexed"/>
    <s v="Ordinary Auction No. AZ / 3/2016, joined by electricity producers in new RES installations  with a total installed electrical capacity of no more than 1 MW. Art 78 point 8 of RES act 2015 (updated in 2022): solar plants must commission within 24 months, onshore wind within 33 months"/>
    <n v="353.78"/>
    <x v="491"/>
    <m/>
    <m/>
    <m/>
    <m/>
    <x v="0"/>
    <s v="Technology specific"/>
    <n v="1567288.82"/>
    <n v="100"/>
    <n v="100"/>
    <n v="1"/>
    <e v="#N/A"/>
    <x v="3"/>
    <m/>
    <m/>
    <m/>
    <n v="353.77949269999999"/>
  </r>
  <r>
    <x v="708"/>
    <x v="0"/>
    <s v="Poland"/>
    <x v="2"/>
    <x v="7"/>
    <m/>
    <s v="Auction"/>
    <s v="Pay_As_Bid"/>
    <s v="Unknown"/>
    <n v="20"/>
    <n v="0"/>
    <s v="USD"/>
    <s v="Indexed"/>
    <s v="The first auction was for existing agricultural biogas plants with an installed electrical capacity of no more than 1 MW"/>
    <n v="503.69"/>
    <x v="492"/>
    <m/>
    <n v="0"/>
    <n v="8000"/>
    <n v="2113887"/>
    <x v="11"/>
    <s v="Technology specific"/>
    <n v="824629"/>
    <n v="10"/>
    <n v="10"/>
    <n v="1"/>
    <n v="0"/>
    <x v="4"/>
    <m/>
    <m/>
    <m/>
    <n v="503.69106859999999"/>
  </r>
  <r>
    <x v="709"/>
    <x v="0"/>
    <s v="Poland"/>
    <x v="2"/>
    <x v="5"/>
    <m/>
    <s v="Auction"/>
    <s v="Pay_As_Bid"/>
    <s v="Unknown"/>
    <n v="20"/>
    <n v="0"/>
    <s v="USD"/>
    <s v="Indexed"/>
    <s v="energy from existing hydropower plants with a capacity of up to 1 MW"/>
    <n v="371.05"/>
    <x v="493"/>
    <m/>
    <m/>
    <m/>
    <m/>
    <x v="8"/>
    <s v="Group of technologies"/>
    <n v="312441.33"/>
    <n v="10"/>
    <n v="10"/>
    <n v="1"/>
    <e v="#N/A"/>
    <x v="4"/>
    <m/>
    <m/>
    <m/>
    <n v="371.0522752"/>
  </r>
  <r>
    <x v="710"/>
    <x v="0"/>
    <s v="Poland"/>
    <x v="2"/>
    <x v="0"/>
    <m/>
    <s v="Auction"/>
    <s v="Pay_As_Bid"/>
    <s v="Unknown"/>
    <n v="20"/>
    <n v="0"/>
    <s v="USD"/>
    <s v="Indexed"/>
    <s v="Auctions award generation, capacity is estimated. Assuming 50/50 solar and wind split"/>
    <n v="372.83"/>
    <x v="494"/>
    <m/>
    <m/>
    <m/>
    <m/>
    <x v="0"/>
    <s v="Group of technologies"/>
    <n v="2360480.91"/>
    <n v="160"/>
    <n v="160"/>
    <n v="1"/>
    <e v="#N/A"/>
    <x v="4"/>
    <m/>
    <m/>
    <m/>
    <n v="372.83120639999999"/>
  </r>
  <r>
    <x v="711"/>
    <x v="0"/>
    <s v="Poland"/>
    <x v="2"/>
    <x v="1"/>
    <m/>
    <s v="Auction"/>
    <s v="Pay_As_Bid"/>
    <s v="Unknown"/>
    <n v="20"/>
    <n v="0"/>
    <s v="USD"/>
    <s v="Indexed"/>
    <s v="Auctions award generation, capacity is estimated. Assuming 50/50 solar and wind split"/>
    <n v="372.83"/>
    <x v="494"/>
    <m/>
    <m/>
    <m/>
    <m/>
    <x v="1"/>
    <s v="Technology specific"/>
    <n v="2360480.91"/>
    <n v="60"/>
    <n v="60"/>
    <n v="1"/>
    <e v="#N/A"/>
    <x v="4"/>
    <m/>
    <m/>
    <m/>
    <n v="372.83120639999999"/>
  </r>
  <r>
    <x v="712"/>
    <x v="0"/>
    <s v="Poland"/>
    <x v="2"/>
    <x v="6"/>
    <m/>
    <s v="Auction"/>
    <s v="Pay_As_Bid"/>
    <s v="Contract_For_Difference_Two_Way"/>
    <n v="20"/>
    <n v="0"/>
    <s v="PLN"/>
    <s v="Indexed"/>
    <s v="Auctions award generation, capacity is estimated"/>
    <n v="397.95"/>
    <x v="495"/>
    <m/>
    <m/>
    <m/>
    <m/>
    <x v="9"/>
    <s v="Group of technologies"/>
    <n v="975000"/>
    <n v="9"/>
    <n v="9"/>
    <n v="1"/>
    <e v="#N/A"/>
    <x v="11"/>
    <m/>
    <m/>
    <m/>
    <n v="110.13442499999999"/>
  </r>
  <r>
    <x v="713"/>
    <x v="0"/>
    <s v="Poland"/>
    <x v="2"/>
    <x v="5"/>
    <m/>
    <s v="Auction"/>
    <s v="Pay_As_Bid"/>
    <s v="Unknown"/>
    <n v="15"/>
    <n v="0"/>
    <s v="PLN"/>
    <s v="Indexed"/>
    <s v="Auctions award generation, capacity is estimated"/>
    <n v="464.48"/>
    <x v="496"/>
    <m/>
    <m/>
    <m/>
    <m/>
    <x v="8"/>
    <s v="Group of technologies"/>
    <n v="815750.08"/>
    <n v="10"/>
    <n v="10"/>
    <n v="1"/>
    <e v="#N/A"/>
    <x v="11"/>
    <m/>
    <m/>
    <m/>
    <n v="128.54847720000001"/>
  </r>
  <r>
    <x v="714"/>
    <x v="0"/>
    <s v="Poland"/>
    <x v="2"/>
    <x v="3"/>
    <m/>
    <s v="Auction"/>
    <s v="Pay_As_Bid"/>
    <s v="Contract_For_Difference_Two_Way"/>
    <n v="15"/>
    <n v="0"/>
    <s v="PLN"/>
    <s v="Indexed"/>
    <s v="Auctions award generation, capacity is estimated"/>
    <n v="208.23"/>
    <x v="497"/>
    <m/>
    <m/>
    <m/>
    <m/>
    <x v="4"/>
    <s v="Group of technologies"/>
    <n v="39563070.049999997"/>
    <n v="1162"/>
    <n v="1162"/>
    <n v="1"/>
    <e v="#N/A"/>
    <x v="11"/>
    <m/>
    <m/>
    <d v="2021-05-05T00:00:00"/>
    <n v="57.629867429999997"/>
  </r>
  <r>
    <x v="715"/>
    <x v="0"/>
    <s v="Poland"/>
    <x v="2"/>
    <x v="3"/>
    <m/>
    <s v="Auction"/>
    <s v="Pay_As_Bid"/>
    <s v="Unknown"/>
    <n v="15"/>
    <n v="0"/>
    <s v="PLN"/>
    <s v="Indexed"/>
    <s v="Auctions award generation, capacity is estimated"/>
    <n v="352.34"/>
    <x v="498"/>
    <m/>
    <m/>
    <m/>
    <m/>
    <x v="4"/>
    <s v="Group of technologies"/>
    <n v="8169917.0199999996"/>
    <n v="450"/>
    <n v="450"/>
    <n v="1"/>
    <e v="#N/A"/>
    <x v="11"/>
    <m/>
    <m/>
    <m/>
    <n v="97.510888030000004"/>
  </r>
  <r>
    <x v="716"/>
    <x v="0"/>
    <s v="Poland"/>
    <x v="2"/>
    <x v="6"/>
    <m/>
    <s v="Auction"/>
    <s v="Pay_As_Bid"/>
    <s v="Contract_For_Difference_Two_Way"/>
    <n v="15"/>
    <n v="0"/>
    <s v="PLN"/>
    <s v="Indexed"/>
    <s v="Auctions award generation, capacity is estimated"/>
    <n v="400"/>
    <x v="499"/>
    <m/>
    <m/>
    <m/>
    <m/>
    <x v="9"/>
    <s v="Group of technologies"/>
    <n v="975000"/>
    <n v="12"/>
    <n v="12"/>
    <n v="1"/>
    <e v="#N/A"/>
    <x v="12"/>
    <m/>
    <m/>
    <m/>
    <n v="104.1965146"/>
  </r>
  <r>
    <x v="717"/>
    <x v="0"/>
    <s v="Poland"/>
    <x v="2"/>
    <x v="3"/>
    <m/>
    <s v="Auction"/>
    <s v="Pay_As_Bid"/>
    <s v="Contract_For_Difference_Two_Way"/>
    <n v="15"/>
    <n v="0"/>
    <s v="PLN"/>
    <s v="Indexed"/>
    <s v="Auctions award generation, capacity is estimated"/>
    <n v="193.57"/>
    <x v="500"/>
    <m/>
    <n v="0"/>
    <n v="8000"/>
    <m/>
    <x v="4"/>
    <s v="Group of technologies"/>
    <n v="83837229.719999999"/>
    <n v="3500"/>
    <n v="3500"/>
    <n v="1"/>
    <n v="0.44"/>
    <x v="12"/>
    <m/>
    <m/>
    <m/>
    <n v="50.422855200000001"/>
  </r>
  <r>
    <x v="718"/>
    <x v="0"/>
    <s v="Poland"/>
    <x v="2"/>
    <x v="3"/>
    <m/>
    <s v="Auction"/>
    <s v="Pay_As_Bid"/>
    <s v="Unknown"/>
    <n v="15"/>
    <n v="0"/>
    <s v="PLN"/>
    <s v="Indexed"/>
    <s v="Auctions award generation, capacity is estimated"/>
    <n v="328.37"/>
    <x v="501"/>
    <m/>
    <m/>
    <m/>
    <m/>
    <x v="4"/>
    <s v="Group of technologies"/>
    <n v="11064766.59"/>
    <n v="700"/>
    <n v="700"/>
    <n v="1"/>
    <e v="#N/A"/>
    <x v="12"/>
    <m/>
    <m/>
    <m/>
    <n v="85.537049870000004"/>
  </r>
  <r>
    <x v="719"/>
    <x v="0"/>
    <s v="Poland"/>
    <x v="2"/>
    <x v="6"/>
    <m/>
    <s v="Auction"/>
    <s v="Pay_As_Bid"/>
    <s v="Contract_For_Difference_Two_Way"/>
    <n v="15"/>
    <n v="0"/>
    <s v="PLN"/>
    <s v="Indexed"/>
    <s v="Auctions award generation, capacity is estimated"/>
    <n v="300.12"/>
    <x v="376"/>
    <m/>
    <m/>
    <m/>
    <m/>
    <x v="9"/>
    <s v="Group of technologies"/>
    <n v="410605.6"/>
    <n v="10"/>
    <n v="10"/>
    <n v="1"/>
    <e v="#N/A"/>
    <x v="5"/>
    <m/>
    <m/>
    <m/>
    <n v="77.016962609999993"/>
  </r>
  <r>
    <x v="720"/>
    <x v="0"/>
    <s v="Poland"/>
    <x v="2"/>
    <x v="3"/>
    <m/>
    <s v="Auction"/>
    <s v="Pay_As_Bid"/>
    <s v="Contract_For_Difference_Two_Way"/>
    <n v="15"/>
    <n v="0"/>
    <s v="PLN"/>
    <s v="Indexed"/>
    <s v="Auctions award generation, capacity is estimated"/>
    <n v="224.24"/>
    <x v="502"/>
    <m/>
    <n v="0"/>
    <n v="8000"/>
    <m/>
    <x v="4"/>
    <s v="Group of technologies"/>
    <n v="41939088799"/>
    <n v="1700"/>
    <n v="1700"/>
    <n v="1"/>
    <n v="0.21"/>
    <x v="5"/>
    <m/>
    <m/>
    <m/>
    <n v="57.544652020000001"/>
  </r>
  <r>
    <x v="721"/>
    <x v="0"/>
    <s v="Poland"/>
    <x v="2"/>
    <x v="3"/>
    <m/>
    <s v="Auction"/>
    <s v="Pay_As_Bid"/>
    <s v="Unknown"/>
    <n v="15"/>
    <n v="0"/>
    <s v="PLN"/>
    <s v="Indexed"/>
    <s v="Auctions award generation, capacity is estimated"/>
    <n v="275.66000000000003"/>
    <x v="503"/>
    <m/>
    <m/>
    <m/>
    <m/>
    <x v="4"/>
    <s v="Group of technologies"/>
    <n v="10973009.210000001"/>
    <n v="750"/>
    <n v="750"/>
    <n v="1"/>
    <e v="#N/A"/>
    <x v="5"/>
    <m/>
    <m/>
    <m/>
    <n v="70.739436560000001"/>
  </r>
  <r>
    <x v="722"/>
    <x v="0"/>
    <s v="Poland"/>
    <x v="2"/>
    <x v="1"/>
    <m/>
    <s v="Auction"/>
    <s v="Pay_As_Clear"/>
    <s v="Contract_For_Difference_Two_Way"/>
    <n v="25"/>
    <n v="0"/>
    <s v="PLN"/>
    <s v="Indexed"/>
    <s v="Offshore wind contracts awarded to capacity"/>
    <n v="319.60000000000002"/>
    <x v="504"/>
    <m/>
    <n v="0"/>
    <n v="5900"/>
    <m/>
    <x v="10"/>
    <s v="Technology specific"/>
    <n v="0"/>
    <n v="5900"/>
    <n v="5900"/>
    <n v="1"/>
    <n v="1"/>
    <x v="6"/>
    <m/>
    <m/>
    <d v="2030-12-31T00:00:00"/>
    <n v="82.733626709999996"/>
  </r>
  <r>
    <x v="723"/>
    <x v="0"/>
    <s v="Poland"/>
    <x v="2"/>
    <x v="6"/>
    <m/>
    <s v="Auction"/>
    <s v="Pay_As_Bid"/>
    <s v="Contract_For_Difference_Two_Way"/>
    <n v="15"/>
    <n v="0"/>
    <s v="PLN"/>
    <s v="Indexed"/>
    <s v="Auctions award generation, capacity is estimated"/>
    <n v="371.75"/>
    <x v="505"/>
    <m/>
    <m/>
    <m/>
    <m/>
    <x v="9"/>
    <s v="Group of technologies"/>
    <n v="217900"/>
    <n v="5"/>
    <n v="5"/>
    <n v="1"/>
    <e v="#N/A"/>
    <x v="6"/>
    <m/>
    <m/>
    <m/>
    <n v="96.23226889"/>
  </r>
  <r>
    <x v="724"/>
    <x v="0"/>
    <s v="Poland"/>
    <x v="2"/>
    <x v="3"/>
    <m/>
    <s v="Auction"/>
    <s v="Pay_As_Bid"/>
    <s v="Contract_For_Difference_Two_Way"/>
    <n v="15"/>
    <n v="0"/>
    <s v="PLN"/>
    <s v="Indexed"/>
    <s v="Auctions award generation, capacity is estimated"/>
    <n v="246.25"/>
    <x v="506"/>
    <m/>
    <m/>
    <m/>
    <m/>
    <x v="4"/>
    <s v="Group of technologies"/>
    <n v="11032791.65"/>
    <n v="1000"/>
    <n v="1000"/>
    <n v="1"/>
    <e v="#N/A"/>
    <x v="6"/>
    <m/>
    <m/>
    <m/>
    <n v="63.746217199999997"/>
  </r>
  <r>
    <x v="725"/>
    <x v="0"/>
    <s v="Poland"/>
    <x v="2"/>
    <x v="5"/>
    <m/>
    <s v="Auction"/>
    <s v="Pay_As_Bid"/>
    <s v="Contract_For_Difference_Two_Way"/>
    <n v="15"/>
    <n v="0"/>
    <s v="PLN"/>
    <s v="Indexed"/>
    <s v="Art 78 point 8 of RES act 2015 (updated in 2022): solar plants must commission within 24 months, onshore wind within 33 months, otherwise min 42 months. Auctions award generation, capacity is estimated, Auction AZ / 13/2021, dedicated to hydropower plants , installations using bioliquids and installations using geothermal energy, with an installed electrical capacity of no more than 1 MW, has traditionally been of interest only to producers generating electricity in installations using hydropower. Three manufacturers joined it by submitting five bids. As part of the basket, 143 GWh of energy worth PLN 70.2 million was allocated for the purchase. As a result of the auction, 76.5 GWh of electricity (53% of the total amount intended for sale) was sold as part of four offers submitted by three producers, with a total value of nearly PLN 49 million (70% of the value of energy intended for sale)."/>
    <n v="671.78"/>
    <x v="507"/>
    <m/>
    <m/>
    <m/>
    <m/>
    <x v="8"/>
    <s v="Group of technologies"/>
    <n v="72850"/>
    <n v="2"/>
    <n v="2"/>
    <n v="1"/>
    <e v="#N/A"/>
    <x v="6"/>
    <m/>
    <m/>
    <m/>
    <n v="173.9003385"/>
  </r>
  <r>
    <x v="726"/>
    <x v="0"/>
    <s v="Poland"/>
    <x v="2"/>
    <x v="3"/>
    <m/>
    <s v="Auction"/>
    <s v="Pay_As_Bid"/>
    <s v="Contract_For_Difference_Two_Way"/>
    <n v="15"/>
    <n v="0"/>
    <s v="PLN"/>
    <s v="Indexed"/>
    <s v="Auctions award generation, capacity is estimated"/>
    <n v="229.2"/>
    <x v="508"/>
    <m/>
    <m/>
    <m/>
    <m/>
    <x v="4"/>
    <s v="Group of technologies"/>
    <n v="24687409.91"/>
    <n v="1500"/>
    <n v="1500"/>
    <n v="1"/>
    <e v="#N/A"/>
    <x v="6"/>
    <m/>
    <m/>
    <m/>
    <n v="59.332929989999997"/>
  </r>
  <r>
    <x v="727"/>
    <x v="0"/>
    <s v="Poland"/>
    <x v="2"/>
    <x v="3"/>
    <m/>
    <s v="Auction"/>
    <s v="Pay_As_Bid"/>
    <s v="Contract_For_Difference_Two_Way"/>
    <n v="15"/>
    <n v="0"/>
    <s v="PLN"/>
    <s v="Indexed"/>
    <s v="Auctions award generation, capacity is estimated"/>
    <n v="246.25"/>
    <x v="506"/>
    <m/>
    <m/>
    <m/>
    <m/>
    <x v="4"/>
    <s v="Group of technologies"/>
    <n v="2749819.4"/>
    <n v="300"/>
    <n v="300"/>
    <n v="1"/>
    <e v="#N/A"/>
    <x v="6"/>
    <m/>
    <m/>
    <d v="2023-12-01T00:00:00"/>
    <n v="63.746311159999998"/>
  </r>
  <r>
    <x v="728"/>
    <x v="0"/>
    <s v="Poland"/>
    <x v="2"/>
    <x v="3"/>
    <m/>
    <s v="Auction"/>
    <s v="Pay_As_Bid"/>
    <s v="Contract_For_Difference_Two_Way"/>
    <n v="15"/>
    <n v="0"/>
    <s v="PLN"/>
    <s v="Indexed"/>
    <s v="Auctions award generation, capacity is estimated"/>
    <n v="231"/>
    <x v="509"/>
    <m/>
    <m/>
    <m/>
    <m/>
    <x v="4"/>
    <s v="Group of technologies"/>
    <s v="11 949 598,377"/>
    <n v="1000"/>
    <n v="1000"/>
    <n v="1"/>
    <e v="#N/A"/>
    <x v="6"/>
    <m/>
    <m/>
    <d v="2024-08-01T00:00:00"/>
    <n v="59.79808439"/>
  </r>
  <r>
    <x v="729"/>
    <x v="2"/>
    <s v="Poland"/>
    <x v="2"/>
    <x v="6"/>
    <m/>
    <s v="Auction"/>
    <s v="Pay_As_Bid"/>
    <s v="Contract_For_Difference_Two_Way"/>
    <n v="15"/>
    <n v="0"/>
    <s v="PLN"/>
    <s v="Indexed"/>
    <s v="ordinary auction for the sale of electricity from renewable energy sources marked_x000a_in the announcement of November 7, 2022 as:_x000a_&quot;AZ/7/2022&quot; carried out on December 16, 2022, remains unresolved, due to failure to submit the required number of tenders meeting the specified requirements in the act on renewable energy sources."/>
    <n v="0"/>
    <x v="0"/>
    <m/>
    <m/>
    <m/>
    <m/>
    <x v="9"/>
    <s v="Group of technologies"/>
    <n v="0"/>
    <n v="0"/>
    <m/>
    <m/>
    <m/>
    <x v="7"/>
    <m/>
    <m/>
    <m/>
    <e v="#N/A"/>
  </r>
  <r>
    <x v="730"/>
    <x v="2"/>
    <s v="Poland"/>
    <x v="2"/>
    <x v="7"/>
    <m/>
    <s v="Auction"/>
    <s v="Pay_As_Bid"/>
    <s v="Contract_For_Difference_Two_Way"/>
    <n v="15"/>
    <n v="0"/>
    <s v="PLN"/>
    <s v="Indexed"/>
    <s v="&quot;AZ/3/2022&quot;_x000a_carried out on December 12, 2022,_x000a_remains unresolved,_x000a_due to failure to submit the required number of tenders meeting the requirements specified_x000a_in the act on renewable energy sources"/>
    <n v="0"/>
    <x v="0"/>
    <m/>
    <m/>
    <m/>
    <m/>
    <x v="11"/>
    <s v="Group of technologies"/>
    <n v="0"/>
    <n v="0"/>
    <n v="0"/>
    <m/>
    <m/>
    <x v="7"/>
    <m/>
    <m/>
    <m/>
    <e v="#N/A"/>
  </r>
  <r>
    <x v="731"/>
    <x v="2"/>
    <s v="Poland"/>
    <x v="2"/>
    <x v="7"/>
    <m/>
    <s v="Auction"/>
    <s v="Pay_As_Bid"/>
    <s v="Contract_For_Difference_Two_Way"/>
    <n v="15"/>
    <n v="0"/>
    <s v="PLN"/>
    <s v="Indexed"/>
    <s v="&quot;AZ/5/2022&quot; carried out on December 14, 2022, remains unresolved, due to failure to submit the required number of tenders meeting the requirements specified in the act on renewable energy sources."/>
    <n v="0"/>
    <x v="0"/>
    <m/>
    <m/>
    <m/>
    <n v="585266.06999999995"/>
    <x v="11"/>
    <s v="Group of technologies"/>
    <n v="0"/>
    <n v="0"/>
    <n v="0"/>
    <m/>
    <m/>
    <x v="7"/>
    <m/>
    <m/>
    <m/>
    <e v="#N/A"/>
  </r>
  <r>
    <x v="732"/>
    <x v="2"/>
    <s v="Poland"/>
    <x v="2"/>
    <x v="7"/>
    <m/>
    <s v="Auction"/>
    <s v="Pay_As_Bid"/>
    <s v="Contract_For_Difference_Two_Way"/>
    <n v="15"/>
    <n v="0"/>
    <s v="PLN"/>
    <s v="Indexed"/>
    <s v="&quot;AZ/6/2022&quot; carried out on December 15, 2022, remains unresolved, due to failure to submit the required number of tenders meeting the requirements specified in the act on renewable energy sources."/>
    <n v="0"/>
    <x v="0"/>
    <m/>
    <n v="0"/>
    <n v="0"/>
    <n v="1110000"/>
    <x v="11"/>
    <s v="Technology specific"/>
    <n v="0"/>
    <n v="0"/>
    <n v="0"/>
    <m/>
    <m/>
    <x v="7"/>
    <m/>
    <m/>
    <m/>
    <e v="#N/A"/>
  </r>
  <r>
    <x v="733"/>
    <x v="0"/>
    <s v="Poland"/>
    <x v="2"/>
    <x v="5"/>
    <m/>
    <s v="Auction"/>
    <s v="Pay_As_Bid"/>
    <s v="Contract_For_Difference_Two_Way"/>
    <n v="15"/>
    <n v="0"/>
    <s v="PLN"/>
    <s v="Indexed"/>
    <s v="Art 78 point 8 of RES act 2015 (updated in 2022): solar plants must commission within 24 months, onshore wind within 33 months, otherwise min 42 months. Auctions award generation, capacity is estimated,"/>
    <n v="630.42999999999995"/>
    <x v="510"/>
    <m/>
    <n v="0"/>
    <n v="0"/>
    <m/>
    <x v="8"/>
    <s v="Group of technologies"/>
    <n v="460000"/>
    <n v="14"/>
    <n v="14"/>
    <n v="1"/>
    <e v="#N/A"/>
    <x v="7"/>
    <m/>
    <d v="2022-12-13T00:00:00"/>
    <d v="2025-12-31T00:00:00"/>
    <n v="141.36259899999999"/>
  </r>
  <r>
    <x v="734"/>
    <x v="0"/>
    <s v="Poland"/>
    <x v="2"/>
    <x v="0"/>
    <m/>
    <s v="Auction"/>
    <s v="Pay_As_Bid"/>
    <s v="Contract_For_Difference_Two_Way"/>
    <n v="15"/>
    <n v="0"/>
    <s v="PLN"/>
    <s v="Indexed"/>
    <s v="Assumed 70% of target solar, 30% wind based on announced solar capacity and 12% capacity factor. AZ/2/2022 mainly PV winners, but a few wind farms as well. Total allocated energy of 6,400,524 Mwh over 15 years"/>
    <n v="269.5"/>
    <x v="511"/>
    <m/>
    <n v="0"/>
    <n v="0"/>
    <n v="7875000"/>
    <x v="0"/>
    <s v="Group of technologies"/>
    <n v="4480366.8"/>
    <n v="336"/>
    <n v="336"/>
    <n v="1"/>
    <e v="#N/A"/>
    <x v="7"/>
    <m/>
    <m/>
    <m/>
    <n v="60.430924619999999"/>
  </r>
  <r>
    <x v="735"/>
    <x v="0"/>
    <s v="Poland"/>
    <x v="2"/>
    <x v="1"/>
    <m/>
    <s v="Auction"/>
    <s v="Pay_As_Bid"/>
    <s v="Contract_For_Difference_Two_Way"/>
    <n v="15"/>
    <n v="0"/>
    <s v="PLN"/>
    <s v="Indexed"/>
    <s v="Note! URE announced 240MW of wind but makes no sense -- energy only enough for max 100MW assuming low capacity factor of 25%. Assumed 70% of target solar, 30% wind based on announced solar capacity and 12% capacity factor. AZ/2/2022 mainly PV winners, but a few wind farms as well. Total allocated energy of 6,400,524 Mwh over 15 years"/>
    <n v="269.5"/>
    <x v="511"/>
    <m/>
    <n v="0"/>
    <n v="0"/>
    <n v="3375000"/>
    <x v="1"/>
    <s v="Group of technologies"/>
    <n v="1920157.2"/>
    <n v="245"/>
    <n v="245"/>
    <n v="1"/>
    <e v="#N/A"/>
    <x v="7"/>
    <m/>
    <m/>
    <m/>
    <n v="60.430924619999999"/>
  </r>
  <r>
    <x v="736"/>
    <x v="0"/>
    <s v="Poland"/>
    <x v="2"/>
    <x v="0"/>
    <m/>
    <s v="Auction"/>
    <s v="Pay_As_Bid"/>
    <s v="Contract_For_Difference_Two_Way"/>
    <n v="15"/>
    <n v="0"/>
    <s v="PLN"/>
    <s v="Indexed"/>
    <s v="Only solar PV winners in small-scale category"/>
    <m/>
    <x v="0"/>
    <m/>
    <m/>
    <m/>
    <n v="11250000"/>
    <x v="0"/>
    <s v="Group of technologies"/>
    <n v="1593047.38"/>
    <n v="150"/>
    <n v="150"/>
    <n v="1"/>
    <e v="#N/A"/>
    <x v="7"/>
    <n v="2022"/>
    <m/>
    <m/>
    <m/>
  </r>
  <r>
    <x v="737"/>
    <x v="0"/>
    <s v="Poland"/>
    <x v="2"/>
    <x v="1"/>
    <m/>
    <s v="Auction"/>
    <s v="Pay_As_Bid"/>
    <s v="Power_Purchase_Agreement"/>
    <n v="15"/>
    <n v="0"/>
    <s v="PLN"/>
    <s v="Indexed"/>
    <s v="Poland wind and solar auctions 2023 - nearly all won by solar"/>
    <n v="325"/>
    <x v="512"/>
    <m/>
    <m/>
    <n v="1118"/>
    <m/>
    <x v="1"/>
    <s v="Group of technologies"/>
    <m/>
    <n v="24.5"/>
    <n v="618"/>
    <n v="25.22"/>
    <n v="0.02"/>
    <x v="8"/>
    <n v="2023"/>
    <d v="2023-01-07T00:00:00"/>
    <d v="2025-01-07T00:00:00"/>
    <n v="77.386479989999998"/>
  </r>
  <r>
    <x v="737"/>
    <x v="0"/>
    <s v="Poland"/>
    <x v="2"/>
    <x v="0"/>
    <m/>
    <s v="Auction"/>
    <s v="Pay_As_Bid"/>
    <s v="Power_Purchase_Agreement"/>
    <n v="15"/>
    <n v="0"/>
    <s v="PLN"/>
    <s v="Indexed"/>
    <s v="Poland wind and solar auctions 2023 - nearly all won by solar"/>
    <n v="325"/>
    <x v="512"/>
    <m/>
    <m/>
    <n v="1118"/>
    <m/>
    <x v="0"/>
    <s v="Group of technologies"/>
    <m/>
    <n v="593.4"/>
    <n v="618"/>
    <n v="1.04"/>
    <n v="0.53"/>
    <x v="8"/>
    <n v="2023"/>
    <d v="2023-01-07T00:00:00"/>
    <d v="2025-01-07T00:00:00"/>
    <n v="77.386479989999998"/>
  </r>
  <r>
    <x v="738"/>
    <x v="0"/>
    <s v="Poland"/>
    <x v="2"/>
    <x v="0"/>
    <m/>
    <s v="Auction"/>
    <s v="Pay_As_Bid"/>
    <s v="Power_Purchase_Agreement"/>
    <n v="15"/>
    <n v="0"/>
    <s v="PLN"/>
    <s v="Indexed"/>
    <s v="Tech neutral"/>
    <n v="316.77"/>
    <x v="513"/>
    <m/>
    <m/>
    <m/>
    <n v="44600000"/>
    <x v="0"/>
    <s v="Group of technologies"/>
    <n v="16000000"/>
    <n v="1481"/>
    <n v="2136.67"/>
    <n v="1.44"/>
    <e v="#N/A"/>
    <x v="9"/>
    <m/>
    <d v="2024-12-01T00:00:00"/>
    <d v="2025-01-01T00:00:00"/>
    <n v="79.584500250000005"/>
  </r>
  <r>
    <x v="738"/>
    <x v="0"/>
    <s v="Poland"/>
    <x v="2"/>
    <x v="1"/>
    <m/>
    <s v="Auction"/>
    <s v="Pay_As_Bid"/>
    <s v="Power_Purchase_Agreement"/>
    <n v="15"/>
    <n v="0"/>
    <s v="PLN"/>
    <s v="Indexed"/>
    <s v="Tech neutral"/>
    <n v="316.77"/>
    <x v="513"/>
    <m/>
    <m/>
    <m/>
    <n v="44600000"/>
    <x v="1"/>
    <s v="Group of technologies"/>
    <n v="16000000"/>
    <n v="90.8"/>
    <n v="2136.67"/>
    <n v="23.53"/>
    <e v="#N/A"/>
    <x v="9"/>
    <m/>
    <d v="2024-12-01T00:00:00"/>
    <d v="2025-01-01T00:00:00"/>
    <n v="79.584500250000005"/>
  </r>
  <r>
    <x v="739"/>
    <x v="0"/>
    <s v="Poland"/>
    <x v="2"/>
    <x v="0"/>
    <m/>
    <s v="Auction"/>
    <s v="Pay_As_Bid"/>
    <s v="Power_Purchase_Agreement"/>
    <n v="15"/>
    <n v="0"/>
    <s v="PLN"/>
    <s v="Indexed"/>
    <m/>
    <m/>
    <x v="0"/>
    <m/>
    <m/>
    <m/>
    <m/>
    <x v="0"/>
    <s v="Group of technologies"/>
    <m/>
    <m/>
    <m/>
    <m/>
    <m/>
    <x v="16"/>
    <m/>
    <m/>
    <m/>
    <m/>
  </r>
  <r>
    <x v="739"/>
    <x v="0"/>
    <s v="Poland"/>
    <x v="2"/>
    <x v="1"/>
    <m/>
    <s v="Auction"/>
    <s v="Pay_As_Bid"/>
    <s v="Power_Purchase_Agreement"/>
    <n v="15"/>
    <n v="0"/>
    <s v="PLN"/>
    <s v="Indexed"/>
    <m/>
    <m/>
    <x v="0"/>
    <m/>
    <m/>
    <m/>
    <n v="0"/>
    <x v="1"/>
    <s v="Group of technologies"/>
    <m/>
    <n v="0"/>
    <m/>
    <m/>
    <m/>
    <x v="16"/>
    <m/>
    <m/>
    <m/>
    <m/>
  </r>
  <r>
    <x v="740"/>
    <x v="0"/>
    <s v="Poland"/>
    <x v="2"/>
    <x v="0"/>
    <m/>
    <s v="Auction"/>
    <s v="Pay_As_Bid"/>
    <s v="Power_Purchase_Agreement"/>
    <n v="15"/>
    <n v="0"/>
    <s v="PLN"/>
    <s v="Indexed"/>
    <m/>
    <n v="380"/>
    <x v="514"/>
    <m/>
    <m/>
    <m/>
    <m/>
    <x v="0"/>
    <s v="Technology specific"/>
    <m/>
    <n v="349"/>
    <m/>
    <n v="0"/>
    <e v="#N/A"/>
    <x v="4"/>
    <m/>
    <m/>
    <m/>
    <n v="100.64892070000001"/>
  </r>
  <r>
    <x v="741"/>
    <x v="0"/>
    <s v="Poland"/>
    <x v="2"/>
    <x v="1"/>
    <m/>
    <s v="Auction"/>
    <s v="Pay_As_Bid"/>
    <s v="Power_Purchase_Agreement"/>
    <n v="15"/>
    <n v="0"/>
    <s v="PLN"/>
    <s v="Indexed"/>
    <m/>
    <n v="380"/>
    <x v="514"/>
    <m/>
    <m/>
    <m/>
    <m/>
    <x v="1"/>
    <s v="Technology specific"/>
    <m/>
    <n v="67"/>
    <m/>
    <n v="0"/>
    <e v="#N/A"/>
    <x v="4"/>
    <m/>
    <m/>
    <m/>
    <n v="100.64892070000001"/>
  </r>
  <r>
    <x v="742"/>
    <x v="0"/>
    <s v="Poland"/>
    <x v="2"/>
    <x v="0"/>
    <m/>
    <s v="Auction"/>
    <s v="Pay_As_Bid"/>
    <s v="Power_Purchase_Agreement"/>
    <n v="15"/>
    <n v="0"/>
    <s v="PLN"/>
    <s v="Indexed"/>
    <m/>
    <n v="252.67"/>
    <x v="515"/>
    <m/>
    <m/>
    <m/>
    <m/>
    <x v="0"/>
    <s v="Technology specific"/>
    <m/>
    <n v="700"/>
    <m/>
    <n v="0"/>
    <e v="#N/A"/>
    <x v="11"/>
    <m/>
    <m/>
    <m/>
    <n v="69.927500940000002"/>
  </r>
  <r>
    <x v="743"/>
    <x v="0"/>
    <s v="Poland"/>
    <x v="2"/>
    <x v="1"/>
    <m/>
    <s v="Auction"/>
    <s v="Pay_As_Bid"/>
    <s v="Power_Purchase_Agreement"/>
    <n v="15"/>
    <n v="0"/>
    <s v="PLN"/>
    <s v="Indexed"/>
    <m/>
    <n v="252.67"/>
    <x v="515"/>
    <m/>
    <m/>
    <m/>
    <m/>
    <x v="1"/>
    <s v="Technology specific"/>
    <m/>
    <n v="1150"/>
    <m/>
    <n v="0"/>
    <e v="#N/A"/>
    <x v="11"/>
    <m/>
    <m/>
    <m/>
    <n v="69.927500940000002"/>
  </r>
  <r>
    <x v="744"/>
    <x v="0"/>
    <s v="Poland"/>
    <x v="2"/>
    <x v="0"/>
    <m/>
    <s v="Auction"/>
    <s v="Pay_As_Bid"/>
    <s v="Power_Purchase_Agreement"/>
    <n v="15"/>
    <n v="0"/>
    <s v="PLN"/>
    <s v="Indexed"/>
    <m/>
    <n v="226.87"/>
    <x v="516"/>
    <m/>
    <m/>
    <m/>
    <m/>
    <x v="0"/>
    <s v="Technology specific"/>
    <m/>
    <n v="550"/>
    <m/>
    <n v="0"/>
    <e v="#N/A"/>
    <x v="12"/>
    <m/>
    <m/>
    <m/>
    <n v="59.098243429999997"/>
  </r>
  <r>
    <x v="745"/>
    <x v="0"/>
    <s v="Poland"/>
    <x v="2"/>
    <x v="1"/>
    <m/>
    <s v="Auction"/>
    <s v="Pay_As_Bid"/>
    <s v="Power_Purchase_Agreement"/>
    <n v="15"/>
    <n v="0"/>
    <s v="PLN"/>
    <s v="Indexed"/>
    <m/>
    <n v="226.87"/>
    <x v="516"/>
    <m/>
    <m/>
    <m/>
    <m/>
    <x v="1"/>
    <s v="Technology specific"/>
    <m/>
    <n v="2230"/>
    <m/>
    <n v="0"/>
    <e v="#N/A"/>
    <x v="12"/>
    <m/>
    <m/>
    <m/>
    <n v="59.098243429999997"/>
  </r>
  <r>
    <x v="746"/>
    <x v="0"/>
    <s v="Poland"/>
    <x v="2"/>
    <x v="0"/>
    <m/>
    <s v="Auction"/>
    <s v="Pay_As_Bid"/>
    <s v="Power_Purchase_Agreement"/>
    <n v="15"/>
    <n v="0"/>
    <s v="PLN"/>
    <s v="Indexed"/>
    <m/>
    <n v="236.7"/>
    <x v="517"/>
    <m/>
    <m/>
    <m/>
    <m/>
    <x v="0"/>
    <s v="Technology specific"/>
    <m/>
    <n v="1515"/>
    <m/>
    <n v="0"/>
    <e v="#N/A"/>
    <x v="5"/>
    <m/>
    <m/>
    <m/>
    <n v="60.741441109999997"/>
  </r>
  <r>
    <x v="747"/>
    <x v="0"/>
    <s v="Poland"/>
    <x v="2"/>
    <x v="1"/>
    <m/>
    <s v="Auction"/>
    <s v="Pay_As_Bid"/>
    <s v="Power_Purchase_Agreement"/>
    <n v="15"/>
    <n v="0"/>
    <s v="PLN"/>
    <s v="Indexed"/>
    <m/>
    <n v="231.23"/>
    <x v="410"/>
    <m/>
    <m/>
    <m/>
    <m/>
    <x v="1"/>
    <s v="Technology specific"/>
    <m/>
    <n v="938"/>
    <m/>
    <n v="0"/>
    <e v="#N/A"/>
    <x v="5"/>
    <m/>
    <m/>
    <m/>
    <n v="59.337224499999998"/>
  </r>
  <r>
    <x v="748"/>
    <x v="0"/>
    <s v="Poland"/>
    <x v="2"/>
    <x v="0"/>
    <m/>
    <s v="Auction"/>
    <s v="Pay_As_Bid"/>
    <s v="Power_Purchase_Agreement"/>
    <n v="15"/>
    <n v="0"/>
    <s v="PLN"/>
    <s v="Indexed"/>
    <m/>
    <n v="231.23"/>
    <x v="518"/>
    <m/>
    <m/>
    <m/>
    <m/>
    <x v="0"/>
    <s v="Technology specific"/>
    <m/>
    <n v="3000"/>
    <m/>
    <n v="0"/>
    <e v="#N/A"/>
    <x v="6"/>
    <m/>
    <m/>
    <m/>
    <n v="59.856406020000001"/>
  </r>
  <r>
    <x v="749"/>
    <x v="0"/>
    <s v="Poland"/>
    <x v="2"/>
    <x v="1"/>
    <m/>
    <s v="Auction"/>
    <s v="Pay_As_Bid"/>
    <s v="Power_Purchase_Agreement"/>
    <n v="15"/>
    <n v="0"/>
    <s v="PLN"/>
    <s v="Indexed"/>
    <m/>
    <m/>
    <x v="0"/>
    <m/>
    <m/>
    <m/>
    <m/>
    <x v="1"/>
    <s v="Technology specific"/>
    <m/>
    <n v="780"/>
    <m/>
    <n v="0"/>
    <e v="#N/A"/>
    <x v="6"/>
    <m/>
    <m/>
    <m/>
    <m/>
  </r>
  <r>
    <x v="750"/>
    <x v="1"/>
    <s v="Poland"/>
    <x v="2"/>
    <x v="1"/>
    <s v="Standalone"/>
    <s v="Auction"/>
    <s v="Unknown"/>
    <s v="Contract_For_Difference_Two_Way"/>
    <n v="25"/>
    <n v="0"/>
    <s v="PLN"/>
    <s v="Indexed"/>
    <m/>
    <m/>
    <x v="0"/>
    <m/>
    <n v="0"/>
    <n v="4000"/>
    <m/>
    <x v="10"/>
    <s v="Technology specific"/>
    <m/>
    <m/>
    <m/>
    <m/>
    <m/>
    <x v="10"/>
    <n v="2023"/>
    <m/>
    <m/>
    <m/>
  </r>
  <r>
    <x v="751"/>
    <x v="1"/>
    <s v="Poland"/>
    <x v="2"/>
    <x v="1"/>
    <s v="Standalone"/>
    <s v="Auction"/>
    <s v="Unknown"/>
    <s v="Contract_For_Difference_Two_Way"/>
    <n v="25"/>
    <n v="0"/>
    <s v="PLN"/>
    <s v="Indexed"/>
    <m/>
    <m/>
    <x v="0"/>
    <m/>
    <m/>
    <n v="4000"/>
    <m/>
    <x v="10"/>
    <s v="Technology specific"/>
    <m/>
    <m/>
    <m/>
    <m/>
    <m/>
    <x v="14"/>
    <n v="2023"/>
    <m/>
    <m/>
    <m/>
  </r>
  <r>
    <x v="752"/>
    <x v="1"/>
    <s v="Poland"/>
    <x v="2"/>
    <x v="1"/>
    <s v="Standalone"/>
    <s v="Auction"/>
    <s v="Unknown"/>
    <s v="Contract_For_Difference_Two_Way"/>
    <n v="25"/>
    <n v="0"/>
    <s v="PLN"/>
    <s v="Indexed"/>
    <m/>
    <m/>
    <x v="0"/>
    <m/>
    <m/>
    <n v="2000"/>
    <m/>
    <x v="10"/>
    <s v="Technology specific"/>
    <m/>
    <m/>
    <m/>
    <m/>
    <m/>
    <x v="18"/>
    <n v="2023"/>
    <m/>
    <m/>
    <m/>
  </r>
  <r>
    <x v="753"/>
    <x v="1"/>
    <s v="Poland"/>
    <x v="2"/>
    <x v="1"/>
    <s v="Standalone"/>
    <s v="Auction"/>
    <s v="Unknown"/>
    <s v="Contract_For_Difference_Two_Way"/>
    <n v="25"/>
    <n v="0"/>
    <s v="PLN"/>
    <s v="Indexed"/>
    <m/>
    <m/>
    <x v="0"/>
    <m/>
    <m/>
    <n v="2000"/>
    <m/>
    <x v="10"/>
    <s v="Technology specific"/>
    <m/>
    <m/>
    <m/>
    <m/>
    <m/>
    <x v="20"/>
    <n v="2023"/>
    <m/>
    <m/>
    <m/>
  </r>
  <r>
    <x v="754"/>
    <x v="0"/>
    <s v="Portugal"/>
    <x v="2"/>
    <x v="0"/>
    <m/>
    <s v="Project_Tender"/>
    <s v="Pay_As_Bid"/>
    <s v="Hybrid"/>
    <n v="15"/>
    <n v="0"/>
    <s v="EUR"/>
    <s v="Indexed"/>
    <s v="Portugal's government passed decree 72/2022 (of October 19, 2022) allowing for the prices of winning solar bids in the past auctions to be inflation-linked. According to the original rules of the auction rounds held in 2019, 2020 and 2021, developers had to commit to a fixed, non-inflation-adjusted price contract over a 15-year period, amongst other remuneration options. The government will also allow projects to sell all of the electricity generated during their first year of operations at the wholesale power price, which in 2022 averaged 180 euros per MWh. "/>
    <n v="23.01"/>
    <x v="519"/>
    <m/>
    <n v="0"/>
    <n v="1400"/>
    <m/>
    <x v="0"/>
    <s v="Technology specific"/>
    <n v="0"/>
    <n v="1150"/>
    <n v="1150"/>
    <n v="1"/>
    <n v="0.82"/>
    <x v="12"/>
    <n v="2019"/>
    <m/>
    <d v="2022-06-30T00:00:00"/>
    <n v="25.752658090000001"/>
  </r>
  <r>
    <x v="755"/>
    <x v="0"/>
    <s v="Portugal"/>
    <x v="2"/>
    <x v="0"/>
    <m/>
    <s v="Project_Tender"/>
    <s v="Pay_As_Bid"/>
    <s v="Hybrid"/>
    <n v="15"/>
    <n v="0"/>
    <s v="EUR"/>
    <s v="Indexed"/>
    <s v="Portugal's government passed decree 72/2022 (of October 19, 2022) allowing for the prices of winning solar bids in the past auctions to be inflation-linked. According to the original rules of the auction rounds held in 2019, 2020 and 2021, developers had to commit to a fixed, non-inflation-adjusted price contract over a 15-year period, amongst other remuneration options. The government will also allow projects to sell all of the electricity generated during their first year of operations at the wholesale power price, which in 2022 averaged 180 euros per MWh. "/>
    <n v="11.14"/>
    <x v="520"/>
    <m/>
    <m/>
    <m/>
    <m/>
    <x v="0"/>
    <s v="Technology specific"/>
    <n v="0"/>
    <n v="197"/>
    <n v="197"/>
    <n v="1"/>
    <e v="#N/A"/>
    <x v="5"/>
    <n v="2019"/>
    <d v="2020-06-08T00:00:00"/>
    <d v="2024-06-30T00:00:00"/>
    <n v="12.7009463"/>
  </r>
  <r>
    <x v="756"/>
    <x v="0"/>
    <s v="Portugal"/>
    <x v="2"/>
    <x v="0"/>
    <m/>
    <s v="Project_Tender"/>
    <s v="Pay_As_Bid"/>
    <s v="Hybrid"/>
    <n v="15"/>
    <n v="0"/>
    <s v="EUR"/>
    <s v="Indexed"/>
    <s v="Portugal's government passed decree 72/2022 (of October 19, 2022) allowing for the prices of winning solar bids in the past auctions to be inflation-linked. According to the original rules of the auction rounds held in 2019, 2020 and 2021, developers had to commit to a fixed, non-inflation-adjusted price contract over a 15-year period, amongst other remuneration options. The government will also allow projects to sell all of the electricity generated during their first year of operations at the wholesale power price, which in 2022 averaged 180 euros per MWh. "/>
    <m/>
    <x v="0"/>
    <m/>
    <m/>
    <m/>
    <m/>
    <x v="0"/>
    <s v="Technology specific"/>
    <n v="0"/>
    <n v="483"/>
    <n v="483"/>
    <n v="1"/>
    <e v="#N/A"/>
    <x v="5"/>
    <n v="2019"/>
    <d v="2020-06-08T00:00:00"/>
    <m/>
    <m/>
  </r>
  <r>
    <x v="757"/>
    <x v="0"/>
    <s v="Portugal"/>
    <x v="2"/>
    <x v="4"/>
    <s v="Unknown"/>
    <s v="Project_Tender"/>
    <s v="Pay_As_Bid"/>
    <s v="Merchant"/>
    <m/>
    <n v="0"/>
    <s v="EUR"/>
    <s v="Unknown"/>
    <s v="Portugal launched a tender to allow for new units (renewable tech only) to replace the capacity of the last coal plant of the country (at the grid connection of the Pego coal plant) which has now been decommissioned. The tender offers 224MW capacity at the grid connection point; and the winning bids from Endesa's proposal includes 365MW of solar combined with 264MW of wind (surplus) which will be managed with both energy storage and hydrogen production. This translates into a 67% availability factor of production throughout the year."/>
    <m/>
    <x v="0"/>
    <m/>
    <m/>
    <n v="325"/>
    <m/>
    <x v="5"/>
    <s v="Co-location"/>
    <m/>
    <n v="365"/>
    <n v="1544"/>
    <n v="4.2300000000000004"/>
    <n v="1.1200000000000001"/>
    <x v="7"/>
    <n v="2021"/>
    <d v="2021-09-17T00:00:00"/>
    <m/>
    <m/>
  </r>
  <r>
    <x v="758"/>
    <x v="0"/>
    <s v="Portugal"/>
    <x v="2"/>
    <x v="4"/>
    <s v="Unknown"/>
    <s v="Project_Tender"/>
    <s v="Pay_As_Bid"/>
    <s v="Merchant"/>
    <m/>
    <n v="0"/>
    <s v="EUR"/>
    <s v="Unknown"/>
    <s v="Portugal launched a tender to allow for new units (renewable tech only) to replace the capacity of the last coal plant of the country (at the grid connection of the Pego coal plant) which has now been decommissioned. The tender offers 224MW capacity at the grid connection point; and the winning bids from Endesa's proposal includes 365MW of solar combined with 264MW of wind (surplus) which will be managed with both energy storage and hydrogen production. This translates into a 67% availability factor of production throughout the year."/>
    <m/>
    <x v="0"/>
    <m/>
    <m/>
    <n v="485"/>
    <m/>
    <x v="5"/>
    <s v="Co-location"/>
    <m/>
    <n v="264"/>
    <n v="1544"/>
    <n v="5.85"/>
    <n v="0.54"/>
    <x v="7"/>
    <n v="2021"/>
    <d v="2021-09-17T00:00:00"/>
    <m/>
    <m/>
  </r>
  <r>
    <x v="759"/>
    <x v="0"/>
    <s v="Portugal"/>
    <x v="2"/>
    <x v="0"/>
    <m/>
    <s v="Project_Tender"/>
    <s v="Pay_As_Bid"/>
    <s v="Hybrid"/>
    <n v="15"/>
    <n v="0"/>
    <s v="EUR"/>
    <s v="Indexed"/>
    <s v="Portugal's government passed decree 72/2022 (of October 19, 2022) allowing for the prices of winning solar bids in the past auctions to be inflation-linked. According to the original rules of the auction rounds held in 2019, 2020 and 2021, developers had to commit to a fixed, non-inflation-adjusted price contract over a 15-year period, amongst other remuneration options. The government will also allow projects to sell all of the electricity generated during their first year of operations at the wholesale power price, which in 2022 averaged 180 euros per MWh. "/>
    <n v="10.34"/>
    <x v="521"/>
    <m/>
    <n v="0"/>
    <n v="263"/>
    <m/>
    <x v="0"/>
    <s v="Technology specific"/>
    <m/>
    <n v="183"/>
    <n v="183"/>
    <n v="1"/>
    <n v="0.7"/>
    <x v="7"/>
    <n v="2021"/>
    <m/>
    <d v="2024-06-30T00:00:00"/>
    <n v="10.868194239999999"/>
  </r>
  <r>
    <x v="760"/>
    <x v="3"/>
    <s v="Portugal"/>
    <x v="2"/>
    <x v="1"/>
    <m/>
    <s v="Auction"/>
    <s v="Unknown"/>
    <s v="Unknown"/>
    <m/>
    <n v="0"/>
    <s v="EUR"/>
    <s v="Unknown"/>
    <s v="Announcement from the Ministry of Environment about the upcoming offshore wind tender published in June but there is no clarity yet on the dates and subsidy mechanism."/>
    <m/>
    <x v="0"/>
    <m/>
    <m/>
    <n v="3500"/>
    <m/>
    <x v="10"/>
    <s v="Technology specific"/>
    <m/>
    <m/>
    <m/>
    <m/>
    <m/>
    <x v="8"/>
    <n v="2023"/>
    <m/>
    <m/>
    <m/>
  </r>
  <r>
    <x v="761"/>
    <x v="3"/>
    <s v="Romania"/>
    <x v="2"/>
    <x v="3"/>
    <m/>
    <s v="Auction"/>
    <s v="Unknown"/>
    <s v="Capex_Support"/>
    <m/>
    <n v="0"/>
    <s v="EUR"/>
    <s v="Unknown"/>
    <s v=" 458 million euros new projects grants to be awarded over April and May 2022. "/>
    <m/>
    <x v="0"/>
    <m/>
    <n v="0"/>
    <n v="1000"/>
    <m/>
    <x v="4"/>
    <s v="Unknown"/>
    <m/>
    <m/>
    <m/>
    <m/>
    <m/>
    <x v="8"/>
    <n v="2022"/>
    <m/>
    <m/>
    <m/>
  </r>
  <r>
    <x v="762"/>
    <x v="1"/>
    <s v="Romania"/>
    <x v="2"/>
    <x v="0"/>
    <m/>
    <s v="Auction"/>
    <s v="Pay_As_Bid"/>
    <s v="Contract_For_Difference_Two_Way"/>
    <n v="15"/>
    <n v="0"/>
    <s v="EUR"/>
    <s v="Indexed"/>
    <s v="The strike price will be indexed every three years but only if the Eurozone Consumer Price Index at that time is higher by 10% or more compared to the CPI index applicable at the date of signing the CfD contract or the date of the last applied indexation. The first indexation will not take place earlier than 2027._x000a_"/>
    <m/>
    <x v="0"/>
    <m/>
    <m/>
    <n v="2000"/>
    <m/>
    <x v="0"/>
    <s v="Technology specific"/>
    <m/>
    <m/>
    <m/>
    <m/>
    <m/>
    <x v="10"/>
    <n v="2023"/>
    <m/>
    <d v="2028-08-31T00:00:00"/>
    <m/>
  </r>
  <r>
    <x v="763"/>
    <x v="1"/>
    <s v="Romania"/>
    <x v="2"/>
    <x v="1"/>
    <m/>
    <s v="Auction"/>
    <s v="Pay_As_Bid"/>
    <s v="Contract_For_Difference_Two_Way"/>
    <n v="15"/>
    <n v="0"/>
    <s v="EUR"/>
    <s v="Indexed"/>
    <s v="The strike price will be indexed every three years but only if the Eurozone Consumer Price Index at that time is higher by 10% or more compared to the CPI index applicable at the date of signing the CfD contract or the date of the last applied indexation. The first indexation will not take place earlier than 2027._x000a_"/>
    <m/>
    <x v="0"/>
    <m/>
    <m/>
    <n v="1500"/>
    <m/>
    <x v="1"/>
    <s v="Technology specific"/>
    <m/>
    <m/>
    <m/>
    <m/>
    <m/>
    <x v="10"/>
    <n v="2023"/>
    <m/>
    <d v="2028-08-31T00:00:00"/>
    <m/>
  </r>
  <r>
    <x v="764"/>
    <x v="0"/>
    <s v="Romania"/>
    <x v="2"/>
    <x v="0"/>
    <m/>
    <s v="Auction"/>
    <s v="Pay_As_Bid"/>
    <s v="Contract_For_Difference_Two_Way"/>
    <n v="15"/>
    <n v="0"/>
    <s v="EUR"/>
    <s v="Indexed"/>
    <s v="The strike price will be indexed every three years but only if the Eurozone Consumer Price Index at that time is higher by 10% or more compared to the CPI index applicable at the date of signing the CfD contract or the date of the last applied indexation. The first indexation will not take place earlier than 2027._x000a_"/>
    <n v="51"/>
    <x v="522"/>
    <m/>
    <n v="0"/>
    <n v="500"/>
    <m/>
    <x v="0"/>
    <s v="Technology specific"/>
    <m/>
    <n v="432"/>
    <n v="1062"/>
    <n v="2.46"/>
    <n v="0.86"/>
    <x v="9"/>
    <n v="2023"/>
    <d v="2024-09-10T00:00:00"/>
    <d v="2027-08-31T00:00:00"/>
    <n v="55.164954029999997"/>
  </r>
  <r>
    <x v="765"/>
    <x v="0"/>
    <s v="Romania"/>
    <x v="2"/>
    <x v="1"/>
    <m/>
    <s v="Auction"/>
    <s v="Pay_As_Bid"/>
    <s v="Contract_For_Difference_Two_Way"/>
    <n v="15"/>
    <n v="0"/>
    <s v="EUR"/>
    <s v="Indexed"/>
    <s v="The strike price will be indexed every three years but only if the Eurozone Consumer Price Index at that time is higher by 10% or more compared to the CPI index applicable at the date of signing the CfD contract or the date of the last applied indexation. The first indexation will not take place earlier than 2027._x000a_"/>
    <n v="65"/>
    <x v="523"/>
    <m/>
    <n v="0"/>
    <n v="1000"/>
    <m/>
    <x v="1"/>
    <s v="Technology specific"/>
    <m/>
    <n v="1100"/>
    <n v="1200"/>
    <n v="1.0900000000000001"/>
    <n v="1.1000000000000001"/>
    <x v="9"/>
    <n v="2023"/>
    <d v="2024-09-10T00:00:00"/>
    <d v="2027-08-31T00:00:00"/>
    <n v="70.308274740000002"/>
  </r>
  <r>
    <x v="766"/>
    <x v="0"/>
    <s v="Serbia"/>
    <x v="2"/>
    <x v="1"/>
    <m/>
    <s v="Auction"/>
    <s v="Pay_As_Clear"/>
    <s v="Contract_For_Difference_Two_Way"/>
    <n v="15"/>
    <n v="0"/>
    <s v="EUR"/>
    <s v="Indexed"/>
    <s v="Awarded bid price is indexed annually to Eurozone inflation (source: email from the Serbian energy ministry)"/>
    <n v="68.209999999999994"/>
    <x v="524"/>
    <m/>
    <n v="0"/>
    <n v="400"/>
    <m/>
    <x v="1"/>
    <s v="Technology specific"/>
    <m/>
    <n v="400"/>
    <n v="519.1"/>
    <n v="1.3"/>
    <n v="1"/>
    <x v="8"/>
    <n v="2022"/>
    <d v="2023-06-14T00:00:00"/>
    <m/>
    <n v="73.756487890000002"/>
  </r>
  <r>
    <x v="767"/>
    <x v="0"/>
    <s v="Serbia"/>
    <x v="2"/>
    <x v="1"/>
    <m/>
    <s v="Auction"/>
    <s v="Pay_As_Clear"/>
    <s v="Contract_For_Difference_Two_Way"/>
    <n v="15"/>
    <n v="0"/>
    <s v="EUR"/>
    <s v="Indexed"/>
    <s v="Awarded bid price is indexed annually to Eurozone inflation (source: email from the Serbian energy ministry)"/>
    <n v="62.19"/>
    <x v="340"/>
    <m/>
    <n v="0"/>
    <n v="300"/>
    <m/>
    <x v="1"/>
    <s v="Technology specific"/>
    <m/>
    <n v="300"/>
    <n v="458.13"/>
    <n v="1.53"/>
    <n v="1"/>
    <x v="10"/>
    <n v="2022"/>
    <d v="2024-11-28T00:00:00"/>
    <m/>
    <n v="66.842218399999993"/>
  </r>
  <r>
    <x v="768"/>
    <x v="1"/>
    <s v="Serbia"/>
    <x v="2"/>
    <x v="1"/>
    <m/>
    <s v="Auction"/>
    <s v="Pay_As_Clear"/>
    <s v="Contract_For_Difference_Two_Way"/>
    <n v="15"/>
    <n v="0"/>
    <s v="EUR"/>
    <s v="Indexed"/>
    <s v="Awarded bid price is indexed annually to Eurozone inflation (source: email from the Serbian energy ministry)"/>
    <m/>
    <x v="0"/>
    <m/>
    <m/>
    <m/>
    <m/>
    <x v="1"/>
    <s v="Technology specific"/>
    <m/>
    <m/>
    <m/>
    <m/>
    <m/>
    <x v="10"/>
    <n v="2022"/>
    <m/>
    <m/>
    <m/>
  </r>
  <r>
    <x v="769"/>
    <x v="0"/>
    <s v="Serbia"/>
    <x v="2"/>
    <x v="0"/>
    <m/>
    <s v="Auction"/>
    <s v="Pay_As_Bid"/>
    <s v="Contract_For_Difference_Two_Way"/>
    <n v="15"/>
    <n v="0"/>
    <s v="EUR"/>
    <s v="Indexed"/>
    <s v="Awarded bid price is indexed annually to Eurozone inflation (source: email from the Serbian energy ministry). Price in column AE is weighted average price of all winning bids."/>
    <n v="89.56"/>
    <x v="525"/>
    <m/>
    <n v="0"/>
    <n v="50"/>
    <m/>
    <x v="0"/>
    <s v="Technology specific"/>
    <m/>
    <n v="25.2"/>
    <n v="25.2"/>
    <n v="1"/>
    <n v="0.5"/>
    <x v="8"/>
    <n v="2022"/>
    <d v="2023-06-14T00:00:00"/>
    <m/>
    <n v="96.842560550000002"/>
  </r>
  <r>
    <x v="770"/>
    <x v="1"/>
    <s v="Serbia"/>
    <x v="2"/>
    <x v="0"/>
    <m/>
    <s v="Auction"/>
    <s v="Pay_As_Bid"/>
    <s v="Contract_For_Difference_Two_Way"/>
    <n v="15"/>
    <n v="0"/>
    <s v="EUR"/>
    <s v="Indexed"/>
    <s v="Awarded bid price is indexed annually to Eurozone inflation (source: email from the Serbian energy ministry)"/>
    <m/>
    <x v="0"/>
    <m/>
    <n v="0"/>
    <n v="124.8"/>
    <m/>
    <x v="0"/>
    <s v="Technology specific"/>
    <m/>
    <m/>
    <m/>
    <m/>
    <m/>
    <x v="10"/>
    <n v="2022"/>
    <d v="2024-11-28T00:00:00"/>
    <m/>
    <m/>
  </r>
  <r>
    <x v="771"/>
    <x v="1"/>
    <s v="Serbia"/>
    <x v="2"/>
    <x v="0"/>
    <m/>
    <s v="Auction"/>
    <s v="Pay_As_Bid"/>
    <s v="Contract_For_Difference_Two_Way"/>
    <n v="15"/>
    <n v="0"/>
    <s v="EUR"/>
    <s v="Indexed"/>
    <s v="Awarded bid price is indexed annually to Eurozone inflation (source: email from the Serbian energy ministry)"/>
    <m/>
    <x v="0"/>
    <m/>
    <m/>
    <m/>
    <m/>
    <x v="0"/>
    <s v="Technology specific"/>
    <m/>
    <m/>
    <m/>
    <m/>
    <m/>
    <x v="10"/>
    <n v="2022"/>
    <m/>
    <m/>
    <m/>
  </r>
  <r>
    <x v="772"/>
    <x v="2"/>
    <s v="Slovakia"/>
    <x v="2"/>
    <x v="3"/>
    <m/>
    <s v="Auction"/>
    <s v="Unknown"/>
    <s v="Fixed_Feed_In_Premium"/>
    <n v="15"/>
    <n v="0"/>
    <s v="EUR"/>
    <m/>
    <s v="Canclled in 2020 due to covid-19. No update since"/>
    <m/>
    <x v="0"/>
    <m/>
    <m/>
    <n v="30"/>
    <m/>
    <x v="4"/>
    <s v="Unknown"/>
    <m/>
    <m/>
    <m/>
    <m/>
    <m/>
    <x v="5"/>
    <n v="2020"/>
    <m/>
    <m/>
    <m/>
  </r>
  <r>
    <x v="773"/>
    <x v="0"/>
    <s v="Slovenia"/>
    <x v="2"/>
    <x v="3"/>
    <m/>
    <s v="Auction"/>
    <s v="Unknown"/>
    <s v="Unknown"/>
    <m/>
    <n v="0"/>
    <s v="EUR"/>
    <s v="Unknown"/>
    <m/>
    <m/>
    <x v="0"/>
    <m/>
    <m/>
    <m/>
    <m/>
    <x v="4"/>
    <s v="Unknown"/>
    <m/>
    <n v="61.36"/>
    <n v="61.36"/>
    <n v="1"/>
    <e v="#N/A"/>
    <x v="4"/>
    <m/>
    <m/>
    <m/>
    <m/>
  </r>
  <r>
    <x v="774"/>
    <x v="0"/>
    <s v="Slovenia"/>
    <x v="2"/>
    <x v="3"/>
    <m/>
    <s v="Auction"/>
    <s v="Unknown"/>
    <s v="Unknown"/>
    <m/>
    <n v="0"/>
    <s v="EUR"/>
    <s v="Unknown"/>
    <m/>
    <m/>
    <x v="0"/>
    <m/>
    <m/>
    <m/>
    <m/>
    <x v="4"/>
    <s v="Unknown"/>
    <m/>
    <n v="98.03"/>
    <n v="98.03"/>
    <n v="1"/>
    <e v="#N/A"/>
    <x v="4"/>
    <m/>
    <m/>
    <m/>
    <m/>
  </r>
  <r>
    <x v="775"/>
    <x v="0"/>
    <s v="Slovenia"/>
    <x v="2"/>
    <x v="3"/>
    <m/>
    <s v="Auction"/>
    <s v="Unknown"/>
    <s v="Unknown"/>
    <m/>
    <n v="0"/>
    <s v="EUR"/>
    <s v="Unknown"/>
    <s v="41 winning projects"/>
    <n v="80.3"/>
    <x v="526"/>
    <m/>
    <m/>
    <m/>
    <m/>
    <x v="4"/>
    <s v="Unknown"/>
    <m/>
    <n v="128.43"/>
    <n v="128.43"/>
    <n v="1"/>
    <e v="#N/A"/>
    <x v="11"/>
    <m/>
    <m/>
    <m/>
    <n v="94.726908100000003"/>
  </r>
  <r>
    <x v="776"/>
    <x v="0"/>
    <s v="Slovenia"/>
    <x v="2"/>
    <x v="3"/>
    <m/>
    <s v="Auction"/>
    <s v="Unknown"/>
    <s v="Unknown"/>
    <m/>
    <n v="0"/>
    <s v="EUR"/>
    <s v="Unknown"/>
    <m/>
    <n v="94.48"/>
    <x v="527"/>
    <m/>
    <m/>
    <m/>
    <m/>
    <x v="4"/>
    <s v="Unknown"/>
    <m/>
    <n v="10.4"/>
    <n v="10.4"/>
    <n v="1"/>
    <e v="#N/A"/>
    <x v="12"/>
    <m/>
    <m/>
    <m/>
    <n v="105.7414661"/>
  </r>
  <r>
    <x v="777"/>
    <x v="0"/>
    <s v="Slovenia"/>
    <x v="2"/>
    <x v="3"/>
    <m/>
    <s v="Auction"/>
    <s v="Unknown"/>
    <s v="Unknown"/>
    <m/>
    <n v="0"/>
    <s v="EUR"/>
    <s v="Unknown"/>
    <m/>
    <n v="99.98"/>
    <x v="528"/>
    <m/>
    <m/>
    <m/>
    <m/>
    <x v="4"/>
    <s v="Unknown"/>
    <m/>
    <n v="26.7"/>
    <n v="26.7"/>
    <n v="1"/>
    <e v="#N/A"/>
    <x v="12"/>
    <m/>
    <m/>
    <m/>
    <n v="111.8970341"/>
  </r>
  <r>
    <x v="778"/>
    <x v="0"/>
    <s v="Slovenia"/>
    <x v="2"/>
    <x v="6"/>
    <m/>
    <s v="Auction"/>
    <s v="Unknown"/>
    <s v="Unknown"/>
    <m/>
    <n v="0"/>
    <s v="EUR"/>
    <s v="Unknown"/>
    <s v="Biomass"/>
    <n v="93.06"/>
    <x v="529"/>
    <m/>
    <m/>
    <m/>
    <m/>
    <x v="9"/>
    <s v="Unknown"/>
    <m/>
    <n v="1.42"/>
    <n v="1.42"/>
    <n v="1"/>
    <e v="#N/A"/>
    <x v="12"/>
    <m/>
    <m/>
    <m/>
    <n v="104.1522104"/>
  </r>
  <r>
    <x v="778"/>
    <x v="0"/>
    <s v="Slovenia"/>
    <x v="2"/>
    <x v="7"/>
    <m/>
    <s v="Auction"/>
    <s v="Unknown"/>
    <s v="Unknown"/>
    <m/>
    <n v="0"/>
    <s v="EUR"/>
    <s v="Unknown"/>
    <s v="Biogas"/>
    <n v="93.06"/>
    <x v="529"/>
    <m/>
    <m/>
    <m/>
    <m/>
    <x v="11"/>
    <s v="Unknown"/>
    <m/>
    <n v="0"/>
    <n v="0"/>
    <m/>
    <m/>
    <x v="12"/>
    <m/>
    <m/>
    <m/>
    <n v="104.1522104"/>
  </r>
  <r>
    <x v="778"/>
    <x v="0"/>
    <s v="Slovenia"/>
    <x v="2"/>
    <x v="5"/>
    <m/>
    <s v="Auction"/>
    <s v="Unknown"/>
    <s v="Unknown"/>
    <m/>
    <n v="0"/>
    <s v="EUR"/>
    <s v="Unknown"/>
    <s v="Run_of_river"/>
    <n v="93.06"/>
    <x v="529"/>
    <m/>
    <m/>
    <m/>
    <m/>
    <x v="8"/>
    <s v="Unknown"/>
    <m/>
    <n v="0.35"/>
    <n v="0.35"/>
    <n v="1"/>
    <e v="#N/A"/>
    <x v="12"/>
    <m/>
    <m/>
    <m/>
    <n v="104.1522104"/>
  </r>
  <r>
    <x v="778"/>
    <x v="0"/>
    <s v="Slovenia"/>
    <x v="2"/>
    <x v="0"/>
    <m/>
    <s v="Auction"/>
    <s v="Unknown"/>
    <s v="Unknown"/>
    <m/>
    <n v="0"/>
    <s v="EUR"/>
    <s v="Unknown"/>
    <s v="PV"/>
    <n v="93.06"/>
    <x v="529"/>
    <m/>
    <m/>
    <m/>
    <m/>
    <x v="0"/>
    <s v="Unknown"/>
    <m/>
    <n v="3.3"/>
    <n v="3.3"/>
    <n v="1"/>
    <e v="#N/A"/>
    <x v="12"/>
    <m/>
    <m/>
    <m/>
    <n v="104.1522104"/>
  </r>
  <r>
    <x v="778"/>
    <x v="0"/>
    <s v="Slovenia"/>
    <x v="2"/>
    <x v="1"/>
    <m/>
    <s v="Auction"/>
    <s v="Unknown"/>
    <s v="Unknown"/>
    <m/>
    <n v="0"/>
    <s v="EUR"/>
    <s v="Unknown"/>
    <s v="Onshore"/>
    <n v="93.06"/>
    <x v="529"/>
    <m/>
    <m/>
    <m/>
    <m/>
    <x v="1"/>
    <s v="Unknown"/>
    <m/>
    <n v="0"/>
    <n v="0"/>
    <m/>
    <m/>
    <x v="12"/>
    <m/>
    <m/>
    <m/>
    <n v="104.1522104"/>
  </r>
  <r>
    <x v="779"/>
    <x v="0"/>
    <s v="Slovenia"/>
    <x v="2"/>
    <x v="6"/>
    <m/>
    <s v="Auction"/>
    <s v="Unknown"/>
    <s v="Unknown"/>
    <m/>
    <n v="0"/>
    <s v="EUR"/>
    <s v="Unknown"/>
    <s v="Note: fossil CHP not included"/>
    <n v="78.05"/>
    <x v="530"/>
    <m/>
    <m/>
    <n v="3"/>
    <m/>
    <x v="9"/>
    <s v="Unknown"/>
    <m/>
    <n v="3"/>
    <n v="3.3"/>
    <n v="1.1000000000000001"/>
    <n v="1"/>
    <x v="5"/>
    <m/>
    <m/>
    <m/>
    <n v="88.986432559999997"/>
  </r>
  <r>
    <x v="779"/>
    <x v="0"/>
    <s v="Slovenia"/>
    <x v="2"/>
    <x v="7"/>
    <m/>
    <s v="Auction"/>
    <s v="Unknown"/>
    <s v="Unknown"/>
    <m/>
    <n v="0"/>
    <s v="EUR"/>
    <s v="Unknown"/>
    <s v="Note: fossil CHP not included"/>
    <n v="78.05"/>
    <x v="530"/>
    <m/>
    <m/>
    <n v="0.2"/>
    <m/>
    <x v="11"/>
    <s v="Unknown"/>
    <m/>
    <n v="0.2"/>
    <n v="0.2"/>
    <n v="1"/>
    <n v="1"/>
    <x v="5"/>
    <m/>
    <m/>
    <m/>
    <n v="88.986432559999997"/>
  </r>
  <r>
    <x v="779"/>
    <x v="0"/>
    <s v="Slovenia"/>
    <x v="2"/>
    <x v="5"/>
    <m/>
    <s v="Auction"/>
    <s v="Unknown"/>
    <s v="Unknown"/>
    <m/>
    <n v="0"/>
    <s v="EUR"/>
    <s v="Unknown"/>
    <s v="Note: fossil CHP not included"/>
    <n v="78.05"/>
    <x v="530"/>
    <m/>
    <m/>
    <n v="1"/>
    <m/>
    <x v="8"/>
    <s v="Unknown"/>
    <m/>
    <n v="1"/>
    <n v="1.9"/>
    <n v="1.9"/>
    <n v="1"/>
    <x v="5"/>
    <m/>
    <m/>
    <m/>
    <n v="88.986432559999997"/>
  </r>
  <r>
    <x v="779"/>
    <x v="0"/>
    <s v="Slovenia"/>
    <x v="2"/>
    <x v="0"/>
    <m/>
    <s v="Auction"/>
    <s v="Unknown"/>
    <s v="Unknown"/>
    <m/>
    <n v="0"/>
    <s v="EUR"/>
    <s v="Unknown"/>
    <s v="Note: fossil CHP not included"/>
    <n v="78.05"/>
    <x v="530"/>
    <m/>
    <m/>
    <n v="10.3"/>
    <m/>
    <x v="0"/>
    <s v="Unknown"/>
    <m/>
    <n v="10.3"/>
    <n v="12.3"/>
    <n v="1.19"/>
    <n v="1"/>
    <x v="5"/>
    <m/>
    <m/>
    <m/>
    <n v="88.986432559999997"/>
  </r>
  <r>
    <x v="780"/>
    <x v="0"/>
    <s v="Slovenia"/>
    <x v="2"/>
    <x v="6"/>
    <m/>
    <s v="Auction"/>
    <s v="Unknown"/>
    <s v="Unknown"/>
    <m/>
    <n v="0"/>
    <s v="EUR"/>
    <s v="Unknown"/>
    <s v="Note: fossil CHP not included"/>
    <n v="77.42"/>
    <x v="531"/>
    <m/>
    <m/>
    <n v="3.2"/>
    <m/>
    <x v="9"/>
    <s v="Unknown"/>
    <m/>
    <n v="3.2"/>
    <n v="3.2"/>
    <n v="1"/>
    <n v="1"/>
    <x v="5"/>
    <m/>
    <m/>
    <m/>
    <n v="88.268156419999997"/>
  </r>
  <r>
    <x v="780"/>
    <x v="0"/>
    <s v="Slovenia"/>
    <x v="2"/>
    <x v="7"/>
    <m/>
    <s v="Auction"/>
    <s v="Unknown"/>
    <s v="Unknown"/>
    <m/>
    <n v="0"/>
    <s v="EUR"/>
    <s v="Unknown"/>
    <s v="Note: fossil CHP not included"/>
    <n v="77.42"/>
    <x v="531"/>
    <m/>
    <m/>
    <n v="1"/>
    <m/>
    <x v="11"/>
    <s v="Unknown"/>
    <m/>
    <n v="1"/>
    <n v="1"/>
    <n v="1"/>
    <n v="1"/>
    <x v="5"/>
    <m/>
    <m/>
    <m/>
    <n v="88.268156419999997"/>
  </r>
  <r>
    <x v="780"/>
    <x v="0"/>
    <s v="Slovenia"/>
    <x v="2"/>
    <x v="5"/>
    <m/>
    <s v="Auction"/>
    <s v="Unknown"/>
    <s v="Unknown"/>
    <m/>
    <n v="0"/>
    <s v="EUR"/>
    <s v="Unknown"/>
    <s v="Note: fossil CHP not included"/>
    <n v="77.42"/>
    <x v="531"/>
    <m/>
    <m/>
    <n v="1"/>
    <m/>
    <x v="8"/>
    <s v="Unknown"/>
    <m/>
    <n v="0.8"/>
    <n v="1"/>
    <n v="1.25"/>
    <n v="0.8"/>
    <x v="5"/>
    <m/>
    <m/>
    <m/>
    <n v="88.268156419999997"/>
  </r>
  <r>
    <x v="780"/>
    <x v="0"/>
    <s v="Slovenia"/>
    <x v="2"/>
    <x v="0"/>
    <m/>
    <s v="Auction"/>
    <s v="Unknown"/>
    <s v="Unknown"/>
    <m/>
    <n v="0"/>
    <s v="EUR"/>
    <s v="Unknown"/>
    <s v="Note: fossil CHP not included"/>
    <n v="77.42"/>
    <x v="531"/>
    <m/>
    <m/>
    <n v="18"/>
    <m/>
    <x v="0"/>
    <s v="Unknown"/>
    <m/>
    <n v="15"/>
    <n v="18"/>
    <n v="1.2"/>
    <n v="0.83"/>
    <x v="5"/>
    <m/>
    <m/>
    <m/>
    <n v="88.268156419999997"/>
  </r>
  <r>
    <x v="780"/>
    <x v="0"/>
    <s v="Slovenia"/>
    <x v="2"/>
    <x v="1"/>
    <m/>
    <s v="Auction"/>
    <s v="Unknown"/>
    <s v="Unknown"/>
    <m/>
    <n v="0"/>
    <s v="EUR"/>
    <s v="Unknown"/>
    <s v="Note: fossil CHP not included"/>
    <n v="77.42"/>
    <x v="531"/>
    <m/>
    <m/>
    <n v="77"/>
    <m/>
    <x v="1"/>
    <s v="Unknown"/>
    <m/>
    <n v="77"/>
    <n v="77"/>
    <n v="1"/>
    <n v="1"/>
    <x v="5"/>
    <m/>
    <m/>
    <m/>
    <n v="88.268156419999997"/>
  </r>
  <r>
    <x v="781"/>
    <x v="0"/>
    <s v="Slovenia"/>
    <x v="2"/>
    <x v="7"/>
    <m/>
    <s v="Auction"/>
    <s v="Unknown"/>
    <s v="Unknown"/>
    <m/>
    <n v="0"/>
    <s v="EUR"/>
    <s v="Unknown"/>
    <s v="Note: fossil CHP not included"/>
    <n v="55.78"/>
    <x v="532"/>
    <m/>
    <m/>
    <n v="0.4"/>
    <m/>
    <x v="11"/>
    <s v="Unknown"/>
    <m/>
    <n v="0.4"/>
    <n v="0.4"/>
    <n v="1"/>
    <n v="1"/>
    <x v="6"/>
    <n v="2021"/>
    <m/>
    <m/>
    <n v="65.941600660000006"/>
  </r>
  <r>
    <x v="781"/>
    <x v="0"/>
    <s v="Slovenia"/>
    <x v="2"/>
    <x v="5"/>
    <m/>
    <s v="Auction"/>
    <s v="Unknown"/>
    <s v="Unknown"/>
    <m/>
    <n v="0"/>
    <s v="EUR"/>
    <s v="Unknown"/>
    <s v="Note: fossil CHP not included"/>
    <n v="55.78"/>
    <x v="532"/>
    <m/>
    <m/>
    <n v="0.1"/>
    <m/>
    <x v="8"/>
    <s v="Unknown"/>
    <m/>
    <n v="0.1"/>
    <n v="0.1"/>
    <n v="1"/>
    <n v="1"/>
    <x v="6"/>
    <n v="2021"/>
    <m/>
    <m/>
    <n v="65.941600660000006"/>
  </r>
  <r>
    <x v="781"/>
    <x v="0"/>
    <s v="Slovenia"/>
    <x v="2"/>
    <x v="0"/>
    <m/>
    <s v="Auction"/>
    <s v="Unknown"/>
    <s v="Unknown"/>
    <m/>
    <n v="0"/>
    <s v="EUR"/>
    <s v="Unknown"/>
    <s v="Note: fossil CHP not included"/>
    <n v="55.78"/>
    <x v="532"/>
    <m/>
    <m/>
    <n v="11.4"/>
    <m/>
    <x v="0"/>
    <s v="Unknown"/>
    <m/>
    <n v="9.6"/>
    <n v="11.4"/>
    <n v="1.19"/>
    <n v="0.84"/>
    <x v="6"/>
    <n v="2021"/>
    <m/>
    <m/>
    <n v="65.941600660000006"/>
  </r>
  <r>
    <x v="782"/>
    <x v="0"/>
    <s v="Slovenia"/>
    <x v="2"/>
    <x v="3"/>
    <m/>
    <s v="Project_Tender"/>
    <s v="Unknown"/>
    <s v="Unknown"/>
    <m/>
    <n v="0"/>
    <s v="EUR"/>
    <s v="Unknown"/>
    <m/>
    <m/>
    <x v="0"/>
    <m/>
    <m/>
    <m/>
    <m/>
    <x v="4"/>
    <s v="Unknown"/>
    <m/>
    <m/>
    <m/>
    <m/>
    <m/>
    <x v="7"/>
    <n v="2021"/>
    <d v="2021-12-01T00:00:00"/>
    <m/>
    <m/>
  </r>
  <r>
    <x v="783"/>
    <x v="0"/>
    <s v="Slovenia"/>
    <x v="2"/>
    <x v="6"/>
    <m/>
    <s v="Project_Tender"/>
    <s v="Unknown"/>
    <s v="Unknown"/>
    <m/>
    <n v="0"/>
    <s v="EUR"/>
    <s v="Unknown"/>
    <m/>
    <m/>
    <x v="0"/>
    <m/>
    <m/>
    <m/>
    <m/>
    <x v="9"/>
    <s v="Unknown"/>
    <m/>
    <n v="0.14000000000000001"/>
    <n v="0.55000000000000004"/>
    <n v="3.93"/>
    <e v="#N/A"/>
    <x v="7"/>
    <n v="2022"/>
    <d v="2022-10-01T00:00:00"/>
    <m/>
    <m/>
  </r>
  <r>
    <x v="783"/>
    <x v="0"/>
    <s v="Slovenia"/>
    <x v="2"/>
    <x v="7"/>
    <m/>
    <s v="Project_Tender"/>
    <s v="Unknown"/>
    <s v="Unknown"/>
    <m/>
    <n v="0"/>
    <s v="EUR"/>
    <s v="Unknown"/>
    <m/>
    <m/>
    <x v="0"/>
    <m/>
    <m/>
    <m/>
    <m/>
    <x v="11"/>
    <s v="Unknown"/>
    <m/>
    <n v="0"/>
    <n v="0.27"/>
    <e v="#N/A"/>
    <e v="#N/A"/>
    <x v="7"/>
    <n v="2022"/>
    <d v="2022-10-01T00:00:00"/>
    <m/>
    <m/>
  </r>
  <r>
    <x v="783"/>
    <x v="0"/>
    <s v="Slovenia"/>
    <x v="2"/>
    <x v="5"/>
    <m/>
    <s v="Project_Tender"/>
    <s v="Unknown"/>
    <s v="Unknown"/>
    <m/>
    <n v="0"/>
    <s v="EUR"/>
    <s v="Unknown"/>
    <m/>
    <n v="51"/>
    <x v="533"/>
    <m/>
    <m/>
    <m/>
    <m/>
    <x v="8"/>
    <s v="Unknown"/>
    <m/>
    <n v="0.11"/>
    <n v="0.28000000000000003"/>
    <n v="2.4700000000000002"/>
    <e v="#N/A"/>
    <x v="7"/>
    <n v="2022"/>
    <d v="2022-10-01T00:00:00"/>
    <m/>
    <n v="53.605213370000001"/>
  </r>
  <r>
    <x v="783"/>
    <x v="0"/>
    <s v="Slovenia"/>
    <x v="2"/>
    <x v="0"/>
    <m/>
    <s v="Project_Tender"/>
    <s v="Unknown"/>
    <s v="Unknown"/>
    <m/>
    <n v="0"/>
    <s v="EUR"/>
    <s v="Unknown"/>
    <m/>
    <n v="75.47"/>
    <x v="534"/>
    <m/>
    <m/>
    <m/>
    <m/>
    <x v="0"/>
    <s v="Unknown"/>
    <m/>
    <n v="11.87"/>
    <n v="12.6"/>
    <n v="1.06"/>
    <e v="#N/A"/>
    <x v="7"/>
    <n v="2022"/>
    <d v="2022-10-01T00:00:00"/>
    <m/>
    <n v="79.325204959999994"/>
  </r>
  <r>
    <x v="783"/>
    <x v="0"/>
    <s v="Slovenia"/>
    <x v="2"/>
    <x v="1"/>
    <m/>
    <s v="Project_Tender"/>
    <s v="Unknown"/>
    <s v="Unknown"/>
    <m/>
    <n v="0"/>
    <s v="EUR"/>
    <s v="Unknown"/>
    <m/>
    <m/>
    <x v="0"/>
    <m/>
    <m/>
    <m/>
    <m/>
    <x v="1"/>
    <s v="Unknown"/>
    <m/>
    <n v="0"/>
    <n v="0"/>
    <m/>
    <m/>
    <x v="7"/>
    <n v="2022"/>
    <d v="2022-10-01T00:00:00"/>
    <m/>
    <m/>
  </r>
  <r>
    <x v="784"/>
    <x v="0"/>
    <s v="Spain"/>
    <x v="2"/>
    <x v="6"/>
    <m/>
    <s v="Auction"/>
    <s v="Pay_As_Bid"/>
    <s v="Merchant"/>
    <n v="10"/>
    <n v="0"/>
    <s v="EUR"/>
    <s v="Fixed"/>
    <s v="Market tariff"/>
    <m/>
    <x v="0"/>
    <m/>
    <m/>
    <m/>
    <m/>
    <x v="9"/>
    <s v="Unknown"/>
    <n v="0"/>
    <n v="200"/>
    <n v="200"/>
    <n v="1"/>
    <e v="#N/A"/>
    <x v="3"/>
    <n v="2016"/>
    <m/>
    <d v="2020-03-28T00:00:00"/>
    <m/>
  </r>
  <r>
    <x v="785"/>
    <x v="0"/>
    <s v="Spain"/>
    <x v="2"/>
    <x v="1"/>
    <m/>
    <s v="Auction"/>
    <s v="Pay_As_Bid"/>
    <s v="Merchant"/>
    <n v="10"/>
    <n v="0"/>
    <s v="EUR"/>
    <s v="Unknown"/>
    <s v="Market tariff"/>
    <m/>
    <x v="0"/>
    <m/>
    <m/>
    <m/>
    <m/>
    <x v="1"/>
    <s v="Unknown"/>
    <n v="0"/>
    <n v="500"/>
    <n v="500"/>
    <n v="1"/>
    <e v="#N/A"/>
    <x v="3"/>
    <n v="2016"/>
    <m/>
    <d v="2020-03-28T00:00:00"/>
    <m/>
  </r>
  <r>
    <x v="786"/>
    <x v="0"/>
    <s v="Spain"/>
    <x v="2"/>
    <x v="3"/>
    <m/>
    <s v="Auction"/>
    <s v="Pay_As_Bid"/>
    <s v="Contract_For_Difference_Two_Way"/>
    <n v="25"/>
    <n v="0"/>
    <s v="EUR"/>
    <s v="Indexed"/>
    <s v="Remuneration parameters - https://www.boe.es/diario_boe/txt.php?id=BOE-A-2017-3880"/>
    <n v="43"/>
    <x v="535"/>
    <m/>
    <n v="0"/>
    <n v="3000"/>
    <m/>
    <x v="4"/>
    <s v="Unknown"/>
    <n v="0"/>
    <n v="3000"/>
    <n v="3000"/>
    <n v="1"/>
    <n v="1"/>
    <x v="4"/>
    <n v="2016"/>
    <m/>
    <d v="2020-03-31T00:00:00"/>
    <n v="48.488949030000001"/>
  </r>
  <r>
    <x v="787"/>
    <x v="0"/>
    <s v="Spain"/>
    <x v="2"/>
    <x v="0"/>
    <m/>
    <s v="Auction"/>
    <s v="Pay_As_Bid"/>
    <s v="Unknown"/>
    <n v="25"/>
    <n v="0"/>
    <s v="EUR"/>
    <s v="Indexed"/>
    <s v="Spain's auction system offer participants to bid a per cent reduction off the country's regulated investment return policy. The policy provides that projects will have their return level guaranteed at &quot;300 basis points above the yield on 10-year government bonds over the last ten years&quot;, which will amount to around 7.5% pre-tax for the period 2014-19.  Remuneration parameters - https://www.boe.es/diario_boe/txt.php?id=BOE-A-2017-3880"/>
    <n v="43"/>
    <x v="535"/>
    <m/>
    <n v="0"/>
    <n v="3000"/>
    <m/>
    <x v="0"/>
    <s v="Unknown"/>
    <n v="0"/>
    <n v="1.01"/>
    <n v="1.01"/>
    <n v="1"/>
    <n v="0"/>
    <x v="4"/>
    <n v="2016"/>
    <m/>
    <d v="2020-03-31T00:00:00"/>
    <n v="48.488949030000001"/>
  </r>
  <r>
    <x v="788"/>
    <x v="0"/>
    <s v="Spain"/>
    <x v="2"/>
    <x v="1"/>
    <m/>
    <s v="Auction"/>
    <s v="Pay_As_Bid"/>
    <s v="Unknown"/>
    <n v="25"/>
    <n v="0"/>
    <s v="EUR"/>
    <s v="Indexed"/>
    <s v="Spain's auction system offer participants to bid a per cent reduction off the country's regulated investment return policy. The policy provides that projects will have their return level guaranteed at &quot;300 basis points above the yield on 10-year government bonds over the last ten years&quot;, which will amount to around 7.5% pre-tax for the period 2014-19. "/>
    <n v="43"/>
    <x v="535"/>
    <m/>
    <n v="0"/>
    <n v="3000"/>
    <m/>
    <x v="1"/>
    <s v="Unknown"/>
    <n v="0"/>
    <n v="2979.65"/>
    <n v="2979.65"/>
    <n v="1"/>
    <n v="0.99"/>
    <x v="4"/>
    <n v="2016"/>
    <m/>
    <d v="2020-03-31T00:00:00"/>
    <n v="48.488949030000001"/>
  </r>
  <r>
    <x v="789"/>
    <x v="0"/>
    <s v="Spain"/>
    <x v="2"/>
    <x v="3"/>
    <m/>
    <s v="Auction"/>
    <s v="Pay_As_Bid"/>
    <s v="Contract_For_Difference_Two_Way"/>
    <n v="25"/>
    <n v="0"/>
    <s v="EUR"/>
    <s v="Indexed"/>
    <s v="Remuneration parameters - https://www.boe.es/diario_boe/txt.php?id=BOE-A-2017-3880"/>
    <n v="25.4"/>
    <x v="536"/>
    <m/>
    <n v="0"/>
    <n v="3000"/>
    <m/>
    <x v="4"/>
    <s v="Unknown"/>
    <n v="0"/>
    <n v="5000"/>
    <n v="5000"/>
    <n v="1"/>
    <n v="1.67"/>
    <x v="4"/>
    <n v="2017"/>
    <m/>
    <d v="2020-03-31T00:00:00"/>
    <n v="28.642309430000001"/>
  </r>
  <r>
    <x v="790"/>
    <x v="0"/>
    <s v="Spain"/>
    <x v="2"/>
    <x v="0"/>
    <m/>
    <s v="Auction"/>
    <s v="Pay_As_Bid"/>
    <s v="Unknown"/>
    <n v="25"/>
    <n v="0"/>
    <s v="EUR"/>
    <s v="Indexed"/>
    <s v="Spain's auction system offer participants to bid a per cent reduction off the country's regulated investment return policy. The policy provides that projects will have their return level guaranteed at &quot;300 basis points above the yield on 10-year government bonds over the last ten years&quot;, which will amount to around 7.5% pre-tax for the period 2014-19.  Remuneration parameters - https://www.boe.es/diario_boe/txt.php?id=BOE-A-2017-3880"/>
    <n v="25.4"/>
    <x v="536"/>
    <m/>
    <n v="0"/>
    <n v="3000"/>
    <m/>
    <x v="0"/>
    <s v="Unknown"/>
    <n v="0"/>
    <n v="4009"/>
    <n v="4009"/>
    <n v="1"/>
    <n v="1.34"/>
    <x v="4"/>
    <n v="2017"/>
    <m/>
    <d v="2020-03-31T00:00:00"/>
    <n v="28.642309430000001"/>
  </r>
  <r>
    <x v="791"/>
    <x v="0"/>
    <s v="Spain"/>
    <x v="2"/>
    <x v="1"/>
    <m/>
    <s v="Auction"/>
    <s v="Pay_As_Bid"/>
    <s v="Unknown"/>
    <n v="25"/>
    <n v="0"/>
    <s v="EUR"/>
    <s v="Indexed"/>
    <s v="Spain's auction system offer participants to bid a per cent reduction off the country's regulated investment return policy. The policy provides that projects will have their return level guaranteed at &quot;300 basis points above the yield on 10-year government bonds over the last ten years&quot;, which will amount to around 7.5% pre-tax for the period 2014-19. "/>
    <n v="25.4"/>
    <x v="536"/>
    <m/>
    <n v="0"/>
    <n v="3000"/>
    <m/>
    <x v="1"/>
    <s v="Unknown"/>
    <n v="0"/>
    <n v="1127.82"/>
    <n v="1127.82"/>
    <n v="1"/>
    <n v="0.38"/>
    <x v="4"/>
    <n v="2017"/>
    <m/>
    <d v="2020-03-31T00:00:00"/>
    <n v="28.642309430000001"/>
  </r>
  <r>
    <x v="792"/>
    <x v="0"/>
    <s v="Spain"/>
    <x v="2"/>
    <x v="0"/>
    <m/>
    <s v="Auction"/>
    <s v="Pay_As_Bid"/>
    <s v="Contract_For_Difference_Two_Way"/>
    <n v="12"/>
    <n v="0"/>
    <s v="EUR"/>
    <s v="Fixed"/>
    <m/>
    <n v="24.47"/>
    <x v="537"/>
    <m/>
    <n v="1000"/>
    <n v="1000"/>
    <m/>
    <x v="0"/>
    <s v="Unknown"/>
    <n v="0"/>
    <n v="2036"/>
    <n v="2036"/>
    <n v="1"/>
    <n v="2.04"/>
    <x v="6"/>
    <n v="2020"/>
    <m/>
    <d v="2023-02-28T00:00:00"/>
    <n v="28.92776924"/>
  </r>
  <r>
    <x v="793"/>
    <x v="0"/>
    <s v="Spain"/>
    <x v="2"/>
    <x v="1"/>
    <m/>
    <s v="Auction"/>
    <s v="Pay_As_Bid"/>
    <s v="Contract_For_Difference_Two_Way"/>
    <n v="12"/>
    <n v="0"/>
    <s v="EUR"/>
    <s v="Fixed"/>
    <m/>
    <n v="25.31"/>
    <x v="538"/>
    <m/>
    <n v="1000"/>
    <n v="1000"/>
    <m/>
    <x v="1"/>
    <s v="Unknown"/>
    <n v="0"/>
    <n v="998"/>
    <n v="998"/>
    <n v="1"/>
    <n v="1"/>
    <x v="6"/>
    <n v="2020"/>
    <m/>
    <d v="2024-02-29T00:00:00"/>
    <n v="29.92079442"/>
  </r>
  <r>
    <x v="794"/>
    <x v="0"/>
    <s v="Spain"/>
    <x v="2"/>
    <x v="0"/>
    <m/>
    <s v="Auction"/>
    <s v="Pay_As_Bid"/>
    <s v="Contract_For_Difference_Two_Way"/>
    <n v="12"/>
    <n v="0"/>
    <s v="EUR"/>
    <s v="Fixed"/>
    <m/>
    <n v="31.65"/>
    <x v="539"/>
    <m/>
    <n v="1700"/>
    <n v="1700"/>
    <m/>
    <x v="0"/>
    <s v="Unknown"/>
    <n v="0"/>
    <n v="865.7"/>
    <n v="865.7"/>
    <n v="1"/>
    <n v="0.51"/>
    <x v="6"/>
    <n v="2020"/>
    <m/>
    <d v="2023-06-30T00:00:00"/>
    <n v="37.415770190000003"/>
  </r>
  <r>
    <x v="795"/>
    <x v="0"/>
    <s v="Spain"/>
    <x v="2"/>
    <x v="1"/>
    <m/>
    <s v="Auction"/>
    <s v="Pay_As_Bid"/>
    <s v="Contract_For_Difference_Two_Way"/>
    <n v="12"/>
    <n v="0"/>
    <s v="EUR"/>
    <s v="Fixed"/>
    <m/>
    <n v="30.23"/>
    <x v="540"/>
    <m/>
    <n v="1500"/>
    <n v="1500"/>
    <m/>
    <x v="1"/>
    <s v="Unknown"/>
    <n v="0"/>
    <n v="2258"/>
    <n v="2258"/>
    <n v="1"/>
    <n v="1.51"/>
    <x v="6"/>
    <n v="2020"/>
    <m/>
    <d v="2024-06-30T00:00:00"/>
    <n v="35.737084760000002"/>
  </r>
  <r>
    <x v="796"/>
    <x v="0"/>
    <s v="Spain"/>
    <x v="2"/>
    <x v="0"/>
    <m/>
    <s v="Auction"/>
    <s v="Pay_As_Bid"/>
    <s v="Contract_For_Difference_Two_Way"/>
    <n v="12"/>
    <n v="0"/>
    <s v="EUR"/>
    <s v="Fixed"/>
    <s v="The round will assign up to 220MW to solar thermal, 140MW to small-scale distributed solar, 140MW to biomass, and 20MW to other renewable energy technologies"/>
    <m/>
    <x v="0"/>
    <m/>
    <n v="140"/>
    <n v="140"/>
    <m/>
    <x v="0"/>
    <s v="Unknown"/>
    <m/>
    <n v="31"/>
    <n v="31"/>
    <n v="1"/>
    <n v="0.22"/>
    <x v="7"/>
    <n v="2020"/>
    <d v="2022-10-25T00:00:00"/>
    <m/>
    <m/>
  </r>
  <r>
    <x v="797"/>
    <x v="0"/>
    <s v="Spain"/>
    <x v="2"/>
    <x v="6"/>
    <m/>
    <s v="Auction"/>
    <s v="Pay_As_Bid"/>
    <s v="Contract_For_Difference_Two_Way"/>
    <n v="12"/>
    <n v="0"/>
    <s v="EUR"/>
    <s v="Fixed"/>
    <m/>
    <m/>
    <x v="0"/>
    <m/>
    <n v="140"/>
    <n v="148.4"/>
    <m/>
    <x v="9"/>
    <s v="Unknown"/>
    <m/>
    <n v="146"/>
    <n v="146"/>
    <n v="1"/>
    <n v="0.98"/>
    <x v="7"/>
    <n v="2020"/>
    <d v="2022-10-25T00:00:00"/>
    <m/>
    <m/>
  </r>
  <r>
    <x v="798"/>
    <x v="0"/>
    <s v="Spain"/>
    <x v="2"/>
    <x v="0"/>
    <m/>
    <s v="Auction"/>
    <s v="Pay_As_Bid"/>
    <s v="Contract_For_Difference_Two_Way"/>
    <n v="12"/>
    <n v="0"/>
    <s v="EUR"/>
    <s v="Fixed"/>
    <s v="The round will assign up to 220MW to solar thermal, 140MW to small-scale distributed solar, 140MW to biomass, and 20MW to other renewable energy technologies"/>
    <m/>
    <x v="0"/>
    <m/>
    <n v="220"/>
    <n v="220"/>
    <m/>
    <x v="3"/>
    <s v="Unknown"/>
    <m/>
    <n v="0"/>
    <n v="0"/>
    <m/>
    <m/>
    <x v="7"/>
    <n v="2020"/>
    <d v="2022-10-25T00:00:00"/>
    <m/>
    <m/>
  </r>
  <r>
    <x v="799"/>
    <x v="0"/>
    <s v="Spain"/>
    <x v="2"/>
    <x v="0"/>
    <m/>
    <s v="Auction"/>
    <s v="Pay_As_Bid"/>
    <s v="Contract_For_Difference_Two_Way"/>
    <n v="12"/>
    <n v="0"/>
    <s v="EUR"/>
    <s v="Fixed"/>
    <m/>
    <m/>
    <x v="0"/>
    <m/>
    <n v="1800"/>
    <n v="1908"/>
    <m/>
    <x v="0"/>
    <s v="Unknown"/>
    <m/>
    <n v="0"/>
    <n v="0"/>
    <m/>
    <m/>
    <x v="7"/>
    <n v="2020"/>
    <d v="2022-11-22T00:00:00"/>
    <m/>
    <m/>
  </r>
  <r>
    <x v="800"/>
    <x v="0"/>
    <s v="Spain"/>
    <x v="2"/>
    <x v="1"/>
    <m/>
    <s v="Auction"/>
    <s v="Pay_As_Bid"/>
    <s v="Contract_For_Difference_Two_Way"/>
    <n v="12"/>
    <n v="0"/>
    <s v="EUR"/>
    <s v="Fixed"/>
    <m/>
    <n v="42.78"/>
    <x v="541"/>
    <m/>
    <m/>
    <n v="1500"/>
    <m/>
    <x v="1"/>
    <s v="Unknown"/>
    <m/>
    <n v="45.5"/>
    <n v="45.5"/>
    <n v="1"/>
    <n v="0.03"/>
    <x v="7"/>
    <n v="2020"/>
    <d v="2022-11-22T00:00:00"/>
    <m/>
    <n v="44.96531427"/>
  </r>
  <r>
    <x v="801"/>
    <x v="3"/>
    <s v="Spain"/>
    <x v="2"/>
    <x v="6"/>
    <m/>
    <s v="Auction"/>
    <s v="Pay_As_Bid"/>
    <s v="Contract_For_Difference_Two_Way"/>
    <n v="12"/>
    <n v="0"/>
    <s v="EUR"/>
    <s v="Fixed"/>
    <m/>
    <m/>
    <x v="0"/>
    <m/>
    <n v="120"/>
    <n v="127.2"/>
    <m/>
    <x v="9"/>
    <s v="Unknown"/>
    <m/>
    <m/>
    <m/>
    <m/>
    <m/>
    <x v="8"/>
    <n v="2020"/>
    <m/>
    <m/>
    <m/>
  </r>
  <r>
    <x v="802"/>
    <x v="3"/>
    <s v="Spain"/>
    <x v="2"/>
    <x v="0"/>
    <m/>
    <s v="Auction"/>
    <s v="Pay_As_Bid"/>
    <s v="Contract_For_Difference_Two_Way"/>
    <n v="12"/>
    <n v="0"/>
    <s v="EUR"/>
    <s v="Fixed"/>
    <m/>
    <m/>
    <x v="0"/>
    <m/>
    <n v="1800"/>
    <n v="1908"/>
    <m/>
    <x v="0"/>
    <s v="Unknown"/>
    <m/>
    <m/>
    <m/>
    <m/>
    <m/>
    <x v="8"/>
    <n v="2020"/>
    <m/>
    <m/>
    <m/>
  </r>
  <r>
    <x v="803"/>
    <x v="3"/>
    <s v="Spain"/>
    <x v="2"/>
    <x v="0"/>
    <m/>
    <s v="Auction"/>
    <s v="Pay_As_Bid"/>
    <s v="Contract_For_Difference_Two_Way"/>
    <n v="12"/>
    <n v="0"/>
    <s v="EUR"/>
    <s v="Fixed"/>
    <m/>
    <m/>
    <x v="0"/>
    <m/>
    <n v="200"/>
    <n v="212"/>
    <m/>
    <x v="3"/>
    <s v="Unknown"/>
    <m/>
    <m/>
    <m/>
    <m/>
    <m/>
    <x v="8"/>
    <n v="2020"/>
    <m/>
    <m/>
    <m/>
  </r>
  <r>
    <x v="804"/>
    <x v="3"/>
    <s v="Spain"/>
    <x v="2"/>
    <x v="1"/>
    <m/>
    <s v="Auction"/>
    <s v="Pay_As_Bid"/>
    <s v="Contract_For_Difference_Two_Way"/>
    <n v="12"/>
    <n v="0"/>
    <s v="EUR"/>
    <s v="Fixed"/>
    <m/>
    <m/>
    <x v="0"/>
    <m/>
    <n v="1500"/>
    <n v="1590"/>
    <m/>
    <x v="1"/>
    <s v="Unknown"/>
    <m/>
    <m/>
    <m/>
    <m/>
    <m/>
    <x v="8"/>
    <n v="2020"/>
    <m/>
    <m/>
    <m/>
  </r>
  <r>
    <x v="805"/>
    <x v="3"/>
    <s v="Spain"/>
    <x v="2"/>
    <x v="0"/>
    <m/>
    <s v="Auction"/>
    <s v="Pay_As_Bid"/>
    <s v="Contract_For_Difference_Two_Way"/>
    <n v="12"/>
    <n v="0"/>
    <s v="EUR"/>
    <s v="Fixed"/>
    <m/>
    <m/>
    <x v="0"/>
    <m/>
    <n v="1800"/>
    <n v="1908"/>
    <m/>
    <x v="0"/>
    <s v="Unknown"/>
    <m/>
    <m/>
    <m/>
    <m/>
    <m/>
    <x v="8"/>
    <n v="2020"/>
    <m/>
    <m/>
    <m/>
  </r>
  <r>
    <x v="806"/>
    <x v="3"/>
    <s v="Spain"/>
    <x v="2"/>
    <x v="1"/>
    <m/>
    <s v="Auction"/>
    <s v="Pay_As_Bid"/>
    <s v="Contract_For_Difference_Two_Way"/>
    <n v="12"/>
    <n v="0"/>
    <s v="EUR"/>
    <s v="Fixed"/>
    <m/>
    <m/>
    <x v="0"/>
    <m/>
    <n v="1500"/>
    <n v="1590"/>
    <m/>
    <x v="1"/>
    <s v="Unknown"/>
    <m/>
    <m/>
    <m/>
    <m/>
    <m/>
    <x v="8"/>
    <n v="2020"/>
    <m/>
    <m/>
    <m/>
  </r>
  <r>
    <x v="807"/>
    <x v="3"/>
    <s v="Spain"/>
    <x v="2"/>
    <x v="6"/>
    <m/>
    <s v="Auction"/>
    <s v="Pay_As_Bid"/>
    <s v="Contract_For_Difference_Two_Way"/>
    <n v="12"/>
    <n v="0"/>
    <s v="EUR"/>
    <s v="Fixed"/>
    <m/>
    <m/>
    <x v="0"/>
    <m/>
    <n v="120"/>
    <n v="127.2"/>
    <m/>
    <x v="9"/>
    <s v="Unknown"/>
    <m/>
    <m/>
    <m/>
    <m/>
    <m/>
    <x v="8"/>
    <n v="2020"/>
    <m/>
    <m/>
    <m/>
  </r>
  <r>
    <x v="808"/>
    <x v="3"/>
    <s v="Spain"/>
    <x v="2"/>
    <x v="0"/>
    <m/>
    <s v="Auction"/>
    <s v="Pay_As_Bid"/>
    <s v="Contract_For_Difference_Two_Way"/>
    <n v="12"/>
    <n v="0"/>
    <s v="EUR"/>
    <s v="Fixed"/>
    <m/>
    <m/>
    <x v="0"/>
    <m/>
    <n v="1500"/>
    <n v="1590"/>
    <m/>
    <x v="0"/>
    <s v="Unknown"/>
    <m/>
    <m/>
    <m/>
    <m/>
    <m/>
    <x v="8"/>
    <n v="2020"/>
    <m/>
    <m/>
    <m/>
  </r>
  <r>
    <x v="809"/>
    <x v="3"/>
    <s v="Spain"/>
    <x v="2"/>
    <x v="0"/>
    <m/>
    <s v="Auction"/>
    <s v="Pay_As_Bid"/>
    <s v="Contract_For_Difference_Two_Way"/>
    <n v="12"/>
    <n v="0"/>
    <s v="EUR"/>
    <s v="Fixed"/>
    <m/>
    <m/>
    <x v="0"/>
    <m/>
    <n v="600"/>
    <n v="636"/>
    <m/>
    <x v="3"/>
    <s v="Unknown"/>
    <m/>
    <m/>
    <m/>
    <m/>
    <m/>
    <x v="8"/>
    <n v="2020"/>
    <m/>
    <m/>
    <m/>
  </r>
  <r>
    <x v="810"/>
    <x v="3"/>
    <s v="Spain"/>
    <x v="2"/>
    <x v="1"/>
    <m/>
    <s v="Auction"/>
    <s v="Pay_As_Bid"/>
    <s v="Contract_For_Difference_Two_Way"/>
    <n v="12"/>
    <n v="0"/>
    <s v="EUR"/>
    <s v="Fixed"/>
    <m/>
    <m/>
    <x v="0"/>
    <m/>
    <n v="1500"/>
    <n v="1590"/>
    <m/>
    <x v="1"/>
    <s v="Unknown"/>
    <m/>
    <m/>
    <m/>
    <m/>
    <m/>
    <x v="8"/>
    <n v="2020"/>
    <m/>
    <m/>
    <m/>
  </r>
  <r>
    <x v="811"/>
    <x v="1"/>
    <s v="Ukraine"/>
    <x v="2"/>
    <x v="0"/>
    <m/>
    <s v="Auction"/>
    <s v="Unknown"/>
    <s v="Unknown"/>
    <n v="15"/>
    <n v="0"/>
    <s v="UAH"/>
    <s v="Unknown"/>
    <s v="Ukraine's parliament has registered a bill proposing amendments to laws to introduce competitive auctions. As part of this, mandatory auctions for solar capacity over 10MW has been proposed.  The process has been delayed and no quota has been agreed upon. Auctions are to be held until 2029 in two rounds per year, ending in May and October, respectively, but dates for the first rounds have still not been set."/>
    <m/>
    <x v="0"/>
    <m/>
    <n v="0"/>
    <n v="50"/>
    <m/>
    <x v="0"/>
    <s v="Unknown"/>
    <m/>
    <m/>
    <m/>
    <m/>
    <m/>
    <x v="16"/>
    <n v="2018"/>
    <m/>
    <m/>
    <m/>
  </r>
  <r>
    <x v="812"/>
    <x v="2"/>
    <s v="Ukraine"/>
    <x v="2"/>
    <x v="1"/>
    <m/>
    <s v="Auction"/>
    <s v="Unknown"/>
    <s v="Unknown"/>
    <n v="15"/>
    <n v="0"/>
    <s v="UAH"/>
    <s v="Unknown"/>
    <s v="Ukraine's parliament has registered a bill proposing amendments to particular laws to introduce competitive auctions. As part of this, mandatory auctions for wind capacity over 20MW has been proposed, but no quota has been agreed upon and the process has been significantly delayed. Auctions will be held until 2029 in two rounds per year, ending in May and October, respectively."/>
    <m/>
    <x v="0"/>
    <m/>
    <n v="0"/>
    <n v="50"/>
    <m/>
    <x v="1"/>
    <s v="Unknown"/>
    <m/>
    <m/>
    <m/>
    <m/>
    <m/>
    <x v="16"/>
    <n v="2018"/>
    <m/>
    <m/>
    <m/>
  </r>
  <r>
    <x v="813"/>
    <x v="1"/>
    <s v="Ukraine"/>
    <x v="2"/>
    <x v="0"/>
    <m/>
    <s v="Auction"/>
    <s v="Unknown"/>
    <s v="Unknown"/>
    <n v="15"/>
    <n v="0"/>
    <s v="UAH"/>
    <s v="Unknown"/>
    <s v="Ukraine's parliament has registered a bill proposing amendments to laws to introduce competitive auctions. As part of this, mandatory auctions for solar capacity over 10MW has been proposed.  The process has been delayed and no quota has been agreed upon. Auctions are to be held until 2029 in two rounds per year, ending in May and October, respectively, but dates for the first rounds have still not been set."/>
    <m/>
    <x v="0"/>
    <m/>
    <n v="0"/>
    <n v="55"/>
    <m/>
    <x v="0"/>
    <s v="Unknown"/>
    <m/>
    <m/>
    <m/>
    <m/>
    <m/>
    <x v="16"/>
    <n v="2018"/>
    <m/>
    <m/>
    <m/>
  </r>
  <r>
    <x v="814"/>
    <x v="2"/>
    <s v="Ukraine"/>
    <x v="2"/>
    <x v="1"/>
    <m/>
    <s v="Auction"/>
    <s v="Unknown"/>
    <s v="Unknown"/>
    <n v="15"/>
    <n v="0"/>
    <s v="UAH"/>
    <s v="Unknown"/>
    <s v="Ukraine's parliament has registered a bill proposing amendments to particular laws to introduce competitive auctions. As part of this, mandatory auctions for wind capacity over 20MW has been proposed, but no quota has been agreed upon and the process has been significantly delayed. Auctions will be held until 2029 in two rounds per year, ending in May and October, respectively."/>
    <m/>
    <x v="0"/>
    <m/>
    <n v="0"/>
    <n v="100"/>
    <m/>
    <x v="1"/>
    <s v="Unknown"/>
    <m/>
    <m/>
    <m/>
    <m/>
    <m/>
    <x v="16"/>
    <n v="2018"/>
    <m/>
    <m/>
    <m/>
  </r>
  <r>
    <x v="815"/>
    <x v="1"/>
    <s v="Ukraine"/>
    <x v="2"/>
    <x v="0"/>
    <m/>
    <s v="Auction"/>
    <s v="Unknown"/>
    <s v="Unknown"/>
    <n v="15"/>
    <n v="0"/>
    <s v="UAH"/>
    <s v="Unknown"/>
    <s v="Ukraine's parliament has registered a bill proposing amendments to laws to introduce competitive auctions. As part of this, mandatory auctions for solar capacity over 10MW has been proposed.  The process has been delayed and no quota has been agreed upon. Auctions are to be held until 2029 in two rounds per year, ending in May and October, respectively, but dates for the first rounds have still not been set."/>
    <m/>
    <x v="0"/>
    <m/>
    <n v="0"/>
    <n v="50"/>
    <m/>
    <x v="0"/>
    <s v="Unknown"/>
    <m/>
    <m/>
    <m/>
    <m/>
    <m/>
    <x v="16"/>
    <n v="2018"/>
    <m/>
    <m/>
    <m/>
  </r>
  <r>
    <x v="816"/>
    <x v="1"/>
    <s v="Ukraine"/>
    <x v="2"/>
    <x v="3"/>
    <m/>
    <s v="Auction"/>
    <s v="Unknown"/>
    <s v="Unknown"/>
    <n v="15"/>
    <n v="0"/>
    <s v="UAH"/>
    <s v="Unknown"/>
    <s v="As part of Ukraine's renewables legislation, competitive auctions were to kick off with a pilot round to be held in 4Q 2019, or 1Q 2020. Ongoing renegotiations around the feed-in tariff and political issues have delayed the implementation process. It is unlikely a pilot round will be held before 2021."/>
    <m/>
    <x v="0"/>
    <m/>
    <n v="0"/>
    <n v="0"/>
    <m/>
    <x v="4"/>
    <s v="Unknown"/>
    <m/>
    <m/>
    <m/>
    <m/>
    <m/>
    <x v="16"/>
    <n v="2018"/>
    <m/>
    <m/>
    <m/>
  </r>
  <r>
    <x v="817"/>
    <x v="1"/>
    <s v="Ukraine"/>
    <x v="2"/>
    <x v="3"/>
    <m/>
    <s v="Auction"/>
    <s v="Unknown"/>
    <s v="Unknown"/>
    <n v="15"/>
    <n v="0"/>
    <s v="UAH"/>
    <s v="Unknown"/>
    <s v="Ukraine's parliament has registered a bill proposing amendments to laws to introduce competitive auctions. As part of this, mandatory auctions for solar capacity over 10MW has been proposed.  The process has been delayed and no quota has been agreed upon. Auctions are to be held until 2029 in two rounds per year, ending in May and October, respectively, but dates for the first rounds have still not been set."/>
    <m/>
    <x v="0"/>
    <m/>
    <n v="0"/>
    <n v="60"/>
    <m/>
    <x v="4"/>
    <s v="Unknown"/>
    <m/>
    <m/>
    <m/>
    <m/>
    <m/>
    <x v="16"/>
    <n v="2021"/>
    <m/>
    <m/>
    <m/>
  </r>
  <r>
    <x v="818"/>
    <x v="0"/>
    <s v="United Kingdom"/>
    <x v="2"/>
    <x v="6"/>
    <m/>
    <s v="Auction"/>
    <s v="Pay_As_Clear"/>
    <s v="Contract_For_Difference_Two_Way"/>
    <n v="15"/>
    <n v="0"/>
    <s v="GBP"/>
    <s v="Indexed"/>
    <m/>
    <n v="119.89"/>
    <x v="542"/>
    <m/>
    <m/>
    <m/>
    <m/>
    <x v="15"/>
    <s v="Unknown"/>
    <n v="0"/>
    <n v="36"/>
    <n v="36"/>
    <n v="1"/>
    <e v="#N/A"/>
    <x v="2"/>
    <m/>
    <m/>
    <d v="2018-03-31T00:00:00"/>
    <n v="183.2059902"/>
  </r>
  <r>
    <x v="819"/>
    <x v="0"/>
    <s v="United Kingdom"/>
    <x v="2"/>
    <x v="6"/>
    <m/>
    <s v="Auction"/>
    <s v="Pay_As_Clear"/>
    <s v="Contract_For_Difference_Two_Way"/>
    <n v="15"/>
    <n v="0"/>
    <s v="GBP"/>
    <s v="Indexed"/>
    <m/>
    <n v="114.39"/>
    <x v="543"/>
    <m/>
    <m/>
    <m/>
    <m/>
    <x v="15"/>
    <s v="Unknown"/>
    <n v="0"/>
    <n v="26"/>
    <n v="26"/>
    <n v="1"/>
    <e v="#N/A"/>
    <x v="2"/>
    <m/>
    <m/>
    <d v="2019-03-31T00:00:00"/>
    <n v="174.80134469999999"/>
  </r>
  <r>
    <x v="820"/>
    <x v="0"/>
    <s v="United Kingdom"/>
    <x v="2"/>
    <x v="6"/>
    <m/>
    <s v="Auction"/>
    <s v="Pay_As_Clear"/>
    <s v="Contract_For_Difference_Two_Way"/>
    <n v="15"/>
    <n v="0"/>
    <s v="GBP"/>
    <s v="Indexed"/>
    <m/>
    <n v="80"/>
    <x v="544"/>
    <m/>
    <m/>
    <m/>
    <m/>
    <x v="15"/>
    <s v="Unknown"/>
    <n v="0"/>
    <n v="94.75"/>
    <n v="94.75"/>
    <n v="1"/>
    <e v="#N/A"/>
    <x v="2"/>
    <m/>
    <m/>
    <d v="2019-03-31T00:00:00"/>
    <n v="122.24938880000001"/>
  </r>
  <r>
    <x v="821"/>
    <x v="0"/>
    <s v="United Kingdom"/>
    <x v="2"/>
    <x v="0"/>
    <m/>
    <s v="Auction"/>
    <s v="Pay_As_Clear"/>
    <s v="Contract_For_Difference_Two_Way"/>
    <n v="15"/>
    <n v="0"/>
    <s v="GBP"/>
    <s v="Indexed"/>
    <m/>
    <n v="79.23"/>
    <x v="545"/>
    <m/>
    <m/>
    <m/>
    <m/>
    <x v="0"/>
    <s v="Unknown"/>
    <n v="0"/>
    <n v="38.67"/>
    <n v="38.67"/>
    <n v="1"/>
    <e v="#N/A"/>
    <x v="2"/>
    <m/>
    <m/>
    <d v="2017-03-31T00:00:00"/>
    <n v="121.07273840000001"/>
  </r>
  <r>
    <x v="822"/>
    <x v="0"/>
    <s v="United Kingdom"/>
    <x v="2"/>
    <x v="1"/>
    <m/>
    <s v="Auction"/>
    <s v="Pay_As_Clear"/>
    <s v="Contract_For_Difference_Two_Way"/>
    <n v="15"/>
    <n v="0"/>
    <s v="GBP"/>
    <s v="Indexed"/>
    <m/>
    <n v="119.89"/>
    <x v="542"/>
    <m/>
    <m/>
    <m/>
    <m/>
    <x v="10"/>
    <s v="Unknown"/>
    <n v="0"/>
    <n v="714"/>
    <n v="714"/>
    <n v="1"/>
    <e v="#N/A"/>
    <x v="2"/>
    <m/>
    <m/>
    <d v="2018-03-31T00:00:00"/>
    <n v="183.2059902"/>
  </r>
  <r>
    <x v="823"/>
    <x v="0"/>
    <s v="United Kingdom"/>
    <x v="2"/>
    <x v="1"/>
    <m/>
    <s v="Auction"/>
    <s v="Pay_As_Clear"/>
    <s v="Contract_For_Difference_Two_Way"/>
    <n v="15"/>
    <n v="0"/>
    <s v="GBP"/>
    <s v="Indexed"/>
    <m/>
    <n v="114.39"/>
    <x v="543"/>
    <m/>
    <m/>
    <m/>
    <m/>
    <x v="10"/>
    <s v="Unknown"/>
    <n v="0"/>
    <n v="448"/>
    <n v="448"/>
    <n v="1"/>
    <e v="#N/A"/>
    <x v="2"/>
    <m/>
    <m/>
    <d v="2019-03-31T00:00:00"/>
    <n v="174.80134469999999"/>
  </r>
  <r>
    <x v="824"/>
    <x v="0"/>
    <s v="United Kingdom"/>
    <x v="2"/>
    <x v="1"/>
    <m/>
    <s v="Auction"/>
    <s v="Pay_As_Clear"/>
    <s v="Contract_For_Difference_Two_Way"/>
    <n v="15"/>
    <n v="0"/>
    <s v="GBP"/>
    <s v="Indexed"/>
    <m/>
    <n v="79.23"/>
    <x v="545"/>
    <m/>
    <m/>
    <m/>
    <m/>
    <x v="1"/>
    <s v="Unknown"/>
    <n v="0"/>
    <n v="45"/>
    <n v="45"/>
    <n v="1"/>
    <e v="#N/A"/>
    <x v="2"/>
    <m/>
    <m/>
    <d v="2017-03-31T00:00:00"/>
    <n v="121.07273840000001"/>
  </r>
  <r>
    <x v="825"/>
    <x v="0"/>
    <s v="United Kingdom"/>
    <x v="2"/>
    <x v="1"/>
    <m/>
    <s v="Auction"/>
    <s v="Pay_As_Clear"/>
    <s v="Contract_For_Difference_Two_Way"/>
    <n v="15"/>
    <n v="0"/>
    <s v="GBP"/>
    <s v="Indexed"/>
    <m/>
    <n v="79.989999999999995"/>
    <x v="546"/>
    <m/>
    <m/>
    <m/>
    <m/>
    <x v="1"/>
    <s v="Unknown"/>
    <n v="0"/>
    <n v="77.5"/>
    <n v="77.5"/>
    <n v="1"/>
    <e v="#N/A"/>
    <x v="2"/>
    <m/>
    <m/>
    <d v="2018-03-31T00:00:00"/>
    <n v="122.2341076"/>
  </r>
  <r>
    <x v="826"/>
    <x v="0"/>
    <s v="United Kingdom"/>
    <x v="2"/>
    <x v="1"/>
    <m/>
    <s v="Auction"/>
    <s v="Pay_As_Clear"/>
    <s v="Contract_For_Difference_Two_Way"/>
    <n v="15"/>
    <n v="0"/>
    <s v="GBP"/>
    <s v="Indexed"/>
    <m/>
    <n v="82.5"/>
    <x v="547"/>
    <m/>
    <m/>
    <m/>
    <m/>
    <x v="1"/>
    <s v="Unknown"/>
    <n v="0"/>
    <n v="626.04999999999995"/>
    <n v="626.04999999999995"/>
    <n v="1"/>
    <e v="#N/A"/>
    <x v="2"/>
    <m/>
    <m/>
    <d v="2019-03-31T00:00:00"/>
    <n v="126.0696822"/>
  </r>
  <r>
    <x v="827"/>
    <x v="0"/>
    <s v="United Kingdom"/>
    <x v="2"/>
    <x v="6"/>
    <m/>
    <s v="Auction"/>
    <s v="Pay_As_Clear"/>
    <s v="Contract_For_Difference_Two_Way"/>
    <n v="15"/>
    <n v="0"/>
    <s v="GBP"/>
    <s v="Indexed"/>
    <m/>
    <n v="41.61"/>
    <x v="548"/>
    <m/>
    <m/>
    <m/>
    <m/>
    <x v="15"/>
    <s v="Unknown"/>
    <n v="0"/>
    <n v="6.1"/>
    <n v="6.1"/>
    <n v="1"/>
    <e v="#N/A"/>
    <x v="2"/>
    <m/>
    <m/>
    <d v="2025-12-31T00:00:00"/>
    <n v="63.584963330000001"/>
  </r>
  <r>
    <x v="828"/>
    <x v="0"/>
    <s v="United Kingdom"/>
    <x v="2"/>
    <x v="0"/>
    <m/>
    <s v="Auction"/>
    <s v="Pay_As_Clear"/>
    <s v="Contract_For_Difference_Two_Way"/>
    <n v="15"/>
    <n v="0"/>
    <s v="GBP"/>
    <s v="Indexed"/>
    <m/>
    <n v="50"/>
    <x v="221"/>
    <m/>
    <m/>
    <m/>
    <m/>
    <x v="0"/>
    <s v="Unknown"/>
    <n v="0"/>
    <n v="32.880000000000003"/>
    <n v="32.880000000000003"/>
    <n v="1"/>
    <e v="#N/A"/>
    <x v="4"/>
    <m/>
    <m/>
    <d v="2016-03-31T00:00:00"/>
    <n v="64.391500320000006"/>
  </r>
  <r>
    <x v="829"/>
    <x v="0"/>
    <s v="United Kingdom"/>
    <x v="2"/>
    <x v="6"/>
    <m/>
    <s v="Auction"/>
    <s v="Pay_As_Clear"/>
    <s v="Contract_For_Difference_Two_Way"/>
    <n v="15"/>
    <n v="0"/>
    <s v="GBP"/>
    <s v="Indexed"/>
    <m/>
    <n v="74.75"/>
    <x v="549"/>
    <m/>
    <m/>
    <m/>
    <m/>
    <x v="15"/>
    <s v="Unknown"/>
    <n v="0"/>
    <n v="32.159999999999997"/>
    <n v="32.159999999999997"/>
    <n v="1"/>
    <e v="#N/A"/>
    <x v="4"/>
    <m/>
    <m/>
    <d v="2022-12-12T00:00:00"/>
    <n v="96.265292979999998"/>
  </r>
  <r>
    <x v="830"/>
    <x v="0"/>
    <s v="United Kingdom"/>
    <x v="2"/>
    <x v="6"/>
    <m/>
    <s v="Auction"/>
    <s v="Pay_As_Clear"/>
    <s v="Contract_For_Difference_Two_Way"/>
    <n v="15"/>
    <n v="0"/>
    <s v="GBP"/>
    <s v="Indexed"/>
    <m/>
    <n v="74.75"/>
    <x v="549"/>
    <m/>
    <m/>
    <m/>
    <m/>
    <x v="15"/>
    <s v="Unknown"/>
    <n v="0"/>
    <n v="86"/>
    <n v="86"/>
    <n v="1"/>
    <e v="#N/A"/>
    <x v="4"/>
    <m/>
    <m/>
    <d v="2022-12-12T00:00:00"/>
    <n v="96.265292979999998"/>
  </r>
  <r>
    <x v="831"/>
    <x v="0"/>
    <s v="United Kingdom"/>
    <x v="2"/>
    <x v="1"/>
    <m/>
    <s v="Auction"/>
    <s v="Pay_As_Clear"/>
    <s v="Contract_For_Difference_Two_Way"/>
    <n v="15"/>
    <n v="0"/>
    <s v="GBP"/>
    <s v="Indexed"/>
    <m/>
    <n v="74.75"/>
    <x v="549"/>
    <m/>
    <m/>
    <m/>
    <m/>
    <x v="10"/>
    <s v="Unknown"/>
    <n v="0"/>
    <n v="860"/>
    <n v="860"/>
    <n v="1"/>
    <e v="#N/A"/>
    <x v="4"/>
    <m/>
    <m/>
    <d v="2022-12-12T00:00:00"/>
    <n v="96.265292979999998"/>
  </r>
  <r>
    <x v="832"/>
    <x v="0"/>
    <s v="United Kingdom"/>
    <x v="2"/>
    <x v="1"/>
    <m/>
    <s v="Auction"/>
    <s v="Pay_As_Clear"/>
    <s v="Contract_For_Difference_Two_Way"/>
    <n v="15"/>
    <n v="0"/>
    <s v="GBP"/>
    <s v="Indexed"/>
    <m/>
    <n v="57.5"/>
    <x v="550"/>
    <m/>
    <m/>
    <m/>
    <m/>
    <x v="10"/>
    <s v="Unknown"/>
    <n v="0"/>
    <n v="2336"/>
    <n v="2336"/>
    <n v="1"/>
    <e v="#N/A"/>
    <x v="4"/>
    <m/>
    <m/>
    <d v="2023-12-12T00:00:00"/>
    <n v="74.050225370000007"/>
  </r>
  <r>
    <x v="833"/>
    <x v="0"/>
    <s v="United Kingdom"/>
    <x v="2"/>
    <x v="6"/>
    <m/>
    <s v="Auction"/>
    <s v="Pay_As_Clear"/>
    <s v="Contract_For_Difference_Two_Way"/>
    <n v="15"/>
    <n v="0"/>
    <s v="GBP"/>
    <s v="Indexed"/>
    <m/>
    <n v="40"/>
    <x v="551"/>
    <m/>
    <m/>
    <m/>
    <m/>
    <x v="15"/>
    <s v="Technology specific"/>
    <n v="0"/>
    <n v="32.159999999999997"/>
    <n v="32.159999999999997"/>
    <n v="1"/>
    <e v="#N/A"/>
    <x v="12"/>
    <m/>
    <m/>
    <d v="2023-12-12T00:00:00"/>
    <n v="51.039938749999997"/>
  </r>
  <r>
    <x v="834"/>
    <x v="0"/>
    <s v="United Kingdom"/>
    <x v="2"/>
    <x v="6"/>
    <m/>
    <s v="Auction"/>
    <s v="Pay_As_Clear"/>
    <s v="Contract_For_Difference_Two_Way"/>
    <n v="15"/>
    <n v="0"/>
    <s v="GBP"/>
    <s v="Indexed"/>
    <m/>
    <n v="39.65"/>
    <x v="552"/>
    <m/>
    <m/>
    <m/>
    <m/>
    <x v="15"/>
    <s v="Group of technologies"/>
    <n v="0"/>
    <n v="27.5"/>
    <n v="27.5"/>
    <n v="1"/>
    <e v="#N/A"/>
    <x v="12"/>
    <m/>
    <m/>
    <d v="2024-12-31T00:00:00"/>
    <n v="50.593339290000003"/>
  </r>
  <r>
    <x v="835"/>
    <x v="0"/>
    <s v="United Kingdom"/>
    <x v="2"/>
    <x v="1"/>
    <m/>
    <s v="Auction"/>
    <s v="Pay_As_Clear"/>
    <s v="Contract_For_Difference_Two_Way"/>
    <n v="15"/>
    <n v="0"/>
    <s v="GBP"/>
    <s v="Indexed"/>
    <m/>
    <n v="39.65"/>
    <x v="552"/>
    <m/>
    <m/>
    <m/>
    <m/>
    <x v="10"/>
    <s v="Unknown"/>
    <n v="0"/>
    <n v="2612"/>
    <n v="2612"/>
    <n v="1"/>
    <e v="#N/A"/>
    <x v="12"/>
    <m/>
    <m/>
    <d v="2024-12-31T00:00:00"/>
    <n v="50.593339290000003"/>
  </r>
  <r>
    <x v="836"/>
    <x v="0"/>
    <s v="United Kingdom"/>
    <x v="2"/>
    <x v="1"/>
    <m/>
    <s v="Auction"/>
    <s v="Pay_As_Clear"/>
    <s v="Contract_For_Difference_Two_Way"/>
    <n v="15"/>
    <n v="0"/>
    <s v="GBP"/>
    <s v="Indexed"/>
    <m/>
    <n v="41.61"/>
    <x v="553"/>
    <m/>
    <m/>
    <m/>
    <m/>
    <x v="10"/>
    <s v="Unknown"/>
    <n v="0"/>
    <n v="2854"/>
    <n v="2854"/>
    <n v="1"/>
    <e v="#N/A"/>
    <x v="12"/>
    <m/>
    <m/>
    <d v="2025-12-31T00:00:00"/>
    <n v="53.094296290000003"/>
  </r>
  <r>
    <x v="837"/>
    <x v="0"/>
    <s v="United Kingdom"/>
    <x v="2"/>
    <x v="1"/>
    <m/>
    <s v="Auction"/>
    <s v="Pay_As_Clear"/>
    <s v="Contract_For_Difference_Two_Way"/>
    <n v="15"/>
    <n v="0"/>
    <s v="GBP"/>
    <s v="Indexed"/>
    <m/>
    <n v="39.65"/>
    <x v="552"/>
    <m/>
    <m/>
    <m/>
    <m/>
    <x v="1"/>
    <s v="Unknown"/>
    <n v="0"/>
    <n v="225.72"/>
    <n v="225.72"/>
    <n v="1"/>
    <e v="#N/A"/>
    <x v="12"/>
    <m/>
    <m/>
    <d v="2024-12-31T00:00:00"/>
    <n v="50.593339290000003"/>
  </r>
  <r>
    <x v="838"/>
    <x v="0"/>
    <s v="United Kingdom"/>
    <x v="2"/>
    <x v="1"/>
    <m/>
    <s v="Auction"/>
    <s v="Pay_As_Clear"/>
    <s v="Contract_For_Difference_Two_Way"/>
    <n v="15"/>
    <n v="0"/>
    <s v="GBP"/>
    <s v="Indexed"/>
    <m/>
    <n v="41.61"/>
    <x v="553"/>
    <m/>
    <m/>
    <m/>
    <m/>
    <x v="1"/>
    <s v="Unknown"/>
    <n v="0"/>
    <n v="49.5"/>
    <n v="49.5"/>
    <n v="1"/>
    <e v="#N/A"/>
    <x v="12"/>
    <m/>
    <m/>
    <d v="2025-12-31T00:00:00"/>
    <n v="53.094296290000003"/>
  </r>
  <r>
    <x v="839"/>
    <x v="0"/>
    <s v="United Kingdom"/>
    <x v="2"/>
    <x v="6"/>
    <m/>
    <s v="Auction"/>
    <s v="Pay_As_Clear"/>
    <s v="Contract_For_Difference_Two_Way"/>
    <n v="15"/>
    <n v="0"/>
    <s v="GBP"/>
    <s v="Indexed"/>
    <m/>
    <n v="45.99"/>
    <x v="554"/>
    <m/>
    <m/>
    <m/>
    <m/>
    <x v="15"/>
    <s v="Group of technologies"/>
    <m/>
    <n v="30"/>
    <n v="30"/>
    <n v="1"/>
    <e v="#N/A"/>
    <x v="7"/>
    <n v="2020"/>
    <m/>
    <m/>
    <n v="56.658864110000003"/>
  </r>
  <r>
    <x v="840"/>
    <x v="0"/>
    <s v="United Kingdom"/>
    <x v="2"/>
    <x v="3"/>
    <m/>
    <s v="Auction"/>
    <s v="Pay_As_Clear"/>
    <s v="Contract_For_Difference_Two_Way"/>
    <n v="15"/>
    <n v="0"/>
    <s v="GBP"/>
    <s v="Indexed"/>
    <m/>
    <n v="178.54"/>
    <x v="555"/>
    <m/>
    <m/>
    <m/>
    <m/>
    <x v="17"/>
    <s v="Group of technologies"/>
    <m/>
    <n v="5.62"/>
    <n v="5.62"/>
    <n v="1"/>
    <e v="#N/A"/>
    <x v="7"/>
    <n v="2020"/>
    <m/>
    <m/>
    <n v="219.95811259999999"/>
  </r>
  <r>
    <x v="841"/>
    <x v="0"/>
    <s v="United Kingdom"/>
    <x v="2"/>
    <x v="3"/>
    <m/>
    <s v="Auction"/>
    <s v="Pay_As_Clear"/>
    <s v="Contract_For_Difference_Two_Way"/>
    <n v="15"/>
    <n v="0"/>
    <s v="GBP"/>
    <s v="Indexed"/>
    <m/>
    <n v="178.54"/>
    <x v="555"/>
    <m/>
    <m/>
    <m/>
    <m/>
    <x v="17"/>
    <s v="Group of technologies"/>
    <m/>
    <n v="35.200000000000003"/>
    <n v="35.200000000000003"/>
    <n v="1"/>
    <e v="#N/A"/>
    <x v="7"/>
    <n v="2020"/>
    <m/>
    <m/>
    <n v="219.95811259999999"/>
  </r>
  <r>
    <x v="842"/>
    <x v="0"/>
    <s v="United Kingdom"/>
    <x v="2"/>
    <x v="0"/>
    <m/>
    <s v="Auction"/>
    <s v="Pay_As_Clear"/>
    <s v="Contract_For_Difference_Two_Way"/>
    <n v="15"/>
    <n v="0"/>
    <s v="GBP"/>
    <s v="Indexed"/>
    <m/>
    <n v="45.99"/>
    <x v="554"/>
    <m/>
    <m/>
    <m/>
    <m/>
    <x v="0"/>
    <s v="Group of technologies"/>
    <m/>
    <n v="251.38"/>
    <n v="251.38"/>
    <n v="1"/>
    <e v="#N/A"/>
    <x v="7"/>
    <n v="2020"/>
    <m/>
    <m/>
    <n v="56.658864110000003"/>
  </r>
  <r>
    <x v="843"/>
    <x v="0"/>
    <s v="United Kingdom"/>
    <x v="2"/>
    <x v="0"/>
    <m/>
    <s v="Auction"/>
    <s v="Pay_As_Clear"/>
    <s v="Contract_For_Difference_Two_Way"/>
    <n v="15"/>
    <n v="0"/>
    <s v="GBP"/>
    <s v="Indexed"/>
    <m/>
    <n v="45.99"/>
    <x v="554"/>
    <m/>
    <m/>
    <m/>
    <m/>
    <x v="0"/>
    <s v="Group of technologies"/>
    <m/>
    <n v="1958.03"/>
    <n v="1958.03"/>
    <n v="1"/>
    <e v="#N/A"/>
    <x v="7"/>
    <n v="2020"/>
    <m/>
    <m/>
    <n v="56.658864110000003"/>
  </r>
  <r>
    <x v="844"/>
    <x v="0"/>
    <s v="United Kingdom"/>
    <x v="2"/>
    <x v="1"/>
    <m/>
    <s v="Auction"/>
    <s v="Pay_As_Clear"/>
    <s v="Contract_For_Difference_Two_Way"/>
    <n v="15"/>
    <n v="0"/>
    <s v="GBP"/>
    <s v="Indexed"/>
    <m/>
    <n v="87.3"/>
    <x v="556"/>
    <m/>
    <n v="0"/>
    <m/>
    <m/>
    <x v="10"/>
    <s v="Group of technologies"/>
    <m/>
    <n v="32"/>
    <n v="32"/>
    <n v="1"/>
    <e v="#N/A"/>
    <x v="7"/>
    <n v="2020"/>
    <d v="2021-05-01T00:00:00"/>
    <m/>
    <n v="107.5520513"/>
  </r>
  <r>
    <x v="845"/>
    <x v="0"/>
    <s v="United Kingdom"/>
    <x v="2"/>
    <x v="1"/>
    <m/>
    <s v="Auction"/>
    <s v="Pay_As_Clear"/>
    <s v="Contract_For_Difference_Two_Way"/>
    <n v="15"/>
    <n v="0"/>
    <s v="GBP"/>
    <s v="Indexed"/>
    <m/>
    <n v="37.35"/>
    <x v="557"/>
    <m/>
    <m/>
    <m/>
    <m/>
    <x v="10"/>
    <s v="Group of technologies"/>
    <m/>
    <n v="6994.34"/>
    <n v="6994.34"/>
    <n v="1"/>
    <e v="#N/A"/>
    <x v="7"/>
    <n v="2020"/>
    <m/>
    <m/>
    <n v="46.014537390000001"/>
  </r>
  <r>
    <x v="846"/>
    <x v="0"/>
    <s v="United Kingdom"/>
    <x v="2"/>
    <x v="1"/>
    <m/>
    <s v="Auction"/>
    <s v="Pay_As_Clear"/>
    <s v="Contract_For_Difference_Two_Way"/>
    <n v="15"/>
    <n v="0"/>
    <s v="GBP"/>
    <s v="Indexed"/>
    <m/>
    <n v="42.47"/>
    <x v="558"/>
    <m/>
    <m/>
    <m/>
    <m/>
    <x v="1"/>
    <s v="Group of technologies"/>
    <m/>
    <n v="887.96"/>
    <n v="887.96"/>
    <n v="1"/>
    <e v="#N/A"/>
    <x v="7"/>
    <n v="2020"/>
    <m/>
    <m/>
    <n v="52.322286560000002"/>
  </r>
  <r>
    <x v="847"/>
    <x v="0"/>
    <s v="United Kingdom"/>
    <x v="2"/>
    <x v="1"/>
    <m/>
    <s v="Auction"/>
    <s v="Pay_As_Clear"/>
    <s v="Contract_For_Difference_Two_Way"/>
    <n v="15"/>
    <n v="0"/>
    <s v="GBP"/>
    <s v="Indexed"/>
    <m/>
    <n v="46.39"/>
    <x v="559"/>
    <m/>
    <m/>
    <m/>
    <m/>
    <x v="1"/>
    <s v="Group of technologies"/>
    <m/>
    <n v="597.6"/>
    <n v="597.6"/>
    <n v="1"/>
    <e v="#N/A"/>
    <x v="7"/>
    <n v="2020"/>
    <m/>
    <m/>
    <n v="57.151657020000002"/>
  </r>
  <r>
    <x v="848"/>
    <x v="0"/>
    <s v="United Kingdom"/>
    <x v="2"/>
    <x v="1"/>
    <m/>
    <s v="Auction"/>
    <s v="Pay_As_Clear"/>
    <s v="Contract_For_Difference_Two_Way"/>
    <n v="15"/>
    <n v="0"/>
    <s v="GBP"/>
    <s v="Indexed"/>
    <s v="No bids for offshore wind were received "/>
    <m/>
    <x v="0"/>
    <m/>
    <m/>
    <m/>
    <m/>
    <x v="10"/>
    <s v="Technology specific"/>
    <m/>
    <n v="0"/>
    <n v="0"/>
    <m/>
    <m/>
    <x v="8"/>
    <n v="2022"/>
    <d v="2023-03-30T00:00:00"/>
    <d v="2028-03-31T00:00:00"/>
    <m/>
  </r>
  <r>
    <x v="849"/>
    <x v="0"/>
    <s v="United Kingdom"/>
    <x v="2"/>
    <x v="1"/>
    <m/>
    <s v="Auction"/>
    <s v="Pay_As_Clear"/>
    <s v="Contract_For_Difference_Two_Way"/>
    <n v="15"/>
    <n v="0"/>
    <s v="GBP"/>
    <s v="Indexed"/>
    <s v="No bids for offshore wind were received "/>
    <m/>
    <x v="0"/>
    <m/>
    <m/>
    <m/>
    <m/>
    <x v="10"/>
    <s v="Technology specific"/>
    <m/>
    <n v="0"/>
    <n v="0"/>
    <m/>
    <m/>
    <x v="8"/>
    <n v="2022"/>
    <d v="2023-03-30T00:00:00"/>
    <d v="2029-03-31T00:00:00"/>
    <m/>
  </r>
  <r>
    <x v="850"/>
    <x v="0"/>
    <s v="United Kingdom"/>
    <x v="2"/>
    <x v="1"/>
    <m/>
    <s v="Auction"/>
    <s v="Pay_As_Clear"/>
    <s v="Contract_For_Difference_Two_Way"/>
    <n v="15"/>
    <n v="0"/>
    <s v="GBP"/>
    <s v="Indexed"/>
    <s v="No bids for offshore wind were received "/>
    <m/>
    <x v="0"/>
    <m/>
    <m/>
    <m/>
    <m/>
    <x v="10"/>
    <s v="Technology specific"/>
    <m/>
    <n v="0"/>
    <n v="0"/>
    <m/>
    <m/>
    <x v="8"/>
    <n v="2022"/>
    <d v="2023-03-30T00:00:00"/>
    <d v="2030-03-31T00:00:00"/>
    <m/>
  </r>
  <r>
    <x v="851"/>
    <x v="0"/>
    <s v="United Kingdom"/>
    <x v="2"/>
    <x v="1"/>
    <m/>
    <s v="Auction"/>
    <s v="Pay_As_Clear"/>
    <s v="Contract_For_Difference_Two_Way"/>
    <n v="15"/>
    <n v="0"/>
    <s v="GBP"/>
    <s v="Indexed"/>
    <m/>
    <n v="52.29"/>
    <x v="560"/>
    <m/>
    <m/>
    <m/>
    <m/>
    <x v="1"/>
    <s v="Group of technologies"/>
    <m/>
    <n v="224"/>
    <m/>
    <n v="0"/>
    <e v="#N/A"/>
    <x v="8"/>
    <m/>
    <m/>
    <d v="2028-03-31T00:00:00"/>
    <n v="65.013054830000002"/>
  </r>
  <r>
    <x v="852"/>
    <x v="0"/>
    <s v="United Kingdom"/>
    <x v="2"/>
    <x v="1"/>
    <m/>
    <s v="Auction"/>
    <s v="Pay_As_Clear"/>
    <s v="Contract_For_Difference_Two_Way"/>
    <n v="15"/>
    <n v="0"/>
    <s v="GBP"/>
    <s v="Indexed"/>
    <m/>
    <n v="52.29"/>
    <x v="560"/>
    <m/>
    <m/>
    <m/>
    <m/>
    <x v="1"/>
    <s v="Group of technologies"/>
    <m/>
    <n v="31"/>
    <m/>
    <n v="0"/>
    <e v="#N/A"/>
    <x v="8"/>
    <m/>
    <m/>
    <d v="2026-03-31T00:00:00"/>
    <n v="65.013054830000002"/>
  </r>
  <r>
    <x v="853"/>
    <x v="0"/>
    <s v="United Kingdom"/>
    <x v="2"/>
    <x v="1"/>
    <m/>
    <s v="Auction"/>
    <s v="Pay_As_Clear"/>
    <s v="Contract_For_Difference_Two_Way"/>
    <n v="15"/>
    <n v="0"/>
    <s v="GBP"/>
    <s v="Indexed"/>
    <m/>
    <n v="52.29"/>
    <x v="560"/>
    <m/>
    <m/>
    <m/>
    <m/>
    <x v="1"/>
    <s v="Group of technologies"/>
    <m/>
    <n v="204"/>
    <m/>
    <n v="0"/>
    <e v="#N/A"/>
    <x v="8"/>
    <m/>
    <m/>
    <d v="2027-03-31T00:00:00"/>
    <n v="65.013054830000002"/>
  </r>
  <r>
    <x v="854"/>
    <x v="0"/>
    <s v="United Kingdom"/>
    <x v="2"/>
    <x v="1"/>
    <m/>
    <s v="Auction"/>
    <s v="Pay_As_Clear"/>
    <s v="Contract_For_Difference_Two_Way"/>
    <n v="15"/>
    <n v="0"/>
    <s v="GBP"/>
    <s v="Indexed"/>
    <m/>
    <n v="52.29"/>
    <x v="560"/>
    <m/>
    <m/>
    <m/>
    <m/>
    <x v="1"/>
    <s v="Group of technologies"/>
    <m/>
    <n v="1245"/>
    <m/>
    <n v="0"/>
    <e v="#N/A"/>
    <x v="8"/>
    <m/>
    <m/>
    <d v="2028-03-31T00:00:00"/>
    <n v="65.013054830000002"/>
  </r>
  <r>
    <x v="855"/>
    <x v="0"/>
    <s v="United Kingdom"/>
    <x v="2"/>
    <x v="0"/>
    <m/>
    <s v="Auction"/>
    <s v="Pay_As_Clear"/>
    <s v="Contract_For_Difference_Two_Way"/>
    <n v="15"/>
    <n v="0"/>
    <s v="GBP"/>
    <s v="Indexed"/>
    <m/>
    <n v="47"/>
    <x v="561"/>
    <m/>
    <m/>
    <m/>
    <m/>
    <x v="0"/>
    <s v="Group of technologies"/>
    <m/>
    <n v="394"/>
    <n v="394"/>
    <n v="1"/>
    <e v="#N/A"/>
    <x v="8"/>
    <n v="2022"/>
    <d v="2023-03-30T00:00:00"/>
    <d v="2026-03-31T00:00:00"/>
    <n v="58.435907"/>
  </r>
  <r>
    <x v="856"/>
    <x v="0"/>
    <s v="United Kingdom"/>
    <x v="2"/>
    <x v="0"/>
    <m/>
    <s v="Auction"/>
    <s v="Pay_As_Clear"/>
    <s v="Contract_For_Difference_Two_Way"/>
    <n v="15"/>
    <n v="0"/>
    <s v="GBP"/>
    <s v="Indexed"/>
    <m/>
    <n v="47"/>
    <x v="561"/>
    <m/>
    <m/>
    <m/>
    <m/>
    <x v="0"/>
    <s v="Group of technologies"/>
    <m/>
    <n v="151"/>
    <n v="151"/>
    <n v="1"/>
    <e v="#N/A"/>
    <x v="8"/>
    <n v="2022"/>
    <d v="2023-03-30T00:00:00"/>
    <d v="2027-03-31T00:00:00"/>
    <n v="58.435907"/>
  </r>
  <r>
    <x v="857"/>
    <x v="0"/>
    <s v="United Kingdom"/>
    <x v="2"/>
    <x v="0"/>
    <m/>
    <s v="Auction"/>
    <s v="Pay_As_Clear"/>
    <s v="Contract_For_Difference_Two_Way"/>
    <n v="15"/>
    <n v="0"/>
    <s v="GBP"/>
    <s v="Indexed"/>
    <m/>
    <n v="47"/>
    <x v="561"/>
    <m/>
    <m/>
    <m/>
    <m/>
    <x v="0"/>
    <s v="Group of technologies"/>
    <m/>
    <n v="1383"/>
    <n v="1383"/>
    <n v="1"/>
    <e v="#N/A"/>
    <x v="8"/>
    <n v="2022"/>
    <d v="2023-03-30T00:00:00"/>
    <d v="2028-03-31T00:00:00"/>
    <n v="58.435907"/>
  </r>
  <r>
    <x v="858"/>
    <x v="0"/>
    <s v="United Kingdom"/>
    <x v="2"/>
    <x v="3"/>
    <m/>
    <s v="Auction"/>
    <s v="Pay_As_Clear"/>
    <s v="Contract_For_Difference_Two_Way"/>
    <n v="15"/>
    <n v="0"/>
    <s v="GBP"/>
    <s v="Indexed"/>
    <m/>
    <n v="198"/>
    <x v="562"/>
    <m/>
    <m/>
    <m/>
    <m/>
    <x v="17"/>
    <s v="Group of technologies"/>
    <m/>
    <n v="5"/>
    <n v="5"/>
    <n v="1"/>
    <e v="#N/A"/>
    <x v="8"/>
    <n v="2022"/>
    <d v="2023-03-30T00:00:00"/>
    <d v="2027-03-31T00:00:00"/>
    <n v="246.1767997"/>
  </r>
  <r>
    <x v="859"/>
    <x v="0"/>
    <s v="United Kingdom"/>
    <x v="2"/>
    <x v="3"/>
    <m/>
    <s v="Auction"/>
    <s v="Pay_As_Clear"/>
    <s v="Contract_For_Difference_Two_Way"/>
    <n v="15"/>
    <n v="0"/>
    <s v="GBP"/>
    <s v="Indexed"/>
    <m/>
    <n v="198"/>
    <x v="562"/>
    <m/>
    <m/>
    <m/>
    <m/>
    <x v="17"/>
    <s v="Group of technologies"/>
    <m/>
    <n v="49"/>
    <n v="49"/>
    <n v="1"/>
    <e v="#N/A"/>
    <x v="8"/>
    <n v="2022"/>
    <d v="2023-03-30T00:00:00"/>
    <d v="2028-03-31T00:00:00"/>
    <n v="246.1767997"/>
  </r>
  <r>
    <x v="860"/>
    <x v="0"/>
    <s v="United Kingdom"/>
    <x v="2"/>
    <x v="3"/>
    <m/>
    <s v="Auction"/>
    <s v="Pay_As_Clear"/>
    <s v="Contract_For_Difference_Two_Way"/>
    <n v="15"/>
    <n v="0"/>
    <s v="GBP"/>
    <s v="Indexed"/>
    <m/>
    <n v="119"/>
    <x v="563"/>
    <m/>
    <m/>
    <m/>
    <m/>
    <x v="12"/>
    <s v="Group of technologies"/>
    <m/>
    <n v="7"/>
    <n v="7"/>
    <n v="1"/>
    <e v="#N/A"/>
    <x v="8"/>
    <n v="2022"/>
    <d v="2023-03-30T00:00:00"/>
    <d v="2027-03-31T00:00:00"/>
    <n v="147.95474329999999"/>
  </r>
  <r>
    <x v="861"/>
    <x v="0"/>
    <s v="United Kingdom"/>
    <x v="2"/>
    <x v="3"/>
    <m/>
    <s v="Auction"/>
    <s v="Pay_As_Clear"/>
    <s v="Contract_For_Difference_Two_Way"/>
    <n v="15"/>
    <n v="0"/>
    <s v="GBP"/>
    <s v="Indexed"/>
    <m/>
    <n v="119"/>
    <x v="563"/>
    <m/>
    <m/>
    <m/>
    <m/>
    <x v="12"/>
    <s v="Group of technologies"/>
    <m/>
    <n v="5"/>
    <n v="5"/>
    <n v="1"/>
    <e v="#N/A"/>
    <x v="8"/>
    <n v="2022"/>
    <d v="2023-03-30T00:00:00"/>
    <d v="2028-03-31T00:00:00"/>
    <n v="147.95474329999999"/>
  </r>
  <r>
    <x v="862"/>
    <x v="0"/>
    <s v="United Kingdom"/>
    <x v="2"/>
    <x v="1"/>
    <m/>
    <s v="Auction"/>
    <s v="Pay_As_Clear"/>
    <s v="Contract_For_Difference_Two_Way"/>
    <n v="15"/>
    <n v="0"/>
    <s v="GBP"/>
    <s v="Indexed"/>
    <m/>
    <n v="54.23"/>
    <x v="564"/>
    <m/>
    <m/>
    <m/>
    <m/>
    <x v="10"/>
    <s v="Technology specific"/>
    <m/>
    <n v="1579"/>
    <m/>
    <e v="#N/A"/>
    <e v="#N/A"/>
    <x v="9"/>
    <n v="2022"/>
    <d v="2024-03-27T00:00:00"/>
    <m/>
    <n v="69.294658830000003"/>
  </r>
  <r>
    <x v="863"/>
    <x v="0"/>
    <s v="United Kingdom"/>
    <x v="2"/>
    <x v="1"/>
    <m/>
    <s v="Auction"/>
    <s v="Pay_As_Clear"/>
    <s v="Contract_For_Difference_Two_Way"/>
    <n v="15"/>
    <n v="0"/>
    <s v="GBP"/>
    <s v="Indexed"/>
    <m/>
    <n v="58.87"/>
    <x v="565"/>
    <m/>
    <m/>
    <m/>
    <m/>
    <x v="10"/>
    <s v="Technology specific"/>
    <m/>
    <n v="3363"/>
    <n v="4942"/>
    <n v="1.47"/>
    <e v="#N/A"/>
    <x v="9"/>
    <n v="2022"/>
    <d v="2024-03-27T00:00:00"/>
    <d v="2029-03-31T00:00:00"/>
    <n v="75.223613599999993"/>
  </r>
  <r>
    <x v="864"/>
    <x v="0"/>
    <s v="United Kingdom"/>
    <x v="2"/>
    <x v="1"/>
    <m/>
    <s v="Auction"/>
    <s v="Pay_As_Clear"/>
    <s v="Contract_For_Difference_Two_Way"/>
    <n v="15"/>
    <n v="0"/>
    <s v="GBP"/>
    <s v="Indexed"/>
    <m/>
    <n v="50.9"/>
    <x v="566"/>
    <m/>
    <m/>
    <m/>
    <m/>
    <x v="1"/>
    <s v="Group of technologies"/>
    <m/>
    <n v="273"/>
    <n v="273"/>
    <n v="1"/>
    <e v="#N/A"/>
    <x v="9"/>
    <n v="2022"/>
    <d v="2024-03-27T00:00:00"/>
    <m/>
    <n v="65.039611550000004"/>
  </r>
  <r>
    <x v="865"/>
    <x v="0"/>
    <s v="United Kingdom"/>
    <x v="2"/>
    <x v="1"/>
    <m/>
    <s v="Auction"/>
    <s v="Pay_As_Clear"/>
    <s v="Contract_For_Difference_Two_Way"/>
    <n v="15"/>
    <n v="0"/>
    <s v="GBP"/>
    <s v="Indexed"/>
    <m/>
    <n v="50.9"/>
    <x v="566"/>
    <m/>
    <m/>
    <m/>
    <m/>
    <x v="1"/>
    <s v="Group of technologies"/>
    <m/>
    <n v="718"/>
    <n v="718"/>
    <n v="1"/>
    <e v="#N/A"/>
    <x v="9"/>
    <n v="2022"/>
    <d v="2024-03-27T00:00:00"/>
    <m/>
    <n v="65.039611550000004"/>
  </r>
  <r>
    <x v="866"/>
    <x v="0"/>
    <s v="United Kingdom"/>
    <x v="2"/>
    <x v="1"/>
    <m/>
    <s v="Auction"/>
    <s v="Pay_As_Clear"/>
    <s v="Contract_For_Difference_Two_Way"/>
    <n v="15"/>
    <n v="0"/>
    <s v="GBP"/>
    <s v="Indexed"/>
    <m/>
    <m/>
    <x v="0"/>
    <m/>
    <m/>
    <m/>
    <m/>
    <x v="1"/>
    <s v="Group of technologies"/>
    <m/>
    <m/>
    <m/>
    <m/>
    <m/>
    <x v="9"/>
    <n v="2022"/>
    <d v="2024-03-27T00:00:00"/>
    <m/>
    <m/>
  </r>
  <r>
    <x v="867"/>
    <x v="0"/>
    <s v="United Kingdom"/>
    <x v="2"/>
    <x v="1"/>
    <m/>
    <s v="Auction"/>
    <s v="Pay_As_Clear"/>
    <s v="Contract_For_Difference_Two_Way"/>
    <n v="15"/>
    <n v="0"/>
    <s v="GBP"/>
    <s v="Indexed"/>
    <m/>
    <n v="139.4"/>
    <x v="567"/>
    <m/>
    <m/>
    <m/>
    <m/>
    <x v="13"/>
    <s v="Group of technologies"/>
    <m/>
    <n v="400"/>
    <n v="400"/>
    <n v="1"/>
    <e v="#N/A"/>
    <x v="9"/>
    <n v="2022"/>
    <d v="2024-03-27T00:00:00"/>
    <d v="2029-03-31T00:00:00"/>
    <n v="178.1242014"/>
  </r>
  <r>
    <x v="868"/>
    <x v="0"/>
    <s v="United Kingdom"/>
    <x v="2"/>
    <x v="0"/>
    <m/>
    <s v="Auction"/>
    <s v="Pay_As_Clear"/>
    <s v="Contract_For_Difference_Two_Way"/>
    <n v="15"/>
    <n v="0"/>
    <s v="GBP"/>
    <s v="Indexed"/>
    <m/>
    <n v="50.07"/>
    <x v="568"/>
    <m/>
    <m/>
    <m/>
    <m/>
    <x v="0"/>
    <s v="Group of technologies"/>
    <m/>
    <n v="1092"/>
    <n v="1092"/>
    <n v="1"/>
    <e v="#N/A"/>
    <x v="9"/>
    <n v="2022"/>
    <d v="2024-03-27T00:00:00"/>
    <d v="2027-03-31T00:00:00"/>
    <n v="63.979044209999998"/>
  </r>
  <r>
    <x v="869"/>
    <x v="0"/>
    <s v="United Kingdom"/>
    <x v="2"/>
    <x v="0"/>
    <m/>
    <s v="Auction"/>
    <s v="Pay_As_Clear"/>
    <s v="Contract_For_Difference_Two_Way"/>
    <n v="15"/>
    <n v="0"/>
    <s v="GBP"/>
    <s v="Indexed"/>
    <m/>
    <n v="50.07"/>
    <x v="568"/>
    <m/>
    <m/>
    <m/>
    <m/>
    <x v="0"/>
    <s v="Group of technologies"/>
    <m/>
    <n v="2197"/>
    <n v="2197"/>
    <n v="1"/>
    <e v="#N/A"/>
    <x v="9"/>
    <n v="2022"/>
    <d v="2024-03-27T00:00:00"/>
    <d v="2028-03-31T00:00:00"/>
    <n v="63.979044209999998"/>
  </r>
  <r>
    <x v="870"/>
    <x v="0"/>
    <s v="United Kingdom"/>
    <x v="2"/>
    <x v="3"/>
    <m/>
    <s v="Auction"/>
    <s v="Pay_As_Clear"/>
    <s v="Contract_For_Difference_Two_Way"/>
    <n v="15"/>
    <n v="0"/>
    <s v="GBP"/>
    <s v="Indexed"/>
    <m/>
    <n v="172"/>
    <x v="569"/>
    <m/>
    <m/>
    <m/>
    <m/>
    <x v="17"/>
    <s v="Group of technologies"/>
    <m/>
    <n v="10"/>
    <n v="10"/>
    <n v="1"/>
    <e v="#N/A"/>
    <x v="9"/>
    <n v="2022"/>
    <d v="2024-03-28T00:00:00"/>
    <d v="2028-03-31T00:00:00"/>
    <n v="219.7802198"/>
  </r>
  <r>
    <x v="871"/>
    <x v="0"/>
    <s v="United Kingdom"/>
    <x v="2"/>
    <x v="3"/>
    <m/>
    <s v="Auction"/>
    <s v="Pay_As_Clear"/>
    <s v="Contract_For_Difference_Two_Way"/>
    <n v="15"/>
    <n v="0"/>
    <s v="GBP"/>
    <s v="Indexed"/>
    <m/>
    <n v="172"/>
    <x v="569"/>
    <m/>
    <m/>
    <m/>
    <m/>
    <x v="17"/>
    <s v="Group of technologies"/>
    <m/>
    <n v="18"/>
    <n v="18"/>
    <n v="1"/>
    <e v="#N/A"/>
    <x v="9"/>
    <n v="2022"/>
    <d v="2024-03-29T00:00:00"/>
    <d v="2029-03-31T00:00:00"/>
    <n v="219.7802198"/>
  </r>
  <r>
    <x v="872"/>
    <x v="0"/>
    <s v="India"/>
    <x v="3"/>
    <x v="0"/>
    <m/>
    <s v="Auction"/>
    <s v="Pay_As_Bid"/>
    <s v="Power_Purchase_Agreement"/>
    <n v="25"/>
    <n v="0"/>
    <s v="INR"/>
    <s v="Unknown"/>
    <m/>
    <n v="8880.91"/>
    <x v="570"/>
    <m/>
    <n v="0"/>
    <n v="80"/>
    <m/>
    <x v="0"/>
    <s v="Unknown"/>
    <n v="0"/>
    <n v="80"/>
    <n v="80"/>
    <n v="1"/>
    <n v="1"/>
    <x v="0"/>
    <m/>
    <m/>
    <m/>
    <n v="166.04827040000001"/>
  </r>
  <r>
    <x v="873"/>
    <x v="0"/>
    <s v="India"/>
    <x v="3"/>
    <x v="0"/>
    <m/>
    <s v="Auction"/>
    <s v="Pay_As_Bid"/>
    <s v="Power_Purchase_Agreement"/>
    <n v="25"/>
    <n v="0"/>
    <s v="INR"/>
    <s v="Fixed"/>
    <m/>
    <n v="3177.28"/>
    <x v="571"/>
    <m/>
    <n v="0"/>
    <n v="500"/>
    <m/>
    <x v="0"/>
    <s v="Unknown"/>
    <n v="0"/>
    <n v="184"/>
    <n v="225"/>
    <n v="1.22"/>
    <n v="0.37"/>
    <x v="0"/>
    <m/>
    <m/>
    <d v="2022-03-31T00:00:00"/>
    <n v="59.406288619999998"/>
  </r>
  <r>
    <x v="874"/>
    <x v="0"/>
    <s v="India"/>
    <x v="3"/>
    <x v="0"/>
    <m/>
    <s v="Auction"/>
    <s v="Pay_As_Bid"/>
    <s v="Power_Purchase_Agreement"/>
    <n v="25"/>
    <n v="0"/>
    <s v="INR"/>
    <s v="Unknown"/>
    <m/>
    <n v="7065.29"/>
    <x v="572"/>
    <m/>
    <n v="0"/>
    <n v="130"/>
    <m/>
    <x v="0"/>
    <s v="Unknown"/>
    <n v="0"/>
    <n v="130"/>
    <n v="130"/>
    <n v="1"/>
    <n v="1"/>
    <x v="1"/>
    <m/>
    <m/>
    <m/>
    <n v="120.5669245"/>
  </r>
  <r>
    <x v="875"/>
    <x v="0"/>
    <s v="India"/>
    <x v="3"/>
    <x v="0"/>
    <m/>
    <s v="Auction"/>
    <s v="Pay_As_Bid"/>
    <s v="Power_Purchase_Agreement"/>
    <n v="25"/>
    <n v="0"/>
    <s v="INR"/>
    <s v="Unknown"/>
    <m/>
    <n v="8892.86"/>
    <x v="573"/>
    <m/>
    <n v="0"/>
    <n v="200"/>
    <m/>
    <x v="0"/>
    <s v="Unknown"/>
    <n v="0"/>
    <n v="130"/>
    <n v="140"/>
    <n v="1.08"/>
    <n v="0.65"/>
    <x v="1"/>
    <m/>
    <m/>
    <m/>
    <n v="151.75368760000001"/>
  </r>
  <r>
    <x v="876"/>
    <x v="0"/>
    <s v="India"/>
    <x v="3"/>
    <x v="0"/>
    <m/>
    <s v="Auction"/>
    <s v="Pay_As_Bid"/>
    <s v="Power_Purchase_Agreement"/>
    <n v="25"/>
    <n v="0"/>
    <s v="INR"/>
    <s v="Unknown"/>
    <m/>
    <n v="8020"/>
    <x v="574"/>
    <m/>
    <n v="0"/>
    <n v="200"/>
    <m/>
    <x v="0"/>
    <s v="Unknown"/>
    <n v="0"/>
    <n v="200"/>
    <n v="200"/>
    <n v="1"/>
    <n v="1"/>
    <x v="1"/>
    <m/>
    <m/>
    <m/>
    <n v="136.858667"/>
  </r>
  <r>
    <x v="877"/>
    <x v="0"/>
    <s v="India"/>
    <x v="3"/>
    <x v="0"/>
    <m/>
    <s v="Auction"/>
    <s v="Pay_As_Bid"/>
    <s v="Power_Purchase_Agreement"/>
    <n v="25"/>
    <n v="0"/>
    <s v="INR"/>
    <s v="Fixed"/>
    <m/>
    <n v="11480"/>
    <x v="575"/>
    <m/>
    <m/>
    <m/>
    <m/>
    <x v="3"/>
    <s v="Unknown"/>
    <n v="108400"/>
    <n v="500"/>
    <n v="500"/>
    <n v="1"/>
    <e v="#N/A"/>
    <x v="1"/>
    <m/>
    <m/>
    <m/>
    <n v="195.90243100000001"/>
  </r>
  <r>
    <x v="878"/>
    <x v="0"/>
    <s v="India"/>
    <x v="3"/>
    <x v="0"/>
    <m/>
    <s v="Auction"/>
    <s v="Pay_As_Bid"/>
    <s v="Power_Purchase_Agreement"/>
    <n v="25"/>
    <n v="0"/>
    <s v="INR"/>
    <s v="Unknown"/>
    <m/>
    <n v="6751.67"/>
    <x v="576"/>
    <m/>
    <n v="0"/>
    <n v="100"/>
    <m/>
    <x v="0"/>
    <s v="Unknown"/>
    <n v="0"/>
    <n v="100"/>
    <n v="100"/>
    <n v="1"/>
    <n v="1"/>
    <x v="17"/>
    <m/>
    <m/>
    <m/>
    <n v="110.6257523"/>
  </r>
  <r>
    <x v="879"/>
    <x v="0"/>
    <s v="India"/>
    <x v="3"/>
    <x v="0"/>
    <m/>
    <s v="Auction"/>
    <s v="Pay_As_Bid"/>
    <s v="Power_Purchase_Agreement"/>
    <n v="25"/>
    <n v="0"/>
    <s v="INR"/>
    <s v="Unknown"/>
    <m/>
    <n v="8364.06"/>
    <x v="577"/>
    <m/>
    <n v="0"/>
    <n v="300"/>
    <m/>
    <x v="0"/>
    <s v="Unknown"/>
    <n v="0"/>
    <n v="250"/>
    <n v="250"/>
    <n v="1"/>
    <n v="0.83"/>
    <x v="17"/>
    <m/>
    <m/>
    <m/>
    <n v="137.04467120000001"/>
  </r>
  <r>
    <x v="880"/>
    <x v="0"/>
    <s v="India"/>
    <x v="3"/>
    <x v="0"/>
    <m/>
    <s v="Auction"/>
    <s v="Pay_As_Bid"/>
    <s v="Power_Purchase_Agreement"/>
    <n v="25"/>
    <n v="0"/>
    <s v="INR"/>
    <s v="Unknown"/>
    <m/>
    <n v="5810.06"/>
    <x v="578"/>
    <m/>
    <n v="0"/>
    <n v="500"/>
    <m/>
    <x v="0"/>
    <s v="Unknown"/>
    <n v="0"/>
    <n v="500"/>
    <n v="1291"/>
    <n v="2.58"/>
    <n v="1"/>
    <x v="17"/>
    <m/>
    <m/>
    <m/>
    <n v="95.197610749999996"/>
  </r>
  <r>
    <x v="881"/>
    <x v="0"/>
    <s v="India"/>
    <x v="3"/>
    <x v="0"/>
    <m/>
    <s v="Auction"/>
    <s v="Pay_As_Bid"/>
    <s v="Power_Purchase_Agreement"/>
    <n v="25"/>
    <n v="0"/>
    <s v="INR"/>
    <s v="Unknown"/>
    <m/>
    <n v="6945.5"/>
    <x v="579"/>
    <m/>
    <n v="0"/>
    <n v="500"/>
    <m/>
    <x v="0"/>
    <s v="Unknown"/>
    <n v="0"/>
    <n v="485"/>
    <n v="485"/>
    <n v="1"/>
    <n v="0.97"/>
    <x v="17"/>
    <m/>
    <m/>
    <m/>
    <n v="113.80170270000001"/>
  </r>
  <r>
    <x v="882"/>
    <x v="0"/>
    <s v="India"/>
    <x v="3"/>
    <x v="0"/>
    <m/>
    <s v="Auction"/>
    <s v="Pay_As_Bid"/>
    <s v="Power_Purchase_Agreement"/>
    <n v="25"/>
    <n v="0"/>
    <s v="INR"/>
    <s v="Fixed"/>
    <m/>
    <n v="8770"/>
    <x v="580"/>
    <m/>
    <m/>
    <m/>
    <m/>
    <x v="0"/>
    <s v="Unknown"/>
    <n v="165600"/>
    <n v="650"/>
    <n v="650"/>
    <n v="1"/>
    <e v="#N/A"/>
    <x v="17"/>
    <m/>
    <m/>
    <m/>
    <n v="143.69605250000001"/>
  </r>
  <r>
    <x v="883"/>
    <x v="0"/>
    <s v="India"/>
    <x v="3"/>
    <x v="0"/>
    <m/>
    <s v="Auction"/>
    <s v="Pay_As_Bid"/>
    <s v="Power_Purchase_Agreement"/>
    <n v="25"/>
    <n v="0"/>
    <s v="INR"/>
    <s v="Fixed"/>
    <m/>
    <n v="5450"/>
    <x v="581"/>
    <m/>
    <m/>
    <m/>
    <m/>
    <x v="0"/>
    <s v="Unknown"/>
    <n v="0"/>
    <n v="750"/>
    <n v="750"/>
    <n v="1"/>
    <e v="#N/A"/>
    <x v="17"/>
    <m/>
    <m/>
    <d v="2015-10-01T00:00:00"/>
    <n v="89.298002999999994"/>
  </r>
  <r>
    <x v="884"/>
    <x v="0"/>
    <s v="India"/>
    <x v="3"/>
    <x v="0"/>
    <m/>
    <s v="Auction"/>
    <s v="Pay_As_Bid"/>
    <s v="Power_Purchase_Agreement"/>
    <n v="25"/>
    <n v="0"/>
    <s v="INR"/>
    <s v="Unknown"/>
    <m/>
    <n v="5080"/>
    <x v="582"/>
    <m/>
    <n v="0"/>
    <n v="150"/>
    <m/>
    <x v="0"/>
    <s v="Unknown"/>
    <n v="0"/>
    <n v="150"/>
    <n v="150"/>
    <n v="1"/>
    <n v="1"/>
    <x v="2"/>
    <m/>
    <m/>
    <m/>
    <n v="79.185202970000006"/>
  </r>
  <r>
    <x v="885"/>
    <x v="0"/>
    <s v="India"/>
    <x v="3"/>
    <x v="0"/>
    <m/>
    <s v="Auction"/>
    <s v="Pay_As_Bid"/>
    <s v="Power_Purchase_Agreement"/>
    <n v="25"/>
    <n v="0"/>
    <s v="INR"/>
    <s v="Unknown"/>
    <m/>
    <n v="8050.62"/>
    <x v="583"/>
    <m/>
    <n v="0"/>
    <n v="215"/>
    <m/>
    <x v="0"/>
    <s v="Unknown"/>
    <n v="0"/>
    <n v="210"/>
    <n v="210"/>
    <n v="1"/>
    <n v="0.98"/>
    <x v="2"/>
    <m/>
    <m/>
    <m/>
    <n v="125.49013840000001"/>
  </r>
  <r>
    <x v="886"/>
    <x v="0"/>
    <s v="India"/>
    <x v="3"/>
    <x v="0"/>
    <m/>
    <s v="Auction"/>
    <s v="Pay_As_Bid"/>
    <s v="Power_Purchase_Agreement"/>
    <n v="25"/>
    <n v="0"/>
    <s v="INR"/>
    <s v="Unknown"/>
    <m/>
    <n v="7400.18"/>
    <x v="584"/>
    <m/>
    <n v="0"/>
    <n v="250"/>
    <m/>
    <x v="0"/>
    <s v="Unknown"/>
    <n v="0"/>
    <n v="250"/>
    <n v="250"/>
    <n v="1"/>
    <n v="1"/>
    <x v="2"/>
    <m/>
    <m/>
    <m/>
    <n v="115.3513581"/>
  </r>
  <r>
    <x v="887"/>
    <x v="0"/>
    <s v="India"/>
    <x v="3"/>
    <x v="0"/>
    <m/>
    <s v="Auction"/>
    <s v="Pay_As_Bid"/>
    <s v="Power_Purchase_Agreement"/>
    <n v="25"/>
    <n v="0"/>
    <s v="INR"/>
    <s v="Unknown"/>
    <m/>
    <n v="5385.3"/>
    <x v="585"/>
    <m/>
    <n v="0"/>
    <n v="300"/>
    <m/>
    <x v="0"/>
    <s v="Unknown"/>
    <n v="0"/>
    <n v="300"/>
    <n v="300"/>
    <n v="1"/>
    <n v="1"/>
    <x v="2"/>
    <m/>
    <m/>
    <m/>
    <n v="83.944055210000002"/>
  </r>
  <r>
    <x v="888"/>
    <x v="0"/>
    <s v="India"/>
    <x v="3"/>
    <x v="0"/>
    <m/>
    <s v="Auction"/>
    <s v="Pay_As_Bid"/>
    <s v="Power_Purchase_Agreement"/>
    <n v="25"/>
    <n v="0"/>
    <s v="INR"/>
    <s v="Unknown"/>
    <m/>
    <n v="5620"/>
    <x v="586"/>
    <m/>
    <n v="0"/>
    <n v="500"/>
    <m/>
    <x v="0"/>
    <s v="Unknown"/>
    <n v="0"/>
    <n v="500"/>
    <n v="500"/>
    <n v="1"/>
    <n v="1"/>
    <x v="2"/>
    <m/>
    <m/>
    <m/>
    <n v="87.602527690000002"/>
  </r>
  <r>
    <x v="889"/>
    <x v="0"/>
    <s v="India"/>
    <x v="3"/>
    <x v="0"/>
    <m/>
    <s v="Auction"/>
    <s v="Pay_As_Bid"/>
    <s v="Power_Purchase_Agreement"/>
    <n v="25"/>
    <n v="0"/>
    <s v="INR"/>
    <s v="Unknown"/>
    <m/>
    <n v="6791.17"/>
    <x v="587"/>
    <m/>
    <n v="0"/>
    <n v="500"/>
    <m/>
    <x v="0"/>
    <s v="Unknown"/>
    <n v="0"/>
    <n v="471"/>
    <n v="471"/>
    <n v="1"/>
    <n v="0.94"/>
    <x v="2"/>
    <m/>
    <m/>
    <m/>
    <n v="105.8582502"/>
  </r>
  <r>
    <x v="890"/>
    <x v="0"/>
    <s v="India"/>
    <x v="3"/>
    <x v="0"/>
    <m/>
    <s v="Auction"/>
    <s v="Pay_As_Bid"/>
    <s v="Power_Purchase_Agreement"/>
    <n v="25"/>
    <n v="0"/>
    <s v="INR"/>
    <s v="Fixed"/>
    <m/>
    <n v="4630"/>
    <x v="588"/>
    <m/>
    <n v="0"/>
    <n v="500"/>
    <m/>
    <x v="0"/>
    <s v="Unknown"/>
    <n v="0"/>
    <n v="500"/>
    <n v="500"/>
    <n v="1"/>
    <n v="1"/>
    <x v="2"/>
    <m/>
    <m/>
    <d v="2017-03-31T00:00:00"/>
    <n v="72.170765700000004"/>
  </r>
  <r>
    <x v="891"/>
    <x v="0"/>
    <s v="India"/>
    <x v="3"/>
    <x v="0"/>
    <m/>
    <s v="Auction"/>
    <s v="Pay_As_Bid"/>
    <s v="Power_Purchase_Agreement"/>
    <n v="25"/>
    <n v="0"/>
    <s v="INR"/>
    <s v="Fixed"/>
    <m/>
    <n v="5123.33"/>
    <x v="589"/>
    <m/>
    <n v="0"/>
    <n v="150"/>
    <m/>
    <x v="0"/>
    <s v="Unknown"/>
    <n v="0"/>
    <n v="150"/>
    <n v="150"/>
    <n v="1"/>
    <n v="1"/>
    <x v="2"/>
    <m/>
    <m/>
    <d v="2017-10-01T00:00:00"/>
    <n v="79.860615339999995"/>
  </r>
  <r>
    <x v="892"/>
    <x v="0"/>
    <s v="India"/>
    <x v="3"/>
    <x v="0"/>
    <m/>
    <s v="Auction"/>
    <s v="Pay_As_Bid"/>
    <s v="Power_Purchase_Agreement"/>
    <n v="25"/>
    <n v="0"/>
    <s v="INR"/>
    <s v="Unknown"/>
    <m/>
    <n v="5068"/>
    <x v="590"/>
    <m/>
    <m/>
    <m/>
    <m/>
    <x v="0"/>
    <s v="Unknown"/>
    <n v="0"/>
    <n v="100"/>
    <n v="100"/>
    <n v="1"/>
    <e v="#N/A"/>
    <x v="3"/>
    <m/>
    <m/>
    <m/>
    <n v="75.408923790000003"/>
  </r>
  <r>
    <x v="893"/>
    <x v="0"/>
    <s v="India"/>
    <x v="3"/>
    <x v="0"/>
    <m/>
    <s v="Auction"/>
    <s v="Pay_As_Bid"/>
    <s v="Power_Purchase_Agreement"/>
    <n v="25"/>
    <n v="0"/>
    <s v="INR"/>
    <s v="Unknown"/>
    <m/>
    <n v="5188.53"/>
    <x v="591"/>
    <m/>
    <n v="0"/>
    <n v="1200"/>
    <m/>
    <x v="0"/>
    <s v="Unknown"/>
    <n v="0"/>
    <n v="1200"/>
    <n v="1200"/>
    <n v="1"/>
    <n v="1"/>
    <x v="3"/>
    <m/>
    <m/>
    <m/>
    <n v="77.202275970000002"/>
  </r>
  <r>
    <x v="894"/>
    <x v="0"/>
    <s v="India"/>
    <x v="3"/>
    <x v="0"/>
    <m/>
    <s v="Auction"/>
    <s v="Pay_As_Bid"/>
    <s v="Power_Purchase_Agreement"/>
    <n v="25"/>
    <n v="0"/>
    <s v="INR"/>
    <s v="Fixed"/>
    <m/>
    <n v="4630"/>
    <x v="592"/>
    <m/>
    <n v="0"/>
    <n v="350"/>
    <m/>
    <x v="0"/>
    <s v="Unknown"/>
    <n v="0"/>
    <n v="350"/>
    <n v="350"/>
    <n v="1"/>
    <n v="1"/>
    <x v="3"/>
    <m/>
    <m/>
    <d v="2017-03-31T00:00:00"/>
    <n v="68.891735819999994"/>
  </r>
  <r>
    <x v="895"/>
    <x v="0"/>
    <s v="India"/>
    <x v="3"/>
    <x v="0"/>
    <m/>
    <s v="Auction"/>
    <s v="Pay_As_Bid"/>
    <s v="Power_Purchase_Agreement"/>
    <n v="25"/>
    <n v="0"/>
    <s v="INR"/>
    <s v="Fixed"/>
    <m/>
    <n v="4790"/>
    <x v="593"/>
    <m/>
    <n v="0"/>
    <n v="500"/>
    <m/>
    <x v="0"/>
    <s v="Unknown"/>
    <n v="0"/>
    <n v="450"/>
    <n v="450"/>
    <n v="1"/>
    <n v="0.9"/>
    <x v="3"/>
    <m/>
    <m/>
    <d v="2018-03-01T00:00:00"/>
    <n v="71.272443749999994"/>
  </r>
  <r>
    <x v="896"/>
    <x v="0"/>
    <s v="India"/>
    <x v="3"/>
    <x v="0"/>
    <m/>
    <s v="Auction"/>
    <s v="Pay_As_Bid"/>
    <s v="Power_Purchase_Agreement"/>
    <n v="25"/>
    <n v="0"/>
    <s v="INR"/>
    <s v="Fixed"/>
    <m/>
    <n v="4790"/>
    <x v="593"/>
    <m/>
    <n v="0"/>
    <n v="100"/>
    <m/>
    <x v="0"/>
    <s v="Unknown"/>
    <n v="0"/>
    <n v="100"/>
    <n v="100"/>
    <n v="1"/>
    <n v="1"/>
    <x v="3"/>
    <m/>
    <m/>
    <d v="2018-03-01T00:00:00"/>
    <n v="71.272443749999994"/>
  </r>
  <r>
    <x v="897"/>
    <x v="0"/>
    <s v="India"/>
    <x v="3"/>
    <x v="0"/>
    <m/>
    <s v="Auction"/>
    <s v="Pay_As_Bid"/>
    <s v="Power_Purchase_Agreement"/>
    <n v="25"/>
    <n v="0"/>
    <s v="INR"/>
    <s v="Fixed"/>
    <m/>
    <n v="4350"/>
    <x v="594"/>
    <m/>
    <n v="0"/>
    <n v="420"/>
    <m/>
    <x v="0"/>
    <s v="Unknown"/>
    <n v="0"/>
    <n v="420"/>
    <n v="420"/>
    <n v="1"/>
    <n v="1"/>
    <x v="3"/>
    <m/>
    <m/>
    <d v="2017-04-01T00:00:00"/>
    <n v="64.725496939999999"/>
  </r>
  <r>
    <x v="898"/>
    <x v="0"/>
    <s v="India"/>
    <x v="3"/>
    <x v="0"/>
    <m/>
    <s v="Auction"/>
    <s v="Pay_As_Bid"/>
    <s v="Power_Purchase_Agreement"/>
    <n v="25"/>
    <n v="0"/>
    <s v="INR"/>
    <s v="Fixed"/>
    <m/>
    <n v="5068"/>
    <x v="590"/>
    <m/>
    <n v="0"/>
    <n v="230"/>
    <m/>
    <x v="0"/>
    <s v="Unknown"/>
    <n v="0"/>
    <n v="100"/>
    <n v="100"/>
    <n v="1"/>
    <n v="0.43"/>
    <x v="3"/>
    <m/>
    <m/>
    <d v="2017-04-01T00:00:00"/>
    <n v="75.408923790000003"/>
  </r>
  <r>
    <x v="899"/>
    <x v="0"/>
    <s v="India"/>
    <x v="3"/>
    <x v="0"/>
    <m/>
    <s v="Auction"/>
    <s v="Pay_As_Bid"/>
    <s v="Power_Purchase_Agreement"/>
    <n v="25"/>
    <n v="0"/>
    <s v="INR"/>
    <s v="Fixed"/>
    <m/>
    <n v="4665"/>
    <x v="595"/>
    <m/>
    <n v="0"/>
    <n v="350"/>
    <m/>
    <x v="0"/>
    <s v="Unknown"/>
    <n v="0"/>
    <n v="350"/>
    <n v="350"/>
    <n v="1"/>
    <n v="1"/>
    <x v="3"/>
    <m/>
    <m/>
    <d v="2017-12-31T00:00:00"/>
    <n v="69.412515679999998"/>
  </r>
  <r>
    <x v="900"/>
    <x v="0"/>
    <s v="India"/>
    <x v="3"/>
    <x v="0"/>
    <m/>
    <s v="Auction"/>
    <s v="Pay_As_Bid"/>
    <s v="Power_Purchase_Agreement"/>
    <n v="25"/>
    <n v="0"/>
    <s v="INR"/>
    <s v="Fixed"/>
    <m/>
    <n v="4780"/>
    <x v="596"/>
    <m/>
    <n v="0"/>
    <n v="100"/>
    <m/>
    <x v="0"/>
    <s v="Unknown"/>
    <n v="0"/>
    <n v="100"/>
    <n v="100"/>
    <n v="1"/>
    <n v="1"/>
    <x v="3"/>
    <m/>
    <m/>
    <d v="2017-06-01T00:00:00"/>
    <n v="71.123649510000007"/>
  </r>
  <r>
    <x v="901"/>
    <x v="0"/>
    <s v="India"/>
    <x v="3"/>
    <x v="0"/>
    <m/>
    <s v="Auction"/>
    <s v="Pay_As_Bid"/>
    <s v="Power_Purchase_Agreement"/>
    <n v="25"/>
    <n v="0"/>
    <s v="INR"/>
    <s v="Fixed"/>
    <m/>
    <n v="4430"/>
    <x v="80"/>
    <m/>
    <n v="0"/>
    <n v="50"/>
    <m/>
    <x v="0"/>
    <s v="Unknown"/>
    <n v="0"/>
    <n v="50"/>
    <n v="50"/>
    <n v="1"/>
    <n v="1"/>
    <x v="3"/>
    <m/>
    <m/>
    <d v="2017-06-01T00:00:00"/>
    <n v="65.915850899999995"/>
  </r>
  <r>
    <x v="902"/>
    <x v="0"/>
    <s v="India"/>
    <x v="3"/>
    <x v="0"/>
    <m/>
    <s v="Auction"/>
    <s v="Pay_As_Bid"/>
    <s v="Power_Purchase_Agreement"/>
    <n v="25"/>
    <n v="0"/>
    <s v="INR"/>
    <s v="Fixed"/>
    <m/>
    <n v="4430"/>
    <x v="80"/>
    <m/>
    <n v="0"/>
    <n v="75"/>
    <m/>
    <x v="0"/>
    <s v="Unknown"/>
    <n v="0"/>
    <n v="75"/>
    <n v="75"/>
    <n v="1"/>
    <n v="1"/>
    <x v="3"/>
    <m/>
    <m/>
    <d v="2017-06-01T00:00:00"/>
    <n v="65.915850899999995"/>
  </r>
  <r>
    <x v="903"/>
    <x v="0"/>
    <s v="India"/>
    <x v="3"/>
    <x v="0"/>
    <m/>
    <s v="Auction"/>
    <s v="Pay_As_Bid"/>
    <s v="Power_Purchase_Agreement"/>
    <n v="25"/>
    <n v="0"/>
    <s v="INR"/>
    <s v="Indexed"/>
    <s v="Annual increase of INR 50/MWh to maximum of INR 6430/MWh"/>
    <n v="4430"/>
    <x v="80"/>
    <m/>
    <n v="0"/>
    <n v="500"/>
    <m/>
    <x v="0"/>
    <s v="Unknown"/>
    <n v="0"/>
    <n v="450"/>
    <n v="450"/>
    <n v="1"/>
    <n v="0.9"/>
    <x v="3"/>
    <m/>
    <m/>
    <d v="2018-03-01T00:00:00"/>
    <n v="65.915850899999995"/>
  </r>
  <r>
    <x v="904"/>
    <x v="0"/>
    <s v="India"/>
    <x v="3"/>
    <x v="0"/>
    <m/>
    <s v="Auction"/>
    <s v="Pay_As_Bid"/>
    <s v="Power_Purchase_Agreement"/>
    <n v="25"/>
    <n v="0"/>
    <s v="INR"/>
    <s v="Indexed"/>
    <s v="Annual increase of INR 50/MWh to maximum of INR 6430/MWh"/>
    <n v="4430"/>
    <x v="80"/>
    <m/>
    <n v="0"/>
    <n v="125"/>
    <m/>
    <x v="0"/>
    <s v="Unknown"/>
    <n v="0"/>
    <n v="125"/>
    <n v="125"/>
    <n v="1"/>
    <n v="1"/>
    <x v="3"/>
    <m/>
    <m/>
    <d v="2018-03-01T00:00:00"/>
    <n v="65.915850899999995"/>
  </r>
  <r>
    <x v="905"/>
    <x v="0"/>
    <s v="India"/>
    <x v="3"/>
    <x v="0"/>
    <m/>
    <s v="Auction"/>
    <s v="Pay_As_Bid"/>
    <s v="Power_Purchase_Agreement"/>
    <n v="25"/>
    <n v="0"/>
    <s v="INR"/>
    <s v="Indexed"/>
    <s v="Annual increase of INR 50/MWh to maximum of INR 6430/MWh"/>
    <n v="4430"/>
    <x v="80"/>
    <m/>
    <n v="0"/>
    <n v="400"/>
    <m/>
    <x v="0"/>
    <s v="Unknown"/>
    <n v="0"/>
    <n v="400"/>
    <n v="400"/>
    <n v="1"/>
    <n v="1"/>
    <x v="3"/>
    <m/>
    <m/>
    <d v="2018-03-01T00:00:00"/>
    <n v="65.915850899999995"/>
  </r>
  <r>
    <x v="906"/>
    <x v="0"/>
    <s v="India"/>
    <x v="3"/>
    <x v="0"/>
    <m/>
    <s v="Auction"/>
    <s v="Pay_As_Bid"/>
    <s v="Power_Purchase_Agreement"/>
    <n v="25"/>
    <n v="0"/>
    <s v="INR"/>
    <s v="Indexed"/>
    <s v="Annual increase of INR 50/MWh to maximum of INR 6430/MWh"/>
    <n v="4430"/>
    <x v="80"/>
    <m/>
    <n v="0"/>
    <n v="100"/>
    <m/>
    <x v="0"/>
    <s v="Unknown"/>
    <n v="0"/>
    <n v="100"/>
    <n v="100"/>
    <n v="1"/>
    <n v="1"/>
    <x v="3"/>
    <m/>
    <m/>
    <d v="2018-03-01T00:00:00"/>
    <n v="65.915850899999995"/>
  </r>
  <r>
    <x v="907"/>
    <x v="0"/>
    <s v="India"/>
    <x v="3"/>
    <x v="0"/>
    <m/>
    <s v="Auction"/>
    <s v="Pay_As_Bid"/>
    <s v="Power_Purchase_Agreement"/>
    <n v="25"/>
    <n v="0"/>
    <s v="INR"/>
    <s v="Fixed"/>
    <m/>
    <n v="4430"/>
    <x v="80"/>
    <m/>
    <n v="0"/>
    <n v="250"/>
    <m/>
    <x v="0"/>
    <s v="Unknown"/>
    <n v="0"/>
    <n v="246"/>
    <n v="246"/>
    <n v="1"/>
    <n v="0.98"/>
    <x v="3"/>
    <m/>
    <m/>
    <d v="2018-03-01T00:00:00"/>
    <n v="65.915850899999995"/>
  </r>
  <r>
    <x v="908"/>
    <x v="0"/>
    <s v="India"/>
    <x v="3"/>
    <x v="0"/>
    <m/>
    <s v="Auction"/>
    <s v="Pay_As_Bid"/>
    <s v="Power_Purchase_Agreement"/>
    <n v="25"/>
    <n v="0"/>
    <s v="INR"/>
    <s v="Indexed"/>
    <s v="Annual increase of INR 50/MWh to maximum of INR 6430/MWh"/>
    <n v="5430"/>
    <x v="395"/>
    <m/>
    <n v="0"/>
    <n v="250"/>
    <m/>
    <x v="0"/>
    <s v="Unknown"/>
    <n v="0"/>
    <n v="225"/>
    <n v="225"/>
    <n v="1"/>
    <n v="0.9"/>
    <x v="3"/>
    <m/>
    <m/>
    <d v="2018-03-01T00:00:00"/>
    <n v="80.795275489999995"/>
  </r>
  <r>
    <x v="909"/>
    <x v="0"/>
    <s v="India"/>
    <x v="3"/>
    <x v="0"/>
    <m/>
    <s v="Auction"/>
    <s v="Pay_As_Bid"/>
    <s v="Power_Purchase_Agreement"/>
    <n v="25"/>
    <n v="0"/>
    <s v="INR"/>
    <s v="Unknown"/>
    <m/>
    <m/>
    <x v="0"/>
    <m/>
    <n v="0"/>
    <n v="15"/>
    <m/>
    <x v="0"/>
    <s v="Unknown"/>
    <n v="0"/>
    <n v="15"/>
    <n v="15"/>
    <n v="1"/>
    <n v="1"/>
    <x v="4"/>
    <m/>
    <m/>
    <m/>
    <m/>
  </r>
  <r>
    <x v="910"/>
    <x v="0"/>
    <s v="India"/>
    <x v="3"/>
    <x v="0"/>
    <m/>
    <s v="Auction"/>
    <s v="Pay_As_Bid"/>
    <s v="Power_Purchase_Agreement"/>
    <n v="25"/>
    <n v="0"/>
    <s v="INR"/>
    <s v="Fixed"/>
    <m/>
    <n v="2660"/>
    <x v="597"/>
    <m/>
    <n v="0"/>
    <n v="500"/>
    <m/>
    <x v="0"/>
    <s v="Unknown"/>
    <n v="0"/>
    <n v="500"/>
    <n v="500"/>
    <n v="1"/>
    <n v="1"/>
    <x v="4"/>
    <m/>
    <m/>
    <d v="2019-03-01T00:00:00"/>
    <n v="40.851806230000001"/>
  </r>
  <r>
    <x v="911"/>
    <x v="0"/>
    <s v="India"/>
    <x v="3"/>
    <x v="0"/>
    <m/>
    <s v="Auction"/>
    <s v="Pay_As_Bid"/>
    <s v="Power_Purchase_Agreement"/>
    <n v="25"/>
    <n v="0"/>
    <s v="INR"/>
    <s v="Unknown"/>
    <m/>
    <m/>
    <x v="0"/>
    <m/>
    <n v="0"/>
    <n v="15"/>
    <m/>
    <x v="0"/>
    <s v="Unknown"/>
    <n v="0"/>
    <n v="15"/>
    <n v="15"/>
    <n v="1"/>
    <n v="1"/>
    <x v="4"/>
    <m/>
    <m/>
    <m/>
    <m/>
  </r>
  <r>
    <x v="912"/>
    <x v="0"/>
    <s v="India"/>
    <x v="3"/>
    <x v="1"/>
    <m/>
    <s v="Auction"/>
    <s v="Pay_As_Bid"/>
    <s v="Power_Purchase_Agreement"/>
    <n v="25"/>
    <n v="0"/>
    <s v="INR"/>
    <s v="Fixed"/>
    <m/>
    <n v="2437"/>
    <x v="598"/>
    <m/>
    <n v="0"/>
    <n v="500"/>
    <m/>
    <x v="1"/>
    <s v="Unknown"/>
    <n v="0"/>
    <n v="500"/>
    <n v="500"/>
    <n v="1"/>
    <n v="1"/>
    <x v="4"/>
    <m/>
    <m/>
    <d v="2019-08-31T00:00:00"/>
    <n v="37.427011950000001"/>
  </r>
  <r>
    <x v="913"/>
    <x v="0"/>
    <s v="India"/>
    <x v="3"/>
    <x v="0"/>
    <m/>
    <s v="Auction"/>
    <s v="Pay_As_Bid"/>
    <s v="Power_Purchase_Agreement"/>
    <n v="25"/>
    <n v="0"/>
    <s v="INR"/>
    <s v="Fixed"/>
    <m/>
    <n v="2480"/>
    <x v="599"/>
    <m/>
    <n v="0"/>
    <n v="200"/>
    <m/>
    <x v="0"/>
    <s v="Unknown"/>
    <n v="0"/>
    <n v="200"/>
    <n v="200"/>
    <n v="1"/>
    <n v="1"/>
    <x v="4"/>
    <m/>
    <m/>
    <d v="2019-11-21T00:00:00"/>
    <n v="38.087398290000003"/>
  </r>
  <r>
    <x v="914"/>
    <x v="0"/>
    <s v="India"/>
    <x v="3"/>
    <x v="0"/>
    <m/>
    <s v="Auction"/>
    <s v="Pay_As_Bid"/>
    <s v="Power_Purchase_Agreement"/>
    <n v="25"/>
    <n v="0"/>
    <s v="INR"/>
    <s v="Fixed"/>
    <m/>
    <n v="2850"/>
    <x v="600"/>
    <m/>
    <m/>
    <m/>
    <m/>
    <x v="0"/>
    <s v="Unknown"/>
    <n v="0"/>
    <n v="500"/>
    <n v="500"/>
    <n v="1"/>
    <e v="#N/A"/>
    <x v="4"/>
    <m/>
    <m/>
    <d v="2019-12-31T00:00:00"/>
    <n v="43.769792389999999"/>
  </r>
  <r>
    <x v="915"/>
    <x v="0"/>
    <s v="India"/>
    <x v="3"/>
    <x v="1"/>
    <m/>
    <s v="Auction"/>
    <s v="Pay_As_Bid"/>
    <s v="Power_Purchase_Agreement"/>
    <n v="25"/>
    <n v="0"/>
    <s v="INR"/>
    <s v="Fixed"/>
    <m/>
    <n v="2646"/>
    <x v="601"/>
    <m/>
    <m/>
    <m/>
    <m/>
    <x v="1"/>
    <s v="Unknown"/>
    <n v="0"/>
    <n v="1000"/>
    <n v="1000"/>
    <n v="1"/>
    <e v="#N/A"/>
    <x v="4"/>
    <m/>
    <m/>
    <d v="2019-05-30T00:00:00"/>
    <n v="40.63679673"/>
  </r>
  <r>
    <x v="916"/>
    <x v="0"/>
    <s v="India"/>
    <x v="3"/>
    <x v="0"/>
    <m/>
    <s v="Auction"/>
    <s v="Pay_As_Bid"/>
    <s v="Power_Purchase_Agreement"/>
    <n v="25"/>
    <n v="0"/>
    <s v="INR"/>
    <s v="Unknown"/>
    <m/>
    <m/>
    <x v="0"/>
    <m/>
    <m/>
    <m/>
    <m/>
    <x v="0"/>
    <s v="Unknown"/>
    <n v="0"/>
    <n v="100"/>
    <n v="100"/>
    <n v="1"/>
    <e v="#N/A"/>
    <x v="4"/>
    <m/>
    <m/>
    <m/>
    <m/>
  </r>
  <r>
    <x v="917"/>
    <x v="0"/>
    <s v="India"/>
    <x v="3"/>
    <x v="0"/>
    <m/>
    <s v="Auction"/>
    <s v="Pay_As_Bid"/>
    <s v="Power_Purchase_Agreement"/>
    <n v="25"/>
    <n v="0"/>
    <s v="INR"/>
    <s v="Unknown"/>
    <m/>
    <m/>
    <x v="0"/>
    <m/>
    <m/>
    <m/>
    <m/>
    <x v="0"/>
    <s v="Unknown"/>
    <n v="0"/>
    <n v="150"/>
    <n v="150"/>
    <n v="1"/>
    <e v="#N/A"/>
    <x v="4"/>
    <m/>
    <m/>
    <m/>
    <m/>
  </r>
  <r>
    <x v="918"/>
    <x v="0"/>
    <s v="India"/>
    <x v="3"/>
    <x v="0"/>
    <m/>
    <s v="Auction"/>
    <s v="Pay_As_Bid"/>
    <s v="Power_Purchase_Agreement"/>
    <n v="25"/>
    <n v="0"/>
    <s v="INR"/>
    <s v="Unknown"/>
    <m/>
    <m/>
    <x v="0"/>
    <m/>
    <m/>
    <m/>
    <m/>
    <x v="0"/>
    <s v="Unknown"/>
    <n v="0"/>
    <n v="15"/>
    <n v="15"/>
    <n v="1"/>
    <e v="#N/A"/>
    <x v="4"/>
    <m/>
    <m/>
    <m/>
    <m/>
  </r>
  <r>
    <x v="919"/>
    <x v="0"/>
    <s v="India"/>
    <x v="3"/>
    <x v="0"/>
    <m/>
    <s v="Auction"/>
    <s v="Pay_As_Bid"/>
    <s v="Power_Purchase_Agreement"/>
    <n v="25"/>
    <n v="0"/>
    <s v="INR"/>
    <s v="Unknown"/>
    <m/>
    <m/>
    <x v="0"/>
    <m/>
    <m/>
    <m/>
    <m/>
    <x v="0"/>
    <s v="Unknown"/>
    <n v="0"/>
    <n v="15"/>
    <n v="15"/>
    <n v="1"/>
    <e v="#N/A"/>
    <x v="4"/>
    <m/>
    <m/>
    <d v="2022-12-31T00:00:00"/>
    <m/>
  </r>
  <r>
    <x v="920"/>
    <x v="0"/>
    <s v="India"/>
    <x v="3"/>
    <x v="0"/>
    <m/>
    <s v="Auction"/>
    <s v="Pay_As_Bid"/>
    <s v="Power_Purchase_Agreement"/>
    <n v="25"/>
    <n v="0"/>
    <s v="INR"/>
    <s v="Unknown"/>
    <m/>
    <m/>
    <x v="0"/>
    <m/>
    <m/>
    <m/>
    <m/>
    <x v="0"/>
    <s v="Unknown"/>
    <n v="0"/>
    <n v="18"/>
    <n v="18"/>
    <n v="1"/>
    <e v="#N/A"/>
    <x v="4"/>
    <m/>
    <m/>
    <d v="2022-12-31T00:00:00"/>
    <m/>
  </r>
  <r>
    <x v="921"/>
    <x v="0"/>
    <s v="India"/>
    <x v="3"/>
    <x v="0"/>
    <m/>
    <s v="Auction"/>
    <s v="Pay_As_Bid"/>
    <s v="Power_Purchase_Agreement"/>
    <n v="25"/>
    <n v="0"/>
    <s v="INR"/>
    <s v="Unknown"/>
    <m/>
    <m/>
    <x v="0"/>
    <m/>
    <m/>
    <m/>
    <m/>
    <x v="0"/>
    <s v="Unknown"/>
    <n v="0"/>
    <n v="200"/>
    <n v="200"/>
    <n v="1"/>
    <e v="#N/A"/>
    <x v="4"/>
    <m/>
    <m/>
    <m/>
    <m/>
  </r>
  <r>
    <x v="922"/>
    <x v="0"/>
    <s v="India"/>
    <x v="3"/>
    <x v="0"/>
    <m/>
    <s v="Auction"/>
    <s v="Pay_As_Bid"/>
    <s v="Power_Purchase_Agreement"/>
    <n v="25"/>
    <n v="0"/>
    <s v="INR"/>
    <s v="Unknown"/>
    <m/>
    <m/>
    <x v="0"/>
    <m/>
    <m/>
    <m/>
    <m/>
    <x v="0"/>
    <s v="Unknown"/>
    <n v="0"/>
    <n v="200"/>
    <n v="200"/>
    <n v="1"/>
    <e v="#N/A"/>
    <x v="4"/>
    <m/>
    <m/>
    <m/>
    <m/>
  </r>
  <r>
    <x v="923"/>
    <x v="0"/>
    <s v="India"/>
    <x v="3"/>
    <x v="0"/>
    <m/>
    <s v="Auction"/>
    <s v="Pay_As_Bid"/>
    <s v="Power_Purchase_Agreement"/>
    <n v="25"/>
    <n v="0"/>
    <s v="INR"/>
    <s v="Unknown"/>
    <m/>
    <m/>
    <x v="0"/>
    <m/>
    <m/>
    <m/>
    <m/>
    <x v="0"/>
    <s v="Unknown"/>
    <n v="0"/>
    <n v="225"/>
    <n v="225"/>
    <n v="1"/>
    <e v="#N/A"/>
    <x v="4"/>
    <m/>
    <m/>
    <m/>
    <m/>
  </r>
  <r>
    <x v="924"/>
    <x v="0"/>
    <s v="India"/>
    <x v="3"/>
    <x v="0"/>
    <m/>
    <s v="Auction"/>
    <s v="Pay_As_Bid"/>
    <s v="Power_Purchase_Agreement"/>
    <n v="25"/>
    <n v="0"/>
    <s v="INR"/>
    <s v="Unknown"/>
    <m/>
    <m/>
    <x v="0"/>
    <m/>
    <m/>
    <m/>
    <m/>
    <x v="0"/>
    <s v="Unknown"/>
    <n v="0"/>
    <n v="25"/>
    <n v="25"/>
    <n v="1"/>
    <e v="#N/A"/>
    <x v="4"/>
    <m/>
    <m/>
    <m/>
    <m/>
  </r>
  <r>
    <x v="925"/>
    <x v="0"/>
    <s v="India"/>
    <x v="3"/>
    <x v="0"/>
    <m/>
    <s v="Auction"/>
    <s v="Pay_As_Bid"/>
    <s v="Power_Purchase_Agreement"/>
    <n v="25"/>
    <n v="0"/>
    <s v="INR"/>
    <s v="Fixed"/>
    <m/>
    <n v="4740"/>
    <x v="602"/>
    <m/>
    <m/>
    <m/>
    <m/>
    <x v="0"/>
    <s v="Unknown"/>
    <n v="0"/>
    <n v="32"/>
    <n v="32"/>
    <n v="1"/>
    <e v="#N/A"/>
    <x v="4"/>
    <m/>
    <m/>
    <m/>
    <n v="72.796075770000002"/>
  </r>
  <r>
    <x v="926"/>
    <x v="0"/>
    <s v="India"/>
    <x v="3"/>
    <x v="0"/>
    <m/>
    <s v="Auction"/>
    <s v="Pay_As_Bid"/>
    <s v="Power_Purchase_Agreement"/>
    <n v="25"/>
    <n v="0"/>
    <s v="INR"/>
    <s v="Unknown"/>
    <m/>
    <m/>
    <x v="0"/>
    <m/>
    <m/>
    <m/>
    <m/>
    <x v="0"/>
    <s v="Unknown"/>
    <n v="0"/>
    <n v="35"/>
    <n v="35"/>
    <n v="1"/>
    <e v="#N/A"/>
    <x v="4"/>
    <m/>
    <m/>
    <m/>
    <m/>
  </r>
  <r>
    <x v="927"/>
    <x v="0"/>
    <s v="India"/>
    <x v="3"/>
    <x v="0"/>
    <m/>
    <s v="Auction"/>
    <s v="Pay_As_Bid"/>
    <s v="Power_Purchase_Agreement"/>
    <n v="25"/>
    <n v="0"/>
    <s v="INR"/>
    <s v="Unknown"/>
    <m/>
    <m/>
    <x v="0"/>
    <m/>
    <m/>
    <m/>
    <m/>
    <x v="0"/>
    <s v="Unknown"/>
    <n v="0"/>
    <n v="40"/>
    <n v="40"/>
    <n v="1"/>
    <e v="#N/A"/>
    <x v="4"/>
    <m/>
    <m/>
    <m/>
    <m/>
  </r>
  <r>
    <x v="928"/>
    <x v="0"/>
    <s v="India"/>
    <x v="3"/>
    <x v="0"/>
    <m/>
    <s v="Auction"/>
    <s v="Pay_As_Bid"/>
    <s v="Power_Purchase_Agreement"/>
    <n v="25"/>
    <n v="0"/>
    <s v="INR"/>
    <s v="Unknown"/>
    <m/>
    <m/>
    <x v="0"/>
    <m/>
    <m/>
    <m/>
    <m/>
    <x v="0"/>
    <s v="Unknown"/>
    <n v="0"/>
    <n v="4"/>
    <n v="4"/>
    <n v="1"/>
    <e v="#N/A"/>
    <x v="4"/>
    <m/>
    <m/>
    <m/>
    <m/>
  </r>
  <r>
    <x v="929"/>
    <x v="0"/>
    <s v="India"/>
    <x v="3"/>
    <x v="0"/>
    <m/>
    <s v="Auction"/>
    <s v="Pay_As_Bid"/>
    <s v="Power_Purchase_Agreement"/>
    <n v="25"/>
    <n v="0"/>
    <s v="INR"/>
    <s v="Unknown"/>
    <m/>
    <m/>
    <x v="0"/>
    <m/>
    <m/>
    <m/>
    <m/>
    <x v="0"/>
    <s v="Unknown"/>
    <n v="0"/>
    <n v="6"/>
    <n v="6"/>
    <n v="1"/>
    <e v="#N/A"/>
    <x v="4"/>
    <m/>
    <m/>
    <m/>
    <m/>
  </r>
  <r>
    <x v="930"/>
    <x v="0"/>
    <s v="India"/>
    <x v="3"/>
    <x v="0"/>
    <m/>
    <s v="Auction"/>
    <s v="Pay_As_Bid"/>
    <s v="Power_Purchase_Agreement"/>
    <n v="25"/>
    <n v="0"/>
    <s v="INR"/>
    <s v="Unknown"/>
    <m/>
    <m/>
    <x v="0"/>
    <m/>
    <m/>
    <m/>
    <m/>
    <x v="0"/>
    <s v="Unknown"/>
    <n v="0"/>
    <n v="7.5"/>
    <n v="7.5"/>
    <n v="1"/>
    <e v="#N/A"/>
    <x v="4"/>
    <m/>
    <m/>
    <m/>
    <m/>
  </r>
  <r>
    <x v="931"/>
    <x v="0"/>
    <s v="India"/>
    <x v="3"/>
    <x v="0"/>
    <m/>
    <s v="Auction"/>
    <s v="Pay_As_Bid"/>
    <s v="Power_Purchase_Agreement"/>
    <n v="25"/>
    <n v="0"/>
    <s v="INR"/>
    <s v="Unknown"/>
    <m/>
    <m/>
    <x v="0"/>
    <m/>
    <m/>
    <m/>
    <m/>
    <x v="0"/>
    <s v="Unknown"/>
    <n v="0"/>
    <n v="7"/>
    <n v="7"/>
    <n v="1"/>
    <e v="#N/A"/>
    <x v="4"/>
    <m/>
    <m/>
    <m/>
    <m/>
  </r>
  <r>
    <x v="932"/>
    <x v="0"/>
    <s v="India"/>
    <x v="3"/>
    <x v="0"/>
    <m/>
    <s v="Auction"/>
    <s v="Pay_As_Bid"/>
    <s v="Power_Purchase_Agreement"/>
    <n v="25"/>
    <n v="0"/>
    <s v="INR"/>
    <s v="Unknown"/>
    <m/>
    <m/>
    <x v="0"/>
    <m/>
    <m/>
    <m/>
    <m/>
    <x v="0"/>
    <s v="Unknown"/>
    <n v="0"/>
    <n v="9.9"/>
    <n v="9.9"/>
    <n v="1"/>
    <e v="#N/A"/>
    <x v="4"/>
    <m/>
    <m/>
    <m/>
    <m/>
  </r>
  <r>
    <x v="933"/>
    <x v="0"/>
    <s v="India"/>
    <x v="3"/>
    <x v="0"/>
    <m/>
    <s v="Auction"/>
    <s v="Pay_As_Bid"/>
    <s v="Power_Purchase_Agreement"/>
    <n v="25"/>
    <n v="0"/>
    <s v="INR"/>
    <s v="Fixed"/>
    <m/>
    <n v="3140"/>
    <x v="603"/>
    <m/>
    <m/>
    <m/>
    <m/>
    <x v="0"/>
    <s v="Unknown"/>
    <n v="0"/>
    <n v="250"/>
    <n v="250"/>
    <n v="1"/>
    <e v="#N/A"/>
    <x v="4"/>
    <m/>
    <m/>
    <m/>
    <n v="48.223560740000003"/>
  </r>
  <r>
    <x v="934"/>
    <x v="0"/>
    <s v="India"/>
    <x v="3"/>
    <x v="1"/>
    <m/>
    <s v="Auction"/>
    <s v="Pay_As_Bid"/>
    <s v="Power_Purchase_Agreement"/>
    <n v="25"/>
    <n v="0"/>
    <s v="INR"/>
    <s v="Fixed"/>
    <m/>
    <n v="3460"/>
    <x v="604"/>
    <m/>
    <n v="0"/>
    <n v="1000"/>
    <m/>
    <x v="1"/>
    <s v="Unknown"/>
    <n v="0"/>
    <n v="1050"/>
    <n v="1050"/>
    <n v="1"/>
    <n v="1.05"/>
    <x v="4"/>
    <m/>
    <m/>
    <d v="2019-03-31T00:00:00"/>
    <n v="53.138063750000001"/>
  </r>
  <r>
    <x v="935"/>
    <x v="0"/>
    <s v="India"/>
    <x v="3"/>
    <x v="0"/>
    <m/>
    <s v="Auction"/>
    <s v="Pay_As_Bid"/>
    <s v="Power_Purchase_Agreement"/>
    <n v="25"/>
    <n v="0"/>
    <s v="INR"/>
    <s v="Fixed"/>
    <m/>
    <n v="2480"/>
    <x v="599"/>
    <m/>
    <n v="0"/>
    <n v="250"/>
    <m/>
    <x v="0"/>
    <s v="Unknown"/>
    <n v="0"/>
    <n v="250"/>
    <n v="250"/>
    <n v="1"/>
    <n v="1"/>
    <x v="4"/>
    <m/>
    <m/>
    <d v="2019-12-30T00:00:00"/>
    <n v="38.087398290000003"/>
  </r>
  <r>
    <x v="936"/>
    <x v="0"/>
    <s v="India"/>
    <x v="3"/>
    <x v="0"/>
    <m/>
    <s v="Auction"/>
    <s v="Pay_As_Bid"/>
    <s v="Power_Purchase_Agreement"/>
    <n v="25"/>
    <n v="0"/>
    <s v="INR"/>
    <s v="Fixed"/>
    <m/>
    <m/>
    <x v="0"/>
    <m/>
    <m/>
    <m/>
    <m/>
    <x v="0"/>
    <s v="Unknown"/>
    <n v="0"/>
    <n v="500"/>
    <n v="500"/>
    <n v="1"/>
    <e v="#N/A"/>
    <x v="4"/>
    <m/>
    <m/>
    <m/>
    <m/>
  </r>
  <r>
    <x v="937"/>
    <x v="0"/>
    <s v="India"/>
    <x v="3"/>
    <x v="0"/>
    <m/>
    <s v="Auction"/>
    <s v="Pay_As_Bid"/>
    <s v="Power_Purchase_Agreement"/>
    <n v="25"/>
    <n v="0"/>
    <s v="INR"/>
    <s v="Unknown"/>
    <m/>
    <n v="6319"/>
    <x v="605"/>
    <m/>
    <n v="0"/>
    <n v="30"/>
    <m/>
    <x v="0"/>
    <s v="Unknown"/>
    <n v="0"/>
    <n v="30"/>
    <n v="30"/>
    <n v="1"/>
    <n v="1"/>
    <x v="4"/>
    <m/>
    <m/>
    <d v="2018-12-31T00:00:00"/>
    <n v="97.046076540000001"/>
  </r>
  <r>
    <x v="938"/>
    <x v="0"/>
    <s v="India"/>
    <x v="3"/>
    <x v="0"/>
    <m/>
    <s v="Auction"/>
    <s v="Pay_As_Bid"/>
    <s v="Power_Purchase_Agreement"/>
    <n v="25"/>
    <n v="0"/>
    <s v="INR"/>
    <s v="Fixed"/>
    <m/>
    <n v="3310"/>
    <x v="606"/>
    <m/>
    <n v="0"/>
    <n v="750"/>
    <m/>
    <x v="0"/>
    <s v="Unknown"/>
    <n v="0"/>
    <n v="500"/>
    <n v="500"/>
    <n v="1"/>
    <n v="0.67"/>
    <x v="4"/>
    <m/>
    <m/>
    <d v="2018-12-31T00:00:00"/>
    <n v="50.834390460000002"/>
  </r>
  <r>
    <x v="939"/>
    <x v="0"/>
    <s v="India"/>
    <x v="3"/>
    <x v="0"/>
    <m/>
    <s v="Auction"/>
    <s v="Pay_As_Bid"/>
    <s v="Power_Purchase_Agreement"/>
    <n v="25"/>
    <n v="0"/>
    <s v="INR"/>
    <s v="Fixed"/>
    <m/>
    <n v="4430"/>
    <x v="607"/>
    <m/>
    <n v="0"/>
    <n v="350"/>
    <m/>
    <x v="0"/>
    <s v="Unknown"/>
    <n v="0"/>
    <n v="350"/>
    <n v="350"/>
    <n v="1"/>
    <n v="1"/>
    <x v="4"/>
    <m/>
    <m/>
    <d v="2017-12-01T00:00:00"/>
    <n v="68.035150979999997"/>
  </r>
  <r>
    <x v="940"/>
    <x v="0"/>
    <s v="India"/>
    <x v="3"/>
    <x v="0"/>
    <m/>
    <s v="Auction"/>
    <s v="Pay_As_Bid"/>
    <s v="Power_Purchase_Agreement"/>
    <n v="25"/>
    <n v="0"/>
    <s v="INR"/>
    <s v="Unknown"/>
    <m/>
    <m/>
    <x v="0"/>
    <m/>
    <n v="0"/>
    <n v="50"/>
    <m/>
    <x v="0"/>
    <s v="Unknown"/>
    <n v="0"/>
    <n v="50"/>
    <n v="50"/>
    <n v="1"/>
    <n v="1"/>
    <x v="4"/>
    <m/>
    <m/>
    <d v="2018-03-31T00:00:00"/>
    <m/>
  </r>
  <r>
    <x v="941"/>
    <x v="0"/>
    <s v="India"/>
    <x v="3"/>
    <x v="0"/>
    <m/>
    <s v="Auction"/>
    <s v="Pay_As_Bid"/>
    <s v="Power_Purchase_Agreement"/>
    <n v="25"/>
    <n v="0"/>
    <s v="INR"/>
    <s v="Fixed"/>
    <m/>
    <n v="3150"/>
    <x v="608"/>
    <m/>
    <n v="0"/>
    <n v="250"/>
    <m/>
    <x v="0"/>
    <s v="Unknown"/>
    <n v="0"/>
    <n v="250"/>
    <n v="250"/>
    <n v="1"/>
    <n v="1"/>
    <x v="4"/>
    <m/>
    <m/>
    <d v="2018-12-31T00:00:00"/>
    <n v="48.377138960000003"/>
  </r>
  <r>
    <x v="942"/>
    <x v="0"/>
    <s v="India"/>
    <x v="3"/>
    <x v="0"/>
    <m/>
    <s v="Auction"/>
    <s v="Pay_As_Bid"/>
    <s v="Power_Purchase_Agreement"/>
    <n v="25"/>
    <n v="0"/>
    <s v="INR"/>
    <s v="Unknown"/>
    <m/>
    <m/>
    <x v="0"/>
    <m/>
    <n v="0"/>
    <n v="250"/>
    <m/>
    <x v="0"/>
    <s v="Unknown"/>
    <n v="0"/>
    <n v="250"/>
    <n v="250"/>
    <n v="1"/>
    <n v="1"/>
    <x v="4"/>
    <m/>
    <m/>
    <m/>
    <m/>
  </r>
  <r>
    <x v="943"/>
    <x v="0"/>
    <s v="India"/>
    <x v="3"/>
    <x v="0"/>
    <m/>
    <s v="Auction"/>
    <s v="Pay_As_Bid"/>
    <s v="Power_Purchase_Agreement"/>
    <n v="25"/>
    <n v="0"/>
    <s v="INR"/>
    <s v="Unknown"/>
    <m/>
    <n v="5512"/>
    <x v="609"/>
    <m/>
    <n v="0"/>
    <n v="500"/>
    <m/>
    <x v="0"/>
    <s v="Unknown"/>
    <n v="0"/>
    <n v="500"/>
    <n v="500"/>
    <n v="1"/>
    <n v="1"/>
    <x v="4"/>
    <m/>
    <m/>
    <d v="2018-12-31T00:00:00"/>
    <n v="84.652314270000005"/>
  </r>
  <r>
    <x v="944"/>
    <x v="0"/>
    <s v="India"/>
    <x v="3"/>
    <x v="0"/>
    <m/>
    <s v="Auction"/>
    <s v="Pay_As_Bid"/>
    <s v="Power_Purchase_Agreement"/>
    <n v="25"/>
    <n v="0"/>
    <s v="INR"/>
    <s v="Fixed"/>
    <m/>
    <n v="2445"/>
    <x v="610"/>
    <m/>
    <n v="0"/>
    <n v="500"/>
    <m/>
    <x v="0"/>
    <s v="Unknown"/>
    <n v="0"/>
    <n v="500"/>
    <n v="500"/>
    <n v="1"/>
    <n v="1"/>
    <x v="4"/>
    <m/>
    <m/>
    <d v="2018-12-31T00:00:00"/>
    <n v="37.549874529999997"/>
  </r>
  <r>
    <x v="945"/>
    <x v="0"/>
    <s v="India"/>
    <x v="3"/>
    <x v="0"/>
    <m/>
    <s v="Auction"/>
    <s v="Pay_As_Bid"/>
    <s v="Power_Purchase_Agreement"/>
    <n v="25"/>
    <n v="0"/>
    <s v="INR"/>
    <s v="Fixed"/>
    <m/>
    <n v="2623"/>
    <x v="611"/>
    <m/>
    <n v="0"/>
    <n v="250"/>
    <m/>
    <x v="0"/>
    <s v="Unknown"/>
    <n v="0"/>
    <n v="250"/>
    <n v="250"/>
    <n v="1"/>
    <n v="1"/>
    <x v="4"/>
    <m/>
    <m/>
    <d v="2019-04-27T00:00:00"/>
    <n v="40.283566819999997"/>
  </r>
  <r>
    <x v="946"/>
    <x v="0"/>
    <s v="India"/>
    <x v="3"/>
    <x v="1"/>
    <m/>
    <s v="Auction"/>
    <s v="Pay_As_Bid"/>
    <s v="Power_Purchase_Agreement"/>
    <n v="25"/>
    <n v="0"/>
    <s v="INR"/>
    <s v="Fixed"/>
    <m/>
    <n v="3420"/>
    <x v="612"/>
    <m/>
    <n v="0"/>
    <n v="500"/>
    <m/>
    <x v="1"/>
    <s v="Unknown"/>
    <n v="0"/>
    <n v="450"/>
    <n v="450"/>
    <n v="1"/>
    <n v="0.9"/>
    <x v="4"/>
    <m/>
    <m/>
    <d v="2019-03-31T00:00:00"/>
    <n v="52.523750870000001"/>
  </r>
  <r>
    <x v="947"/>
    <x v="0"/>
    <s v="India"/>
    <x v="3"/>
    <x v="0"/>
    <m/>
    <s v="Auction"/>
    <s v="Pay_As_Bid"/>
    <s v="Power_Purchase_Agreement"/>
    <n v="25"/>
    <n v="0"/>
    <s v="INR"/>
    <s v="Fixed"/>
    <m/>
    <n v="3470"/>
    <x v="613"/>
    <m/>
    <n v="0"/>
    <n v="1500"/>
    <m/>
    <x v="0"/>
    <s v="Unknown"/>
    <n v="0"/>
    <n v="1525"/>
    <n v="1525"/>
    <n v="1"/>
    <n v="1.02"/>
    <x v="4"/>
    <m/>
    <m/>
    <d v="2019-09-26T00:00:00"/>
    <n v="53.291641970000001"/>
  </r>
  <r>
    <x v="948"/>
    <x v="0"/>
    <s v="India"/>
    <x v="3"/>
    <x v="0"/>
    <m/>
    <s v="Auction"/>
    <s v="Pay_As_Bid"/>
    <s v="Power_Purchase_Agreement"/>
    <n v="25"/>
    <n v="0"/>
    <s v="INR"/>
    <s v="Fixed"/>
    <m/>
    <n v="3041"/>
    <x v="447"/>
    <m/>
    <n v="0"/>
    <n v="200"/>
    <m/>
    <x v="0"/>
    <s v="Unknown"/>
    <n v="0"/>
    <n v="200"/>
    <n v="200"/>
    <n v="1"/>
    <n v="1"/>
    <x v="11"/>
    <m/>
    <m/>
    <d v="2020-04-21T00:00:00"/>
    <n v="44.472783270000001"/>
  </r>
  <r>
    <x v="949"/>
    <x v="0"/>
    <s v="India"/>
    <x v="3"/>
    <x v="0"/>
    <m/>
    <s v="Auction"/>
    <s v="Pay_As_Bid"/>
    <s v="Power_Purchase_Agreement"/>
    <n v="25"/>
    <n v="0"/>
    <s v="INR"/>
    <s v="Fixed"/>
    <m/>
    <n v="2442"/>
    <x v="614"/>
    <m/>
    <n v="0"/>
    <n v="500"/>
    <m/>
    <x v="0"/>
    <s v="Unknown"/>
    <n v="0"/>
    <n v="500"/>
    <n v="500"/>
    <n v="1"/>
    <n v="1"/>
    <x v="11"/>
    <m/>
    <m/>
    <d v="2020-09-06T00:00:00"/>
    <n v="35.71277104"/>
  </r>
  <r>
    <x v="950"/>
    <x v="0"/>
    <s v="India"/>
    <x v="3"/>
    <x v="0"/>
    <m/>
    <s v="Auction"/>
    <s v="Pay_As_Bid"/>
    <s v="Power_Purchase_Agreement"/>
    <n v="25"/>
    <n v="0"/>
    <s v="INR"/>
    <s v="Fixed"/>
    <m/>
    <m/>
    <x v="0"/>
    <m/>
    <n v="0"/>
    <n v="8"/>
    <m/>
    <x v="0"/>
    <s v="Unknown"/>
    <m/>
    <n v="0"/>
    <n v="0"/>
    <m/>
    <m/>
    <x v="11"/>
    <m/>
    <m/>
    <m/>
    <m/>
  </r>
  <r>
    <x v="951"/>
    <x v="0"/>
    <s v="India"/>
    <x v="3"/>
    <x v="0"/>
    <m/>
    <s v="Auction"/>
    <s v="Pay_As_Bid"/>
    <s v="Power_Purchase_Agreement"/>
    <n v="25"/>
    <n v="0"/>
    <s v="INR"/>
    <s v="Fixed"/>
    <m/>
    <m/>
    <x v="0"/>
    <m/>
    <n v="0"/>
    <n v="5"/>
    <m/>
    <x v="0"/>
    <s v="Unknown"/>
    <m/>
    <n v="0"/>
    <n v="0"/>
    <m/>
    <m/>
    <x v="11"/>
    <m/>
    <m/>
    <m/>
    <m/>
  </r>
  <r>
    <x v="952"/>
    <x v="0"/>
    <s v="India"/>
    <x v="3"/>
    <x v="0"/>
    <m/>
    <s v="Auction"/>
    <s v="Pay_As_Bid"/>
    <s v="Power_Purchase_Agreement"/>
    <n v="25"/>
    <n v="0"/>
    <s v="INR"/>
    <s v="Fixed"/>
    <m/>
    <m/>
    <x v="0"/>
    <m/>
    <n v="0"/>
    <n v="8"/>
    <m/>
    <x v="0"/>
    <s v="Unknown"/>
    <m/>
    <n v="0"/>
    <n v="0"/>
    <m/>
    <m/>
    <x v="11"/>
    <m/>
    <m/>
    <m/>
    <m/>
  </r>
  <r>
    <x v="953"/>
    <x v="0"/>
    <s v="India"/>
    <x v="3"/>
    <x v="0"/>
    <m/>
    <s v="Auction"/>
    <s v="Pay_As_Bid"/>
    <s v="Power_Purchase_Agreement"/>
    <n v="25"/>
    <n v="0"/>
    <s v="INR"/>
    <s v="Fixed"/>
    <m/>
    <n v="2920"/>
    <x v="615"/>
    <m/>
    <n v="0"/>
    <n v="1200"/>
    <m/>
    <x v="0"/>
    <s v="Unknown"/>
    <n v="0"/>
    <n v="550"/>
    <n v="550"/>
    <n v="1"/>
    <n v="0.46"/>
    <x v="11"/>
    <m/>
    <m/>
    <d v="2019-03-25T00:00:00"/>
    <n v="42.703231549999998"/>
  </r>
  <r>
    <x v="954"/>
    <x v="0"/>
    <s v="India"/>
    <x v="3"/>
    <x v="0"/>
    <m/>
    <s v="Auction"/>
    <s v="Pay_As_Bid"/>
    <s v="Power_Purchase_Agreement"/>
    <n v="25"/>
    <n v="0"/>
    <s v="INR"/>
    <s v="Fixed"/>
    <m/>
    <m/>
    <x v="0"/>
    <m/>
    <n v="0"/>
    <n v="860"/>
    <m/>
    <x v="0"/>
    <s v="Unknown"/>
    <m/>
    <n v="640"/>
    <n v="0"/>
    <n v="0"/>
    <n v="0.74"/>
    <x v="11"/>
    <m/>
    <m/>
    <m/>
    <m/>
  </r>
  <r>
    <x v="955"/>
    <x v="0"/>
    <s v="India"/>
    <x v="3"/>
    <x v="0"/>
    <m/>
    <s v="Auction"/>
    <s v="Pay_As_Bid"/>
    <s v="Power_Purchase_Agreement"/>
    <n v="25"/>
    <n v="0"/>
    <s v="INR"/>
    <s v="Fixed"/>
    <m/>
    <m/>
    <x v="0"/>
    <m/>
    <n v="0"/>
    <n v="8"/>
    <m/>
    <x v="0"/>
    <s v="Unknown"/>
    <m/>
    <n v="8"/>
    <n v="0"/>
    <n v="0"/>
    <n v="1"/>
    <x v="11"/>
    <m/>
    <m/>
    <m/>
    <m/>
  </r>
  <r>
    <x v="956"/>
    <x v="0"/>
    <s v="India"/>
    <x v="3"/>
    <x v="0"/>
    <m/>
    <s v="Auction"/>
    <s v="Pay_As_Bid"/>
    <s v="Power_Purchase_Agreement"/>
    <n v="25"/>
    <n v="0"/>
    <s v="INR"/>
    <s v="Fixed"/>
    <m/>
    <n v="3250"/>
    <x v="616"/>
    <m/>
    <n v="0"/>
    <n v="10"/>
    <m/>
    <x v="0"/>
    <s v="Unknown"/>
    <m/>
    <n v="10"/>
    <n v="0"/>
    <n v="0"/>
    <n v="1"/>
    <x v="11"/>
    <m/>
    <m/>
    <m/>
    <n v="47.529281689999998"/>
  </r>
  <r>
    <x v="957"/>
    <x v="0"/>
    <s v="India"/>
    <x v="3"/>
    <x v="0"/>
    <m/>
    <s v="Auction"/>
    <s v="Pay_As_Bid"/>
    <s v="Power_Purchase_Agreement"/>
    <n v="25"/>
    <n v="0"/>
    <s v="INR"/>
    <s v="Fixed"/>
    <m/>
    <m/>
    <x v="0"/>
    <m/>
    <m/>
    <m/>
    <m/>
    <x v="0"/>
    <s v="Unknown"/>
    <m/>
    <n v="0"/>
    <n v="0"/>
    <m/>
    <m/>
    <x v="11"/>
    <m/>
    <m/>
    <m/>
    <m/>
  </r>
  <r>
    <x v="958"/>
    <x v="0"/>
    <s v="India"/>
    <x v="3"/>
    <x v="0"/>
    <m/>
    <s v="Auction"/>
    <s v="Pay_As_Bid"/>
    <s v="Power_Purchase_Agreement"/>
    <n v="25"/>
    <n v="0"/>
    <s v="INR"/>
    <s v="Fixed"/>
    <m/>
    <m/>
    <x v="0"/>
    <m/>
    <n v="0"/>
    <n v="5"/>
    <m/>
    <x v="0"/>
    <s v="Unknown"/>
    <m/>
    <n v="0"/>
    <n v="0"/>
    <m/>
    <m/>
    <x v="11"/>
    <m/>
    <m/>
    <m/>
    <m/>
  </r>
  <r>
    <x v="959"/>
    <x v="0"/>
    <s v="India"/>
    <x v="3"/>
    <x v="1"/>
    <m/>
    <s v="Auction"/>
    <s v="Pay_As_Bid"/>
    <s v="Power_Purchase_Agreement"/>
    <n v="25"/>
    <n v="0"/>
    <s v="INR"/>
    <s v="Fixed"/>
    <m/>
    <n v="2443.0100000000002"/>
    <x v="617"/>
    <m/>
    <n v="0"/>
    <n v="2000"/>
    <m/>
    <x v="1"/>
    <s v="Unknown"/>
    <n v="0"/>
    <n v="2000"/>
    <n v="2000"/>
    <n v="1"/>
    <n v="1"/>
    <x v="11"/>
    <m/>
    <m/>
    <d v="2019-12-31T00:00:00"/>
    <n v="35.727541680000002"/>
  </r>
  <r>
    <x v="960"/>
    <x v="0"/>
    <s v="India"/>
    <x v="3"/>
    <x v="1"/>
    <m/>
    <s v="Auction"/>
    <s v="Pay_As_Bid"/>
    <s v="Power_Purchase_Agreement"/>
    <n v="25"/>
    <n v="0"/>
    <s v="INR"/>
    <s v="Fixed"/>
    <m/>
    <n v="2512.83"/>
    <x v="618"/>
    <m/>
    <n v="0"/>
    <n v="2000"/>
    <m/>
    <x v="1"/>
    <s v="Unknown"/>
    <n v="0"/>
    <n v="2000"/>
    <n v="2000"/>
    <n v="1"/>
    <n v="1"/>
    <x v="11"/>
    <m/>
    <m/>
    <d v="2020-03-31T00:00:00"/>
    <n v="36.748616900000002"/>
  </r>
  <r>
    <x v="961"/>
    <x v="0"/>
    <s v="India"/>
    <x v="3"/>
    <x v="0"/>
    <m/>
    <s v="Auction"/>
    <s v="Pay_As_Bid"/>
    <s v="Power_Purchase_Agreement"/>
    <n v="25"/>
    <n v="0"/>
    <s v="INR"/>
    <s v="Fixed"/>
    <m/>
    <m/>
    <x v="0"/>
    <m/>
    <n v="0"/>
    <n v="4"/>
    <m/>
    <x v="0"/>
    <s v="Unknown"/>
    <m/>
    <n v="0"/>
    <n v="0"/>
    <m/>
    <m/>
    <x v="11"/>
    <m/>
    <m/>
    <m/>
    <m/>
  </r>
  <r>
    <x v="962"/>
    <x v="0"/>
    <s v="India"/>
    <x v="3"/>
    <x v="0"/>
    <m/>
    <s v="Auction"/>
    <s v="Pay_As_Bid"/>
    <s v="Power_Purchase_Agreement"/>
    <n v="25"/>
    <n v="0"/>
    <s v="INR"/>
    <s v="Fixed"/>
    <m/>
    <m/>
    <x v="0"/>
    <m/>
    <n v="0"/>
    <n v="2.08"/>
    <m/>
    <x v="0"/>
    <s v="Unknown"/>
    <m/>
    <n v="0"/>
    <n v="0"/>
    <m/>
    <m/>
    <x v="11"/>
    <m/>
    <m/>
    <d v="2019-02-01T00:00:00"/>
    <m/>
  </r>
  <r>
    <x v="963"/>
    <x v="0"/>
    <s v="India"/>
    <x v="3"/>
    <x v="0"/>
    <m/>
    <s v="Auction"/>
    <s v="Pay_As_Bid"/>
    <s v="Power_Purchase_Agreement"/>
    <n v="25"/>
    <n v="0"/>
    <s v="INR"/>
    <s v="Fixed"/>
    <m/>
    <m/>
    <x v="0"/>
    <m/>
    <n v="0"/>
    <n v="8"/>
    <m/>
    <x v="0"/>
    <s v="Unknown"/>
    <m/>
    <n v="0"/>
    <n v="0"/>
    <m/>
    <m/>
    <x v="11"/>
    <m/>
    <m/>
    <m/>
    <m/>
  </r>
  <r>
    <x v="964"/>
    <x v="0"/>
    <s v="India"/>
    <x v="3"/>
    <x v="0"/>
    <m/>
    <s v="Auction"/>
    <s v="Pay_As_Bid"/>
    <s v="Power_Purchase_Agreement"/>
    <n v="25"/>
    <n v="0"/>
    <s v="INR"/>
    <s v="Fixed"/>
    <m/>
    <m/>
    <x v="0"/>
    <m/>
    <n v="0"/>
    <n v="1.49"/>
    <m/>
    <x v="0"/>
    <s v="Unknown"/>
    <m/>
    <n v="0"/>
    <n v="0"/>
    <m/>
    <m/>
    <x v="11"/>
    <m/>
    <m/>
    <m/>
    <m/>
  </r>
  <r>
    <x v="965"/>
    <x v="0"/>
    <s v="India"/>
    <x v="3"/>
    <x v="0"/>
    <m/>
    <s v="Auction"/>
    <s v="Pay_As_Bid"/>
    <s v="Power_Purchase_Agreement"/>
    <n v="25"/>
    <n v="0"/>
    <s v="INR"/>
    <s v="Fixed"/>
    <m/>
    <n v="2593"/>
    <x v="619"/>
    <m/>
    <n v="0"/>
    <n v="2000"/>
    <m/>
    <x v="0"/>
    <s v="Unknown"/>
    <n v="0"/>
    <n v="2000"/>
    <n v="2000"/>
    <n v="1"/>
    <n v="1"/>
    <x v="11"/>
    <m/>
    <m/>
    <d v="2020-08-03T00:00:00"/>
    <n v="37.921054589999997"/>
  </r>
  <r>
    <x v="966"/>
    <x v="0"/>
    <s v="India"/>
    <x v="3"/>
    <x v="0"/>
    <m/>
    <s v="Auction"/>
    <s v="Pay_As_Bid"/>
    <s v="Power_Purchase_Agreement"/>
    <n v="25"/>
    <n v="0"/>
    <s v="INR"/>
    <s v="Fixed"/>
    <m/>
    <n v="2470"/>
    <x v="620"/>
    <m/>
    <n v="0"/>
    <n v="500"/>
    <m/>
    <x v="0"/>
    <s v="Unknown"/>
    <n v="0"/>
    <n v="500"/>
    <n v="500"/>
    <n v="1"/>
    <n v="1"/>
    <x v="11"/>
    <m/>
    <m/>
    <d v="2019-12-30T00:00:00"/>
    <n v="36.122254089999998"/>
  </r>
  <r>
    <x v="967"/>
    <x v="0"/>
    <s v="India"/>
    <x v="3"/>
    <x v="0"/>
    <m/>
    <s v="Auction"/>
    <s v="Pay_As_Bid"/>
    <s v="Power_Purchase_Agreement"/>
    <n v="25"/>
    <n v="0"/>
    <s v="INR"/>
    <s v="Fixed"/>
    <m/>
    <n v="2700"/>
    <x v="621"/>
    <m/>
    <n v="0"/>
    <n v="750"/>
    <m/>
    <x v="0"/>
    <s v="Unknown"/>
    <n v="0"/>
    <n v="750"/>
    <n v="750"/>
    <n v="1"/>
    <n v="1"/>
    <x v="11"/>
    <m/>
    <m/>
    <d v="2020-06-25T00:00:00"/>
    <n v="39.485864790000001"/>
  </r>
  <r>
    <x v="968"/>
    <x v="0"/>
    <s v="India"/>
    <x v="3"/>
    <x v="0"/>
    <m/>
    <s v="Auction"/>
    <s v="Pay_As_Bid"/>
    <s v="Power_Purchase_Agreement"/>
    <n v="25"/>
    <n v="0"/>
    <s v="INR"/>
    <s v="Fixed"/>
    <m/>
    <n v="2910"/>
    <x v="622"/>
    <m/>
    <n v="0"/>
    <n v="100"/>
    <m/>
    <x v="0"/>
    <s v="Unknown"/>
    <n v="0"/>
    <n v="100"/>
    <n v="100"/>
    <n v="1"/>
    <n v="1"/>
    <x v="11"/>
    <m/>
    <m/>
    <d v="2020-12-31T00:00:00"/>
    <n v="42.55698761"/>
  </r>
  <r>
    <x v="969"/>
    <x v="0"/>
    <s v="India"/>
    <x v="3"/>
    <x v="0"/>
    <m/>
    <s v="Auction"/>
    <s v="Pay_As_Bid"/>
    <s v="Power_Purchase_Agreement"/>
    <n v="25"/>
    <n v="0"/>
    <s v="INR"/>
    <s v="Fixed"/>
    <m/>
    <n v="2850"/>
    <x v="623"/>
    <m/>
    <n v="0"/>
    <n v="650"/>
    <m/>
    <x v="0"/>
    <s v="Unknown"/>
    <n v="0"/>
    <n v="500"/>
    <n v="500"/>
    <n v="1"/>
    <n v="0.77"/>
    <x v="11"/>
    <m/>
    <m/>
    <d v="2019-07-25T00:00:00"/>
    <n v="41.679523949999997"/>
  </r>
  <r>
    <x v="970"/>
    <x v="0"/>
    <s v="India"/>
    <x v="3"/>
    <x v="0"/>
    <m/>
    <s v="Auction"/>
    <s v="Pay_As_Bid"/>
    <s v="Power_Purchase_Agreement"/>
    <n v="25"/>
    <n v="0"/>
    <s v="INR"/>
    <s v="Fixed"/>
    <m/>
    <n v="2890"/>
    <x v="624"/>
    <m/>
    <n v="0"/>
    <n v="200"/>
    <m/>
    <x v="0"/>
    <s v="Unknown"/>
    <n v="0"/>
    <n v="100"/>
    <n v="100"/>
    <n v="1"/>
    <n v="0.5"/>
    <x v="11"/>
    <m/>
    <m/>
    <d v="2020-07-31T00:00:00"/>
    <n v="42.264499720000003"/>
  </r>
  <r>
    <x v="971"/>
    <x v="0"/>
    <s v="India"/>
    <x v="3"/>
    <x v="0"/>
    <m/>
    <s v="Auction"/>
    <s v="Pay_As_Bid"/>
    <s v="Power_Purchase_Agreement"/>
    <n v="25"/>
    <n v="0"/>
    <s v="INR"/>
    <s v="Fixed"/>
    <m/>
    <m/>
    <x v="0"/>
    <m/>
    <n v="0"/>
    <n v="200"/>
    <m/>
    <x v="0"/>
    <s v="Unknown"/>
    <m/>
    <n v="200"/>
    <n v="0"/>
    <n v="0"/>
    <n v="1"/>
    <x v="11"/>
    <m/>
    <m/>
    <m/>
    <m/>
  </r>
  <r>
    <x v="972"/>
    <x v="0"/>
    <s v="India"/>
    <x v="3"/>
    <x v="0"/>
    <m/>
    <s v="Auction"/>
    <s v="Pay_As_Bid"/>
    <s v="Power_Purchase_Agreement"/>
    <n v="25"/>
    <n v="0"/>
    <s v="INR"/>
    <s v="Fixed"/>
    <m/>
    <n v="3108"/>
    <x v="625"/>
    <m/>
    <n v="0"/>
    <n v="250"/>
    <m/>
    <x v="0"/>
    <s v="Unknown"/>
    <n v="0"/>
    <n v="250"/>
    <n v="250"/>
    <n v="1"/>
    <n v="1"/>
    <x v="11"/>
    <m/>
    <m/>
    <d v="2019-09-23T00:00:00"/>
    <n v="45.452617689999997"/>
  </r>
  <r>
    <x v="973"/>
    <x v="0"/>
    <s v="India"/>
    <x v="3"/>
    <x v="0"/>
    <m/>
    <s v="Auction"/>
    <s v="Pay_As_Bid"/>
    <s v="Power_Purchase_Agreement"/>
    <n v="25"/>
    <n v="0"/>
    <s v="INR"/>
    <s v="Fixed"/>
    <m/>
    <m/>
    <x v="0"/>
    <m/>
    <n v="0"/>
    <n v="50"/>
    <m/>
    <x v="0"/>
    <s v="Unknown"/>
    <m/>
    <n v="50"/>
    <n v="0"/>
    <n v="0"/>
    <n v="1"/>
    <x v="11"/>
    <m/>
    <m/>
    <m/>
    <m/>
  </r>
  <r>
    <x v="974"/>
    <x v="2"/>
    <s v="India"/>
    <x v="3"/>
    <x v="0"/>
    <m/>
    <s v="Auction"/>
    <s v="Pay_As_Bid"/>
    <s v="Power_Purchase_Agreement"/>
    <n v="25"/>
    <n v="0"/>
    <s v="INR"/>
    <s v="Fixed"/>
    <m/>
    <m/>
    <x v="0"/>
    <m/>
    <n v="0"/>
    <n v="50"/>
    <m/>
    <x v="0"/>
    <s v="Unknown"/>
    <m/>
    <m/>
    <n v="0"/>
    <m/>
    <m/>
    <x v="11"/>
    <m/>
    <m/>
    <m/>
    <m/>
  </r>
  <r>
    <x v="975"/>
    <x v="2"/>
    <s v="India"/>
    <x v="3"/>
    <x v="0"/>
    <m/>
    <s v="Auction"/>
    <s v="Pay_As_Bid"/>
    <s v="Power_Purchase_Agreement"/>
    <n v="25"/>
    <n v="0"/>
    <s v="INR"/>
    <s v="Fixed"/>
    <m/>
    <m/>
    <x v="0"/>
    <m/>
    <n v="0"/>
    <n v="65"/>
    <m/>
    <x v="0"/>
    <s v="Unknown"/>
    <m/>
    <m/>
    <n v="0"/>
    <m/>
    <m/>
    <x v="11"/>
    <m/>
    <m/>
    <m/>
    <m/>
  </r>
  <r>
    <x v="976"/>
    <x v="0"/>
    <s v="India"/>
    <x v="3"/>
    <x v="0"/>
    <m/>
    <s v="Auction"/>
    <s v="Pay_As_Bid"/>
    <s v="Power_Purchase_Agreement"/>
    <n v="25"/>
    <n v="0"/>
    <s v="INR"/>
    <s v="Fixed"/>
    <m/>
    <n v="2718"/>
    <x v="626"/>
    <m/>
    <n v="0"/>
    <n v="1000"/>
    <m/>
    <x v="0"/>
    <s v="Unknown"/>
    <n v="0"/>
    <n v="1000"/>
    <n v="1000"/>
    <n v="1"/>
    <n v="1"/>
    <x v="11"/>
    <m/>
    <m/>
    <d v="2019-11-06T00:00:00"/>
    <n v="39.749103890000001"/>
  </r>
  <r>
    <x v="977"/>
    <x v="2"/>
    <s v="India"/>
    <x v="3"/>
    <x v="0"/>
    <m/>
    <s v="Auction"/>
    <s v="Pay_As_Bid"/>
    <s v="Power_Purchase_Agreement"/>
    <n v="25"/>
    <n v="0"/>
    <s v="INR"/>
    <s v="Fixed"/>
    <m/>
    <m/>
    <x v="0"/>
    <m/>
    <n v="0"/>
    <n v="1000"/>
    <m/>
    <x v="0"/>
    <s v="Unknown"/>
    <m/>
    <m/>
    <n v="0"/>
    <m/>
    <m/>
    <x v="11"/>
    <m/>
    <m/>
    <m/>
    <m/>
  </r>
  <r>
    <x v="978"/>
    <x v="2"/>
    <s v="India"/>
    <x v="3"/>
    <x v="1"/>
    <m/>
    <s v="Auction"/>
    <s v="Pay_As_Bid"/>
    <s v="Power_Purchase_Agreement"/>
    <n v="25"/>
    <n v="0"/>
    <s v="INR"/>
    <s v="Fixed"/>
    <m/>
    <m/>
    <x v="0"/>
    <m/>
    <n v="0"/>
    <n v="250"/>
    <m/>
    <x v="1"/>
    <s v="Unknown"/>
    <m/>
    <m/>
    <n v="0"/>
    <m/>
    <m/>
    <x v="11"/>
    <m/>
    <m/>
    <m/>
    <m/>
  </r>
  <r>
    <x v="979"/>
    <x v="0"/>
    <s v="India"/>
    <x v="3"/>
    <x v="1"/>
    <m/>
    <s v="Auction"/>
    <s v="Pay_As_Bid"/>
    <s v="Power_Purchase_Agreement"/>
    <n v="25"/>
    <n v="0"/>
    <s v="INR"/>
    <s v="Fixed"/>
    <m/>
    <n v="2859.49"/>
    <x v="627"/>
    <m/>
    <n v="0"/>
    <n v="500"/>
    <m/>
    <x v="1"/>
    <s v="Unknown"/>
    <n v="0"/>
    <n v="500"/>
    <n v="500"/>
    <n v="1"/>
    <n v="1"/>
    <x v="11"/>
    <m/>
    <m/>
    <d v="2020-02-28T00:00:00"/>
    <n v="41.818309450000001"/>
  </r>
  <r>
    <x v="980"/>
    <x v="0"/>
    <s v="India"/>
    <x v="3"/>
    <x v="1"/>
    <m/>
    <s v="Auction"/>
    <s v="Pay_As_Bid"/>
    <s v="Power_Purchase_Agreement"/>
    <n v="25"/>
    <n v="0"/>
    <s v="INR"/>
    <s v="Fixed"/>
    <m/>
    <n v="2800"/>
    <x v="628"/>
    <m/>
    <n v="0"/>
    <n v="2000"/>
    <m/>
    <x v="1"/>
    <s v="Unknown"/>
    <n v="0"/>
    <n v="1150"/>
    <n v="1150"/>
    <n v="1"/>
    <n v="0.57999999999999996"/>
    <x v="11"/>
    <m/>
    <m/>
    <d v="2020-08-31T00:00:00"/>
    <n v="40.948304229999998"/>
  </r>
  <r>
    <x v="981"/>
    <x v="0"/>
    <s v="India"/>
    <x v="3"/>
    <x v="0"/>
    <m/>
    <s v="Auction"/>
    <s v="Pay_As_Bid"/>
    <s v="Power_Purchase_Agreement"/>
    <n v="25"/>
    <n v="0"/>
    <s v="INR"/>
    <s v="Fixed"/>
    <m/>
    <n v="2730"/>
    <x v="629"/>
    <m/>
    <n v="0"/>
    <n v="750"/>
    <m/>
    <x v="0"/>
    <s v="Unknown"/>
    <n v="0"/>
    <n v="750"/>
    <n v="750"/>
    <n v="1"/>
    <n v="1"/>
    <x v="11"/>
    <m/>
    <m/>
    <d v="2020-04-29T00:00:00"/>
    <n v="39.924596620000003"/>
  </r>
  <r>
    <x v="982"/>
    <x v="0"/>
    <s v="India"/>
    <x v="3"/>
    <x v="0"/>
    <m/>
    <s v="Auction"/>
    <s v="Pay_As_Bid"/>
    <s v="Power_Purchase_Agreement"/>
    <n v="25"/>
    <n v="0"/>
    <s v="INR"/>
    <s v="Fixed"/>
    <m/>
    <n v="2820"/>
    <x v="630"/>
    <m/>
    <n v="0"/>
    <n v="200"/>
    <m/>
    <x v="0"/>
    <s v="Unknown"/>
    <n v="0"/>
    <n v="200"/>
    <n v="200"/>
    <n v="1"/>
    <n v="1"/>
    <x v="11"/>
    <m/>
    <m/>
    <d v="2020-05-07T00:00:00"/>
    <n v="41.240792120000002"/>
  </r>
  <r>
    <x v="983"/>
    <x v="0"/>
    <s v="India"/>
    <x v="3"/>
    <x v="0"/>
    <m/>
    <s v="Auction"/>
    <s v="Pay_As_Bid"/>
    <s v="Power_Purchase_Agreement"/>
    <n v="25"/>
    <n v="0"/>
    <s v="INR"/>
    <s v="Fixed"/>
    <m/>
    <m/>
    <x v="0"/>
    <m/>
    <n v="0"/>
    <n v="50"/>
    <m/>
    <x v="0"/>
    <s v="Unknown"/>
    <m/>
    <n v="50"/>
    <n v="0"/>
    <n v="0"/>
    <n v="1"/>
    <x v="11"/>
    <m/>
    <m/>
    <m/>
    <m/>
  </r>
  <r>
    <x v="984"/>
    <x v="0"/>
    <s v="India"/>
    <x v="3"/>
    <x v="0"/>
    <m/>
    <s v="Auction"/>
    <s v="Pay_As_Bid"/>
    <s v="Power_Purchase_Agreement"/>
    <n v="25"/>
    <n v="0"/>
    <s v="INR"/>
    <s v="Fixed"/>
    <m/>
    <n v="3290"/>
    <x v="631"/>
    <m/>
    <n v="0"/>
    <n v="150"/>
    <m/>
    <x v="0"/>
    <s v="Unknown"/>
    <n v="0"/>
    <n v="150"/>
    <n v="150"/>
    <n v="1"/>
    <n v="1"/>
    <x v="11"/>
    <m/>
    <m/>
    <d v="2020-06-30T00:00:00"/>
    <n v="48.114257469999998"/>
  </r>
  <r>
    <x v="985"/>
    <x v="0"/>
    <s v="India"/>
    <x v="3"/>
    <x v="3"/>
    <m/>
    <s v="Auction"/>
    <s v="Pay_As_Bid"/>
    <s v="Power_Purchase_Agreement"/>
    <n v="25"/>
    <n v="0"/>
    <s v="INR"/>
    <s v="Fixed"/>
    <m/>
    <n v="2679.28"/>
    <x v="632"/>
    <m/>
    <n v="0"/>
    <n v="2500"/>
    <m/>
    <x v="7"/>
    <s v="Unknown"/>
    <n v="0"/>
    <n v="840"/>
    <n v="840"/>
    <n v="1"/>
    <n v="0.34"/>
    <x v="11"/>
    <m/>
    <m/>
    <d v="2020-12-31T00:00:00"/>
    <n v="39.182847340000002"/>
  </r>
  <r>
    <x v="986"/>
    <x v="0"/>
    <s v="India"/>
    <x v="3"/>
    <x v="0"/>
    <m/>
    <s v="Auction"/>
    <s v="Pay_As_Bid"/>
    <s v="Power_Purchase_Agreement"/>
    <n v="25"/>
    <n v="0"/>
    <s v="INR"/>
    <s v="Fixed"/>
    <m/>
    <n v="2502"/>
    <x v="633"/>
    <m/>
    <n v="0"/>
    <n v="2000"/>
    <m/>
    <x v="0"/>
    <s v="Unknown"/>
    <n v="0"/>
    <n v="2000"/>
    <n v="2000"/>
    <n v="1"/>
    <n v="1"/>
    <x v="11"/>
    <m/>
    <m/>
    <d v="2020-07-04T00:00:00"/>
    <n v="36.590234709999997"/>
  </r>
  <r>
    <x v="987"/>
    <x v="0"/>
    <s v="India"/>
    <x v="3"/>
    <x v="0"/>
    <m/>
    <s v="Auction"/>
    <s v="Pay_As_Bid"/>
    <s v="Power_Purchase_Agreement"/>
    <n v="25"/>
    <n v="0"/>
    <s v="INR"/>
    <s v="Fixed"/>
    <m/>
    <n v="3320"/>
    <x v="191"/>
    <m/>
    <n v="0"/>
    <n v="275"/>
    <m/>
    <x v="0"/>
    <s v="Unknown"/>
    <n v="0"/>
    <n v="75"/>
    <n v="75"/>
    <n v="1"/>
    <n v="0.27"/>
    <x v="11"/>
    <m/>
    <m/>
    <d v="2020-05-28T00:00:00"/>
    <n v="48.5529893"/>
  </r>
  <r>
    <x v="988"/>
    <x v="0"/>
    <s v="India"/>
    <x v="3"/>
    <x v="0"/>
    <m/>
    <s v="Auction"/>
    <s v="Pay_As_Bid"/>
    <s v="Power_Purchase_Agreement"/>
    <n v="25"/>
    <n v="0"/>
    <s v="INR"/>
    <s v="Fixed"/>
    <m/>
    <n v="2440"/>
    <x v="634"/>
    <m/>
    <n v="0"/>
    <n v="3000"/>
    <m/>
    <x v="0"/>
    <s v="Unknown"/>
    <n v="0"/>
    <n v="600"/>
    <n v="600"/>
    <n v="1"/>
    <n v="0.2"/>
    <x v="11"/>
    <m/>
    <m/>
    <d v="2020-07-02T00:00:00"/>
    <n v="35.683522259999997"/>
  </r>
  <r>
    <x v="989"/>
    <x v="0"/>
    <s v="India"/>
    <x v="3"/>
    <x v="1"/>
    <m/>
    <s v="Auction"/>
    <s v="Pay_As_Bid"/>
    <s v="Power_Purchase_Agreement"/>
    <n v="25"/>
    <n v="0"/>
    <s v="INR"/>
    <s v="Fixed"/>
    <m/>
    <n v="2766"/>
    <x v="635"/>
    <m/>
    <n v="0"/>
    <n v="2000"/>
    <m/>
    <x v="1"/>
    <s v="Unknown"/>
    <n v="0"/>
    <n v="1190"/>
    <n v="1190"/>
    <n v="1"/>
    <n v="0.6"/>
    <x v="11"/>
    <m/>
    <m/>
    <d v="2020-09-30T00:00:00"/>
    <n v="40.451074820000002"/>
  </r>
  <r>
    <x v="990"/>
    <x v="0"/>
    <s v="India"/>
    <x v="3"/>
    <x v="0"/>
    <m/>
    <s v="Auction"/>
    <s v="Pay_As_Bid"/>
    <s v="Power_Purchase_Agreement"/>
    <n v="25"/>
    <n v="0"/>
    <s v="INR"/>
    <s v="Fixed"/>
    <m/>
    <n v="3196"/>
    <x v="636"/>
    <m/>
    <n v="0"/>
    <n v="500"/>
    <m/>
    <x v="0"/>
    <s v="Unknown"/>
    <n v="0"/>
    <n v="500"/>
    <n v="500"/>
    <n v="1"/>
    <n v="1"/>
    <x v="11"/>
    <m/>
    <m/>
    <d v="2020-09-29T00:00:00"/>
    <n v="46.739564399999999"/>
  </r>
  <r>
    <x v="991"/>
    <x v="0"/>
    <s v="India"/>
    <x v="3"/>
    <x v="0"/>
    <m/>
    <s v="Auction"/>
    <s v="Pay_As_Bid"/>
    <s v="Power_Purchase_Agreement"/>
    <n v="25"/>
    <n v="0"/>
    <s v="INR"/>
    <s v="Fixed"/>
    <m/>
    <n v="3059.82"/>
    <x v="637"/>
    <m/>
    <n v="0"/>
    <n v="550"/>
    <m/>
    <x v="0"/>
    <s v="Unknown"/>
    <n v="0"/>
    <n v="550"/>
    <n v="550"/>
    <n v="1"/>
    <n v="1"/>
    <x v="11"/>
    <m/>
    <m/>
    <d v="2020-11-03T00:00:00"/>
    <n v="44.74801437"/>
  </r>
  <r>
    <x v="992"/>
    <x v="2"/>
    <s v="India"/>
    <x v="3"/>
    <x v="3"/>
    <m/>
    <s v="Auction"/>
    <s v="Pay_As_Bid"/>
    <s v="Power_Purchase_Agreement"/>
    <n v="25"/>
    <n v="0"/>
    <s v="INR"/>
    <s v="Fixed"/>
    <m/>
    <m/>
    <x v="0"/>
    <m/>
    <n v="0"/>
    <n v="600"/>
    <m/>
    <x v="7"/>
    <s v="Unknown"/>
    <m/>
    <m/>
    <n v="0"/>
    <m/>
    <m/>
    <x v="12"/>
    <m/>
    <m/>
    <m/>
    <m/>
  </r>
  <r>
    <x v="993"/>
    <x v="0"/>
    <s v="India"/>
    <x v="3"/>
    <x v="0"/>
    <m/>
    <s v="Auction"/>
    <s v="Pay_As_Bid"/>
    <s v="Power_Purchase_Agreement"/>
    <n v="25"/>
    <n v="0"/>
    <s v="INR"/>
    <s v="Fixed"/>
    <m/>
    <n v="3990"/>
    <x v="638"/>
    <m/>
    <n v="0"/>
    <n v="70"/>
    <m/>
    <x v="0"/>
    <s v="Unknown"/>
    <m/>
    <n v="70"/>
    <n v="0"/>
    <n v="0"/>
    <n v="1"/>
    <x v="12"/>
    <m/>
    <m/>
    <m/>
    <n v="56.66953565"/>
  </r>
  <r>
    <x v="994"/>
    <x v="0"/>
    <s v="India"/>
    <x v="3"/>
    <x v="0"/>
    <m/>
    <s v="Auction"/>
    <s v="Pay_As_Bid"/>
    <s v="Power_Purchase_Agreement"/>
    <n v="25"/>
    <n v="0"/>
    <s v="INR"/>
    <s v="Fixed"/>
    <m/>
    <n v="2750"/>
    <x v="639"/>
    <m/>
    <n v="0"/>
    <n v="1000"/>
    <m/>
    <x v="0"/>
    <s v="Unknown"/>
    <n v="0"/>
    <n v="250"/>
    <n v="300"/>
    <n v="1.2"/>
    <n v="0.25"/>
    <x v="12"/>
    <m/>
    <m/>
    <d v="2021-06-30T00:00:00"/>
    <n v="39.057950640000001"/>
  </r>
  <r>
    <x v="995"/>
    <x v="0"/>
    <s v="India"/>
    <x v="3"/>
    <x v="1"/>
    <m/>
    <s v="Auction"/>
    <s v="Pay_As_Bid"/>
    <s v="Power_Purchase_Agreement"/>
    <n v="25"/>
    <n v="0"/>
    <s v="INR"/>
    <s v="Fixed"/>
    <m/>
    <n v="2903"/>
    <x v="640"/>
    <m/>
    <n v="0"/>
    <n v="1000"/>
    <m/>
    <x v="1"/>
    <s v="Unknown"/>
    <n v="0"/>
    <n v="745"/>
    <n v="930"/>
    <n v="1.25"/>
    <n v="0.75"/>
    <x v="12"/>
    <m/>
    <m/>
    <d v="2021-03-31T00:00:00"/>
    <n v="41.230992980000003"/>
  </r>
  <r>
    <x v="996"/>
    <x v="0"/>
    <s v="India"/>
    <x v="3"/>
    <x v="0"/>
    <m/>
    <s v="Auction"/>
    <s v="Pay_As_Bid"/>
    <s v="Power_Purchase_Agreement"/>
    <n v="25"/>
    <n v="0"/>
    <s v="INR"/>
    <s v="Fixed"/>
    <m/>
    <n v="2650"/>
    <x v="641"/>
    <m/>
    <n v="0"/>
    <n v="200"/>
    <m/>
    <x v="0"/>
    <s v="Unknown"/>
    <n v="0"/>
    <n v="100"/>
    <n v="100"/>
    <n v="1"/>
    <n v="0.5"/>
    <x v="12"/>
    <m/>
    <m/>
    <d v="2021-12-30T00:00:00"/>
    <n v="37.637661520000002"/>
  </r>
  <r>
    <x v="997"/>
    <x v="0"/>
    <s v="India"/>
    <x v="3"/>
    <x v="0"/>
    <m/>
    <s v="Auction"/>
    <s v="Pay_As_Bid"/>
    <s v="Power_Purchase_Agreement"/>
    <n v="25"/>
    <n v="0"/>
    <s v="INR"/>
    <s v="Fixed"/>
    <m/>
    <n v="2660.1"/>
    <x v="642"/>
    <m/>
    <n v="0"/>
    <n v="500"/>
    <m/>
    <x v="0"/>
    <s v="Unknown"/>
    <n v="0"/>
    <n v="500"/>
    <n v="795"/>
    <n v="1.59"/>
    <n v="1"/>
    <x v="12"/>
    <m/>
    <m/>
    <d v="2020-12-31T00:00:00"/>
    <n v="37.781110720000001"/>
  </r>
  <r>
    <x v="998"/>
    <x v="0"/>
    <s v="India"/>
    <x v="3"/>
    <x v="0"/>
    <m/>
    <s v="Auction"/>
    <s v="Pay_As_Bid"/>
    <s v="Power_Purchase_Agreement"/>
    <n v="25"/>
    <n v="0"/>
    <s v="INR"/>
    <s v="Fixed"/>
    <m/>
    <n v="2672"/>
    <x v="643"/>
    <m/>
    <n v="0"/>
    <n v="700"/>
    <m/>
    <x v="0"/>
    <s v="Unknown"/>
    <n v="0"/>
    <n v="500"/>
    <n v="600"/>
    <n v="1.2"/>
    <n v="0.71"/>
    <x v="12"/>
    <m/>
    <m/>
    <d v="2021-05-30T00:00:00"/>
    <n v="37.950125130000004"/>
  </r>
  <r>
    <x v="999"/>
    <x v="0"/>
    <s v="India"/>
    <x v="3"/>
    <x v="0"/>
    <m/>
    <s v="Auction"/>
    <s v="Pay_As_Bid"/>
    <s v="Power_Purchase_Agreement"/>
    <n v="25"/>
    <n v="0"/>
    <s v="INR"/>
    <s v="Fixed"/>
    <m/>
    <n v="2750"/>
    <x v="639"/>
    <m/>
    <n v="0"/>
    <n v="750"/>
    <m/>
    <x v="0"/>
    <s v="Unknown"/>
    <n v="0"/>
    <n v="50"/>
    <n v="300"/>
    <n v="6"/>
    <n v="7.0000000000000007E-2"/>
    <x v="12"/>
    <m/>
    <m/>
    <d v="2021-12-30T00:00:00"/>
    <n v="39.057950640000001"/>
  </r>
  <r>
    <x v="1000"/>
    <x v="0"/>
    <s v="India"/>
    <x v="3"/>
    <x v="0"/>
    <m/>
    <s v="Auction"/>
    <s v="Pay_As_Bid"/>
    <s v="Power_Purchase_Agreement"/>
    <n v="25"/>
    <n v="0"/>
    <s v="INR"/>
    <s v="Fixed"/>
    <m/>
    <n v="2730"/>
    <x v="644"/>
    <m/>
    <n v="0"/>
    <n v="300"/>
    <m/>
    <x v="0"/>
    <s v="Unknown"/>
    <m/>
    <n v="240"/>
    <n v="0"/>
    <n v="0"/>
    <n v="0.8"/>
    <x v="12"/>
    <m/>
    <m/>
    <m/>
    <n v="38.77389281"/>
  </r>
  <r>
    <x v="1001"/>
    <x v="0"/>
    <s v="India"/>
    <x v="3"/>
    <x v="4"/>
    <m/>
    <s v="Auction"/>
    <s v="Pay_As_Bid"/>
    <s v="Power_Purchase_Agreement"/>
    <n v="25"/>
    <n v="0"/>
    <s v="INR"/>
    <s v="Unknown"/>
    <s v="Setting up 7MW solar power plant with 21MWh BESS at Kargil"/>
    <m/>
    <x v="0"/>
    <m/>
    <n v="0"/>
    <n v="7"/>
    <m/>
    <x v="14"/>
    <s v="Unknown"/>
    <m/>
    <n v="7"/>
    <m/>
    <e v="#N/A"/>
    <n v="1"/>
    <x v="12"/>
    <m/>
    <d v="2020-01-31T00:00:00"/>
    <m/>
    <m/>
  </r>
  <r>
    <x v="1002"/>
    <x v="0"/>
    <s v="India"/>
    <x v="3"/>
    <x v="4"/>
    <m/>
    <s v="Auction"/>
    <s v="Pay_As_Bid"/>
    <s v="Power_Purchase_Agreement"/>
    <n v="25"/>
    <n v="0"/>
    <s v="INR"/>
    <s v="Unknown"/>
    <s v="Setting up 7MW solar power plant with 21MWh BESS at Leh"/>
    <m/>
    <x v="0"/>
    <m/>
    <n v="0"/>
    <n v="7"/>
    <m/>
    <x v="14"/>
    <s v="Unknown"/>
    <m/>
    <n v="7"/>
    <m/>
    <e v="#N/A"/>
    <n v="1"/>
    <x v="12"/>
    <m/>
    <d v="2020-01-31T00:00:00"/>
    <m/>
    <m/>
  </r>
  <r>
    <x v="1003"/>
    <x v="0"/>
    <s v="India"/>
    <x v="3"/>
    <x v="0"/>
    <m/>
    <s v="Auction"/>
    <s v="Pay_As_Bid"/>
    <s v="Power_Purchase_Agreement"/>
    <n v="25"/>
    <n v="0"/>
    <s v="INR"/>
    <s v="Fixed"/>
    <m/>
    <n v="2746.5"/>
    <x v="645"/>
    <m/>
    <n v="0"/>
    <n v="1000"/>
    <m/>
    <x v="0"/>
    <s v="Unknown"/>
    <n v="0"/>
    <n v="1000"/>
    <n v="1900"/>
    <n v="1.9"/>
    <n v="1"/>
    <x v="12"/>
    <m/>
    <m/>
    <d v="2021-03-31T00:00:00"/>
    <n v="39.008240520000001"/>
  </r>
  <r>
    <x v="1004"/>
    <x v="0"/>
    <s v="India"/>
    <x v="3"/>
    <x v="0"/>
    <m/>
    <s v="Auction"/>
    <s v="Pay_As_Bid"/>
    <s v="Power_Purchase_Agreement"/>
    <n v="25"/>
    <n v="0"/>
    <s v="INR"/>
    <s v="Fixed"/>
    <m/>
    <n v="3140"/>
    <x v="646"/>
    <m/>
    <n v="0"/>
    <n v="1350"/>
    <m/>
    <x v="0"/>
    <s v="Unknown"/>
    <n v="0"/>
    <n v="5"/>
    <n v="5"/>
    <n v="1"/>
    <n v="0"/>
    <x v="12"/>
    <m/>
    <m/>
    <d v="2021-12-30T00:00:00"/>
    <n v="44.597078179999997"/>
  </r>
  <r>
    <x v="1005"/>
    <x v="0"/>
    <s v="India"/>
    <x v="3"/>
    <x v="0"/>
    <m/>
    <s v="Auction"/>
    <s v="Pay_As_Bid"/>
    <s v="Power_Purchase_Agreement"/>
    <n v="25"/>
    <n v="0"/>
    <s v="INR"/>
    <s v="Fixed"/>
    <m/>
    <n v="2897"/>
    <x v="647"/>
    <m/>
    <n v="0"/>
    <n v="500"/>
    <m/>
    <x v="0"/>
    <s v="Unknown"/>
    <n v="0"/>
    <n v="500"/>
    <n v="650"/>
    <n v="1.3"/>
    <n v="1"/>
    <x v="12"/>
    <m/>
    <m/>
    <d v="2021-12-30T00:00:00"/>
    <n v="41.145775630000003"/>
  </r>
  <r>
    <x v="1006"/>
    <x v="0"/>
    <s v="India"/>
    <x v="3"/>
    <x v="0"/>
    <m/>
    <s v="Auction"/>
    <s v="Pay_As_Bid"/>
    <s v="Power_Purchase_Agreement"/>
    <n v="25"/>
    <n v="0"/>
    <s v="INR"/>
    <s v="Fixed"/>
    <m/>
    <m/>
    <x v="0"/>
    <m/>
    <n v="0"/>
    <n v="1400"/>
    <m/>
    <x v="0"/>
    <s v="Unknown"/>
    <n v="0"/>
    <m/>
    <n v="0"/>
    <m/>
    <m/>
    <x v="12"/>
    <m/>
    <m/>
    <m/>
    <m/>
  </r>
  <r>
    <x v="1007"/>
    <x v="0"/>
    <s v="India"/>
    <x v="3"/>
    <x v="0"/>
    <m/>
    <s v="Auction"/>
    <s v="Pay_As_Bid"/>
    <s v="Power_Purchase_Agreement"/>
    <n v="25"/>
    <n v="0"/>
    <s v="INR"/>
    <s v="Fixed"/>
    <m/>
    <n v="3298"/>
    <x v="648"/>
    <m/>
    <n v="0"/>
    <n v="1400"/>
    <m/>
    <x v="0"/>
    <s v="Unknown"/>
    <n v="0"/>
    <n v="180"/>
    <n v="180"/>
    <n v="1"/>
    <n v="0.13"/>
    <x v="12"/>
    <m/>
    <m/>
    <d v="2021-01-31T00:00:00"/>
    <n v="46.84113498"/>
  </r>
  <r>
    <x v="1008"/>
    <x v="0"/>
    <s v="India"/>
    <x v="3"/>
    <x v="0"/>
    <m/>
    <s v="Auction"/>
    <s v="Pay_As_Bid"/>
    <s v="Power_Purchase_Agreement"/>
    <n v="25"/>
    <n v="0"/>
    <s v="INR"/>
    <s v="Fixed"/>
    <m/>
    <m/>
    <x v="0"/>
    <m/>
    <n v="0"/>
    <n v="184"/>
    <m/>
    <x v="0"/>
    <s v="Unknown"/>
    <m/>
    <n v="184"/>
    <n v="0"/>
    <n v="0"/>
    <n v="1"/>
    <x v="12"/>
    <m/>
    <m/>
    <m/>
    <m/>
  </r>
  <r>
    <x v="1009"/>
    <x v="0"/>
    <s v="India"/>
    <x v="3"/>
    <x v="0"/>
    <m/>
    <s v="Auction"/>
    <s v="Pay_As_Bid"/>
    <s v="Power_Purchase_Agreement"/>
    <n v="25"/>
    <n v="0"/>
    <s v="INR"/>
    <s v="Fixed"/>
    <m/>
    <n v="2990"/>
    <x v="649"/>
    <m/>
    <n v="0"/>
    <n v="50"/>
    <m/>
    <x v="0"/>
    <s v="Unknown"/>
    <n v="0"/>
    <n v="50"/>
    <n v="50"/>
    <n v="1"/>
    <n v="1"/>
    <x v="12"/>
    <m/>
    <m/>
    <d v="2021-12-31T00:00:00"/>
    <n v="42.466644510000002"/>
  </r>
  <r>
    <x v="1010"/>
    <x v="0"/>
    <s v="India"/>
    <x v="3"/>
    <x v="0"/>
    <m/>
    <s v="Auction"/>
    <s v="Pay_As_Bid"/>
    <s v="Power_Purchase_Agreement"/>
    <n v="25"/>
    <n v="0"/>
    <s v="INR"/>
    <s v="Fixed"/>
    <m/>
    <n v="2630"/>
    <x v="650"/>
    <m/>
    <n v="0"/>
    <n v="1200"/>
    <m/>
    <x v="0"/>
    <s v="Unknown"/>
    <n v="0"/>
    <n v="300"/>
    <n v="600"/>
    <n v="2"/>
    <n v="0.25"/>
    <x v="12"/>
    <m/>
    <m/>
    <d v="2022-03-31T00:00:00"/>
    <n v="37.353603700000001"/>
  </r>
  <r>
    <x v="1011"/>
    <x v="0"/>
    <s v="India"/>
    <x v="3"/>
    <x v="1"/>
    <m/>
    <s v="Auction"/>
    <s v="Pay_As_Bid"/>
    <s v="Power_Purchase_Agreement"/>
    <n v="25"/>
    <n v="0"/>
    <s v="INR"/>
    <s v="Fixed"/>
    <m/>
    <n v="2824"/>
    <x v="651"/>
    <m/>
    <n v="0"/>
    <n v="1200"/>
    <m/>
    <x v="1"/>
    <s v="Unknown"/>
    <n v="0"/>
    <n v="1200"/>
    <n v="2325.6"/>
    <n v="1.94"/>
    <n v="1"/>
    <x v="12"/>
    <m/>
    <m/>
    <d v="2021-01-30T00:00:00"/>
    <n v="40.108964579999999"/>
  </r>
  <r>
    <x v="1012"/>
    <x v="0"/>
    <s v="India"/>
    <x v="3"/>
    <x v="0"/>
    <m/>
    <s v="Auction"/>
    <s v="Pay_As_Bid"/>
    <s v="Power_Purchase_Agreement"/>
    <n v="25"/>
    <n v="0"/>
    <s v="INR"/>
    <s v="Fixed"/>
    <m/>
    <n v="2612.5"/>
    <x v="652"/>
    <m/>
    <n v="0"/>
    <n v="1200"/>
    <m/>
    <x v="0"/>
    <s v="Unknown"/>
    <n v="0"/>
    <n v="480"/>
    <n v="600"/>
    <n v="1.25"/>
    <n v="0.4"/>
    <x v="12"/>
    <m/>
    <m/>
    <d v="2021-09-30T00:00:00"/>
    <n v="37.105053099999999"/>
  </r>
  <r>
    <x v="1013"/>
    <x v="0"/>
    <s v="India"/>
    <x v="3"/>
    <x v="0"/>
    <m/>
    <s v="Auction"/>
    <s v="Pay_As_Bid"/>
    <s v="Power_Purchase_Agreement"/>
    <n v="25"/>
    <n v="0"/>
    <s v="INR"/>
    <s v="Fixed"/>
    <m/>
    <n v="2710"/>
    <x v="653"/>
    <m/>
    <n v="0"/>
    <n v="1200"/>
    <m/>
    <x v="0"/>
    <s v="Unknown"/>
    <n v="0"/>
    <n v="900"/>
    <n v="1200"/>
    <n v="1.33"/>
    <n v="0.75"/>
    <x v="12"/>
    <m/>
    <m/>
    <d v="2021-12-30T00:00:00"/>
    <n v="38.489834989999999"/>
  </r>
  <r>
    <x v="1014"/>
    <x v="0"/>
    <s v="India"/>
    <x v="3"/>
    <x v="0"/>
    <m/>
    <s v="Auction"/>
    <s v="Pay_As_Bid"/>
    <s v="Power_Purchase_Agreement"/>
    <n v="25"/>
    <n v="0"/>
    <s v="INR"/>
    <s v="Fixed"/>
    <m/>
    <n v="2890"/>
    <x v="654"/>
    <m/>
    <n v="0"/>
    <n v="250"/>
    <m/>
    <x v="0"/>
    <s v="Unknown"/>
    <n v="0"/>
    <n v="250"/>
    <n v="400"/>
    <n v="1.6"/>
    <n v="1"/>
    <x v="12"/>
    <m/>
    <m/>
    <d v="2021-05-14T00:00:00"/>
    <n v="41.046355400000003"/>
  </r>
  <r>
    <x v="1015"/>
    <x v="0"/>
    <s v="India"/>
    <x v="3"/>
    <x v="0"/>
    <m/>
    <s v="Auction"/>
    <s v="Pay_As_Bid"/>
    <s v="Capex_Support"/>
    <n v="25"/>
    <n v="0"/>
    <s v="INR"/>
    <s v="Fixed"/>
    <s v="Capital subsidy"/>
    <m/>
    <x v="0"/>
    <m/>
    <n v="0"/>
    <n v="2000"/>
    <m/>
    <x v="0"/>
    <s v="Unknown"/>
    <n v="0"/>
    <n v="922"/>
    <n v="922"/>
    <n v="1"/>
    <n v="0.46"/>
    <x v="12"/>
    <m/>
    <m/>
    <d v="2021-12-31T00:00:00"/>
    <m/>
  </r>
  <r>
    <x v="1016"/>
    <x v="0"/>
    <s v="India"/>
    <x v="3"/>
    <x v="0"/>
    <m/>
    <s v="Auction"/>
    <s v="Pay_As_Bid"/>
    <s v="Capex_Support"/>
    <n v="25"/>
    <n v="0"/>
    <s v="INR"/>
    <s v="Fixed"/>
    <s v="Capital subsidy"/>
    <m/>
    <x v="0"/>
    <m/>
    <n v="0"/>
    <n v="2000"/>
    <m/>
    <x v="0"/>
    <s v="Unknown"/>
    <n v="0"/>
    <n v="1104"/>
    <n v="1104"/>
    <n v="1"/>
    <n v="0.55000000000000004"/>
    <x v="12"/>
    <m/>
    <m/>
    <d v="2021-12-31T00:00:00"/>
    <m/>
  </r>
  <r>
    <x v="1017"/>
    <x v="0"/>
    <s v="India"/>
    <x v="3"/>
    <x v="0"/>
    <m/>
    <s v="Auction"/>
    <s v="Pay_As_Bid"/>
    <s v="Power_Purchase_Agreement"/>
    <n v="25"/>
    <n v="0"/>
    <s v="INR"/>
    <s v="Fixed"/>
    <m/>
    <n v="2920"/>
    <x v="655"/>
    <m/>
    <n v="0"/>
    <n v="7000"/>
    <m/>
    <x v="0"/>
    <s v="Unknown"/>
    <n v="0"/>
    <n v="12000"/>
    <n v="14000"/>
    <n v="1.17"/>
    <n v="1.71"/>
    <x v="12"/>
    <m/>
    <m/>
    <d v="2025-12-31T00:00:00"/>
    <n v="41.472442129999997"/>
  </r>
  <r>
    <x v="1018"/>
    <x v="0"/>
    <s v="India"/>
    <x v="3"/>
    <x v="0"/>
    <m/>
    <s v="Auction"/>
    <s v="Pay_As_Bid"/>
    <s v="Power_Purchase_Agreement"/>
    <n v="25"/>
    <n v="0"/>
    <s v="INR"/>
    <s v="Fixed"/>
    <m/>
    <n v="2481.4699999999998"/>
    <x v="656"/>
    <m/>
    <n v="0"/>
    <n v="750"/>
    <m/>
    <x v="0"/>
    <s v="Unknown"/>
    <n v="0"/>
    <n v="750"/>
    <n v="1620"/>
    <n v="2.16"/>
    <n v="1"/>
    <x v="12"/>
    <m/>
    <m/>
    <d v="2021-03-31T00:00:00"/>
    <n v="35.24400567"/>
  </r>
  <r>
    <x v="1019"/>
    <x v="0"/>
    <s v="India"/>
    <x v="3"/>
    <x v="0"/>
    <m/>
    <s v="Auction"/>
    <s v="Pay_As_Bid"/>
    <s v="Power_Purchase_Agreement"/>
    <n v="25"/>
    <n v="0"/>
    <s v="INR"/>
    <s v="Fixed"/>
    <m/>
    <n v="2500"/>
    <x v="657"/>
    <m/>
    <n v="0"/>
    <n v="750"/>
    <m/>
    <x v="0"/>
    <s v="Unknown"/>
    <n v="0"/>
    <n v="680"/>
    <n v="850"/>
    <n v="1.25"/>
    <n v="0.91"/>
    <x v="12"/>
    <m/>
    <m/>
    <d v="2021-06-30T00:00:00"/>
    <n v="35.50722785"/>
  </r>
  <r>
    <x v="1020"/>
    <x v="0"/>
    <s v="India"/>
    <x v="3"/>
    <x v="0"/>
    <m/>
    <s v="Auction"/>
    <s v="Pay_As_Bid"/>
    <s v="Power_Purchase_Agreement"/>
    <n v="25"/>
    <n v="0"/>
    <s v="INR"/>
    <s v="Fixed"/>
    <m/>
    <n v="2585"/>
    <x v="658"/>
    <m/>
    <n v="0"/>
    <n v="1200"/>
    <m/>
    <x v="0"/>
    <s v="Unknown"/>
    <n v="0"/>
    <n v="1200"/>
    <n v="1500"/>
    <n v="1.25"/>
    <n v="1"/>
    <x v="12"/>
    <m/>
    <m/>
    <d v="2021-03-31T00:00:00"/>
    <n v="36.714473599999998"/>
  </r>
  <r>
    <x v="1021"/>
    <x v="0"/>
    <s v="India"/>
    <x v="3"/>
    <x v="0"/>
    <m/>
    <s v="Auction"/>
    <s v="Pay_As_Bid"/>
    <s v="Power_Purchase_Agreement"/>
    <n v="25"/>
    <n v="0"/>
    <s v="INR"/>
    <s v="Fixed"/>
    <m/>
    <n v="2540"/>
    <x v="659"/>
    <m/>
    <n v="0"/>
    <n v="1200"/>
    <m/>
    <x v="0"/>
    <s v="Unknown"/>
    <n v="0"/>
    <n v="1150"/>
    <n v="1800"/>
    <n v="1.57"/>
    <n v="0.96"/>
    <x v="12"/>
    <m/>
    <m/>
    <d v="2021-06-30T00:00:00"/>
    <n v="36.075343500000002"/>
  </r>
  <r>
    <x v="1022"/>
    <x v="0"/>
    <s v="India"/>
    <x v="3"/>
    <x v="3"/>
    <m/>
    <s v="Auction"/>
    <s v="Pay_As_Bid"/>
    <s v="Power_Purchase_Agreement"/>
    <n v="25"/>
    <n v="0"/>
    <s v="INR"/>
    <s v="Fixed"/>
    <m/>
    <n v="2690"/>
    <x v="660"/>
    <m/>
    <n v="0"/>
    <n v="1200"/>
    <m/>
    <x v="7"/>
    <s v="Unknown"/>
    <n v="0"/>
    <n v="600"/>
    <n v="900"/>
    <n v="1.5"/>
    <n v="0.5"/>
    <x v="12"/>
    <m/>
    <m/>
    <d v="2021-05-30T00:00:00"/>
    <n v="38.205777169999998"/>
  </r>
  <r>
    <x v="1023"/>
    <x v="0"/>
    <s v="India"/>
    <x v="3"/>
    <x v="1"/>
    <m/>
    <s v="Auction"/>
    <s v="Pay_As_Bid"/>
    <s v="Power_Purchase_Agreement"/>
    <n v="25"/>
    <n v="0"/>
    <s v="INR"/>
    <s v="Fixed"/>
    <m/>
    <n v="2809"/>
    <x v="661"/>
    <m/>
    <n v="0"/>
    <n v="1200"/>
    <m/>
    <x v="1"/>
    <s v="Unknown"/>
    <n v="0"/>
    <n v="480"/>
    <n v="600"/>
    <n v="1.25"/>
    <n v="0.4"/>
    <x v="12"/>
    <m/>
    <m/>
    <d v="2021-03-31T00:00:00"/>
    <n v="39.895921209999997"/>
  </r>
  <r>
    <x v="1024"/>
    <x v="0"/>
    <s v="India"/>
    <x v="3"/>
    <x v="1"/>
    <m/>
    <s v="Auction"/>
    <s v="Pay_As_Bid"/>
    <s v="Power_Purchase_Agreement"/>
    <n v="25"/>
    <n v="0"/>
    <s v="INR"/>
    <s v="Fixed"/>
    <m/>
    <n v="2834.31"/>
    <x v="662"/>
    <m/>
    <n v="0"/>
    <n v="1800"/>
    <m/>
    <x v="1"/>
    <s v="Unknown"/>
    <n v="0"/>
    <n v="441"/>
    <n v="550"/>
    <n v="1.25"/>
    <n v="0.25"/>
    <x v="12"/>
    <m/>
    <m/>
    <d v="2021-12-31T00:00:00"/>
    <n v="40.255396390000001"/>
  </r>
  <r>
    <x v="1025"/>
    <x v="0"/>
    <s v="India"/>
    <x v="3"/>
    <x v="0"/>
    <m/>
    <s v="Auction"/>
    <s v="Pay_As_Bid"/>
    <s v="Power_Purchase_Agreement"/>
    <n v="25"/>
    <n v="0"/>
    <s v="INR"/>
    <s v="Fixed"/>
    <m/>
    <n v="2830"/>
    <x v="663"/>
    <m/>
    <n v="0"/>
    <n v="150"/>
    <m/>
    <x v="0"/>
    <s v="Unknown"/>
    <n v="0"/>
    <n v="150"/>
    <n v="150"/>
    <n v="1"/>
    <n v="1"/>
    <x v="12"/>
    <m/>
    <m/>
    <d v="2021-06-30T00:00:00"/>
    <n v="40.194181929999999"/>
  </r>
  <r>
    <x v="1026"/>
    <x v="0"/>
    <s v="India"/>
    <x v="3"/>
    <x v="0"/>
    <m/>
    <s v="Auction"/>
    <s v="Pay_As_Bid"/>
    <s v="Power_Purchase_Agreement"/>
    <n v="25"/>
    <n v="0"/>
    <s v="INR"/>
    <s v="Fixed"/>
    <m/>
    <n v="3033"/>
    <x v="224"/>
    <m/>
    <n v="0"/>
    <n v="500"/>
    <m/>
    <x v="0"/>
    <s v="Unknown"/>
    <n v="0"/>
    <n v="72"/>
    <n v="90"/>
    <n v="1.25"/>
    <n v="0.14000000000000001"/>
    <x v="12"/>
    <m/>
    <m/>
    <d v="2021-06-30T00:00:00"/>
    <n v="43.077368829999998"/>
  </r>
  <r>
    <x v="1027"/>
    <x v="0"/>
    <s v="India"/>
    <x v="3"/>
    <x v="0"/>
    <m/>
    <s v="Auction"/>
    <s v="Pay_As_Bid"/>
    <s v="Power_Purchase_Agreement"/>
    <n v="25"/>
    <n v="0"/>
    <s v="INR"/>
    <s v="Fixed"/>
    <m/>
    <n v="3240"/>
    <x v="664"/>
    <m/>
    <n v="0"/>
    <n v="350"/>
    <m/>
    <x v="0"/>
    <s v="Unknown"/>
    <n v="0"/>
    <n v="700"/>
    <n v="700"/>
    <n v="1"/>
    <n v="2"/>
    <x v="5"/>
    <m/>
    <m/>
    <d v="2022-03-31T00:00:00"/>
    <n v="43.738744699999998"/>
  </r>
  <r>
    <x v="1028"/>
    <x v="2"/>
    <s v="India"/>
    <x v="3"/>
    <x v="0"/>
    <m/>
    <s v="Auction"/>
    <s v="Pay_As_Bid"/>
    <s v="Power_Purchase_Agreement"/>
    <n v="25"/>
    <n v="0"/>
    <s v="INR"/>
    <s v="Unknown"/>
    <s v="Selection of Solar Power Developers for development of 600 MW of grid connected Solar Photo Voltaic Projects [Ultra Mega Solar Power Project (UMSPP)] for APGECL at Chakrayapet Ultra Mega Solar Park in Chakrayapet Mandal, YSR Kadapa District, Andhra Pradesh"/>
    <m/>
    <x v="0"/>
    <m/>
    <n v="0"/>
    <n v="600"/>
    <m/>
    <x v="0"/>
    <s v="Unknown"/>
    <m/>
    <n v="0"/>
    <m/>
    <m/>
    <m/>
    <x v="5"/>
    <n v="2020"/>
    <d v="2020-11-30T00:00:00"/>
    <m/>
    <m/>
  </r>
  <r>
    <x v="1029"/>
    <x v="2"/>
    <s v="India"/>
    <x v="3"/>
    <x v="0"/>
    <m/>
    <s v="Auction"/>
    <s v="Pay_As_Bid"/>
    <s v="Power_Purchase_Agreement"/>
    <n v="25"/>
    <n v="0"/>
    <s v="INR"/>
    <s v="Unknown"/>
    <s v="Selection of Solar Power Developers for development of 600 MW of grid connected Solar Photo Voltaic Projects [Ultra Mega Solar Power Project (UMSPP)] for APGECL at CS Puram Ultra Mega Solar Park in CS Puram Mandal, Prakasam District, Andhra Pradesh"/>
    <m/>
    <x v="0"/>
    <m/>
    <n v="0"/>
    <n v="600"/>
    <m/>
    <x v="0"/>
    <s v="Unknown"/>
    <m/>
    <n v="0"/>
    <m/>
    <m/>
    <m/>
    <x v="5"/>
    <n v="2020"/>
    <d v="2020-11-30T00:00:00"/>
    <m/>
    <m/>
  </r>
  <r>
    <x v="1030"/>
    <x v="2"/>
    <s v="India"/>
    <x v="3"/>
    <x v="0"/>
    <m/>
    <s v="Auction"/>
    <s v="Pay_As_Bid"/>
    <s v="Power_Purchase_Agreement"/>
    <n v="25"/>
    <n v="0"/>
    <s v="INR"/>
    <s v="Unknown"/>
    <s v="Selection of Solar Power Developers for development of 1,200 MW of grid connected Solar Photo Voltaic Projects [Ultra Mega Solar Power Project (UMSPP)] for APGECL at Kambadur Ultra Mega Solar Park"/>
    <m/>
    <x v="0"/>
    <m/>
    <n v="0"/>
    <n v="1200"/>
    <m/>
    <x v="0"/>
    <s v="Unknown"/>
    <m/>
    <n v="0"/>
    <m/>
    <m/>
    <m/>
    <x v="5"/>
    <n v="2020"/>
    <d v="2020-11-30T00:00:00"/>
    <m/>
    <m/>
  </r>
  <r>
    <x v="1031"/>
    <x v="2"/>
    <s v="India"/>
    <x v="3"/>
    <x v="0"/>
    <m/>
    <s v="Auction"/>
    <s v="Pay_As_Bid"/>
    <s v="Power_Purchase_Agreement"/>
    <n v="25"/>
    <n v="0"/>
    <s v="INR"/>
    <s v="Unknown"/>
    <s v="Selection of Solar Power Developers for development of 600 MW of grid connected Solar Photo Voltaic Projects [Ultra Mega Solar Power Project (UMSPP)] for APGECL at Kolimigundla Ultra Mega Solar Park in Kolimigundla Mandal, Kurnool District, Andhra Pradesh"/>
    <m/>
    <x v="0"/>
    <m/>
    <n v="0"/>
    <n v="600"/>
    <m/>
    <x v="0"/>
    <s v="Unknown"/>
    <m/>
    <n v="0"/>
    <m/>
    <m/>
    <m/>
    <x v="5"/>
    <n v="2020"/>
    <d v="2020-11-30T00:00:00"/>
    <m/>
    <m/>
  </r>
  <r>
    <x v="1032"/>
    <x v="2"/>
    <s v="India"/>
    <x v="3"/>
    <x v="0"/>
    <m/>
    <s v="Auction"/>
    <s v="Pay_As_Bid"/>
    <s v="Power_Purchase_Agreement"/>
    <n v="25"/>
    <n v="0"/>
    <s v="INR"/>
    <s v="Unknown"/>
    <s v="Selection of Solar Power Developers for development of 600 MW of grid connected Solar Photo Voltaic Projects [Ultra Mega Solar Power Project (UMSPP)] for APGECL at Mudigubba Ultra Mega Solar Park in Mudigubba Mandal, Anantapuram District, Andhra Pradesh"/>
    <m/>
    <x v="0"/>
    <m/>
    <n v="0"/>
    <n v="600"/>
    <m/>
    <x v="0"/>
    <s v="Unknown"/>
    <m/>
    <n v="0"/>
    <m/>
    <m/>
    <m/>
    <x v="5"/>
    <n v="2020"/>
    <d v="2020-11-30T00:00:00"/>
    <m/>
    <m/>
  </r>
  <r>
    <x v="1033"/>
    <x v="2"/>
    <s v="India"/>
    <x v="3"/>
    <x v="0"/>
    <m/>
    <s v="Auction"/>
    <s v="Pay_As_Bid"/>
    <s v="Power_Purchase_Agreement"/>
    <n v="25"/>
    <n v="0"/>
    <s v="INR"/>
    <s v="Unknown"/>
    <s v="Selection of Solar Power Developers for development of 600 MW of grid connected Solar Photo Voltaic Projects [Ultra Mega Solar Power Project (UMSPP)] for APGECL at M.Kambaladinne Ultra Mega Solar Park in Mylavaram Mandal, YSR Kadapa District, Andhra Pradesh"/>
    <m/>
    <x v="0"/>
    <m/>
    <n v="0"/>
    <n v="600"/>
    <m/>
    <x v="0"/>
    <s v="Unknown"/>
    <m/>
    <n v="0"/>
    <m/>
    <m/>
    <m/>
    <x v="5"/>
    <n v="2020"/>
    <d v="2020-11-30T00:00:00"/>
    <m/>
    <m/>
  </r>
  <r>
    <x v="1034"/>
    <x v="2"/>
    <s v="India"/>
    <x v="3"/>
    <x v="0"/>
    <m/>
    <s v="Auction"/>
    <s v="Pay_As_Bid"/>
    <s v="Power_Purchase_Agreement"/>
    <n v="25"/>
    <n v="0"/>
    <s v="INR"/>
    <s v="Unknown"/>
    <s v="Selection of Solar Power Developers for development of 600 MW of grid connected Solar Photo Voltaic Projects [Ultra Mega Solar Power Project (UMSPP)] for APGECL at Pendlimarri Ultra Mega Solar Park in Pendlimarri Mandal, YSR Kadapa District, Andhra Pradesh"/>
    <m/>
    <x v="0"/>
    <m/>
    <n v="0"/>
    <n v="600"/>
    <m/>
    <x v="0"/>
    <s v="Unknown"/>
    <m/>
    <n v="0"/>
    <m/>
    <m/>
    <m/>
    <x v="5"/>
    <n v="2020"/>
    <d v="2020-11-30T00:00:00"/>
    <m/>
    <m/>
  </r>
  <r>
    <x v="1035"/>
    <x v="2"/>
    <s v="India"/>
    <x v="3"/>
    <x v="0"/>
    <m/>
    <s v="Auction"/>
    <s v="Pay_As_Bid"/>
    <s v="Power_Purchase_Agreement"/>
    <n v="25"/>
    <n v="0"/>
    <s v="INR"/>
    <s v="Unknown"/>
    <s v="Selection of Solar Power Developers for development of 600 MW of grid connected Solar Photo Voltaic Projects [Ultra Mega Solar Power Project (UMSPP)] for APGECL at Rudrasamudram Ultra Mega Solar Park in Donakonda Mandal, Prakasam District, Andhra Pradesh"/>
    <m/>
    <x v="0"/>
    <m/>
    <n v="0"/>
    <n v="600"/>
    <m/>
    <x v="0"/>
    <s v="Unknown"/>
    <m/>
    <n v="0"/>
    <m/>
    <m/>
    <m/>
    <x v="5"/>
    <n v="2020"/>
    <d v="2020-11-30T00:00:00"/>
    <m/>
    <m/>
  </r>
  <r>
    <x v="1036"/>
    <x v="2"/>
    <s v="India"/>
    <x v="3"/>
    <x v="0"/>
    <m/>
    <s v="Auction"/>
    <s v="Pay_As_Bid"/>
    <s v="Power_Purchase_Agreement"/>
    <n v="25"/>
    <n v="0"/>
    <s v="INR"/>
    <s v="Unknown"/>
    <s v="Selection of Solar Power Developers for development of 400 MW of grid connected Solar Photo Voltaic Projects [Ultra Mega Solar Power Project (UMSPP)] for APGECL at Thondur Ultra Mega Solar Park in Thondur Mandal, YSR Kadapa District, Andhra Pradesh"/>
    <m/>
    <x v="0"/>
    <m/>
    <n v="0"/>
    <n v="400"/>
    <m/>
    <x v="0"/>
    <s v="Unknown"/>
    <m/>
    <n v="0"/>
    <m/>
    <m/>
    <m/>
    <x v="5"/>
    <n v="2020"/>
    <d v="2020-11-30T00:00:00"/>
    <m/>
    <m/>
  </r>
  <r>
    <x v="1037"/>
    <x v="2"/>
    <s v="India"/>
    <x v="3"/>
    <x v="0"/>
    <m/>
    <s v="Auction"/>
    <s v="Pay_As_Bid"/>
    <s v="Power_Purchase_Agreement"/>
    <n v="25"/>
    <n v="0"/>
    <s v="INR"/>
    <s v="Unknown"/>
    <s v="Selection of Solar Power Developers for development of 600 MW of grid connected Solar Photo Voltaic Projects [Ultra Mega Solar Power Project (UMSPP)] for APGECL at Uruchintala Ultra Mega Solar Park in Tadipatri Mandal, Anantapuram District, Andhra Pradesh"/>
    <m/>
    <x v="0"/>
    <m/>
    <n v="0"/>
    <n v="600"/>
    <m/>
    <x v="0"/>
    <s v="Unknown"/>
    <m/>
    <n v="0"/>
    <m/>
    <m/>
    <m/>
    <x v="5"/>
    <n v="2020"/>
    <d v="2020-11-30T00:00:00"/>
    <m/>
    <m/>
  </r>
  <r>
    <x v="1038"/>
    <x v="0"/>
    <s v="India"/>
    <x v="3"/>
    <x v="0"/>
    <m/>
    <s v="Auction"/>
    <s v="Pay_As_Bid"/>
    <s v="Power_Purchase_Agreement"/>
    <n v="25"/>
    <n v="0"/>
    <s v="INR"/>
    <s v="Fixed"/>
    <m/>
    <n v="2730"/>
    <x v="665"/>
    <m/>
    <n v="0"/>
    <n v="100"/>
    <m/>
    <x v="0"/>
    <s v="Unknown"/>
    <n v="0"/>
    <n v="100"/>
    <n v="100"/>
    <n v="1"/>
    <n v="1"/>
    <x v="5"/>
    <m/>
    <m/>
    <d v="2022-06-30T00:00:00"/>
    <n v="36.853942289999999"/>
  </r>
  <r>
    <x v="1039"/>
    <x v="0"/>
    <s v="India"/>
    <x v="3"/>
    <x v="0"/>
    <m/>
    <s v="Auction"/>
    <s v="Pay_As_Bid"/>
    <s v="Power_Purchase_Agreement"/>
    <n v="25"/>
    <n v="0"/>
    <s v="INR"/>
    <s v="Fixed"/>
    <m/>
    <n v="1990"/>
    <x v="666"/>
    <m/>
    <n v="0"/>
    <n v="500"/>
    <m/>
    <x v="0"/>
    <s v="Unknown"/>
    <n v="0"/>
    <n v="500"/>
    <n v="520"/>
    <n v="1.04"/>
    <n v="1"/>
    <x v="5"/>
    <m/>
    <m/>
    <d v="2022-09-30T00:00:00"/>
    <n v="26.864229000000002"/>
  </r>
  <r>
    <x v="1040"/>
    <x v="0"/>
    <s v="India"/>
    <x v="3"/>
    <x v="0"/>
    <m/>
    <s v="Auction"/>
    <s v="Pay_As_Bid"/>
    <s v="Power_Purchase_Agreement"/>
    <n v="25"/>
    <n v="0"/>
    <s v="INR"/>
    <s v="Fixed"/>
    <m/>
    <n v="2631.11"/>
    <x v="667"/>
    <m/>
    <n v="0"/>
    <n v="500"/>
    <m/>
    <x v="0"/>
    <s v="Unknown"/>
    <n v="0"/>
    <n v="350"/>
    <n v="430"/>
    <n v="1.23"/>
    <n v="0.7"/>
    <x v="5"/>
    <m/>
    <m/>
    <d v="2021-12-31T00:00:00"/>
    <n v="35.518965610000002"/>
  </r>
  <r>
    <x v="1041"/>
    <x v="0"/>
    <s v="India"/>
    <x v="3"/>
    <x v="0"/>
    <m/>
    <s v="Auction"/>
    <s v="Pay_As_Bid"/>
    <s v="Power_Purchase_Agreement"/>
    <n v="25"/>
    <n v="0"/>
    <s v="INR"/>
    <s v="Fixed"/>
    <m/>
    <n v="2794.29"/>
    <x v="668"/>
    <m/>
    <n v="0"/>
    <n v="700"/>
    <m/>
    <x v="0"/>
    <s v="Unknown"/>
    <n v="0"/>
    <n v="700"/>
    <n v="1000"/>
    <n v="1.43"/>
    <n v="1"/>
    <x v="5"/>
    <m/>
    <m/>
    <d v="2022-06-30T00:00:00"/>
    <n v="37.721832380000002"/>
  </r>
  <r>
    <x v="1042"/>
    <x v="0"/>
    <s v="India"/>
    <x v="3"/>
    <x v="0"/>
    <m/>
    <s v="Auction"/>
    <s v="Pay_As_Bid"/>
    <s v="Power_Purchase_Agreement"/>
    <n v="25"/>
    <n v="0"/>
    <s v="INR"/>
    <s v="Fixed"/>
    <m/>
    <m/>
    <x v="0"/>
    <m/>
    <n v="0"/>
    <n v="4"/>
    <m/>
    <x v="0"/>
    <s v="Unknown"/>
    <n v="0"/>
    <n v="4"/>
    <n v="4"/>
    <n v="1"/>
    <n v="1"/>
    <x v="5"/>
    <m/>
    <m/>
    <d v="2022-09-30T00:00:00"/>
    <m/>
  </r>
  <r>
    <x v="1043"/>
    <x v="0"/>
    <s v="India"/>
    <x v="3"/>
    <x v="0"/>
    <m/>
    <s v="Auction"/>
    <s v="Pay_As_Bid"/>
    <s v="Power_Purchase_Agreement"/>
    <n v="25"/>
    <n v="0"/>
    <s v="INR"/>
    <s v="Fixed"/>
    <m/>
    <n v="2970"/>
    <x v="669"/>
    <m/>
    <n v="0"/>
    <n v="200"/>
    <m/>
    <x v="0"/>
    <s v="Unknown"/>
    <n v="0"/>
    <n v="200"/>
    <n v="200"/>
    <n v="1"/>
    <n v="1"/>
    <x v="5"/>
    <m/>
    <m/>
    <d v="2022-09-30T00:00:00"/>
    <n v="40.093849310000003"/>
  </r>
  <r>
    <x v="1044"/>
    <x v="0"/>
    <s v="India"/>
    <x v="3"/>
    <x v="0"/>
    <m/>
    <s v="Auction"/>
    <s v="Pay_As_Bid"/>
    <s v="Power_Purchase_Agreement"/>
    <n v="25"/>
    <n v="0"/>
    <s v="INR"/>
    <s v="Fixed"/>
    <m/>
    <n v="3297.74"/>
    <x v="670"/>
    <m/>
    <n v="0"/>
    <n v="1350"/>
    <m/>
    <x v="0"/>
    <s v="Unknown"/>
    <n v="0"/>
    <n v="283"/>
    <n v="283"/>
    <n v="1"/>
    <n v="0.21"/>
    <x v="5"/>
    <m/>
    <m/>
    <d v="2022-03-31T00:00:00"/>
    <n v="44.518212329999997"/>
  </r>
  <r>
    <x v="1045"/>
    <x v="0"/>
    <s v="India"/>
    <x v="3"/>
    <x v="0"/>
    <m/>
    <s v="Auction"/>
    <s v="Pay_As_Bid"/>
    <s v="Power_Purchase_Agreement"/>
    <n v="25"/>
    <n v="0"/>
    <s v="INR"/>
    <s v="Fixed"/>
    <m/>
    <n v="2900"/>
    <x v="671"/>
    <m/>
    <n v="0"/>
    <n v="500"/>
    <m/>
    <x v="0"/>
    <s v="Unknown"/>
    <n v="0"/>
    <n v="350"/>
    <n v="350"/>
    <n v="1"/>
    <n v="0.7"/>
    <x v="5"/>
    <m/>
    <m/>
    <d v="2022-03-31T00:00:00"/>
    <n v="39.148876430000001"/>
  </r>
  <r>
    <x v="1046"/>
    <x v="0"/>
    <s v="India"/>
    <x v="3"/>
    <x v="0"/>
    <m/>
    <s v="Auction"/>
    <s v="Pay_As_Bid"/>
    <s v="Power_Purchase_Agreement"/>
    <n v="25"/>
    <n v="0"/>
    <s v="INR"/>
    <s v="Fixed"/>
    <m/>
    <n v="2551.6"/>
    <x v="672"/>
    <m/>
    <n v="0"/>
    <n v="2000"/>
    <m/>
    <x v="0"/>
    <s v="Unknown"/>
    <n v="0"/>
    <n v="2000"/>
    <n v="2600"/>
    <n v="1.3"/>
    <n v="1"/>
    <x v="5"/>
    <m/>
    <m/>
    <d v="2022-12-31T00:00:00"/>
    <n v="34.445611409999998"/>
  </r>
  <r>
    <x v="1047"/>
    <x v="0"/>
    <s v="India"/>
    <x v="3"/>
    <x v="0"/>
    <m/>
    <s v="Auction"/>
    <s v="Pay_As_Bid"/>
    <s v="Power_Purchase_Agreement"/>
    <n v="25"/>
    <n v="0"/>
    <s v="INR"/>
    <s v="Fixed"/>
    <m/>
    <n v="2430.85"/>
    <x v="673"/>
    <m/>
    <n v="0"/>
    <n v="1200"/>
    <m/>
    <x v="0"/>
    <s v="Unknown"/>
    <n v="0"/>
    <n v="1170"/>
    <n v="1170"/>
    <n v="1"/>
    <n v="0.98"/>
    <x v="5"/>
    <m/>
    <m/>
    <d v="2022-06-30T00:00:00"/>
    <n v="32.815533189999996"/>
  </r>
  <r>
    <x v="1048"/>
    <x v="0"/>
    <s v="India"/>
    <x v="3"/>
    <x v="0"/>
    <m/>
    <s v="Auction"/>
    <s v="Pay_As_Bid"/>
    <s v="Power_Purchase_Agreement"/>
    <n v="25"/>
    <n v="0"/>
    <s v="INR"/>
    <s v="Fixed"/>
    <m/>
    <n v="2004.39"/>
    <x v="674"/>
    <m/>
    <n v="0"/>
    <n v="1070"/>
    <m/>
    <x v="0"/>
    <s v="Unknown"/>
    <n v="0"/>
    <n v="1070"/>
    <n v="4350"/>
    <n v="4.07"/>
    <n v="1"/>
    <x v="5"/>
    <m/>
    <m/>
    <d v="2022-09-30T00:00:00"/>
    <n v="27.05848842"/>
  </r>
  <r>
    <x v="1049"/>
    <x v="0"/>
    <s v="India"/>
    <x v="3"/>
    <x v="0"/>
    <m/>
    <s v="Auction"/>
    <s v="Pay_As_Bid"/>
    <s v="Power_Purchase_Agreement"/>
    <n v="25"/>
    <n v="0"/>
    <s v="INR"/>
    <s v="Fixed"/>
    <m/>
    <n v="2580"/>
    <x v="675"/>
    <m/>
    <n v="0"/>
    <n v="10"/>
    <m/>
    <x v="0"/>
    <s v="Unknown"/>
    <n v="0"/>
    <n v="10"/>
    <n v="10"/>
    <n v="1"/>
    <n v="1"/>
    <x v="5"/>
    <m/>
    <m/>
    <d v="2022-06-30T00:00:00"/>
    <n v="34.829000409999999"/>
  </r>
  <r>
    <x v="1050"/>
    <x v="0"/>
    <s v="India"/>
    <x v="3"/>
    <x v="0"/>
    <m/>
    <s v="Auction"/>
    <s v="Pay_As_Bid"/>
    <s v="Power_Purchase_Agreement"/>
    <n v="25"/>
    <n v="0"/>
    <s v="INR"/>
    <s v="Fixed"/>
    <m/>
    <n v="4102"/>
    <x v="676"/>
    <m/>
    <n v="0"/>
    <n v="1200"/>
    <m/>
    <x v="0"/>
    <s v="Unknown"/>
    <n v="0"/>
    <n v="1200"/>
    <n v="1620"/>
    <n v="1.35"/>
    <n v="1"/>
    <x v="5"/>
    <m/>
    <m/>
    <d v="2022-06-30T00:00:00"/>
    <n v="55.375410729999999"/>
  </r>
  <r>
    <x v="1051"/>
    <x v="0"/>
    <s v="India"/>
    <x v="3"/>
    <x v="0"/>
    <m/>
    <s v="Auction"/>
    <s v="Pay_As_Bid"/>
    <s v="Power_Purchase_Agreement"/>
    <n v="25"/>
    <n v="0"/>
    <s v="INR"/>
    <s v="Fixed"/>
    <m/>
    <n v="2501.67"/>
    <x v="677"/>
    <m/>
    <n v="0"/>
    <n v="1200"/>
    <m/>
    <x v="0"/>
    <s v="Unknown"/>
    <n v="0"/>
    <n v="1200"/>
    <n v="3100"/>
    <n v="2.58"/>
    <n v="1"/>
    <x v="5"/>
    <m/>
    <m/>
    <d v="2022-03-31T00:00:00"/>
    <n v="33.771575759999998"/>
  </r>
  <r>
    <x v="1052"/>
    <x v="0"/>
    <s v="India"/>
    <x v="3"/>
    <x v="3"/>
    <m/>
    <s v="Auction"/>
    <s v="Pay_As_Bid"/>
    <s v="Power_Purchase_Agreement"/>
    <n v="25"/>
    <n v="0"/>
    <s v="INR"/>
    <s v="Fixed"/>
    <m/>
    <n v="2410.75"/>
    <x v="678"/>
    <m/>
    <n v="0"/>
    <n v="1200"/>
    <m/>
    <x v="7"/>
    <s v="Unknown"/>
    <n v="0"/>
    <n v="1200"/>
    <n v="3310"/>
    <n v="2.76"/>
    <n v="1"/>
    <x v="5"/>
    <m/>
    <m/>
    <d v="2022-09-30T00:00:00"/>
    <n v="32.544190980000003"/>
  </r>
  <r>
    <x v="1053"/>
    <x v="0"/>
    <s v="India"/>
    <x v="3"/>
    <x v="0"/>
    <m/>
    <s v="Auction"/>
    <s v="Pay_As_Bid"/>
    <s v="Power_Purchase_Agreement"/>
    <n v="25"/>
    <n v="0"/>
    <s v="INR"/>
    <s v="Fixed"/>
    <m/>
    <n v="2372"/>
    <x v="679"/>
    <m/>
    <n v="0"/>
    <n v="2000"/>
    <m/>
    <x v="0"/>
    <s v="Unknown"/>
    <n v="0"/>
    <n v="2000"/>
    <n v="3800"/>
    <n v="1.9"/>
    <n v="1"/>
    <x v="5"/>
    <m/>
    <m/>
    <d v="2022-12-31T00:00:00"/>
    <n v="32.021080990000002"/>
  </r>
  <r>
    <x v="1054"/>
    <x v="0"/>
    <s v="India"/>
    <x v="3"/>
    <x v="1"/>
    <m/>
    <s v="Auction"/>
    <s v="Pay_As_Bid"/>
    <s v="Power_Purchase_Agreement"/>
    <n v="25"/>
    <n v="0"/>
    <s v="INR"/>
    <s v="Fixed"/>
    <m/>
    <n v="2998.35"/>
    <x v="680"/>
    <m/>
    <n v="0"/>
    <n v="2500"/>
    <m/>
    <x v="1"/>
    <s v="Unknown"/>
    <n v="0"/>
    <n v="970"/>
    <n v="1210"/>
    <n v="1.25"/>
    <n v="0.39"/>
    <x v="5"/>
    <m/>
    <m/>
    <d v="2022-06-30T00:00:00"/>
    <n v="40.476563319999997"/>
  </r>
  <r>
    <x v="1055"/>
    <x v="0"/>
    <s v="India"/>
    <x v="3"/>
    <x v="3"/>
    <m/>
    <s v="Auction"/>
    <s v="Pay_As_Bid"/>
    <s v="Power_Purchase_Agreement"/>
    <n v="25"/>
    <n v="0"/>
    <s v="INR"/>
    <s v="Fixed"/>
    <m/>
    <n v="3600"/>
    <x v="681"/>
    <m/>
    <n v="0"/>
    <n v="400"/>
    <m/>
    <x v="4"/>
    <s v="Unknown"/>
    <n v="0"/>
    <n v="400"/>
    <n v="850"/>
    <n v="2.13"/>
    <n v="1"/>
    <x v="5"/>
    <m/>
    <m/>
    <d v="2022-03-31T00:00:00"/>
    <n v="48.598605220000003"/>
  </r>
  <r>
    <x v="1056"/>
    <x v="0"/>
    <s v="India"/>
    <x v="3"/>
    <x v="3"/>
    <m/>
    <s v="Auction"/>
    <s v="Pay_As_Bid"/>
    <s v="Power_Purchase_Agreement"/>
    <n v="25"/>
    <n v="0"/>
    <s v="INR"/>
    <s v="Fixed"/>
    <m/>
    <n v="2590"/>
    <x v="682"/>
    <m/>
    <n v="0"/>
    <n v="225"/>
    <m/>
    <x v="7"/>
    <s v="Unknown"/>
    <n v="0"/>
    <n v="225"/>
    <n v="225"/>
    <n v="1"/>
    <n v="1"/>
    <x v="5"/>
    <m/>
    <m/>
    <d v="2022-06-30T00:00:00"/>
    <n v="34.963996530000003"/>
  </r>
  <r>
    <x v="1057"/>
    <x v="0"/>
    <s v="India"/>
    <x v="3"/>
    <x v="0"/>
    <m/>
    <s v="Auction"/>
    <s v="Pay_As_Bid"/>
    <s v="Power_Purchase_Agreement"/>
    <n v="25"/>
    <n v="0"/>
    <s v="INR"/>
    <s v="Unknown"/>
    <s v="Procurement of power from Grid connected solar PV projects through tariff based competitive bidding for a total of 250MW"/>
    <n v="3110"/>
    <x v="683"/>
    <m/>
    <n v="0"/>
    <n v="250"/>
    <m/>
    <x v="0"/>
    <s v="Unknown"/>
    <n v="0"/>
    <n v="200"/>
    <n v="200"/>
    <n v="1"/>
    <n v="0.8"/>
    <x v="6"/>
    <n v="2020"/>
    <d v="2020-12-28T00:00:00"/>
    <m/>
    <n v="42.067730400000002"/>
  </r>
  <r>
    <x v="1058"/>
    <x v="0"/>
    <s v="India"/>
    <x v="3"/>
    <x v="0"/>
    <m/>
    <s v="Auction"/>
    <s v="Pay_As_Bid"/>
    <s v="Power_Purchase_Agreement"/>
    <n v="25"/>
    <n v="0"/>
    <s v="INR"/>
    <s v="Fixed"/>
    <m/>
    <n v="2201.4"/>
    <x v="684"/>
    <m/>
    <n v="0"/>
    <n v="500"/>
    <m/>
    <x v="0"/>
    <s v="Unknown"/>
    <n v="0"/>
    <n v="500"/>
    <n v="1010"/>
    <n v="2.02"/>
    <n v="1"/>
    <x v="6"/>
    <m/>
    <m/>
    <d v="2022-12-30T00:00:00"/>
    <n v="29.777460349999998"/>
  </r>
  <r>
    <x v="1059"/>
    <x v="0"/>
    <s v="India"/>
    <x v="3"/>
    <x v="0"/>
    <m/>
    <s v="Auction"/>
    <s v="Pay_As_Bid"/>
    <s v="Power_Purchase_Agreement"/>
    <n v="25"/>
    <n v="0"/>
    <s v="INR"/>
    <s v="Fixed"/>
    <m/>
    <n v="2640"/>
    <x v="614"/>
    <m/>
    <n v="0"/>
    <n v="100"/>
    <m/>
    <x v="0"/>
    <s v="Unknown"/>
    <n v="0"/>
    <n v="100"/>
    <n v="100"/>
    <n v="1"/>
    <n v="1"/>
    <x v="6"/>
    <m/>
    <m/>
    <d v="2023-09-30T00:00:00"/>
    <n v="35.71022773"/>
  </r>
  <r>
    <x v="1060"/>
    <x v="0"/>
    <s v="India"/>
    <x v="3"/>
    <x v="0"/>
    <m/>
    <s v="Auction"/>
    <s v="Pay_As_Bid"/>
    <s v="Power_Purchase_Agreement"/>
    <n v="25"/>
    <n v="0"/>
    <s v="INR"/>
    <s v="Fixed"/>
    <s v="Capital subsidy allocation."/>
    <m/>
    <x v="0"/>
    <m/>
    <n v="0"/>
    <n v="5000"/>
    <m/>
    <x v="0"/>
    <s v="Unknown"/>
    <n v="0"/>
    <n v="6200"/>
    <n v="6960"/>
    <n v="1.1200000000000001"/>
    <n v="1.24"/>
    <x v="6"/>
    <m/>
    <m/>
    <m/>
    <m/>
  </r>
  <r>
    <x v="1061"/>
    <x v="0"/>
    <s v="India"/>
    <x v="3"/>
    <x v="0"/>
    <m/>
    <s v="Auction"/>
    <s v="Pay_As_Bid"/>
    <s v="Power_Purchase_Agreement"/>
    <n v="25"/>
    <n v="0"/>
    <s v="INR"/>
    <s v="Fixed"/>
    <m/>
    <n v="2510"/>
    <x v="685"/>
    <m/>
    <n v="0"/>
    <n v="250"/>
    <m/>
    <x v="0"/>
    <s v="Unknown"/>
    <n v="0"/>
    <n v="250"/>
    <n v="250"/>
    <n v="1"/>
    <n v="1"/>
    <x v="6"/>
    <m/>
    <m/>
    <d v="2023-03-31T00:00:00"/>
    <n v="33.951769550000002"/>
  </r>
  <r>
    <x v="1062"/>
    <x v="0"/>
    <s v="India"/>
    <x v="3"/>
    <x v="3"/>
    <m/>
    <s v="Auction"/>
    <s v="Pay_As_Bid"/>
    <s v="Power_Purchase_Agreement"/>
    <n v="25"/>
    <n v="0"/>
    <s v="INR"/>
    <s v="Unknown"/>
    <s v="Development of Renewable Hybrid Energy Project Facilities of Hydro Electric Power Plant and Floating Solar PV Power Project at Middle Vaitarna Dam"/>
    <n v="4750"/>
    <x v="686"/>
    <m/>
    <n v="0"/>
    <n v="100"/>
    <m/>
    <x v="4"/>
    <s v="Unknown"/>
    <m/>
    <n v="80"/>
    <m/>
    <e v="#N/A"/>
    <n v="0.8"/>
    <x v="6"/>
    <m/>
    <d v="2020-11-18T00:00:00"/>
    <m/>
    <n v="64.251356720000004"/>
  </r>
  <r>
    <x v="1063"/>
    <x v="0"/>
    <s v="India"/>
    <x v="3"/>
    <x v="3"/>
    <m/>
    <s v="Auction"/>
    <s v="Pay_As_Bid"/>
    <s v="Power_Purchase_Agreement"/>
    <n v="25"/>
    <n v="0"/>
    <s v="INR"/>
    <s v="Fixed"/>
    <m/>
    <n v="2620"/>
    <x v="687"/>
    <m/>
    <n v="0"/>
    <n v="500"/>
    <m/>
    <x v="4"/>
    <s v="Unknown"/>
    <n v="0"/>
    <n v="500"/>
    <n v="1450"/>
    <n v="2.9"/>
    <n v="1"/>
    <x v="6"/>
    <m/>
    <m/>
    <d v="2023-03-31T00:00:00"/>
    <n v="35.439695710000002"/>
  </r>
  <r>
    <x v="1064"/>
    <x v="0"/>
    <s v="India"/>
    <x v="3"/>
    <x v="0"/>
    <m/>
    <s v="Auction"/>
    <s v="Pay_As_Bid"/>
    <s v="Power_Purchase_Agreement"/>
    <n v="25"/>
    <n v="0"/>
    <s v="INR"/>
    <s v="Fixed"/>
    <m/>
    <n v="2424"/>
    <x v="688"/>
    <m/>
    <n v="0"/>
    <n v="500"/>
    <m/>
    <x v="0"/>
    <s v="Unknown"/>
    <n v="0"/>
    <n v="500"/>
    <n v="3065"/>
    <n v="6.13"/>
    <n v="1"/>
    <x v="6"/>
    <m/>
    <m/>
    <d v="2023-03-31T00:00:00"/>
    <n v="32.788481830000002"/>
  </r>
  <r>
    <x v="1065"/>
    <x v="0"/>
    <s v="India"/>
    <x v="3"/>
    <x v="1"/>
    <m/>
    <s v="Auction"/>
    <s v="Pay_As_Bid"/>
    <s v="Power_Purchase_Agreement"/>
    <n v="25"/>
    <n v="0"/>
    <s v="INR"/>
    <s v="Fixed"/>
    <m/>
    <n v="3434"/>
    <x v="689"/>
    <m/>
    <n v="0"/>
    <n v="300"/>
    <m/>
    <x v="1"/>
    <s v="Unknown"/>
    <n v="0"/>
    <n v="300"/>
    <n v="300"/>
    <n v="1"/>
    <n v="1"/>
    <x v="6"/>
    <m/>
    <m/>
    <m/>
    <n v="46.450349260000003"/>
  </r>
  <r>
    <x v="1066"/>
    <x v="0"/>
    <s v="India"/>
    <x v="3"/>
    <x v="0"/>
    <m/>
    <s v="Auction"/>
    <s v="Pay_As_Bid"/>
    <s v="Power_Purchase_Agreement"/>
    <n v="25"/>
    <n v="0"/>
    <s v="INR"/>
    <s v="Fixed"/>
    <m/>
    <n v="2250"/>
    <x v="690"/>
    <m/>
    <n v="0"/>
    <n v="190"/>
    <m/>
    <x v="0"/>
    <s v="Unknown"/>
    <n v="0"/>
    <n v="190"/>
    <n v="190"/>
    <n v="1"/>
    <n v="1"/>
    <x v="6"/>
    <m/>
    <m/>
    <d v="2022-09-30T00:00:00"/>
    <n v="30.434853180000001"/>
  </r>
  <r>
    <x v="1067"/>
    <x v="0"/>
    <s v="India"/>
    <x v="3"/>
    <x v="0"/>
    <m/>
    <s v="Auction"/>
    <s v="Pay_As_Bid"/>
    <s v="Power_Purchase_Agreement"/>
    <n v="25"/>
    <n v="0"/>
    <s v="INR"/>
    <s v="Fixed"/>
    <m/>
    <n v="2676.66"/>
    <x v="691"/>
    <m/>
    <m/>
    <n v="250"/>
    <m/>
    <x v="0"/>
    <s v="Unknown"/>
    <m/>
    <n v="150"/>
    <n v="150"/>
    <n v="1"/>
    <n v="0.6"/>
    <x v="6"/>
    <m/>
    <m/>
    <m/>
    <n v="36.206112939999997"/>
  </r>
  <r>
    <x v="1068"/>
    <x v="0"/>
    <s v="India"/>
    <x v="3"/>
    <x v="0"/>
    <m/>
    <s v="Auction"/>
    <s v="Pay_As_Bid"/>
    <s v="Power_Purchase_Agreement"/>
    <n v="25"/>
    <n v="0"/>
    <s v="INR"/>
    <s v="Fixed"/>
    <m/>
    <n v="2336"/>
    <x v="692"/>
    <m/>
    <n v="0"/>
    <n v="250"/>
    <m/>
    <x v="0"/>
    <s v="Unknown"/>
    <n v="0"/>
    <n v="250"/>
    <n v="250"/>
    <n v="1"/>
    <n v="1"/>
    <x v="6"/>
    <n v="2021"/>
    <m/>
    <m/>
    <n v="31.598140900000001"/>
  </r>
  <r>
    <x v="1069"/>
    <x v="0"/>
    <s v="India"/>
    <x v="3"/>
    <x v="0"/>
    <m/>
    <s v="Auction"/>
    <s v="Pay_As_Bid"/>
    <s v="Power_Purchase_Agreement"/>
    <n v="25"/>
    <n v="0"/>
    <s v="INR"/>
    <s v="Fixed"/>
    <s v="Auction by Rewa Ultra Mega Solar Park Ltd for 550MW of PV projects in Agar solar park"/>
    <n v="2447.27"/>
    <x v="693"/>
    <m/>
    <n v="0"/>
    <n v="550"/>
    <m/>
    <x v="0"/>
    <s v="Unknown"/>
    <n v="0"/>
    <n v="550"/>
    <n v="3150"/>
    <n v="5.73"/>
    <n v="1"/>
    <x v="6"/>
    <m/>
    <m/>
    <m/>
    <n v="33.10324584"/>
  </r>
  <r>
    <x v="1070"/>
    <x v="0"/>
    <s v="India"/>
    <x v="3"/>
    <x v="0"/>
    <m/>
    <s v="Auction"/>
    <s v="Pay_As_Bid"/>
    <s v="Power_Purchase_Agreement"/>
    <n v="25"/>
    <n v="0"/>
    <s v="INR"/>
    <s v="Fixed"/>
    <s v="Auction by Rewa Ultra Mega Solar Park Ltd for 450MW of PV projects in Shajapur solar park"/>
    <n v="2337.17"/>
    <x v="694"/>
    <m/>
    <n v="0"/>
    <n v="450"/>
    <m/>
    <x v="0"/>
    <s v="Unknown"/>
    <n v="0"/>
    <n v="450"/>
    <n v="1755"/>
    <n v="3.9"/>
    <n v="1"/>
    <x v="6"/>
    <m/>
    <m/>
    <m/>
    <n v="31.613967030000001"/>
  </r>
  <r>
    <x v="1071"/>
    <x v="0"/>
    <s v="India"/>
    <x v="3"/>
    <x v="0"/>
    <m/>
    <s v="Auction"/>
    <s v="Pay_As_Bid"/>
    <s v="Power_Purchase_Agreement"/>
    <n v="25"/>
    <n v="0"/>
    <s v="INR"/>
    <s v="Fixed"/>
    <s v="Auction by Rewa Ultra Mega Solar Park Ltd for 500MW of PV projects in Neemuch solar park"/>
    <n v="2146.2800000000002"/>
    <x v="695"/>
    <m/>
    <n v="0"/>
    <n v="500"/>
    <m/>
    <x v="0"/>
    <s v="Unknown"/>
    <n v="0"/>
    <n v="500"/>
    <n v="3340"/>
    <n v="6.68"/>
    <n v="1"/>
    <x v="6"/>
    <m/>
    <m/>
    <m/>
    <n v="29.031874080000001"/>
  </r>
  <r>
    <x v="1072"/>
    <x v="0"/>
    <s v="India"/>
    <x v="3"/>
    <x v="3"/>
    <m/>
    <s v="Auction"/>
    <s v="Pay_As_Bid"/>
    <s v="Power_Purchase_Agreement"/>
    <n v="25"/>
    <n v="0"/>
    <s v="INR"/>
    <s v="Fixed"/>
    <m/>
    <n v="2341.25"/>
    <x v="696"/>
    <m/>
    <n v="0"/>
    <n v="1200"/>
    <m/>
    <x v="7"/>
    <s v="Unknown"/>
    <n v="0"/>
    <n v="1200"/>
    <n v="1200"/>
    <n v="1"/>
    <n v="1"/>
    <x v="6"/>
    <m/>
    <m/>
    <d v="2023-09-30T00:00:00"/>
    <n v="31.66915556"/>
  </r>
  <r>
    <x v="1073"/>
    <x v="0"/>
    <s v="India"/>
    <x v="3"/>
    <x v="1"/>
    <m/>
    <s v="Auction"/>
    <s v="Pay_As_Bid"/>
    <s v="Power_Purchase_Agreement"/>
    <n v="25"/>
    <n v="0"/>
    <s v="INR"/>
    <s v="Fixed"/>
    <m/>
    <n v="2692.66"/>
    <x v="697"/>
    <m/>
    <n v="0"/>
    <n v="1200"/>
    <m/>
    <x v="1"/>
    <s v="Unknown"/>
    <n v="0"/>
    <n v="1200"/>
    <n v="2600"/>
    <n v="2.17"/>
    <n v="1"/>
    <x v="6"/>
    <m/>
    <m/>
    <d v="2023-09-01T00:00:00"/>
    <n v="36.42253856"/>
  </r>
  <r>
    <x v="1074"/>
    <x v="0"/>
    <s v="India"/>
    <x v="3"/>
    <x v="3"/>
    <m/>
    <s v="Auction"/>
    <s v="Pay_As_Bid"/>
    <s v="Power_Purchase_Agreement"/>
    <n v="25"/>
    <n v="0"/>
    <s v="INR"/>
    <s v="Indexed"/>
    <m/>
    <n v="3202.49"/>
    <x v="698"/>
    <m/>
    <n v="0"/>
    <n v="2500"/>
    <m/>
    <x v="4"/>
    <s v="Unknown"/>
    <n v="0"/>
    <n v="2500"/>
    <n v="2500"/>
    <n v="1"/>
    <n v="1"/>
    <x v="6"/>
    <m/>
    <m/>
    <d v="2024-03-01T00:00:00"/>
    <n v="43.318805759999996"/>
  </r>
  <r>
    <x v="1075"/>
    <x v="0"/>
    <s v="India"/>
    <x v="3"/>
    <x v="0"/>
    <m/>
    <s v="Auction"/>
    <s v="Pay_As_Bid"/>
    <s v="Power_Purchase_Agreement"/>
    <n v="25"/>
    <n v="0"/>
    <s v="INR"/>
    <s v="Fixed"/>
    <s v="Selection of Solar Power Developers for setting up 1785MW of solar PV Projects in Rajasthan Tranche IV"/>
    <n v="2175.46"/>
    <x v="699"/>
    <m/>
    <n v="0"/>
    <n v="1785"/>
    <m/>
    <x v="0"/>
    <s v="Unknown"/>
    <n v="0"/>
    <n v="1765"/>
    <n v="1785"/>
    <n v="1.01"/>
    <n v="0.99"/>
    <x v="6"/>
    <m/>
    <m/>
    <d v="2023-09-30T00:00:00"/>
    <n v="29.426580309999999"/>
  </r>
  <r>
    <x v="1076"/>
    <x v="0"/>
    <s v="India"/>
    <x v="3"/>
    <x v="1"/>
    <m/>
    <s v="Auction"/>
    <s v="Pay_As_Bid"/>
    <s v="Power_Purchase_Agreement"/>
    <n v="25"/>
    <n v="0"/>
    <s v="INR"/>
    <s v="Fixed"/>
    <m/>
    <n v="2777.5"/>
    <x v="700"/>
    <m/>
    <n v="0"/>
    <n v="1200"/>
    <m/>
    <x v="1"/>
    <s v="Unknown"/>
    <n v="0"/>
    <n v="1200"/>
    <n v="3150"/>
    <n v="2.63"/>
    <n v="1"/>
    <x v="6"/>
    <m/>
    <m/>
    <d v="2023-03-31T00:00:00"/>
    <n v="37.570135430000001"/>
  </r>
  <r>
    <x v="1077"/>
    <x v="0"/>
    <s v="India"/>
    <x v="3"/>
    <x v="0"/>
    <m/>
    <s v="Auction"/>
    <s v="Pay_As_Bid"/>
    <s v="Power_Purchase_Agreement"/>
    <n v="25"/>
    <n v="0"/>
    <s v="INR"/>
    <s v="Fixed"/>
    <m/>
    <n v="2220"/>
    <x v="701"/>
    <m/>
    <n v="0"/>
    <n v="300"/>
    <m/>
    <x v="0"/>
    <s v="Unknown"/>
    <n v="0"/>
    <n v="450"/>
    <n v="450"/>
    <n v="1"/>
    <n v="1.5"/>
    <x v="6"/>
    <m/>
    <m/>
    <d v="2022-09-30T00:00:00"/>
    <n v="30.029055140000001"/>
  </r>
  <r>
    <x v="1078"/>
    <x v="0"/>
    <s v="India"/>
    <x v="3"/>
    <x v="0"/>
    <m/>
    <s v="Auction"/>
    <s v="Pay_As_Bid"/>
    <s v="Power_Purchase_Agreement"/>
    <n v="25"/>
    <n v="0"/>
    <s v="INR"/>
    <s v="Fixed"/>
    <s v="selection of Solar Project Developers for setting up_x000a_of total 200 MW capacity Grid connected SPV Power Projects in UP Solar Park located at Kanpur_x000a_Dehat and Jalaun districts of Uttar Pradesh"/>
    <n v="2980"/>
    <x v="702"/>
    <m/>
    <n v="0"/>
    <n v="200"/>
    <m/>
    <x v="0"/>
    <s v="Unknown"/>
    <n v="0"/>
    <n v="125"/>
    <n v="200"/>
    <n v="1.6"/>
    <n v="0.63"/>
    <x v="6"/>
    <n v="2021"/>
    <d v="2021-09-09T00:00:00"/>
    <m/>
    <n v="40.309272210000003"/>
  </r>
  <r>
    <x v="1079"/>
    <x v="0"/>
    <s v="India"/>
    <x v="3"/>
    <x v="0"/>
    <m/>
    <s v="Auction"/>
    <s v="Pay_As_Bid"/>
    <s v="Power_Purchase_Agreement"/>
    <n v="25"/>
    <n v="0"/>
    <s v="INR"/>
    <s v="Fixed"/>
    <m/>
    <n v="2680"/>
    <x v="703"/>
    <m/>
    <n v="0"/>
    <n v="275"/>
    <m/>
    <x v="0"/>
    <s v="Unknown"/>
    <n v="0"/>
    <n v="75"/>
    <n v="75"/>
    <n v="1"/>
    <n v="0.27"/>
    <x v="6"/>
    <m/>
    <m/>
    <d v="2023-03-31T00:00:00"/>
    <n v="36.251291790000003"/>
  </r>
  <r>
    <x v="1080"/>
    <x v="2"/>
    <s v="India"/>
    <x v="3"/>
    <x v="0"/>
    <m/>
    <s v="Auction"/>
    <s v="Pay_As_Bid"/>
    <s v="Power_Purchase_Agreement"/>
    <n v="25"/>
    <n v="0"/>
    <s v="INR"/>
    <s v="Fixed"/>
    <s v="Bids Invited to Set Up a 5 MW Floating Solar Project at  Santhaldih Thermal Power Station."/>
    <m/>
    <x v="0"/>
    <m/>
    <n v="0"/>
    <n v="5"/>
    <m/>
    <x v="0"/>
    <s v="Unknown"/>
    <m/>
    <n v="0"/>
    <m/>
    <m/>
    <m/>
    <x v="6"/>
    <n v="2021"/>
    <d v="2021-02-24T00:00:00"/>
    <m/>
    <m/>
  </r>
  <r>
    <x v="1081"/>
    <x v="0"/>
    <s v="India"/>
    <x v="3"/>
    <x v="3"/>
    <m/>
    <s v="Auction"/>
    <s v="Unknown"/>
    <s v="Unknown"/>
    <n v="25"/>
    <n v="0"/>
    <s v="INR"/>
    <s v="Fixed"/>
    <m/>
    <m/>
    <x v="0"/>
    <m/>
    <m/>
    <n v="1200"/>
    <m/>
    <x v="7"/>
    <n v="0"/>
    <m/>
    <n v="950"/>
    <m/>
    <n v="0"/>
    <n v="0.79"/>
    <x v="6"/>
    <n v="2021"/>
    <m/>
    <m/>
    <m/>
  </r>
  <r>
    <x v="1082"/>
    <x v="0"/>
    <s v="India"/>
    <x v="3"/>
    <x v="1"/>
    <m/>
    <s v="Auction"/>
    <s v="Pay_As_Bid"/>
    <s v="Power_Purchase_Agreement"/>
    <n v="25"/>
    <n v="0"/>
    <s v="INR"/>
    <s v="Fixed"/>
    <s v="Tender to purchase power from 500MW grid connected wind project to be set up in Gujarat with a horse shoe option of additional upto 500MW"/>
    <n v="2873.6"/>
    <x v="704"/>
    <m/>
    <m/>
    <n v="1000"/>
    <m/>
    <x v="1"/>
    <s v="Unknown"/>
    <m/>
    <n v="1000"/>
    <n v="1000"/>
    <n v="1"/>
    <n v="1"/>
    <x v="7"/>
    <n v="2022"/>
    <m/>
    <m/>
    <n v="36.531445060000003"/>
  </r>
  <r>
    <x v="1083"/>
    <x v="0"/>
    <s v="India"/>
    <x v="3"/>
    <x v="0"/>
    <m/>
    <s v="Auction"/>
    <s v="Pay_As_Bid"/>
    <s v="Power_Purchase_Agreement"/>
    <n v="25"/>
    <n v="0"/>
    <s v="INR"/>
    <s v="Fixed"/>
    <s v="Rfs for purchase of power from 750MW grod connected solar projects with greenshoe option. The minimum capacity should be 25MW."/>
    <n v="2490"/>
    <x v="705"/>
    <m/>
    <m/>
    <n v="750"/>
    <m/>
    <x v="0"/>
    <s v="Unknown"/>
    <m/>
    <n v="520"/>
    <n v="520"/>
    <n v="1"/>
    <n v="0.69"/>
    <x v="7"/>
    <n v="2022"/>
    <m/>
    <m/>
    <n v="31.654822589999998"/>
  </r>
  <r>
    <x v="1084"/>
    <x v="0"/>
    <s v="India"/>
    <x v="3"/>
    <x v="0"/>
    <m/>
    <s v="Auction"/>
    <s v="Pay_As_Bid"/>
    <s v="Power_Purchase_Agreement"/>
    <n v="25"/>
    <n v="0"/>
    <s v="INR"/>
    <s v="Unknown"/>
    <s v="Bid for procurement of 500 MW solar power in Gujarat"/>
    <n v="2301.6"/>
    <x v="706"/>
    <m/>
    <n v="0"/>
    <n v="500"/>
    <m/>
    <x v="0"/>
    <s v="Unknown"/>
    <m/>
    <n v="1000"/>
    <n v="1000"/>
    <n v="1"/>
    <n v="2"/>
    <x v="7"/>
    <n v="2022"/>
    <m/>
    <m/>
    <n v="29.259734810000001"/>
  </r>
  <r>
    <x v="1085"/>
    <x v="0"/>
    <s v="India"/>
    <x v="3"/>
    <x v="0"/>
    <m/>
    <s v="Project_Tender"/>
    <s v="Unknown"/>
    <s v="Power_Purchase_Agreement"/>
    <m/>
    <m/>
    <s v="INR"/>
    <s v="Unknown"/>
    <s v="Tender to develop 500 MW solar power in Gujarat"/>
    <n v="2290"/>
    <x v="707"/>
    <m/>
    <n v="0"/>
    <n v="500"/>
    <m/>
    <x v="0"/>
    <s v="Unknown"/>
    <n v="0"/>
    <n v="500"/>
    <n v="500"/>
    <n v="1"/>
    <n v="1"/>
    <x v="7"/>
    <n v="2022"/>
    <m/>
    <m/>
    <n v="29.112266559999998"/>
  </r>
  <r>
    <x v="1086"/>
    <x v="0"/>
    <s v="India"/>
    <x v="3"/>
    <x v="2"/>
    <m/>
    <s v="Auction"/>
    <s v="Pay_As_Bid"/>
    <s v="Power_Purchase_Agreement"/>
    <n v="25"/>
    <n v="0"/>
    <s v="INR"/>
    <s v="Fixed"/>
    <m/>
    <m/>
    <x v="0"/>
    <m/>
    <m/>
    <n v="10"/>
    <m/>
    <x v="2"/>
    <s v="Unknown"/>
    <m/>
    <n v="10"/>
    <n v="10"/>
    <n v="1"/>
    <n v="1"/>
    <x v="7"/>
    <n v="2021"/>
    <m/>
    <m/>
    <m/>
  </r>
  <r>
    <x v="1087"/>
    <x v="0"/>
    <s v="India"/>
    <x v="3"/>
    <x v="3"/>
    <m/>
    <s v="Auction"/>
    <s v="Pay_As_Bid"/>
    <s v="Power_Purchase_Agreement"/>
    <n v="25"/>
    <n v="0"/>
    <s v="INR"/>
    <s v="Fixed"/>
    <s v="MSEDCL has invited bids to procure 250MW of power from renewable projects with energy storage facility with green shoe option"/>
    <n v="9000"/>
    <x v="708"/>
    <m/>
    <m/>
    <n v="250"/>
    <m/>
    <x v="4"/>
    <s v="Unknown"/>
    <m/>
    <n v="250"/>
    <n v="250"/>
    <n v="1"/>
    <n v="1"/>
    <x v="7"/>
    <n v="2022"/>
    <m/>
    <m/>
    <n v="114.4150214"/>
  </r>
  <r>
    <x v="1088"/>
    <x v="0"/>
    <s v="India"/>
    <x v="3"/>
    <x v="0"/>
    <m/>
    <s v="Auction"/>
    <s v="Pay_As_Bid"/>
    <s v="Power_Purchase_Agreement"/>
    <n v="25"/>
    <n v="0"/>
    <s v="INR"/>
    <s v="Fixed"/>
    <s v="Bid to design, finance, procure land, construction, O&amp;M "/>
    <n v="2904"/>
    <x v="709"/>
    <m/>
    <m/>
    <n v="500"/>
    <m/>
    <x v="0"/>
    <s v="Unknown"/>
    <m/>
    <n v="500"/>
    <n v="500"/>
    <n v="1"/>
    <n v="1"/>
    <x v="7"/>
    <n v="2022"/>
    <m/>
    <m/>
    <n v="36.917913579999997"/>
  </r>
  <r>
    <x v="1089"/>
    <x v="0"/>
    <s v="India"/>
    <x v="3"/>
    <x v="0"/>
    <m/>
    <s v="Auction"/>
    <s v="Pay_As_Bid"/>
    <s v="Power_Purchase_Agreement"/>
    <n v="25"/>
    <n v="0"/>
    <s v="INR"/>
    <s v="Fixed"/>
    <s v="MSEDCL has invited bids to procure 500MW of power "/>
    <n v="2948"/>
    <x v="710"/>
    <m/>
    <m/>
    <n v="500"/>
    <m/>
    <x v="0"/>
    <s v="Unknown"/>
    <m/>
    <n v="500"/>
    <n v="500"/>
    <n v="1"/>
    <n v="1"/>
    <x v="7"/>
    <n v="2022"/>
    <m/>
    <m/>
    <n v="37.477275910000003"/>
  </r>
  <r>
    <x v="1090"/>
    <x v="0"/>
    <s v="India"/>
    <x v="3"/>
    <x v="0"/>
    <m/>
    <s v="Auction"/>
    <s v="Pay_As_Bid"/>
    <s v="Power_Purchase_Agreement"/>
    <n v="25"/>
    <n v="0"/>
    <s v="INR"/>
    <s v="Fixed"/>
    <s v="MSEDCL has inveited bids for 500MW grid connected solar PV projects"/>
    <n v="2826"/>
    <x v="711"/>
    <m/>
    <m/>
    <n v="500"/>
    <m/>
    <x v="0"/>
    <s v="Unknown"/>
    <m/>
    <n v="500"/>
    <n v="500"/>
    <n v="1"/>
    <n v="1"/>
    <x v="7"/>
    <n v="2022"/>
    <m/>
    <m/>
    <n v="35.926316730000003"/>
  </r>
  <r>
    <x v="1091"/>
    <x v="0"/>
    <s v="India"/>
    <x v="3"/>
    <x v="0"/>
    <m/>
    <s v="Auction"/>
    <s v="Pay_As_Bid"/>
    <s v="Unknown"/>
    <m/>
    <m/>
    <s v="INR"/>
    <s v="Unknown"/>
    <s v="Bids for selection of solar project developer for setting up 105MW grid connected floating solar PV at Erai Dam, Chandrapur Maharashtra"/>
    <m/>
    <x v="0"/>
    <m/>
    <m/>
    <n v="105"/>
    <m/>
    <x v="0"/>
    <s v="Unknown"/>
    <m/>
    <n v="105"/>
    <n v="105"/>
    <n v="1"/>
    <n v="1"/>
    <x v="7"/>
    <n v="2022"/>
    <m/>
    <m/>
    <m/>
  </r>
  <r>
    <x v="1092"/>
    <x v="0"/>
    <s v="India"/>
    <x v="3"/>
    <x v="1"/>
    <m/>
    <s v="Auction"/>
    <s v="Pay_As_Bid"/>
    <s v="Power_Purchase_Agreement"/>
    <n v="25"/>
    <n v="0"/>
    <s v="INR"/>
    <s v="Fixed"/>
    <m/>
    <n v="3110"/>
    <x v="712"/>
    <m/>
    <m/>
    <n v="50"/>
    <m/>
    <x v="1"/>
    <s v="Unknown"/>
    <m/>
    <n v="50"/>
    <n v="50"/>
    <n v="1"/>
    <n v="1"/>
    <x v="7"/>
    <n v="2021"/>
    <m/>
    <m/>
    <n v="39.536746290000004"/>
  </r>
  <r>
    <x v="1093"/>
    <x v="2"/>
    <s v="India"/>
    <x v="3"/>
    <x v="3"/>
    <m/>
    <s v="Project_Tender"/>
    <s v="Unknown"/>
    <s v="Power_Purchase_Agreement"/>
    <m/>
    <m/>
    <s v="INR"/>
    <s v="Unknown"/>
    <s v="Bid for development of 750 MW grid connected wind solar hybrid power projects in Madhya Pradesh"/>
    <m/>
    <x v="0"/>
    <m/>
    <n v="0"/>
    <n v="750"/>
    <m/>
    <x v="4"/>
    <s v="Unknown"/>
    <m/>
    <n v="750"/>
    <n v="750"/>
    <n v="1"/>
    <n v="1"/>
    <x v="7"/>
    <n v="2022"/>
    <m/>
    <m/>
    <m/>
  </r>
  <r>
    <x v="1094"/>
    <x v="0"/>
    <s v="India"/>
    <x v="3"/>
    <x v="0"/>
    <m/>
    <s v="Auction"/>
    <s v="Pay_As_Bid"/>
    <s v="Power_Purchase_Agreement"/>
    <n v="25"/>
    <n v="0"/>
    <s v="INR"/>
    <s v="Fixed"/>
    <s v="The Rewa Ultra Mega Solar Limited (RUMSL) has invited bids to develop a 600 MW floating solar park at the Omkareshwar reservoir in Madhya Pradesh."/>
    <n v="3229"/>
    <x v="654"/>
    <m/>
    <n v="0"/>
    <n v="600"/>
    <m/>
    <x v="0"/>
    <s v="Unknown"/>
    <m/>
    <n v="290"/>
    <n v="290"/>
    <n v="1"/>
    <n v="0.48"/>
    <x v="7"/>
    <m/>
    <m/>
    <m/>
    <n v="41.04956713"/>
  </r>
  <r>
    <x v="1095"/>
    <x v="0"/>
    <s v="India"/>
    <x v="3"/>
    <x v="3"/>
    <m/>
    <s v="Auction"/>
    <s v="Pay_As_Bid"/>
    <s v="Power_Purchase_Agreement"/>
    <n v="25"/>
    <n v="0"/>
    <s v="INR"/>
    <s v="Fixed"/>
    <s v="RfS for 1200 MW ISTS-conencted Wind-Solar Hybrid Power Projects in India (Tranche-V) under Tariff-based competitive bidding has been issued"/>
    <n v="2530"/>
    <x v="713"/>
    <m/>
    <n v="0"/>
    <n v="1200"/>
    <m/>
    <x v="7"/>
    <s v="Unknown"/>
    <m/>
    <n v="1170"/>
    <n v="1170"/>
    <n v="1"/>
    <n v="0.98"/>
    <x v="7"/>
    <n v="2022"/>
    <m/>
    <m/>
    <n v="32.163333799999997"/>
  </r>
  <r>
    <x v="1096"/>
    <x v="0"/>
    <s v="India"/>
    <x v="3"/>
    <x v="1"/>
    <m/>
    <s v="Auction"/>
    <s v="Pay_As_Bid"/>
    <s v="Power_Purchase_Agreement"/>
    <n v="25"/>
    <n v="0"/>
    <s v="INR"/>
    <s v="Fixed"/>
    <s v="Bids to develop 1,200 MW ISTS wind power projects in India"/>
    <n v="2941.17"/>
    <x v="714"/>
    <m/>
    <m/>
    <n v="1200"/>
    <m/>
    <x v="1"/>
    <s v="Unknown"/>
    <m/>
    <n v="600"/>
    <n v="600"/>
    <n v="1"/>
    <n v="0.5"/>
    <x v="7"/>
    <n v="2022"/>
    <m/>
    <m/>
    <n v="37.390447620000003"/>
  </r>
  <r>
    <x v="1097"/>
    <x v="0"/>
    <s v="India"/>
    <x v="3"/>
    <x v="0"/>
    <m/>
    <s v="Auction"/>
    <s v="Pay_As_Bid"/>
    <s v="Power_Purchase_Agreement"/>
    <n v="25"/>
    <n v="0"/>
    <s v="INR"/>
    <s v="Unknown"/>
    <s v="Selection of project developer for 15MW Floating solar PV Plant at Nangal Pond, Bilaspur district under Domestic competitive bidding"/>
    <n v="3260"/>
    <x v="715"/>
    <m/>
    <n v="0"/>
    <n v="15"/>
    <m/>
    <x v="0"/>
    <s v="Unknown"/>
    <n v="0"/>
    <n v="15"/>
    <n v="15"/>
    <n v="1"/>
    <n v="1"/>
    <x v="7"/>
    <n v="2020"/>
    <d v="2020-07-03T00:00:00"/>
    <m/>
    <n v="41.443663309999998"/>
  </r>
  <r>
    <x v="1098"/>
    <x v="0"/>
    <s v="India"/>
    <x v="3"/>
    <x v="0"/>
    <m/>
    <s v="Auction"/>
    <s v="Pay_As_Bid"/>
    <s v="Power_Purchase_Agreement"/>
    <n v="25"/>
    <n v="0"/>
    <s v="INR"/>
    <s v="Unknown"/>
    <s v="Selection of developers for 2500MW ISTS connected Solar PV projects under Tariff based competitive bidding for  Ultra Mega Renewable Energy Power Park in Koppal, Karnataka (ISTS X). In September 2021, tender was downsized to 1,200MW."/>
    <n v="2360"/>
    <x v="716"/>
    <m/>
    <n v="0"/>
    <n v="1200"/>
    <m/>
    <x v="0"/>
    <s v="Unknown"/>
    <n v="0"/>
    <n v="1200"/>
    <n v="1200"/>
    <n v="1"/>
    <n v="1"/>
    <x v="7"/>
    <n v="2020"/>
    <d v="2020-06-25T00:00:00"/>
    <m/>
    <n v="30.002161170000001"/>
  </r>
  <r>
    <x v="1099"/>
    <x v="0"/>
    <s v="India"/>
    <x v="3"/>
    <x v="2"/>
    <m/>
    <s v="Auction"/>
    <s v="Pay_As_Bid"/>
    <s v="Power_Purchase_Agreement"/>
    <n v="25"/>
    <n v="0"/>
    <s v="INR"/>
    <s v="Fixed"/>
    <s v="Bid to develop 500 MW BESS with 1000 MWh of storage capacity in Rajasthan"/>
    <m/>
    <x v="0"/>
    <m/>
    <m/>
    <n v="500"/>
    <m/>
    <x v="2"/>
    <s v="Unknown"/>
    <m/>
    <n v="500"/>
    <n v="500"/>
    <n v="1"/>
    <n v="1"/>
    <x v="7"/>
    <n v="2022"/>
    <m/>
    <m/>
    <m/>
  </r>
  <r>
    <x v="1100"/>
    <x v="0"/>
    <s v="India"/>
    <x v="3"/>
    <x v="1"/>
    <m/>
    <s v="Auction"/>
    <s v="Pay_As_Bid"/>
    <s v="Power_Purchase_Agreement"/>
    <n v="25"/>
    <n v="0"/>
    <s v="INR"/>
    <s v="Fixed"/>
    <s v="RfS for Selection of Wind Power Developers for Setting up of 1200 MW ISTS-connected Wind Power Projects (Tranche-XII)"/>
    <n v="2928.18"/>
    <x v="717"/>
    <m/>
    <n v="0"/>
    <n v="1200"/>
    <m/>
    <x v="1"/>
    <s v="Unknown"/>
    <m/>
    <n v="1100"/>
    <n v="1100"/>
    <n v="1"/>
    <n v="0.92"/>
    <x v="7"/>
    <n v="2021"/>
    <m/>
    <m/>
    <n v="37.225308599999998"/>
  </r>
  <r>
    <x v="1101"/>
    <x v="0"/>
    <s v="India"/>
    <x v="3"/>
    <x v="3"/>
    <m/>
    <s v="Auction"/>
    <s v="Pay_As_Bid"/>
    <s v="Power_Purchase_Agreement"/>
    <n v="25"/>
    <n v="0"/>
    <s v="INR"/>
    <s v="Fixed"/>
    <s v="TPDDL has invited bids to set up 225MW of hybrid projects Pan India with a green shoe option of additional 225MW"/>
    <n v="3000"/>
    <x v="718"/>
    <m/>
    <m/>
    <n v="255"/>
    <m/>
    <x v="7"/>
    <s v="Unknown"/>
    <m/>
    <n v="255"/>
    <n v="255"/>
    <n v="1"/>
    <n v="1"/>
    <x v="7"/>
    <n v="2022"/>
    <m/>
    <m/>
    <n v="38.138340470000003"/>
  </r>
  <r>
    <x v="1102"/>
    <x v="0"/>
    <s v="India"/>
    <x v="3"/>
    <x v="0"/>
    <m/>
    <s v="Auction"/>
    <s v="Pay_As_Bid"/>
    <s v="Power_Purchase_Agreement"/>
    <n v="25"/>
    <n v="0"/>
    <s v="INR"/>
    <s v="Unknown"/>
    <s v="APDCL has invited bids for 200MW grid connected solar PV projects in Assam"/>
    <n v="3900"/>
    <x v="719"/>
    <m/>
    <m/>
    <n v="200"/>
    <m/>
    <x v="0"/>
    <s v="Unknown"/>
    <m/>
    <n v="200"/>
    <n v="200"/>
    <n v="1"/>
    <n v="1"/>
    <x v="8"/>
    <n v="2023"/>
    <m/>
    <m/>
    <n v="47.215496369999997"/>
  </r>
  <r>
    <x v="1103"/>
    <x v="0"/>
    <s v="India"/>
    <x v="3"/>
    <x v="0"/>
    <m/>
    <s v="Auction"/>
    <s v="Pay_As_Bid"/>
    <s v="Power_Purchase_Agreement"/>
    <n v="25"/>
    <n v="0"/>
    <s v="INR"/>
    <s v="Unknown"/>
    <s v="APDCL has invited bids for 50MW grid connected solar PV projects in Assam"/>
    <n v="3920"/>
    <x v="720"/>
    <m/>
    <m/>
    <n v="50"/>
    <m/>
    <x v="0"/>
    <s v="Unknown"/>
    <m/>
    <n v="50"/>
    <n v="50"/>
    <n v="1"/>
    <n v="1"/>
    <x v="8"/>
    <n v="2023"/>
    <m/>
    <m/>
    <n v="47.457627119999998"/>
  </r>
  <r>
    <x v="1104"/>
    <x v="0"/>
    <s v="India"/>
    <x v="3"/>
    <x v="0"/>
    <m/>
    <s v="Auction"/>
    <s v="Pay_As_Bid"/>
    <s v="Power_Purchase_Agreement"/>
    <n v="25"/>
    <n v="0"/>
    <s v="INR"/>
    <s v="Unknown"/>
    <s v="APDCL has invited bids for 70MW grid connected solar PV projects in Assam"/>
    <n v="3920"/>
    <x v="720"/>
    <m/>
    <m/>
    <n v="70"/>
    <m/>
    <x v="0"/>
    <s v="Unknown"/>
    <m/>
    <n v="70"/>
    <n v="70"/>
    <n v="1"/>
    <n v="1"/>
    <x v="8"/>
    <n v="2023"/>
    <m/>
    <m/>
    <n v="47.457627119999998"/>
  </r>
  <r>
    <x v="1105"/>
    <x v="2"/>
    <s v="India"/>
    <x v="3"/>
    <x v="0"/>
    <m/>
    <s v="Auction"/>
    <s v="Pay_As_Bid"/>
    <s v="Power_Purchase_Agreement"/>
    <n v="25"/>
    <n v="0"/>
    <s v="INR"/>
    <s v="Fixed"/>
    <s v="Punjab Energy Development Agency (PEDA) on behalf of Bhakra Beas Management Board (BBMB) is selecting IPPs to setup 4 Number 18 MW Cummulative Grid Connected Solar PV Power Projects solar power plant on Build Own and Operate (BOO) basis "/>
    <m/>
    <x v="0"/>
    <m/>
    <n v="0"/>
    <n v="18"/>
    <m/>
    <x v="0"/>
    <s v="Unknown"/>
    <m/>
    <m/>
    <m/>
    <m/>
    <m/>
    <x v="8"/>
    <n v="2021"/>
    <m/>
    <m/>
    <m/>
  </r>
  <r>
    <x v="1106"/>
    <x v="0"/>
    <s v="India"/>
    <x v="3"/>
    <x v="3"/>
    <m/>
    <s v="Auction"/>
    <s v="Pay_As_Bid"/>
    <s v="Power_Purchase_Agreement"/>
    <n v="25"/>
    <n v="0"/>
    <s v="INR"/>
    <s v="Unknown"/>
    <s v="CESC has invited bids to develop 150MW wind solar hybrid power projects anywhere in India."/>
    <n v="3070"/>
    <x v="721"/>
    <m/>
    <m/>
    <n v="150"/>
    <m/>
    <x v="7"/>
    <s v="Unknown"/>
    <m/>
    <n v="150"/>
    <n v="150"/>
    <n v="1"/>
    <n v="1"/>
    <x v="8"/>
    <n v="2023"/>
    <m/>
    <m/>
    <n v="37.167070219999999"/>
  </r>
  <r>
    <x v="1107"/>
    <x v="2"/>
    <s v="India"/>
    <x v="3"/>
    <x v="0"/>
    <m/>
    <s v="Auction"/>
    <s v="Pay_As_Bid"/>
    <s v="Power_Purchase_Agreement"/>
    <n v="25"/>
    <n v="0"/>
    <s v="INR"/>
    <s v="Fixed"/>
    <s v="Contract CE/SPV-08: Design, Engineering, Supply, Storage, Civil work, Erection of suitable raised structure, Installation, Testing and Commissioning of the 2 MWp Rooftop Solar PV project including Operation and Comprehensive Maintenance (O&amp;M) of the project in RESCO Model for a period of 25 years on Staff Quarters and Other RCC Building of DMRC Ltd"/>
    <m/>
    <x v="0"/>
    <m/>
    <n v="0"/>
    <n v="2"/>
    <m/>
    <x v="0"/>
    <s v="Unknown"/>
    <m/>
    <m/>
    <m/>
    <m/>
    <m/>
    <x v="8"/>
    <n v="2021"/>
    <d v="2021-01-08T00:00:00"/>
    <m/>
    <m/>
  </r>
  <r>
    <x v="1108"/>
    <x v="2"/>
    <s v="India"/>
    <x v="3"/>
    <x v="0"/>
    <m/>
    <s v="Auction"/>
    <s v="Pay_As_Bid"/>
    <s v="Power_Purchase_Agreement"/>
    <n v="25"/>
    <n v="0"/>
    <s v="INR"/>
    <s v="Fixed"/>
    <s v="Design, Engineering, Supply and construction, commissioning of various Solar Power Generating Systems at various locations in Goa"/>
    <m/>
    <x v="0"/>
    <m/>
    <n v="0"/>
    <n v="70"/>
    <m/>
    <x v="0"/>
    <s v="Unknown"/>
    <m/>
    <m/>
    <m/>
    <m/>
    <m/>
    <x v="8"/>
    <n v="2021"/>
    <d v="2021-02-11T00:00:00"/>
    <m/>
    <m/>
  </r>
  <r>
    <x v="1109"/>
    <x v="2"/>
    <s v="India"/>
    <x v="3"/>
    <x v="0"/>
    <m/>
    <s v="Auction"/>
    <s v="Pay_As_Bid"/>
    <s v="Power_Purchase_Agreement"/>
    <n v="25"/>
    <n v="0"/>
    <s v="INR"/>
    <s v="Fixed"/>
    <s v="GAIL Invites Bids for 2.64 MW of Rooftop Solar Projects at its premises in Auraiya district of Uttar Pradesh_x000a_"/>
    <m/>
    <x v="0"/>
    <m/>
    <n v="0"/>
    <n v="2.64"/>
    <m/>
    <x v="0"/>
    <s v="Unknown"/>
    <m/>
    <m/>
    <m/>
    <m/>
    <m/>
    <x v="8"/>
    <n v="2021"/>
    <d v="2021-04-27T00:00:00"/>
    <m/>
    <m/>
  </r>
  <r>
    <x v="1110"/>
    <x v="0"/>
    <s v="India"/>
    <x v="3"/>
    <x v="1"/>
    <m/>
    <s v="Auction"/>
    <s v="Pay_As_Bid"/>
    <s v="Power_Purchase_Agreement"/>
    <n v="25"/>
    <n v="0"/>
    <s v="INR"/>
    <s v="Unknown"/>
    <s v="GUVNL has invited bids to procure 500MW of wind  with a greenshoe option of additional 500MW."/>
    <n v="3152.5"/>
    <x v="722"/>
    <m/>
    <m/>
    <n v="500"/>
    <m/>
    <x v="1"/>
    <s v="Unknown"/>
    <m/>
    <n v="240"/>
    <m/>
    <n v="0"/>
    <n v="0.48"/>
    <x v="8"/>
    <n v="2023"/>
    <m/>
    <m/>
    <n v="38.165859560000001"/>
  </r>
  <r>
    <x v="1111"/>
    <x v="0"/>
    <s v="India"/>
    <x v="3"/>
    <x v="1"/>
    <m/>
    <s v="Auction"/>
    <s v="Pay_As_Bid"/>
    <s v="Power_Purchase_Agreement"/>
    <n v="25"/>
    <n v="0"/>
    <s v="INR"/>
    <s v="Unknown"/>
    <s v="GUVNL has invited bids for 300MW wind projects with additional green shoe option of 300 MW "/>
    <n v="2998.33"/>
    <x v="723"/>
    <m/>
    <m/>
    <n v="300"/>
    <m/>
    <x v="1"/>
    <s v="Unknown"/>
    <m/>
    <n v="300"/>
    <n v="300"/>
    <n v="1"/>
    <n v="1"/>
    <x v="8"/>
    <n v="2022"/>
    <m/>
    <m/>
    <n v="36.299394669999998"/>
  </r>
  <r>
    <x v="1112"/>
    <x v="2"/>
    <s v="India"/>
    <x v="3"/>
    <x v="0"/>
    <m/>
    <s v="Auction"/>
    <s v="Pay_As_Bid"/>
    <s v="Power_Purchase_Agreement"/>
    <n v="25"/>
    <n v="0"/>
    <s v="INR"/>
    <s v="Fixed"/>
    <s v="Purchase OF Power Through competitive bidding process followed by reverse e-auction from 700MW grid solar pv project to be developed in 1000MW Dholera Solar Park"/>
    <m/>
    <x v="0"/>
    <m/>
    <n v="0"/>
    <n v="700"/>
    <m/>
    <x v="0"/>
    <s v="Unknown"/>
    <m/>
    <m/>
    <m/>
    <m/>
    <m/>
    <x v="8"/>
    <n v="2021"/>
    <d v="2021-03-15T00:00:00"/>
    <m/>
    <m/>
  </r>
  <r>
    <x v="1113"/>
    <x v="0"/>
    <s v="India"/>
    <x v="3"/>
    <x v="0"/>
    <m/>
    <s v="Auction"/>
    <s v="Pay_As_Bid"/>
    <s v="Power_Purchase_Agreement"/>
    <n v="25"/>
    <n v="0"/>
    <s v="INR"/>
    <s v="Unknown"/>
    <s v="GUVNL has invited bids to procure 500MW of solar to be set up anywhere in India with a greenshoe option of additional 500MW."/>
    <n v="2720.4"/>
    <x v="724"/>
    <m/>
    <m/>
    <n v="500"/>
    <m/>
    <x v="0"/>
    <s v="Unknown"/>
    <m/>
    <n v="1000"/>
    <n v="1000"/>
    <n v="1"/>
    <n v="2"/>
    <x v="8"/>
    <n v="2023"/>
    <m/>
    <m/>
    <n v="32.934624700000001"/>
  </r>
  <r>
    <x v="1114"/>
    <x v="0"/>
    <s v="India"/>
    <x v="3"/>
    <x v="0"/>
    <m/>
    <s v="Auction"/>
    <s v="Pay_As_Bid"/>
    <s v="Power_Purchase_Agreement"/>
    <n v="25"/>
    <n v="0"/>
    <s v="INR"/>
    <s v="Unknown"/>
    <s v="GUVNL XVII  has invited bids for 600MW with green show option of additional 600MW at Khavda solar Park Gujarat"/>
    <n v="2781.66"/>
    <x v="725"/>
    <m/>
    <m/>
    <n v="600"/>
    <m/>
    <x v="0"/>
    <s v="Unknown"/>
    <m/>
    <n v="1200"/>
    <n v="1200"/>
    <n v="1"/>
    <n v="2"/>
    <x v="8"/>
    <n v="2022"/>
    <m/>
    <m/>
    <n v="33.676271190000001"/>
  </r>
  <r>
    <x v="1115"/>
    <x v="0"/>
    <s v="India"/>
    <x v="3"/>
    <x v="0"/>
    <m/>
    <s v="Auction"/>
    <s v="Pay_As_Bid"/>
    <s v="Power_Purchase_Agreement"/>
    <n v="25"/>
    <n v="0"/>
    <s v="INR"/>
    <s v="Unknown"/>
    <s v="GUVNL has invited bids to procure 500MW of grid connected solar  with green shoe option of 500MW"/>
    <n v="2513.4899999999998"/>
    <x v="690"/>
    <m/>
    <m/>
    <n v="500"/>
    <m/>
    <x v="0"/>
    <s v="Unknown"/>
    <m/>
    <n v="860"/>
    <m/>
    <n v="0"/>
    <n v="1.72"/>
    <x v="8"/>
    <n v="2022"/>
    <m/>
    <m/>
    <n v="30.429661020000001"/>
  </r>
  <r>
    <x v="1116"/>
    <x v="0"/>
    <s v="India"/>
    <x v="3"/>
    <x v="0"/>
    <m/>
    <s v="Auction"/>
    <s v="Pay_As_Bid"/>
    <s v="Power_Purchase_Agreement"/>
    <n v="25"/>
    <n v="0"/>
    <s v="INR"/>
    <s v="Unknown"/>
    <s v="GUVNL has launched a tender to procure 800MW of solar projects in Khavda solar park with an additional 800MW greenshoe option."/>
    <n v="2707.78"/>
    <x v="726"/>
    <m/>
    <m/>
    <n v="800"/>
    <m/>
    <x v="0"/>
    <s v="Unknown"/>
    <m/>
    <n v="1600"/>
    <n v="1600"/>
    <n v="1"/>
    <n v="2"/>
    <x v="8"/>
    <n v="2023"/>
    <m/>
    <m/>
    <n v="32.781840189999997"/>
  </r>
  <r>
    <x v="1117"/>
    <x v="0"/>
    <s v="India"/>
    <x v="3"/>
    <x v="0"/>
    <m/>
    <s v="Auction"/>
    <s v="Pay_As_Bid"/>
    <s v="Power_Purchase_Agreement"/>
    <n v="25"/>
    <n v="0"/>
    <s v="INR"/>
    <s v="Fixed"/>
    <s v="GUVNL has invited bids to purchase power from 500MW grid connected renewable project with a green shoe option of 500MW "/>
    <n v="2641.28"/>
    <x v="727"/>
    <m/>
    <m/>
    <n v="500"/>
    <m/>
    <x v="0"/>
    <n v="0"/>
    <m/>
    <n v="780"/>
    <m/>
    <e v="#N/A"/>
    <n v="1.56"/>
    <x v="8"/>
    <n v="2023"/>
    <m/>
    <m/>
    <n v="31.976755449999999"/>
  </r>
  <r>
    <x v="1118"/>
    <x v="2"/>
    <s v="India"/>
    <x v="3"/>
    <x v="0"/>
    <m/>
    <s v="Auction"/>
    <s v="Pay_As_Bid"/>
    <s v="Power_Purchase_Agreement"/>
    <n v="25"/>
    <n v="0"/>
    <s v="INR"/>
    <s v="Fixed"/>
    <s v=" Jharkhand Bijli Vitran Nigam Limited (JBVNL) has invited bids to empanel agencies to develop 25 MW of residential rooftop solar power projects under the renewable energy service company (RESCO) model."/>
    <m/>
    <x v="0"/>
    <m/>
    <n v="0"/>
    <n v="25"/>
    <m/>
    <x v="0"/>
    <s v="Unknown"/>
    <m/>
    <m/>
    <m/>
    <m/>
    <m/>
    <x v="8"/>
    <n v="2021"/>
    <d v="2021-04-13T00:00:00"/>
    <m/>
    <m/>
  </r>
  <r>
    <x v="1119"/>
    <x v="2"/>
    <s v="India"/>
    <x v="3"/>
    <x v="0"/>
    <m/>
    <s v="Auction"/>
    <s v="Pay_As_Bid"/>
    <s v="Power_Purchase_Agreement"/>
    <n v="25"/>
    <n v="0"/>
    <s v="INR"/>
    <s v="Fixed"/>
    <s v="Request for Qualification (RFQ) for Setting up of Grid connected Floating Solar Plants in 8 reservoirs owned by KSEBL &amp; 2 reservoirs of Kerala Water Authority on tariff-based bids for a period for 25 years, on Design, Build, Own and Operate Model"/>
    <m/>
    <x v="0"/>
    <m/>
    <n v="0"/>
    <n v="100"/>
    <m/>
    <x v="0"/>
    <s v="Unknown"/>
    <m/>
    <m/>
    <m/>
    <m/>
    <m/>
    <x v="8"/>
    <n v="2021"/>
    <m/>
    <m/>
    <m/>
  </r>
  <r>
    <x v="1120"/>
    <x v="2"/>
    <s v="India"/>
    <x v="3"/>
    <x v="0"/>
    <m/>
    <s v="Auction"/>
    <s v="Pay_As_Bid"/>
    <s v="Power_Purchase_Agreement"/>
    <n v="25"/>
    <n v="0"/>
    <s v="INR"/>
    <s v="Fixed"/>
    <s v="For procurement of 1,250MW (AC) solar power from projects to be developed in Maharashtra through competitive bidding process"/>
    <m/>
    <x v="0"/>
    <m/>
    <n v="0"/>
    <n v="1250"/>
    <m/>
    <x v="0"/>
    <s v="Unknown"/>
    <m/>
    <m/>
    <m/>
    <m/>
    <m/>
    <x v="8"/>
    <n v="2021"/>
    <m/>
    <m/>
    <m/>
  </r>
  <r>
    <x v="1121"/>
    <x v="2"/>
    <s v="India"/>
    <x v="3"/>
    <x v="0"/>
    <m/>
    <s v="Auction"/>
    <s v="Pay_As_Bid"/>
    <s v="Power_Purchase_Agreement"/>
    <n v="25"/>
    <n v="0"/>
    <s v="INR"/>
    <s v="Fixed"/>
    <s v="The Manipur Renewable Energy Development Agency (MANIREDA) has invited bids to set up a 50 MW grid-connected solar project at Jiribam in Manipur. The ceiling tariff for the project has been set at ?3 (~$0.041)/kWh."/>
    <m/>
    <x v="0"/>
    <m/>
    <n v="0"/>
    <n v="50"/>
    <m/>
    <x v="0"/>
    <s v="Unknown"/>
    <m/>
    <m/>
    <m/>
    <m/>
    <m/>
    <x v="8"/>
    <n v="2021"/>
    <d v="2021-06-09T00:00:00"/>
    <m/>
    <m/>
  </r>
  <r>
    <x v="1122"/>
    <x v="2"/>
    <s v="India"/>
    <x v="3"/>
    <x v="0"/>
    <m/>
    <s v="Auction"/>
    <s v="Pay_As_Bid"/>
    <s v="Power_Purchase_Agreement"/>
    <n v="25"/>
    <n v="0"/>
    <s v="INR"/>
    <s v="Fixed"/>
    <s v="The Maharashtra Energy Development Agency (MEDA) has invited bids for the design, supply, installation, testing, and commissioning of 1.28 MW (640 kW X 2) of grid-connected rooftop solar projects with net metering at the Government Medical College and Hospital in Nagpur."/>
    <m/>
    <x v="0"/>
    <m/>
    <n v="0"/>
    <n v="1.28"/>
    <m/>
    <x v="0"/>
    <s v="Unknown"/>
    <m/>
    <m/>
    <m/>
    <m/>
    <m/>
    <x v="8"/>
    <n v="2021"/>
    <d v="2021-04-13T00:00:00"/>
    <m/>
    <m/>
  </r>
  <r>
    <x v="1123"/>
    <x v="2"/>
    <s v="India"/>
    <x v="3"/>
    <x v="0"/>
    <m/>
    <s v="Auction"/>
    <s v="Pay_As_Bid"/>
    <s v="Power_Purchase_Agreement"/>
    <n v="25"/>
    <n v="0"/>
    <s v="INR"/>
    <s v="Fixed"/>
    <s v="Online Request for Proposal (RfP) for ‘Tender cum Reverse Auction’ for Discovery of Tariff &amp; Selection of Solar Power Developers for Design, Engineering, Supply, Financing, Installation, Testing and Commissioning along with Comprehensive Operation &amp; Maintenance for twenty five (25) Operational Years of Grid Connected Roof Top Solar PV Projects of aggregate capacity of fourty (40) MW, for sale of Solar Power under RESCO Model, at various locations in the state of Madhya Pradesh, India."/>
    <m/>
    <x v="0"/>
    <m/>
    <n v="0"/>
    <n v="40"/>
    <m/>
    <x v="0"/>
    <s v="Unknown"/>
    <m/>
    <m/>
    <m/>
    <m/>
    <m/>
    <x v="8"/>
    <n v="2021"/>
    <d v="2021-01-19T00:00:00"/>
    <m/>
    <m/>
  </r>
  <r>
    <x v="1124"/>
    <x v="2"/>
    <s v="India"/>
    <x v="3"/>
    <x v="0"/>
    <m/>
    <s v="Auction"/>
    <s v="Pay_As_Bid"/>
    <s v="Power_Purchase_Agreement"/>
    <n v="25"/>
    <n v="0"/>
    <s v="INR"/>
    <s v="Fixed"/>
    <s v="The Maharashtra State Electricity Distribution Company Limited (MSEDCL) has invited bids to procure 1,300 MW solar power from projects to be connected at distribution network (11/22 kV) in 29 districts in Maharashtra. The projects will be developed under the ‘Mukhyamantri Saur Krishi Vahini Yojana.’_x000a__x000a_"/>
    <m/>
    <x v="0"/>
    <m/>
    <n v="0"/>
    <n v="1300"/>
    <m/>
    <x v="0"/>
    <s v="Unknown"/>
    <m/>
    <m/>
    <m/>
    <m/>
    <m/>
    <x v="8"/>
    <n v="2021"/>
    <d v="2021-04-26T00:00:00"/>
    <m/>
    <m/>
  </r>
  <r>
    <x v="1125"/>
    <x v="0"/>
    <s v="India"/>
    <x v="3"/>
    <x v="0"/>
    <m/>
    <s v="Auction"/>
    <s v="Pay_As_Bid"/>
    <s v="Power_Purchase_Agreement"/>
    <n v="25"/>
    <n v="0"/>
    <s v="INR"/>
    <s v="Unknown"/>
    <s v="MSEDCL has invited bids to procure 500MW of grid connected solar power projects with green shoe option of additional 500MW"/>
    <n v="2878"/>
    <x v="728"/>
    <m/>
    <m/>
    <n v="500"/>
    <m/>
    <x v="0"/>
    <s v="Unknown"/>
    <m/>
    <n v="500"/>
    <n v="500"/>
    <n v="1"/>
    <n v="1"/>
    <x v="8"/>
    <n v="2023"/>
    <m/>
    <m/>
    <n v="34.842615010000003"/>
  </r>
  <r>
    <x v="1126"/>
    <x v="2"/>
    <s v="India"/>
    <x v="3"/>
    <x v="1"/>
    <m/>
    <s v="Auction"/>
    <s v="Pay_As_Bid"/>
    <s v="Power_Purchase_Agreement"/>
    <n v="25"/>
    <n v="0"/>
    <s v="INR"/>
    <s v="Fixed"/>
    <s v="REQUEST FOR SELECTION (RfS)_x000a_FOR PROCUREMENT OF 300 MW WIND POWER ON LONG TERM BASIS THROUGH_x000a_COMPETITIVE BIDDING PROCESS (FOLLOWED BY REVERSE E- AUCTION) FROM_x000a_GRID CONNECTED NEW INTER-STATE AND INTRA-STATE WIND PROJECTS"/>
    <m/>
    <x v="0"/>
    <m/>
    <n v="0"/>
    <n v="300"/>
    <m/>
    <x v="1"/>
    <s v="Unknown"/>
    <m/>
    <m/>
    <m/>
    <m/>
    <m/>
    <x v="8"/>
    <n v="2021"/>
    <m/>
    <m/>
    <m/>
  </r>
  <r>
    <x v="1127"/>
    <x v="2"/>
    <s v="India"/>
    <x v="3"/>
    <x v="0"/>
    <m/>
    <s v="Auction"/>
    <s v="Pay_As_Bid"/>
    <s v="Power_Purchase_Agreement"/>
    <n v="25"/>
    <n v="0"/>
    <s v="INR"/>
    <s v="Fixed"/>
    <s v="Design, Engineering, Supply, Installation, Testing, Commissioning and Comprehensive Operation &amp; Maintenance of Roof Top Solar PV Project and associated support structure works on RESCO Model for a Period of 25 Years in Delhi – Ghaziabad – Meerut RRTS Corridor of NCRTC"/>
    <m/>
    <x v="0"/>
    <m/>
    <n v="0"/>
    <n v="11"/>
    <m/>
    <x v="0"/>
    <s v="Unknown"/>
    <m/>
    <m/>
    <m/>
    <m/>
    <m/>
    <x v="8"/>
    <n v="2021"/>
    <d v="2021-03-08T00:00:00"/>
    <m/>
    <m/>
  </r>
  <r>
    <x v="1128"/>
    <x v="0"/>
    <s v="India"/>
    <x v="3"/>
    <x v="0"/>
    <m/>
    <s v="Auction"/>
    <s v="Pay_As_Bid"/>
    <s v="Power_Purchase_Agreement"/>
    <n v="25"/>
    <n v="0"/>
    <s v="INR"/>
    <s v="Unknown"/>
    <s v="NHPC has issued Rfs for 3GW ISTS connected solar capacity anywhere in India"/>
    <n v="2529.17"/>
    <x v="729"/>
    <m/>
    <m/>
    <n v="3000"/>
    <m/>
    <x v="0"/>
    <s v="Unknown"/>
    <m/>
    <n v="3000"/>
    <n v="3000"/>
    <n v="1"/>
    <n v="1"/>
    <x v="8"/>
    <n v="2023"/>
    <m/>
    <m/>
    <n v="30.619491530000001"/>
  </r>
  <r>
    <x v="1129"/>
    <x v="2"/>
    <s v="India"/>
    <x v="3"/>
    <x v="0"/>
    <m/>
    <s v="Auction"/>
    <s v="Pay_As_Bid"/>
    <s v="Power_Purchase_Agreement"/>
    <n v="25"/>
    <n v="0"/>
    <s v="INR"/>
    <s v="Fixed"/>
    <s v="Design, Engineering, Procurement &amp; Supply, Erection, Testing, Commissioning and Comprehensive Operation &amp; Maintenance for 25 (Twenty-Five) years of 2.6 MW (AC) Solar PV Plant on RESCO Model at Identified Buildings of NOIDA"/>
    <m/>
    <x v="0"/>
    <m/>
    <n v="0"/>
    <n v="2.6"/>
    <m/>
    <x v="0"/>
    <s v="Unknown"/>
    <m/>
    <m/>
    <m/>
    <m/>
    <m/>
    <x v="8"/>
    <n v="2021"/>
    <d v="2021-02-25T00:00:00"/>
    <m/>
    <m/>
  </r>
  <r>
    <x v="1130"/>
    <x v="0"/>
    <s v="India"/>
    <x v="3"/>
    <x v="3"/>
    <m/>
    <s v="Auction"/>
    <s v="Pay_As_Bid"/>
    <s v="Power_Purchase_Agreement"/>
    <n v="25"/>
    <n v="0"/>
    <s v="INR"/>
    <s v="Fixed"/>
    <s v="NTPC has invited bids to set up 1.5GW of ISTS connected wind solar hybrid power projects in India"/>
    <n v="3355.23"/>
    <x v="730"/>
    <m/>
    <m/>
    <n v="1500"/>
    <m/>
    <x v="7"/>
    <n v="0"/>
    <m/>
    <n v="1104"/>
    <m/>
    <e v="#N/A"/>
    <n v="0.74"/>
    <x v="8"/>
    <n v="2023"/>
    <m/>
    <m/>
    <n v="40.620217920000002"/>
  </r>
  <r>
    <x v="1131"/>
    <x v="2"/>
    <s v="India"/>
    <x v="3"/>
    <x v="0"/>
    <m/>
    <s v="Auction"/>
    <s v="Pay_As_Bid"/>
    <s v="Power_Purchase_Agreement"/>
    <n v="25"/>
    <n v="0"/>
    <s v="INR"/>
    <s v="Fixed"/>
    <s v="Invitation for Bids (IFB) for Selection of Solar Power Developers for Setting up 1000 MW ISTS-connected Solar PV Power Projects Anywhere in India"/>
    <m/>
    <x v="0"/>
    <m/>
    <n v="0"/>
    <n v="1000"/>
    <m/>
    <x v="0"/>
    <s v="Unknown"/>
    <m/>
    <m/>
    <m/>
    <m/>
    <m/>
    <x v="8"/>
    <n v="2021"/>
    <d v="2021-04-15T00:00:00"/>
    <m/>
    <m/>
  </r>
  <r>
    <x v="1132"/>
    <x v="2"/>
    <s v="India"/>
    <x v="3"/>
    <x v="0"/>
    <m/>
    <s v="Auction"/>
    <s v="Pay_As_Bid"/>
    <s v="Power_Purchase_Agreement"/>
    <n v="25"/>
    <n v="0"/>
    <s v="INR"/>
    <s v="Fixed"/>
    <s v="NTPC Limited has invited bids to install a 4 MW ground-mounted solar project with a 1 MW/1 MWh battery energy storage system (BESS) and induction-based cooking system at the NTPC Energy Technology Research Alliance (NETRA) facility in Greater Noida."/>
    <m/>
    <x v="0"/>
    <m/>
    <n v="0"/>
    <n v="4"/>
    <m/>
    <x v="0"/>
    <s v="Unknown"/>
    <m/>
    <m/>
    <m/>
    <m/>
    <m/>
    <x v="8"/>
    <n v="2021"/>
    <d v="2021-06-14T00:00:00"/>
    <m/>
    <m/>
  </r>
  <r>
    <x v="1133"/>
    <x v="0"/>
    <s v="India"/>
    <x v="3"/>
    <x v="0"/>
    <m/>
    <s v="Auction"/>
    <s v="Pay_As_Bid"/>
    <s v="Power_Purchase_Agreement"/>
    <n v="25"/>
    <n v="0"/>
    <s v="INR"/>
    <s v="Fixed"/>
    <s v="PFC consulting has invited bids to commission 1.25GW ISTS connected solar projects under the program of floexibility in generating thermal power stations through bundling of renewable energy with storage. The successful bidder will enter into a PPA with NTPC. "/>
    <n v="2530.4"/>
    <x v="731"/>
    <m/>
    <m/>
    <n v="1250"/>
    <m/>
    <x v="0"/>
    <n v="0"/>
    <m/>
    <n v="1250"/>
    <m/>
    <e v="#N/A"/>
    <n v="1"/>
    <x v="8"/>
    <n v="2023"/>
    <m/>
    <m/>
    <n v="30.63438257"/>
  </r>
  <r>
    <x v="1134"/>
    <x v="0"/>
    <s v="India"/>
    <x v="3"/>
    <x v="0"/>
    <m/>
    <s v="Auction"/>
    <s v="Pay_As_Bid"/>
    <s v="Power_Purchase_Agreement"/>
    <n v="25"/>
    <n v="0"/>
    <s v="INR"/>
    <s v="Unknown"/>
    <s v="RECPDCL has invited bids for setting up 1,250MW of ISTS connected solar projects across India. NTPC will enter into a PPA for 25 years with successful bidders"/>
    <n v="2554.4"/>
    <x v="732"/>
    <m/>
    <m/>
    <n v="1250"/>
    <m/>
    <x v="0"/>
    <s v="Unknown"/>
    <m/>
    <n v="1250"/>
    <n v="1250"/>
    <n v="1"/>
    <n v="1"/>
    <x v="8"/>
    <n v="2022"/>
    <m/>
    <m/>
    <n v="30.924939470000002"/>
  </r>
  <r>
    <x v="1135"/>
    <x v="0"/>
    <s v="India"/>
    <x v="3"/>
    <x v="1"/>
    <m/>
    <s v="Auction"/>
    <s v="Pay_As_Bid"/>
    <s v="Power_Purchase_Agreement"/>
    <n v="25"/>
    <n v="0"/>
    <s v="INR"/>
    <s v="Fixed"/>
    <s v="RECPDCL has invited bids for selection of wind power developers for setting up 100MW ISTS connected wind projects in India"/>
    <n v="3585"/>
    <x v="733"/>
    <m/>
    <m/>
    <n v="100"/>
    <m/>
    <x v="1"/>
    <n v="0"/>
    <m/>
    <n v="100"/>
    <m/>
    <e v="#N/A"/>
    <n v="1"/>
    <x v="8"/>
    <n v="2023"/>
    <m/>
    <m/>
    <n v="43.401937050000001"/>
  </r>
  <r>
    <x v="1136"/>
    <x v="0"/>
    <s v="India"/>
    <x v="3"/>
    <x v="0"/>
    <m/>
    <s v="Auction"/>
    <s v="Pay_As_Bid"/>
    <s v="Power_Purchase_Agreement"/>
    <n v="25"/>
    <n v="0"/>
    <s v="INR"/>
    <s v="Unknown"/>
    <s v="RECPDCL has invited bids for setting up 500 MW of ISTS connected solar projects across India. DVC will enter into a PPA for 25 years with successful bidders"/>
    <n v="2696"/>
    <x v="734"/>
    <m/>
    <m/>
    <n v="500"/>
    <m/>
    <x v="0"/>
    <s v="Unknown"/>
    <m/>
    <n v="500"/>
    <n v="500"/>
    <n v="1"/>
    <n v="1"/>
    <x v="8"/>
    <n v="2022"/>
    <m/>
    <m/>
    <n v="32.639225179999997"/>
  </r>
  <r>
    <x v="1137"/>
    <x v="2"/>
    <s v="India"/>
    <x v="3"/>
    <x v="0"/>
    <m/>
    <s v="Auction"/>
    <s v="Pay_As_Bid"/>
    <s v="Power_Purchase_Agreement"/>
    <n v="25"/>
    <n v="0"/>
    <s v="INR"/>
    <s v="Fixed"/>
    <s v="The Rajasthan Electronics and Instruments Limited (REIL), a joint venture between the Government of India and the Government of Rajasthan, has invited bids for 8 MW of grid-connected rooftop solar projects."/>
    <m/>
    <x v="0"/>
    <m/>
    <n v="0"/>
    <n v="8"/>
    <m/>
    <x v="0"/>
    <s v="Unknown"/>
    <m/>
    <m/>
    <m/>
    <m/>
    <m/>
    <x v="8"/>
    <n v="2021"/>
    <d v="2021-04-30T00:00:00"/>
    <m/>
    <m/>
  </r>
  <r>
    <x v="1138"/>
    <x v="0"/>
    <s v="India"/>
    <x v="3"/>
    <x v="0"/>
    <m/>
    <s v="Auction"/>
    <s v="Pay_As_Bid"/>
    <s v="Power_Purchase_Agreement"/>
    <n v="25"/>
    <n v="0"/>
    <s v="INR"/>
    <s v="Unknown"/>
    <s v="REMC has invited bids to install 1GW grid connected renewable projects with or without storage. _x000a_The RE generation can be solar, wind, and hydro. Minimum bid to be from 250MW "/>
    <n v="4099.17"/>
    <x v="735"/>
    <m/>
    <m/>
    <n v="1000"/>
    <m/>
    <x v="0"/>
    <s v="Unknown"/>
    <m/>
    <n v="960"/>
    <n v="960"/>
    <n v="1"/>
    <n v="0.96"/>
    <x v="8"/>
    <n v="2022"/>
    <m/>
    <m/>
    <n v="49.626707019999998"/>
  </r>
  <r>
    <x v="1139"/>
    <x v="2"/>
    <s v="India"/>
    <x v="3"/>
    <x v="3"/>
    <m/>
    <s v="Auction"/>
    <s v="Pay_As_Bid"/>
    <s v="Power_Purchase_Agreement"/>
    <n v="25"/>
    <n v="0"/>
    <s v="INR"/>
    <s v="Fixed"/>
    <s v="REMC Ltd. for &amp; on behalf of Ministry of Railways invites eligible Bidders to participate in the bidding process for “Selection of Project Developers for Supply of 150 MW of Roundthe-Clock (RTC) Power from Grid-Connected Renewable Energy (RE) Power Projects, complemented with Power from any Other Source or Storage."/>
    <m/>
    <x v="0"/>
    <m/>
    <n v="0"/>
    <n v="150"/>
    <m/>
    <x v="4"/>
    <s v="Unknown"/>
    <m/>
    <m/>
    <m/>
    <m/>
    <m/>
    <x v="8"/>
    <n v="2021"/>
    <m/>
    <m/>
    <m/>
  </r>
  <r>
    <x v="1140"/>
    <x v="2"/>
    <s v="India"/>
    <x v="3"/>
    <x v="0"/>
    <m/>
    <s v="Auction"/>
    <s v="Pay_As_Bid"/>
    <s v="Power_Purchase_Agreement"/>
    <n v="25"/>
    <n v="0"/>
    <s v="INR"/>
    <s v="Fixed"/>
    <s v="Invitation for Bids for setting up a 740MW ground-mount solar project on vacant lands belonging to Indian Railways."/>
    <m/>
    <x v="0"/>
    <m/>
    <n v="0"/>
    <n v="740"/>
    <m/>
    <x v="0"/>
    <s v="Unknown"/>
    <m/>
    <m/>
    <m/>
    <m/>
    <m/>
    <x v="8"/>
    <n v="2021"/>
    <d v="2021-06-07T00:00:00"/>
    <m/>
    <m/>
  </r>
  <r>
    <x v="1141"/>
    <x v="2"/>
    <s v="India"/>
    <x v="3"/>
    <x v="0"/>
    <m/>
    <s v="Auction"/>
    <s v="Pay_As_Bid"/>
    <s v="Power_Purchase_Agreement"/>
    <n v="25"/>
    <n v="0"/>
    <s v="INR"/>
    <s v="Fixed"/>
    <s v="RFS for 15MW Solar with a 7MW/14MWh BESS at Butibori in Nagpur"/>
    <m/>
    <x v="0"/>
    <m/>
    <n v="0"/>
    <n v="15"/>
    <m/>
    <x v="0"/>
    <s v="Unknown"/>
    <m/>
    <m/>
    <m/>
    <m/>
    <m/>
    <x v="8"/>
    <n v="2021"/>
    <d v="2021-05-31T00:00:00"/>
    <m/>
    <m/>
  </r>
  <r>
    <x v="1142"/>
    <x v="0"/>
    <s v="India"/>
    <x v="3"/>
    <x v="0"/>
    <m/>
    <s v="Auction"/>
    <s v="Pay_As_Bid"/>
    <s v="Power_Purchase_Agreement"/>
    <n v="25"/>
    <n v="0"/>
    <s v="INR"/>
    <s v="Unknown"/>
    <s v="Bids Invited for 300 MW of Floating Solar Projects (Phase -ii) 3*100MW in Madhya Pradesh Omkareshwar reservoir"/>
    <n v="3825.2"/>
    <x v="736"/>
    <m/>
    <m/>
    <n v="300"/>
    <m/>
    <x v="0"/>
    <s v="Unknown"/>
    <m/>
    <n v="250"/>
    <n v="250"/>
    <n v="1"/>
    <n v="0.83"/>
    <x v="8"/>
    <n v="2022"/>
    <m/>
    <m/>
    <n v="46.309927360000003"/>
  </r>
  <r>
    <x v="1143"/>
    <x v="0"/>
    <s v="India"/>
    <x v="3"/>
    <x v="0"/>
    <m/>
    <s v="Auction"/>
    <s v="Pay_As_Bid"/>
    <s v="Power_Purchase_Agreement"/>
    <n v="25"/>
    <n v="0"/>
    <s v="INR"/>
    <s v="Unknown"/>
    <s v="RUVNL has invited bids for setting up of 1000MW ISTS connected solar power projects in Rajasthan "/>
    <n v="2613"/>
    <x v="737"/>
    <m/>
    <m/>
    <n v="1000"/>
    <m/>
    <x v="0"/>
    <s v="Unknown"/>
    <m/>
    <n v="1000"/>
    <n v="1000"/>
    <n v="1"/>
    <n v="1"/>
    <x v="8"/>
    <n v="2023"/>
    <m/>
    <m/>
    <n v="31.63438257"/>
  </r>
  <r>
    <x v="1144"/>
    <x v="0"/>
    <s v="India"/>
    <x v="3"/>
    <x v="0"/>
    <m/>
    <s v="Auction"/>
    <s v="Pay_As_Bid"/>
    <s v="Power_Purchase_Agreement"/>
    <n v="25"/>
    <n v="0"/>
    <s v="INR"/>
    <s v="Unknown"/>
    <s v="RUVNL has invited bids for 1200MW grid connected solar PV projects anywhere in India with a committed supply of atleast 6hours during peak demand from energy storage."/>
    <n v="6688.33"/>
    <x v="738"/>
    <m/>
    <m/>
    <n v="1200"/>
    <m/>
    <x v="0"/>
    <s v="Unknown"/>
    <m/>
    <n v="600"/>
    <n v="600"/>
    <n v="1"/>
    <n v="0.5"/>
    <x v="8"/>
    <n v="2023"/>
    <m/>
    <m/>
    <n v="80.972518160000007"/>
  </r>
  <r>
    <x v="1145"/>
    <x v="0"/>
    <s v="India"/>
    <x v="3"/>
    <x v="0"/>
    <m/>
    <s v="Auction"/>
    <s v="Pay_As_Bid"/>
    <s v="Power_Purchase_Agreement"/>
    <n v="25"/>
    <n v="0"/>
    <s v="INR"/>
    <s v="Unknown"/>
    <s v="RVUNL has invited bids to develop 810MW of state transmission utility connected PV projects in Bikaner district"/>
    <n v="2640"/>
    <x v="739"/>
    <m/>
    <m/>
    <n v="810"/>
    <m/>
    <x v="0"/>
    <s v="Unknown"/>
    <m/>
    <n v="810"/>
    <m/>
    <n v="0"/>
    <n v="1"/>
    <x v="8"/>
    <n v="2023"/>
    <m/>
    <m/>
    <n v="31.961259080000001"/>
  </r>
  <r>
    <x v="1146"/>
    <x v="0"/>
    <s v="India"/>
    <x v="3"/>
    <x v="1"/>
    <m/>
    <s v="Auction"/>
    <s v="Pay_As_Bid"/>
    <s v="Power_Purchase_Agreement"/>
    <n v="25"/>
    <n v="0"/>
    <s v="INR"/>
    <s v="Unknown"/>
    <s v="SECI has invited bids for 1,200MW of ISTS connected wind power projects in India"/>
    <n v="3223.47"/>
    <x v="740"/>
    <m/>
    <m/>
    <n v="1200"/>
    <m/>
    <x v="1"/>
    <s v="Unknown"/>
    <m/>
    <n v="690"/>
    <n v="690"/>
    <n v="1"/>
    <n v="0.57999999999999996"/>
    <x v="8"/>
    <n v="2023"/>
    <m/>
    <m/>
    <n v="39.025060529999998"/>
  </r>
  <r>
    <x v="1147"/>
    <x v="0"/>
    <s v="India"/>
    <x v="3"/>
    <x v="4"/>
    <m/>
    <s v="Auction"/>
    <s v="Pay_As_Bid"/>
    <s v="Power_Purchase_Agreement"/>
    <n v="25"/>
    <n v="0"/>
    <s v="INR"/>
    <s v="Unknown"/>
    <s v="SECI has invited bids for 1.2GW wind solar storage hybrid for peak power supply anywhere in India."/>
    <n v="4701.5"/>
    <x v="741"/>
    <m/>
    <m/>
    <n v="1200"/>
    <m/>
    <x v="5"/>
    <s v="Unknown"/>
    <m/>
    <n v="1200"/>
    <n v="1200"/>
    <n v="1"/>
    <n v="1"/>
    <x v="8"/>
    <n v="2022"/>
    <m/>
    <m/>
    <n v="56.918886200000003"/>
  </r>
  <r>
    <x v="1148"/>
    <x v="2"/>
    <s v="India"/>
    <x v="3"/>
    <x v="0"/>
    <m/>
    <s v="Auction"/>
    <s v="Pay_As_Bid"/>
    <s v="Power_Purchase_Agreement"/>
    <n v="25"/>
    <n v="0"/>
    <s v="INR"/>
    <s v="Fixed"/>
    <s v="Design, Engineering, Supply, Construction, Erection, Testing &amp; Commissioning of 50 MW (AC) Solar PV along with 10 years O&amp;M at Tamil Nadu, India"/>
    <m/>
    <x v="0"/>
    <m/>
    <n v="0"/>
    <n v="50"/>
    <m/>
    <x v="0"/>
    <s v="Unknown"/>
    <m/>
    <m/>
    <m/>
    <m/>
    <m/>
    <x v="8"/>
    <n v="2021"/>
    <d v="2021-01-06T00:00:00"/>
    <m/>
    <m/>
  </r>
  <r>
    <x v="1149"/>
    <x v="0"/>
    <s v="India"/>
    <x v="3"/>
    <x v="0"/>
    <m/>
    <s v="Auction"/>
    <s v="Pay_As_Bid"/>
    <s v="Power_Purchase_Agreement"/>
    <n v="25"/>
    <n v="0"/>
    <s v="INR"/>
    <s v="Unknown"/>
    <s v="SECI has issued a tender for selection of solar power developers for setting up of 2GW ISTS connected solar power projects in India."/>
    <n v="2601"/>
    <x v="742"/>
    <m/>
    <m/>
    <n v="2000"/>
    <m/>
    <x v="0"/>
    <s v="Unknown"/>
    <m/>
    <n v="2000"/>
    <n v="2000"/>
    <n v="1"/>
    <n v="1"/>
    <x v="8"/>
    <n v="2023"/>
    <m/>
    <m/>
    <n v="31.48910412"/>
  </r>
  <r>
    <x v="1150"/>
    <x v="0"/>
    <s v="India"/>
    <x v="3"/>
    <x v="0"/>
    <m/>
    <s v="Auction"/>
    <s v="Pay_As_Bid"/>
    <s v="Power_Purchase_Agreement"/>
    <n v="25"/>
    <n v="0"/>
    <s v="INR"/>
    <s v="Fixed"/>
    <s v="SECI has issued tender to select aolar power developers for setting up 1GW ISTS solar projects in India"/>
    <n v="2521.5"/>
    <x v="743"/>
    <m/>
    <m/>
    <n v="1000"/>
    <m/>
    <x v="0"/>
    <n v="0"/>
    <m/>
    <n v="1000"/>
    <m/>
    <e v="#N/A"/>
    <n v="1"/>
    <x v="8"/>
    <n v="2023"/>
    <m/>
    <m/>
    <n v="30.526634380000001"/>
  </r>
  <r>
    <x v="1151"/>
    <x v="0"/>
    <s v="India"/>
    <x v="3"/>
    <x v="4"/>
    <m/>
    <s v="Auction"/>
    <s v="Pay_As_Bid"/>
    <s v="Power_Purchase_Agreement"/>
    <n v="25"/>
    <n v="0"/>
    <s v="INR"/>
    <s v="Unknown"/>
    <s v="SJVN has invited bids to supply 1.5GW power from renewable power projects with energy storage systems. "/>
    <n v="4384.5"/>
    <x v="744"/>
    <m/>
    <m/>
    <n v="1500"/>
    <m/>
    <x v="5"/>
    <s v="Unknown"/>
    <m/>
    <n v="1184"/>
    <n v="1300"/>
    <n v="1.1000000000000001"/>
    <n v="0.79"/>
    <x v="8"/>
    <n v="2023"/>
    <m/>
    <m/>
    <n v="53.081113799999997"/>
  </r>
  <r>
    <x v="1152"/>
    <x v="0"/>
    <s v="India"/>
    <x v="3"/>
    <x v="3"/>
    <m/>
    <s v="Auction"/>
    <s v="Pay_As_Bid"/>
    <s v="Power_Purchase_Agreement"/>
    <n v="25"/>
    <n v="0"/>
    <s v="INR"/>
    <s v="Unknown"/>
    <s v="Tata Power has invited bids to develop and procure power from 225MW grid connected wind solar hybrid projects with green shoe option of additional capacity of 250MW"/>
    <n v="3276.66"/>
    <x v="745"/>
    <m/>
    <m/>
    <n v="225"/>
    <m/>
    <x v="7"/>
    <s v="Unknown"/>
    <m/>
    <n v="225"/>
    <n v="225"/>
    <n v="1"/>
    <n v="1"/>
    <x v="8"/>
    <n v="2023"/>
    <m/>
    <m/>
    <n v="39.669007260000001"/>
  </r>
  <r>
    <x v="1153"/>
    <x v="2"/>
    <s v="India"/>
    <x v="3"/>
    <x v="0"/>
    <m/>
    <s v="Auction"/>
    <s v="Pay_As_Bid"/>
    <s v="Power_Purchase_Agreement"/>
    <n v="25"/>
    <n v="0"/>
    <s v="INR"/>
    <s v="Fixed"/>
    <s v="Implementation and maintenance of 20MW Floating Solar PV Plant at Bugudanahalli water reservoir in Tumakaru"/>
    <m/>
    <x v="0"/>
    <m/>
    <n v="0"/>
    <n v="20"/>
    <m/>
    <x v="0"/>
    <s v="Unknown"/>
    <m/>
    <m/>
    <m/>
    <m/>
    <m/>
    <x v="8"/>
    <n v="2021"/>
    <d v="2021-02-24T00:00:00"/>
    <m/>
    <m/>
  </r>
  <r>
    <x v="1154"/>
    <x v="2"/>
    <s v="India"/>
    <x v="3"/>
    <x v="0"/>
    <m/>
    <s v="Auction"/>
    <s v="Pay_As_Bid"/>
    <s v="Power_Purchase_Agreement"/>
    <n v="25"/>
    <n v="0"/>
    <s v="INR"/>
    <s v="Fixed"/>
    <s v="Design, engineering, supply, construction, erection, testing and commissioning of 18MW rooftop solar on govt buildings in Uttar Pradesh"/>
    <m/>
    <x v="0"/>
    <m/>
    <n v="0"/>
    <n v="18"/>
    <m/>
    <x v="0"/>
    <s v="Unknown"/>
    <m/>
    <m/>
    <m/>
    <m/>
    <m/>
    <x v="8"/>
    <n v="2021"/>
    <d v="2021-03-18T00:00:00"/>
    <m/>
    <m/>
  </r>
  <r>
    <x v="1155"/>
    <x v="2"/>
    <s v="India"/>
    <x v="3"/>
    <x v="0"/>
    <m/>
    <s v="Auction"/>
    <s v="Pay_As_Bid"/>
    <s v="Power_Purchase_Agreement"/>
    <n v="25"/>
    <n v="0"/>
    <s v="INR"/>
    <s v="Fixed"/>
    <s v=" Uttar Pradesh New and Renewable Energy Development Agency (UPNEDA) has invited online bids for the installation of 5 MW grid-connected rooftop solar projects in Uttar Pradesh."/>
    <m/>
    <x v="0"/>
    <m/>
    <n v="0"/>
    <n v="5"/>
    <m/>
    <x v="0"/>
    <s v="Unknown"/>
    <m/>
    <m/>
    <m/>
    <m/>
    <m/>
    <x v="8"/>
    <n v="2021"/>
    <d v="2021-06-15T00:00:00"/>
    <m/>
    <m/>
  </r>
  <r>
    <x v="1156"/>
    <x v="3"/>
    <s v="India"/>
    <x v="3"/>
    <x v="0"/>
    <m/>
    <s v="Auction"/>
    <s v="Pay_As_Bid"/>
    <s v="Power_Purchase_Agreement"/>
    <n v="25"/>
    <n v="0"/>
    <s v="INR"/>
    <s v="Fixed"/>
    <s v="HPPC has issued a tender for supply of 500MW of solar power from grid connected solar projects in Haryana"/>
    <m/>
    <x v="0"/>
    <m/>
    <m/>
    <n v="500"/>
    <m/>
    <x v="0"/>
    <n v="0"/>
    <m/>
    <m/>
    <m/>
    <m/>
    <m/>
    <x v="9"/>
    <n v="2023"/>
    <m/>
    <m/>
    <m/>
  </r>
  <r>
    <x v="1157"/>
    <x v="3"/>
    <s v="India"/>
    <x v="3"/>
    <x v="3"/>
    <m/>
    <s v="Auction"/>
    <s v="Pay_As_Bid"/>
    <s v="Unknown"/>
    <m/>
    <m/>
    <s v="INR"/>
    <s v="Unknown"/>
    <s v="Bids for supply of 1500MW (750MW + additional 750MW horse shoe) for RTC in India"/>
    <m/>
    <x v="0"/>
    <m/>
    <m/>
    <n v="1500"/>
    <m/>
    <x v="4"/>
    <s v="Unknown"/>
    <m/>
    <m/>
    <m/>
    <m/>
    <m/>
    <x v="9"/>
    <n v="2022"/>
    <m/>
    <m/>
    <m/>
  </r>
  <r>
    <x v="1158"/>
    <x v="3"/>
    <s v="India"/>
    <x v="3"/>
    <x v="0"/>
    <m/>
    <s v="Auction"/>
    <s v="Pay_As_Bid"/>
    <s v="Unknown"/>
    <m/>
    <m/>
    <s v="INR"/>
    <s v="Unknown"/>
    <s v="APDCL has invited bids for 100MW floating solar in Assam"/>
    <m/>
    <x v="0"/>
    <m/>
    <m/>
    <n v="100"/>
    <m/>
    <x v="0"/>
    <s v="Unknown"/>
    <m/>
    <m/>
    <m/>
    <m/>
    <m/>
    <x v="9"/>
    <n v="2022"/>
    <m/>
    <m/>
    <m/>
  </r>
  <r>
    <x v="1159"/>
    <x v="3"/>
    <s v="India"/>
    <x v="3"/>
    <x v="0"/>
    <m/>
    <s v="Auction"/>
    <s v="Pay_As_Bid"/>
    <s v="Unknown"/>
    <m/>
    <m/>
    <s v="INR"/>
    <s v="Unknown"/>
    <s v="APDCL has invited bids for 50MW floating solar in Assam"/>
    <m/>
    <x v="0"/>
    <m/>
    <m/>
    <n v="50"/>
    <m/>
    <x v="0"/>
    <s v="Unknown"/>
    <m/>
    <m/>
    <m/>
    <m/>
    <m/>
    <x v="9"/>
    <n v="2022"/>
    <m/>
    <m/>
    <m/>
  </r>
  <r>
    <x v="1160"/>
    <x v="3"/>
    <s v="India"/>
    <x v="3"/>
    <x v="0"/>
    <m/>
    <s v="Auction"/>
    <s v="Pay_As_Bid"/>
    <s v="Power_Purchase_Agreement"/>
    <n v="25"/>
    <n v="0"/>
    <s v="INR"/>
    <s v="Fixed"/>
    <s v="BMC has invited bids for design, Engineering, supply, construction commission of 21MW (2*10.5MW) at Neemuch MP"/>
    <m/>
    <x v="0"/>
    <m/>
    <m/>
    <n v="21"/>
    <m/>
    <x v="0"/>
    <s v="Unknown"/>
    <m/>
    <m/>
    <m/>
    <m/>
    <m/>
    <x v="9"/>
    <n v="2022"/>
    <m/>
    <m/>
    <m/>
  </r>
  <r>
    <x v="1161"/>
    <x v="3"/>
    <s v="India"/>
    <x v="3"/>
    <x v="0"/>
    <m/>
    <s v="Auction"/>
    <s v="Pay_As_Bid"/>
    <s v="Power_Purchase_Agreement"/>
    <n v="25"/>
    <n v="0"/>
    <s v="INR"/>
    <s v="Fixed"/>
    <s v="Bids to install and commission 20 MW grid connected rooftop solar systems at stations and depot buildings under RESCO model"/>
    <m/>
    <x v="0"/>
    <m/>
    <m/>
    <n v="20"/>
    <m/>
    <x v="0"/>
    <s v="Unknown"/>
    <m/>
    <m/>
    <m/>
    <m/>
    <m/>
    <x v="9"/>
    <n v="2022"/>
    <m/>
    <m/>
    <m/>
  </r>
  <r>
    <x v="1162"/>
    <x v="3"/>
    <s v="India"/>
    <x v="3"/>
    <x v="0"/>
    <m/>
    <s v="Auction"/>
    <s v="Pay_As_Bid"/>
    <s v="Unknown"/>
    <m/>
    <m/>
    <s v="INR"/>
    <s v="Unknown"/>
    <s v="CIDCO has invited bids to install 4.18 MW rooftop solar at various properties in Navi Mumbai"/>
    <m/>
    <x v="0"/>
    <m/>
    <m/>
    <n v="4.18"/>
    <m/>
    <x v="0"/>
    <s v="Unknown"/>
    <m/>
    <m/>
    <m/>
    <m/>
    <m/>
    <x v="9"/>
    <n v="2022"/>
    <m/>
    <m/>
    <m/>
  </r>
  <r>
    <x v="1163"/>
    <x v="3"/>
    <s v="India"/>
    <x v="3"/>
    <x v="0"/>
    <m/>
    <s v="Auction"/>
    <s v="Pay_As_Bid"/>
    <s v="Power_Purchase_Agreement"/>
    <n v="25"/>
    <n v="0"/>
    <s v="INR"/>
    <s v="Fixed"/>
    <s v="Bid to design, supply, install, commission 1 MW rooftop solar project  under RESCO model"/>
    <m/>
    <x v="0"/>
    <m/>
    <m/>
    <n v="1"/>
    <m/>
    <x v="0"/>
    <s v="Unknown"/>
    <m/>
    <m/>
    <m/>
    <m/>
    <m/>
    <x v="9"/>
    <n v="2022"/>
    <m/>
    <m/>
    <m/>
  </r>
  <r>
    <x v="1164"/>
    <x v="0"/>
    <s v="India"/>
    <x v="3"/>
    <x v="3"/>
    <m/>
    <s v="Auction"/>
    <s v="Pay_As_Bid"/>
    <s v="Power_Purchase_Agreement"/>
    <n v="25"/>
    <n v="0"/>
    <s v="INR"/>
    <s v="Fixed"/>
    <s v="GUVNL has invited bids to procure power from 500MW hybrid renewable project with a green shoe option of 500MW "/>
    <n v="3027.5"/>
    <x v="746"/>
    <m/>
    <m/>
    <n v="500"/>
    <m/>
    <x v="7"/>
    <s v="Technology specific"/>
    <m/>
    <n v="200"/>
    <n v="200"/>
    <n v="1"/>
    <n v="0.4"/>
    <x v="9"/>
    <n v="2023"/>
    <m/>
    <m/>
    <n v="36.178109820000003"/>
  </r>
  <r>
    <x v="1165"/>
    <x v="3"/>
    <s v="India"/>
    <x v="3"/>
    <x v="2"/>
    <m/>
    <s v="Auction"/>
    <s v="Pay_As_Bid"/>
    <s v="Power_Purchase_Agreement"/>
    <n v="25"/>
    <n v="0"/>
    <s v="INR"/>
    <s v="Fixed"/>
    <s v="Bids to develop 1,000 MWh (500 MW x two hours) of grid-connected battery energy storage systems in Gujarat. The selected developers will set up the projects under the build-own-operate model.The minimum bid size is 80 MWh (40 MW x two hours)."/>
    <m/>
    <x v="0"/>
    <m/>
    <m/>
    <n v="500"/>
    <m/>
    <x v="2"/>
    <s v="Unknown"/>
    <m/>
    <m/>
    <m/>
    <m/>
    <m/>
    <x v="9"/>
    <n v="2022"/>
    <m/>
    <m/>
    <m/>
  </r>
  <r>
    <x v="1166"/>
    <x v="0"/>
    <s v="India"/>
    <x v="3"/>
    <x v="1"/>
    <m/>
    <s v="Auction"/>
    <s v="Pay_As_Bid"/>
    <s v="Power_Purchase_Agreement"/>
    <n v="25"/>
    <n v="0"/>
    <s v="INR"/>
    <s v="Fixed"/>
    <s v="GUVNL has announced invitation of bids for 500MW wind projects for Phase VI with a greenshoe option of additional 500MW anywhere in India."/>
    <n v="3432.86"/>
    <x v="747"/>
    <m/>
    <m/>
    <n v="1000"/>
    <m/>
    <x v="1"/>
    <n v="0"/>
    <m/>
    <n v="140"/>
    <n v="164"/>
    <n v="1.17"/>
    <n v="0.14000000000000001"/>
    <x v="9"/>
    <n v="2023"/>
    <m/>
    <m/>
    <n v="41.02209285"/>
  </r>
  <r>
    <x v="1167"/>
    <x v="3"/>
    <s v="India"/>
    <x v="3"/>
    <x v="1"/>
    <m/>
    <s v="Auction"/>
    <s v="Pay_As_Bid"/>
    <s v="Power_Purchase_Agreement"/>
    <n v="25"/>
    <n v="0"/>
    <s v="INR"/>
    <s v="Fixed"/>
    <m/>
    <m/>
    <x v="0"/>
    <m/>
    <m/>
    <n v="300"/>
    <m/>
    <x v="1"/>
    <n v="0"/>
    <m/>
    <m/>
    <m/>
    <m/>
    <m/>
    <x v="9"/>
    <n v="2024"/>
    <m/>
    <m/>
    <m/>
  </r>
  <r>
    <x v="1168"/>
    <x v="0"/>
    <s v="India"/>
    <x v="3"/>
    <x v="0"/>
    <m/>
    <s v="Auction"/>
    <s v="Pay_As_Bid"/>
    <s v="Power_Purchase_Agreement"/>
    <n v="25"/>
    <n v="0"/>
    <s v="INR"/>
    <s v="Fixed"/>
    <s v="GUVNL has announced invitation of bids for 600MW grid connected solar projects for Phase XXI with a greenshoe option of additional 600MW."/>
    <n v="2544.17"/>
    <x v="748"/>
    <m/>
    <m/>
    <n v="1200"/>
    <m/>
    <x v="0"/>
    <n v="0"/>
    <m/>
    <n v="1200"/>
    <n v="1200"/>
    <n v="1"/>
    <n v="1"/>
    <x v="9"/>
    <n v="2023"/>
    <m/>
    <m/>
    <n v="30.402398569999999"/>
  </r>
  <r>
    <x v="1169"/>
    <x v="3"/>
    <s v="India"/>
    <x v="3"/>
    <x v="0"/>
    <m/>
    <s v="Auction"/>
    <s v="Pay_As_Bid"/>
    <s v="Power_Purchase_Agreement"/>
    <n v="25"/>
    <n v="0"/>
    <s v="INR"/>
    <s v="Fixed"/>
    <m/>
    <m/>
    <x v="0"/>
    <m/>
    <m/>
    <n v="1125"/>
    <m/>
    <x v="0"/>
    <n v="0"/>
    <m/>
    <m/>
    <m/>
    <m/>
    <m/>
    <x v="9"/>
    <n v="2024"/>
    <m/>
    <m/>
    <m/>
  </r>
  <r>
    <x v="1170"/>
    <x v="3"/>
    <s v="India"/>
    <x v="3"/>
    <x v="2"/>
    <m/>
    <s v="Auction"/>
    <s v="Pay_As_Bid"/>
    <s v="Power_Purchase_Agreement"/>
    <n v="25"/>
    <n v="0"/>
    <s v="INR"/>
    <s v="Fixed"/>
    <s v="Bids to develop 500 MW grid connected renewable energy and ESS . Peak time and Off peak time tariffs will be paid to winning projects. Projects will be located in the state of Gujarat."/>
    <m/>
    <x v="0"/>
    <m/>
    <m/>
    <n v="500"/>
    <m/>
    <x v="2"/>
    <s v="Unknown"/>
    <m/>
    <m/>
    <m/>
    <m/>
    <m/>
    <x v="9"/>
    <n v="2022"/>
    <m/>
    <m/>
    <m/>
  </r>
  <r>
    <x v="1171"/>
    <x v="3"/>
    <s v="India"/>
    <x v="3"/>
    <x v="0"/>
    <m/>
    <s v="Auction"/>
    <s v="Pay_As_Bid"/>
    <s v="Unknown"/>
    <m/>
    <m/>
    <s v="INR"/>
    <s v="Unknown"/>
    <s v="Haryana tenders 30MW rooftop solar on government facilities"/>
    <m/>
    <x v="0"/>
    <m/>
    <m/>
    <n v="30"/>
    <m/>
    <x v="0"/>
    <s v="Unknown"/>
    <m/>
    <m/>
    <m/>
    <m/>
    <m/>
    <x v="9"/>
    <n v="2022"/>
    <m/>
    <m/>
    <m/>
  </r>
  <r>
    <x v="1172"/>
    <x v="3"/>
    <s v="India"/>
    <x v="3"/>
    <x v="0"/>
    <m/>
    <s v="Auction"/>
    <s v="Pay_As_Bid"/>
    <s v="Power_Purchase_Agreement"/>
    <n v="25"/>
    <n v="0"/>
    <s v="INR"/>
    <s v="Fixed"/>
    <s v="Bids to develop 18 MW grid-connected solar power plant in Giridih Solar City using the Renewable Energy Service Company (RESCO) model"/>
    <m/>
    <x v="0"/>
    <m/>
    <m/>
    <n v="18"/>
    <m/>
    <x v="0"/>
    <s v="Unknown"/>
    <m/>
    <m/>
    <m/>
    <m/>
    <m/>
    <x v="9"/>
    <n v="2022"/>
    <m/>
    <m/>
    <m/>
  </r>
  <r>
    <x v="1173"/>
    <x v="3"/>
    <s v="India"/>
    <x v="3"/>
    <x v="0"/>
    <m/>
    <s v="Auction"/>
    <s v="Pay_As_Bid"/>
    <s v="Power_Purchase_Agreement"/>
    <n v="25"/>
    <n v="0"/>
    <s v="INR"/>
    <s v="Fixed"/>
    <s v="KMF has invited bids to install 100MW group captive solar plant for self consumption "/>
    <m/>
    <x v="0"/>
    <m/>
    <m/>
    <n v="100"/>
    <m/>
    <x v="0"/>
    <s v="Unknown"/>
    <m/>
    <m/>
    <m/>
    <m/>
    <m/>
    <x v="9"/>
    <n v="2022"/>
    <m/>
    <m/>
    <m/>
  </r>
  <r>
    <x v="1174"/>
    <x v="3"/>
    <s v="India"/>
    <x v="3"/>
    <x v="1"/>
    <m/>
    <s v="Auction"/>
    <s v="Pay_As_Bid"/>
    <s v="Power_Purchase_Agreement"/>
    <n v="25"/>
    <n v="0"/>
    <s v="INR"/>
    <s v="Fixed"/>
    <s v="Bid to set up 65MW grid connected wind project in Kerala"/>
    <m/>
    <x v="0"/>
    <m/>
    <m/>
    <n v="65"/>
    <m/>
    <x v="1"/>
    <s v="Unknown"/>
    <m/>
    <m/>
    <m/>
    <m/>
    <m/>
    <x v="9"/>
    <n v="2022"/>
    <m/>
    <m/>
    <m/>
  </r>
  <r>
    <x v="1175"/>
    <x v="3"/>
    <s v="India"/>
    <x v="3"/>
    <x v="0"/>
    <m/>
    <s v="Auction"/>
    <s v="Pay_As_Bid"/>
    <s v="Power_Purchase_Agreement"/>
    <n v="25"/>
    <n v="0"/>
    <s v="INR"/>
    <s v="Fixed"/>
    <s v="Bid to install a 5 - 10 MW ground mounted solar project at Kasargod solar park. Kerala"/>
    <m/>
    <x v="0"/>
    <m/>
    <m/>
    <n v="5"/>
    <m/>
    <x v="0"/>
    <s v="Technology specific"/>
    <m/>
    <m/>
    <m/>
    <m/>
    <m/>
    <x v="9"/>
    <n v="2022"/>
    <m/>
    <m/>
    <m/>
  </r>
  <r>
    <x v="1176"/>
    <x v="3"/>
    <s v="India"/>
    <x v="3"/>
    <x v="0"/>
    <m/>
    <s v="Auction"/>
    <s v="Pay_As_Bid"/>
    <s v="Power_Purchase_Agreement"/>
    <n v="25"/>
    <n v="0"/>
    <s v="INR"/>
    <s v="Fixed"/>
    <m/>
    <m/>
    <x v="0"/>
    <m/>
    <m/>
    <n v="105"/>
    <m/>
    <x v="0"/>
    <s v="Technology specific"/>
    <m/>
    <m/>
    <m/>
    <m/>
    <m/>
    <x v="9"/>
    <n v="2022"/>
    <m/>
    <m/>
    <m/>
  </r>
  <r>
    <x v="1177"/>
    <x v="3"/>
    <s v="India"/>
    <x v="3"/>
    <x v="2"/>
    <m/>
    <s v="Auction"/>
    <s v="Pay_As_Bid"/>
    <s v="Power_Purchase_Agreement"/>
    <n v="25"/>
    <n v="0"/>
    <s v="INR"/>
    <s v="Fixed"/>
    <s v="MPPMCL has invited tenders for procurement of 500MW energy storage capacity for 6 hours of discharge with max of 4 hours of continous discharge for 40 years from ISTS connected pumped hydro storage  "/>
    <m/>
    <x v="0"/>
    <m/>
    <m/>
    <n v="500"/>
    <m/>
    <x v="6"/>
    <s v="Technology specific"/>
    <m/>
    <m/>
    <m/>
    <m/>
    <m/>
    <x v="9"/>
    <n v="2023"/>
    <m/>
    <m/>
    <m/>
  </r>
  <r>
    <x v="1178"/>
    <x v="3"/>
    <s v="India"/>
    <x v="3"/>
    <x v="0"/>
    <m/>
    <s v="Auction"/>
    <s v="Pay_As_Bid"/>
    <s v="Power_Purchase_Agreement"/>
    <n v="25"/>
    <n v="0"/>
    <s v="INR"/>
    <s v="Fixed"/>
    <s v="Bids to install 10.72 grid connected roof top solar in MP"/>
    <m/>
    <x v="0"/>
    <m/>
    <m/>
    <n v="10.72"/>
    <m/>
    <x v="0"/>
    <s v="Technology specific"/>
    <m/>
    <m/>
    <m/>
    <m/>
    <m/>
    <x v="9"/>
    <n v="2022"/>
    <m/>
    <m/>
    <m/>
  </r>
  <r>
    <x v="1179"/>
    <x v="3"/>
    <s v="India"/>
    <x v="3"/>
    <x v="0"/>
    <m/>
    <s v="Auction"/>
    <s v="Pay_As_Bid"/>
    <s v="Unknown"/>
    <m/>
    <m/>
    <s v="INR"/>
    <s v="Unknown"/>
    <s v="MPUVNL has invited RFP for 15MW of grid connected rooftop solar plants at various locations in MP"/>
    <m/>
    <x v="0"/>
    <m/>
    <m/>
    <n v="15"/>
    <m/>
    <x v="0"/>
    <s v="Technology specific"/>
    <m/>
    <m/>
    <m/>
    <m/>
    <m/>
    <x v="9"/>
    <n v="2022"/>
    <m/>
    <m/>
    <m/>
  </r>
  <r>
    <x v="1180"/>
    <x v="3"/>
    <s v="India"/>
    <x v="3"/>
    <x v="0"/>
    <m/>
    <s v="Auction"/>
    <s v="Pay_As_Bid"/>
    <s v="Power_Purchase_Agreement"/>
    <n v="25"/>
    <n v="0"/>
    <s v="INR"/>
    <s v="Fixed"/>
    <s v="Bids to install and commission 35 MW grid connected rooftop solar systems under RESCO model"/>
    <m/>
    <x v="0"/>
    <m/>
    <m/>
    <n v="35"/>
    <m/>
    <x v="0"/>
    <s v="Technology specific"/>
    <m/>
    <m/>
    <m/>
    <m/>
    <m/>
    <x v="9"/>
    <n v="2022"/>
    <m/>
    <m/>
    <m/>
  </r>
  <r>
    <x v="1181"/>
    <x v="3"/>
    <s v="India"/>
    <x v="3"/>
    <x v="0"/>
    <m/>
    <s v="Auction"/>
    <s v="Pay_As_Bid"/>
    <s v="Power_Purchase_Agreement"/>
    <n v="25"/>
    <n v="0"/>
    <s v="INR"/>
    <s v="Fixed"/>
    <s v="MSEDCL has inveited bids for 1000MW solar projects to be developed in Maharashtra"/>
    <m/>
    <x v="0"/>
    <m/>
    <m/>
    <n v="1000"/>
    <m/>
    <x v="0"/>
    <s v="Technology specific"/>
    <m/>
    <m/>
    <m/>
    <m/>
    <m/>
    <x v="9"/>
    <n v="2022"/>
    <m/>
    <m/>
    <m/>
  </r>
  <r>
    <x v="1182"/>
    <x v="3"/>
    <s v="India"/>
    <x v="3"/>
    <x v="0"/>
    <m/>
    <s v="Auction"/>
    <s v="Pay_As_Bid"/>
    <s v="Power_Purchase_Agreement"/>
    <n v="25"/>
    <n v="0"/>
    <s v="INR"/>
    <s v="Fixed"/>
    <s v="Bids for design, finance, procurement of land, engineering, procurement, construction, O&amp;M,  PPA to be entered into between the Solar Power Generator and MSEDCL."/>
    <m/>
    <x v="0"/>
    <m/>
    <m/>
    <n v="1000"/>
    <m/>
    <x v="0"/>
    <s v="Technology specific"/>
    <m/>
    <m/>
    <m/>
    <m/>
    <m/>
    <x v="9"/>
    <n v="2022"/>
    <m/>
    <m/>
    <m/>
  </r>
  <r>
    <x v="1183"/>
    <x v="3"/>
    <s v="India"/>
    <x v="3"/>
    <x v="0"/>
    <m/>
    <s v="Auction"/>
    <s v="Pay_As_Bid"/>
    <s v="Unknown"/>
    <m/>
    <m/>
    <s v="INR"/>
    <s v="Unknown"/>
    <s v="MSEDCL invited bids for 230MW solar power in Maharashtra. The minimum capacity is 2 MW and maximum capacity is 10 MW. "/>
    <m/>
    <x v="0"/>
    <m/>
    <m/>
    <n v="230"/>
    <m/>
    <x v="0"/>
    <s v="Technology specific"/>
    <m/>
    <m/>
    <m/>
    <m/>
    <m/>
    <x v="9"/>
    <n v="2022"/>
    <m/>
    <m/>
    <m/>
  </r>
  <r>
    <x v="1184"/>
    <x v="3"/>
    <s v="India"/>
    <x v="3"/>
    <x v="0"/>
    <m/>
    <s v="Auction"/>
    <s v="Pay_As_Bid"/>
    <s v="Unknown"/>
    <m/>
    <m/>
    <s v="INR"/>
    <s v="Unknown"/>
    <s v="Bids to procure 450MW power from solar projects in Maharashtra. MSEDCL has set a ceiling tariff for INR 3.2/KWh"/>
    <m/>
    <x v="0"/>
    <m/>
    <m/>
    <n v="450"/>
    <m/>
    <x v="0"/>
    <s v="Technology specific"/>
    <m/>
    <m/>
    <m/>
    <m/>
    <m/>
    <x v="9"/>
    <n v="2022"/>
    <m/>
    <m/>
    <m/>
  </r>
  <r>
    <x v="1185"/>
    <x v="3"/>
    <s v="India"/>
    <x v="3"/>
    <x v="3"/>
    <m/>
    <s v="Auction"/>
    <s v="Pay_As_Bid"/>
    <s v="Power_Purchase_Agreement"/>
    <n v="25"/>
    <n v="0"/>
    <s v="INR"/>
    <s v="Fixed"/>
    <s v="MSEDCL has invited bids for procurement of 500MW of wind solar hybrid power"/>
    <m/>
    <x v="0"/>
    <m/>
    <m/>
    <n v="500"/>
    <m/>
    <x v="7"/>
    <s v="Technology specific"/>
    <m/>
    <m/>
    <m/>
    <m/>
    <m/>
    <x v="9"/>
    <n v="2022"/>
    <m/>
    <m/>
    <m/>
  </r>
  <r>
    <x v="1186"/>
    <x v="3"/>
    <s v="India"/>
    <x v="3"/>
    <x v="0"/>
    <m/>
    <s v="Auction"/>
    <s v="Pay_As_Bid"/>
    <s v="Unknown"/>
    <m/>
    <m/>
    <s v="INR"/>
    <s v="Unknown"/>
    <s v="MSEDCL issued bids to procure 550MW of solar project in Maharashtra. The individual project capacity should be between 1MW and 10MW"/>
    <m/>
    <x v="0"/>
    <m/>
    <m/>
    <n v="550"/>
    <m/>
    <x v="0"/>
    <s v="Technology specific"/>
    <m/>
    <m/>
    <m/>
    <m/>
    <m/>
    <x v="9"/>
    <n v="2022"/>
    <m/>
    <m/>
    <m/>
  </r>
  <r>
    <x v="1187"/>
    <x v="3"/>
    <s v="India"/>
    <x v="3"/>
    <x v="0"/>
    <m/>
    <s v="Auction"/>
    <s v="Pay_As_Bid"/>
    <s v="Power_Purchase_Agreement"/>
    <n v="25"/>
    <n v="0"/>
    <s v="INR"/>
    <s v="Fixed"/>
    <s v="MSEDCL has invited bids to develop multiple solar projects for cumulative capacity of 615MW on government owned land in Maharashtra."/>
    <m/>
    <x v="0"/>
    <m/>
    <m/>
    <n v="615"/>
    <m/>
    <x v="0"/>
    <s v="Technology specific"/>
    <m/>
    <m/>
    <m/>
    <m/>
    <m/>
    <x v="9"/>
    <n v="2023"/>
    <m/>
    <m/>
    <m/>
  </r>
  <r>
    <x v="1188"/>
    <x v="3"/>
    <s v="India"/>
    <x v="3"/>
    <x v="0"/>
    <m/>
    <s v="Auction"/>
    <s v="Pay_As_Bid"/>
    <s v="Power_Purchase_Agreement"/>
    <n v="25"/>
    <n v="0"/>
    <s v="INR"/>
    <s v="Fixed"/>
    <s v="MSEDCL has invited bids to develop 88MW of solar projects in Nagpur"/>
    <m/>
    <x v="0"/>
    <m/>
    <m/>
    <n v="88"/>
    <m/>
    <x v="0"/>
    <s v="Technology specific"/>
    <m/>
    <m/>
    <m/>
    <m/>
    <m/>
    <x v="9"/>
    <n v="2023"/>
    <m/>
    <m/>
    <m/>
  </r>
  <r>
    <x v="1189"/>
    <x v="3"/>
    <s v="India"/>
    <x v="3"/>
    <x v="0"/>
    <m/>
    <s v="Auction"/>
    <s v="Pay_As_Bid"/>
    <s v="Power_Purchase_Agreement"/>
    <n v="25"/>
    <n v="0"/>
    <s v="INR"/>
    <s v="Fixed"/>
    <s v="Bid to install 4MW rooftop solar "/>
    <m/>
    <x v="0"/>
    <m/>
    <m/>
    <n v="4"/>
    <m/>
    <x v="0"/>
    <s v="Technology specific"/>
    <m/>
    <m/>
    <m/>
    <m/>
    <m/>
    <x v="9"/>
    <n v="2022"/>
    <m/>
    <m/>
    <m/>
  </r>
  <r>
    <x v="1190"/>
    <x v="0"/>
    <s v="India"/>
    <x v="3"/>
    <x v="4"/>
    <m/>
    <s v="Auction"/>
    <s v="Pay_As_Bid"/>
    <s v="Power_Purchase_Agreement"/>
    <n v="25"/>
    <n v="0"/>
    <s v="INR"/>
    <s v="Fixed"/>
    <s v="NHPC has announced its intent to procure 1.5GW of power from ISTS connected wind solar hybrid power projects. NHPC aims to partner with Hybrid Power Developers/Hybrid Power Generators (HPD/HPG) for the establishment of ISTS-connected Solar-Wind Hybrid Power Projects with or without Energy Storage Systems (ESS) anywhere in India"/>
    <n v="3488.43"/>
    <x v="749"/>
    <m/>
    <m/>
    <n v="1500"/>
    <m/>
    <x v="5"/>
    <s v="Technology specific"/>
    <m/>
    <n v="960"/>
    <n v="960"/>
    <n v="1"/>
    <n v="0.64"/>
    <x v="9"/>
    <n v="2023"/>
    <m/>
    <m/>
    <n v="41.686144890000001"/>
  </r>
  <r>
    <x v="1191"/>
    <x v="0"/>
    <s v="India"/>
    <x v="3"/>
    <x v="4"/>
    <m/>
    <s v="Auction"/>
    <s v="Pay_As_Bid"/>
    <s v="Power_Purchase_Agreement"/>
    <n v="25"/>
    <n v="0"/>
    <s v="INR"/>
    <s v="Fixed"/>
    <s v="NHPC will procure 1500MW of firm and dispatchable power coupled with energy storage across India."/>
    <n v="4631.21"/>
    <x v="750"/>
    <m/>
    <m/>
    <n v="1500"/>
    <m/>
    <x v="14"/>
    <s v="Technology specific"/>
    <m/>
    <n v="1400"/>
    <n v="1400"/>
    <n v="1"/>
    <n v="0.93"/>
    <x v="9"/>
    <n v="2023"/>
    <m/>
    <m/>
    <n v="55.34217143"/>
  </r>
  <r>
    <x v="1192"/>
    <x v="3"/>
    <s v="India"/>
    <x v="3"/>
    <x v="0"/>
    <m/>
    <s v="Auction"/>
    <s v="Pay_As_Bid"/>
    <s v="Power_Purchase_Agreement"/>
    <n v="25"/>
    <n v="0"/>
    <s v="INR"/>
    <s v="Unknown"/>
    <s v="NMMC has launched a tender for 1.5 MW hydroelectric and 100 MW floating solar power plant in Navi Mumbai (Morbe Dam, Raigad district)_x000a_Floating solar plant will be set up in 3 phases of 40 MW, 30 MW and 30 MW"/>
    <m/>
    <x v="0"/>
    <m/>
    <n v="0"/>
    <n v="100"/>
    <m/>
    <x v="0"/>
    <s v="Technology specific"/>
    <m/>
    <m/>
    <m/>
    <m/>
    <m/>
    <x v="9"/>
    <n v="2022"/>
    <m/>
    <m/>
    <m/>
  </r>
  <r>
    <x v="1193"/>
    <x v="3"/>
    <s v="India"/>
    <x v="3"/>
    <x v="1"/>
    <m/>
    <s v="Auction"/>
    <s v="Pay_As_Bid"/>
    <s v="Power_Purchase_Agreement"/>
    <n v="25"/>
    <n v="0"/>
    <s v="INR"/>
    <s v="Fixed"/>
    <m/>
    <m/>
    <x v="0"/>
    <m/>
    <m/>
    <n v="1000"/>
    <m/>
    <x v="1"/>
    <s v="Technology specific"/>
    <m/>
    <m/>
    <m/>
    <m/>
    <m/>
    <x v="9"/>
    <n v="2023"/>
    <m/>
    <m/>
    <m/>
  </r>
  <r>
    <x v="1194"/>
    <x v="0"/>
    <s v="India"/>
    <x v="3"/>
    <x v="3"/>
    <m/>
    <s v="Auction"/>
    <s v="Pay_As_Bid"/>
    <s v="Power_Purchase_Agreement"/>
    <n v="25"/>
    <n v="0"/>
    <s v="INR"/>
    <s v="Fixed"/>
    <m/>
    <n v="3289"/>
    <x v="751"/>
    <m/>
    <m/>
    <n v="1500"/>
    <m/>
    <x v="7"/>
    <s v="Technology specific"/>
    <m/>
    <n v="1500"/>
    <n v="1500"/>
    <n v="1"/>
    <n v="1"/>
    <x v="9"/>
    <n v="2023"/>
    <m/>
    <m/>
    <n v="39.30299033"/>
  </r>
  <r>
    <x v="1195"/>
    <x v="0"/>
    <s v="India"/>
    <x v="3"/>
    <x v="0"/>
    <m/>
    <s v="Auction"/>
    <s v="Pay_As_Bid"/>
    <s v="Power_Purchase_Agreement"/>
    <n v="25"/>
    <n v="0"/>
    <s v="INR"/>
    <s v="Fixed"/>
    <s v="NTPC has invited bids to set up 1.5GW of ISTS connected solar power projects in India. The minimum capacity is 50MW amd maximum 750MW."/>
    <n v="2640"/>
    <x v="752"/>
    <m/>
    <m/>
    <n v="1500"/>
    <m/>
    <x v="0"/>
    <s v="Technology specific"/>
    <m/>
    <n v="1500"/>
    <n v="1500"/>
    <n v="1"/>
    <n v="1"/>
    <x v="9"/>
    <n v="2023"/>
    <m/>
    <m/>
    <n v="31.54755076"/>
  </r>
  <r>
    <x v="1196"/>
    <x v="3"/>
    <s v="India"/>
    <x v="3"/>
    <x v="2"/>
    <m/>
    <s v="Project_Tender"/>
    <s v="Unknown"/>
    <s v="Power_Purchase_Agreement"/>
    <m/>
    <m/>
    <s v="INR"/>
    <s v="Unknown"/>
    <s v="The scope of work includes design, Engineering, supply, construction, erection, testing and commissioning of grid connected BESS 10MW/40MWh capacity. "/>
    <m/>
    <x v="0"/>
    <m/>
    <n v="0"/>
    <n v="10"/>
    <m/>
    <x v="2"/>
    <s v="Technology specific"/>
    <m/>
    <m/>
    <m/>
    <m/>
    <m/>
    <x v="9"/>
    <n v="2022"/>
    <m/>
    <m/>
    <m/>
  </r>
  <r>
    <x v="1197"/>
    <x v="3"/>
    <s v="India"/>
    <x v="3"/>
    <x v="1"/>
    <m/>
    <s v="Auction"/>
    <s v="Pay_As_Bid"/>
    <s v="Power_Purchase_Agreement"/>
    <n v="25"/>
    <n v="0"/>
    <s v="INR"/>
    <s v="Fixed"/>
    <s v="NTPC has invited bids for selection of wind power developers for 1500MW ISTS connected wind power projects anywhere in India. "/>
    <m/>
    <x v="0"/>
    <m/>
    <m/>
    <n v="1500"/>
    <m/>
    <x v="1"/>
    <s v="Technology specific"/>
    <m/>
    <m/>
    <m/>
    <m/>
    <m/>
    <x v="9"/>
    <n v="2023"/>
    <m/>
    <m/>
    <m/>
  </r>
  <r>
    <x v="1198"/>
    <x v="3"/>
    <s v="India"/>
    <x v="3"/>
    <x v="2"/>
    <m/>
    <s v="Auction"/>
    <s v="Pay_As_Bid"/>
    <s v="Power_Purchase_Agreement"/>
    <n v="25"/>
    <n v="0"/>
    <s v="INR"/>
    <s v="Fixed"/>
    <s v="NTPC has invited bids for 2000MW pumped hydro energy storage projects across India"/>
    <m/>
    <x v="0"/>
    <m/>
    <m/>
    <n v="2000"/>
    <m/>
    <x v="18"/>
    <s v="Technology specific"/>
    <m/>
    <m/>
    <m/>
    <m/>
    <m/>
    <x v="9"/>
    <n v="2023"/>
    <m/>
    <m/>
    <m/>
  </r>
  <r>
    <x v="1199"/>
    <x v="3"/>
    <s v="India"/>
    <x v="3"/>
    <x v="2"/>
    <m/>
    <s v="Auction"/>
    <s v="Pay_As_Bid"/>
    <s v="Power_Purchase_Agreement"/>
    <n v="25"/>
    <n v="0"/>
    <s v="INR"/>
    <s v="Fixed"/>
    <s v="Bid to develop 250 MW BESS with 500 MWh of storage capacity in Rajasthan"/>
    <m/>
    <x v="0"/>
    <m/>
    <m/>
    <n v="250"/>
    <m/>
    <x v="2"/>
    <s v="Technology specific"/>
    <m/>
    <m/>
    <m/>
    <m/>
    <m/>
    <x v="9"/>
    <n v="2022"/>
    <m/>
    <m/>
    <m/>
  </r>
  <r>
    <x v="1200"/>
    <x v="3"/>
    <s v="India"/>
    <x v="3"/>
    <x v="2"/>
    <m/>
    <s v="Auction"/>
    <s v="Pay_As_Bid"/>
    <s v="Power_Purchase_Agreement"/>
    <n v="25"/>
    <n v="0"/>
    <s v="INR"/>
    <s v="Unknown"/>
    <s v="500MW/ 3000 MWh ISTS connected battery storage system. It will be on build own operate basis any where in India"/>
    <m/>
    <x v="0"/>
    <m/>
    <n v="0"/>
    <n v="500"/>
    <m/>
    <x v="2"/>
    <s v="Technology specific"/>
    <m/>
    <m/>
    <m/>
    <m/>
    <m/>
    <x v="9"/>
    <n v="2022"/>
    <m/>
    <m/>
    <m/>
  </r>
  <r>
    <x v="1201"/>
    <x v="3"/>
    <s v="India"/>
    <x v="3"/>
    <x v="2"/>
    <m/>
    <s v="Auction"/>
    <s v="Pay_As_Bid"/>
    <s v="Power_Purchase_Agreement"/>
    <n v="25"/>
    <n v="0"/>
    <s v="INR"/>
    <s v="Fixed"/>
    <s v="NTPC has invited bids for ISTS connected energy storage projects of 9000MWh capacity with a minimum of 1,500MW capacity to be installed anywhere in India"/>
    <m/>
    <x v="0"/>
    <m/>
    <m/>
    <n v="1500"/>
    <m/>
    <x v="6"/>
    <s v="Technology specific"/>
    <m/>
    <m/>
    <m/>
    <m/>
    <m/>
    <x v="9"/>
    <n v="2023"/>
    <m/>
    <m/>
    <m/>
  </r>
  <r>
    <x v="1202"/>
    <x v="3"/>
    <s v="India"/>
    <x v="3"/>
    <x v="0"/>
    <m/>
    <s v="Auction"/>
    <s v="Pay_As_Bid"/>
    <s v="Power_Purchase_Agreement"/>
    <n v="25"/>
    <n v="0"/>
    <s v="INR"/>
    <s v="Fixed"/>
    <s v="PEDA has invited bids to set up 100MW floating solar capacity across Punjab"/>
    <m/>
    <x v="0"/>
    <m/>
    <m/>
    <n v="100"/>
    <m/>
    <x v="0"/>
    <s v="Technology specific"/>
    <m/>
    <m/>
    <m/>
    <m/>
    <m/>
    <x v="9"/>
    <n v="2023"/>
    <m/>
    <m/>
    <m/>
  </r>
  <r>
    <x v="1203"/>
    <x v="3"/>
    <s v="India"/>
    <x v="3"/>
    <x v="0"/>
    <m/>
    <s v="Auction"/>
    <s v="Pay_As_Bid"/>
    <s v="Unknown"/>
    <m/>
    <m/>
    <s v="INR"/>
    <s v="Unknown"/>
    <s v="PEDA has invited bids for 10MW rooftop solar under RESCO model on government buildings in Punjab"/>
    <m/>
    <x v="0"/>
    <m/>
    <m/>
    <n v="10"/>
    <m/>
    <x v="0"/>
    <s v="Technology specific"/>
    <m/>
    <m/>
    <m/>
    <m/>
    <m/>
    <x v="9"/>
    <n v="2022"/>
    <m/>
    <m/>
    <m/>
  </r>
  <r>
    <x v="1204"/>
    <x v="3"/>
    <s v="India"/>
    <x v="3"/>
    <x v="0"/>
    <m/>
    <s v="Auction"/>
    <s v="Pay_As_Bid"/>
    <s v="Power_Purchase_Agreement"/>
    <n v="25"/>
    <n v="0"/>
    <s v="INR"/>
    <s v="Fixed"/>
    <s v="PEDA has invited bids for procurement of 4.5MW  in Punjab under t he RESCO  model"/>
    <m/>
    <x v="0"/>
    <m/>
    <m/>
    <n v="4.5"/>
    <m/>
    <x v="0"/>
    <s v="Technology specific"/>
    <m/>
    <m/>
    <m/>
    <m/>
    <m/>
    <x v="9"/>
    <n v="2022"/>
    <m/>
    <m/>
    <m/>
  </r>
  <r>
    <x v="1205"/>
    <x v="3"/>
    <s v="India"/>
    <x v="3"/>
    <x v="0"/>
    <m/>
    <s v="Auction"/>
    <s v="Pay_As_Bid"/>
    <s v="Power_Purchase_Agreement"/>
    <n v="25"/>
    <n v="0"/>
    <s v="INR"/>
    <s v="Fixed"/>
    <s v=" Bids to set up the solar project to  be installed anywhere in India. Project must have a minimum capacity of 50 MW and maximum of 1000 MW. Bids must be submitted in multiples of 10 MW."/>
    <m/>
    <x v="0"/>
    <m/>
    <m/>
    <n v="1000"/>
    <m/>
    <x v="0"/>
    <s v="Technology specific"/>
    <m/>
    <m/>
    <m/>
    <m/>
    <m/>
    <x v="9"/>
    <n v="2022"/>
    <m/>
    <m/>
    <m/>
  </r>
  <r>
    <x v="1206"/>
    <x v="3"/>
    <s v="India"/>
    <x v="3"/>
    <x v="0"/>
    <m/>
    <s v="Auction"/>
    <s v="Pay_As_Bid"/>
    <s v="Power_Purchase_Agreement"/>
    <n v="25"/>
    <n v="0"/>
    <s v="INR"/>
    <s v="Fixed"/>
    <s v="Bids to develop 1000 MW solar project anywhere in Punjab"/>
    <m/>
    <x v="0"/>
    <m/>
    <m/>
    <n v="1000"/>
    <m/>
    <x v="0"/>
    <s v="Technology specific"/>
    <m/>
    <m/>
    <m/>
    <m/>
    <m/>
    <x v="9"/>
    <n v="2022"/>
    <m/>
    <m/>
    <m/>
  </r>
  <r>
    <x v="1207"/>
    <x v="3"/>
    <s v="India"/>
    <x v="3"/>
    <x v="0"/>
    <m/>
    <s v="Auction"/>
    <s v="Pay_As_Bid"/>
    <s v="Power_Purchase_Agreement"/>
    <n v="25"/>
    <n v="0"/>
    <s v="INR"/>
    <s v="Fixed"/>
    <m/>
    <m/>
    <x v="0"/>
    <m/>
    <m/>
    <n v="1000"/>
    <m/>
    <x v="0"/>
    <s v="Technology specific"/>
    <m/>
    <m/>
    <m/>
    <m/>
    <m/>
    <x v="9"/>
    <n v="2023"/>
    <m/>
    <m/>
    <m/>
  </r>
  <r>
    <x v="1208"/>
    <x v="3"/>
    <s v="India"/>
    <x v="3"/>
    <x v="0"/>
    <m/>
    <s v="Auction"/>
    <s v="Pay_As_Bid"/>
    <s v="Power_Purchase_Agreement"/>
    <n v="25"/>
    <n v="0"/>
    <s v="INR"/>
    <s v="Fixed"/>
    <m/>
    <m/>
    <x v="0"/>
    <m/>
    <m/>
    <n v="100"/>
    <m/>
    <x v="0"/>
    <s v="Technology specific"/>
    <m/>
    <m/>
    <m/>
    <m/>
    <m/>
    <x v="9"/>
    <n v="2023"/>
    <m/>
    <m/>
    <m/>
  </r>
  <r>
    <x v="1209"/>
    <x v="3"/>
    <s v="India"/>
    <x v="3"/>
    <x v="0"/>
    <m/>
    <s v="Auction"/>
    <s v="Pay_As_Bid"/>
    <s v="Power_Purchase_Agreement"/>
    <n v="25"/>
    <n v="0"/>
    <s v="INR"/>
    <s v="Fixed"/>
    <s v="PSPCL has floated a tender to procure 1GW of ISTS connected projects anywhere in India"/>
    <m/>
    <x v="0"/>
    <m/>
    <m/>
    <n v="1000"/>
    <m/>
    <x v="0"/>
    <s v="Technology specific"/>
    <m/>
    <m/>
    <m/>
    <m/>
    <m/>
    <x v="9"/>
    <n v="2023"/>
    <m/>
    <m/>
    <m/>
  </r>
  <r>
    <x v="1210"/>
    <x v="3"/>
    <s v="India"/>
    <x v="3"/>
    <x v="0"/>
    <m/>
    <s v="Auction"/>
    <s v="Pay_As_Bid"/>
    <s v="Power_Purchase_Agreement"/>
    <n v="25"/>
    <n v="0"/>
    <s v="INR"/>
    <s v="Fixed"/>
    <m/>
    <m/>
    <x v="0"/>
    <m/>
    <m/>
    <n v="200"/>
    <m/>
    <x v="0"/>
    <s v="Technology specific"/>
    <m/>
    <m/>
    <m/>
    <m/>
    <m/>
    <x v="9"/>
    <n v="2023"/>
    <m/>
    <m/>
    <m/>
  </r>
  <r>
    <x v="1211"/>
    <x v="3"/>
    <s v="India"/>
    <x v="3"/>
    <x v="0"/>
    <m/>
    <s v="Auction"/>
    <s v="Pay_As_Bid"/>
    <s v="Power_Purchase_Agreement"/>
    <n v="25"/>
    <n v="0"/>
    <s v="INR"/>
    <s v="Fixed"/>
    <s v="PSPCL 500MW ground mounted floating solar projects in Punjab"/>
    <m/>
    <x v="0"/>
    <m/>
    <m/>
    <n v="500"/>
    <m/>
    <x v="0"/>
    <s v="Technology specific"/>
    <m/>
    <m/>
    <m/>
    <m/>
    <m/>
    <x v="9"/>
    <n v="2023"/>
    <m/>
    <m/>
    <m/>
  </r>
  <r>
    <x v="1212"/>
    <x v="3"/>
    <s v="India"/>
    <x v="3"/>
    <x v="0"/>
    <m/>
    <s v="Auction"/>
    <s v="Pay_As_Bid"/>
    <s v="Power_Purchase_Agreement"/>
    <n v="25"/>
    <n v="0"/>
    <s v="INR"/>
    <s v="Fixed"/>
    <s v="South Eastern Railway has invited bids for setting up 13.5MW grid connected rooftop solar at railway zones of Odisha, Jharkhand, WB"/>
    <m/>
    <x v="0"/>
    <m/>
    <m/>
    <n v="13.5"/>
    <m/>
    <x v="0"/>
    <s v="Technology specific"/>
    <m/>
    <m/>
    <m/>
    <m/>
    <m/>
    <x v="9"/>
    <n v="2023"/>
    <m/>
    <m/>
    <m/>
  </r>
  <r>
    <x v="1213"/>
    <x v="3"/>
    <s v="India"/>
    <x v="3"/>
    <x v="0"/>
    <m/>
    <s v="Auction"/>
    <s v="Pay_As_Bid"/>
    <s v="Power_Purchase_Agreement"/>
    <n v="25"/>
    <n v="0"/>
    <s v="INR"/>
    <s v="Fixed"/>
    <m/>
    <m/>
    <x v="0"/>
    <m/>
    <m/>
    <n v="250"/>
    <m/>
    <x v="0"/>
    <s v="Technology specific"/>
    <m/>
    <m/>
    <m/>
    <m/>
    <m/>
    <x v="9"/>
    <n v="2023"/>
    <m/>
    <m/>
    <m/>
  </r>
  <r>
    <x v="1214"/>
    <x v="3"/>
    <s v="India"/>
    <x v="3"/>
    <x v="0"/>
    <m/>
    <s v="Auction"/>
    <s v="Pay_As_Bid"/>
    <s v="Power_Purchase_Agreement"/>
    <n v="25"/>
    <n v="0"/>
    <s v="INR"/>
    <s v="Fixed"/>
    <s v="RECPDCL has invited bids for selection of solar power developers for setting up 290MW grid connected solar projects in India with greenshoe option of additional 290MW.  "/>
    <m/>
    <x v="0"/>
    <m/>
    <m/>
    <n v="290"/>
    <m/>
    <x v="0"/>
    <s v="Technology specific"/>
    <m/>
    <m/>
    <m/>
    <m/>
    <m/>
    <x v="9"/>
    <n v="2023"/>
    <m/>
    <m/>
    <m/>
  </r>
  <r>
    <x v="1215"/>
    <x v="3"/>
    <s v="India"/>
    <x v="3"/>
    <x v="0"/>
    <m/>
    <s v="Auction"/>
    <s v="Pay_As_Bid"/>
    <s v="Power_Purchase_Agreement"/>
    <n v="25"/>
    <n v="0"/>
    <s v="INR"/>
    <s v="Fixed"/>
    <m/>
    <m/>
    <x v="0"/>
    <m/>
    <m/>
    <n v="290"/>
    <m/>
    <x v="0"/>
    <s v="Technology specific"/>
    <m/>
    <m/>
    <m/>
    <m/>
    <m/>
    <x v="9"/>
    <n v="2023"/>
    <m/>
    <m/>
    <m/>
  </r>
  <r>
    <x v="1216"/>
    <x v="3"/>
    <s v="India"/>
    <x v="3"/>
    <x v="0"/>
    <m/>
    <s v="Auction"/>
    <s v="Pay_As_Bid"/>
    <s v="Power_Purchase_Agreement"/>
    <n v="25"/>
    <n v="0"/>
    <s v="INR"/>
    <s v="Fixed"/>
    <s v="REMC has invited bids to install 1.548GW ground mounted solar power projects. The projects will be set up close to transaction stations of 25kv connection across India."/>
    <m/>
    <x v="0"/>
    <m/>
    <m/>
    <n v="1548"/>
    <m/>
    <x v="0"/>
    <s v="Technology specific"/>
    <m/>
    <m/>
    <m/>
    <m/>
    <m/>
    <x v="9"/>
    <n v="2022"/>
    <m/>
    <m/>
    <m/>
  </r>
  <r>
    <x v="1217"/>
    <x v="0"/>
    <s v="India"/>
    <x v="3"/>
    <x v="4"/>
    <m/>
    <s v="Auction"/>
    <s v="Pay_As_Bid"/>
    <s v="Power_Purchase_Agreement"/>
    <n v="25"/>
    <n v="0"/>
    <s v="INR"/>
    <s v="Fixed"/>
    <s v="REMC has invited bids to procure 750MW RTC power from grid connected renewable projects with or without storage"/>
    <n v="4358"/>
    <x v="753"/>
    <m/>
    <m/>
    <n v="750"/>
    <m/>
    <x v="5"/>
    <s v="Technology specific"/>
    <m/>
    <n v="750"/>
    <n v="750"/>
    <n v="1"/>
    <n v="1"/>
    <x v="9"/>
    <n v="2023"/>
    <m/>
    <m/>
    <n v="52.077358420000003"/>
  </r>
  <r>
    <x v="1218"/>
    <x v="3"/>
    <s v="India"/>
    <x v="3"/>
    <x v="0"/>
    <m/>
    <s v="Auction"/>
    <s v="Pay_As_Bid"/>
    <s v="Power_Purchase_Agreement"/>
    <n v="25"/>
    <n v="0"/>
    <s v="INR"/>
    <s v="Fixed"/>
    <s v="REMC has invited bids to select project developers to set up 50MW of ground mounted solar projects near substations at 25kv connectivity in UP and MP."/>
    <m/>
    <x v="0"/>
    <m/>
    <m/>
    <n v="50"/>
    <m/>
    <x v="0"/>
    <s v="Technology specific"/>
    <m/>
    <m/>
    <m/>
    <m/>
    <m/>
    <x v="9"/>
    <n v="2022"/>
    <m/>
    <m/>
    <m/>
  </r>
  <r>
    <x v="1219"/>
    <x v="3"/>
    <s v="India"/>
    <x v="3"/>
    <x v="0"/>
    <m/>
    <s v="Auction"/>
    <s v="Pay_As_Bid"/>
    <s v="Power_Purchase_Agreement"/>
    <n v="25"/>
    <n v="0"/>
    <s v="INR"/>
    <s v="Fixed"/>
    <s v="Bid to participate in the Request for Proposal (RFP) of Bidders for build, own and operate including Engineering Design, manufacture, supply, erection, testing and_x000a_commissioning, operation &amp; maintenance of Ground Mounted 5-10 MW Captive Solar PV_x000a_power system for 23 years at Nellithadam under Kasaragod Solar Park in Kasaragod , Kerala"/>
    <m/>
    <x v="0"/>
    <m/>
    <m/>
    <n v="10"/>
    <m/>
    <x v="0"/>
    <s v="Technology specific"/>
    <m/>
    <m/>
    <m/>
    <m/>
    <m/>
    <x v="9"/>
    <n v="2022"/>
    <m/>
    <m/>
    <m/>
  </r>
  <r>
    <x v="1220"/>
    <x v="3"/>
    <s v="India"/>
    <x v="3"/>
    <x v="0"/>
    <m/>
    <s v="Auction"/>
    <s v="Pay_As_Bid"/>
    <s v="Unknown"/>
    <m/>
    <m/>
    <s v="INR"/>
    <s v="Unknown"/>
    <s v="RREC has invited bids for 50MWp of grid connected rooftop solar systems on government buildings in Rajasthan"/>
    <m/>
    <x v="0"/>
    <m/>
    <m/>
    <n v="50"/>
    <m/>
    <x v="0"/>
    <s v="Technology specific"/>
    <m/>
    <m/>
    <m/>
    <m/>
    <m/>
    <x v="9"/>
    <n v="2022"/>
    <m/>
    <m/>
    <m/>
  </r>
  <r>
    <x v="1221"/>
    <x v="3"/>
    <s v="India"/>
    <x v="3"/>
    <x v="0"/>
    <m/>
    <s v="Auction"/>
    <s v="Pay_As_Bid"/>
    <s v="Power_Purchase_Agreement"/>
    <n v="25"/>
    <n v="0"/>
    <s v="INR"/>
    <s v="Fixed"/>
    <s v="RUMSL has floated tender of 114MW ground mounted solar projects at MPPGCL thermal power projects."/>
    <m/>
    <x v="0"/>
    <m/>
    <m/>
    <n v="114"/>
    <m/>
    <x v="0"/>
    <s v="Technology specific"/>
    <m/>
    <m/>
    <m/>
    <m/>
    <m/>
    <x v="9"/>
    <n v="2023"/>
    <m/>
    <m/>
    <m/>
  </r>
  <r>
    <x v="1222"/>
    <x v="3"/>
    <s v="India"/>
    <x v="3"/>
    <x v="2"/>
    <m/>
    <s v="Auction"/>
    <s v="Pay_As_Bid"/>
    <s v="Power_Purchase_Agreement"/>
    <n v="25"/>
    <n v="0"/>
    <s v="INR"/>
    <s v="Fixed"/>
    <s v="RUMSL has invited bids for 16.4GW pumped hydro storage projects in Madhya Pradesh"/>
    <m/>
    <x v="0"/>
    <m/>
    <m/>
    <n v="16400"/>
    <m/>
    <x v="18"/>
    <s v="Technology specific"/>
    <m/>
    <m/>
    <m/>
    <m/>
    <m/>
    <x v="9"/>
    <n v="2023"/>
    <m/>
    <m/>
    <m/>
  </r>
  <r>
    <x v="1223"/>
    <x v="3"/>
    <s v="India"/>
    <x v="3"/>
    <x v="0"/>
    <m/>
    <s v="Auction"/>
    <s v="Pay_As_Bid"/>
    <s v="Power_Purchase_Agreement"/>
    <n v="25"/>
    <n v="0"/>
    <s v="INR"/>
    <s v="Fixed"/>
    <s v="RUMSL has issued tender for development of 240MW floating solar park at Birsinghpur reservoir in Madhya Pradesh"/>
    <m/>
    <x v="0"/>
    <m/>
    <m/>
    <n v="240"/>
    <m/>
    <x v="0"/>
    <s v="Technology specific"/>
    <m/>
    <m/>
    <m/>
    <m/>
    <m/>
    <x v="9"/>
    <n v="2023"/>
    <m/>
    <m/>
    <m/>
  </r>
  <r>
    <x v="1224"/>
    <x v="3"/>
    <s v="India"/>
    <x v="3"/>
    <x v="0"/>
    <m/>
    <s v="Auction"/>
    <s v="Pay_As_Bid"/>
    <s v="Power_Purchase_Agreement"/>
    <n v="25"/>
    <n v="0"/>
    <s v="INR"/>
    <s v="Fixed"/>
    <s v="RUMSL has issued tender for development of 250MW floating solar park at Birsinghpur reservoir in Madhya Pradesh"/>
    <m/>
    <x v="0"/>
    <m/>
    <m/>
    <n v="250"/>
    <m/>
    <x v="0"/>
    <s v="Technology specific"/>
    <m/>
    <m/>
    <m/>
    <m/>
    <m/>
    <x v="9"/>
    <n v="2023"/>
    <m/>
    <m/>
    <m/>
  </r>
  <r>
    <x v="1225"/>
    <x v="3"/>
    <s v="India"/>
    <x v="3"/>
    <x v="0"/>
    <m/>
    <s v="Auction"/>
    <s v="Pay_As_Bid"/>
    <s v="Power_Purchase_Agreement"/>
    <n v="25"/>
    <n v="0"/>
    <s v="INR"/>
    <s v="Fixed"/>
    <s v="RUMSL has invited bids for 300MW floating at Omkareshwar"/>
    <m/>
    <x v="0"/>
    <m/>
    <m/>
    <n v="300"/>
    <m/>
    <x v="0"/>
    <s v="Technology specific"/>
    <m/>
    <m/>
    <m/>
    <m/>
    <m/>
    <x v="9"/>
    <n v="2023"/>
    <m/>
    <m/>
    <m/>
  </r>
  <r>
    <x v="1226"/>
    <x v="3"/>
    <s v="India"/>
    <x v="3"/>
    <x v="3"/>
    <m/>
    <s v="Auction"/>
    <s v="Pay_As_Bid"/>
    <s v="Power_Purchase_Agreement"/>
    <n v="25"/>
    <n v="0"/>
    <s v="INR"/>
    <s v="Fixed"/>
    <m/>
    <m/>
    <x v="0"/>
    <m/>
    <m/>
    <n v="400"/>
    <m/>
    <x v="7"/>
    <s v="Technology specific"/>
    <m/>
    <m/>
    <m/>
    <m/>
    <m/>
    <x v="9"/>
    <n v="2024"/>
    <m/>
    <m/>
    <m/>
  </r>
  <r>
    <x v="1227"/>
    <x v="3"/>
    <s v="India"/>
    <x v="3"/>
    <x v="0"/>
    <m/>
    <s v="Auction"/>
    <s v="Pay_As_Bid"/>
    <s v="Power_Purchase_Agreement"/>
    <n v="25"/>
    <n v="0"/>
    <s v="INR"/>
    <s v="Fixed"/>
    <m/>
    <m/>
    <x v="0"/>
    <m/>
    <m/>
    <n v="490"/>
    <m/>
    <x v="0"/>
    <s v="Technology specific"/>
    <m/>
    <m/>
    <m/>
    <m/>
    <m/>
    <x v="9"/>
    <n v="2024"/>
    <m/>
    <m/>
    <m/>
  </r>
  <r>
    <x v="1228"/>
    <x v="3"/>
    <s v="India"/>
    <x v="3"/>
    <x v="3"/>
    <m/>
    <s v="Auction"/>
    <s v="Pay_As_Bid"/>
    <s v="Power_Purchase_Agreement"/>
    <n v="25"/>
    <n v="0"/>
    <s v="INR"/>
    <s v="Fixed"/>
    <s v="RUMSL has issued tender for development of 750MW wind solar hybrid project. Developers may also add storage capacity."/>
    <m/>
    <x v="0"/>
    <m/>
    <m/>
    <n v="750"/>
    <m/>
    <x v="7"/>
    <s v="Technology specific"/>
    <m/>
    <m/>
    <m/>
    <m/>
    <m/>
    <x v="9"/>
    <n v="2023"/>
    <m/>
    <m/>
    <m/>
  </r>
  <r>
    <x v="1229"/>
    <x v="0"/>
    <s v="India"/>
    <x v="3"/>
    <x v="3"/>
    <m/>
    <s v="Auction"/>
    <s v="Pay_As_Bid"/>
    <s v="Power_Purchase_Agreement"/>
    <n v="25"/>
    <n v="0"/>
    <s v="INR"/>
    <s v="Fixed"/>
    <s v="SECI has invited bids to develop 2GW ISTS connected wind solar hybrid projects in India."/>
    <n v="3190"/>
    <x v="754"/>
    <m/>
    <m/>
    <n v="2000"/>
    <m/>
    <x v="7"/>
    <s v="Technology specific"/>
    <m/>
    <n v="900"/>
    <n v="900"/>
    <n v="1"/>
    <n v="0.45"/>
    <x v="9"/>
    <n v="2023"/>
    <m/>
    <m/>
    <n v="38.119957169999999"/>
  </r>
  <r>
    <x v="1230"/>
    <x v="0"/>
    <s v="India"/>
    <x v="3"/>
    <x v="4"/>
    <m/>
    <s v="Auction"/>
    <s v="Pay_As_Bid"/>
    <s v="Power_Purchase_Agreement"/>
    <n v="25"/>
    <n v="0"/>
    <s v="INR"/>
    <s v="Fixed"/>
    <s v="SECI has invited proposals for setting up 1.26GW firm and dispatchable  RE power (FDRE) to be supplied to Delhi and Gift city."/>
    <n v="4983.17"/>
    <x v="755"/>
    <m/>
    <m/>
    <n v="1260"/>
    <m/>
    <x v="5"/>
    <s v="Technology specific"/>
    <m/>
    <n v="630"/>
    <n v="630"/>
    <n v="1"/>
    <n v="0.5"/>
    <x v="9"/>
    <n v="2023"/>
    <m/>
    <m/>
    <n v="59.548033539999999"/>
  </r>
  <r>
    <x v="1231"/>
    <x v="3"/>
    <s v="India"/>
    <x v="3"/>
    <x v="1"/>
    <m/>
    <s v="Auction"/>
    <s v="Pay_As_Bid"/>
    <s v="Power_Purchase_Agreement"/>
    <n v="25"/>
    <n v="0"/>
    <s v="INR"/>
    <s v="Fixed"/>
    <s v="SECI has issued tenders to set up 1.3GW ISTS connected wind projects (XV) on build own operate own basis."/>
    <m/>
    <x v="0"/>
    <m/>
    <m/>
    <n v="1300"/>
    <m/>
    <x v="1"/>
    <s v="Technology specific"/>
    <m/>
    <m/>
    <m/>
    <m/>
    <m/>
    <x v="9"/>
    <n v="2023"/>
    <m/>
    <m/>
    <m/>
  </r>
  <r>
    <x v="1232"/>
    <x v="0"/>
    <s v="India"/>
    <x v="3"/>
    <x v="0"/>
    <m/>
    <s v="Auction"/>
    <s v="Pay_As_Bid"/>
    <s v="Power_Purchase_Agreement"/>
    <n v="25"/>
    <n v="0"/>
    <s v="INR"/>
    <s v="Fixed"/>
    <m/>
    <n v="2561.67"/>
    <x v="756"/>
    <m/>
    <m/>
    <n v="1500"/>
    <m/>
    <x v="0"/>
    <s v="Technology specific"/>
    <m/>
    <n v="1500"/>
    <n v="1500"/>
    <n v="1"/>
    <n v="1"/>
    <x v="9"/>
    <n v="2023"/>
    <m/>
    <m/>
    <n v="30.611520590000001"/>
  </r>
  <r>
    <x v="1233"/>
    <x v="2"/>
    <s v="India"/>
    <x v="3"/>
    <x v="4"/>
    <m/>
    <s v="Auction"/>
    <s v="Pay_As_Bid"/>
    <s v="Power_Purchase_Agreement"/>
    <n v="25"/>
    <n v="0"/>
    <s v="INR"/>
    <s v="Fixed"/>
    <s v="SECI has invited bids to supply 1.5GW of dispatchable power from renewable power projects with energy storage"/>
    <n v="5597.5"/>
    <x v="757"/>
    <m/>
    <m/>
    <n v="1500"/>
    <m/>
    <x v="5"/>
    <s v="Technology specific"/>
    <m/>
    <n v="480"/>
    <n v="480"/>
    <n v="1"/>
    <n v="0.32"/>
    <x v="9"/>
    <n v="2023"/>
    <m/>
    <m/>
    <n v="66.889172500000001"/>
  </r>
  <r>
    <x v="1234"/>
    <x v="3"/>
    <s v="India"/>
    <x v="3"/>
    <x v="0"/>
    <m/>
    <s v="Auction"/>
    <s v="Pay_As_Bid"/>
    <s v="Power_Purchase_Agreement"/>
    <n v="25"/>
    <n v="0"/>
    <s v="INR"/>
    <s v="Fixed"/>
    <m/>
    <m/>
    <x v="0"/>
    <m/>
    <m/>
    <n v="1000"/>
    <m/>
    <x v="0"/>
    <s v="Technology specific"/>
    <n v="0"/>
    <m/>
    <m/>
    <m/>
    <m/>
    <x v="9"/>
    <n v="2023"/>
    <m/>
    <m/>
    <m/>
  </r>
  <r>
    <x v="1235"/>
    <x v="3"/>
    <s v="India"/>
    <x v="3"/>
    <x v="3"/>
    <m/>
    <s v="Auction"/>
    <s v="Pay_As_Bid"/>
    <s v="Power_Purchase_Agreement"/>
    <n v="25"/>
    <n v="0"/>
    <s v="INR"/>
    <s v="Fixed"/>
    <s v="SECI has issued Rfs for 2250MW RTC (RTC - III) India"/>
    <m/>
    <x v="0"/>
    <m/>
    <m/>
    <n v="2250"/>
    <m/>
    <x v="4"/>
    <s v="Technology specific"/>
    <m/>
    <m/>
    <m/>
    <m/>
    <m/>
    <x v="9"/>
    <n v="2022"/>
    <m/>
    <m/>
    <m/>
  </r>
  <r>
    <x v="1236"/>
    <x v="3"/>
    <s v="India"/>
    <x v="3"/>
    <x v="4"/>
    <m/>
    <s v="Auction"/>
    <s v="Pay_As_Bid"/>
    <s v="Power_Purchase_Agreement"/>
    <n v="25"/>
    <n v="0"/>
    <s v="INR"/>
    <s v="Fixed"/>
    <s v="SECI has invited bids to supply 500MW of dispatchable power from renewable power projects with energy storage"/>
    <m/>
    <x v="0"/>
    <m/>
    <m/>
    <n v="500"/>
    <m/>
    <x v="5"/>
    <s v="Technology specific"/>
    <m/>
    <m/>
    <m/>
    <m/>
    <m/>
    <x v="9"/>
    <n v="2023"/>
    <m/>
    <m/>
    <m/>
  </r>
  <r>
    <x v="1237"/>
    <x v="3"/>
    <s v="India"/>
    <x v="3"/>
    <x v="4"/>
    <m/>
    <s v="Auction"/>
    <s v="Pay_As_Bid"/>
    <s v="Power_Purchase_Agreement"/>
    <n v="25"/>
    <n v="0"/>
    <s v="INR"/>
    <s v="Fixed"/>
    <s v="SECI 800MW ISTS connected FDRE III program with ESS"/>
    <m/>
    <x v="0"/>
    <m/>
    <m/>
    <n v="800"/>
    <m/>
    <x v="5"/>
    <s v="Technology specific"/>
    <m/>
    <m/>
    <m/>
    <m/>
    <m/>
    <x v="9"/>
    <n v="2023"/>
    <m/>
    <m/>
    <m/>
  </r>
  <r>
    <x v="1238"/>
    <x v="3"/>
    <s v="India"/>
    <x v="3"/>
    <x v="1"/>
    <m/>
    <s v="Auction"/>
    <s v="Pay_As_Bid"/>
    <s v="Power_Purchase_Agreement"/>
    <n v="25"/>
    <n v="0"/>
    <s v="INR"/>
    <s v="Fixed"/>
    <s v="RfS for Selection of Wind Power Developers for Setting up of 1200 MW ISTS-connected Wind Power Projects (Tranche-XIII)"/>
    <m/>
    <x v="0"/>
    <m/>
    <n v="0"/>
    <n v="1200"/>
    <m/>
    <x v="1"/>
    <s v="Technology specific"/>
    <m/>
    <m/>
    <m/>
    <m/>
    <m/>
    <x v="9"/>
    <n v="2022"/>
    <m/>
    <m/>
    <m/>
  </r>
  <r>
    <x v="1239"/>
    <x v="0"/>
    <s v="India"/>
    <x v="3"/>
    <x v="0"/>
    <m/>
    <s v="Auction"/>
    <s v="Pay_As_Bid"/>
    <s v="Power_Purchase_Agreement"/>
    <n v="25"/>
    <n v="0"/>
    <s v="INR"/>
    <s v="Fixed"/>
    <m/>
    <n v="2571.33"/>
    <x v="758"/>
    <m/>
    <m/>
    <n v="1500"/>
    <m/>
    <x v="0"/>
    <s v="Technology specific"/>
    <m/>
    <n v="1500"/>
    <n v="1500"/>
    <n v="1"/>
    <n v="1"/>
    <x v="9"/>
    <n v="2024"/>
    <m/>
    <m/>
    <n v="30.726955950000001"/>
  </r>
  <r>
    <x v="1240"/>
    <x v="0"/>
    <s v="India"/>
    <x v="3"/>
    <x v="1"/>
    <m/>
    <s v="Auction"/>
    <s v="Pay_As_Bid"/>
    <s v="Power_Purchase_Agreement"/>
    <n v="25"/>
    <n v="0"/>
    <s v="INR"/>
    <s v="Fixed"/>
    <m/>
    <n v="3620.43"/>
    <x v="759"/>
    <m/>
    <m/>
    <n v="1350"/>
    <m/>
    <x v="1"/>
    <s v="Technology specific"/>
    <m/>
    <n v="1175"/>
    <n v="1175"/>
    <n v="1"/>
    <n v="0.87"/>
    <x v="9"/>
    <n v="2023"/>
    <m/>
    <m/>
    <n v="43.263522430000002"/>
  </r>
  <r>
    <x v="1241"/>
    <x v="0"/>
    <s v="India"/>
    <x v="3"/>
    <x v="3"/>
    <m/>
    <s v="Auction"/>
    <s v="Pay_As_Bid"/>
    <s v="Power_Purchase_Agreement"/>
    <n v="25"/>
    <n v="0"/>
    <s v="INR"/>
    <s v="Fixed"/>
    <s v="Rfs for 1500MW ISTS connected wind solar hybrid projects in India"/>
    <n v="3478.2"/>
    <x v="760"/>
    <m/>
    <m/>
    <n v="1500"/>
    <m/>
    <x v="7"/>
    <s v="Technology specific"/>
    <m/>
    <n v="1500"/>
    <n v="1500"/>
    <n v="1"/>
    <n v="1"/>
    <x v="9"/>
    <n v="2023"/>
    <m/>
    <m/>
    <n v="41.563898129999998"/>
  </r>
  <r>
    <x v="1242"/>
    <x v="0"/>
    <s v="India"/>
    <x v="3"/>
    <x v="0"/>
    <m/>
    <s v="Auction"/>
    <s v="Pay_As_Bid"/>
    <s v="Power_Purchase_Agreement"/>
    <n v="25"/>
    <n v="0"/>
    <s v="INR"/>
    <s v="Fixed"/>
    <s v="SJVN has invited bids to develop 1.5GW ISTS connected solar power projects in India"/>
    <n v="2527.33"/>
    <x v="761"/>
    <m/>
    <m/>
    <n v="1500"/>
    <m/>
    <x v="0"/>
    <s v="Technology specific"/>
    <m/>
    <n v="1500"/>
    <n v="1500"/>
    <n v="1"/>
    <n v="1"/>
    <x v="9"/>
    <n v="2023"/>
    <m/>
    <m/>
    <n v="30.201163439999998"/>
  </r>
  <r>
    <x v="1243"/>
    <x v="0"/>
    <s v="India"/>
    <x v="3"/>
    <x v="3"/>
    <m/>
    <s v="Auction"/>
    <s v="Pay_As_Bid"/>
    <s v="Power_Purchase_Agreement"/>
    <n v="25"/>
    <n v="0"/>
    <s v="INR"/>
    <s v="Fixed"/>
    <m/>
    <n v="3650"/>
    <x v="762"/>
    <m/>
    <m/>
    <n v="450"/>
    <m/>
    <x v="7"/>
    <s v="Technology specific"/>
    <m/>
    <n v="450"/>
    <n v="450"/>
    <n v="1"/>
    <n v="1"/>
    <x v="9"/>
    <n v="2024"/>
    <m/>
    <m/>
    <n v="43.616878900000003"/>
  </r>
  <r>
    <x v="1244"/>
    <x v="3"/>
    <s v="India"/>
    <x v="3"/>
    <x v="0"/>
    <m/>
    <s v="Auction"/>
    <s v="Pay_As_Bid"/>
    <s v="Power_Purchase_Agreement"/>
    <n v="25"/>
    <n v="0"/>
    <s v="INR"/>
    <s v="Fixed"/>
    <s v="UPMRCL invited bids to install and commission 2MW rooftop solar system on depots and station of Lucknow metro project"/>
    <m/>
    <x v="0"/>
    <m/>
    <m/>
    <n v="2"/>
    <m/>
    <x v="0"/>
    <s v="Technology specific"/>
    <m/>
    <m/>
    <m/>
    <m/>
    <m/>
    <x v="9"/>
    <n v="2022"/>
    <m/>
    <m/>
    <m/>
  </r>
  <r>
    <x v="1245"/>
    <x v="3"/>
    <s v="India"/>
    <x v="3"/>
    <x v="0"/>
    <m/>
    <s v="Auction"/>
    <s v="Pay_As_Bid"/>
    <s v="Power_Purchase_Agreement"/>
    <n v="25"/>
    <n v="0"/>
    <s v="INR"/>
    <s v="Fixed"/>
    <s v="UPNEDA has invited bids to develop 50MW of grid connected rooftop solar projects on government and semi government buildings in UP under RESCO model"/>
    <m/>
    <x v="0"/>
    <m/>
    <m/>
    <n v="50"/>
    <m/>
    <x v="0"/>
    <s v="Technology specific"/>
    <m/>
    <m/>
    <m/>
    <m/>
    <m/>
    <x v="9"/>
    <n v="2022"/>
    <m/>
    <m/>
    <m/>
  </r>
  <r>
    <x v="1246"/>
    <x v="3"/>
    <s v="India"/>
    <x v="3"/>
    <x v="0"/>
    <m/>
    <s v="Auction"/>
    <s v="Pay_As_Bid"/>
    <s v="Power_Purchase_Agreement"/>
    <n v="25"/>
    <n v="0"/>
    <s v="INR"/>
    <s v="Fixed"/>
    <s v="Bid to develop 75 MW of projects in UP Solar Park. The projects will be developed in Makrecha village (25 MW), Banghauli (20 MW), Tikar 1 &amp; Tikat 2 (30 MW) in Jalaun district of UP"/>
    <m/>
    <x v="0"/>
    <m/>
    <m/>
    <n v="75"/>
    <m/>
    <x v="0"/>
    <s v="Technology specific"/>
    <m/>
    <m/>
    <m/>
    <m/>
    <m/>
    <x v="9"/>
    <n v="2022"/>
    <m/>
    <m/>
    <m/>
  </r>
  <r>
    <x v="1247"/>
    <x v="3"/>
    <s v="India"/>
    <x v="3"/>
    <x v="2"/>
    <m/>
    <s v="Auction"/>
    <s v="Pay_As_Bid"/>
    <s v="Unknown"/>
    <m/>
    <m/>
    <s v="INR"/>
    <s v="Unknown"/>
    <s v="Rfs to set up five standalone BESS of 10MW/40MWh in Uttar Pradesh"/>
    <m/>
    <x v="0"/>
    <m/>
    <m/>
    <n v="40"/>
    <m/>
    <x v="2"/>
    <s v="Technology specific"/>
    <m/>
    <m/>
    <m/>
    <m/>
    <m/>
    <x v="9"/>
    <n v="2022"/>
    <m/>
    <m/>
    <m/>
  </r>
  <r>
    <x v="1248"/>
    <x v="2"/>
    <s v="India"/>
    <x v="3"/>
    <x v="0"/>
    <m/>
    <s v="Auction"/>
    <s v="Pay_As_Bid"/>
    <s v="Power_Purchase_Agreement"/>
    <n v="25"/>
    <n v="0"/>
    <s v="INR"/>
    <s v="Unknown"/>
    <s v="Design engineering procurement and supply construction commissioning for setting up of grid connected ground mounted Solar PV Plant with a capacity of 57MW at three different locations on bot for 25 years under International Competitive Bidding."/>
    <m/>
    <x v="0"/>
    <m/>
    <n v="0"/>
    <n v="57"/>
    <m/>
    <x v="0"/>
    <s v="Technology specific"/>
    <m/>
    <m/>
    <m/>
    <m/>
    <m/>
    <x v="16"/>
    <n v="2019"/>
    <d v="2019-10-29T00:00:00"/>
    <m/>
    <m/>
  </r>
  <r>
    <x v="1249"/>
    <x v="2"/>
    <s v="India"/>
    <x v="3"/>
    <x v="1"/>
    <m/>
    <s v="Auction"/>
    <s v="Pay_As_Bid"/>
    <s v="Power_Purchase_Agreement"/>
    <n v="25"/>
    <n v="0"/>
    <s v="INR"/>
    <s v="Unknown"/>
    <s v="Procurement of 200 MW Wind Power on Long Term basis through competitive bidding followed by e-reverse auctions from intra state wind projects"/>
    <m/>
    <x v="0"/>
    <m/>
    <n v="0"/>
    <n v="200"/>
    <m/>
    <x v="1"/>
    <s v="Technology specific"/>
    <m/>
    <m/>
    <m/>
    <m/>
    <m/>
    <x v="16"/>
    <n v="2020"/>
    <d v="2020-09-11T00:00:00"/>
    <m/>
    <m/>
  </r>
  <r>
    <x v="1250"/>
    <x v="3"/>
    <s v="India"/>
    <x v="3"/>
    <x v="0"/>
    <m/>
    <s v="Auction"/>
    <s v="Pay_As_Bid"/>
    <s v="Unknown"/>
    <m/>
    <m/>
    <s v="INR"/>
    <s v="Unknown"/>
    <s v="MSEDCL has invited bids to procure 350MW of solar power projects in Maharashtra"/>
    <m/>
    <x v="0"/>
    <m/>
    <m/>
    <n v="350"/>
    <m/>
    <x v="0"/>
    <s v="Technology specific"/>
    <m/>
    <m/>
    <m/>
    <m/>
    <m/>
    <x v="8"/>
    <n v="2023"/>
    <d v="2023-01-23T00:00:00"/>
    <m/>
    <m/>
  </r>
  <r>
    <x v="1251"/>
    <x v="2"/>
    <s v="India"/>
    <x v="3"/>
    <x v="1"/>
    <m/>
    <s v="Auction"/>
    <s v="Pay_As_Bid"/>
    <s v="Power_Purchase_Agreement"/>
    <n v="25"/>
    <n v="0"/>
    <s v="INR"/>
    <s v="Unknown"/>
    <s v="Development of 600MW ISTS connected Wind projects anywhere in India"/>
    <m/>
    <x v="0"/>
    <m/>
    <n v="0"/>
    <n v="600"/>
    <m/>
    <x v="1"/>
    <s v="Technology specific"/>
    <m/>
    <m/>
    <m/>
    <m/>
    <m/>
    <x v="16"/>
    <n v="2020"/>
    <d v="2020-03-13T00:00:00"/>
    <m/>
    <m/>
  </r>
  <r>
    <x v="1252"/>
    <x v="3"/>
    <s v="India"/>
    <x v="3"/>
    <x v="0"/>
    <m/>
    <s v="Auction"/>
    <s v="Pay_As_Bid"/>
    <s v="Power_Purchase_Agreement"/>
    <n v="25"/>
    <n v="0"/>
    <s v="INR"/>
    <s v="Unknown"/>
    <s v="Bids for selection of solar power generator for development of RTS projects on governmrnt buildings under RESCO model in Odisha"/>
    <m/>
    <x v="0"/>
    <m/>
    <n v="0"/>
    <n v="10"/>
    <m/>
    <x v="0"/>
    <s v="Technology specific"/>
    <m/>
    <m/>
    <m/>
    <m/>
    <m/>
    <x v="8"/>
    <n v="2023"/>
    <m/>
    <m/>
    <m/>
  </r>
  <r>
    <x v="1253"/>
    <x v="3"/>
    <s v="India"/>
    <x v="3"/>
    <x v="0"/>
    <m/>
    <s v="Auction"/>
    <s v="Pay_As_Bid"/>
    <s v="Unknown"/>
    <m/>
    <n v="0"/>
    <s v="INR"/>
    <s v="Unknown"/>
    <s v="Rajasthan Electronics &amp; Instruments Ltd (REIL) is accepting bids to develop grid conneted rooftop solar on government buildings across India. The projects are to be developed in RESCO  model."/>
    <m/>
    <x v="0"/>
    <m/>
    <n v="0"/>
    <n v="50"/>
    <m/>
    <x v="0"/>
    <s v="Technology specific"/>
    <m/>
    <m/>
    <m/>
    <m/>
    <m/>
    <x v="8"/>
    <n v="2023"/>
    <d v="2023-01-13T00:00:00"/>
    <m/>
    <m/>
  </r>
  <r>
    <x v="1254"/>
    <x v="3"/>
    <s v="India"/>
    <x v="3"/>
    <x v="0"/>
    <m/>
    <s v="Auction"/>
    <s v="Pay_As_Bid"/>
    <s v="Unknown"/>
    <m/>
    <n v="0"/>
    <s v="INR"/>
    <s v="Unknown"/>
    <s v="RUVNL has invited bids for setting up of 1500MW ISTS connected wind-solar hybrid power projects anywhere in India having storage access."/>
    <m/>
    <x v="0"/>
    <m/>
    <m/>
    <n v="1500"/>
    <m/>
    <x v="0"/>
    <s v="Unknown"/>
    <m/>
    <m/>
    <m/>
    <m/>
    <m/>
    <x v="8"/>
    <n v="2023"/>
    <m/>
    <m/>
    <m/>
  </r>
  <r>
    <x v="1255"/>
    <x v="2"/>
    <s v="India"/>
    <x v="3"/>
    <x v="0"/>
    <m/>
    <s v="Auction"/>
    <s v="Pay_As_Bid"/>
    <s v="Power_Purchase_Agreement"/>
    <n v="25"/>
    <n v="0"/>
    <s v="INR"/>
    <s v="Unknown"/>
    <s v="RfS for 7500 MW Solar Power Projects in Leh and Kargil, Jammu and Kashmir"/>
    <m/>
    <x v="0"/>
    <m/>
    <n v="0"/>
    <n v="7500"/>
    <m/>
    <x v="0"/>
    <s v="Unknown"/>
    <m/>
    <m/>
    <m/>
    <m/>
    <m/>
    <x v="11"/>
    <n v="2018"/>
    <d v="2018-12-31T00:00:00"/>
    <m/>
    <m/>
  </r>
  <r>
    <x v="1256"/>
    <x v="3"/>
    <s v="India"/>
    <x v="3"/>
    <x v="0"/>
    <m/>
    <s v="Auction"/>
    <s v="Pay_As_Bid"/>
    <s v="Power_Purchase_Agreement"/>
    <n v="25"/>
    <n v="0"/>
    <s v="INR"/>
    <s v="Unknown"/>
    <s v="UJVNL has invited bids to set up 9.5MW of grid connected solar projects near Kulhal power house in Dehradun district"/>
    <m/>
    <x v="0"/>
    <m/>
    <m/>
    <n v="9.5"/>
    <m/>
    <x v="0"/>
    <s v="Unknown"/>
    <m/>
    <m/>
    <m/>
    <m/>
    <m/>
    <x v="8"/>
    <n v="2023"/>
    <d v="2023-02-07T00:00:00"/>
    <d v="2024-02-01T00:00:00"/>
    <m/>
  </r>
  <r>
    <x v="1257"/>
    <x v="2"/>
    <s v="India"/>
    <x v="3"/>
    <x v="0"/>
    <m/>
    <s v="Auction"/>
    <s v="Pay_As_Bid"/>
    <s v="Power_Purchase_Agreement"/>
    <n v="25"/>
    <n v="0"/>
    <s v="INR"/>
    <s v="Unknown"/>
    <s v="Selection of Developer for setting of 40MW Aggregate Capacity Grid Connect Solar PV Power Projects near Haripura and Tumaria Reservoirs in District Udhamsingh Nagar, Uttarakhand.” on BOOT basis"/>
    <m/>
    <x v="0"/>
    <m/>
    <n v="0"/>
    <n v="40"/>
    <m/>
    <x v="0"/>
    <s v="Unknown"/>
    <m/>
    <m/>
    <m/>
    <m/>
    <m/>
    <x v="5"/>
    <n v="2020"/>
    <d v="2020-01-13T00:00:00"/>
    <m/>
    <m/>
  </r>
  <r>
    <x v="1258"/>
    <x v="0"/>
    <s v="India"/>
    <x v="3"/>
    <x v="0"/>
    <m/>
    <s v="Auction"/>
    <s v="Pay_As_Bid"/>
    <s v="Power_Purchase_Agreement"/>
    <n v="25"/>
    <n v="0"/>
    <s v="INR"/>
    <s v="Fixed"/>
    <m/>
    <n v="2654.89"/>
    <x v="763"/>
    <m/>
    <m/>
    <n v="1125"/>
    <m/>
    <x v="0"/>
    <s v="Technology specific"/>
    <m/>
    <n v="1125"/>
    <n v="1125"/>
    <n v="1"/>
    <n v="1"/>
    <x v="9"/>
    <n v="2024"/>
    <m/>
    <m/>
    <n v="31.725483730000001"/>
  </r>
  <r>
    <x v="1259"/>
    <x v="0"/>
    <s v="India"/>
    <x v="3"/>
    <x v="3"/>
    <m/>
    <s v="Auction"/>
    <s v="Pay_As_Bid"/>
    <s v="Power_Purchase_Agreement"/>
    <n v="25"/>
    <n v="0"/>
    <s v="INR"/>
    <s v="Fixed"/>
    <m/>
    <n v="3415.13"/>
    <x v="764"/>
    <m/>
    <m/>
    <n v="1500"/>
    <m/>
    <x v="7"/>
    <s v="Co-location"/>
    <m/>
    <n v="1500"/>
    <n v="1500"/>
    <n v="1"/>
    <n v="1"/>
    <x v="9"/>
    <n v="2024"/>
    <m/>
    <m/>
    <n v="40.810222359999997"/>
  </r>
  <r>
    <x v="1260"/>
    <x v="3"/>
    <s v="India"/>
    <x v="3"/>
    <x v="0"/>
    <m/>
    <s v="Auction"/>
    <s v="Pay_As_Bid"/>
    <s v="Power_Purchase_Agreement"/>
    <n v="25"/>
    <n v="0"/>
    <s v="INR"/>
    <s v="Fixed"/>
    <m/>
    <m/>
    <x v="0"/>
    <m/>
    <m/>
    <n v="100"/>
    <m/>
    <x v="0"/>
    <s v="Technology specific"/>
    <m/>
    <m/>
    <m/>
    <m/>
    <m/>
    <x v="9"/>
    <n v="2024"/>
    <m/>
    <m/>
    <m/>
  </r>
  <r>
    <x v="1261"/>
    <x v="0"/>
    <s v="India"/>
    <x v="3"/>
    <x v="0"/>
    <m/>
    <s v="Auction"/>
    <s v="Pay_As_Bid"/>
    <s v="Power_Purchase_Agreement"/>
    <n v="25"/>
    <n v="0"/>
    <s v="INR"/>
    <s v="Fixed"/>
    <m/>
    <n v="2689.67"/>
    <x v="765"/>
    <m/>
    <m/>
    <n v="1500"/>
    <m/>
    <x v="0"/>
    <s v="Technology specific"/>
    <m/>
    <n v="1500"/>
    <n v="1500"/>
    <n v="1"/>
    <n v="1"/>
    <x v="9"/>
    <n v="2024"/>
    <m/>
    <m/>
    <n v="32.141098810000003"/>
  </r>
  <r>
    <x v="1262"/>
    <x v="0"/>
    <s v="India"/>
    <x v="3"/>
    <x v="0"/>
    <m/>
    <s v="Auction"/>
    <s v="Pay_As_Bid"/>
    <s v="Power_Purchase_Agreement"/>
    <n v="25"/>
    <n v="0"/>
    <s v="INR"/>
    <s v="Fixed"/>
    <m/>
    <n v="2563.5"/>
    <x v="766"/>
    <m/>
    <m/>
    <n v="2000"/>
    <m/>
    <x v="0"/>
    <s v="Technology specific"/>
    <m/>
    <n v="2000"/>
    <n v="2000"/>
    <n v="1"/>
    <n v="1"/>
    <x v="10"/>
    <n v="2024"/>
    <m/>
    <m/>
    <n v="29.730218709999999"/>
  </r>
  <r>
    <x v="1263"/>
    <x v="0"/>
    <s v="India"/>
    <x v="3"/>
    <x v="3"/>
    <m/>
    <s v="Auction"/>
    <s v="Pay_As_Bid"/>
    <s v="Power_Purchase_Agreement"/>
    <n v="25"/>
    <n v="0"/>
    <s v="INR"/>
    <s v="Fixed"/>
    <m/>
    <n v="3449.5"/>
    <x v="767"/>
    <m/>
    <m/>
    <n v="1200"/>
    <m/>
    <x v="7"/>
    <s v="Co-location"/>
    <m/>
    <n v="1200"/>
    <n v="1200"/>
    <n v="1"/>
    <n v="1"/>
    <x v="9"/>
    <n v="2024"/>
    <m/>
    <m/>
    <n v="41.220938009999998"/>
  </r>
  <r>
    <x v="1264"/>
    <x v="0"/>
    <s v="India"/>
    <x v="3"/>
    <x v="3"/>
    <m/>
    <s v="Auction"/>
    <s v="Pay_As_Bid"/>
    <s v="Power_Purchase_Agreement"/>
    <n v="25"/>
    <n v="0"/>
    <s v="INR"/>
    <s v="Fixed"/>
    <m/>
    <n v="3438.5"/>
    <x v="768"/>
    <m/>
    <m/>
    <n v="1000"/>
    <m/>
    <x v="7"/>
    <s v="Co-location"/>
    <m/>
    <n v="1000"/>
    <n v="1000"/>
    <n v="1"/>
    <n v="1"/>
    <x v="9"/>
    <n v="2024"/>
    <m/>
    <m/>
    <n v="41.089489890000003"/>
  </r>
  <r>
    <x v="1265"/>
    <x v="0"/>
    <s v="India"/>
    <x v="3"/>
    <x v="3"/>
    <m/>
    <s v="Auction"/>
    <s v="Pay_As_Bid"/>
    <s v="Power_Purchase_Agreement"/>
    <n v="25"/>
    <n v="0"/>
    <s v="INR"/>
    <s v="Fixed"/>
    <m/>
    <n v="3273.97"/>
    <x v="769"/>
    <m/>
    <m/>
    <n v="1000"/>
    <m/>
    <x v="7"/>
    <s v="Co-location"/>
    <m/>
    <n v="832"/>
    <n v="832"/>
    <n v="1"/>
    <n v="0.83"/>
    <x v="9"/>
    <n v="2024"/>
    <m/>
    <m/>
    <n v="39.123384379999997"/>
  </r>
  <r>
    <x v="1266"/>
    <x v="0"/>
    <s v="India"/>
    <x v="3"/>
    <x v="0"/>
    <m/>
    <s v="Auction"/>
    <s v="Pay_As_Bid"/>
    <s v="Power_Purchase_Agreement"/>
    <n v="25"/>
    <n v="0"/>
    <s v="INR"/>
    <s v="Fixed"/>
    <m/>
    <n v="2890"/>
    <x v="770"/>
    <m/>
    <m/>
    <n v="300"/>
    <m/>
    <x v="0"/>
    <s v="Technology specific"/>
    <m/>
    <n v="300"/>
    <n v="300"/>
    <n v="1"/>
    <n v="1"/>
    <x v="9"/>
    <n v="2024"/>
    <m/>
    <m/>
    <n v="34.535008220000002"/>
  </r>
  <r>
    <x v="1267"/>
    <x v="0"/>
    <s v="India"/>
    <x v="3"/>
    <x v="3"/>
    <m/>
    <s v="Auction"/>
    <s v="Pay_As_Bid"/>
    <s v="Power_Purchase_Agreement"/>
    <n v="25"/>
    <n v="0"/>
    <s v="INR"/>
    <s v="Fixed"/>
    <m/>
    <n v="3449.3"/>
    <x v="767"/>
    <m/>
    <m/>
    <n v="1000"/>
    <m/>
    <x v="7"/>
    <s v="Co-location"/>
    <m/>
    <n v="1000"/>
    <n v="1000"/>
    <n v="1"/>
    <n v="1"/>
    <x v="9"/>
    <n v="2024"/>
    <m/>
    <m/>
    <n v="41.218548050000003"/>
  </r>
  <r>
    <x v="1268"/>
    <x v="0"/>
    <s v="India"/>
    <x v="3"/>
    <x v="1"/>
    <m/>
    <s v="Auction"/>
    <s v="Pay_As_Bid"/>
    <s v="Power_Purchase_Agreement"/>
    <n v="25"/>
    <n v="0"/>
    <s v="INR"/>
    <s v="Fixed"/>
    <m/>
    <n v="3985.88"/>
    <x v="454"/>
    <m/>
    <m/>
    <n v="600"/>
    <m/>
    <x v="1"/>
    <s v="Technology specific"/>
    <m/>
    <n v="170"/>
    <n v="170"/>
    <n v="1"/>
    <n v="0.28000000000000003"/>
    <x v="10"/>
    <n v="2024"/>
    <m/>
    <m/>
    <n v="46.226285990000001"/>
  </r>
  <r>
    <x v="1269"/>
    <x v="0"/>
    <s v="India"/>
    <x v="3"/>
    <x v="4"/>
    <s v="Co-located"/>
    <s v="Auction"/>
    <s v="Pay_As_Bid"/>
    <s v="Power_Purchase_Agreement"/>
    <n v="25"/>
    <n v="0"/>
    <s v="INR"/>
    <s v="Fixed"/>
    <m/>
    <n v="4254.92"/>
    <x v="771"/>
    <m/>
    <m/>
    <n v="1200"/>
    <m/>
    <x v="5"/>
    <s v="Co-location"/>
    <m/>
    <n v="1200"/>
    <n v="1200"/>
    <n v="1"/>
    <n v="1"/>
    <x v="9"/>
    <n v="2024"/>
    <m/>
    <m/>
    <n v="50.845569959999999"/>
  </r>
  <r>
    <x v="1270"/>
    <x v="0"/>
    <s v="India"/>
    <x v="3"/>
    <x v="4"/>
    <s v="Co-located"/>
    <s v="Auction"/>
    <s v="Pay_As_Bid"/>
    <s v="Power_Purchase_Agreement"/>
    <n v="25"/>
    <n v="0"/>
    <s v="INR"/>
    <s v="Fixed"/>
    <m/>
    <n v="3419.17"/>
    <x v="772"/>
    <m/>
    <m/>
    <n v="1200"/>
    <n v="1200"/>
    <x v="14"/>
    <s v="Co-location"/>
    <n v="1200"/>
    <n v="1200"/>
    <n v="1200"/>
    <n v="1"/>
    <n v="1"/>
    <x v="9"/>
    <n v="2024"/>
    <m/>
    <m/>
    <n v="40.85849967"/>
  </r>
  <r>
    <x v="1271"/>
    <x v="0"/>
    <s v="India"/>
    <x v="3"/>
    <x v="0"/>
    <m/>
    <s v="Auction"/>
    <s v="Pay_As_Bid"/>
    <s v="Power_Purchase_Agreement"/>
    <n v="25"/>
    <n v="0"/>
    <s v="INR"/>
    <s v="Fixed"/>
    <m/>
    <n v="2662"/>
    <x v="773"/>
    <m/>
    <m/>
    <n v="1000"/>
    <m/>
    <x v="0"/>
    <s v="Technology specific"/>
    <m/>
    <n v="1000"/>
    <n v="1000"/>
    <n v="1"/>
    <n v="1"/>
    <x v="9"/>
    <n v="2024"/>
    <m/>
    <m/>
    <n v="31.810447020000002"/>
  </r>
  <r>
    <x v="1272"/>
    <x v="0"/>
    <s v="India"/>
    <x v="3"/>
    <x v="3"/>
    <m/>
    <s v="Auction"/>
    <s v="Pay_As_Bid"/>
    <s v="Power_Purchase_Agreement"/>
    <n v="25"/>
    <n v="0"/>
    <s v="INR"/>
    <s v="Fixed"/>
    <m/>
    <n v="3619.41"/>
    <x v="774"/>
    <m/>
    <m/>
    <n v="500"/>
    <m/>
    <x v="7"/>
    <s v="Group of technologies"/>
    <m/>
    <n v="426"/>
    <n v="500"/>
    <n v="1.17"/>
    <n v="0.85"/>
    <x v="9"/>
    <n v="2024"/>
    <m/>
    <m/>
    <n v="43.251333600000002"/>
  </r>
  <r>
    <x v="1273"/>
    <x v="3"/>
    <s v="India"/>
    <x v="3"/>
    <x v="1"/>
    <m/>
    <s v="Auction"/>
    <s v="Pay_As_Bid"/>
    <s v="Power_Purchase_Agreement"/>
    <n v="25"/>
    <n v="0"/>
    <s v="INR"/>
    <s v="Fixed"/>
    <m/>
    <m/>
    <x v="0"/>
    <m/>
    <m/>
    <n v="600"/>
    <m/>
    <x v="1"/>
    <s v="Technology specific"/>
    <m/>
    <m/>
    <m/>
    <m/>
    <m/>
    <x v="9"/>
    <n v="2024"/>
    <m/>
    <m/>
    <m/>
  </r>
  <r>
    <x v="1274"/>
    <x v="3"/>
    <s v="India"/>
    <x v="3"/>
    <x v="3"/>
    <m/>
    <s v="Auction"/>
    <s v="Pay_As_Bid"/>
    <s v="Power_Purchase_Agreement"/>
    <n v="25"/>
    <n v="0"/>
    <s v="INR"/>
    <s v="Fixed"/>
    <m/>
    <m/>
    <x v="0"/>
    <m/>
    <m/>
    <n v="1000"/>
    <m/>
    <x v="7"/>
    <s v="Group of technologies"/>
    <m/>
    <m/>
    <m/>
    <m/>
    <m/>
    <x v="9"/>
    <n v="2024"/>
    <m/>
    <m/>
    <m/>
  </r>
  <r>
    <x v="1275"/>
    <x v="0"/>
    <s v="India"/>
    <x v="3"/>
    <x v="0"/>
    <m/>
    <s v="Auction"/>
    <s v="Pay_As_Bid"/>
    <s v="Power_Purchase_Agreement"/>
    <n v="25"/>
    <n v="0"/>
    <s v="INR"/>
    <s v="Fixed"/>
    <m/>
    <n v="2700"/>
    <x v="775"/>
    <m/>
    <m/>
    <n v="5000"/>
    <m/>
    <x v="0"/>
    <s v="Technology specific"/>
    <m/>
    <n v="5000"/>
    <n v="5000"/>
    <n v="1"/>
    <n v="1"/>
    <x v="9"/>
    <n v="2024"/>
    <m/>
    <m/>
    <n v="32.26454055"/>
  </r>
  <r>
    <x v="1276"/>
    <x v="3"/>
    <s v="India"/>
    <x v="3"/>
    <x v="3"/>
    <m/>
    <s v="Auction"/>
    <s v="Pay_As_Bid"/>
    <s v="Power_Purchase_Agreement"/>
    <n v="25"/>
    <n v="0"/>
    <s v="INR"/>
    <s v="Fixed"/>
    <m/>
    <m/>
    <x v="0"/>
    <m/>
    <m/>
    <n v="1000"/>
    <m/>
    <x v="7"/>
    <s v="Group of technologies"/>
    <m/>
    <m/>
    <m/>
    <m/>
    <m/>
    <x v="9"/>
    <n v="2024"/>
    <m/>
    <m/>
    <m/>
  </r>
  <r>
    <x v="1277"/>
    <x v="3"/>
    <s v="India"/>
    <x v="3"/>
    <x v="0"/>
    <m/>
    <s v="Auction"/>
    <s v="Pay_As_Bid"/>
    <s v="Power_Purchase_Agreement"/>
    <n v="25"/>
    <n v="0"/>
    <s v="INR"/>
    <s v="Fixed"/>
    <m/>
    <m/>
    <x v="0"/>
    <m/>
    <m/>
    <n v="600"/>
    <m/>
    <x v="0"/>
    <s v="Technology specific"/>
    <m/>
    <m/>
    <m/>
    <m/>
    <m/>
    <x v="9"/>
    <n v="2024"/>
    <m/>
    <m/>
    <m/>
  </r>
  <r>
    <x v="1278"/>
    <x v="0"/>
    <s v="India"/>
    <x v="3"/>
    <x v="2"/>
    <m/>
    <s v="Auction"/>
    <s v="Pay_As_Bid"/>
    <s v="Power_Purchase_Agreement"/>
    <n v="25"/>
    <n v="0"/>
    <s v="INR"/>
    <s v="Fixed"/>
    <m/>
    <m/>
    <x v="0"/>
    <m/>
    <m/>
    <n v="250"/>
    <n v="500"/>
    <x v="2"/>
    <s v="Technology specific"/>
    <m/>
    <n v="250"/>
    <n v="250"/>
    <n v="1"/>
    <n v="1"/>
    <x v="9"/>
    <n v="2024"/>
    <m/>
    <m/>
    <m/>
  </r>
  <r>
    <x v="1279"/>
    <x v="3"/>
    <s v="India"/>
    <x v="3"/>
    <x v="0"/>
    <m/>
    <s v="Auction"/>
    <s v="Pay_As_Bid"/>
    <s v="Power_Purchase_Agreement"/>
    <n v="25"/>
    <n v="0"/>
    <s v="INR"/>
    <s v="Fixed"/>
    <m/>
    <m/>
    <x v="0"/>
    <m/>
    <m/>
    <n v="50"/>
    <m/>
    <x v="0"/>
    <s v="Technology specific"/>
    <m/>
    <m/>
    <m/>
    <m/>
    <m/>
    <x v="9"/>
    <n v="2024"/>
    <m/>
    <m/>
    <m/>
  </r>
  <r>
    <x v="1280"/>
    <x v="0"/>
    <s v="India"/>
    <x v="3"/>
    <x v="0"/>
    <m/>
    <s v="Auction"/>
    <s v="Pay_As_Bid"/>
    <s v="Power_Purchase_Agreement"/>
    <n v="25"/>
    <n v="0"/>
    <s v="INR"/>
    <s v="Fixed"/>
    <m/>
    <n v="2598"/>
    <x v="776"/>
    <m/>
    <m/>
    <n v="1500"/>
    <m/>
    <x v="0"/>
    <s v="Technology specific"/>
    <m/>
    <n v="1500"/>
    <n v="1500"/>
    <n v="1"/>
    <n v="1"/>
    <x v="9"/>
    <n v="2023"/>
    <m/>
    <m/>
    <n v="31.045657909999999"/>
  </r>
  <r>
    <x v="1281"/>
    <x v="0"/>
    <s v="India"/>
    <x v="3"/>
    <x v="3"/>
    <m/>
    <s v="Auction"/>
    <s v="Pay_As_Bid"/>
    <s v="Power_Purchase_Agreement"/>
    <n v="25"/>
    <n v="0"/>
    <s v="INR"/>
    <s v="Fixed"/>
    <m/>
    <n v="4696.6000000000004"/>
    <x v="777"/>
    <m/>
    <m/>
    <n v="3000"/>
    <m/>
    <x v="7"/>
    <s v="Technology specific"/>
    <m/>
    <n v="1584"/>
    <n v="1584"/>
    <n v="1"/>
    <n v="0.53"/>
    <x v="9"/>
    <n v="2023"/>
    <m/>
    <m/>
    <n v="56.123570800000003"/>
  </r>
  <r>
    <x v="1282"/>
    <x v="0"/>
    <s v="India"/>
    <x v="3"/>
    <x v="2"/>
    <m/>
    <s v="Auction"/>
    <s v="Pay_As_Bid"/>
    <s v="Power_Purchase_Agreement"/>
    <n v="25"/>
    <n v="0"/>
    <s v="INR"/>
    <s v="Fixed"/>
    <m/>
    <m/>
    <x v="0"/>
    <m/>
    <m/>
    <n v="250"/>
    <n v="500"/>
    <x v="2"/>
    <s v="Technology specific"/>
    <m/>
    <n v="250"/>
    <n v="250"/>
    <n v="1"/>
    <n v="1"/>
    <x v="9"/>
    <n v="2023"/>
    <m/>
    <m/>
    <m/>
  </r>
  <r>
    <x v="1283"/>
    <x v="3"/>
    <s v="India"/>
    <x v="3"/>
    <x v="4"/>
    <m/>
    <s v="Auction"/>
    <s v="Pay_As_Bid"/>
    <s v="Power_Purchase_Agreement"/>
    <n v="25"/>
    <n v="0"/>
    <s v="INR"/>
    <s v="Fixed"/>
    <m/>
    <m/>
    <x v="0"/>
    <m/>
    <m/>
    <n v="695"/>
    <m/>
    <x v="14"/>
    <s v="Technology neutral"/>
    <m/>
    <m/>
    <m/>
    <m/>
    <m/>
    <x v="9"/>
    <n v="2024"/>
    <m/>
    <m/>
    <m/>
  </r>
  <r>
    <x v="1284"/>
    <x v="0"/>
    <s v="India"/>
    <x v="3"/>
    <x v="0"/>
    <m/>
    <s v="Auction"/>
    <s v="Pay_As_Bid"/>
    <s v="Power_Purchase_Agreement"/>
    <n v="25"/>
    <n v="0"/>
    <s v="INR"/>
    <s v="Fixed"/>
    <m/>
    <n v="2521.67"/>
    <x v="778"/>
    <m/>
    <m/>
    <n v="1200"/>
    <m/>
    <x v="0"/>
    <s v="Technology specific"/>
    <m/>
    <n v="1200"/>
    <n v="1200"/>
    <n v="1"/>
    <n v="1"/>
    <x v="9"/>
    <n v="2024"/>
    <m/>
    <m/>
    <n v="30.133527399999998"/>
  </r>
  <r>
    <x v="1285"/>
    <x v="3"/>
    <s v="India"/>
    <x v="3"/>
    <x v="0"/>
    <m/>
    <s v="Auction"/>
    <s v="Pay_As_Bid"/>
    <s v="Power_Purchase_Agreement"/>
    <n v="25"/>
    <n v="0"/>
    <s v="INR"/>
    <s v="Fixed"/>
    <m/>
    <m/>
    <x v="0"/>
    <m/>
    <m/>
    <n v="223"/>
    <m/>
    <x v="0"/>
    <s v="Technology specific"/>
    <m/>
    <m/>
    <m/>
    <m/>
    <m/>
    <x v="9"/>
    <n v="2024"/>
    <m/>
    <m/>
    <m/>
  </r>
  <r>
    <x v="1286"/>
    <x v="0"/>
    <s v="India"/>
    <x v="3"/>
    <x v="0"/>
    <m/>
    <s v="Auction"/>
    <s v="Pay_As_Bid"/>
    <s v="Power_Purchase_Agreement"/>
    <n v="25"/>
    <n v="0"/>
    <s v="INR"/>
    <s v="Fixed"/>
    <m/>
    <n v="2150"/>
    <x v="779"/>
    <m/>
    <m/>
    <n v="170"/>
    <m/>
    <x v="0"/>
    <s v="Technology specific"/>
    <m/>
    <n v="170"/>
    <n v="170"/>
    <n v="1"/>
    <n v="1"/>
    <x v="9"/>
    <n v="2024"/>
    <m/>
    <m/>
    <n v="25.69213414"/>
  </r>
  <r>
    <x v="1287"/>
    <x v="0"/>
    <s v="India"/>
    <x v="3"/>
    <x v="1"/>
    <m/>
    <s v="Auction"/>
    <s v="Pay_As_Bid"/>
    <s v="Power_Purchase_Agreement"/>
    <n v="25"/>
    <n v="0"/>
    <s v="INR"/>
    <s v="Fixed"/>
    <m/>
    <n v="3810"/>
    <x v="780"/>
    <m/>
    <m/>
    <n v="500"/>
    <m/>
    <x v="1"/>
    <s v="Technology specific"/>
    <m/>
    <n v="50"/>
    <n v="50"/>
    <n v="1"/>
    <n v="0.1"/>
    <x v="9"/>
    <n v="2024"/>
    <m/>
    <m/>
    <n v="45.528851670000002"/>
  </r>
  <r>
    <x v="1288"/>
    <x v="0"/>
    <s v="India"/>
    <x v="3"/>
    <x v="0"/>
    <m/>
    <s v="Auction"/>
    <s v="Pay_As_Bid"/>
    <s v="Power_Purchase_Agreement"/>
    <n v="25"/>
    <n v="0"/>
    <s v="INR"/>
    <s v="Fixed"/>
    <m/>
    <n v="2562.71"/>
    <x v="729"/>
    <m/>
    <m/>
    <n v="1200"/>
    <m/>
    <x v="0"/>
    <s v="Technology specific"/>
    <m/>
    <n v="2400"/>
    <n v="2400"/>
    <n v="1"/>
    <n v="2"/>
    <x v="9"/>
    <n v="2024"/>
    <m/>
    <m/>
    <n v="30.623948410000001"/>
  </r>
  <r>
    <x v="1289"/>
    <x v="3"/>
    <s v="India"/>
    <x v="3"/>
    <x v="0"/>
    <m/>
    <s v="Auction"/>
    <s v="Pay_As_Bid"/>
    <s v="Power_Purchase_Agreement"/>
    <n v="25"/>
    <n v="0"/>
    <s v="INR"/>
    <s v="Fixed"/>
    <m/>
    <m/>
    <x v="0"/>
    <m/>
    <m/>
    <n v="8000"/>
    <m/>
    <x v="0"/>
    <s v="Technology specific"/>
    <m/>
    <m/>
    <m/>
    <m/>
    <m/>
    <x v="9"/>
    <n v="2024"/>
    <m/>
    <m/>
    <m/>
  </r>
  <r>
    <x v="1290"/>
    <x v="0"/>
    <s v="India"/>
    <x v="3"/>
    <x v="0"/>
    <m/>
    <s v="Auction"/>
    <s v="Pay_As_Bid"/>
    <s v="Power_Purchase_Agreement"/>
    <n v="25"/>
    <n v="0"/>
    <s v="INR"/>
    <s v="Fixed"/>
    <m/>
    <n v="2481"/>
    <x v="781"/>
    <m/>
    <m/>
    <n v="1200"/>
    <m/>
    <x v="0"/>
    <s v="Technology specific"/>
    <m/>
    <n v="500"/>
    <n v="1200"/>
    <n v="2.4"/>
    <n v="0.42"/>
    <x v="9"/>
    <n v="2024"/>
    <m/>
    <m/>
    <n v="29.647527820000001"/>
  </r>
  <r>
    <x v="1291"/>
    <x v="3"/>
    <s v="India"/>
    <x v="3"/>
    <x v="4"/>
    <m/>
    <s v="Auction"/>
    <s v="Pay_As_Bid"/>
    <s v="Power_Purchase_Agreement"/>
    <n v="25"/>
    <n v="0"/>
    <s v="INR"/>
    <s v="Fixed"/>
    <m/>
    <m/>
    <x v="0"/>
    <m/>
    <m/>
    <n v="25"/>
    <m/>
    <x v="14"/>
    <s v="Co-location"/>
    <m/>
    <m/>
    <m/>
    <m/>
    <m/>
    <x v="9"/>
    <n v="2024"/>
    <m/>
    <m/>
    <m/>
  </r>
  <r>
    <x v="1292"/>
    <x v="0"/>
    <s v="India"/>
    <x v="3"/>
    <x v="0"/>
    <m/>
    <s v="Auction"/>
    <s v="Pay_As_Bid"/>
    <s v="Power_Purchase_Agreement"/>
    <n v="25"/>
    <n v="0"/>
    <s v="INR"/>
    <s v="Fixed"/>
    <m/>
    <n v="2504.88"/>
    <x v="782"/>
    <m/>
    <m/>
    <n v="1200"/>
    <m/>
    <x v="0"/>
    <s v="Technology specific"/>
    <m/>
    <n v="976"/>
    <n v="976"/>
    <n v="1"/>
    <n v="0.81"/>
    <x v="9"/>
    <n v="2024"/>
    <m/>
    <m/>
    <n v="29.932889759999998"/>
  </r>
  <r>
    <x v="1293"/>
    <x v="0"/>
    <s v="India"/>
    <x v="3"/>
    <x v="4"/>
    <m/>
    <s v="Auction"/>
    <s v="Pay_As_Bid"/>
    <s v="Power_Purchase_Agreement"/>
    <n v="25"/>
    <n v="0"/>
    <s v="INR"/>
    <s v="Fixed"/>
    <m/>
    <n v="4550"/>
    <x v="783"/>
    <m/>
    <m/>
    <n v="1200"/>
    <m/>
    <x v="5"/>
    <s v="Co-location"/>
    <m/>
    <n v="1200"/>
    <n v="1200"/>
    <n v="1"/>
    <n v="1"/>
    <x v="9"/>
    <n v="2024"/>
    <m/>
    <m/>
    <n v="54.371725750000003"/>
  </r>
  <r>
    <x v="1294"/>
    <x v="3"/>
    <s v="India"/>
    <x v="3"/>
    <x v="3"/>
    <m/>
    <s v="Auction"/>
    <s v="Pay_As_Bid"/>
    <s v="Power_Purchase_Agreement"/>
    <n v="25"/>
    <n v="0"/>
    <s v="INR"/>
    <s v="Fixed"/>
    <m/>
    <m/>
    <x v="0"/>
    <m/>
    <m/>
    <n v="100"/>
    <m/>
    <x v="7"/>
    <s v="Co-location"/>
    <m/>
    <m/>
    <m/>
    <m/>
    <m/>
    <x v="9"/>
    <n v="2024"/>
    <m/>
    <m/>
    <m/>
  </r>
  <r>
    <x v="1295"/>
    <x v="0"/>
    <s v="India"/>
    <x v="3"/>
    <x v="3"/>
    <m/>
    <s v="Auction"/>
    <s v="Pay_As_Bid"/>
    <s v="Power_Purchase_Agreement"/>
    <n v="25"/>
    <n v="0"/>
    <s v="INR"/>
    <s v="Fixed"/>
    <m/>
    <n v="3252.5"/>
    <x v="784"/>
    <m/>
    <m/>
    <n v="600"/>
    <m/>
    <x v="7"/>
    <s v="Group of technologies"/>
    <m/>
    <n v="600"/>
    <n v="600"/>
    <n v="1"/>
    <n v="1"/>
    <x v="9"/>
    <n v="2024"/>
    <m/>
    <m/>
    <n v="38.866821539999997"/>
  </r>
  <r>
    <x v="1296"/>
    <x v="3"/>
    <s v="India"/>
    <x v="3"/>
    <x v="2"/>
    <m/>
    <s v="Auction"/>
    <s v="Pay_As_Bid"/>
    <s v="Power_Purchase_Agreement"/>
    <n v="25"/>
    <n v="0"/>
    <s v="INR"/>
    <s v="Fixed"/>
    <m/>
    <m/>
    <x v="0"/>
    <m/>
    <m/>
    <n v="1000"/>
    <m/>
    <x v="2"/>
    <s v="Technology specific"/>
    <m/>
    <m/>
    <m/>
    <m/>
    <m/>
    <x v="9"/>
    <n v="2024"/>
    <m/>
    <m/>
    <m/>
  </r>
  <r>
    <x v="1297"/>
    <x v="0"/>
    <s v="India"/>
    <x v="3"/>
    <x v="3"/>
    <m/>
    <s v="Auction"/>
    <s v="Pay_As_Bid"/>
    <s v="Power_Purchase_Agreement"/>
    <n v="25"/>
    <n v="0"/>
    <s v="INR"/>
    <s v="Fixed"/>
    <m/>
    <n v="3287.75"/>
    <x v="785"/>
    <m/>
    <m/>
    <n v="1200"/>
    <m/>
    <x v="7"/>
    <s v="Co-location"/>
    <m/>
    <n v="1200"/>
    <n v="1200"/>
    <n v="1"/>
    <n v="1"/>
    <x v="9"/>
    <n v="2024"/>
    <m/>
    <m/>
    <n v="39.288053040000001"/>
  </r>
  <r>
    <x v="1298"/>
    <x v="3"/>
    <s v="India"/>
    <x v="3"/>
    <x v="2"/>
    <m/>
    <s v="Auction"/>
    <s v="Pay_As_Bid"/>
    <s v="Power_Purchase_Agreement"/>
    <n v="25"/>
    <n v="0"/>
    <s v="INR"/>
    <s v="Fixed"/>
    <m/>
    <m/>
    <x v="0"/>
    <m/>
    <m/>
    <n v="250"/>
    <m/>
    <x v="2"/>
    <s v="Technology specific"/>
    <m/>
    <m/>
    <m/>
    <m/>
    <m/>
    <x v="9"/>
    <n v="2024"/>
    <m/>
    <m/>
    <m/>
  </r>
  <r>
    <x v="1299"/>
    <x v="0"/>
    <s v="India"/>
    <x v="3"/>
    <x v="3"/>
    <m/>
    <s v="Auction"/>
    <s v="Pay_As_Bid"/>
    <s v="Power_Purchase_Agreement"/>
    <n v="25"/>
    <n v="0"/>
    <s v="INR"/>
    <s v="Fixed"/>
    <m/>
    <n v="4372.62"/>
    <x v="786"/>
    <m/>
    <m/>
    <n v="1200"/>
    <m/>
    <x v="7"/>
    <s v="Co-location"/>
    <m/>
    <n v="2100"/>
    <n v="2100"/>
    <n v="1"/>
    <n v="1.75"/>
    <x v="9"/>
    <n v="2024"/>
    <m/>
    <m/>
    <n v="52.252064930000003"/>
  </r>
  <r>
    <x v="1300"/>
    <x v="0"/>
    <s v="India"/>
    <x v="3"/>
    <x v="0"/>
    <m/>
    <s v="Auction"/>
    <s v="Pay_As_Bid"/>
    <s v="Power_Purchase_Agreement"/>
    <n v="25"/>
    <n v="0"/>
    <s v="INR"/>
    <s v="Fixed"/>
    <m/>
    <m/>
    <x v="0"/>
    <m/>
    <m/>
    <n v="300"/>
    <m/>
    <x v="0"/>
    <s v="Technology specific"/>
    <m/>
    <n v="300"/>
    <n v="300"/>
    <n v="1"/>
    <n v="1"/>
    <x v="9"/>
    <n v="2024"/>
    <m/>
    <m/>
    <m/>
  </r>
  <r>
    <x v="1301"/>
    <x v="0"/>
    <s v="India"/>
    <x v="3"/>
    <x v="3"/>
    <m/>
    <s v="Auction"/>
    <s v="Pay_As_Bid"/>
    <s v="Power_Purchase_Agreement"/>
    <n v="25"/>
    <n v="0"/>
    <s v="INR"/>
    <s v="Fixed"/>
    <m/>
    <n v="3606.26"/>
    <x v="787"/>
    <m/>
    <m/>
    <n v="2000"/>
    <m/>
    <x v="7"/>
    <s v="Group of technologies"/>
    <m/>
    <n v="1601"/>
    <n v="1601"/>
    <n v="1"/>
    <n v="0.8"/>
    <x v="9"/>
    <n v="2024"/>
    <m/>
    <m/>
    <n v="43.094193339999997"/>
  </r>
  <r>
    <x v="1302"/>
    <x v="0"/>
    <s v="India"/>
    <x v="3"/>
    <x v="3"/>
    <m/>
    <s v="Auction"/>
    <s v="Pay_As_Bid"/>
    <s v="Power_Purchase_Agreement"/>
    <n v="25"/>
    <n v="0"/>
    <s v="INR"/>
    <s v="Fixed"/>
    <m/>
    <n v="3600"/>
    <x v="788"/>
    <m/>
    <m/>
    <n v="1650"/>
    <m/>
    <x v="7"/>
    <s v="Group of technologies"/>
    <m/>
    <n v="1650"/>
    <n v="1650"/>
    <n v="1"/>
    <n v="1"/>
    <x v="9"/>
    <n v="2024"/>
    <m/>
    <m/>
    <n v="43.019387399999999"/>
  </r>
  <r>
    <x v="1303"/>
    <x v="1"/>
    <s v="India"/>
    <x v="3"/>
    <x v="4"/>
    <m/>
    <s v="Auction"/>
    <s v="Pay_As_Bid"/>
    <s v="Power_Purchase_Agreement"/>
    <n v="25"/>
    <n v="0"/>
    <s v="INR"/>
    <s v="Fixed"/>
    <m/>
    <m/>
    <x v="0"/>
    <m/>
    <m/>
    <n v="100"/>
    <n v="130"/>
    <x v="14"/>
    <s v="Co-location"/>
    <m/>
    <m/>
    <m/>
    <m/>
    <m/>
    <x v="10"/>
    <n v="2024"/>
    <m/>
    <m/>
    <m/>
  </r>
  <r>
    <x v="1304"/>
    <x v="1"/>
    <s v="India"/>
    <x v="3"/>
    <x v="3"/>
    <m/>
    <s v="Auction"/>
    <s v="Pay_As_Bid"/>
    <s v="Power_Purchase_Agreement"/>
    <n v="25"/>
    <n v="0"/>
    <s v="INR"/>
    <s v="Fixed"/>
    <m/>
    <m/>
    <x v="0"/>
    <m/>
    <m/>
    <n v="400"/>
    <m/>
    <x v="7"/>
    <s v="Co-location"/>
    <m/>
    <m/>
    <m/>
    <m/>
    <m/>
    <x v="10"/>
    <n v="2024"/>
    <m/>
    <m/>
    <m/>
  </r>
  <r>
    <x v="1305"/>
    <x v="1"/>
    <s v="India"/>
    <x v="3"/>
    <x v="3"/>
    <m/>
    <s v="Auction"/>
    <s v="Pay_As_Bid"/>
    <s v="Power_Purchase_Agreement"/>
    <n v="25"/>
    <n v="0"/>
    <s v="INR"/>
    <s v="Fixed"/>
    <m/>
    <m/>
    <x v="0"/>
    <m/>
    <m/>
    <n v="100"/>
    <m/>
    <x v="7"/>
    <s v="Co-location"/>
    <m/>
    <m/>
    <m/>
    <m/>
    <m/>
    <x v="10"/>
    <n v="2024"/>
    <m/>
    <m/>
    <m/>
  </r>
  <r>
    <x v="1306"/>
    <x v="1"/>
    <s v="India"/>
    <x v="3"/>
    <x v="0"/>
    <m/>
    <s v="Auction"/>
    <s v="Pay_As_Bid"/>
    <s v="Power_Purchase_Agreement"/>
    <n v="25"/>
    <n v="0"/>
    <s v="INR"/>
    <s v="Fixed"/>
    <m/>
    <m/>
    <x v="0"/>
    <m/>
    <m/>
    <n v="150"/>
    <m/>
    <x v="0"/>
    <s v="Technology specific"/>
    <m/>
    <m/>
    <m/>
    <m/>
    <m/>
    <x v="10"/>
    <n v="2024"/>
    <m/>
    <m/>
    <m/>
  </r>
  <r>
    <x v="1307"/>
    <x v="1"/>
    <s v="India"/>
    <x v="3"/>
    <x v="2"/>
    <m/>
    <s v="Auction"/>
    <s v="Pay_As_Bid"/>
    <s v="Power_Purchase_Agreement"/>
    <n v="25"/>
    <n v="0"/>
    <s v="INR"/>
    <s v="Fixed"/>
    <m/>
    <m/>
    <x v="0"/>
    <m/>
    <m/>
    <n v="300"/>
    <n v="600"/>
    <x v="2"/>
    <s v="Technology specific"/>
    <m/>
    <m/>
    <m/>
    <m/>
    <m/>
    <x v="10"/>
    <n v="2024"/>
    <m/>
    <m/>
    <m/>
  </r>
  <r>
    <x v="1308"/>
    <x v="0"/>
    <s v="India"/>
    <x v="3"/>
    <x v="4"/>
    <s v="Co-located"/>
    <s v="Auction"/>
    <s v="Pay_As_Bid"/>
    <s v="Power_Purchase_Agreement"/>
    <n v="25"/>
    <n v="0"/>
    <s v="INR"/>
    <s v="Fixed"/>
    <m/>
    <m/>
    <x v="0"/>
    <m/>
    <m/>
    <n v="2000"/>
    <n v="8000"/>
    <x v="5"/>
    <s v="Co-location"/>
    <m/>
    <n v="200"/>
    <n v="800"/>
    <n v="4"/>
    <n v="0.1"/>
    <x v="10"/>
    <n v="2024"/>
    <m/>
    <m/>
    <m/>
  </r>
  <r>
    <x v="1309"/>
    <x v="0"/>
    <s v="India"/>
    <x v="3"/>
    <x v="4"/>
    <m/>
    <s v="Auction"/>
    <s v="Pay_As_Bid"/>
    <s v="Power_Purchase_Agreement"/>
    <n v="25"/>
    <n v="0"/>
    <s v="INR"/>
    <s v="Fixed"/>
    <m/>
    <n v="3524.65"/>
    <x v="789"/>
    <m/>
    <m/>
    <n v="2000"/>
    <n v="4000"/>
    <x v="14"/>
    <s v="Co-location"/>
    <m/>
    <n v="2000"/>
    <n v="2000"/>
    <n v="1"/>
    <n v="1"/>
    <x v="9"/>
    <n v="2024"/>
    <m/>
    <m/>
    <n v="42.118967730000001"/>
  </r>
  <r>
    <x v="1310"/>
    <x v="0"/>
    <s v="India"/>
    <x v="3"/>
    <x v="3"/>
    <m/>
    <s v="Auction"/>
    <s v="Pay_As_Bid"/>
    <s v="Power_Purchase_Agreement"/>
    <n v="25"/>
    <n v="0"/>
    <s v="INR"/>
    <s v="Fixed"/>
    <m/>
    <n v="3190"/>
    <x v="754"/>
    <m/>
    <m/>
    <n v="1200"/>
    <m/>
    <x v="7"/>
    <s v="Co-location"/>
    <m/>
    <n v="1200"/>
    <n v="1200"/>
    <n v="1"/>
    <n v="1"/>
    <x v="9"/>
    <n v="2024"/>
    <m/>
    <m/>
    <n v="38.119957169999999"/>
  </r>
  <r>
    <x v="1311"/>
    <x v="1"/>
    <s v="India"/>
    <x v="3"/>
    <x v="3"/>
    <m/>
    <s v="Auction"/>
    <s v="Pay_As_Bid"/>
    <s v="Power_Purchase_Agreement"/>
    <n v="25"/>
    <n v="0"/>
    <s v="INR"/>
    <s v="Fixed"/>
    <m/>
    <m/>
    <x v="0"/>
    <m/>
    <m/>
    <n v="1150"/>
    <m/>
    <x v="7"/>
    <s v="Co-location"/>
    <m/>
    <m/>
    <m/>
    <m/>
    <m/>
    <x v="10"/>
    <n v="2024"/>
    <m/>
    <m/>
    <m/>
  </r>
  <r>
    <x v="1312"/>
    <x v="0"/>
    <s v="India"/>
    <x v="3"/>
    <x v="1"/>
    <m/>
    <s v="Auction"/>
    <s v="Pay_As_Bid"/>
    <s v="Power_Purchase_Agreement"/>
    <n v="25"/>
    <n v="0"/>
    <s v="INR"/>
    <s v="Fixed"/>
    <m/>
    <n v="3593.57"/>
    <x v="790"/>
    <m/>
    <m/>
    <n v="1000"/>
    <m/>
    <x v="1"/>
    <s v="Technology specific"/>
    <m/>
    <n v="140"/>
    <n v="140"/>
    <n v="1"/>
    <n v="0.14000000000000001"/>
    <x v="9"/>
    <n v="2024"/>
    <m/>
    <m/>
    <n v="42.942549999999997"/>
  </r>
  <r>
    <x v="1313"/>
    <x v="0"/>
    <s v="India"/>
    <x v="3"/>
    <x v="3"/>
    <m/>
    <s v="Auction"/>
    <s v="Pay_As_Bid"/>
    <s v="Power_Purchase_Agreement"/>
    <n v="25"/>
    <n v="0"/>
    <s v="INR"/>
    <s v="Fixed"/>
    <m/>
    <n v="3298.33"/>
    <x v="791"/>
    <m/>
    <m/>
    <n v="1800"/>
    <m/>
    <x v="7"/>
    <s v="Co-location"/>
    <m/>
    <n v="1200"/>
    <n v="1200"/>
    <n v="1"/>
    <n v="0.67"/>
    <x v="9"/>
    <n v="2024"/>
    <m/>
    <m/>
    <n v="39.414518090000001"/>
  </r>
  <r>
    <x v="1314"/>
    <x v="1"/>
    <s v="India"/>
    <x v="3"/>
    <x v="3"/>
    <m/>
    <s v="Auction"/>
    <s v="Pay_As_Bid"/>
    <s v="Power_Purchase_Agreement"/>
    <n v="25"/>
    <n v="0"/>
    <s v="INR"/>
    <s v="Fixed"/>
    <m/>
    <m/>
    <x v="0"/>
    <m/>
    <m/>
    <n v="1000"/>
    <m/>
    <x v="7"/>
    <s v="Co-location"/>
    <m/>
    <m/>
    <m/>
    <m/>
    <m/>
    <x v="10"/>
    <n v="2024"/>
    <m/>
    <m/>
    <m/>
  </r>
  <r>
    <x v="1315"/>
    <x v="0"/>
    <s v="India"/>
    <x v="3"/>
    <x v="0"/>
    <m/>
    <s v="Auction"/>
    <s v="Pay_As_Bid"/>
    <s v="Power_Purchase_Agreement"/>
    <n v="25"/>
    <n v="0"/>
    <s v="INR"/>
    <s v="Fixed"/>
    <m/>
    <n v="2550"/>
    <x v="792"/>
    <m/>
    <m/>
    <n v="1000"/>
    <m/>
    <x v="0"/>
    <s v="Technology specific"/>
    <m/>
    <n v="1000"/>
    <n v="1000"/>
    <n v="1"/>
    <n v="1"/>
    <x v="9"/>
    <n v="2024"/>
    <m/>
    <m/>
    <n v="30.472066080000001"/>
  </r>
  <r>
    <x v="1316"/>
    <x v="1"/>
    <s v="India"/>
    <x v="3"/>
    <x v="2"/>
    <m/>
    <s v="Auction"/>
    <s v="Pay_As_Bid"/>
    <s v="Power_Purchase_Agreement"/>
    <n v="25"/>
    <n v="0"/>
    <s v="INR"/>
    <s v="Fixed"/>
    <m/>
    <m/>
    <x v="0"/>
    <m/>
    <m/>
    <n v="300"/>
    <n v="1200"/>
    <x v="2"/>
    <s v="Technology specific"/>
    <m/>
    <m/>
    <m/>
    <m/>
    <m/>
    <x v="10"/>
    <n v="2024"/>
    <m/>
    <m/>
    <m/>
  </r>
  <r>
    <x v="1317"/>
    <x v="1"/>
    <s v="India"/>
    <x v="3"/>
    <x v="2"/>
    <m/>
    <s v="Auction"/>
    <s v="Pay_As_Bid"/>
    <s v="Power_Purchase_Agreement"/>
    <n v="25"/>
    <n v="0"/>
    <s v="INR"/>
    <s v="Fixed"/>
    <m/>
    <m/>
    <x v="0"/>
    <m/>
    <m/>
    <n v="300"/>
    <n v="600"/>
    <x v="2"/>
    <s v="Technology specific"/>
    <m/>
    <m/>
    <m/>
    <m/>
    <m/>
    <x v="10"/>
    <n v="2024"/>
    <m/>
    <m/>
    <m/>
  </r>
  <r>
    <x v="1318"/>
    <x v="0"/>
    <s v="India"/>
    <x v="3"/>
    <x v="3"/>
    <m/>
    <s v="Auction"/>
    <s v="Pay_As_Bid"/>
    <s v="Power_Purchase_Agreement"/>
    <n v="25"/>
    <n v="0"/>
    <s v="INR"/>
    <s v="Fixed"/>
    <m/>
    <n v="4863.57"/>
    <x v="793"/>
    <m/>
    <m/>
    <n v="2400"/>
    <m/>
    <x v="7"/>
    <s v="Co-location"/>
    <m/>
    <n v="448"/>
    <n v="448"/>
    <n v="1"/>
    <n v="0.19"/>
    <x v="10"/>
    <n v="2024"/>
    <m/>
    <m/>
    <n v="56.405305169999998"/>
  </r>
  <r>
    <x v="1319"/>
    <x v="1"/>
    <s v="India"/>
    <x v="3"/>
    <x v="4"/>
    <m/>
    <s v="Auction"/>
    <s v="Pay_As_Bid"/>
    <s v="Power_Purchase_Agreement"/>
    <n v="25"/>
    <n v="0"/>
    <s v="INR"/>
    <s v="Fixed"/>
    <m/>
    <m/>
    <x v="0"/>
    <m/>
    <m/>
    <n v="1200"/>
    <n v="2400"/>
    <x v="14"/>
    <s v="Co-location"/>
    <m/>
    <m/>
    <m/>
    <m/>
    <m/>
    <x v="10"/>
    <n v="2024"/>
    <m/>
    <m/>
    <m/>
  </r>
  <r>
    <x v="1320"/>
    <x v="0"/>
    <s v="India"/>
    <x v="3"/>
    <x v="4"/>
    <m/>
    <s v="Auction"/>
    <s v="Pay_As_Bid"/>
    <s v="Power_Purchase_Agreement"/>
    <n v="25"/>
    <n v="0"/>
    <s v="INR"/>
    <s v="Fixed"/>
    <m/>
    <n v="3093.92"/>
    <x v="794"/>
    <m/>
    <m/>
    <n v="1200"/>
    <n v="1200"/>
    <x v="14"/>
    <s v="Co-location"/>
    <m/>
    <n v="1200"/>
    <n v="1200"/>
    <n v="1"/>
    <n v="1"/>
    <x v="10"/>
    <n v="2024"/>
    <m/>
    <m/>
    <n v="35.881770340000003"/>
  </r>
  <r>
    <x v="1321"/>
    <x v="0"/>
    <s v="India"/>
    <x v="3"/>
    <x v="0"/>
    <m/>
    <s v="Auction"/>
    <s v="Pay_As_Bid"/>
    <s v="Power_Purchase_Agreement"/>
    <n v="25"/>
    <n v="0"/>
    <s v="INR"/>
    <s v="Fixed"/>
    <m/>
    <n v="3298.33"/>
    <x v="791"/>
    <m/>
    <m/>
    <n v="1000"/>
    <n v="600"/>
    <x v="0"/>
    <s v="Technology specific"/>
    <m/>
    <n v="600"/>
    <n v="600"/>
    <n v="1"/>
    <n v="0.6"/>
    <x v="9"/>
    <n v="2024"/>
    <m/>
    <m/>
    <n v="39.414522069999997"/>
  </r>
  <r>
    <x v="1322"/>
    <x v="1"/>
    <s v="India"/>
    <x v="3"/>
    <x v="4"/>
    <m/>
    <s v="Auction"/>
    <s v="Pay_As_Bid"/>
    <s v="Power_Purchase_Agreement"/>
    <n v="25"/>
    <n v="0"/>
    <s v="INR"/>
    <s v="Fixed"/>
    <m/>
    <m/>
    <x v="0"/>
    <n v="3050"/>
    <m/>
    <n v="600"/>
    <m/>
    <x v="14"/>
    <s v="Co-location"/>
    <m/>
    <m/>
    <m/>
    <m/>
    <m/>
    <x v="10"/>
    <n v="2024"/>
    <m/>
    <m/>
    <m/>
  </r>
  <r>
    <x v="1323"/>
    <x v="1"/>
    <s v="India"/>
    <x v="3"/>
    <x v="1"/>
    <m/>
    <s v="Auction"/>
    <s v="Pay_As_Bid"/>
    <s v="Power_Purchase_Agreement"/>
    <n v="25"/>
    <n v="0"/>
    <s v="INR"/>
    <s v="Fixed"/>
    <m/>
    <m/>
    <x v="0"/>
    <m/>
    <m/>
    <n v="500"/>
    <m/>
    <x v="10"/>
    <s v="Technology specific"/>
    <m/>
    <m/>
    <m/>
    <m/>
    <m/>
    <x v="10"/>
    <n v="2024"/>
    <m/>
    <m/>
    <m/>
  </r>
  <r>
    <x v="1324"/>
    <x v="0"/>
    <s v="India"/>
    <x v="3"/>
    <x v="2"/>
    <m/>
    <s v="Auction"/>
    <s v="Pay_As_Bid"/>
    <s v="Power_Purchase_Agreement"/>
    <n v="25"/>
    <n v="0"/>
    <s v="INR"/>
    <s v="Fixed"/>
    <m/>
    <m/>
    <x v="0"/>
    <m/>
    <m/>
    <n v="400"/>
    <n v="800"/>
    <x v="2"/>
    <s v="Technology specific"/>
    <n v="1000"/>
    <n v="500"/>
    <n v="500"/>
    <n v="1"/>
    <n v="1.25"/>
    <x v="9"/>
    <n v="2024"/>
    <m/>
    <m/>
    <m/>
  </r>
  <r>
    <x v="1325"/>
    <x v="1"/>
    <s v="India"/>
    <x v="3"/>
    <x v="0"/>
    <m/>
    <s v="Auction"/>
    <s v="Pay_As_Bid"/>
    <s v="Power_Purchase_Agreement"/>
    <n v="25"/>
    <n v="0"/>
    <s v="INR"/>
    <s v="Fixed"/>
    <m/>
    <m/>
    <x v="0"/>
    <m/>
    <m/>
    <n v="320"/>
    <m/>
    <x v="0"/>
    <s v="Technology specific"/>
    <m/>
    <m/>
    <m/>
    <m/>
    <m/>
    <x v="10"/>
    <n v="2024"/>
    <m/>
    <m/>
    <m/>
  </r>
  <r>
    <x v="1326"/>
    <x v="0"/>
    <s v="India"/>
    <x v="3"/>
    <x v="2"/>
    <m/>
    <s v="Auction"/>
    <s v="Pay_As_Bid"/>
    <s v="Power_Purchase_Agreement"/>
    <n v="25"/>
    <n v="0"/>
    <s v="INR"/>
    <s v="Fixed"/>
    <m/>
    <m/>
    <x v="0"/>
    <m/>
    <m/>
    <n v="500"/>
    <n v="1000"/>
    <x v="2"/>
    <s v="Technology specific"/>
    <m/>
    <n v="500"/>
    <n v="500"/>
    <n v="1"/>
    <n v="1"/>
    <x v="9"/>
    <n v="2024"/>
    <m/>
    <m/>
    <m/>
  </r>
  <r>
    <x v="1327"/>
    <x v="1"/>
    <s v="India"/>
    <x v="3"/>
    <x v="0"/>
    <m/>
    <s v="Auction"/>
    <s v="Pay_As_Bid"/>
    <s v="Power_Purchase_Agreement"/>
    <n v="25"/>
    <n v="0"/>
    <s v="INR"/>
    <s v="Fixed"/>
    <m/>
    <m/>
    <x v="0"/>
    <m/>
    <m/>
    <n v="1200"/>
    <m/>
    <x v="0"/>
    <s v="Technology specific"/>
    <m/>
    <m/>
    <m/>
    <m/>
    <m/>
    <x v="10"/>
    <n v="2024"/>
    <m/>
    <m/>
    <m/>
  </r>
  <r>
    <x v="1328"/>
    <x v="1"/>
    <s v="India"/>
    <x v="3"/>
    <x v="1"/>
    <m/>
    <s v="Auction"/>
    <s v="Pay_As_Bid"/>
    <s v="Power_Purchase_Agreement"/>
    <n v="25"/>
    <n v="0"/>
    <s v="INR"/>
    <s v="Fixed"/>
    <m/>
    <m/>
    <x v="0"/>
    <m/>
    <m/>
    <n v="4000"/>
    <m/>
    <x v="10"/>
    <s v="Technology specific"/>
    <m/>
    <m/>
    <m/>
    <m/>
    <m/>
    <x v="10"/>
    <n v="2024"/>
    <m/>
    <m/>
    <m/>
  </r>
  <r>
    <x v="1329"/>
    <x v="0"/>
    <s v="India"/>
    <x v="3"/>
    <x v="0"/>
    <m/>
    <s v="Auction"/>
    <s v="Pay_As_Bid"/>
    <s v="Power_Purchase_Agreement"/>
    <n v="25"/>
    <n v="0"/>
    <s v="INR"/>
    <s v="Fixed"/>
    <m/>
    <n v="2568.87"/>
    <x v="795"/>
    <m/>
    <m/>
    <n v="1200"/>
    <m/>
    <x v="0"/>
    <s v="Technology specific"/>
    <m/>
    <n v="816"/>
    <n v="816"/>
    <n v="1"/>
    <n v="0.68"/>
    <x v="9"/>
    <n v="2024"/>
    <m/>
    <m/>
    <n v="30.697589829999998"/>
  </r>
  <r>
    <x v="1330"/>
    <x v="0"/>
    <s v="India"/>
    <x v="3"/>
    <x v="3"/>
    <m/>
    <s v="Auction"/>
    <s v="Pay_As_Bid"/>
    <s v="Power_Purchase_Agreement"/>
    <n v="25"/>
    <n v="0"/>
    <s v="INR"/>
    <s v="Fixed"/>
    <m/>
    <n v="4696.05"/>
    <x v="777"/>
    <m/>
    <m/>
    <n v="1200"/>
    <m/>
    <x v="7"/>
    <s v="Co-location"/>
    <m/>
    <n v="760"/>
    <n v="760"/>
    <n v="1"/>
    <n v="0.63"/>
    <x v="9"/>
    <n v="2024"/>
    <m/>
    <m/>
    <n v="56.116998389999999"/>
  </r>
  <r>
    <x v="1331"/>
    <x v="1"/>
    <s v="India"/>
    <x v="3"/>
    <x v="2"/>
    <s v="Standalone"/>
    <s v="Auction"/>
    <s v="Pay_As_Bid"/>
    <s v="Power_Purchase_Agreement"/>
    <n v="25"/>
    <n v="0"/>
    <s v="INR"/>
    <s v="Fixed"/>
    <m/>
    <m/>
    <x v="0"/>
    <m/>
    <m/>
    <n v="200"/>
    <n v="1600"/>
    <x v="2"/>
    <s v="Technology specific"/>
    <m/>
    <m/>
    <m/>
    <m/>
    <m/>
    <x v="10"/>
    <n v="2024"/>
    <m/>
    <m/>
    <m/>
  </r>
  <r>
    <x v="1332"/>
    <x v="1"/>
    <s v="India"/>
    <x v="3"/>
    <x v="4"/>
    <m/>
    <s v="Auction"/>
    <s v="Pay_As_Bid"/>
    <s v="Power_Purchase_Agreement"/>
    <n v="25"/>
    <n v="0"/>
    <s v="INR"/>
    <s v="Fixed"/>
    <m/>
    <m/>
    <x v="0"/>
    <m/>
    <m/>
    <n v="1200"/>
    <m/>
    <x v="5"/>
    <s v="Co-location"/>
    <m/>
    <m/>
    <m/>
    <m/>
    <m/>
    <x v="10"/>
    <n v="2024"/>
    <m/>
    <m/>
    <m/>
  </r>
  <r>
    <x v="1333"/>
    <x v="0"/>
    <s v="India"/>
    <x v="3"/>
    <x v="3"/>
    <m/>
    <s v="Auction"/>
    <s v="Pay_As_Bid"/>
    <s v="Power_Purchase_Agreement"/>
    <n v="25"/>
    <n v="0"/>
    <s v="INR"/>
    <s v="Fixed"/>
    <m/>
    <n v="3351.67"/>
    <x v="784"/>
    <m/>
    <m/>
    <n v="1800"/>
    <m/>
    <x v="7"/>
    <s v="Co-location"/>
    <m/>
    <n v="1200"/>
    <n v="1200"/>
    <n v="1"/>
    <n v="0.67"/>
    <x v="10"/>
    <n v="2024"/>
    <m/>
    <m/>
    <n v="38.871028719999998"/>
  </r>
  <r>
    <x v="1334"/>
    <x v="1"/>
    <s v="India"/>
    <x v="3"/>
    <x v="0"/>
    <m/>
    <s v="Auction"/>
    <s v="Pay_As_Bid"/>
    <s v="Power_Purchase_Agreement"/>
    <n v="25"/>
    <n v="0"/>
    <s v="INR"/>
    <s v="Fixed"/>
    <m/>
    <m/>
    <x v="0"/>
    <m/>
    <m/>
    <n v="2400"/>
    <m/>
    <x v="0"/>
    <s v="Technology specific"/>
    <m/>
    <m/>
    <m/>
    <m/>
    <m/>
    <x v="10"/>
    <n v="2024"/>
    <m/>
    <m/>
    <m/>
  </r>
  <r>
    <x v="1335"/>
    <x v="1"/>
    <s v="India"/>
    <x v="3"/>
    <x v="3"/>
    <m/>
    <s v="Auction"/>
    <s v="Pay_As_Bid"/>
    <s v="Power_Purchase_Agreement"/>
    <n v="25"/>
    <n v="0"/>
    <s v="INR"/>
    <s v="Fixed"/>
    <m/>
    <m/>
    <x v="0"/>
    <m/>
    <m/>
    <n v="1200"/>
    <m/>
    <x v="7"/>
    <s v="Co-location"/>
    <m/>
    <m/>
    <m/>
    <m/>
    <m/>
    <x v="10"/>
    <n v="2024"/>
    <m/>
    <m/>
    <m/>
  </r>
  <r>
    <x v="1336"/>
    <x v="0"/>
    <s v="India"/>
    <x v="3"/>
    <x v="2"/>
    <m/>
    <s v="Auction"/>
    <s v="Pay_As_Bid"/>
    <s v="Power_Purchase_Agreement"/>
    <n v="25"/>
    <n v="0"/>
    <s v="INR"/>
    <s v="Fixed"/>
    <m/>
    <m/>
    <x v="0"/>
    <m/>
    <m/>
    <n v="1000"/>
    <n v="2000"/>
    <x v="2"/>
    <s v="Technology specific"/>
    <m/>
    <n v="500"/>
    <n v="1000"/>
    <n v="2"/>
    <n v="0.5"/>
    <x v="10"/>
    <n v="2024"/>
    <m/>
    <m/>
    <m/>
  </r>
  <r>
    <x v="1337"/>
    <x v="1"/>
    <s v="India"/>
    <x v="3"/>
    <x v="2"/>
    <m/>
    <s v="Auction"/>
    <s v="Pay_As_Bid"/>
    <s v="Power_Purchase_Agreement"/>
    <n v="25"/>
    <n v="0"/>
    <s v="INR"/>
    <s v="Fixed"/>
    <m/>
    <m/>
    <x v="0"/>
    <m/>
    <m/>
    <n v="125"/>
    <n v="500"/>
    <x v="2"/>
    <s v="Technology specific"/>
    <m/>
    <m/>
    <m/>
    <m/>
    <m/>
    <x v="10"/>
    <n v="2024"/>
    <m/>
    <m/>
    <m/>
  </r>
  <r>
    <x v="1338"/>
    <x v="1"/>
    <s v="India"/>
    <x v="3"/>
    <x v="0"/>
    <m/>
    <s v="Auction"/>
    <s v="Pay_As_Bid"/>
    <s v="Power_Purchase_Agreement"/>
    <n v="25"/>
    <n v="0"/>
    <s v="INR"/>
    <s v="Fixed"/>
    <m/>
    <m/>
    <x v="0"/>
    <m/>
    <m/>
    <n v="1500"/>
    <m/>
    <x v="0"/>
    <s v="Technology specific"/>
    <m/>
    <m/>
    <m/>
    <m/>
    <m/>
    <x v="10"/>
    <n v="2024"/>
    <m/>
    <m/>
    <m/>
  </r>
  <r>
    <x v="1339"/>
    <x v="1"/>
    <s v="India"/>
    <x v="3"/>
    <x v="4"/>
    <m/>
    <s v="Auction"/>
    <s v="Pay_As_Bid"/>
    <s v="Power_Purchase_Agreement"/>
    <n v="25"/>
    <n v="0"/>
    <s v="INR"/>
    <s v="Fixed"/>
    <m/>
    <m/>
    <x v="0"/>
    <m/>
    <m/>
    <n v="1500"/>
    <n v="6000"/>
    <x v="5"/>
    <s v="Co-location"/>
    <m/>
    <m/>
    <m/>
    <m/>
    <m/>
    <x v="10"/>
    <n v="2024"/>
    <m/>
    <m/>
    <m/>
  </r>
  <r>
    <x v="1340"/>
    <x v="0"/>
    <s v="India"/>
    <x v="3"/>
    <x v="3"/>
    <m/>
    <s v="Auction"/>
    <s v="Pay_As_Bid"/>
    <s v="Power_Purchase_Agreement"/>
    <n v="25"/>
    <n v="0"/>
    <s v="INR"/>
    <s v="Fixed"/>
    <m/>
    <n v="3411.75"/>
    <x v="796"/>
    <m/>
    <m/>
    <n v="2400"/>
    <m/>
    <x v="7"/>
    <s v="Co-location"/>
    <m/>
    <n v="1200"/>
    <n v="1200"/>
    <n v="1"/>
    <n v="0.5"/>
    <x v="10"/>
    <n v="2024"/>
    <m/>
    <m/>
    <n v="39.567807170000002"/>
  </r>
  <r>
    <x v="1341"/>
    <x v="1"/>
    <s v="India"/>
    <x v="3"/>
    <x v="3"/>
    <m/>
    <s v="Auction"/>
    <s v="Pay_As_Bid"/>
    <s v="Power_Purchase_Agreement"/>
    <n v="25"/>
    <n v="0"/>
    <s v="INR"/>
    <s v="Fixed"/>
    <m/>
    <m/>
    <x v="0"/>
    <m/>
    <m/>
    <n v="1000"/>
    <m/>
    <x v="7"/>
    <s v="Co-location"/>
    <m/>
    <m/>
    <m/>
    <m/>
    <m/>
    <x v="10"/>
    <n v="2024"/>
    <m/>
    <m/>
    <m/>
  </r>
  <r>
    <x v="1342"/>
    <x v="0"/>
    <s v="India"/>
    <x v="3"/>
    <x v="2"/>
    <m/>
    <s v="Auction"/>
    <s v="Pay_As_Bid"/>
    <s v="Power_Purchase_Agreement"/>
    <n v="25"/>
    <n v="0"/>
    <s v="INR"/>
    <s v="Fixed"/>
    <m/>
    <m/>
    <x v="0"/>
    <m/>
    <m/>
    <n v="125"/>
    <n v="500"/>
    <x v="2"/>
    <s v="Technology specific"/>
    <m/>
    <n v="125"/>
    <n v="125"/>
    <n v="1"/>
    <n v="1"/>
    <x v="10"/>
    <n v="2024"/>
    <m/>
    <m/>
    <m/>
  </r>
  <r>
    <x v="1343"/>
    <x v="1"/>
    <s v="India"/>
    <x v="3"/>
    <x v="2"/>
    <m/>
    <s v="Auction"/>
    <s v="Pay_As_Bid"/>
    <s v="Power_Purchase_Agreement"/>
    <n v="25"/>
    <n v="0"/>
    <s v="INR"/>
    <s v="Fixed"/>
    <m/>
    <m/>
    <x v="0"/>
    <m/>
    <m/>
    <n v="500"/>
    <n v="1000"/>
    <x v="2"/>
    <s v="Technology specific"/>
    <m/>
    <m/>
    <m/>
    <m/>
    <m/>
    <x v="10"/>
    <n v="2025"/>
    <m/>
    <m/>
    <m/>
  </r>
  <r>
    <x v="1344"/>
    <x v="1"/>
    <s v="India"/>
    <x v="3"/>
    <x v="4"/>
    <m/>
    <s v="Auction"/>
    <s v="Pay_As_Bid"/>
    <s v="Power_Purchase_Agreement"/>
    <n v="25"/>
    <n v="0"/>
    <s v="INR"/>
    <s v="Fixed"/>
    <m/>
    <m/>
    <x v="0"/>
    <m/>
    <m/>
    <n v="1200"/>
    <n v="2400"/>
    <x v="14"/>
    <s v="Co-location"/>
    <m/>
    <m/>
    <m/>
    <m/>
    <m/>
    <x v="10"/>
    <n v="2025"/>
    <m/>
    <m/>
    <m/>
  </r>
  <r>
    <x v="1345"/>
    <x v="1"/>
    <s v="India"/>
    <x v="3"/>
    <x v="0"/>
    <m/>
    <s v="Auction"/>
    <s v="Pay_As_Bid"/>
    <s v="Power_Purchase_Agreement"/>
    <n v="25"/>
    <n v="0"/>
    <s v="INR"/>
    <s v="Fixed"/>
    <m/>
    <m/>
    <x v="0"/>
    <m/>
    <m/>
    <n v="500"/>
    <s v=" "/>
    <x v="0"/>
    <s v="Technology specific"/>
    <m/>
    <m/>
    <m/>
    <m/>
    <m/>
    <x v="10"/>
    <n v="2025"/>
    <m/>
    <m/>
    <m/>
  </r>
  <r>
    <x v="1346"/>
    <x v="1"/>
    <s v="India"/>
    <x v="3"/>
    <x v="3"/>
    <m/>
    <s v="Auction"/>
    <s v="Pay_As_Bid"/>
    <s v="Power_Purchase_Agreement"/>
    <n v="25"/>
    <n v="0"/>
    <s v="INR"/>
    <s v="Fixed"/>
    <m/>
    <m/>
    <x v="0"/>
    <m/>
    <m/>
    <n v="500"/>
    <s v=" "/>
    <x v="7"/>
    <s v="Co-location"/>
    <m/>
    <m/>
    <m/>
    <m/>
    <m/>
    <x v="10"/>
    <n v="2025"/>
    <m/>
    <m/>
    <m/>
  </r>
  <r>
    <x v="1347"/>
    <x v="1"/>
    <s v="India"/>
    <x v="3"/>
    <x v="2"/>
    <m/>
    <s v="Auction"/>
    <s v="Pay_As_Bid"/>
    <s v="Power_Purchase_Agreement"/>
    <n v="25"/>
    <n v="0"/>
    <s v="INR"/>
    <s v="Fixed"/>
    <m/>
    <m/>
    <x v="0"/>
    <m/>
    <m/>
    <n v="500"/>
    <n v="1000"/>
    <x v="2"/>
    <s v="Technology specific"/>
    <m/>
    <m/>
    <m/>
    <m/>
    <m/>
    <x v="10"/>
    <n v="2025"/>
    <m/>
    <m/>
    <m/>
  </r>
  <r>
    <x v="1348"/>
    <x v="0"/>
    <s v="India"/>
    <x v="3"/>
    <x v="2"/>
    <m/>
    <s v="Auction"/>
    <s v="Pay_As_Bid"/>
    <s v="Power_Purchase_Agreement"/>
    <n v="25"/>
    <n v="0"/>
    <s v="INR"/>
    <s v="Fixed"/>
    <m/>
    <m/>
    <x v="0"/>
    <m/>
    <m/>
    <n v="250"/>
    <n v="500"/>
    <x v="2"/>
    <s v="Technology specific"/>
    <m/>
    <n v="225"/>
    <n v="225"/>
    <n v="1"/>
    <n v="0.9"/>
    <x v="10"/>
    <n v="2025"/>
    <m/>
    <m/>
    <m/>
  </r>
  <r>
    <x v="1349"/>
    <x v="1"/>
    <s v="India"/>
    <x v="3"/>
    <x v="1"/>
    <m/>
    <s v="Auction"/>
    <s v="Pay_As_Bid"/>
    <s v="Power_Purchase_Agreement"/>
    <n v="25"/>
    <n v="0"/>
    <s v="INR"/>
    <s v="Fixed"/>
    <m/>
    <m/>
    <x v="0"/>
    <m/>
    <m/>
    <n v="500"/>
    <s v=" "/>
    <x v="1"/>
    <s v="Technology specific"/>
    <m/>
    <m/>
    <m/>
    <m/>
    <m/>
    <x v="10"/>
    <n v="2025"/>
    <m/>
    <m/>
    <m/>
  </r>
  <r>
    <x v="1350"/>
    <x v="0"/>
    <s v="India"/>
    <x v="3"/>
    <x v="0"/>
    <m/>
    <s v="Auction"/>
    <s v="Pay_As_Bid"/>
    <s v="Power_Purchase_Agreement"/>
    <n v="25"/>
    <n v="0"/>
    <s v="INR"/>
    <s v="Fixed"/>
    <m/>
    <n v="2600"/>
    <x v="797"/>
    <m/>
    <m/>
    <n v="500"/>
    <s v=" "/>
    <x v="0"/>
    <s v="Technology specific"/>
    <m/>
    <n v="250"/>
    <n v="250"/>
    <n v="1"/>
    <n v="0.5"/>
    <x v="10"/>
    <n v="2025"/>
    <m/>
    <m/>
    <n v="30.15352785"/>
  </r>
  <r>
    <x v="1351"/>
    <x v="1"/>
    <s v="India"/>
    <x v="3"/>
    <x v="2"/>
    <m/>
    <s v="Auction"/>
    <s v="Pay_As_Bid"/>
    <s v="Power_Purchase_Agreement"/>
    <n v="25"/>
    <n v="0"/>
    <s v="INR"/>
    <s v="Fixed"/>
    <m/>
    <m/>
    <x v="0"/>
    <m/>
    <m/>
    <n v="125"/>
    <n v="500"/>
    <x v="2"/>
    <s v="Technology specific"/>
    <m/>
    <m/>
    <m/>
    <m/>
    <m/>
    <x v="10"/>
    <n v="2025"/>
    <m/>
    <m/>
    <m/>
  </r>
  <r>
    <x v="1352"/>
    <x v="1"/>
    <s v="India"/>
    <x v="3"/>
    <x v="0"/>
    <m/>
    <s v="Auction"/>
    <s v="Pay_As_Bid"/>
    <s v="Power_Purchase_Agreement"/>
    <n v="25"/>
    <n v="0"/>
    <s v="INR"/>
    <s v="Fixed"/>
    <m/>
    <m/>
    <x v="0"/>
    <m/>
    <m/>
    <n v="500"/>
    <s v=" "/>
    <x v="0"/>
    <s v="Technology specific"/>
    <m/>
    <m/>
    <m/>
    <m/>
    <m/>
    <x v="10"/>
    <n v="2025"/>
    <m/>
    <m/>
    <m/>
  </r>
  <r>
    <x v="1353"/>
    <x v="1"/>
    <s v="India"/>
    <x v="3"/>
    <x v="2"/>
    <m/>
    <s v="Auction"/>
    <s v="Pay_As_Bid"/>
    <s v="Power_Purchase_Agreement"/>
    <n v="25"/>
    <n v="0"/>
    <s v="INR"/>
    <s v="Fixed"/>
    <m/>
    <m/>
    <x v="0"/>
    <m/>
    <m/>
    <n v="500"/>
    <n v="1000"/>
    <x v="2"/>
    <s v="Technology specific"/>
    <m/>
    <m/>
    <m/>
    <m/>
    <m/>
    <x v="10"/>
    <n v="2025"/>
    <m/>
    <m/>
    <m/>
  </r>
  <r>
    <x v="1354"/>
    <x v="1"/>
    <s v="India"/>
    <x v="3"/>
    <x v="2"/>
    <m/>
    <s v="Auction"/>
    <s v="Pay_As_Bid"/>
    <s v="Power_Purchase_Agreement"/>
    <n v="25"/>
    <n v="0"/>
    <s v="INR"/>
    <s v="Fixed"/>
    <m/>
    <m/>
    <x v="0"/>
    <m/>
    <m/>
    <n v="250"/>
    <n v="1000"/>
    <x v="2"/>
    <s v="Technology specific"/>
    <m/>
    <m/>
    <m/>
    <m/>
    <m/>
    <x v="10"/>
    <n v="2025"/>
    <m/>
    <m/>
    <m/>
  </r>
  <r>
    <x v="1355"/>
    <x v="1"/>
    <s v="India"/>
    <x v="3"/>
    <x v="2"/>
    <m/>
    <s v="Auction"/>
    <s v="Pay_As_Bid"/>
    <s v="Power_Purchase_Agreement"/>
    <n v="25"/>
    <n v="0"/>
    <s v="INR"/>
    <s v="Fixed"/>
    <m/>
    <m/>
    <x v="0"/>
    <m/>
    <m/>
    <n v="500"/>
    <n v="1000"/>
    <x v="2"/>
    <s v="Technology specific"/>
    <m/>
    <m/>
    <m/>
    <m/>
    <m/>
    <x v="10"/>
    <n v="2025"/>
    <m/>
    <m/>
    <m/>
  </r>
  <r>
    <x v="1356"/>
    <x v="1"/>
    <s v="India"/>
    <x v="3"/>
    <x v="2"/>
    <m/>
    <s v="Auction"/>
    <s v="Pay_As_Bid"/>
    <s v="Power_Purchase_Agreement"/>
    <n v="25"/>
    <n v="0"/>
    <s v="INR"/>
    <s v="Fixed"/>
    <m/>
    <m/>
    <x v="0"/>
    <m/>
    <m/>
    <n v="375"/>
    <n v="1500"/>
    <x v="2"/>
    <s v="Technology specific"/>
    <m/>
    <m/>
    <m/>
    <m/>
    <m/>
    <x v="10"/>
    <n v="2025"/>
    <m/>
    <m/>
    <m/>
  </r>
  <r>
    <x v="1357"/>
    <x v="1"/>
    <s v="India"/>
    <x v="3"/>
    <x v="2"/>
    <m/>
    <s v="Auction"/>
    <s v="Pay_As_Bid"/>
    <s v="Power_Purchase_Agreement"/>
    <n v="25"/>
    <n v="0"/>
    <s v="INR"/>
    <s v="Fixed"/>
    <m/>
    <m/>
    <x v="0"/>
    <m/>
    <m/>
    <n v="250"/>
    <n v="1000"/>
    <x v="2"/>
    <s v="Technology specific"/>
    <m/>
    <m/>
    <m/>
    <m/>
    <m/>
    <x v="10"/>
    <n v="2025"/>
    <m/>
    <m/>
    <m/>
  </r>
  <r>
    <x v="1358"/>
    <x v="1"/>
    <s v="India"/>
    <x v="3"/>
    <x v="4"/>
    <m/>
    <s v="Auction"/>
    <s v="Pay_As_Bid"/>
    <s v="Power_Purchase_Agreement"/>
    <n v="25"/>
    <n v="0"/>
    <s v="INR"/>
    <s v="Fixed"/>
    <m/>
    <m/>
    <x v="0"/>
    <m/>
    <m/>
    <n v="1200"/>
    <n v="2400"/>
    <x v="14"/>
    <s v="Co-location"/>
    <m/>
    <m/>
    <m/>
    <m/>
    <m/>
    <x v="10"/>
    <n v="2025"/>
    <m/>
    <m/>
    <m/>
  </r>
  <r>
    <x v="1359"/>
    <x v="1"/>
    <s v="India"/>
    <x v="3"/>
    <x v="2"/>
    <m/>
    <s v="Auction"/>
    <s v="Pay_As_Bid"/>
    <s v="Power_Purchase_Agreement"/>
    <n v="25"/>
    <n v="0"/>
    <s v="INR"/>
    <s v="Fixed"/>
    <m/>
    <m/>
    <x v="0"/>
    <m/>
    <m/>
    <n v="500"/>
    <n v="1000"/>
    <x v="2"/>
    <s v="Technology specific"/>
    <m/>
    <m/>
    <m/>
    <m/>
    <m/>
    <x v="10"/>
    <n v="2025"/>
    <m/>
    <m/>
    <m/>
  </r>
  <r>
    <x v="1360"/>
    <x v="1"/>
    <s v="India"/>
    <x v="3"/>
    <x v="1"/>
    <m/>
    <s v="Auction"/>
    <s v="Pay_As_Bid"/>
    <s v="Power_Purchase_Agreement"/>
    <n v="25"/>
    <n v="0"/>
    <s v="INR"/>
    <s v="Fixed"/>
    <m/>
    <m/>
    <x v="0"/>
    <m/>
    <m/>
    <n v="400"/>
    <s v=" "/>
    <x v="1"/>
    <s v="Technology specific"/>
    <m/>
    <m/>
    <m/>
    <m/>
    <m/>
    <x v="10"/>
    <n v="2025"/>
    <m/>
    <m/>
    <m/>
  </r>
  <r>
    <x v="1361"/>
    <x v="1"/>
    <s v="India"/>
    <x v="3"/>
    <x v="2"/>
    <m/>
    <s v="Auction"/>
    <s v="Pay_As_Bid"/>
    <s v="Power_Purchase_Agreement"/>
    <n v="25"/>
    <n v="0"/>
    <s v="INR"/>
    <s v="Fixed"/>
    <m/>
    <m/>
    <x v="0"/>
    <m/>
    <m/>
    <n v="125"/>
    <n v="500"/>
    <x v="2"/>
    <s v="Technology specific"/>
    <m/>
    <m/>
    <m/>
    <m/>
    <m/>
    <x v="10"/>
    <n v="2025"/>
    <m/>
    <m/>
    <m/>
  </r>
  <r>
    <x v="1362"/>
    <x v="0"/>
    <s v="India"/>
    <x v="3"/>
    <x v="3"/>
    <m/>
    <s v="Auction"/>
    <s v="Pay_As_Bid"/>
    <s v="Power_Purchase_Agreement"/>
    <n v="25"/>
    <n v="0"/>
    <s v="INR"/>
    <s v="Unknown"/>
    <m/>
    <m/>
    <x v="0"/>
    <m/>
    <m/>
    <n v="300"/>
    <m/>
    <x v="7"/>
    <s v="Co-location"/>
    <m/>
    <n v="150"/>
    <n v="150"/>
    <n v="1"/>
    <n v="0.5"/>
    <x v="10"/>
    <n v="2024"/>
    <m/>
    <m/>
    <m/>
  </r>
  <r>
    <x v="1363"/>
    <x v="0"/>
    <s v="India"/>
    <x v="3"/>
    <x v="1"/>
    <m/>
    <s v="Auction"/>
    <s v="Pay_As_Bid"/>
    <s v="Power_Purchase_Agreement"/>
    <n v="25"/>
    <n v="0"/>
    <s v="INR"/>
    <s v="Fixed"/>
    <m/>
    <m/>
    <x v="0"/>
    <m/>
    <m/>
    <n v="600"/>
    <m/>
    <x v="1"/>
    <s v="Technology specific"/>
    <m/>
    <n v="312"/>
    <n v="312"/>
    <n v="1"/>
    <n v="0.52"/>
    <x v="10"/>
    <n v="2025"/>
    <m/>
    <m/>
    <m/>
  </r>
  <r>
    <x v="1364"/>
    <x v="0"/>
    <s v="Japan"/>
    <x v="4"/>
    <x v="0"/>
    <s v="Standalone"/>
    <s v="Auction"/>
    <s v="Pay_As_Bid"/>
    <s v="Fixed_Feed_In_Tariff"/>
    <n v="20"/>
    <n v="0"/>
    <s v="JPY"/>
    <s v="Fixed"/>
    <m/>
    <n v="12980"/>
    <x v="798"/>
    <m/>
    <n v="0"/>
    <n v="500"/>
    <m/>
    <x v="0"/>
    <s v="Technology specific"/>
    <n v="0"/>
    <n v="195.8"/>
    <n v="195.8"/>
    <n v="1"/>
    <n v="0.39"/>
    <x v="1"/>
    <m/>
    <m/>
    <m/>
    <n v="132.9509372"/>
  </r>
  <r>
    <x v="1365"/>
    <x v="0"/>
    <s v="Japan"/>
    <x v="4"/>
    <x v="0"/>
    <s v="Standalone"/>
    <s v="Auction"/>
    <s v="Pay_As_Bid"/>
    <s v="Fixed_Feed_In_Tariff"/>
    <n v="20"/>
    <n v="0"/>
    <s v="JPY"/>
    <s v="Fixed"/>
    <m/>
    <n v="12570"/>
    <x v="799"/>
    <m/>
    <n v="0"/>
    <n v="416"/>
    <m/>
    <x v="0"/>
    <s v="Technology specific"/>
    <n v="0"/>
    <n v="39.82"/>
    <n v="39.82"/>
    <n v="1"/>
    <n v="0.1"/>
    <x v="4"/>
    <m/>
    <m/>
    <m/>
    <n v="112.082033"/>
  </r>
  <r>
    <x v="1366"/>
    <x v="0"/>
    <s v="Japan"/>
    <x v="4"/>
    <x v="6"/>
    <s v="Standalone"/>
    <s v="Auction"/>
    <s v="Pay_As_Bid"/>
    <s v="Unknown"/>
    <n v="20"/>
    <n v="0"/>
    <s v="JPY"/>
    <s v="Fixed"/>
    <m/>
    <n v="174"/>
    <x v="800"/>
    <m/>
    <n v="0"/>
    <n v="180"/>
    <m/>
    <x v="9"/>
    <s v="Technology specific"/>
    <n v="0"/>
    <n v="35"/>
    <n v="35"/>
    <n v="1"/>
    <n v="0.19"/>
    <x v="11"/>
    <m/>
    <m/>
    <m/>
    <n v="1.5752308530000001"/>
  </r>
  <r>
    <x v="1367"/>
    <x v="0"/>
    <s v="Japan"/>
    <x v="4"/>
    <x v="0"/>
    <s v="Standalone"/>
    <s v="Auction"/>
    <s v="Pay_As_Bid"/>
    <s v="Fixed_Feed_In_Tariff"/>
    <n v="20"/>
    <n v="0"/>
    <s v="JPY"/>
    <s v="Fixed"/>
    <m/>
    <n v="19640"/>
    <x v="801"/>
    <m/>
    <n v="0"/>
    <n v="500"/>
    <m/>
    <x v="0"/>
    <s v="Technology specific"/>
    <n v="0"/>
    <n v="141"/>
    <n v="141"/>
    <n v="1"/>
    <n v="0.28000000000000003"/>
    <x v="11"/>
    <m/>
    <m/>
    <d v="2021-12-31T00:00:00"/>
    <n v="177.80191919999999"/>
  </r>
  <r>
    <x v="1368"/>
    <x v="0"/>
    <s v="Japan"/>
    <x v="4"/>
    <x v="0"/>
    <s v="Standalone"/>
    <s v="Auction"/>
    <s v="Pay_As_Bid"/>
    <s v="Fixed_Feed_In_Tariff"/>
    <n v="20"/>
    <n v="0"/>
    <s v="JPY"/>
    <s v="Fixed"/>
    <s v="The Japanese Government has wrapped up its second of three planned solar auctions, with nine companies winning the rights to build a total of 196.96 MW of commercial PV capacity."/>
    <s v="N/A"/>
    <x v="0"/>
    <m/>
    <n v="0"/>
    <n v="250"/>
    <m/>
    <x v="0"/>
    <s v="Technology specific"/>
    <n v="0"/>
    <n v="197"/>
    <n v="197"/>
    <n v="1"/>
    <n v="0.79"/>
    <x v="11"/>
    <m/>
    <m/>
    <m/>
    <m/>
  </r>
  <r>
    <x v="1369"/>
    <x v="0"/>
    <s v="Japan"/>
    <x v="4"/>
    <x v="0"/>
    <s v="Standalone"/>
    <s v="Auction"/>
    <s v="Pay_As_Bid"/>
    <s v="Fixed_Feed_In_Tariff"/>
    <n v="20"/>
    <n v="0"/>
    <s v="JPY"/>
    <s v="Fixed"/>
    <m/>
    <n v="135"/>
    <x v="802"/>
    <m/>
    <n v="0"/>
    <n v="250"/>
    <m/>
    <x v="0"/>
    <s v="Technology specific"/>
    <n v="0"/>
    <n v="197"/>
    <n v="197"/>
    <n v="1"/>
    <n v="0.79"/>
    <x v="12"/>
    <m/>
    <m/>
    <m/>
    <n v="1.2381913229999999"/>
  </r>
  <r>
    <x v="1370"/>
    <x v="0"/>
    <s v="Japan"/>
    <x v="4"/>
    <x v="1"/>
    <s v="Standalone"/>
    <s v="Auction"/>
    <s v="Pay_As_Bid"/>
    <s v="Fixed_Feed_In_Tariff"/>
    <n v="20"/>
    <n v="0"/>
    <s v="JPY"/>
    <s v="Fixed"/>
    <m/>
    <n v="36000"/>
    <x v="803"/>
    <m/>
    <n v="0"/>
    <n v="16.8"/>
    <m/>
    <x v="10"/>
    <s v="Technology specific"/>
    <n v="0"/>
    <n v="20"/>
    <n v="20"/>
    <n v="1"/>
    <n v="1.19"/>
    <x v="5"/>
    <m/>
    <m/>
    <d v="2024-12-31T00:00:00"/>
    <n v="337.17336330000001"/>
  </r>
  <r>
    <x v="1371"/>
    <x v="0"/>
    <s v="Japan"/>
    <x v="4"/>
    <x v="1"/>
    <s v="Standalone"/>
    <s v="Auction"/>
    <s v="Pay_As_Bid"/>
    <s v="Unknown"/>
    <n v="20"/>
    <n v="0"/>
    <s v="JPY"/>
    <s v="Fixed"/>
    <m/>
    <n v="16160"/>
    <x v="804"/>
    <m/>
    <n v="0"/>
    <n v="1000"/>
    <m/>
    <x v="1"/>
    <s v="Technology specific"/>
    <n v="0"/>
    <n v="936"/>
    <n v="936"/>
    <n v="1"/>
    <n v="0.94"/>
    <x v="5"/>
    <m/>
    <m/>
    <m/>
    <n v="151.3533764"/>
  </r>
  <r>
    <x v="1372"/>
    <x v="0"/>
    <s v="Japan"/>
    <x v="4"/>
    <x v="6"/>
    <s v="Standalone"/>
    <s v="Auction"/>
    <s v="Pay_As_Bid"/>
    <s v="Unknown"/>
    <n v="20"/>
    <n v="0"/>
    <s v="JPY"/>
    <s v="Fixed"/>
    <s v="No capacity awarded"/>
    <s v="N/A"/>
    <x v="0"/>
    <m/>
    <n v="0"/>
    <n v="120"/>
    <m/>
    <x v="9"/>
    <s v="Technology specific"/>
    <n v="0"/>
    <n v="0"/>
    <n v="0"/>
    <m/>
    <m/>
    <x v="5"/>
    <m/>
    <m/>
    <m/>
    <m/>
  </r>
  <r>
    <x v="1373"/>
    <x v="0"/>
    <s v="Japan"/>
    <x v="4"/>
    <x v="0"/>
    <s v="Standalone"/>
    <s v="Auction"/>
    <s v="Pay_As_Bid"/>
    <s v="Fixed_Feed_In_Tariff"/>
    <n v="20"/>
    <n v="0"/>
    <s v="JPY"/>
    <s v="Fixed"/>
    <m/>
    <n v="11480"/>
    <x v="805"/>
    <m/>
    <n v="0"/>
    <n v="750"/>
    <m/>
    <x v="0"/>
    <s v="Technology specific"/>
    <n v="0"/>
    <n v="368.37"/>
    <n v="368.37"/>
    <n v="1"/>
    <n v="0.49"/>
    <x v="5"/>
    <m/>
    <m/>
    <m/>
    <n v="107.5208392"/>
  </r>
  <r>
    <x v="1374"/>
    <x v="0"/>
    <s v="Japan"/>
    <x v="4"/>
    <x v="0"/>
    <s v="Standalone"/>
    <s v="Auction"/>
    <s v="Pay_As_Bid"/>
    <s v="Fixed_Feed_In_Tariff"/>
    <n v="20"/>
    <n v="0"/>
    <s v="JPY"/>
    <s v="Fixed"/>
    <m/>
    <n v="11200"/>
    <x v="806"/>
    <m/>
    <n v="0"/>
    <n v="750"/>
    <m/>
    <x v="0"/>
    <s v="Technology specific"/>
    <n v="0"/>
    <n v="69.400000000000006"/>
    <n v="69.400000000000006"/>
    <n v="1"/>
    <n v="0.09"/>
    <x v="5"/>
    <m/>
    <m/>
    <m/>
    <n v="104.89837970000001"/>
  </r>
  <r>
    <x v="1375"/>
    <x v="0"/>
    <s v="Japan"/>
    <x v="4"/>
    <x v="0"/>
    <s v="Standalone"/>
    <s v="Auction"/>
    <s v="Pay_As_Bid"/>
    <s v="Fixed_Feed_In_Tariff"/>
    <n v="20"/>
    <n v="0"/>
    <s v="JPY"/>
    <s v="Fixed"/>
    <m/>
    <n v="10820"/>
    <x v="807"/>
    <m/>
    <n v="0"/>
    <n v="208"/>
    <m/>
    <x v="0"/>
    <s v="Technology specific"/>
    <n v="0"/>
    <n v="208"/>
    <n v="208"/>
    <n v="1"/>
    <n v="1"/>
    <x v="5"/>
    <m/>
    <m/>
    <m/>
    <n v="101.3393275"/>
  </r>
  <r>
    <x v="1376"/>
    <x v="0"/>
    <s v="Japan"/>
    <x v="4"/>
    <x v="1"/>
    <s v="Standalone"/>
    <s v="Project_Tender"/>
    <s v="Pay_As_Bid"/>
    <s v="Fixed_Feed_In_Tariff"/>
    <n v="20"/>
    <n v="0"/>
    <s v="JPY"/>
    <s v="Fixed"/>
    <m/>
    <n v="16490"/>
    <x v="808"/>
    <m/>
    <n v="370"/>
    <n v="370"/>
    <m/>
    <x v="10"/>
    <s v="Technology specific"/>
    <n v="0"/>
    <n v="390.6"/>
    <n v="390.6"/>
    <n v="1"/>
    <n v="1.06"/>
    <x v="6"/>
    <n v="2020"/>
    <d v="2020-11-30T00:00:00"/>
    <m/>
    <n v="150.11379149999999"/>
  </r>
  <r>
    <x v="1377"/>
    <x v="0"/>
    <s v="Japan"/>
    <x v="4"/>
    <x v="1"/>
    <s v="Standalone"/>
    <s v="Project_Tender"/>
    <s v="Pay_As_Bid"/>
    <s v="Fixed_Feed_In_Tariff"/>
    <n v="20"/>
    <n v="0"/>
    <s v="JPY"/>
    <s v="Fixed"/>
    <m/>
    <n v="13260"/>
    <x v="809"/>
    <m/>
    <n v="415"/>
    <n v="415"/>
    <m/>
    <x v="10"/>
    <s v="Technology specific"/>
    <n v="0"/>
    <n v="478.8"/>
    <n v="478.8"/>
    <n v="1"/>
    <n v="1.1499999999999999"/>
    <x v="6"/>
    <n v="2020"/>
    <d v="2020-11-30T00:00:00"/>
    <m/>
    <n v="120.7100592"/>
  </r>
  <r>
    <x v="1378"/>
    <x v="0"/>
    <s v="Japan"/>
    <x v="4"/>
    <x v="1"/>
    <s v="Standalone"/>
    <s v="Project_Tender"/>
    <s v="Pay_As_Bid"/>
    <s v="Fixed_Feed_In_Tariff"/>
    <n v="20"/>
    <n v="0"/>
    <s v="JPY"/>
    <s v="Fixed"/>
    <m/>
    <n v="11990"/>
    <x v="810"/>
    <m/>
    <n v="730"/>
    <n v="730"/>
    <m/>
    <x v="10"/>
    <s v="Technology specific"/>
    <n v="0"/>
    <n v="819"/>
    <n v="819"/>
    <n v="1"/>
    <n v="1.1200000000000001"/>
    <x v="6"/>
    <n v="2020"/>
    <d v="2020-11-30T00:00:00"/>
    <m/>
    <n v="109.14883930000001"/>
  </r>
  <r>
    <x v="1379"/>
    <x v="0"/>
    <s v="Japan"/>
    <x v="4"/>
    <x v="1"/>
    <s v="Standalone"/>
    <s v="Auction"/>
    <s v="Pay_As_Bid"/>
    <s v="Unknown"/>
    <n v="20"/>
    <n v="0"/>
    <s v="JPY"/>
    <s v="Fixed"/>
    <s v="No capacity awarded"/>
    <s v="N/A"/>
    <x v="0"/>
    <m/>
    <n v="0"/>
    <n v="120"/>
    <m/>
    <x v="10"/>
    <s v="Technology specific"/>
    <m/>
    <n v="0"/>
    <n v="0"/>
    <m/>
    <m/>
    <x v="6"/>
    <m/>
    <m/>
    <m/>
    <m/>
  </r>
  <r>
    <x v="1380"/>
    <x v="0"/>
    <s v="Japan"/>
    <x v="4"/>
    <x v="6"/>
    <s v="Standalone"/>
    <s v="Auction"/>
    <s v="Pay_As_Bid"/>
    <s v="Unknown"/>
    <n v="20"/>
    <n v="0"/>
    <s v="JPY"/>
    <s v="Fixed"/>
    <m/>
    <n v="18500"/>
    <x v="811"/>
    <m/>
    <n v="0"/>
    <n v="120"/>
    <m/>
    <x v="9"/>
    <s v="Technology specific"/>
    <n v="0"/>
    <n v="1.92"/>
    <n v="1.92"/>
    <n v="1"/>
    <n v="0.02"/>
    <x v="6"/>
    <m/>
    <m/>
    <m/>
    <n v="168.4114702"/>
  </r>
  <r>
    <x v="1381"/>
    <x v="0"/>
    <s v="Japan"/>
    <x v="4"/>
    <x v="6"/>
    <s v="Standalone"/>
    <s v="Auction"/>
    <s v="Pay_As_Bid"/>
    <s v="Unknown"/>
    <n v="20"/>
    <n v="0"/>
    <s v="JPY"/>
    <s v="Fixed"/>
    <m/>
    <n v="18500"/>
    <x v="811"/>
    <m/>
    <n v="0"/>
    <n v="120"/>
    <m/>
    <x v="9"/>
    <s v="Technology specific"/>
    <n v="0"/>
    <n v="51.09"/>
    <n v="51.09"/>
    <n v="1"/>
    <n v="0.43"/>
    <x v="6"/>
    <m/>
    <m/>
    <m/>
    <n v="168.4114702"/>
  </r>
  <r>
    <x v="1382"/>
    <x v="0"/>
    <s v="Japan"/>
    <x v="4"/>
    <x v="0"/>
    <s v="Standalone"/>
    <s v="Auction"/>
    <s v="Pay_As_Bid"/>
    <s v="Fixed_Feed_In_Tariff"/>
    <n v="20"/>
    <n v="0"/>
    <s v="JPY"/>
    <s v="Fixed"/>
    <m/>
    <n v="10600"/>
    <x v="812"/>
    <m/>
    <n v="0"/>
    <n v="224.34"/>
    <m/>
    <x v="0"/>
    <s v="Technology specific"/>
    <n v="0"/>
    <n v="224.34"/>
    <n v="224.34"/>
    <n v="1"/>
    <n v="1"/>
    <x v="6"/>
    <m/>
    <m/>
    <m/>
    <n v="96.495220759999995"/>
  </r>
  <r>
    <x v="1383"/>
    <x v="0"/>
    <s v="Japan"/>
    <x v="4"/>
    <x v="0"/>
    <s v="Standalone"/>
    <s v="Auction"/>
    <s v="Pay_As_Bid"/>
    <s v="Fixed_Feed_In_Tariff"/>
    <n v="20"/>
    <n v="0"/>
    <s v="JPY"/>
    <s v="Fixed"/>
    <m/>
    <n v="10310"/>
    <x v="813"/>
    <m/>
    <n v="0"/>
    <n v="242.62"/>
    <m/>
    <x v="0"/>
    <s v="Technology specific"/>
    <n v="0"/>
    <n v="242.62"/>
    <n v="242.62"/>
    <n v="1"/>
    <n v="1"/>
    <x v="6"/>
    <m/>
    <m/>
    <m/>
    <n v="93.855257170000002"/>
  </r>
  <r>
    <x v="1384"/>
    <x v="0"/>
    <s v="Japan"/>
    <x v="4"/>
    <x v="1"/>
    <s v="Standalone"/>
    <s v="Auction"/>
    <s v="Pay_As_Bid"/>
    <s v="Fixed_Feed_In_Tariff"/>
    <n v="20"/>
    <n v="0"/>
    <s v="JPY"/>
    <s v="Fixed"/>
    <m/>
    <n v="15604.81"/>
    <x v="814"/>
    <m/>
    <n v="0"/>
    <n v="1300"/>
    <m/>
    <x v="1"/>
    <s v="Technology specific"/>
    <m/>
    <n v="1289.8"/>
    <n v="1289.8"/>
    <n v="1"/>
    <n v="0.99"/>
    <x v="7"/>
    <n v="2022"/>
    <d v="2022-09-05T00:00:00"/>
    <m/>
    <n v="118.6226487"/>
  </r>
  <r>
    <x v="1385"/>
    <x v="0"/>
    <s v="Japan"/>
    <x v="4"/>
    <x v="6"/>
    <s v="Standalone"/>
    <s v="Auction"/>
    <s v="Pay_As_Bid"/>
    <s v="Contract_For_Difference_One_Way"/>
    <n v="20"/>
    <n v="0"/>
    <s v="JPY"/>
    <s v="Fixed"/>
    <s v="No capacity awarded"/>
    <s v="N/A"/>
    <x v="0"/>
    <m/>
    <n v="0"/>
    <n v="120"/>
    <m/>
    <x v="9"/>
    <s v="Technology specific"/>
    <m/>
    <n v="0"/>
    <n v="0"/>
    <m/>
    <m/>
    <x v="7"/>
    <m/>
    <d v="2022-09-05T00:00:00"/>
    <m/>
    <m/>
  </r>
  <r>
    <x v="1386"/>
    <x v="0"/>
    <s v="Japan"/>
    <x v="4"/>
    <x v="0"/>
    <s v="Standalone"/>
    <s v="Auction"/>
    <s v="Pay_As_Bid"/>
    <s v="Fixed_Feed_In_Tariff"/>
    <n v="20"/>
    <n v="0"/>
    <s v="JPY"/>
    <s v="Fixed"/>
    <m/>
    <n v="9990"/>
    <x v="815"/>
    <m/>
    <m/>
    <n v="278.58999999999997"/>
    <m/>
    <x v="0"/>
    <s v="Technology specific"/>
    <m/>
    <n v="268.70999999999998"/>
    <n v="268.70999999999998"/>
    <n v="1"/>
    <n v="0.96"/>
    <x v="7"/>
    <n v="2021"/>
    <d v="2022-01-04T00:00:00"/>
    <m/>
    <n v="75.94070696"/>
  </r>
  <r>
    <x v="1387"/>
    <x v="0"/>
    <s v="Japan"/>
    <x v="4"/>
    <x v="0"/>
    <s v="Standalone"/>
    <s v="Auction"/>
    <s v="Pay_As_Bid"/>
    <s v="Contract_For_Difference_One_Way"/>
    <n v="20"/>
    <n v="0"/>
    <s v="JPY"/>
    <s v="Fixed"/>
    <m/>
    <n v="9870"/>
    <x v="816"/>
    <m/>
    <m/>
    <n v="175"/>
    <m/>
    <x v="0"/>
    <s v="Technology specific"/>
    <m/>
    <n v="128.94"/>
    <n v="128.94"/>
    <n v="1"/>
    <n v="0.74"/>
    <x v="7"/>
    <m/>
    <d v="2022-04-18T00:00:00"/>
    <m/>
    <n v="75.028506269999994"/>
  </r>
  <r>
    <x v="1388"/>
    <x v="0"/>
    <s v="Japan"/>
    <x v="4"/>
    <x v="0"/>
    <s v="Standalone"/>
    <s v="Auction"/>
    <s v="Pay_As_Bid"/>
    <s v="Fixed_Feed_In_Tariff"/>
    <n v="20"/>
    <n v="0"/>
    <s v="JPY"/>
    <s v="Fixed"/>
    <m/>
    <n v="9930"/>
    <x v="817"/>
    <m/>
    <m/>
    <n v="50"/>
    <m/>
    <x v="0"/>
    <s v="Technology specific"/>
    <m/>
    <n v="24.76"/>
    <n v="24.76"/>
    <n v="1"/>
    <n v="0.5"/>
    <x v="7"/>
    <m/>
    <d v="2022-04-18T00:00:00"/>
    <m/>
    <n v="75.48460661"/>
  </r>
  <r>
    <x v="1389"/>
    <x v="0"/>
    <s v="Japan"/>
    <x v="4"/>
    <x v="0"/>
    <s v="Standalone"/>
    <s v="Auction"/>
    <s v="Pay_As_Bid"/>
    <s v="Contract_For_Difference_One_Way"/>
    <n v="20"/>
    <n v="0"/>
    <s v="JPY"/>
    <s v="Fixed"/>
    <m/>
    <n v="9812.73"/>
    <x v="818"/>
    <m/>
    <m/>
    <n v="175"/>
    <m/>
    <x v="0"/>
    <s v="Technology specific"/>
    <m/>
    <n v="14.32"/>
    <n v="14.32"/>
    <n v="1"/>
    <n v="0.08"/>
    <x v="7"/>
    <n v="2021"/>
    <d v="2022-06-27T00:00:00"/>
    <m/>
    <n v="74.593182630000001"/>
  </r>
  <r>
    <x v="1390"/>
    <x v="0"/>
    <s v="Japan"/>
    <x v="4"/>
    <x v="0"/>
    <s v="Standalone"/>
    <s v="Auction"/>
    <s v="Pay_As_Bid"/>
    <s v="Fixed_Feed_In_Tariff"/>
    <n v="20"/>
    <n v="0"/>
    <s v="JPY"/>
    <s v="Fixed"/>
    <m/>
    <n v="9787.98"/>
    <x v="819"/>
    <m/>
    <m/>
    <n v="50"/>
    <m/>
    <x v="0"/>
    <s v="Technology specific"/>
    <m/>
    <n v="11.86"/>
    <n v="11.86"/>
    <n v="1"/>
    <n v="0.24"/>
    <x v="7"/>
    <n v="2021"/>
    <d v="2022-06-27T00:00:00"/>
    <m/>
    <n v="74.405035209999994"/>
  </r>
  <r>
    <x v="1391"/>
    <x v="0"/>
    <s v="Japan"/>
    <x v="4"/>
    <x v="0"/>
    <s v="Standalone"/>
    <s v="Auction"/>
    <s v="Pay_As_Bid"/>
    <s v="Contract_For_Difference_One_Way"/>
    <n v="20"/>
    <n v="0"/>
    <s v="JPY"/>
    <s v="Fixed"/>
    <m/>
    <n v="9727.14"/>
    <x v="820"/>
    <m/>
    <m/>
    <n v="175"/>
    <m/>
    <x v="0"/>
    <s v="Technology specific"/>
    <m/>
    <n v="137.21"/>
    <n v="137.21"/>
    <n v="1"/>
    <n v="0.78"/>
    <x v="7"/>
    <n v="2022"/>
    <d v="2022-09-26T00:00:00"/>
    <m/>
    <n v="73.942563809999996"/>
  </r>
  <r>
    <x v="1392"/>
    <x v="0"/>
    <s v="Japan"/>
    <x v="4"/>
    <x v="0"/>
    <s v="Standalone"/>
    <s v="Auction"/>
    <s v="Pay_As_Bid"/>
    <s v="Fixed_Feed_In_Tariff"/>
    <n v="20"/>
    <n v="0"/>
    <s v="JPY"/>
    <s v="Fixed"/>
    <m/>
    <n v="9704.94"/>
    <x v="821"/>
    <m/>
    <m/>
    <n v="50"/>
    <m/>
    <x v="0"/>
    <s v="Technology specific"/>
    <m/>
    <n v="11.3"/>
    <n v="11.3"/>
    <n v="1"/>
    <n v="0.23"/>
    <x v="7"/>
    <n v="2022"/>
    <d v="2022-09-26T00:00:00"/>
    <m/>
    <n v="73.773788409999995"/>
  </r>
  <r>
    <x v="1393"/>
    <x v="0"/>
    <s v="Japan"/>
    <x v="4"/>
    <x v="1"/>
    <s v="Standalone"/>
    <s v="Project_Tender"/>
    <s v="Pay_As_Bid"/>
    <s v="Contract_For_Difference_One_Way"/>
    <n v="20"/>
    <n v="0"/>
    <s v="JPY"/>
    <s v="Fixed"/>
    <s v="Result to be disclosed in March 2024. Price cap at 19 yen/kWh (Monopile foundation)"/>
    <n v="3000"/>
    <x v="822"/>
    <m/>
    <n v="285"/>
    <n v="356"/>
    <m/>
    <x v="10"/>
    <s v="Technology specific"/>
    <m/>
    <n v="375"/>
    <n v="375"/>
    <n v="1"/>
    <n v="1.05"/>
    <x v="8"/>
    <n v="2022"/>
    <d v="2022-12-28T00:00:00"/>
    <m/>
    <n v="21.340162190000001"/>
  </r>
  <r>
    <x v="1394"/>
    <x v="0"/>
    <s v="Japan"/>
    <x v="4"/>
    <x v="1"/>
    <s v="Standalone"/>
    <s v="Project_Tender"/>
    <s v="Pay_As_Bid"/>
    <s v="Contract_For_Difference_One_Way"/>
    <n v="20"/>
    <n v="0"/>
    <s v="JPY"/>
    <s v="Fixed"/>
    <m/>
    <n v="3000"/>
    <x v="822"/>
    <m/>
    <n v="282"/>
    <n v="1052"/>
    <m/>
    <x v="10"/>
    <s v="Technology specific"/>
    <m/>
    <n v="684"/>
    <n v="684"/>
    <n v="1"/>
    <n v="0.65"/>
    <x v="8"/>
    <n v="2022"/>
    <d v="2022-12-28T00:00:00"/>
    <m/>
    <n v="21.340162190000001"/>
  </r>
  <r>
    <x v="1395"/>
    <x v="0"/>
    <s v="Japan"/>
    <x v="4"/>
    <x v="1"/>
    <s v="Standalone"/>
    <s v="Project_Tender"/>
    <s v="Pay_As_Bid"/>
    <s v="Contract_For_Difference_One_Way"/>
    <n v="20"/>
    <n v="0"/>
    <s v="JPY"/>
    <s v="Fixed"/>
    <m/>
    <n v="3000"/>
    <x v="822"/>
    <m/>
    <n v="269"/>
    <n v="336"/>
    <m/>
    <x v="10"/>
    <s v="Technology specific"/>
    <m/>
    <n v="315"/>
    <n v="315"/>
    <n v="1"/>
    <n v="0.94"/>
    <x v="8"/>
    <n v="2022"/>
    <d v="2022-12-28T00:00:00"/>
    <m/>
    <n v="21.340162190000001"/>
  </r>
  <r>
    <x v="1396"/>
    <x v="0"/>
    <s v="Japan"/>
    <x v="4"/>
    <x v="1"/>
    <s v="Standalone"/>
    <s v="Project_Tender"/>
    <s v="Pay_As_Bid"/>
    <s v="Contract_For_Difference_One_Way"/>
    <n v="20"/>
    <n v="0"/>
    <s v="JPY"/>
    <s v="Fixed"/>
    <m/>
    <n v="22180"/>
    <x v="823"/>
    <m/>
    <n v="99"/>
    <n v="424"/>
    <m/>
    <x v="10"/>
    <s v="Technology specific"/>
    <m/>
    <n v="420"/>
    <n v="420"/>
    <n v="1"/>
    <n v="0.99"/>
    <x v="8"/>
    <n v="2022"/>
    <d v="2022-12-28T00:00:00"/>
    <m/>
    <n v="157.77493240000001"/>
  </r>
  <r>
    <x v="1397"/>
    <x v="0"/>
    <s v="Japan"/>
    <x v="4"/>
    <x v="1"/>
    <s v="Standalone"/>
    <s v="Auction"/>
    <s v="Pay_As_Bid"/>
    <s v="Hybrid"/>
    <n v="20"/>
    <n v="0"/>
    <s v="JPY"/>
    <s v="Fixed"/>
    <s v="No capacity awarded"/>
    <s v="N/A"/>
    <x v="0"/>
    <m/>
    <m/>
    <n v="190"/>
    <m/>
    <x v="10"/>
    <s v="Technology specific"/>
    <m/>
    <n v="0"/>
    <n v="0"/>
    <m/>
    <m/>
    <x v="8"/>
    <n v="2023"/>
    <d v="2023-09-04T00:00:00"/>
    <m/>
    <m/>
  </r>
  <r>
    <x v="1398"/>
    <x v="0"/>
    <s v="Japan"/>
    <x v="4"/>
    <x v="1"/>
    <s v="Standalone"/>
    <s v="Auction"/>
    <s v="Pay_As_Bid"/>
    <s v="Contract_For_Difference_One_Way"/>
    <n v="20"/>
    <n v="0"/>
    <s v="JPY"/>
    <s v="Fixed"/>
    <s v="Additional auction to take place when this auction gets oversubsribed (by more than 300MW)"/>
    <n v="14081.51"/>
    <x v="824"/>
    <m/>
    <m/>
    <n v="1000"/>
    <m/>
    <x v="1"/>
    <s v="Technology specific"/>
    <m/>
    <n v="1000"/>
    <n v="1414.28"/>
    <n v="1.41"/>
    <n v="1"/>
    <x v="8"/>
    <n v="2023"/>
    <d v="2023-09-04T00:00:00"/>
    <m/>
    <n v="100.1672549"/>
  </r>
  <r>
    <x v="1399"/>
    <x v="0"/>
    <s v="Japan"/>
    <x v="4"/>
    <x v="6"/>
    <s v="Standalone"/>
    <s v="Auction"/>
    <s v="Pay_As_Bid"/>
    <s v="Contract_For_Difference_One_Way"/>
    <n v="20"/>
    <n v="0"/>
    <s v="JPY"/>
    <s v="Fixed"/>
    <s v="No capacity awarded"/>
    <s v="N/A"/>
    <x v="0"/>
    <m/>
    <m/>
    <n v="120"/>
    <m/>
    <x v="9"/>
    <s v="Technology specific"/>
    <m/>
    <n v="0"/>
    <n v="0"/>
    <m/>
    <m/>
    <x v="8"/>
    <n v="2023"/>
    <d v="2023-09-04T00:00:00"/>
    <m/>
    <m/>
  </r>
  <r>
    <x v="1400"/>
    <x v="0"/>
    <s v="Japan"/>
    <x v="4"/>
    <x v="0"/>
    <s v="Standalone"/>
    <s v="Auction"/>
    <s v="Pay_As_Bid"/>
    <s v="Contract_For_Difference_One_Way"/>
    <n v="20"/>
    <n v="0"/>
    <s v="JPY"/>
    <s v="Fixed"/>
    <m/>
    <n v="9557.01"/>
    <x v="825"/>
    <m/>
    <m/>
    <n v="175"/>
    <m/>
    <x v="0"/>
    <s v="Technology specific"/>
    <m/>
    <n v="16.2"/>
    <n v="16.2"/>
    <n v="1"/>
    <n v="0.09"/>
    <x v="8"/>
    <n v="2022"/>
    <d v="2023-01-10T00:00:00"/>
    <m/>
    <n v="67.982705449999997"/>
  </r>
  <r>
    <x v="1401"/>
    <x v="0"/>
    <s v="Japan"/>
    <x v="4"/>
    <x v="0"/>
    <s v="Standalone"/>
    <s v="Auction"/>
    <s v="Pay_As_Bid"/>
    <s v="Fixed_Feed_In_Tariff"/>
    <n v="20"/>
    <n v="0"/>
    <s v="JPY"/>
    <s v="Fixed"/>
    <m/>
    <n v="9588.33"/>
    <x v="826"/>
    <m/>
    <m/>
    <n v="50"/>
    <m/>
    <x v="0"/>
    <s v="Technology specific"/>
    <m/>
    <n v="15.84"/>
    <n v="15.83"/>
    <n v="1"/>
    <n v="0.32"/>
    <x v="8"/>
    <n v="2022"/>
    <d v="2023-01-10T00:00:00"/>
    <m/>
    <n v="68.205516299999999"/>
  </r>
  <r>
    <x v="1402"/>
    <x v="0"/>
    <s v="Japan"/>
    <x v="4"/>
    <x v="0"/>
    <s v="Standalone"/>
    <s v="Auction"/>
    <s v="Pay_As_Bid"/>
    <s v="Hybrid"/>
    <n v="20"/>
    <n v="0"/>
    <s v="JPY"/>
    <s v="Fixed"/>
    <m/>
    <n v="9344.76"/>
    <x v="827"/>
    <m/>
    <m/>
    <n v="105"/>
    <m/>
    <x v="0"/>
    <s v="Technology specific"/>
    <m/>
    <n v="105"/>
    <n v="119.72"/>
    <n v="1.1399999999999999"/>
    <n v="1"/>
    <x v="8"/>
    <n v="2023"/>
    <d v="2023-04-17T00:00:00"/>
    <m/>
    <n v="66.472874489999995"/>
  </r>
  <r>
    <x v="1403"/>
    <x v="0"/>
    <s v="Japan"/>
    <x v="4"/>
    <x v="0"/>
    <s v="Standalone"/>
    <s v="Auction"/>
    <s v="Pay_As_Bid"/>
    <s v="Hybrid"/>
    <n v="20"/>
    <n v="0"/>
    <s v="JPY"/>
    <s v="Fixed"/>
    <s v="Auction size to be adjusted based on the previous auction result"/>
    <n v="9302.83"/>
    <x v="828"/>
    <m/>
    <m/>
    <n v="110.89"/>
    <m/>
    <x v="0"/>
    <s v="Technology specific"/>
    <m/>
    <n v="69.069999999999993"/>
    <n v="69.069999999999993"/>
    <n v="1"/>
    <n v="0.62"/>
    <x v="8"/>
    <n v="2023"/>
    <d v="2023-06-26T00:00:00"/>
    <m/>
    <n v="66.174644060000006"/>
  </r>
  <r>
    <x v="1404"/>
    <x v="0"/>
    <s v="Japan"/>
    <x v="4"/>
    <x v="1"/>
    <s v="Standalone"/>
    <s v="Auction"/>
    <s v="Pay_As_Bid"/>
    <s v="Contract_For_Difference_One_Way"/>
    <n v="20"/>
    <n v="0"/>
    <s v="JPY"/>
    <s v="Fixed"/>
    <s v="Since the bidding volume exceeded the auction size by more than 500MW, Japan decided to host an additional onshore wind auction."/>
    <n v="12419.98"/>
    <x v="829"/>
    <m/>
    <m/>
    <n v="165.71"/>
    <m/>
    <x v="1"/>
    <s v="Technology specific"/>
    <m/>
    <n v="165.71"/>
    <n v="211.37"/>
    <n v="1.28"/>
    <n v="1"/>
    <x v="9"/>
    <n v="2024"/>
    <d v="2024-01-22T00:00:00"/>
    <m/>
    <n v="81.990895230000007"/>
  </r>
  <r>
    <x v="1405"/>
    <x v="0"/>
    <s v="Japan"/>
    <x v="4"/>
    <x v="1"/>
    <s v="Standalone"/>
    <s v="Project_Tender"/>
    <s v="Pay_As_Bid"/>
    <s v="Contract_For_Difference_One_Way"/>
    <n v="20"/>
    <n v="0"/>
    <s v="JPY"/>
    <s v="Fixed"/>
    <m/>
    <n v="3000"/>
    <x v="830"/>
    <m/>
    <n v="96"/>
    <n v="600"/>
    <m/>
    <x v="10"/>
    <s v="Technology specific"/>
    <m/>
    <n v="615"/>
    <n v="615"/>
    <n v="1"/>
    <n v="1.03"/>
    <x v="9"/>
    <n v="2024"/>
    <d v="2024-01-19T00:00:00"/>
    <m/>
    <n v="19.80459467"/>
  </r>
  <r>
    <x v="1406"/>
    <x v="0"/>
    <s v="Japan"/>
    <x v="4"/>
    <x v="1"/>
    <s v="Standalone"/>
    <s v="Project_Tender"/>
    <s v="Pay_As_Bid"/>
    <s v="Contract_For_Difference_One_Way"/>
    <n v="20"/>
    <n v="0"/>
    <s v="JPY"/>
    <s v="Fixed"/>
    <m/>
    <n v="3000"/>
    <x v="830"/>
    <m/>
    <n v="360"/>
    <n v="450"/>
    <m/>
    <x v="10"/>
    <s v="Technology specific"/>
    <m/>
    <n v="450"/>
    <n v="450"/>
    <n v="1"/>
    <n v="1"/>
    <x v="9"/>
    <n v="2024"/>
    <d v="2024-01-19T00:00:00"/>
    <m/>
    <n v="19.80459467"/>
  </r>
  <r>
    <x v="1407"/>
    <x v="0"/>
    <s v="Japan"/>
    <x v="4"/>
    <x v="1"/>
    <s v="Standalone"/>
    <s v="Auction"/>
    <s v="Pay_As_Bid"/>
    <s v="Contract_For_Difference_One_Way"/>
    <n v="20"/>
    <n v="0"/>
    <s v="JPY"/>
    <s v="Fixed"/>
    <s v="No capacity awarded"/>
    <s v="N/A"/>
    <x v="0"/>
    <m/>
    <m/>
    <n v="190"/>
    <m/>
    <x v="10"/>
    <s v="Technology specific"/>
    <m/>
    <n v="0"/>
    <n v="0"/>
    <m/>
    <m/>
    <x v="9"/>
    <n v="2024"/>
    <d v="2024-09-02T00:00:00"/>
    <m/>
    <m/>
  </r>
  <r>
    <x v="1408"/>
    <x v="0"/>
    <s v="Japan"/>
    <x v="4"/>
    <x v="1"/>
    <s v="Standalone"/>
    <s v="Auction"/>
    <s v="Pay_As_Bid"/>
    <s v="Contract_For_Difference_One_Way"/>
    <n v="20"/>
    <n v="0"/>
    <s v="JPY"/>
    <s v="Fixed"/>
    <s v="Additional auction to take place when this auction gets oversubsribed (by more than 300MW)"/>
    <n v="12730"/>
    <x v="831"/>
    <m/>
    <m/>
    <n v="1000"/>
    <m/>
    <x v="1"/>
    <s v="Technology specific"/>
    <m/>
    <n v="885.25"/>
    <n v="885.25"/>
    <n v="1"/>
    <n v="0.89"/>
    <x v="9"/>
    <n v="2024"/>
    <d v="2024-09-02T00:00:00"/>
    <m/>
    <n v="84.037496700000005"/>
  </r>
  <r>
    <x v="1409"/>
    <x v="1"/>
    <s v="Japan"/>
    <x v="4"/>
    <x v="1"/>
    <s v="Standalone"/>
    <s v="Auction"/>
    <s v="Pay_As_Bid"/>
    <s v="Contract_For_Difference_One_Way"/>
    <n v="20"/>
    <n v="0"/>
    <s v="JPY"/>
    <s v="Fixed"/>
    <m/>
    <m/>
    <x v="0"/>
    <m/>
    <m/>
    <n v="190"/>
    <m/>
    <x v="10"/>
    <s v="Technology specific"/>
    <m/>
    <m/>
    <m/>
    <m/>
    <m/>
    <x v="10"/>
    <n v="2025"/>
    <d v="2025-09-01T00:00:00"/>
    <m/>
    <m/>
  </r>
  <r>
    <x v="1410"/>
    <x v="1"/>
    <s v="Japan"/>
    <x v="4"/>
    <x v="1"/>
    <s v="Standalone"/>
    <s v="Auction"/>
    <s v="Pay_As_Bid"/>
    <s v="Contract_For_Difference_One_Way"/>
    <n v="20"/>
    <n v="0"/>
    <s v="JPY"/>
    <s v="Fixed"/>
    <s v="Additional auction to take place when this auction gets oversubsribed (by more than 300MW)"/>
    <m/>
    <x v="0"/>
    <m/>
    <m/>
    <n v="900"/>
    <m/>
    <x v="1"/>
    <s v="Technology specific"/>
    <m/>
    <m/>
    <m/>
    <m/>
    <m/>
    <x v="10"/>
    <n v="2025"/>
    <d v="2025-09-01T00:00:00"/>
    <m/>
    <m/>
  </r>
  <r>
    <x v="1411"/>
    <x v="0"/>
    <s v="Japan"/>
    <x v="4"/>
    <x v="6"/>
    <s v="Standalone"/>
    <s v="Auction"/>
    <s v="Pay_As_Bid"/>
    <s v="Contract_For_Difference_One_Way"/>
    <n v="20"/>
    <n v="0"/>
    <s v="JPY"/>
    <s v="Fixed"/>
    <s v="No capacity awarded"/>
    <s v="N/A"/>
    <x v="0"/>
    <m/>
    <m/>
    <n v="120"/>
    <m/>
    <x v="9"/>
    <s v="Technology specific"/>
    <m/>
    <n v="0"/>
    <n v="0"/>
    <m/>
    <m/>
    <x v="9"/>
    <n v="2024"/>
    <d v="2024-09-02T00:00:00"/>
    <m/>
    <m/>
  </r>
  <r>
    <x v="1412"/>
    <x v="1"/>
    <s v="Japan"/>
    <x v="4"/>
    <x v="6"/>
    <s v="Standalone"/>
    <s v="Auction"/>
    <s v="Pay_As_Bid"/>
    <s v="Contract_For_Difference_One_Way"/>
    <n v="20"/>
    <n v="0"/>
    <s v="JPY"/>
    <s v="Fixed"/>
    <m/>
    <m/>
    <x v="0"/>
    <m/>
    <m/>
    <n v="140"/>
    <m/>
    <x v="9"/>
    <s v="Technology specific"/>
    <m/>
    <m/>
    <m/>
    <m/>
    <m/>
    <x v="10"/>
    <n v="2025"/>
    <d v="2025-09-01T00:00:00"/>
    <m/>
    <m/>
  </r>
  <r>
    <x v="1413"/>
    <x v="0"/>
    <s v="Japan"/>
    <x v="4"/>
    <x v="0"/>
    <s v="Standalone"/>
    <s v="Auction"/>
    <s v="Pay_As_Bid"/>
    <s v="Hybrid"/>
    <n v="20"/>
    <n v="0"/>
    <s v="JPY"/>
    <s v="Fixed"/>
    <s v="Auction size to be adjusted based on the previous auction result"/>
    <n v="8554.32"/>
    <x v="832"/>
    <m/>
    <m/>
    <n v="105"/>
    <m/>
    <x v="0"/>
    <s v="Technology specific"/>
    <m/>
    <n v="105"/>
    <n v="177.76"/>
    <n v="1.69"/>
    <n v="1"/>
    <x v="9"/>
    <n v="2023"/>
    <d v="2023-09-25T00:00:00"/>
    <m/>
    <n v="56.471632149999998"/>
  </r>
  <r>
    <x v="1414"/>
    <x v="0"/>
    <s v="Japan"/>
    <x v="4"/>
    <x v="0"/>
    <s v="Standalone"/>
    <s v="Auction"/>
    <s v="Pay_As_Bid"/>
    <s v="Hybrid"/>
    <n v="20"/>
    <n v="0"/>
    <s v="JPY"/>
    <s v="Fixed"/>
    <s v="Auction size to be adjusted based on the previous auction result"/>
    <n v="5110.58"/>
    <x v="833"/>
    <m/>
    <m/>
    <n v="134.1"/>
    <m/>
    <x v="0"/>
    <s v="Technology specific"/>
    <m/>
    <n v="134.1"/>
    <n v="311.76"/>
    <n v="2.3199999999999998"/>
    <n v="1"/>
    <x v="9"/>
    <n v="2023"/>
    <d v="2024-01-08T00:00:00"/>
    <m/>
    <n v="33.73762954"/>
  </r>
  <r>
    <x v="1415"/>
    <x v="0"/>
    <s v="Japan"/>
    <x v="4"/>
    <x v="0"/>
    <s v="Standalone"/>
    <s v="Auction"/>
    <s v="Pay_As_Bid"/>
    <s v="Contract_For_Difference_One_Way"/>
    <n v="20"/>
    <n v="0"/>
    <s v="JPY"/>
    <s v="Fixed"/>
    <s v="Auction size to be adjusted based on the previous auction result"/>
    <n v="6838.53"/>
    <x v="834"/>
    <m/>
    <m/>
    <n v="93"/>
    <m/>
    <x v="0"/>
    <s v="Technology specific"/>
    <m/>
    <n v="93"/>
    <n v="118.44"/>
    <n v="1.27"/>
    <n v="1"/>
    <x v="9"/>
    <n v="2024"/>
    <d v="2024-04-15T00:00:00"/>
    <m/>
    <n v="45.14477102"/>
  </r>
  <r>
    <x v="1416"/>
    <x v="0"/>
    <s v="Japan"/>
    <x v="4"/>
    <x v="0"/>
    <s v="Standalone"/>
    <s v="Auction"/>
    <s v="Pay_As_Bid"/>
    <s v="Contract_For_Difference_One_Way"/>
    <n v="20"/>
    <n v="0"/>
    <s v="JPY"/>
    <s v="Fixed"/>
    <s v="Auction size to be adjusted based on the previous auction result"/>
    <n v="8080"/>
    <x v="835"/>
    <m/>
    <m/>
    <n v="106.99"/>
    <m/>
    <x v="0"/>
    <s v="Technology specific"/>
    <m/>
    <n v="33.67"/>
    <n v="33.67"/>
    <n v="1"/>
    <n v="0.31"/>
    <x v="9"/>
    <n v="2024"/>
    <d v="2024-06-24T00:00:00"/>
    <m/>
    <n v="53.340374969999999"/>
  </r>
  <r>
    <x v="1417"/>
    <x v="0"/>
    <s v="Japan"/>
    <x v="4"/>
    <x v="0"/>
    <s v="Standalone"/>
    <s v="Auction"/>
    <s v="Pay_As_Bid"/>
    <s v="Contract_For_Difference_One_Way"/>
    <n v="20"/>
    <n v="0"/>
    <s v="JPY"/>
    <s v="Fixed"/>
    <s v="Auction size to be adjusted based on the previous auction result"/>
    <n v="8170"/>
    <x v="836"/>
    <m/>
    <m/>
    <n v="93"/>
    <m/>
    <x v="0"/>
    <s v="Technology specific"/>
    <m/>
    <n v="56.44"/>
    <n v="56.44"/>
    <n v="1"/>
    <n v="0.61"/>
    <x v="9"/>
    <n v="2024"/>
    <d v="2024-09-24T00:00:00"/>
    <m/>
    <n v="53.934512810000001"/>
  </r>
  <r>
    <x v="1418"/>
    <x v="0"/>
    <s v="Japan"/>
    <x v="4"/>
    <x v="0"/>
    <s v="Standalone"/>
    <s v="Auction"/>
    <s v="Pay_As_Bid"/>
    <s v="Contract_For_Difference_One_Way"/>
    <n v="20"/>
    <n v="0"/>
    <s v="JPY"/>
    <s v="Fixed"/>
    <s v="Auction size to be adjusted based on the previous auction result"/>
    <n v="5055.37"/>
    <x v="837"/>
    <m/>
    <m/>
    <n v="93"/>
    <m/>
    <x v="0"/>
    <s v="Technology specific"/>
    <m/>
    <n v="93"/>
    <n v="114.36"/>
    <n v="1.23"/>
    <n v="1"/>
    <x v="10"/>
    <n v="2024"/>
    <d v="2025-01-06T00:00:00"/>
    <m/>
    <n v="33.724934900000001"/>
  </r>
  <r>
    <x v="1419"/>
    <x v="1"/>
    <s v="Japan"/>
    <x v="4"/>
    <x v="0"/>
    <s v="Standalone"/>
    <s v="Auction"/>
    <s v="Pay_As_Bid"/>
    <s v="Contract_For_Difference_One_Way"/>
    <n v="20"/>
    <n v="0"/>
    <s v="JPY"/>
    <s v="Fixed"/>
    <s v="Auction size to be adjusted based on the previous auction result"/>
    <m/>
    <x v="0"/>
    <m/>
    <m/>
    <n v="79"/>
    <m/>
    <x v="0"/>
    <s v="Technology specific"/>
    <m/>
    <m/>
    <m/>
    <m/>
    <m/>
    <x v="10"/>
    <n v="2025"/>
    <d v="2025-04-14T00:00:00"/>
    <m/>
    <m/>
  </r>
  <r>
    <x v="1420"/>
    <x v="1"/>
    <s v="Japan"/>
    <x v="4"/>
    <x v="0"/>
    <s v="Standalone"/>
    <s v="Auction"/>
    <s v="Pay_As_Bid"/>
    <s v="Contract_For_Difference_One_Way"/>
    <n v="20"/>
    <n v="0"/>
    <s v="JPY"/>
    <s v="Fixed"/>
    <s v="Auction size to be adjusted based on the previous auction result"/>
    <m/>
    <x v="0"/>
    <m/>
    <m/>
    <m/>
    <m/>
    <x v="0"/>
    <s v="Technology specific"/>
    <m/>
    <m/>
    <m/>
    <m/>
    <m/>
    <x v="10"/>
    <n v="2025"/>
    <d v="2025-06-23T00:00:00"/>
    <m/>
    <m/>
  </r>
  <r>
    <x v="1421"/>
    <x v="1"/>
    <s v="Japan"/>
    <x v="4"/>
    <x v="0"/>
    <s v="Standalone"/>
    <s v="Auction"/>
    <s v="Pay_As_Bid"/>
    <s v="Contract_For_Difference_One_Way"/>
    <n v="20"/>
    <n v="0"/>
    <s v="JPY"/>
    <s v="Fixed"/>
    <s v="Auction size to be adjusted based on the previous auction result"/>
    <m/>
    <x v="0"/>
    <m/>
    <m/>
    <m/>
    <m/>
    <x v="0"/>
    <s v="Technology specific"/>
    <m/>
    <m/>
    <m/>
    <m/>
    <m/>
    <x v="10"/>
    <n v="2025"/>
    <d v="2025-09-24T00:00:00"/>
    <m/>
    <m/>
  </r>
  <r>
    <x v="1422"/>
    <x v="1"/>
    <s v="Japan"/>
    <x v="4"/>
    <x v="0"/>
    <s v="Standalone"/>
    <s v="Auction"/>
    <s v="Pay_As_Bid"/>
    <s v="Contract_For_Difference_One_Way"/>
    <n v="20"/>
    <n v="0"/>
    <s v="JPY"/>
    <s v="Fixed"/>
    <s v="Auction size to be adjusted based on the previous auction result"/>
    <m/>
    <x v="0"/>
    <m/>
    <m/>
    <m/>
    <m/>
    <x v="0"/>
    <s v="Technology specific"/>
    <m/>
    <m/>
    <m/>
    <m/>
    <m/>
    <x v="13"/>
    <n v="2025"/>
    <d v="2026-01-05T00:00:00"/>
    <m/>
    <m/>
  </r>
  <r>
    <x v="1423"/>
    <x v="0"/>
    <s v="Japan"/>
    <x v="4"/>
    <x v="6"/>
    <m/>
    <s v="Auction"/>
    <s v="Pay_As_Bid"/>
    <s v="Unknown"/>
    <n v="20"/>
    <n v="0"/>
    <s v="JPY"/>
    <s v="Fixed"/>
    <s v="Price varies by tech"/>
    <n v="6650.04"/>
    <x v="838"/>
    <m/>
    <m/>
    <n v="1600"/>
    <m/>
    <x v="9"/>
    <s v="Group of technologies"/>
    <m/>
    <n v="199"/>
    <n v="199"/>
    <n v="1"/>
    <n v="0.12"/>
    <x v="9"/>
    <n v="2024"/>
    <d v="2023-10-16T00:00:00"/>
    <m/>
    <n v="43.900459220000002"/>
  </r>
  <r>
    <x v="1424"/>
    <x v="0"/>
    <s v="Japan"/>
    <x v="4"/>
    <x v="2"/>
    <m/>
    <s v="Auction"/>
    <s v="Pay_As_Bid"/>
    <s v="Unknown"/>
    <n v="20"/>
    <n v="0"/>
    <s v="JPY"/>
    <s v="Fixed"/>
    <s v="Price varies by tech"/>
    <n v="6650.04"/>
    <x v="838"/>
    <m/>
    <m/>
    <n v="1400"/>
    <m/>
    <x v="2"/>
    <s v="Group of technologies"/>
    <m/>
    <n v="1092"/>
    <n v="4559"/>
    <n v="4.17"/>
    <n v="0.78"/>
    <x v="9"/>
    <n v="2024"/>
    <d v="2023-10-16T00:00:00"/>
    <m/>
    <n v="43.900459220000002"/>
  </r>
  <r>
    <x v="1425"/>
    <x v="0"/>
    <s v="Japan"/>
    <x v="4"/>
    <x v="2"/>
    <m/>
    <s v="Auction"/>
    <s v="Pay_As_Bid"/>
    <s v="Unknown"/>
    <n v="20"/>
    <n v="0"/>
    <s v="JPY"/>
    <s v="Fixed"/>
    <s v="Price varies by tech"/>
    <n v="6650.04"/>
    <x v="838"/>
    <m/>
    <m/>
    <n v="1400"/>
    <m/>
    <x v="18"/>
    <s v="Group of technologies"/>
    <m/>
    <n v="577"/>
    <n v="838"/>
    <n v="1.45"/>
    <n v="0.41"/>
    <x v="9"/>
    <n v="2024"/>
    <d v="2023-10-16T00:00:00"/>
    <m/>
    <n v="43.900459220000002"/>
  </r>
  <r>
    <x v="1426"/>
    <x v="1"/>
    <s v="Japan"/>
    <x v="4"/>
    <x v="2"/>
    <m/>
    <s v="Auction"/>
    <s v="Pay_As_Bid"/>
    <s v="Unknown"/>
    <n v="20"/>
    <n v="0"/>
    <s v="JPY"/>
    <s v="Fixed"/>
    <s v="Price varies by tech"/>
    <m/>
    <x v="0"/>
    <m/>
    <m/>
    <n v="1500"/>
    <m/>
    <x v="18"/>
    <s v="Group of technologies"/>
    <m/>
    <m/>
    <m/>
    <m/>
    <m/>
    <x v="10"/>
    <n v="2024"/>
    <d v="2025-01-20T00:00:00"/>
    <m/>
    <m/>
  </r>
  <r>
    <x v="1427"/>
    <x v="1"/>
    <s v="Japan"/>
    <x v="4"/>
    <x v="2"/>
    <m/>
    <s v="Auction"/>
    <s v="Pay_As_Bid"/>
    <s v="Unknown"/>
    <n v="20"/>
    <n v="0"/>
    <s v="JPY"/>
    <s v="Fixed"/>
    <s v="Price varies by tech"/>
    <m/>
    <x v="0"/>
    <m/>
    <m/>
    <n v="1500"/>
    <m/>
    <x v="2"/>
    <s v="Group of technologies"/>
    <m/>
    <m/>
    <m/>
    <m/>
    <m/>
    <x v="10"/>
    <n v="2024"/>
    <d v="2025-01-20T00:00:00"/>
    <m/>
    <m/>
  </r>
  <r>
    <x v="1428"/>
    <x v="1"/>
    <s v="Japan"/>
    <x v="4"/>
    <x v="6"/>
    <m/>
    <s v="Auction"/>
    <s v="Pay_As_Bid"/>
    <s v="Unknown"/>
    <n v="20"/>
    <n v="0"/>
    <s v="JPY"/>
    <s v="Fixed"/>
    <s v="Price varies by tech"/>
    <m/>
    <x v="0"/>
    <m/>
    <m/>
    <n v="500"/>
    <m/>
    <x v="9"/>
    <s v="Group of technologies"/>
    <m/>
    <m/>
    <m/>
    <m/>
    <m/>
    <x v="10"/>
    <n v="2024"/>
    <d v="2025-01-20T00:00:00"/>
    <m/>
    <m/>
  </r>
  <r>
    <x v="1429"/>
    <x v="1"/>
    <s v="Japan"/>
    <x v="4"/>
    <x v="0"/>
    <m/>
    <s v="Auction"/>
    <s v="Pay_As_Bid"/>
    <s v="Unknown"/>
    <n v="20"/>
    <n v="0"/>
    <s v="JPY"/>
    <s v="Fixed"/>
    <s v="Price varies by tech"/>
    <m/>
    <x v="0"/>
    <m/>
    <m/>
    <n v="500"/>
    <m/>
    <x v="0"/>
    <s v="Group of technologies"/>
    <m/>
    <m/>
    <m/>
    <m/>
    <m/>
    <x v="10"/>
    <n v="2024"/>
    <d v="2025-01-20T00:00:00"/>
    <m/>
    <m/>
  </r>
  <r>
    <x v="1430"/>
    <x v="1"/>
    <s v="Japan"/>
    <x v="4"/>
    <x v="1"/>
    <m/>
    <s v="Auction"/>
    <s v="Pay_As_Bid"/>
    <s v="Unknown"/>
    <n v="20"/>
    <n v="0"/>
    <s v="JPY"/>
    <s v="Fixed"/>
    <s v="Price varies by tech"/>
    <m/>
    <x v="0"/>
    <m/>
    <m/>
    <n v="500"/>
    <m/>
    <x v="1"/>
    <s v="Group of technologies"/>
    <m/>
    <m/>
    <m/>
    <m/>
    <m/>
    <x v="10"/>
    <n v="2024"/>
    <d v="2025-01-20T00:00:00"/>
    <m/>
    <m/>
  </r>
  <r>
    <x v="1431"/>
    <x v="0"/>
    <s v="Argentina"/>
    <x v="5"/>
    <x v="6"/>
    <s v="Standalone"/>
    <s v="Auction"/>
    <s v="Pay_As_Bid"/>
    <s v="Power_Purchase_Agreement"/>
    <n v="20"/>
    <n v="0"/>
    <s v="USD"/>
    <s v="Indexed"/>
    <m/>
    <n v="110"/>
    <x v="839"/>
    <m/>
    <m/>
    <m/>
    <m/>
    <x v="9"/>
    <s v="Unknown"/>
    <n v="0"/>
    <n v="15"/>
    <n v="15"/>
    <n v="1"/>
    <e v="#N/A"/>
    <x v="3"/>
    <m/>
    <m/>
    <m/>
    <n v="110"/>
  </r>
  <r>
    <x v="1432"/>
    <x v="0"/>
    <s v="Argentina"/>
    <x v="5"/>
    <x v="7"/>
    <s v="Standalone"/>
    <s v="Auction"/>
    <s v="Pay_As_Bid"/>
    <s v="Power_Purchase_Agreement"/>
    <n v="20"/>
    <n v="0"/>
    <s v="USD"/>
    <s v="Indexed"/>
    <m/>
    <n v="154"/>
    <x v="840"/>
    <m/>
    <m/>
    <m/>
    <m/>
    <x v="11"/>
    <s v="Unknown"/>
    <n v="0"/>
    <n v="9"/>
    <n v="9"/>
    <n v="1"/>
    <e v="#N/A"/>
    <x v="3"/>
    <m/>
    <m/>
    <m/>
    <n v="154"/>
  </r>
  <r>
    <x v="1433"/>
    <x v="0"/>
    <s v="Argentina"/>
    <x v="5"/>
    <x v="5"/>
    <s v="Standalone"/>
    <s v="Auction"/>
    <s v="Pay_As_Bid"/>
    <s v="Power_Purchase_Agreement"/>
    <n v="20"/>
    <n v="0"/>
    <s v="USD"/>
    <s v="Indexed"/>
    <m/>
    <n v="105"/>
    <x v="841"/>
    <m/>
    <m/>
    <m/>
    <m/>
    <x v="8"/>
    <s v="Unknown"/>
    <n v="0"/>
    <n v="11"/>
    <n v="11"/>
    <n v="1"/>
    <e v="#N/A"/>
    <x v="3"/>
    <m/>
    <m/>
    <m/>
    <n v="105"/>
  </r>
  <r>
    <x v="1434"/>
    <x v="0"/>
    <s v="Argentina"/>
    <x v="5"/>
    <x v="0"/>
    <s v="Standalone"/>
    <s v="Auction"/>
    <s v="Pay_As_Bid"/>
    <s v="Power_Purchase_Agreement"/>
    <n v="20"/>
    <n v="0"/>
    <s v="USD"/>
    <s v="Indexed"/>
    <m/>
    <n v="60"/>
    <x v="842"/>
    <m/>
    <m/>
    <m/>
    <m/>
    <x v="0"/>
    <s v="Unknown"/>
    <n v="0"/>
    <n v="400"/>
    <n v="400"/>
    <n v="1"/>
    <e v="#N/A"/>
    <x v="3"/>
    <m/>
    <m/>
    <m/>
    <n v="60"/>
  </r>
  <r>
    <x v="1435"/>
    <x v="0"/>
    <s v="Argentina"/>
    <x v="5"/>
    <x v="0"/>
    <s v="Standalone"/>
    <s v="Auction"/>
    <s v="Pay_As_Bid"/>
    <s v="Power_Purchase_Agreement"/>
    <n v="20"/>
    <n v="0"/>
    <s v="USD"/>
    <s v="Indexed"/>
    <m/>
    <n v="54.94"/>
    <x v="843"/>
    <m/>
    <m/>
    <m/>
    <m/>
    <x v="0"/>
    <s v="Unknown"/>
    <n v="0"/>
    <n v="516.20000000000005"/>
    <n v="516.20000000000005"/>
    <n v="1"/>
    <e v="#N/A"/>
    <x v="3"/>
    <m/>
    <m/>
    <m/>
    <n v="54.94"/>
  </r>
  <r>
    <x v="1436"/>
    <x v="0"/>
    <s v="Argentina"/>
    <x v="5"/>
    <x v="1"/>
    <s v="Standalone"/>
    <s v="Auction"/>
    <s v="Pay_As_Bid"/>
    <s v="Power_Purchase_Agreement"/>
    <n v="20"/>
    <n v="0"/>
    <s v="USD"/>
    <s v="Indexed"/>
    <m/>
    <n v="59"/>
    <x v="844"/>
    <m/>
    <m/>
    <m/>
    <m/>
    <x v="1"/>
    <s v="Unknown"/>
    <n v="0"/>
    <n v="707"/>
    <n v="707"/>
    <n v="1"/>
    <e v="#N/A"/>
    <x v="3"/>
    <m/>
    <m/>
    <m/>
    <n v="59"/>
  </r>
  <r>
    <x v="1437"/>
    <x v="0"/>
    <s v="Argentina"/>
    <x v="5"/>
    <x v="1"/>
    <s v="Standalone"/>
    <s v="Auction"/>
    <s v="Pay_As_Bid"/>
    <s v="Power_Purchase_Agreement"/>
    <n v="20"/>
    <n v="0"/>
    <s v="USD"/>
    <s v="Indexed"/>
    <m/>
    <n v="53.34"/>
    <x v="835"/>
    <m/>
    <m/>
    <m/>
    <m/>
    <x v="1"/>
    <s v="Unknown"/>
    <n v="0"/>
    <n v="765.4"/>
    <n v="765.4"/>
    <n v="1"/>
    <e v="#N/A"/>
    <x v="3"/>
    <m/>
    <m/>
    <m/>
    <n v="53.34"/>
  </r>
  <r>
    <x v="1438"/>
    <x v="0"/>
    <s v="Argentina"/>
    <x v="5"/>
    <x v="6"/>
    <s v="Standalone"/>
    <s v="Auction"/>
    <s v="Pay_As_Bid"/>
    <s v="Power_Purchase_Agreement"/>
    <n v="20"/>
    <n v="0"/>
    <s v="USD"/>
    <s v="Indexed"/>
    <m/>
    <n v="107"/>
    <x v="845"/>
    <m/>
    <m/>
    <m/>
    <m/>
    <x v="9"/>
    <s v="Unknown"/>
    <n v="0"/>
    <n v="117"/>
    <n v="117"/>
    <n v="1"/>
    <e v="#N/A"/>
    <x v="4"/>
    <m/>
    <m/>
    <m/>
    <n v="107"/>
  </r>
  <r>
    <x v="1439"/>
    <x v="0"/>
    <s v="Argentina"/>
    <x v="5"/>
    <x v="6"/>
    <s v="Standalone"/>
    <s v="Auction"/>
    <s v="Pay_As_Bid"/>
    <s v="Power_Purchase_Agreement"/>
    <n v="20"/>
    <n v="0"/>
    <s v="USD"/>
    <s v="Indexed"/>
    <m/>
    <n v="110"/>
    <x v="839"/>
    <m/>
    <m/>
    <m/>
    <m/>
    <x v="9"/>
    <s v="Unknown"/>
    <n v="0"/>
    <n v="26"/>
    <n v="26"/>
    <n v="1"/>
    <e v="#N/A"/>
    <x v="4"/>
    <m/>
    <m/>
    <m/>
    <n v="110"/>
  </r>
  <r>
    <x v="1440"/>
    <x v="0"/>
    <s v="Argentina"/>
    <x v="5"/>
    <x v="7"/>
    <s v="Standalone"/>
    <s v="Auction"/>
    <s v="Pay_As_Bid"/>
    <s v="Power_Purchase_Agreement"/>
    <n v="20"/>
    <n v="0"/>
    <s v="USD"/>
    <s v="Indexed"/>
    <m/>
    <n v="157"/>
    <x v="846"/>
    <m/>
    <m/>
    <m/>
    <m/>
    <x v="11"/>
    <s v="Unknown"/>
    <n v="0"/>
    <n v="35"/>
    <n v="35"/>
    <n v="1"/>
    <e v="#N/A"/>
    <x v="4"/>
    <m/>
    <m/>
    <m/>
    <n v="157"/>
  </r>
  <r>
    <x v="1441"/>
    <x v="0"/>
    <s v="Argentina"/>
    <x v="5"/>
    <x v="7"/>
    <s v="Standalone"/>
    <s v="Auction"/>
    <s v="Pay_As_Bid"/>
    <s v="Power_Purchase_Agreement"/>
    <n v="20"/>
    <n v="0"/>
    <s v="USD"/>
    <s v="Indexed"/>
    <m/>
    <n v="129"/>
    <x v="847"/>
    <m/>
    <m/>
    <m/>
    <m/>
    <x v="11"/>
    <s v="Unknown"/>
    <n v="0"/>
    <n v="13"/>
    <n v="13"/>
    <n v="1"/>
    <e v="#N/A"/>
    <x v="4"/>
    <m/>
    <m/>
    <m/>
    <n v="129"/>
  </r>
  <r>
    <x v="1442"/>
    <x v="0"/>
    <s v="Argentina"/>
    <x v="5"/>
    <x v="7"/>
    <s v="Standalone"/>
    <s v="Auction"/>
    <s v="Pay_As_Bid"/>
    <s v="Power_Purchase_Agreement"/>
    <n v="20"/>
    <n v="0"/>
    <s v="USD"/>
    <s v="Indexed"/>
    <m/>
    <n v="158"/>
    <x v="848"/>
    <m/>
    <m/>
    <m/>
    <m/>
    <x v="11"/>
    <s v="Unknown"/>
    <n v="0"/>
    <n v="21"/>
    <n v="21"/>
    <n v="1"/>
    <e v="#N/A"/>
    <x v="4"/>
    <m/>
    <m/>
    <m/>
    <n v="158"/>
  </r>
  <r>
    <x v="1443"/>
    <x v="0"/>
    <s v="Argentina"/>
    <x v="5"/>
    <x v="5"/>
    <s v="Standalone"/>
    <s v="Auction"/>
    <s v="Pay_As_Bid"/>
    <s v="Power_Purchase_Agreement"/>
    <n v="20"/>
    <n v="0"/>
    <s v="USD"/>
    <s v="Indexed"/>
    <m/>
    <n v="99"/>
    <x v="849"/>
    <m/>
    <m/>
    <m/>
    <m/>
    <x v="8"/>
    <s v="Unknown"/>
    <n v="0"/>
    <n v="21"/>
    <n v="21"/>
    <n v="1"/>
    <e v="#N/A"/>
    <x v="4"/>
    <m/>
    <m/>
    <m/>
    <n v="99"/>
  </r>
  <r>
    <x v="1444"/>
    <x v="0"/>
    <s v="Argentina"/>
    <x v="5"/>
    <x v="0"/>
    <s v="Standalone"/>
    <s v="Auction"/>
    <s v="Pay_As_Bid"/>
    <s v="Power_Purchase_Agreement"/>
    <n v="20"/>
    <n v="0"/>
    <s v="USD"/>
    <s v="Indexed"/>
    <m/>
    <n v="43"/>
    <x v="850"/>
    <m/>
    <m/>
    <m/>
    <m/>
    <x v="0"/>
    <s v="Unknown"/>
    <n v="0"/>
    <n v="557"/>
    <n v="557"/>
    <n v="1"/>
    <e v="#N/A"/>
    <x v="4"/>
    <m/>
    <m/>
    <m/>
    <n v="43"/>
  </r>
  <r>
    <x v="1445"/>
    <x v="0"/>
    <s v="Argentina"/>
    <x v="5"/>
    <x v="0"/>
    <s v="Standalone"/>
    <s v="Auction"/>
    <s v="Pay_As_Bid"/>
    <s v="Power_Purchase_Agreement"/>
    <n v="20"/>
    <n v="0"/>
    <s v="USD"/>
    <s v="Indexed"/>
    <m/>
    <n v="41"/>
    <x v="851"/>
    <m/>
    <m/>
    <m/>
    <m/>
    <x v="0"/>
    <s v="Unknown"/>
    <n v="0"/>
    <n v="260"/>
    <n v="260"/>
    <n v="1"/>
    <e v="#N/A"/>
    <x v="4"/>
    <m/>
    <m/>
    <m/>
    <n v="41"/>
  </r>
  <r>
    <x v="1446"/>
    <x v="0"/>
    <s v="Argentina"/>
    <x v="5"/>
    <x v="1"/>
    <s v="Standalone"/>
    <s v="Auction"/>
    <s v="Pay_As_Bid"/>
    <s v="Power_Purchase_Agreement"/>
    <n v="20"/>
    <n v="0"/>
    <s v="USD"/>
    <s v="Indexed"/>
    <m/>
    <n v="41"/>
    <x v="851"/>
    <m/>
    <m/>
    <m/>
    <m/>
    <x v="1"/>
    <s v="Unknown"/>
    <n v="0"/>
    <n v="666"/>
    <n v="666"/>
    <n v="1"/>
    <e v="#N/A"/>
    <x v="4"/>
    <m/>
    <m/>
    <m/>
    <n v="41"/>
  </r>
  <r>
    <x v="1447"/>
    <x v="0"/>
    <s v="Argentina"/>
    <x v="5"/>
    <x v="1"/>
    <s v="Standalone"/>
    <s v="Auction"/>
    <s v="Pay_As_Bid"/>
    <s v="Power_Purchase_Agreement"/>
    <n v="20"/>
    <n v="0"/>
    <s v="USD"/>
    <s v="Indexed"/>
    <m/>
    <n v="40"/>
    <x v="852"/>
    <m/>
    <m/>
    <m/>
    <m/>
    <x v="1"/>
    <s v="Unknown"/>
    <n v="0"/>
    <n v="328"/>
    <n v="328"/>
    <n v="1"/>
    <e v="#N/A"/>
    <x v="4"/>
    <m/>
    <m/>
    <m/>
    <n v="40"/>
  </r>
  <r>
    <x v="1448"/>
    <x v="0"/>
    <s v="Argentina"/>
    <x v="5"/>
    <x v="6"/>
    <s v="Standalone"/>
    <s v="Auction"/>
    <s v="Pay_As_Bid"/>
    <s v="Power_Purchase_Agreement"/>
    <n v="20"/>
    <n v="0"/>
    <s v="USD"/>
    <s v="Indexed"/>
    <m/>
    <n v="106.1"/>
    <x v="853"/>
    <m/>
    <m/>
    <m/>
    <m/>
    <x v="9"/>
    <s v="Unknown"/>
    <n v="0"/>
    <n v="8.5"/>
    <n v="8.5"/>
    <n v="1"/>
    <e v="#N/A"/>
    <x v="12"/>
    <m/>
    <m/>
    <m/>
    <n v="106.1"/>
  </r>
  <r>
    <x v="1449"/>
    <x v="0"/>
    <s v="Argentina"/>
    <x v="5"/>
    <x v="7"/>
    <s v="Standalone"/>
    <s v="Auction"/>
    <s v="Pay_As_Bid"/>
    <s v="Power_Purchase_Agreement"/>
    <n v="20"/>
    <n v="0"/>
    <s v="USD"/>
    <s v="Indexed"/>
    <m/>
    <n v="158.6"/>
    <x v="854"/>
    <m/>
    <m/>
    <m/>
    <m/>
    <x v="11"/>
    <s v="Unknown"/>
    <n v="0"/>
    <n v="12.8"/>
    <n v="12.8"/>
    <n v="1"/>
    <e v="#N/A"/>
    <x v="12"/>
    <m/>
    <m/>
    <m/>
    <n v="158.6"/>
  </r>
  <r>
    <x v="1450"/>
    <x v="0"/>
    <s v="Argentina"/>
    <x v="5"/>
    <x v="7"/>
    <s v="Standalone"/>
    <s v="Auction"/>
    <s v="Pay_As_Bid"/>
    <s v="Power_Purchase_Agreement"/>
    <n v="20"/>
    <n v="0"/>
    <s v="USD"/>
    <s v="Indexed"/>
    <m/>
    <n v="129.5"/>
    <x v="855"/>
    <m/>
    <m/>
    <m/>
    <m/>
    <x v="11"/>
    <s v="Unknown"/>
    <n v="0"/>
    <n v="5"/>
    <n v="5"/>
    <n v="1"/>
    <e v="#N/A"/>
    <x v="12"/>
    <m/>
    <m/>
    <m/>
    <n v="129.5"/>
  </r>
  <r>
    <x v="1451"/>
    <x v="0"/>
    <s v="Argentina"/>
    <x v="5"/>
    <x v="5"/>
    <s v="Standalone"/>
    <s v="Auction"/>
    <s v="Pay_As_Bid"/>
    <s v="Power_Purchase_Agreement"/>
    <n v="20"/>
    <n v="0"/>
    <s v="USD"/>
    <s v="Indexed"/>
    <m/>
    <n v="103.4"/>
    <x v="856"/>
    <m/>
    <m/>
    <m/>
    <m/>
    <x v="8"/>
    <s v="Unknown"/>
    <n v="0"/>
    <n v="7.4"/>
    <n v="7.4"/>
    <n v="1"/>
    <e v="#N/A"/>
    <x v="12"/>
    <m/>
    <m/>
    <m/>
    <n v="103.4"/>
  </r>
  <r>
    <x v="1452"/>
    <x v="0"/>
    <s v="Argentina"/>
    <x v="5"/>
    <x v="0"/>
    <s v="Standalone"/>
    <s v="Auction"/>
    <s v="Pay_As_Bid"/>
    <s v="Power_Purchase_Agreement"/>
    <n v="20"/>
    <n v="0"/>
    <s v="USD"/>
    <s v="Indexed"/>
    <m/>
    <n v="57.58"/>
    <x v="857"/>
    <m/>
    <m/>
    <m/>
    <m/>
    <x v="0"/>
    <s v="Unknown"/>
    <n v="0"/>
    <n v="96.8"/>
    <n v="96.8"/>
    <n v="1"/>
    <e v="#N/A"/>
    <x v="12"/>
    <m/>
    <m/>
    <m/>
    <n v="57.58"/>
  </r>
  <r>
    <x v="1453"/>
    <x v="0"/>
    <s v="Argentina"/>
    <x v="5"/>
    <x v="1"/>
    <s v="Standalone"/>
    <s v="Auction"/>
    <s v="Pay_As_Bid"/>
    <s v="Power_Purchase_Agreement"/>
    <n v="20"/>
    <n v="0"/>
    <s v="USD"/>
    <s v="Indexed"/>
    <m/>
    <n v="58.04"/>
    <x v="858"/>
    <m/>
    <m/>
    <m/>
    <m/>
    <x v="1"/>
    <s v="Unknown"/>
    <n v="0"/>
    <n v="128.69999999999999"/>
    <n v="128.69999999999999"/>
    <n v="1"/>
    <e v="#N/A"/>
    <x v="12"/>
    <m/>
    <m/>
    <m/>
    <n v="58.04"/>
  </r>
  <r>
    <x v="1454"/>
    <x v="0"/>
    <s v="Argentina"/>
    <x v="5"/>
    <x v="6"/>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46"/>
    <x v="859"/>
    <m/>
    <m/>
    <n v="500"/>
    <m/>
    <x v="9"/>
    <s v="Group of technologies"/>
    <n v="0"/>
    <n v="3"/>
    <n v="3"/>
    <n v="1"/>
    <n v="0.01"/>
    <x v="8"/>
    <n v="2023"/>
    <s v="27/04/2023"/>
    <d v="2026-12-31T00:00:00"/>
    <n v="146"/>
  </r>
  <r>
    <x v="1454"/>
    <x v="0"/>
    <s v="Argentina"/>
    <x v="5"/>
    <x v="6"/>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44.1"/>
    <x v="860"/>
    <m/>
    <m/>
    <n v="120"/>
    <m/>
    <x v="9"/>
    <s v="Group of technologies"/>
    <n v="0"/>
    <n v="39"/>
    <n v="39"/>
    <n v="1"/>
    <n v="0.33"/>
    <x v="8"/>
    <n v="2023"/>
    <s v="27/04/2023"/>
    <d v="2027-02-11T00:00:00"/>
    <n v="144.1"/>
  </r>
  <r>
    <x v="1454"/>
    <x v="0"/>
    <s v="Argentina"/>
    <x v="5"/>
    <x v="6"/>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58.80000000000001"/>
    <x v="861"/>
    <m/>
    <m/>
    <n v="120"/>
    <m/>
    <x v="15"/>
    <s v="Group of technologies"/>
    <n v="0"/>
    <n v="13.2"/>
    <n v="13.2"/>
    <n v="1"/>
    <n v="0.11"/>
    <x v="8"/>
    <n v="2023"/>
    <s v="27/04/2023"/>
    <d v="2027-02-11T00:00:00"/>
    <n v="158.80000000000001"/>
  </r>
  <r>
    <x v="1454"/>
    <x v="0"/>
    <s v="Argentina"/>
    <x v="5"/>
    <x v="7"/>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86.5"/>
    <x v="862"/>
    <m/>
    <m/>
    <n v="120"/>
    <m/>
    <x v="11"/>
    <s v="Group of technologies"/>
    <n v="0"/>
    <n v="29.86"/>
    <n v="29.86"/>
    <n v="1"/>
    <n v="0.25"/>
    <x v="8"/>
    <n v="2023"/>
    <s v="27/04/2023"/>
    <d v="2027-02-11T00:00:00"/>
    <n v="186.5"/>
  </r>
  <r>
    <x v="1454"/>
    <x v="0"/>
    <s v="Argentina"/>
    <x v="5"/>
    <x v="4"/>
    <s v="Co-located"/>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82.1"/>
    <x v="863"/>
    <m/>
    <m/>
    <n v="500"/>
    <m/>
    <x v="14"/>
    <s v="Group of technologies"/>
    <n v="0"/>
    <n v="51.5"/>
    <n v="51.5"/>
    <n v="1"/>
    <n v="0.1"/>
    <x v="8"/>
    <n v="2023"/>
    <s v="27/04/2023"/>
    <d v="2026-12-31T00:00:00"/>
    <n v="82.1"/>
  </r>
  <r>
    <x v="1454"/>
    <x v="0"/>
    <s v="Argentina"/>
    <x v="5"/>
    <x v="4"/>
    <s v="Co-located"/>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15"/>
    <x v="864"/>
    <m/>
    <m/>
    <n v="500"/>
    <m/>
    <x v="19"/>
    <s v="Group of technologies"/>
    <n v="0"/>
    <n v="10"/>
    <n v="10"/>
    <n v="1"/>
    <n v="0.02"/>
    <x v="8"/>
    <n v="2023"/>
    <s v="27/04/2023"/>
    <d v="2026-12-31T00:00:00"/>
    <n v="115"/>
  </r>
  <r>
    <x v="1454"/>
    <x v="0"/>
    <s v="Argentina"/>
    <x v="5"/>
    <x v="5"/>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10.7"/>
    <x v="865"/>
    <m/>
    <m/>
    <n v="120"/>
    <m/>
    <x v="8"/>
    <s v="Group of technologies"/>
    <n v="0"/>
    <n v="37.51"/>
    <n v="37.51"/>
    <n v="1"/>
    <n v="0.31"/>
    <x v="8"/>
    <n v="2023"/>
    <s v="27/04/2023"/>
    <d v="2027-02-11T00:00:00"/>
    <n v="110.7"/>
  </r>
  <r>
    <x v="1454"/>
    <x v="0"/>
    <s v="Argentina"/>
    <x v="5"/>
    <x v="0"/>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70.7"/>
    <x v="866"/>
    <m/>
    <m/>
    <n v="500"/>
    <m/>
    <x v="0"/>
    <s v="Group of technologies"/>
    <n v="0"/>
    <n v="450"/>
    <n v="450"/>
    <n v="1"/>
    <n v="0.9"/>
    <x v="8"/>
    <n v="2023"/>
    <s v="27/04/2023"/>
    <d v="2026-12-31T00:00:00"/>
    <n v="70.7"/>
  </r>
  <r>
    <x v="1455"/>
    <x v="3"/>
    <s v="Bolivia"/>
    <x v="5"/>
    <x v="0"/>
    <s v="Standalone"/>
    <s v="Project_Tender"/>
    <s v="Unknown"/>
    <s v="Unknown"/>
    <m/>
    <m/>
    <n v="0"/>
    <s v="Unknown"/>
    <s v="Bolivia lauched tender for 20 MW Viru Viru Solar Project"/>
    <m/>
    <x v="0"/>
    <m/>
    <m/>
    <n v="20"/>
    <m/>
    <x v="0"/>
    <s v="Technology specific"/>
    <m/>
    <m/>
    <m/>
    <m/>
    <m/>
    <x v="9"/>
    <n v="2024"/>
    <m/>
    <m/>
    <m/>
  </r>
  <r>
    <x v="1456"/>
    <x v="0"/>
    <s v="Brazil"/>
    <x v="5"/>
    <x v="6"/>
    <s v="Standalone"/>
    <s v="Auction"/>
    <s v="Unknown"/>
    <s v="Unknown"/>
    <n v="20"/>
    <n v="0"/>
    <s v="BRL"/>
    <s v="Indexed"/>
    <m/>
    <n v="138.86000000000001"/>
    <x v="867"/>
    <m/>
    <m/>
    <m/>
    <m/>
    <x v="9"/>
    <s v="Unknown"/>
    <n v="0"/>
    <n v="97"/>
    <n v="97"/>
    <n v="1"/>
    <e v="#N/A"/>
    <x v="26"/>
    <m/>
    <m/>
    <d v="2010-01-31T00:00:00"/>
    <n v="71.301668809999995"/>
  </r>
  <r>
    <x v="1457"/>
    <x v="0"/>
    <s v="Brazil"/>
    <x v="5"/>
    <x v="6"/>
    <s v="Standalone"/>
    <s v="Auction"/>
    <s v="Unknown"/>
    <s v="Unknown"/>
    <n v="15"/>
    <n v="0"/>
    <s v="BRL"/>
    <s v="Indexed"/>
    <m/>
    <n v="137.06"/>
    <x v="868"/>
    <m/>
    <m/>
    <m/>
    <m/>
    <x v="9"/>
    <s v="Unknown"/>
    <n v="0"/>
    <n v="61"/>
    <n v="61"/>
    <n v="1"/>
    <e v="#N/A"/>
    <x v="26"/>
    <m/>
    <m/>
    <d v="2011-01-01T00:00:00"/>
    <n v="70.377406930000006"/>
  </r>
  <r>
    <x v="1458"/>
    <x v="0"/>
    <s v="Brazil"/>
    <x v="5"/>
    <x v="5"/>
    <s v="Standalone"/>
    <s v="Auction"/>
    <s v="Unknown"/>
    <s v="Unknown"/>
    <n v="20"/>
    <n v="0"/>
    <s v="BRL"/>
    <s v="Indexed"/>
    <m/>
    <n v="134.99"/>
    <x v="869"/>
    <m/>
    <m/>
    <m/>
    <m/>
    <x v="8"/>
    <s v="Unknown"/>
    <n v="0"/>
    <n v="541"/>
    <n v="541"/>
    <n v="1"/>
    <e v="#N/A"/>
    <x v="22"/>
    <m/>
    <m/>
    <d v="2010-01-31T00:00:00"/>
    <n v="73.507950339999994"/>
  </r>
  <r>
    <x v="1459"/>
    <x v="0"/>
    <s v="Brazil"/>
    <x v="5"/>
    <x v="6"/>
    <s v="Standalone"/>
    <s v="Auction"/>
    <s v="Unknown"/>
    <s v="Unknown"/>
    <n v="15"/>
    <n v="0"/>
    <s v="BRL"/>
    <s v="Indexed"/>
    <m/>
    <n v="60.86"/>
    <x v="870"/>
    <m/>
    <n v="0"/>
    <n v="1086"/>
    <m/>
    <x v="9"/>
    <s v="Unknown"/>
    <n v="4415040"/>
    <n v="31.49"/>
    <n v="31.49"/>
    <n v="1"/>
    <n v="0.03"/>
    <x v="22"/>
    <m/>
    <m/>
    <m/>
    <n v="33.140927900000001"/>
  </r>
  <r>
    <x v="1460"/>
    <x v="0"/>
    <s v="Brazil"/>
    <x v="5"/>
    <x v="6"/>
    <s v="Standalone"/>
    <s v="Auction"/>
    <s v="Unknown"/>
    <s v="Unknown"/>
    <n v="15"/>
    <n v="0"/>
    <s v="BRL"/>
    <s v="Indexed"/>
    <m/>
    <n v="58.84"/>
    <x v="871"/>
    <m/>
    <n v="0"/>
    <n v="1086"/>
    <m/>
    <x v="9"/>
    <s v="Unknown"/>
    <n v="64473600"/>
    <n v="31.49"/>
    <n v="31.49"/>
    <n v="1"/>
    <n v="0.03"/>
    <x v="23"/>
    <m/>
    <m/>
    <m/>
    <n v="29.481912019999999"/>
  </r>
  <r>
    <x v="1461"/>
    <x v="0"/>
    <s v="Brazil"/>
    <x v="5"/>
    <x v="6"/>
    <s v="Standalone"/>
    <s v="Auction"/>
    <s v="Unknown"/>
    <s v="Unknown"/>
    <n v="20"/>
    <n v="0"/>
    <s v="BRL"/>
    <s v="Indexed"/>
    <m/>
    <n v="137.91999999999999"/>
    <x v="872"/>
    <m/>
    <m/>
    <m/>
    <m/>
    <x v="9"/>
    <s v="Unknown"/>
    <n v="0"/>
    <n v="90"/>
    <n v="90"/>
    <n v="1"/>
    <e v="#N/A"/>
    <x v="24"/>
    <m/>
    <m/>
    <d v="2013-01-31T00:00:00"/>
    <n v="78.341380290000004"/>
  </r>
  <r>
    <x v="1462"/>
    <x v="0"/>
    <s v="Brazil"/>
    <x v="5"/>
    <x v="5"/>
    <s v="Standalone"/>
    <s v="Auction"/>
    <s v="Unknown"/>
    <s v="Unknown"/>
    <n v="20"/>
    <n v="0"/>
    <s v="BRL"/>
    <s v="Indexed"/>
    <m/>
    <n v="146.47"/>
    <x v="873"/>
    <m/>
    <m/>
    <m/>
    <m/>
    <x v="8"/>
    <s v="Unknown"/>
    <n v="0"/>
    <n v="107"/>
    <n v="107"/>
    <n v="1"/>
    <e v="#N/A"/>
    <x v="24"/>
    <m/>
    <m/>
    <d v="2013-01-31T00:00:00"/>
    <n v="83.197955129999997"/>
  </r>
  <r>
    <x v="1463"/>
    <x v="0"/>
    <s v="Brazil"/>
    <x v="5"/>
    <x v="1"/>
    <s v="Standalone"/>
    <s v="Auction"/>
    <s v="Unknown"/>
    <s v="Unknown"/>
    <n v="30"/>
    <n v="0"/>
    <s v="BRL"/>
    <s v="Indexed"/>
    <m/>
    <n v="148.38999999999999"/>
    <x v="874"/>
    <m/>
    <m/>
    <m/>
    <m/>
    <x v="1"/>
    <s v="Unknown"/>
    <n v="132015960"/>
    <n v="1805.7"/>
    <n v="1805.7"/>
    <n v="1"/>
    <e v="#N/A"/>
    <x v="24"/>
    <m/>
    <m/>
    <d v="2009-09-30T00:00:00"/>
    <n v="84.288554390000002"/>
  </r>
  <r>
    <x v="1464"/>
    <x v="0"/>
    <s v="Brazil"/>
    <x v="5"/>
    <x v="6"/>
    <s v="Standalone"/>
    <s v="Auction"/>
    <s v="Unknown"/>
    <s v="Unknown"/>
    <n v="15"/>
    <n v="0"/>
    <s v="BRL"/>
    <s v="Indexed"/>
    <m/>
    <n v="134.47"/>
    <x v="875"/>
    <m/>
    <m/>
    <m/>
    <m/>
    <x v="9"/>
    <s v="Unknown"/>
    <n v="0"/>
    <n v="648"/>
    <n v="648"/>
    <n v="1"/>
    <e v="#N/A"/>
    <x v="24"/>
    <m/>
    <m/>
    <m/>
    <n v="76.381709740000005"/>
  </r>
  <r>
    <x v="1465"/>
    <x v="0"/>
    <s v="Brazil"/>
    <x v="5"/>
    <x v="5"/>
    <m/>
    <s v="Auction"/>
    <s v="Unknown"/>
    <s v="Unknown"/>
    <n v="30"/>
    <n v="0"/>
    <s v="BRL"/>
    <s v="Indexed"/>
    <m/>
    <n v="130.72999999999999"/>
    <x v="876"/>
    <m/>
    <m/>
    <m/>
    <m/>
    <x v="8"/>
    <s v="Unknown"/>
    <n v="0"/>
    <n v="30"/>
    <n v="30"/>
    <n v="1"/>
    <e v="#N/A"/>
    <x v="24"/>
    <m/>
    <m/>
    <m/>
    <n v="74.257313260000004"/>
  </r>
  <r>
    <x v="1466"/>
    <x v="0"/>
    <s v="Brazil"/>
    <x v="5"/>
    <x v="1"/>
    <m/>
    <s v="Auction"/>
    <s v="Unknown"/>
    <s v="Unknown"/>
    <n v="20"/>
    <n v="0"/>
    <s v="BRL"/>
    <s v="Indexed"/>
    <m/>
    <n v="122.69"/>
    <x v="877"/>
    <m/>
    <m/>
    <m/>
    <m/>
    <x v="1"/>
    <s v="Unknown"/>
    <n v="0"/>
    <n v="528"/>
    <n v="528"/>
    <n v="1"/>
    <e v="#N/A"/>
    <x v="24"/>
    <m/>
    <m/>
    <m/>
    <n v="69.690428859999997"/>
  </r>
  <r>
    <x v="1467"/>
    <x v="0"/>
    <s v="Brazil"/>
    <x v="5"/>
    <x v="1"/>
    <m/>
    <s v="Auction"/>
    <s v="Unknown"/>
    <s v="Unknown"/>
    <n v="20"/>
    <n v="0"/>
    <s v="BRL"/>
    <s v="Indexed"/>
    <m/>
    <n v="134.46"/>
    <x v="878"/>
    <m/>
    <m/>
    <m/>
    <m/>
    <x v="1"/>
    <s v="Unknown"/>
    <n v="0"/>
    <n v="1518"/>
    <n v="1518"/>
    <n v="1"/>
    <e v="#N/A"/>
    <x v="25"/>
    <m/>
    <m/>
    <d v="2013-01-31T00:00:00"/>
    <n v="80.3081885"/>
  </r>
  <r>
    <x v="1468"/>
    <x v="0"/>
    <s v="Brazil"/>
    <x v="5"/>
    <x v="6"/>
    <m/>
    <s v="Auction"/>
    <s v="Unknown"/>
    <s v="Unknown"/>
    <n v="20"/>
    <n v="0"/>
    <s v="BRL"/>
    <s v="Indexed"/>
    <m/>
    <n v="99.36"/>
    <x v="410"/>
    <m/>
    <m/>
    <m/>
    <m/>
    <x v="9"/>
    <s v="Unknown"/>
    <n v="0"/>
    <n v="327"/>
    <n v="327"/>
    <n v="1"/>
    <e v="#N/A"/>
    <x v="25"/>
    <m/>
    <m/>
    <d v="2014-07-01T00:00:00"/>
    <n v="59.344203550000003"/>
  </r>
  <r>
    <x v="1469"/>
    <x v="0"/>
    <s v="Brazil"/>
    <x v="5"/>
    <x v="1"/>
    <m/>
    <s v="Auction"/>
    <s v="Unknown"/>
    <s v="Unknown"/>
    <n v="20"/>
    <n v="0"/>
    <s v="BRL"/>
    <s v="Indexed"/>
    <m/>
    <n v="99.58"/>
    <x v="879"/>
    <m/>
    <m/>
    <m/>
    <m/>
    <x v="1"/>
    <s v="Unknown"/>
    <n v="0"/>
    <n v="861"/>
    <n v="861"/>
    <n v="1"/>
    <e v="#N/A"/>
    <x v="25"/>
    <m/>
    <m/>
    <d v="2014-07-01T00:00:00"/>
    <n v="59.475601740000002"/>
  </r>
  <r>
    <x v="1470"/>
    <x v="0"/>
    <s v="Brazil"/>
    <x v="5"/>
    <x v="6"/>
    <m/>
    <s v="Auction"/>
    <s v="Unknown"/>
    <s v="Unknown"/>
    <n v="20"/>
    <n v="0"/>
    <s v="BRL"/>
    <s v="Indexed"/>
    <m/>
    <n v="102.27"/>
    <x v="880"/>
    <m/>
    <m/>
    <m/>
    <m/>
    <x v="9"/>
    <s v="Unknown"/>
    <n v="0"/>
    <n v="198"/>
    <n v="198"/>
    <n v="1"/>
    <e v="#N/A"/>
    <x v="25"/>
    <m/>
    <m/>
    <d v="2014-03-01T00:00:00"/>
    <n v="61.082243329999997"/>
  </r>
  <r>
    <x v="1471"/>
    <x v="0"/>
    <s v="Brazil"/>
    <x v="5"/>
    <x v="1"/>
    <m/>
    <s v="Auction"/>
    <s v="Unknown"/>
    <s v="Unknown"/>
    <n v="20"/>
    <n v="0"/>
    <s v="BRL"/>
    <s v="Indexed"/>
    <m/>
    <n v="99.38"/>
    <x v="881"/>
    <m/>
    <m/>
    <m/>
    <m/>
    <x v="1"/>
    <s v="Unknown"/>
    <n v="0"/>
    <n v="1068"/>
    <n v="1068"/>
    <n v="1"/>
    <e v="#N/A"/>
    <x v="25"/>
    <m/>
    <m/>
    <d v="2014-03-01T00:00:00"/>
    <n v="59.356148840000003"/>
  </r>
  <r>
    <x v="1472"/>
    <x v="0"/>
    <s v="Brazil"/>
    <x v="5"/>
    <x v="1"/>
    <m/>
    <s v="Auction"/>
    <s v="Unknown"/>
    <s v="Unknown"/>
    <n v="20"/>
    <n v="0"/>
    <s v="BRL"/>
    <s v="Indexed"/>
    <m/>
    <n v="105.5"/>
    <x v="882"/>
    <m/>
    <m/>
    <m/>
    <m/>
    <x v="1"/>
    <s v="Unknown"/>
    <n v="415000"/>
    <n v="976.5"/>
    <n v="976.5"/>
    <n v="1"/>
    <e v="#N/A"/>
    <x v="25"/>
    <m/>
    <m/>
    <d v="2016-01-01T00:00:00"/>
    <n v="63.011407749999996"/>
  </r>
  <r>
    <x v="1473"/>
    <x v="0"/>
    <s v="Brazil"/>
    <x v="5"/>
    <x v="6"/>
    <m/>
    <s v="Auction"/>
    <s v="Unknown"/>
    <s v="Unknown"/>
    <n v="20"/>
    <n v="0"/>
    <s v="BRL"/>
    <s v="Indexed"/>
    <m/>
    <n v="99.2"/>
    <x v="883"/>
    <m/>
    <m/>
    <m/>
    <m/>
    <x v="9"/>
    <s v="Unknown"/>
    <n v="448200"/>
    <n v="100"/>
    <n v="100"/>
    <n v="1"/>
    <e v="#N/A"/>
    <x v="0"/>
    <m/>
    <m/>
    <d v="2016-01-01T00:00:00"/>
    <n v="50.741687980000002"/>
  </r>
  <r>
    <x v="1474"/>
    <x v="0"/>
    <s v="Brazil"/>
    <x v="5"/>
    <x v="1"/>
    <m/>
    <s v="Auction"/>
    <s v="Unknown"/>
    <s v="Unknown"/>
    <n v="20"/>
    <n v="0"/>
    <s v="BRL"/>
    <s v="Indexed"/>
    <m/>
    <n v="110.51"/>
    <x v="884"/>
    <m/>
    <m/>
    <m/>
    <m/>
    <x v="1"/>
    <s v="Unknown"/>
    <n v="118428660"/>
    <n v="1505.2"/>
    <n v="1505.2"/>
    <n v="1"/>
    <e v="#N/A"/>
    <x v="1"/>
    <m/>
    <m/>
    <m/>
    <n v="51.154932189999997"/>
  </r>
  <r>
    <x v="1475"/>
    <x v="0"/>
    <s v="Brazil"/>
    <x v="5"/>
    <x v="1"/>
    <m/>
    <s v="Auction"/>
    <s v="Unknown"/>
    <s v="Unknown"/>
    <n v="20"/>
    <n v="0"/>
    <s v="BRL"/>
    <s v="Indexed"/>
    <m/>
    <n v="87.98"/>
    <x v="885"/>
    <m/>
    <m/>
    <m/>
    <m/>
    <x v="1"/>
    <s v="Unknown"/>
    <n v="0"/>
    <n v="281.89999999999998"/>
    <n v="281.89999999999998"/>
    <n v="1"/>
    <e v="#N/A"/>
    <x v="1"/>
    <m/>
    <m/>
    <d v="2017-01-01T00:00:00"/>
    <n v="40.725825120000003"/>
  </r>
  <r>
    <x v="1476"/>
    <x v="0"/>
    <s v="Brazil"/>
    <x v="5"/>
    <x v="1"/>
    <m/>
    <s v="Auction"/>
    <s v="Unknown"/>
    <s v="Unknown"/>
    <n v="20"/>
    <n v="0"/>
    <s v="BRL"/>
    <s v="Indexed"/>
    <m/>
    <n v="124.45"/>
    <x v="886"/>
    <m/>
    <m/>
    <m/>
    <m/>
    <x v="1"/>
    <s v="Unknown"/>
    <n v="0"/>
    <n v="867.6"/>
    <n v="867.6"/>
    <n v="1"/>
    <e v="#N/A"/>
    <x v="1"/>
    <m/>
    <m/>
    <m/>
    <n v="57.607739670000001"/>
  </r>
  <r>
    <x v="1477"/>
    <x v="0"/>
    <s v="Brazil"/>
    <x v="5"/>
    <x v="6"/>
    <m/>
    <s v="Auction"/>
    <s v="Unknown"/>
    <s v="Unknown"/>
    <n v="25"/>
    <n v="0"/>
    <s v="BRL"/>
    <s v="Indexed"/>
    <m/>
    <n v="133.99"/>
    <x v="887"/>
    <m/>
    <m/>
    <m/>
    <m/>
    <x v="9"/>
    <s v="Unknown"/>
    <n v="29000"/>
    <n v="162"/>
    <n v="162"/>
    <n v="1"/>
    <e v="#N/A"/>
    <x v="1"/>
    <m/>
    <m/>
    <m/>
    <n v="62.023792989999997"/>
  </r>
  <r>
    <x v="1478"/>
    <x v="0"/>
    <s v="Brazil"/>
    <x v="5"/>
    <x v="5"/>
    <m/>
    <s v="Auction"/>
    <s v="Unknown"/>
    <s v="Unknown"/>
    <n v="30"/>
    <n v="0"/>
    <s v="BRL"/>
    <s v="Indexed"/>
    <m/>
    <n v="137.30000000000001"/>
    <x v="888"/>
    <m/>
    <m/>
    <m/>
    <m/>
    <x v="8"/>
    <s v="Unknown"/>
    <n v="573000"/>
    <n v="308"/>
    <n v="308"/>
    <n v="1"/>
    <e v="#N/A"/>
    <x v="1"/>
    <m/>
    <m/>
    <m/>
    <n v="63.555987590000001"/>
  </r>
  <r>
    <x v="1479"/>
    <x v="0"/>
    <s v="Brazil"/>
    <x v="5"/>
    <x v="1"/>
    <m/>
    <s v="Auction"/>
    <s v="Unknown"/>
    <s v="Unknown"/>
    <n v="20"/>
    <n v="0"/>
    <s v="BRL"/>
    <s v="Indexed"/>
    <m/>
    <n v="119.08"/>
    <x v="889"/>
    <m/>
    <m/>
    <m/>
    <m/>
    <x v="1"/>
    <s v="Unknown"/>
    <n v="448200"/>
    <n v="2338"/>
    <n v="2338"/>
    <n v="1"/>
    <e v="#N/A"/>
    <x v="1"/>
    <m/>
    <m/>
    <m/>
    <n v="55.121973799999999"/>
  </r>
  <r>
    <x v="1480"/>
    <x v="0"/>
    <s v="Brazil"/>
    <x v="5"/>
    <x v="0"/>
    <m/>
    <s v="Auction"/>
    <s v="Unknown"/>
    <s v="Unknown"/>
    <n v="20"/>
    <n v="0"/>
    <s v="BRL"/>
    <s v="Indexed"/>
    <m/>
    <n v="228.63"/>
    <x v="890"/>
    <m/>
    <m/>
    <m/>
    <m/>
    <x v="0"/>
    <s v="Unknown"/>
    <n v="415000"/>
    <n v="122.82"/>
    <n v="122.82"/>
    <n v="1"/>
    <e v="#N/A"/>
    <x v="17"/>
    <m/>
    <m/>
    <m/>
    <n v="97.119918440000006"/>
  </r>
  <r>
    <x v="1481"/>
    <x v="0"/>
    <s v="Brazil"/>
    <x v="5"/>
    <x v="0"/>
    <m/>
    <s v="Auction"/>
    <s v="Unknown"/>
    <s v="Unknown"/>
    <n v="20"/>
    <n v="0"/>
    <s v="BRL"/>
    <s v="Indexed"/>
    <m/>
    <n v="215.12"/>
    <x v="891"/>
    <m/>
    <m/>
    <m/>
    <m/>
    <x v="0"/>
    <s v="Unknown"/>
    <n v="0"/>
    <n v="1073"/>
    <n v="1073"/>
    <n v="1"/>
    <e v="#N/A"/>
    <x v="17"/>
    <m/>
    <m/>
    <d v="2017-10-01T00:00:00"/>
    <n v="91.380994860000001"/>
  </r>
  <r>
    <x v="1482"/>
    <x v="0"/>
    <s v="Brazil"/>
    <x v="5"/>
    <x v="1"/>
    <m/>
    <s v="Auction"/>
    <s v="Unknown"/>
    <s v="Unknown"/>
    <n v="20"/>
    <n v="0"/>
    <s v="BRL"/>
    <s v="Indexed"/>
    <m/>
    <n v="142.34"/>
    <x v="892"/>
    <m/>
    <m/>
    <m/>
    <m/>
    <x v="1"/>
    <s v="Unknown"/>
    <n v="0"/>
    <n v="769"/>
    <n v="769"/>
    <n v="1"/>
    <e v="#N/A"/>
    <x v="17"/>
    <m/>
    <m/>
    <d v="2017-10-01T00:00:00"/>
    <n v="60.46472112"/>
  </r>
  <r>
    <x v="1483"/>
    <x v="0"/>
    <s v="Brazil"/>
    <x v="5"/>
    <x v="1"/>
    <m/>
    <s v="Auction"/>
    <s v="Unknown"/>
    <s v="Unknown"/>
    <n v="20"/>
    <n v="0"/>
    <s v="BRL"/>
    <s v="Indexed"/>
    <m/>
    <n v="130.1"/>
    <x v="310"/>
    <m/>
    <m/>
    <m/>
    <m/>
    <x v="1"/>
    <s v="Unknown"/>
    <n v="0"/>
    <n v="551"/>
    <n v="551"/>
    <n v="1"/>
    <e v="#N/A"/>
    <x v="17"/>
    <m/>
    <m/>
    <d v="2017-01-01T00:00:00"/>
    <n v="55.265281850000001"/>
  </r>
  <r>
    <x v="1484"/>
    <x v="0"/>
    <s v="Brazil"/>
    <x v="5"/>
    <x v="6"/>
    <m/>
    <s v="Auction"/>
    <s v="Unknown"/>
    <s v="Unknown"/>
    <n v="25"/>
    <n v="0"/>
    <s v="BRL"/>
    <s v="Indexed"/>
    <m/>
    <n v="202.35"/>
    <x v="893"/>
    <m/>
    <m/>
    <m/>
    <m/>
    <x v="9"/>
    <s v="Unknown"/>
    <n v="0"/>
    <n v="611"/>
    <n v="611"/>
    <n v="1"/>
    <e v="#N/A"/>
    <x v="17"/>
    <m/>
    <m/>
    <d v="2019-01-01T00:00:00"/>
    <n v="85.95641646"/>
  </r>
  <r>
    <x v="1485"/>
    <x v="0"/>
    <s v="Brazil"/>
    <x v="5"/>
    <x v="5"/>
    <m/>
    <s v="Auction"/>
    <s v="Unknown"/>
    <s v="Unknown"/>
    <n v="30"/>
    <n v="0"/>
    <s v="BRL"/>
    <s v="Indexed"/>
    <m/>
    <n v="161.97"/>
    <x v="894"/>
    <m/>
    <m/>
    <m/>
    <m/>
    <x v="8"/>
    <s v="Unknown"/>
    <n v="0"/>
    <n v="44"/>
    <n v="44"/>
    <n v="1"/>
    <e v="#N/A"/>
    <x v="17"/>
    <m/>
    <m/>
    <d v="2019-01-01T00:00:00"/>
    <n v="68.803364340000002"/>
  </r>
  <r>
    <x v="1486"/>
    <x v="0"/>
    <s v="Brazil"/>
    <x v="5"/>
    <x v="6"/>
    <m/>
    <s v="Auction"/>
    <s v="Unknown"/>
    <s v="Unknown"/>
    <n v="20"/>
    <n v="0"/>
    <s v="BRL"/>
    <s v="Indexed"/>
    <m/>
    <n v="210.33"/>
    <x v="882"/>
    <m/>
    <m/>
    <m/>
    <m/>
    <x v="9"/>
    <s v="Unknown"/>
    <n v="0"/>
    <n v="389"/>
    <n v="389"/>
    <n v="1"/>
    <e v="#N/A"/>
    <x v="2"/>
    <m/>
    <m/>
    <d v="2016-01-01T00:00:00"/>
    <n v="63.005122370000002"/>
  </r>
  <r>
    <x v="1487"/>
    <x v="0"/>
    <s v="Brazil"/>
    <x v="5"/>
    <x v="1"/>
    <m/>
    <s v="Auction"/>
    <s v="Unknown"/>
    <s v="Unknown"/>
    <n v="20"/>
    <n v="0"/>
    <s v="BRL"/>
    <s v="Indexed"/>
    <m/>
    <n v="177.47"/>
    <x v="895"/>
    <m/>
    <m/>
    <m/>
    <m/>
    <x v="1"/>
    <s v="Unknown"/>
    <n v="0"/>
    <n v="90"/>
    <n v="90"/>
    <n v="1"/>
    <e v="#N/A"/>
    <x v="2"/>
    <m/>
    <m/>
    <d v="2016-01-01T00:00:00"/>
    <n v="53.16178893"/>
  </r>
  <r>
    <x v="1488"/>
    <x v="0"/>
    <s v="Brazil"/>
    <x v="5"/>
    <x v="0"/>
    <m/>
    <s v="Auction"/>
    <s v="Unknown"/>
    <s v="Unknown"/>
    <n v="20"/>
    <n v="0"/>
    <s v="BRL"/>
    <s v="Indexed"/>
    <m/>
    <n v="301.64"/>
    <x v="896"/>
    <m/>
    <m/>
    <m/>
    <m/>
    <x v="0"/>
    <s v="Unknown"/>
    <n v="0"/>
    <n v="1044"/>
    <n v="1044"/>
    <n v="1"/>
    <e v="#N/A"/>
    <x v="2"/>
    <m/>
    <m/>
    <d v="2017-08-01T00:00:00"/>
    <n v="90.357367519999997"/>
  </r>
  <r>
    <x v="1489"/>
    <x v="0"/>
    <s v="Brazil"/>
    <x v="5"/>
    <x v="0"/>
    <m/>
    <s v="Auction"/>
    <s v="Unknown"/>
    <s v="Unknown"/>
    <n v="20"/>
    <n v="0"/>
    <s v="BRL"/>
    <s v="Indexed"/>
    <m/>
    <n v="297.37"/>
    <x v="897"/>
    <m/>
    <m/>
    <m/>
    <m/>
    <x v="0"/>
    <s v="Unknown"/>
    <n v="0"/>
    <n v="1116"/>
    <n v="1116"/>
    <n v="1"/>
    <e v="#N/A"/>
    <x v="2"/>
    <m/>
    <m/>
    <d v="2018-11-01T00:00:00"/>
    <n v="89.078273370000005"/>
  </r>
  <r>
    <x v="1490"/>
    <x v="0"/>
    <s v="Brazil"/>
    <x v="5"/>
    <x v="1"/>
    <m/>
    <s v="Auction"/>
    <s v="Unknown"/>
    <s v="Unknown"/>
    <n v="20"/>
    <n v="0"/>
    <s v="BRL"/>
    <s v="Indexed"/>
    <m/>
    <n v="136.05000000000001"/>
    <x v="898"/>
    <m/>
    <m/>
    <m/>
    <m/>
    <x v="1"/>
    <s v="Unknown"/>
    <n v="0"/>
    <n v="926"/>
    <n v="926"/>
    <n v="1"/>
    <e v="#N/A"/>
    <x v="2"/>
    <m/>
    <m/>
    <d v="2019-01-01T00:00:00"/>
    <n v="40.754276130000001"/>
  </r>
  <r>
    <x v="1491"/>
    <x v="0"/>
    <s v="Brazil"/>
    <x v="5"/>
    <x v="6"/>
    <m/>
    <s v="Auction"/>
    <s v="Unknown"/>
    <s v="Unknown"/>
    <n v="20"/>
    <n v="0"/>
    <s v="BRL"/>
    <s v="Indexed"/>
    <m/>
    <n v="211.4"/>
    <x v="899"/>
    <m/>
    <m/>
    <m/>
    <m/>
    <x v="9"/>
    <s v="Unknown"/>
    <n v="0"/>
    <n v="36.5"/>
    <n v="36.5"/>
    <n v="1"/>
    <e v="#N/A"/>
    <x v="2"/>
    <m/>
    <m/>
    <d v="2018-01-01T00:00:00"/>
    <n v="63.325644789999998"/>
  </r>
  <r>
    <x v="1492"/>
    <x v="0"/>
    <s v="Brazil"/>
    <x v="5"/>
    <x v="5"/>
    <m/>
    <s v="Auction"/>
    <s v="Unknown"/>
    <s v="Unknown"/>
    <n v="30"/>
    <n v="0"/>
    <s v="BRL"/>
    <s v="Indexed"/>
    <m/>
    <n v="204.5"/>
    <x v="900"/>
    <m/>
    <m/>
    <m/>
    <m/>
    <x v="8"/>
    <s v="Unknown"/>
    <n v="0"/>
    <n v="66.2"/>
    <n v="66.2"/>
    <n v="1"/>
    <e v="#N/A"/>
    <x v="2"/>
    <m/>
    <m/>
    <d v="2018-01-01T00:00:00"/>
    <n v="61.2587245"/>
  </r>
  <r>
    <x v="1493"/>
    <x v="0"/>
    <s v="Brazil"/>
    <x v="5"/>
    <x v="1"/>
    <m/>
    <s v="Auction"/>
    <s v="Unknown"/>
    <s v="Unknown"/>
    <n v="20"/>
    <n v="0"/>
    <s v="BRL"/>
    <s v="Indexed"/>
    <m/>
    <n v="181.1"/>
    <x v="901"/>
    <m/>
    <m/>
    <m/>
    <m/>
    <x v="1"/>
    <s v="Unknown"/>
    <n v="0"/>
    <n v="539"/>
    <n v="539"/>
    <n v="1"/>
    <e v="#N/A"/>
    <x v="2"/>
    <m/>
    <m/>
    <d v="2018-01-01T00:00:00"/>
    <n v="54.249168740000002"/>
  </r>
  <r>
    <x v="1494"/>
    <x v="0"/>
    <s v="Brazil"/>
    <x v="5"/>
    <x v="1"/>
    <m/>
    <s v="Auction"/>
    <s v="Unknown"/>
    <s v="Unknown"/>
    <n v="20"/>
    <n v="0"/>
    <s v="BRL"/>
    <s v="Indexed"/>
    <m/>
    <n v="203.3"/>
    <x v="902"/>
    <m/>
    <m/>
    <m/>
    <m/>
    <x v="1"/>
    <s v="Unknown"/>
    <n v="0"/>
    <n v="548"/>
    <n v="548"/>
    <n v="1"/>
    <e v="#N/A"/>
    <x v="3"/>
    <m/>
    <m/>
    <d v="2018-11-01T00:00:00"/>
    <n v="58.411147819999996"/>
  </r>
  <r>
    <x v="1495"/>
    <x v="0"/>
    <s v="Brazil"/>
    <x v="5"/>
    <x v="6"/>
    <m/>
    <s v="Auction"/>
    <s v="Unknown"/>
    <s v="Unknown"/>
    <n v="20"/>
    <n v="0"/>
    <s v="BRL"/>
    <s v="Indexed"/>
    <m/>
    <n v="195"/>
    <x v="903"/>
    <m/>
    <m/>
    <m/>
    <m/>
    <x v="9"/>
    <s v="Unknown"/>
    <n v="0"/>
    <n v="76"/>
    <n v="76"/>
    <n v="1"/>
    <e v="#N/A"/>
    <x v="3"/>
    <m/>
    <m/>
    <d v="2021-01-01T00:00:00"/>
    <n v="56.026432980000003"/>
  </r>
  <r>
    <x v="1496"/>
    <x v="0"/>
    <s v="Brazil"/>
    <x v="5"/>
    <x v="5"/>
    <m/>
    <s v="Auction"/>
    <s v="Unknown"/>
    <s v="Unknown"/>
    <n v="30"/>
    <n v="0"/>
    <s v="BRL"/>
    <s v="Indexed"/>
    <m/>
    <n v="195"/>
    <x v="903"/>
    <m/>
    <m/>
    <m/>
    <m/>
    <x v="8"/>
    <s v="Unknown"/>
    <n v="0"/>
    <n v="282.3"/>
    <n v="282.3"/>
    <n v="1"/>
    <e v="#N/A"/>
    <x v="3"/>
    <m/>
    <m/>
    <d v="2021-01-01T00:00:00"/>
    <n v="56.026432980000003"/>
  </r>
  <r>
    <x v="1497"/>
    <x v="0"/>
    <s v="Brazil"/>
    <x v="5"/>
    <x v="5"/>
    <m/>
    <s v="Auction"/>
    <s v="Unknown"/>
    <s v="Unknown"/>
    <n v="30"/>
    <n v="0"/>
    <s v="BRL"/>
    <s v="Indexed"/>
    <m/>
    <n v="227.02"/>
    <x v="904"/>
    <m/>
    <m/>
    <m/>
    <m/>
    <x v="8"/>
    <s v="Unknown"/>
    <n v="0"/>
    <n v="165.13"/>
    <n v="165.13"/>
    <n v="1"/>
    <e v="#N/A"/>
    <x v="4"/>
    <m/>
    <m/>
    <d v="2020-03-01T00:00:00"/>
    <n v="71.105960469999999"/>
  </r>
  <r>
    <x v="1498"/>
    <x v="0"/>
    <s v="Brazil"/>
    <x v="5"/>
    <x v="6"/>
    <m/>
    <s v="Auction"/>
    <s v="Pay_As_Bid"/>
    <s v="Unknown"/>
    <n v="20"/>
    <n v="0"/>
    <s v="BRL"/>
    <s v="Indexed"/>
    <m/>
    <n v="234.92"/>
    <x v="905"/>
    <m/>
    <m/>
    <m/>
    <m/>
    <x v="9"/>
    <s v="Unknown"/>
    <n v="0"/>
    <n v="25"/>
    <n v="25"/>
    <n v="1"/>
    <e v="#N/A"/>
    <x v="4"/>
    <m/>
    <m/>
    <d v="2021-01-01T00:00:00"/>
    <n v="73.580355190000006"/>
  </r>
  <r>
    <x v="1499"/>
    <x v="0"/>
    <s v="Brazil"/>
    <x v="5"/>
    <x v="5"/>
    <m/>
    <s v="Auction"/>
    <s v="Pay_As_Bid"/>
    <s v="Unknown"/>
    <n v="30"/>
    <n v="0"/>
    <s v="BRL"/>
    <s v="Indexed"/>
    <m/>
    <n v="180.53"/>
    <x v="906"/>
    <m/>
    <m/>
    <m/>
    <m/>
    <x v="8"/>
    <s v="Unknown"/>
    <n v="0"/>
    <n v="11.51"/>
    <n v="11.51"/>
    <n v="1"/>
    <e v="#N/A"/>
    <x v="4"/>
    <m/>
    <m/>
    <d v="2021-01-01T00:00:00"/>
    <n v="56.544617410000001"/>
  </r>
  <r>
    <x v="1500"/>
    <x v="0"/>
    <s v="Brazil"/>
    <x v="5"/>
    <x v="0"/>
    <m/>
    <s v="Auction"/>
    <s v="Pay_As_Bid"/>
    <s v="Unknown"/>
    <n v="20"/>
    <n v="0"/>
    <s v="BRL"/>
    <s v="Indexed"/>
    <m/>
    <n v="145.68"/>
    <x v="907"/>
    <m/>
    <m/>
    <m/>
    <m/>
    <x v="0"/>
    <s v="Unknown"/>
    <n v="0"/>
    <n v="790.6"/>
    <n v="790.6"/>
    <n v="1"/>
    <e v="#N/A"/>
    <x v="4"/>
    <m/>
    <m/>
    <d v="2021-01-01T00:00:00"/>
    <n v="45.629091359999997"/>
  </r>
  <r>
    <x v="1501"/>
    <x v="0"/>
    <s v="Brazil"/>
    <x v="5"/>
    <x v="1"/>
    <m/>
    <s v="Auction"/>
    <s v="Pay_As_Bid"/>
    <s v="Unknown"/>
    <n v="20"/>
    <n v="0"/>
    <s v="BRL"/>
    <s v="Indexed"/>
    <m/>
    <n v="108"/>
    <x v="908"/>
    <m/>
    <m/>
    <m/>
    <m/>
    <x v="1"/>
    <s v="Unknown"/>
    <n v="0"/>
    <n v="64"/>
    <n v="64"/>
    <n v="1"/>
    <e v="#N/A"/>
    <x v="4"/>
    <m/>
    <m/>
    <d v="2021-01-01T00:00:00"/>
    <n v="33.827168229999998"/>
  </r>
  <r>
    <x v="1502"/>
    <x v="0"/>
    <s v="Brazil"/>
    <x v="5"/>
    <x v="6"/>
    <m/>
    <s v="Auction"/>
    <s v="Pay_As_Bid"/>
    <s v="Unknown"/>
    <n v="25"/>
    <n v="0"/>
    <s v="BRL"/>
    <s v="Indexed"/>
    <m/>
    <n v="216.04"/>
    <x v="909"/>
    <m/>
    <m/>
    <m/>
    <m/>
    <x v="9"/>
    <s v="Unknown"/>
    <n v="0"/>
    <n v="177"/>
    <n v="177"/>
    <n v="1"/>
    <e v="#N/A"/>
    <x v="4"/>
    <m/>
    <m/>
    <d v="2023-01-01T00:00:00"/>
    <n v="67.666865040000005"/>
  </r>
  <r>
    <x v="1503"/>
    <x v="0"/>
    <s v="Brazil"/>
    <x v="5"/>
    <x v="5"/>
    <m/>
    <s v="Auction"/>
    <s v="Pay_As_Bid"/>
    <s v="Unknown"/>
    <n v="30"/>
    <n v="0"/>
    <s v="BRL"/>
    <s v="Indexed"/>
    <m/>
    <n v="218.91"/>
    <x v="910"/>
    <m/>
    <m/>
    <m/>
    <m/>
    <x v="8"/>
    <s v="Unknown"/>
    <n v="0"/>
    <n v="139"/>
    <n v="139"/>
    <n v="1"/>
    <e v="#N/A"/>
    <x v="4"/>
    <m/>
    <m/>
    <d v="2023-01-01T00:00:00"/>
    <n v="68.565790710000002"/>
  </r>
  <r>
    <x v="1504"/>
    <x v="0"/>
    <s v="Brazil"/>
    <x v="5"/>
    <x v="1"/>
    <m/>
    <s v="Auction"/>
    <s v="Pay_As_Bid"/>
    <s v="Unknown"/>
    <n v="20"/>
    <n v="0"/>
    <s v="BRL"/>
    <s v="Indexed"/>
    <m/>
    <n v="98.58"/>
    <x v="911"/>
    <m/>
    <m/>
    <m/>
    <m/>
    <x v="1"/>
    <s v="Unknown"/>
    <n v="0"/>
    <n v="1400"/>
    <n v="1400"/>
    <n v="1"/>
    <e v="#N/A"/>
    <x v="11"/>
    <m/>
    <m/>
    <d v="2022-01-01T00:00:00"/>
    <n v="26.957996059999999"/>
  </r>
  <r>
    <x v="1505"/>
    <x v="0"/>
    <s v="Brazil"/>
    <x v="5"/>
    <x v="6"/>
    <m/>
    <s v="Auction"/>
    <s v="Pay_As_Bid"/>
    <s v="Unknown"/>
    <n v="20"/>
    <n v="0"/>
    <s v="BRL"/>
    <s v="Indexed"/>
    <m/>
    <n v="198.94"/>
    <x v="912"/>
    <m/>
    <m/>
    <m/>
    <m/>
    <x v="9"/>
    <s v="Unknown"/>
    <n v="0"/>
    <n v="61.8"/>
    <n v="61.8"/>
    <n v="1"/>
    <e v="#N/A"/>
    <x v="11"/>
    <m/>
    <m/>
    <d v="2022-01-01T00:00:00"/>
    <n v="54.402756510000003"/>
  </r>
  <r>
    <x v="1506"/>
    <x v="0"/>
    <s v="Brazil"/>
    <x v="5"/>
    <x v="5"/>
    <m/>
    <s v="Auction"/>
    <s v="Pay_As_Bid"/>
    <s v="Unknown"/>
    <n v="30"/>
    <n v="0"/>
    <s v="BRL"/>
    <s v="Indexed"/>
    <m/>
    <n v="197.89"/>
    <x v="913"/>
    <m/>
    <m/>
    <m/>
    <m/>
    <x v="8"/>
    <s v="Unknown"/>
    <n v="0"/>
    <n v="41.66"/>
    <n v="41.66"/>
    <n v="1"/>
    <e v="#N/A"/>
    <x v="11"/>
    <m/>
    <m/>
    <d v="2022-01-01T00:00:00"/>
    <n v="54.115620210000003"/>
  </r>
  <r>
    <x v="1507"/>
    <x v="0"/>
    <s v="Brazil"/>
    <x v="5"/>
    <x v="0"/>
    <m/>
    <s v="Auction"/>
    <s v="Pay_As_Bid"/>
    <s v="Unknown"/>
    <n v="20"/>
    <n v="0"/>
    <s v="BRL"/>
    <s v="Indexed"/>
    <m/>
    <n v="118.04"/>
    <x v="914"/>
    <m/>
    <m/>
    <m/>
    <m/>
    <x v="0"/>
    <s v="Unknown"/>
    <n v="0"/>
    <n v="1032.55"/>
    <n v="1032.55"/>
    <n v="1"/>
    <e v="#N/A"/>
    <x v="11"/>
    <m/>
    <m/>
    <d v="2022-01-01T00:00:00"/>
    <n v="32.278834330000002"/>
  </r>
  <r>
    <x v="1508"/>
    <x v="0"/>
    <s v="Brazil"/>
    <x v="5"/>
    <x v="1"/>
    <m/>
    <s v="Auction"/>
    <s v="Pay_As_Bid"/>
    <s v="Unknown"/>
    <n v="20"/>
    <n v="0"/>
    <s v="BRL"/>
    <s v="Indexed"/>
    <m/>
    <n v="67.599999999999994"/>
    <x v="915"/>
    <m/>
    <m/>
    <m/>
    <m/>
    <x v="1"/>
    <s v="Unknown"/>
    <n v="0"/>
    <n v="114.4"/>
    <n v="114.4"/>
    <n v="1"/>
    <e v="#N/A"/>
    <x v="11"/>
    <m/>
    <m/>
    <d v="2024-01-01T00:00:00"/>
    <n v="18.48610807"/>
  </r>
  <r>
    <x v="1509"/>
    <x v="0"/>
    <s v="Brazil"/>
    <x v="5"/>
    <x v="6"/>
    <m/>
    <s v="Auction"/>
    <s v="Pay_As_Bid"/>
    <s v="Unknown"/>
    <n v="25"/>
    <n v="0"/>
    <s v="BRL"/>
    <s v="Indexed"/>
    <m/>
    <n v="177.08"/>
    <x v="916"/>
    <m/>
    <m/>
    <m/>
    <m/>
    <x v="9"/>
    <s v="Unknown"/>
    <n v="0"/>
    <n v="28.5"/>
    <n v="28.5"/>
    <n v="1"/>
    <e v="#N/A"/>
    <x v="11"/>
    <m/>
    <m/>
    <d v="2024-01-01T00:00:00"/>
    <n v="48.42485233"/>
  </r>
  <r>
    <x v="1510"/>
    <x v="0"/>
    <s v="Brazil"/>
    <x v="5"/>
    <x v="5"/>
    <m/>
    <s v="Auction"/>
    <s v="Pay_As_Bid"/>
    <s v="Unknown"/>
    <n v="30"/>
    <n v="0"/>
    <s v="BRL"/>
    <s v="Indexed"/>
    <m/>
    <n v="195.03"/>
    <x v="339"/>
    <m/>
    <m/>
    <m/>
    <m/>
    <x v="8"/>
    <s v="Unknown"/>
    <n v="0"/>
    <n v="108"/>
    <n v="108"/>
    <n v="1"/>
    <e v="#N/A"/>
    <x v="11"/>
    <m/>
    <m/>
    <d v="2024-01-01T00:00:00"/>
    <n v="53.333515640000002"/>
  </r>
  <r>
    <x v="1511"/>
    <x v="0"/>
    <s v="Brazil"/>
    <x v="5"/>
    <x v="1"/>
    <m/>
    <s v="Auction"/>
    <s v="Pay_As_Bid"/>
    <s v="Power_Purchase_Agreement"/>
    <n v="20"/>
    <n v="0"/>
    <s v="BRL"/>
    <s v="Indexed"/>
    <m/>
    <n v="90.45"/>
    <x v="917"/>
    <m/>
    <m/>
    <m/>
    <m/>
    <x v="1"/>
    <s v="Technology neutral"/>
    <n v="0"/>
    <n v="1250"/>
    <n v="1250"/>
    <n v="1"/>
    <e v="#N/A"/>
    <x v="12"/>
    <m/>
    <m/>
    <d v="2023-01-01T00:00:00"/>
    <n v="22.919622950000001"/>
  </r>
  <r>
    <x v="1512"/>
    <x v="0"/>
    <s v="Brazil"/>
    <x v="5"/>
    <x v="6"/>
    <m/>
    <s v="Auction"/>
    <s v="Pay_As_Bid"/>
    <s v="Power_Purchase_Agreement"/>
    <n v="30"/>
    <n v="0"/>
    <s v="BRL"/>
    <s v="Indexed"/>
    <m/>
    <n v="311"/>
    <x v="918"/>
    <m/>
    <m/>
    <m/>
    <m/>
    <x v="9"/>
    <s v="Technology neutral"/>
    <n v="0"/>
    <n v="21.4"/>
    <n v="21.4"/>
    <n v="1"/>
    <e v="#N/A"/>
    <x v="12"/>
    <m/>
    <m/>
    <d v="2023-01-01T00:00:00"/>
    <n v="78.806000409999996"/>
  </r>
  <r>
    <x v="1513"/>
    <x v="0"/>
    <s v="Brazil"/>
    <x v="5"/>
    <x v="5"/>
    <m/>
    <s v="Auction"/>
    <s v="Pay_As_Bid"/>
    <s v="Power_Purchase_Agreement"/>
    <n v="30"/>
    <n v="0"/>
    <s v="BRL"/>
    <s v="Indexed"/>
    <m/>
    <n v="198.9"/>
    <x v="919"/>
    <m/>
    <m/>
    <m/>
    <m/>
    <x v="8"/>
    <s v="Technology neutral"/>
    <n v="0"/>
    <n v="81.3"/>
    <n v="81.3"/>
    <n v="1"/>
    <e v="#N/A"/>
    <x v="12"/>
    <m/>
    <m/>
    <d v="2025-01-01T00:00:00"/>
    <n v="50.39935131"/>
  </r>
  <r>
    <x v="1514"/>
    <x v="0"/>
    <s v="Brazil"/>
    <x v="5"/>
    <x v="0"/>
    <m/>
    <s v="Auction"/>
    <s v="Pay_As_Bid"/>
    <s v="Power_Purchase_Agreement"/>
    <n v="30"/>
    <n v="0"/>
    <s v="BRL"/>
    <s v="Indexed"/>
    <m/>
    <n v="66.42"/>
    <x v="920"/>
    <m/>
    <m/>
    <m/>
    <m/>
    <x v="0"/>
    <s v="Technology neutral"/>
    <n v="0"/>
    <n v="203.7"/>
    <n v="203.7"/>
    <n v="1"/>
    <e v="#N/A"/>
    <x v="12"/>
    <m/>
    <m/>
    <d v="2023-01-01T00:00:00"/>
    <n v="16.830529089999999"/>
  </r>
  <r>
    <x v="1515"/>
    <x v="0"/>
    <s v="Brazil"/>
    <x v="5"/>
    <x v="1"/>
    <m/>
    <s v="Auction"/>
    <s v="Pay_As_Bid"/>
    <s v="Power_Purchase_Agreement"/>
    <n v="30"/>
    <n v="0"/>
    <s v="BRL"/>
    <s v="Indexed"/>
    <m/>
    <n v="79.97"/>
    <x v="921"/>
    <m/>
    <m/>
    <m/>
    <m/>
    <x v="1"/>
    <s v="Technology neutral"/>
    <n v="0"/>
    <n v="95.2"/>
    <n v="95.2"/>
    <n v="1"/>
    <e v="#N/A"/>
    <x v="12"/>
    <m/>
    <m/>
    <d v="2023-01-01T00:00:00"/>
    <n v="20.264038110000001"/>
  </r>
  <r>
    <x v="1516"/>
    <x v="0"/>
    <s v="Brazil"/>
    <x v="5"/>
    <x v="6"/>
    <m/>
    <s v="Auction"/>
    <s v="Pay_As_Bid"/>
    <s v="Power_Purchase_Agreement"/>
    <n v="25"/>
    <n v="0"/>
    <s v="BRL"/>
    <s v="Indexed"/>
    <m/>
    <n v="188.2"/>
    <x v="922"/>
    <m/>
    <m/>
    <m/>
    <m/>
    <x v="9"/>
    <s v="Technology neutral"/>
    <n v="0"/>
    <n v="230"/>
    <n v="230"/>
    <n v="1"/>
    <e v="#N/A"/>
    <x v="12"/>
    <m/>
    <m/>
    <d v="2025-01-01T00:00:00"/>
    <n v="47.689033039999998"/>
  </r>
  <r>
    <x v="1517"/>
    <x v="0"/>
    <s v="Brazil"/>
    <x v="5"/>
    <x v="5"/>
    <m/>
    <s v="Auction"/>
    <s v="Pay_As_Bid"/>
    <s v="Power_Purchase_Agreement"/>
    <n v="30"/>
    <n v="0"/>
    <s v="BRL"/>
    <s v="Indexed"/>
    <m/>
    <n v="205.8"/>
    <x v="923"/>
    <m/>
    <m/>
    <m/>
    <m/>
    <x v="8"/>
    <s v="Technology neutral"/>
    <n v="0"/>
    <n v="445"/>
    <n v="445"/>
    <n v="1"/>
    <e v="#N/A"/>
    <x v="12"/>
    <m/>
    <m/>
    <d v="2025-01-01T00:00:00"/>
    <n v="52.148793840000003"/>
  </r>
  <r>
    <x v="1518"/>
    <x v="0"/>
    <s v="Brazil"/>
    <x v="5"/>
    <x v="0"/>
    <m/>
    <s v="Auction"/>
    <s v="Pay_As_Bid"/>
    <s v="Power_Purchase_Agreement"/>
    <n v="20"/>
    <n v="0"/>
    <s v="BRL"/>
    <s v="Indexed"/>
    <m/>
    <n v="84.4"/>
    <x v="924"/>
    <m/>
    <m/>
    <m/>
    <m/>
    <x v="0"/>
    <s v="Technology neutral"/>
    <n v="0"/>
    <n v="530"/>
    <n v="530"/>
    <n v="1"/>
    <e v="#N/A"/>
    <x v="12"/>
    <m/>
    <m/>
    <d v="2024-01-01T00:00:00"/>
    <n v="21.386580169999998"/>
  </r>
  <r>
    <x v="1519"/>
    <x v="0"/>
    <s v="Brazil"/>
    <x v="5"/>
    <x v="1"/>
    <m/>
    <s v="Auction"/>
    <s v="Pay_As_Bid"/>
    <s v="Power_Purchase_Agreement"/>
    <n v="20"/>
    <n v="0"/>
    <s v="BRL"/>
    <s v="Indexed"/>
    <m/>
    <n v="98.9"/>
    <x v="925"/>
    <m/>
    <m/>
    <m/>
    <m/>
    <x v="1"/>
    <s v="Technology neutral"/>
    <n v="0"/>
    <n v="1040"/>
    <n v="1040"/>
    <n v="1"/>
    <e v="#N/A"/>
    <x v="12"/>
    <m/>
    <m/>
    <d v="2025-01-01T00:00:00"/>
    <n v="25.060814919999999"/>
  </r>
  <r>
    <x v="1520"/>
    <x v="0"/>
    <s v="Brazil"/>
    <x v="5"/>
    <x v="6"/>
    <m/>
    <s v="Auction"/>
    <s v="Pay_As_Bid"/>
    <s v="Power_Purchase_Agreement"/>
    <n v="25"/>
    <n v="0"/>
    <s v="BRL"/>
    <s v="Indexed"/>
    <m/>
    <n v="175.76"/>
    <x v="926"/>
    <m/>
    <m/>
    <m/>
    <m/>
    <x v="9"/>
    <s v="Technology neutral"/>
    <n v="0"/>
    <n v="58.3"/>
    <n v="58.3"/>
    <n v="1"/>
    <e v="#N/A"/>
    <x v="6"/>
    <m/>
    <m/>
    <m/>
    <n v="32.570464950000002"/>
  </r>
  <r>
    <x v="1521"/>
    <x v="0"/>
    <s v="Brazil"/>
    <x v="5"/>
    <x v="5"/>
    <m/>
    <s v="Auction"/>
    <s v="Pay_As_Bid"/>
    <s v="Power_Purchase_Agreement"/>
    <n v="30"/>
    <n v="0"/>
    <s v="BRL"/>
    <s v="Indexed"/>
    <m/>
    <n v="219.26"/>
    <x v="927"/>
    <m/>
    <m/>
    <m/>
    <m/>
    <x v="8"/>
    <s v="Technology neutral"/>
    <n v="0"/>
    <n v="35.299999999999997"/>
    <n v="35.299999999999997"/>
    <n v="1"/>
    <e v="#N/A"/>
    <x v="6"/>
    <m/>
    <m/>
    <m/>
    <n v="40.631543839999999"/>
  </r>
  <r>
    <x v="1522"/>
    <x v="0"/>
    <s v="Brazil"/>
    <x v="5"/>
    <x v="0"/>
    <m/>
    <s v="Auction"/>
    <s v="Pay_As_Bid"/>
    <s v="Power_Purchase_Agreement"/>
    <n v="20"/>
    <n v="0"/>
    <s v="BRL"/>
    <s v="Indexed"/>
    <m/>
    <n v="124.3"/>
    <x v="928"/>
    <m/>
    <m/>
    <m/>
    <m/>
    <x v="0"/>
    <s v="Technology neutral"/>
    <n v="0"/>
    <n v="195.78"/>
    <n v="195.78"/>
    <n v="1"/>
    <e v="#N/A"/>
    <x v="6"/>
    <m/>
    <m/>
    <d v="2025-01-01T00:00:00"/>
    <n v="23.034301280000001"/>
  </r>
  <r>
    <x v="1523"/>
    <x v="0"/>
    <s v="Brazil"/>
    <x v="5"/>
    <x v="1"/>
    <m/>
    <s v="Auction"/>
    <s v="Pay_As_Bid"/>
    <s v="Power_Purchase_Agreement"/>
    <n v="20"/>
    <n v="0"/>
    <s v="BRL"/>
    <s v="Indexed"/>
    <m/>
    <n v="145.71"/>
    <x v="929"/>
    <m/>
    <m/>
    <m/>
    <m/>
    <x v="1"/>
    <s v="Technology neutral"/>
    <n v="0"/>
    <n v="251.7"/>
    <n v="251.7"/>
    <n v="1"/>
    <e v="#N/A"/>
    <x v="6"/>
    <m/>
    <m/>
    <d v="2024-01-01T00:00:00"/>
    <n v="27.001834590000001"/>
  </r>
  <r>
    <x v="1524"/>
    <x v="0"/>
    <s v="Brazil"/>
    <x v="5"/>
    <x v="6"/>
    <m/>
    <s v="Auction"/>
    <s v="Pay_As_Bid"/>
    <s v="Power_Purchase_Agreement"/>
    <n v="25"/>
    <n v="0"/>
    <s v="BRL"/>
    <s v="Indexed"/>
    <m/>
    <n v="196.07"/>
    <x v="930"/>
    <m/>
    <m/>
    <m/>
    <m/>
    <x v="9"/>
    <s v="Technology neutral"/>
    <n v="0"/>
    <n v="80.8"/>
    <n v="80.8"/>
    <n v="1"/>
    <e v="#N/A"/>
    <x v="6"/>
    <m/>
    <m/>
    <m/>
    <n v="36.33415488"/>
  </r>
  <r>
    <x v="1525"/>
    <x v="0"/>
    <s v="Brazil"/>
    <x v="5"/>
    <x v="5"/>
    <m/>
    <s v="Auction"/>
    <s v="Pay_As_Bid"/>
    <s v="Power_Purchase_Agreement"/>
    <n v="30"/>
    <n v="0"/>
    <s v="BRL"/>
    <s v="Indexed"/>
    <m/>
    <n v="207.26"/>
    <x v="931"/>
    <m/>
    <m/>
    <m/>
    <m/>
    <x v="8"/>
    <s v="Technology neutral"/>
    <n v="0"/>
    <n v="77"/>
    <n v="77"/>
    <n v="1"/>
    <e v="#N/A"/>
    <x v="6"/>
    <m/>
    <m/>
    <m/>
    <n v="38.407797940000002"/>
  </r>
  <r>
    <x v="1526"/>
    <x v="0"/>
    <s v="Brazil"/>
    <x v="5"/>
    <x v="0"/>
    <m/>
    <s v="Auction"/>
    <s v="Pay_As_Bid"/>
    <s v="Power_Purchase_Agreement"/>
    <n v="20"/>
    <n v="0"/>
    <s v="BRL"/>
    <s v="Indexed"/>
    <m/>
    <n v="136.75"/>
    <x v="932"/>
    <m/>
    <m/>
    <m/>
    <m/>
    <x v="0"/>
    <s v="Technology neutral"/>
    <n v="0"/>
    <n v="113.88"/>
    <n v="113.88"/>
    <n v="1"/>
    <e v="#N/A"/>
    <x v="6"/>
    <m/>
    <m/>
    <d v="2026-01-01T00:00:00"/>
    <n v="25.341081670000001"/>
  </r>
  <r>
    <x v="1527"/>
    <x v="0"/>
    <s v="Brazil"/>
    <x v="5"/>
    <x v="1"/>
    <m/>
    <s v="Auction"/>
    <s v="Pay_As_Bid"/>
    <s v="Power_Purchase_Agreement"/>
    <n v="20"/>
    <n v="0"/>
    <s v="BRL"/>
    <s v="Indexed"/>
    <m/>
    <n v="150.66999999999999"/>
    <x v="933"/>
    <m/>
    <m/>
    <m/>
    <m/>
    <x v="1"/>
    <s v="Technology neutral"/>
    <n v="0"/>
    <n v="167.8"/>
    <n v="167.8"/>
    <n v="1"/>
    <e v="#N/A"/>
    <x v="6"/>
    <m/>
    <m/>
    <d v="2025-01-01T00:00:00"/>
    <n v="27.92187191"/>
  </r>
  <r>
    <x v="1528"/>
    <x v="0"/>
    <s v="Brazil"/>
    <x v="5"/>
    <x v="6"/>
    <m/>
    <s v="Auction"/>
    <s v="Pay_As_Bid"/>
    <s v="Power_Purchase_Agreement"/>
    <n v="20"/>
    <n v="0"/>
    <s v="BRL"/>
    <s v="Indexed"/>
    <m/>
    <n v="288.5"/>
    <x v="934"/>
    <m/>
    <m/>
    <m/>
    <m/>
    <x v="9"/>
    <s v="Technology neutral"/>
    <n v="0"/>
    <n v="321.2"/>
    <n v="321.2"/>
    <n v="1"/>
    <e v="#N/A"/>
    <x v="6"/>
    <m/>
    <m/>
    <m/>
    <n v="53.462557680000003"/>
  </r>
  <r>
    <x v="1529"/>
    <x v="0"/>
    <s v="Brazil"/>
    <x v="5"/>
    <x v="0"/>
    <m/>
    <s v="Auction"/>
    <s v="Pay_As_Bid"/>
    <s v="Power_Purchase_Agreement"/>
    <n v="15"/>
    <n v="0"/>
    <s v="BRL"/>
    <s v="Indexed"/>
    <m/>
    <n v="167.06"/>
    <x v="7"/>
    <m/>
    <m/>
    <m/>
    <m/>
    <x v="0"/>
    <s v="Technology neutral"/>
    <n v="0"/>
    <n v="281.20999999999998"/>
    <n v="281.20999999999998"/>
    <n v="1"/>
    <e v="#N/A"/>
    <x v="6"/>
    <m/>
    <m/>
    <d v="2023-01-01T00:00:00"/>
    <n v="30.959126250000001"/>
  </r>
  <r>
    <x v="1530"/>
    <x v="0"/>
    <s v="Brazil"/>
    <x v="5"/>
    <x v="1"/>
    <m/>
    <s v="Auction"/>
    <s v="Pay_As_Bid"/>
    <s v="Power_Purchase_Agreement"/>
    <n v="15"/>
    <n v="0"/>
    <s v="BRL"/>
    <s v="Indexed"/>
    <m/>
    <n v="158.25"/>
    <x v="935"/>
    <m/>
    <m/>
    <m/>
    <m/>
    <x v="1"/>
    <s v="Technology neutral"/>
    <n v="0"/>
    <n v="161.30000000000001"/>
    <n v="161.30000000000001"/>
    <n v="1"/>
    <e v="#N/A"/>
    <x v="6"/>
    <m/>
    <m/>
    <d v="2026-01-01T00:00:00"/>
    <n v="29.325717990000001"/>
  </r>
  <r>
    <x v="1531"/>
    <x v="0"/>
    <s v="Brazil"/>
    <x v="5"/>
    <x v="6"/>
    <m/>
    <s v="Auction"/>
    <s v="Pay_As_Bid"/>
    <s v="Power_Purchase_Agreement"/>
    <n v="20"/>
    <n v="0"/>
    <s v="BRL"/>
    <s v="Indexed"/>
    <m/>
    <n v="315"/>
    <x v="471"/>
    <m/>
    <m/>
    <m/>
    <m/>
    <x v="9"/>
    <s v="Technology neutral"/>
    <m/>
    <n v="409"/>
    <n v="409"/>
    <n v="1"/>
    <e v="#N/A"/>
    <x v="7"/>
    <m/>
    <m/>
    <d v="2026-01-01T00:00:00"/>
    <n v="60.983873150000001"/>
  </r>
  <r>
    <x v="1532"/>
    <x v="0"/>
    <s v="Brazil"/>
    <x v="5"/>
    <x v="5"/>
    <m/>
    <s v="Auction"/>
    <s v="Pay_As_Bid"/>
    <s v="Power_Purchase_Agreement"/>
    <n v="20"/>
    <n v="0"/>
    <s v="BRL"/>
    <s v="Indexed"/>
    <m/>
    <n v="281.7"/>
    <x v="936"/>
    <m/>
    <m/>
    <m/>
    <m/>
    <x v="8"/>
    <s v="Technology neutral"/>
    <m/>
    <n v="190"/>
    <n v="190"/>
    <n v="1"/>
    <e v="#N/A"/>
    <x v="7"/>
    <m/>
    <m/>
    <d v="2026-01-01T00:00:00"/>
    <n v="54.537006560000002"/>
  </r>
  <r>
    <x v="1533"/>
    <x v="0"/>
    <s v="Brazil"/>
    <x v="5"/>
    <x v="0"/>
    <m/>
    <s v="Auction"/>
    <s v="Pay_As_Bid"/>
    <s v="Power_Purchase_Agreement"/>
    <n v="15"/>
    <n v="0"/>
    <s v="BRL"/>
    <s v="Indexed"/>
    <m/>
    <n v="178.2"/>
    <x v="937"/>
    <m/>
    <m/>
    <m/>
    <m/>
    <x v="0"/>
    <s v="Technology neutral"/>
    <m/>
    <n v="166"/>
    <n v="166"/>
    <n v="1"/>
    <e v="#N/A"/>
    <x v="7"/>
    <m/>
    <m/>
    <d v="2026-01-01T00:00:00"/>
    <n v="34.49944824"/>
  </r>
  <r>
    <x v="1534"/>
    <x v="0"/>
    <s v="Brazil"/>
    <x v="5"/>
    <x v="1"/>
    <m/>
    <s v="Auction"/>
    <s v="Pay_As_Bid"/>
    <s v="Power_Purchase_Agreement"/>
    <n v="15"/>
    <n v="0"/>
    <s v="BRL"/>
    <s v="Indexed"/>
    <m/>
    <n v="179.3"/>
    <x v="938"/>
    <m/>
    <m/>
    <m/>
    <m/>
    <x v="1"/>
    <s v="Technology neutral"/>
    <m/>
    <n v="183"/>
    <n v="183"/>
    <n v="1"/>
    <e v="#N/A"/>
    <x v="7"/>
    <m/>
    <m/>
    <d v="2026-01-01T00:00:00"/>
    <n v="34.712407800000001"/>
  </r>
  <r>
    <x v="1535"/>
    <x v="0"/>
    <s v="Brazil"/>
    <x v="5"/>
    <x v="6"/>
    <m/>
    <s v="Auction"/>
    <s v="Pay_As_Bid"/>
    <s v="Power_Purchase_Agreement"/>
    <n v="20"/>
    <n v="0"/>
    <s v="BRL"/>
    <s v="Indexed"/>
    <m/>
    <n v="244.7"/>
    <x v="939"/>
    <m/>
    <m/>
    <m/>
    <m/>
    <x v="9"/>
    <s v="Technology neutral"/>
    <m/>
    <n v="67"/>
    <n v="67"/>
    <n v="1"/>
    <e v="#N/A"/>
    <x v="7"/>
    <m/>
    <m/>
    <d v="2027-01-01T00:00:00"/>
    <n v="47.373821460000002"/>
  </r>
  <r>
    <x v="1536"/>
    <x v="0"/>
    <s v="Brazil"/>
    <x v="5"/>
    <x v="5"/>
    <m/>
    <s v="Auction"/>
    <s v="Pay_As_Bid"/>
    <s v="Power_Purchase_Agreement"/>
    <n v="20"/>
    <n v="0"/>
    <s v="BRL"/>
    <s v="Indexed"/>
    <m/>
    <n v="278.10000000000002"/>
    <x v="940"/>
    <m/>
    <m/>
    <m/>
    <m/>
    <x v="8"/>
    <s v="Technology neutral"/>
    <m/>
    <n v="175"/>
    <n v="175"/>
    <n v="1"/>
    <e v="#N/A"/>
    <x v="7"/>
    <m/>
    <m/>
    <d v="2027-01-01T00:00:00"/>
    <n v="53.840048009999997"/>
  </r>
  <r>
    <x v="1537"/>
    <x v="0"/>
    <s v="Brazil"/>
    <x v="5"/>
    <x v="0"/>
    <m/>
    <s v="Auction"/>
    <s v="Pay_As_Bid"/>
    <s v="Power_Purchase_Agreement"/>
    <n v="15"/>
    <n v="0"/>
    <s v="BRL"/>
    <s v="Indexed"/>
    <m/>
    <n v="171.4"/>
    <x v="941"/>
    <m/>
    <m/>
    <m/>
    <m/>
    <x v="0"/>
    <s v="Technology neutral"/>
    <m/>
    <n v="200"/>
    <n v="200"/>
    <n v="1"/>
    <e v="#N/A"/>
    <x v="7"/>
    <m/>
    <m/>
    <d v="2027-01-01T00:00:00"/>
    <n v="33.18297098"/>
  </r>
  <r>
    <x v="1538"/>
    <x v="0"/>
    <s v="Brazil"/>
    <x v="5"/>
    <x v="1"/>
    <m/>
    <s v="Auction"/>
    <s v="Pay_As_Bid"/>
    <s v="Power_Purchase_Agreement"/>
    <n v="15"/>
    <n v="0"/>
    <s v="BRL"/>
    <s v="Indexed"/>
    <m/>
    <n v="176.3"/>
    <x v="942"/>
    <m/>
    <m/>
    <m/>
    <m/>
    <x v="1"/>
    <s v="Technology neutral"/>
    <m/>
    <n v="115"/>
    <n v="115"/>
    <n v="1"/>
    <e v="#N/A"/>
    <x v="7"/>
    <m/>
    <m/>
    <d v="2027-01-01T00:00:00"/>
    <n v="34.131609009999998"/>
  </r>
  <r>
    <x v="1539"/>
    <x v="0"/>
    <s v="Chile"/>
    <x v="5"/>
    <x v="3"/>
    <m/>
    <s v="Auction"/>
    <s v="Pay_As_Bid"/>
    <s v="Unknown"/>
    <n v="15"/>
    <n v="0"/>
    <s v="USD"/>
    <s v="Indexed"/>
    <s v="Awarded price is indexed to the US CPI with periodic adjustments"/>
    <n v="52.58"/>
    <x v="943"/>
    <m/>
    <m/>
    <m/>
    <m/>
    <x v="4"/>
    <s v="Technology neutral"/>
    <n v="10883500"/>
    <m/>
    <n v="0"/>
    <e v="#N/A"/>
    <e v="#N/A"/>
    <x v="26"/>
    <m/>
    <m/>
    <m/>
    <n v="52.575810859999997"/>
  </r>
  <r>
    <x v="1540"/>
    <x v="0"/>
    <s v="Chile"/>
    <x v="5"/>
    <x v="3"/>
    <m/>
    <s v="Auction"/>
    <s v="Pay_As_Bid"/>
    <s v="Unknown"/>
    <n v="15"/>
    <n v="0"/>
    <s v="USD"/>
    <s v="Indexed"/>
    <s v="Awarded price is indexed to the US CPI with periodic adjustments"/>
    <n v="54.55"/>
    <x v="280"/>
    <m/>
    <m/>
    <m/>
    <m/>
    <x v="4"/>
    <s v="Technology neutral"/>
    <n v="1130000"/>
    <m/>
    <n v="0"/>
    <e v="#N/A"/>
    <e v="#N/A"/>
    <x v="26"/>
    <m/>
    <m/>
    <m/>
    <n v="54.547690269999997"/>
  </r>
  <r>
    <x v="1541"/>
    <x v="0"/>
    <s v="Chile"/>
    <x v="5"/>
    <x v="3"/>
    <m/>
    <s v="Auction"/>
    <s v="Pay_As_Bid"/>
    <s v="Unknown"/>
    <n v="15"/>
    <n v="0"/>
    <s v="USD"/>
    <s v="Indexed"/>
    <s v="Awarded price is indexed to the US CPI with periodic adjustments"/>
    <n v="59.76"/>
    <x v="944"/>
    <m/>
    <m/>
    <m/>
    <m/>
    <x v="4"/>
    <s v="Technology neutral"/>
    <n v="5700000"/>
    <m/>
    <n v="0"/>
    <e v="#N/A"/>
    <e v="#N/A"/>
    <x v="22"/>
    <m/>
    <m/>
    <m/>
    <n v="59.763157890000002"/>
  </r>
  <r>
    <x v="1542"/>
    <x v="0"/>
    <s v="Chile"/>
    <x v="5"/>
    <x v="3"/>
    <m/>
    <s v="Auction"/>
    <s v="Pay_As_Bid"/>
    <s v="Unknown"/>
    <n v="15"/>
    <n v="0"/>
    <s v="USD"/>
    <s v="Indexed"/>
    <s v="Awarded price is indexed to the US CPI with periodic adjustments"/>
    <n v="104.16"/>
    <x v="945"/>
    <m/>
    <m/>
    <m/>
    <m/>
    <x v="4"/>
    <s v="Technology neutral"/>
    <n v="7110000"/>
    <m/>
    <n v="0"/>
    <e v="#N/A"/>
    <e v="#N/A"/>
    <x v="23"/>
    <m/>
    <m/>
    <m/>
    <n v="104.15777780000001"/>
  </r>
  <r>
    <x v="1543"/>
    <x v="0"/>
    <s v="Chile"/>
    <x v="5"/>
    <x v="3"/>
    <m/>
    <s v="Auction"/>
    <s v="Pay_As_Bid"/>
    <s v="Unknown"/>
    <n v="15"/>
    <n v="0"/>
    <s v="USD"/>
    <s v="Indexed"/>
    <s v="Awarded price is indexed to the US CPI with periodic adjustments"/>
    <n v="65.760000000000005"/>
    <x v="946"/>
    <m/>
    <m/>
    <m/>
    <m/>
    <x v="4"/>
    <s v="Technology neutral"/>
    <n v="1800000"/>
    <m/>
    <n v="0"/>
    <e v="#N/A"/>
    <e v="#N/A"/>
    <x v="23"/>
    <m/>
    <m/>
    <m/>
    <n v="65.762500000000003"/>
  </r>
  <r>
    <x v="1544"/>
    <x v="0"/>
    <s v="Chile"/>
    <x v="5"/>
    <x v="3"/>
    <m/>
    <s v="Auction"/>
    <s v="Pay_As_Bid"/>
    <s v="Unknown"/>
    <n v="15"/>
    <n v="0"/>
    <s v="USD"/>
    <s v="Indexed"/>
    <s v="Awarded price is indexed to the US CPI with periodic adjustments"/>
    <n v="99.49"/>
    <x v="461"/>
    <m/>
    <m/>
    <m/>
    <m/>
    <x v="4"/>
    <s v="Technology neutral"/>
    <n v="850000"/>
    <m/>
    <n v="0"/>
    <e v="#N/A"/>
    <e v="#N/A"/>
    <x v="25"/>
    <m/>
    <m/>
    <m/>
    <n v="99.487205880000005"/>
  </r>
  <r>
    <x v="1545"/>
    <x v="0"/>
    <s v="Chile"/>
    <x v="5"/>
    <x v="3"/>
    <m/>
    <s v="Auction"/>
    <s v="Pay_As_Bid"/>
    <s v="Unknown"/>
    <n v="15"/>
    <n v="0"/>
    <s v="USD"/>
    <s v="Indexed"/>
    <s v="Awarded price is indexed to the US CPI with periodic adjustments"/>
    <n v="90.3"/>
    <x v="947"/>
    <m/>
    <m/>
    <m/>
    <m/>
    <x v="4"/>
    <s v="Technology neutral"/>
    <n v="2000000"/>
    <m/>
    <n v="0"/>
    <e v="#N/A"/>
    <e v="#N/A"/>
    <x v="0"/>
    <m/>
    <m/>
    <m/>
    <n v="90.303375000000003"/>
  </r>
  <r>
    <x v="1546"/>
    <x v="0"/>
    <s v="Chile"/>
    <x v="5"/>
    <x v="3"/>
    <m/>
    <s v="Auction"/>
    <s v="Pay_As_Bid"/>
    <s v="Unknown"/>
    <n v="15"/>
    <n v="0"/>
    <s v="USD"/>
    <s v="Indexed"/>
    <s v="Awarded price is indexed to the US CPI with periodic adjustments"/>
    <n v="129.44999999999999"/>
    <x v="948"/>
    <m/>
    <m/>
    <m/>
    <m/>
    <x v="4"/>
    <s v="Technology neutral"/>
    <n v="108400"/>
    <m/>
    <n v="0"/>
    <e v="#N/A"/>
    <e v="#N/A"/>
    <x v="0"/>
    <m/>
    <m/>
    <m/>
    <n v="129.44999999999999"/>
  </r>
  <r>
    <x v="1547"/>
    <x v="0"/>
    <s v="Chile"/>
    <x v="5"/>
    <x v="3"/>
    <m/>
    <s v="Auction"/>
    <s v="Pay_As_Bid"/>
    <s v="Unknown"/>
    <n v="15"/>
    <n v="0"/>
    <s v="USD"/>
    <s v="Indexed"/>
    <s v="Awarded price is indexed to the US CPI with periodic adjustments"/>
    <n v="128.93"/>
    <x v="949"/>
    <m/>
    <m/>
    <m/>
    <m/>
    <x v="4"/>
    <s v="Technology neutral"/>
    <n v="3545490"/>
    <n v="281"/>
    <n v="281"/>
    <n v="1"/>
    <e v="#N/A"/>
    <x v="1"/>
    <m/>
    <m/>
    <m/>
    <n v="128.92915379999999"/>
  </r>
  <r>
    <x v="1548"/>
    <x v="0"/>
    <s v="Chile"/>
    <x v="5"/>
    <x v="3"/>
    <m/>
    <s v="Auction"/>
    <s v="Pay_As_Bid"/>
    <s v="Unknown"/>
    <n v="15"/>
    <n v="0"/>
    <s v="USD"/>
    <s v="Indexed"/>
    <s v="Awarded price is indexed to the US CPI with periodic adjustments"/>
    <n v="138.9"/>
    <x v="950"/>
    <m/>
    <m/>
    <m/>
    <m/>
    <x v="4"/>
    <s v="Technology neutral"/>
    <n v="225000"/>
    <m/>
    <n v="0"/>
    <e v="#N/A"/>
    <e v="#N/A"/>
    <x v="1"/>
    <m/>
    <m/>
    <m/>
    <n v="138.899"/>
  </r>
  <r>
    <x v="1549"/>
    <x v="0"/>
    <s v="Chile"/>
    <x v="5"/>
    <x v="3"/>
    <m/>
    <s v="Auction"/>
    <s v="Pay_As_Bid"/>
    <s v="Unknown"/>
    <n v="15"/>
    <n v="0"/>
    <s v="USD"/>
    <s v="Indexed"/>
    <s v="Awarded price is indexed to the US CPI with periodic adjustments"/>
    <n v="108.15"/>
    <x v="951"/>
    <m/>
    <m/>
    <m/>
    <m/>
    <x v="4"/>
    <s v="Technology neutral"/>
    <n v="10867600"/>
    <n v="1465"/>
    <n v="1465"/>
    <n v="1"/>
    <e v="#N/A"/>
    <x v="17"/>
    <m/>
    <m/>
    <m/>
    <n v="108.1503719"/>
  </r>
  <r>
    <x v="1550"/>
    <x v="0"/>
    <s v="Chile"/>
    <x v="5"/>
    <x v="3"/>
    <m/>
    <s v="Auction"/>
    <s v="Pay_As_Bid"/>
    <s v="Power_Purchase_Agreement"/>
    <n v="20"/>
    <n v="0"/>
    <s v="USD"/>
    <s v="Indexed"/>
    <s v="Awarded price is indexed to the US CPI with periodic adjustments"/>
    <n v="79.34"/>
    <x v="952"/>
    <m/>
    <m/>
    <m/>
    <m/>
    <x v="4"/>
    <s v="Technology neutral"/>
    <n v="1200000"/>
    <n v="653"/>
    <n v="653"/>
    <n v="1"/>
    <e v="#N/A"/>
    <x v="2"/>
    <m/>
    <m/>
    <m/>
    <n v="79.335944999999995"/>
  </r>
  <r>
    <x v="1551"/>
    <x v="0"/>
    <s v="Chile"/>
    <x v="5"/>
    <x v="3"/>
    <m/>
    <s v="Auction"/>
    <s v="Pay_As_Bid"/>
    <s v="Power_Purchase_Agreement"/>
    <n v="20"/>
    <n v="0"/>
    <s v="USD"/>
    <s v="Indexed"/>
    <s v="Awarded price is indexed to the US CPI with periodic adjustments"/>
    <n v="47.6"/>
    <x v="953"/>
    <m/>
    <m/>
    <m/>
    <m/>
    <x v="4"/>
    <s v="Technology neutral"/>
    <n v="12430000"/>
    <n v="3162"/>
    <n v="3162"/>
    <n v="1"/>
    <e v="#N/A"/>
    <x v="3"/>
    <m/>
    <m/>
    <d v="2021-12-31T00:00:00"/>
    <n v="47.6"/>
  </r>
  <r>
    <x v="1552"/>
    <x v="0"/>
    <s v="Chile"/>
    <x v="5"/>
    <x v="3"/>
    <m/>
    <s v="Auction"/>
    <s v="Pay_As_Bid"/>
    <s v="Power_Purchase_Agreement"/>
    <n v="20"/>
    <n v="0"/>
    <s v="USD"/>
    <s v="Indexed"/>
    <s v="Awarded price is indexed to the US CPI with periodic adjustments"/>
    <n v="32.5"/>
    <x v="954"/>
    <m/>
    <m/>
    <m/>
    <m/>
    <x v="4"/>
    <s v="Technology neutral"/>
    <n v="2200000"/>
    <n v="900"/>
    <n v="900"/>
    <n v="1"/>
    <e v="#N/A"/>
    <x v="4"/>
    <m/>
    <m/>
    <d v="2024-12-31T00:00:00"/>
    <n v="32.5"/>
  </r>
  <r>
    <x v="1553"/>
    <x v="0"/>
    <s v="Chile"/>
    <x v="5"/>
    <x v="3"/>
    <m/>
    <s v="Auction"/>
    <s v="Pay_As_Bid"/>
    <s v="Power_Purchase_Agreement"/>
    <n v="15"/>
    <n v="0"/>
    <s v="USD"/>
    <s v="Indexed"/>
    <s v="Awarded price is indexed to the US CPI with periodic adjustments"/>
    <n v="23.8"/>
    <x v="955"/>
    <m/>
    <m/>
    <m/>
    <m/>
    <x v="4"/>
    <s v="Unknown"/>
    <n v="2300000"/>
    <n v="590"/>
    <n v="590"/>
    <n v="1"/>
    <e v="#N/A"/>
    <x v="6"/>
    <m/>
    <m/>
    <d v="2026-01-01T00:00:00"/>
    <n v="23.8"/>
  </r>
  <r>
    <x v="1554"/>
    <x v="0"/>
    <s v="Chile"/>
    <x v="5"/>
    <x v="3"/>
    <m/>
    <s v="Auction"/>
    <s v="Pay_As_Bid"/>
    <s v="Power_Purchase_Agreement"/>
    <n v="15"/>
    <n v="0"/>
    <s v="USD"/>
    <s v="Indexed"/>
    <s v="Awarded price is indexed to the US CPI with periodic adjustments"/>
    <n v="37.4"/>
    <x v="956"/>
    <m/>
    <n v="0"/>
    <n v="0"/>
    <n v="5250000"/>
    <x v="4"/>
    <s v="Unknown"/>
    <n v="777000"/>
    <m/>
    <n v="0"/>
    <e v="#N/A"/>
    <e v="#N/A"/>
    <x v="7"/>
    <n v="2021"/>
    <m/>
    <d v="2027-01-01T00:00:00"/>
    <n v="37.4"/>
  </r>
  <r>
    <x v="1555"/>
    <x v="0"/>
    <s v="Chile"/>
    <x v="5"/>
    <x v="3"/>
    <m/>
    <s v="Auction"/>
    <s v="Pay_As_Bid"/>
    <s v="Power_Purchase_Agreement"/>
    <n v="20"/>
    <n v="0"/>
    <s v="USD"/>
    <s v="Indexed"/>
    <s v="Awarded price is indexed to the US CPI with periodic adjustments"/>
    <n v="56.7"/>
    <x v="957"/>
    <m/>
    <n v="0"/>
    <n v="0"/>
    <n v="1500000"/>
    <x v="4"/>
    <s v="Technology neutral"/>
    <n v="1500000"/>
    <n v="0"/>
    <m/>
    <e v="#N/A"/>
    <e v="#N/A"/>
    <x v="9"/>
    <n v="2022"/>
    <d v="2023-07-14T00:00:00"/>
    <d v="2027-01-01T00:00:00"/>
    <n v="56.7"/>
  </r>
  <r>
    <x v="1556"/>
    <x v="0"/>
    <s v="Chile"/>
    <x v="5"/>
    <x v="3"/>
    <m/>
    <s v="Auction"/>
    <s v="Pay_As_Bid"/>
    <s v="Power_Purchase_Agreement"/>
    <n v="20"/>
    <n v="0"/>
    <s v="USD"/>
    <s v="Indexed"/>
    <s v="Awarded price is indexed to the US CPI with periodic adjustments"/>
    <n v="56.7"/>
    <x v="957"/>
    <m/>
    <n v="0"/>
    <n v="0"/>
    <n v="2100000"/>
    <x v="4"/>
    <s v="Technology neutral"/>
    <n v="2100000"/>
    <n v="0"/>
    <m/>
    <e v="#N/A"/>
    <e v="#N/A"/>
    <x v="9"/>
    <n v="2022"/>
    <m/>
    <d v="2028-01-01T00:00:00"/>
    <n v="56.7"/>
  </r>
  <r>
    <x v="1557"/>
    <x v="3"/>
    <s v="Chile"/>
    <x v="5"/>
    <x v="3"/>
    <m/>
    <s v="Auction"/>
    <s v="Pay_As_Bid"/>
    <s v="Power_Purchase_Agreement"/>
    <n v="15"/>
    <n v="0"/>
    <s v="USD"/>
    <s v="Indexed"/>
    <s v="Awarded price is indexed to the US CPI with periodic adjustments"/>
    <m/>
    <x v="0"/>
    <m/>
    <n v="0"/>
    <n v="0"/>
    <n v="2000000"/>
    <x v="4"/>
    <s v="Technology neutral"/>
    <m/>
    <m/>
    <m/>
    <m/>
    <m/>
    <x v="9"/>
    <n v="2022"/>
    <m/>
    <d v="2029-01-01T00:00:00"/>
    <m/>
  </r>
  <r>
    <x v="1558"/>
    <x v="1"/>
    <s v="Chile"/>
    <x v="5"/>
    <x v="3"/>
    <m/>
    <s v="Auction"/>
    <s v="Pay_As_Bid"/>
    <s v="Power_Purchase_Agreement"/>
    <n v="15"/>
    <n v="0"/>
    <s v="USD"/>
    <s v="Indexed"/>
    <s v="Awarded price is indexed to the US CPI with periodic adjustments"/>
    <m/>
    <x v="0"/>
    <m/>
    <n v="0"/>
    <n v="0"/>
    <n v="800000"/>
    <x v="4"/>
    <s v="Technology neutral"/>
    <m/>
    <m/>
    <m/>
    <m/>
    <m/>
    <x v="10"/>
    <n v="2022"/>
    <m/>
    <d v="2030-01-01T00:00:00"/>
    <m/>
  </r>
  <r>
    <x v="1559"/>
    <x v="1"/>
    <s v="Chile"/>
    <x v="5"/>
    <x v="3"/>
    <m/>
    <s v="Auction"/>
    <s v="Pay_As_Bid"/>
    <s v="Power_Purchase_Agreement"/>
    <n v="15"/>
    <n v="0"/>
    <s v="USD"/>
    <s v="Indexed"/>
    <s v="Awarded price is indexed to the US CPI with periodic adjustments"/>
    <m/>
    <x v="0"/>
    <m/>
    <n v="0"/>
    <n v="0"/>
    <n v="1400000"/>
    <x v="4"/>
    <s v="Technology neutral"/>
    <m/>
    <m/>
    <m/>
    <m/>
    <m/>
    <x v="13"/>
    <n v="2022"/>
    <m/>
    <d v="2031-01-01T00:00:00"/>
    <m/>
  </r>
  <r>
    <x v="1560"/>
    <x v="1"/>
    <s v="Chile"/>
    <x v="5"/>
    <x v="3"/>
    <m/>
    <s v="Auction"/>
    <s v="Pay_As_Bid"/>
    <s v="Power_Purchase_Agreement"/>
    <n v="15"/>
    <n v="0"/>
    <s v="USD"/>
    <s v="Indexed"/>
    <s v="Awarded price is indexed to the US CPI with periodic adjustments"/>
    <m/>
    <x v="0"/>
    <m/>
    <n v="0"/>
    <n v="0"/>
    <n v="1600000"/>
    <x v="4"/>
    <s v="Technology neutral"/>
    <m/>
    <m/>
    <m/>
    <m/>
    <m/>
    <x v="10"/>
    <n v="2024"/>
    <m/>
    <d v="2027-01-01T00:00:00"/>
    <m/>
  </r>
  <r>
    <x v="1561"/>
    <x v="1"/>
    <s v="Chile"/>
    <x v="5"/>
    <x v="3"/>
    <m/>
    <s v="Auction"/>
    <s v="Pay_As_Bid"/>
    <s v="Power_Purchase_Agreement"/>
    <n v="15"/>
    <n v="0"/>
    <s v="USD"/>
    <s v="Indexed"/>
    <s v="Awarded price is indexed to the US CPI with periodic adjustments"/>
    <m/>
    <x v="0"/>
    <m/>
    <n v="0"/>
    <n v="0"/>
    <n v="1200000"/>
    <x v="4"/>
    <s v="Technology neutral"/>
    <m/>
    <m/>
    <m/>
    <m/>
    <m/>
    <x v="13"/>
    <n v="2024"/>
    <m/>
    <d v="2029-01-01T00:00:00"/>
    <m/>
  </r>
  <r>
    <x v="1562"/>
    <x v="1"/>
    <s v="Chile"/>
    <x v="5"/>
    <x v="3"/>
    <m/>
    <s v="Auction"/>
    <s v="Pay_As_Bid"/>
    <s v="Power_Purchase_Agreement"/>
    <n v="15"/>
    <n v="0"/>
    <s v="USD"/>
    <s v="Indexed"/>
    <s v="Awarded price is indexed to the US CPI with periodic adjustments"/>
    <m/>
    <x v="0"/>
    <m/>
    <m/>
    <m/>
    <n v="900000"/>
    <x v="4"/>
    <s v="Technology neutral"/>
    <m/>
    <m/>
    <m/>
    <m/>
    <m/>
    <x v="13"/>
    <n v="2024"/>
    <m/>
    <d v="2030-01-01T00:00:00"/>
    <m/>
  </r>
  <r>
    <x v="1563"/>
    <x v="1"/>
    <s v="Chile"/>
    <x v="5"/>
    <x v="3"/>
    <m/>
    <s v="Auction"/>
    <s v="Pay_As_Bid"/>
    <s v="Power_Purchase_Agreement"/>
    <n v="15"/>
    <n v="0"/>
    <s v="USD"/>
    <s v="Indexed"/>
    <s v="Awarded price is indexed to the US CPI with periodic adjustments"/>
    <m/>
    <x v="0"/>
    <m/>
    <m/>
    <m/>
    <n v="3000000"/>
    <x v="4"/>
    <s v="Technology neutral"/>
    <m/>
    <m/>
    <m/>
    <m/>
    <m/>
    <x v="13"/>
    <n v="2024"/>
    <m/>
    <d v="2031-01-01T00:00:00"/>
    <m/>
  </r>
  <r>
    <x v="1564"/>
    <x v="1"/>
    <s v="Chile"/>
    <x v="5"/>
    <x v="3"/>
    <m/>
    <s v="Auction"/>
    <s v="Pay_As_Bid"/>
    <s v="Power_Purchase_Agreement"/>
    <n v="15"/>
    <n v="0"/>
    <s v="USD"/>
    <s v="Indexed"/>
    <s v="Awarded price is indexed to the US CPI with periodic adjustments"/>
    <m/>
    <x v="0"/>
    <m/>
    <n v="0"/>
    <n v="0"/>
    <n v="1800000"/>
    <x v="4"/>
    <s v="Technology neutral"/>
    <m/>
    <m/>
    <m/>
    <m/>
    <m/>
    <x v="14"/>
    <n v="2024"/>
    <m/>
    <d v="2032-01-01T00:00:00"/>
    <m/>
  </r>
  <r>
    <x v="1565"/>
    <x v="1"/>
    <s v="Chile"/>
    <x v="5"/>
    <x v="3"/>
    <m/>
    <s v="Auction"/>
    <s v="Pay_As_Bid"/>
    <s v="Power_Purchase_Agreement"/>
    <n v="15"/>
    <n v="0"/>
    <s v="USD"/>
    <s v="Indexed"/>
    <s v="Awarded price is indexed to the US CPI with periodic adjustments"/>
    <m/>
    <x v="0"/>
    <m/>
    <m/>
    <m/>
    <n v="6900000"/>
    <x v="4"/>
    <s v="Technology neutral"/>
    <m/>
    <m/>
    <m/>
    <m/>
    <m/>
    <x v="14"/>
    <n v="2024"/>
    <m/>
    <d v="2033-01-01T00:00:00"/>
    <m/>
  </r>
  <r>
    <x v="1566"/>
    <x v="1"/>
    <s v="Chile"/>
    <x v="5"/>
    <x v="3"/>
    <m/>
    <s v="Auction"/>
    <s v="Pay_As_Bid"/>
    <s v="Power_Purchase_Agreement"/>
    <n v="15"/>
    <n v="0"/>
    <s v="USD"/>
    <s v="Indexed"/>
    <s v="Awarded price is indexed to the US CPI with periodic adjustments"/>
    <m/>
    <x v="0"/>
    <m/>
    <m/>
    <m/>
    <n v="6000000"/>
    <x v="4"/>
    <s v="Technology neutral"/>
    <m/>
    <m/>
    <m/>
    <m/>
    <m/>
    <x v="15"/>
    <n v="2024"/>
    <m/>
    <d v="2034-01-01T00:00:00"/>
    <m/>
  </r>
  <r>
    <x v="1567"/>
    <x v="0"/>
    <s v="Colombia"/>
    <x v="5"/>
    <x v="3"/>
    <m/>
    <s v="Auction"/>
    <s v="Pay_As_Bid"/>
    <s v="Unknown"/>
    <n v="15"/>
    <n v="0"/>
    <s v="COP"/>
    <s v="Unknown"/>
    <s v="Auction was unsuccesful "/>
    <m/>
    <x v="0"/>
    <m/>
    <n v="0"/>
    <n v="1183"/>
    <m/>
    <x v="4"/>
    <s v="Unknown"/>
    <m/>
    <n v="0"/>
    <n v="0"/>
    <m/>
    <m/>
    <x v="12"/>
    <m/>
    <m/>
    <d v="2022-12-31T00:00:00"/>
    <m/>
  </r>
  <r>
    <x v="1568"/>
    <x v="0"/>
    <s v="Colombia"/>
    <x v="5"/>
    <x v="0"/>
    <m/>
    <s v="Auction"/>
    <s v="Pay_As_Bid"/>
    <s v="Unknown"/>
    <n v="15"/>
    <n v="0"/>
    <s v="COP"/>
    <s v="Unknown"/>
    <m/>
    <n v="97571.02"/>
    <x v="958"/>
    <m/>
    <n v="0"/>
    <m/>
    <m/>
    <x v="0"/>
    <s v="Unknown"/>
    <n v="646595.75"/>
    <n v="289"/>
    <n v="289"/>
    <n v="1"/>
    <e v="#N/A"/>
    <x v="12"/>
    <m/>
    <m/>
    <d v="2022-01-01T00:00:00"/>
    <n v="29.720622630000001"/>
  </r>
  <r>
    <x v="1569"/>
    <x v="0"/>
    <s v="Colombia"/>
    <x v="5"/>
    <x v="1"/>
    <m/>
    <s v="Auction"/>
    <s v="Pay_As_Bid"/>
    <s v="Unknown"/>
    <n v="15"/>
    <n v="0"/>
    <s v="COP"/>
    <s v="Unknown"/>
    <m/>
    <n v="95247.45"/>
    <x v="959"/>
    <m/>
    <m/>
    <m/>
    <m/>
    <x v="1"/>
    <s v="Unknown"/>
    <n v="3071285.92"/>
    <n v="1077"/>
    <n v="1077"/>
    <n v="1"/>
    <e v="#N/A"/>
    <x v="12"/>
    <m/>
    <m/>
    <d v="2022-01-01T00:00:00"/>
    <n v="29.012851449999999"/>
  </r>
  <r>
    <x v="1570"/>
    <x v="0"/>
    <s v="Colombia"/>
    <x v="5"/>
    <x v="0"/>
    <m/>
    <s v="Auction"/>
    <s v="Pay_As_Bid"/>
    <s v="Unknown"/>
    <n v="15"/>
    <n v="0"/>
    <s v="COP"/>
    <s v="Unknown"/>
    <s v="Colombia held its third renewable auction on October 26, 2021. Both project developers and offtakers bid. Nearly 800 megawatts (MW) of solar were awarded"/>
    <n v="155810"/>
    <x v="960"/>
    <m/>
    <n v="0"/>
    <n v="0"/>
    <n v="2000000"/>
    <x v="0"/>
    <s v="Unknown"/>
    <n v="1700000"/>
    <n v="796"/>
    <n v="796"/>
    <n v="1"/>
    <e v="#N/A"/>
    <x v="6"/>
    <n v="2021"/>
    <d v="2021-08-17T00:00:00"/>
    <d v="2023-01-01T00:00:00"/>
    <n v="41.54235422"/>
  </r>
  <r>
    <x v="1571"/>
    <x v="0"/>
    <s v="Costa Rica"/>
    <x v="5"/>
    <x v="5"/>
    <m/>
    <s v="Project_Tender"/>
    <s v="Unknown"/>
    <s v="Unknown"/>
    <n v="20"/>
    <n v="0"/>
    <s v="USD"/>
    <s v="Fixed"/>
    <m/>
    <n v="116.9"/>
    <x v="961"/>
    <m/>
    <n v="0"/>
    <n v="5"/>
    <m/>
    <x v="8"/>
    <s v="Unknown"/>
    <n v="0"/>
    <n v="5"/>
    <n v="5"/>
    <n v="1"/>
    <n v="1"/>
    <x v="0"/>
    <m/>
    <m/>
    <m/>
    <n v="116.9"/>
  </r>
  <r>
    <x v="1572"/>
    <x v="0"/>
    <s v="Costa Rica"/>
    <x v="5"/>
    <x v="1"/>
    <m/>
    <s v="Project_Tender"/>
    <s v="Unknown"/>
    <s v="Unknown"/>
    <n v="20"/>
    <n v="0"/>
    <s v="USD"/>
    <s v="Fixed"/>
    <m/>
    <n v="83.72"/>
    <x v="962"/>
    <m/>
    <n v="0"/>
    <n v="135"/>
    <m/>
    <x v="1"/>
    <s v="Unknown"/>
    <n v="0"/>
    <n v="101"/>
    <n v="101"/>
    <n v="1"/>
    <n v="0.75"/>
    <x v="12"/>
    <m/>
    <m/>
    <m/>
    <n v="83.72"/>
  </r>
  <r>
    <x v="1573"/>
    <x v="0"/>
    <s v="Costa Rica"/>
    <x v="5"/>
    <x v="0"/>
    <m/>
    <s v="Project_Tender"/>
    <s v="Unknown"/>
    <s v="Unknown"/>
    <n v="20"/>
    <n v="0"/>
    <s v="USD"/>
    <s v="Fixed"/>
    <s v="It was the first round of a total of 370MW that the government has announced"/>
    <n v="56.26"/>
    <x v="963"/>
    <m/>
    <m/>
    <n v="86"/>
    <m/>
    <x v="0"/>
    <s v="Technology specific"/>
    <m/>
    <n v="86"/>
    <n v="86"/>
    <n v="1"/>
    <n v="1"/>
    <x v="9"/>
    <n v="2024"/>
    <m/>
    <d v="2027-12-31T00:00:00"/>
    <n v="56.26"/>
  </r>
  <r>
    <x v="1574"/>
    <x v="0"/>
    <s v="Ecuador"/>
    <x v="5"/>
    <x v="4"/>
    <s v="Co-located"/>
    <s v="Project_Tender"/>
    <s v="Unknown"/>
    <s v="Unknown"/>
    <n v="20"/>
    <n v="0"/>
    <s v="USD"/>
    <s v="Fixed"/>
    <m/>
    <m/>
    <x v="0"/>
    <m/>
    <m/>
    <m/>
    <m/>
    <x v="14"/>
    <s v="Unknown"/>
    <n v="40.9"/>
    <n v="14.8"/>
    <n v="14.8"/>
    <n v="1"/>
    <e v="#N/A"/>
    <x v="5"/>
    <m/>
    <m/>
    <m/>
    <m/>
  </r>
  <r>
    <x v="1575"/>
    <x v="0"/>
    <s v="Ecuador"/>
    <x v="5"/>
    <x v="0"/>
    <m/>
    <s v="Project_Tender"/>
    <s v="Unknown"/>
    <s v="Unknown"/>
    <n v="20"/>
    <n v="0"/>
    <s v="USD"/>
    <s v="Unknown"/>
    <m/>
    <m/>
    <x v="0"/>
    <m/>
    <n v="0"/>
    <n v="200"/>
    <m/>
    <x v="0"/>
    <s v="Unknown"/>
    <n v="0"/>
    <n v="200"/>
    <n v="200"/>
    <n v="1"/>
    <n v="1"/>
    <x v="5"/>
    <m/>
    <m/>
    <m/>
    <m/>
  </r>
  <r>
    <x v="1576"/>
    <x v="0"/>
    <s v="Ecuador"/>
    <x v="5"/>
    <x v="1"/>
    <m/>
    <s v="Project_Tender"/>
    <s v="Unknown"/>
    <s v="Unknown"/>
    <n v="25"/>
    <n v="0"/>
    <s v="USD"/>
    <s v="Unknown"/>
    <m/>
    <m/>
    <x v="0"/>
    <m/>
    <n v="0"/>
    <n v="110"/>
    <m/>
    <x v="1"/>
    <s v="Unknown"/>
    <n v="0"/>
    <n v="110"/>
    <n v="110"/>
    <n v="1"/>
    <n v="1"/>
    <x v="5"/>
    <m/>
    <m/>
    <m/>
    <m/>
  </r>
  <r>
    <x v="1577"/>
    <x v="0"/>
    <s v="Ecuador"/>
    <x v="5"/>
    <x v="6"/>
    <m/>
    <s v="Project_Tender"/>
    <s v="Unknown"/>
    <s v="Unknown"/>
    <n v="20"/>
    <n v="0"/>
    <s v="USD"/>
    <s v="Fixed"/>
    <s v="Ecuador tendered 500MW of renewable assets, including wind, solar, small hydro and biomass. The government announced the results on April 11."/>
    <m/>
    <x v="0"/>
    <m/>
    <n v="0"/>
    <n v="30"/>
    <m/>
    <x v="9"/>
    <s v="Group of technologies"/>
    <m/>
    <n v="30"/>
    <m/>
    <e v="#N/A"/>
    <n v="1"/>
    <x v="8"/>
    <n v="2020"/>
    <m/>
    <m/>
    <m/>
  </r>
  <r>
    <x v="1578"/>
    <x v="0"/>
    <s v="Ecuador"/>
    <x v="5"/>
    <x v="5"/>
    <m/>
    <s v="Project_Tender"/>
    <s v="Unknown"/>
    <s v="Unknown"/>
    <n v="30"/>
    <n v="0"/>
    <s v="USD"/>
    <s v="Fixed"/>
    <s v="Ecuador tendered 500MW of renewable assets, including wind, solar, small hydro and biomass. The government announced the results on April 11."/>
    <m/>
    <x v="0"/>
    <m/>
    <n v="0"/>
    <n v="150"/>
    <m/>
    <x v="8"/>
    <s v="Group of technologies"/>
    <m/>
    <n v="150"/>
    <m/>
    <e v="#N/A"/>
    <n v="1"/>
    <x v="8"/>
    <n v="2020"/>
    <m/>
    <m/>
    <m/>
  </r>
  <r>
    <x v="1579"/>
    <x v="0"/>
    <s v="Ecuador"/>
    <x v="5"/>
    <x v="0"/>
    <m/>
    <s v="Project_Tender"/>
    <s v="Unknown"/>
    <s v="Unknown"/>
    <n v="25"/>
    <n v="0"/>
    <s v="USD"/>
    <s v="Fixed"/>
    <s v="Ecuador tendered 500MW of renewable assets, including wind, solar, small hydro and biomass. The government announced the results on April 11."/>
    <m/>
    <x v="0"/>
    <m/>
    <n v="0"/>
    <n v="120"/>
    <m/>
    <x v="0"/>
    <s v="Group of technologies"/>
    <m/>
    <n v="120"/>
    <m/>
    <e v="#N/A"/>
    <n v="1"/>
    <x v="8"/>
    <n v="2020"/>
    <m/>
    <m/>
    <m/>
  </r>
  <r>
    <x v="1580"/>
    <x v="0"/>
    <s v="Ecuador"/>
    <x v="5"/>
    <x v="1"/>
    <m/>
    <s v="Project_Tender"/>
    <s v="Unknown"/>
    <s v="Unknown"/>
    <n v="25"/>
    <n v="0"/>
    <s v="USD"/>
    <s v="Fixed"/>
    <s v="Ecuador tendered 500MW of renewable assets, including wind, solar, small hydro and biomass. The government announced the results on April 11."/>
    <m/>
    <x v="0"/>
    <m/>
    <n v="0"/>
    <n v="200"/>
    <m/>
    <x v="1"/>
    <s v="Group of technologies"/>
    <m/>
    <n v="200"/>
    <m/>
    <e v="#N/A"/>
    <n v="1"/>
    <x v="8"/>
    <n v="2020"/>
    <m/>
    <m/>
    <m/>
  </r>
  <r>
    <x v="1581"/>
    <x v="0"/>
    <s v="El Salvador"/>
    <x v="5"/>
    <x v="7"/>
    <m/>
    <s v="Project_Tender"/>
    <s v="Unknown"/>
    <s v="Unknown"/>
    <n v="15"/>
    <n v="0"/>
    <s v="USD"/>
    <s v="Indexed"/>
    <m/>
    <n v="17.71"/>
    <x v="964"/>
    <m/>
    <m/>
    <m/>
    <m/>
    <x v="11"/>
    <s v="Unknown"/>
    <n v="0"/>
    <n v="3.1"/>
    <n v="3.1"/>
    <n v="1"/>
    <e v="#N/A"/>
    <x v="17"/>
    <m/>
    <m/>
    <m/>
    <n v="17.71"/>
  </r>
  <r>
    <x v="1582"/>
    <x v="0"/>
    <s v="El Salvador"/>
    <x v="5"/>
    <x v="0"/>
    <m/>
    <s v="Project_Tender"/>
    <s v="Unknown"/>
    <s v="Unknown"/>
    <n v="20"/>
    <n v="0"/>
    <s v="USD"/>
    <s v="Indexed"/>
    <m/>
    <n v="109.68"/>
    <x v="965"/>
    <m/>
    <n v="0"/>
    <n v="100"/>
    <m/>
    <x v="0"/>
    <s v="Unknown"/>
    <n v="0"/>
    <n v="134"/>
    <n v="134"/>
    <n v="1"/>
    <n v="1.34"/>
    <x v="4"/>
    <m/>
    <m/>
    <m/>
    <n v="109.68"/>
  </r>
  <r>
    <x v="1583"/>
    <x v="0"/>
    <s v="El Salvador"/>
    <x v="5"/>
    <x v="0"/>
    <m/>
    <s v="Project_Tender"/>
    <s v="Unknown"/>
    <s v="Unknown"/>
    <n v="20"/>
    <n v="0"/>
    <s v="USD"/>
    <s v="Indexed"/>
    <m/>
    <n v="51.47"/>
    <x v="966"/>
    <m/>
    <n v="0"/>
    <n v="100"/>
    <m/>
    <x v="0"/>
    <s v="Unknown"/>
    <n v="0"/>
    <n v="119.9"/>
    <n v="119.9"/>
    <n v="1"/>
    <n v="1.2"/>
    <x v="4"/>
    <m/>
    <m/>
    <m/>
    <n v="51.47"/>
  </r>
  <r>
    <x v="1584"/>
    <x v="0"/>
    <s v="El Salvador"/>
    <x v="5"/>
    <x v="1"/>
    <m/>
    <s v="Project_Tender"/>
    <s v="Unknown"/>
    <s v="Unknown"/>
    <n v="20"/>
    <n v="0"/>
    <s v="USD"/>
    <s v="Indexed"/>
    <m/>
    <n v="98.78"/>
    <x v="967"/>
    <m/>
    <n v="0"/>
    <n v="70"/>
    <m/>
    <x v="1"/>
    <s v="Unknown"/>
    <n v="0"/>
    <n v="50"/>
    <n v="50"/>
    <n v="1"/>
    <n v="0.71"/>
    <x v="4"/>
    <m/>
    <m/>
    <m/>
    <n v="98.78"/>
  </r>
  <r>
    <x v="1585"/>
    <x v="0"/>
    <s v="El Salvador"/>
    <x v="5"/>
    <x v="0"/>
    <m/>
    <s v="Project_Tender"/>
    <s v="Unknown"/>
    <s v="Unknown"/>
    <n v="15"/>
    <n v="0"/>
    <s v="USD"/>
    <s v="Indexed"/>
    <m/>
    <n v="8.77"/>
    <x v="968"/>
    <m/>
    <m/>
    <m/>
    <m/>
    <x v="0"/>
    <s v="Unknown"/>
    <n v="0"/>
    <n v="7"/>
    <n v="7"/>
    <n v="1"/>
    <e v="#N/A"/>
    <x v="12"/>
    <m/>
    <m/>
    <m/>
    <n v="8.77"/>
  </r>
  <r>
    <x v="1586"/>
    <x v="0"/>
    <s v="Guatemala"/>
    <x v="5"/>
    <x v="3"/>
    <m/>
    <s v="Auction"/>
    <s v="Pay_As_Bid"/>
    <s v="Unknown"/>
    <n v="15"/>
    <n v="0"/>
    <s v="USD"/>
    <s v="Indexed "/>
    <m/>
    <n v="73.41"/>
    <x v="969"/>
    <m/>
    <n v="0"/>
    <n v="600"/>
    <m/>
    <x v="4"/>
    <s v="Unknown"/>
    <n v="0"/>
    <n v="393"/>
    <n v="393"/>
    <n v="1"/>
    <n v="0.66"/>
    <x v="17"/>
    <m/>
    <m/>
    <m/>
    <n v="73.414629340000005"/>
  </r>
  <r>
    <x v="1587"/>
    <x v="0"/>
    <s v="Guatemala"/>
    <x v="5"/>
    <x v="3"/>
    <m/>
    <s v="Auction"/>
    <s v="Pay_As_Bid"/>
    <s v="Unknown"/>
    <n v="15"/>
    <n v="0"/>
    <s v="USD"/>
    <s v="Indexed"/>
    <m/>
    <n v="109.38"/>
    <x v="970"/>
    <m/>
    <n v="0"/>
    <n v="250"/>
    <m/>
    <x v="4"/>
    <s v="Unknown"/>
    <n v="0"/>
    <n v="250"/>
    <n v="250"/>
    <n v="1"/>
    <n v="1"/>
    <x v="3"/>
    <m/>
    <m/>
    <m/>
    <n v="109.38"/>
  </r>
  <r>
    <x v="1588"/>
    <x v="2"/>
    <s v="Guatemala"/>
    <x v="5"/>
    <x v="0"/>
    <m/>
    <s v="Project_Tender"/>
    <s v="Unknown"/>
    <s v="Unknown"/>
    <n v="15"/>
    <n v="0"/>
    <s v="USD"/>
    <s v="Indexed"/>
    <s v="In May 2019, Guatemala launched a 110MW solar tender, aiming for the installation of five solar plants in the cities of Jutiapa, El Progreso, Zacapa and Santa Rosa. However, state-owned utility Instituto Nacional de Electrificación (INDE) cancelled the tender in August, citing a lack of feasibility studies and inconsistencies in the two bidders’ proposals (Total Eren and Scatec Solar). No information has been released on whether the country will introduce a new solar procurement process."/>
    <m/>
    <x v="0"/>
    <m/>
    <n v="0"/>
    <n v="110"/>
    <m/>
    <x v="0"/>
    <s v="Unknown"/>
    <m/>
    <m/>
    <m/>
    <m/>
    <m/>
    <x v="12"/>
    <n v="2019"/>
    <m/>
    <m/>
    <m/>
  </r>
  <r>
    <x v="1589"/>
    <x v="0"/>
    <s v="Guatemala"/>
    <x v="5"/>
    <x v="3"/>
    <m/>
    <s v="Auction"/>
    <s v="Pay_As_Bid"/>
    <s v="Unknown"/>
    <n v="15"/>
    <n v="0"/>
    <s v="USD"/>
    <s v="Fixed"/>
    <s v="In this round, 235MW were auctioned, and 191MW were of renewable energy"/>
    <n v="79.099999999999994"/>
    <x v="971"/>
    <m/>
    <n v="0"/>
    <m/>
    <m/>
    <x v="4"/>
    <s v="Technology neutral"/>
    <m/>
    <n v="191"/>
    <n v="191"/>
    <n v="1"/>
    <e v="#N/A"/>
    <x v="8"/>
    <n v="2022"/>
    <m/>
    <d v="2026-01-05T00:00:00"/>
    <n v="79.099999999999994"/>
  </r>
  <r>
    <x v="1590"/>
    <x v="0"/>
    <s v="Honduras"/>
    <x v="5"/>
    <x v="3"/>
    <m/>
    <s v="Project_Tender"/>
    <s v="Unknown"/>
    <s v="Unknown"/>
    <m/>
    <m/>
    <s v="USD"/>
    <s v="Unknown"/>
    <s v="On September 24th, 2009, the public utility (ENEE) announced an international tender for 250MW of renewable energy-based generation by independent power producers. The wining hydropower, wind, biomass, and geothermal power projects were announced in April 2010 by the Ministry of Environment and Natural Resources (SERNA) with a total installed capacity of nearly 700 MW, much more than the original target in the tendering."/>
    <m/>
    <x v="0"/>
    <m/>
    <n v="0"/>
    <n v="250"/>
    <m/>
    <x v="4"/>
    <s v="Technology neutral"/>
    <m/>
    <n v="700"/>
    <n v="700"/>
    <n v="1"/>
    <n v="2.8"/>
    <x v="24"/>
    <n v="2009"/>
    <m/>
    <m/>
    <m/>
  </r>
  <r>
    <x v="1591"/>
    <x v="0"/>
    <s v="Jamaica"/>
    <x v="5"/>
    <x v="3"/>
    <m/>
    <s v="Auction"/>
    <s v="Unknown"/>
    <s v="Unknown"/>
    <n v="15"/>
    <n v="0"/>
    <s v="USD"/>
    <s v="Indexed"/>
    <m/>
    <m/>
    <x v="0"/>
    <m/>
    <n v="0"/>
    <n v="76"/>
    <m/>
    <x v="4"/>
    <s v="Unknown"/>
    <n v="0"/>
    <n v="152"/>
    <n v="152"/>
    <n v="1"/>
    <n v="2"/>
    <x v="3"/>
    <n v="2013"/>
    <m/>
    <m/>
    <m/>
  </r>
  <r>
    <x v="1592"/>
    <x v="0"/>
    <s v="Jamaica"/>
    <x v="5"/>
    <x v="3"/>
    <m/>
    <s v="Project_Tender"/>
    <s v="Pay_As_Clear"/>
    <s v="Power_Purchase_Agreement"/>
    <n v="20"/>
    <n v="0"/>
    <s v="USD"/>
    <s v="Indexed"/>
    <s v="Awarded bids are indexed annually to the US CPI. In their bids, applicants proposed the percentage of their bid price that would be indexed to the CPI."/>
    <n v="61.58"/>
    <x v="972"/>
    <m/>
    <n v="5"/>
    <n v="100"/>
    <m/>
    <x v="4"/>
    <s v="Technology neutral"/>
    <m/>
    <n v="99.83"/>
    <m/>
    <n v="0"/>
    <n v="1"/>
    <x v="9"/>
    <n v="2023"/>
    <d v="2023-09-18T00:00:00"/>
    <d v="2026-11-25T00:00:00"/>
    <n v="61.576639999999998"/>
  </r>
  <r>
    <x v="1593"/>
    <x v="0"/>
    <s v="Mexico"/>
    <x v="5"/>
    <x v="0"/>
    <s v="Standalone"/>
    <s v="Auction"/>
    <s v="Pay_As_Bid"/>
    <s v="Unknown"/>
    <n v="15"/>
    <n v="0"/>
    <s v="USD"/>
    <s v="Indexed "/>
    <s v="15 years for energy, 20 years for renewable energy certificates"/>
    <n v="45.01"/>
    <x v="973"/>
    <m/>
    <m/>
    <m/>
    <m/>
    <x v="0"/>
    <s v="Unknown"/>
    <n v="4019000"/>
    <n v="1730.92"/>
    <n v="1730.92"/>
    <n v="1"/>
    <e v="#N/A"/>
    <x v="3"/>
    <m/>
    <m/>
    <d v="2018-03-01T00:00:00"/>
    <n v="45.01"/>
  </r>
  <r>
    <x v="1594"/>
    <x v="0"/>
    <s v="Mexico"/>
    <x v="5"/>
    <x v="1"/>
    <s v="Standalone"/>
    <s v="Auction"/>
    <s v="Pay_As_Bid"/>
    <s v="Unknown"/>
    <n v="15"/>
    <n v="0"/>
    <s v="USD"/>
    <s v="Indexed "/>
    <s v="15 years for energy, 20 years for renewable energy certificates"/>
    <n v="55.32"/>
    <x v="974"/>
    <m/>
    <m/>
    <m/>
    <m/>
    <x v="1"/>
    <s v="Unknown"/>
    <n v="1385000"/>
    <n v="369"/>
    <n v="369"/>
    <n v="1"/>
    <e v="#N/A"/>
    <x v="3"/>
    <m/>
    <m/>
    <d v="2018-12-31T00:00:00"/>
    <n v="55.32"/>
  </r>
  <r>
    <x v="1595"/>
    <x v="0"/>
    <s v="Mexico"/>
    <x v="5"/>
    <x v="3"/>
    <s v="Standalone"/>
    <s v="Auction"/>
    <s v="Pay_As_Bid"/>
    <s v="Unknown"/>
    <n v="15"/>
    <n v="0"/>
    <s v="USD"/>
    <s v="Indexed"/>
    <s v="15 years for energy, 20 years for renewable energy certificates"/>
    <n v="37.31"/>
    <x v="975"/>
    <m/>
    <m/>
    <m/>
    <m/>
    <x v="12"/>
    <s v="Unknown"/>
    <n v="198760"/>
    <n v="25"/>
    <n v="25"/>
    <n v="1"/>
    <e v="#N/A"/>
    <x v="3"/>
    <m/>
    <m/>
    <d v="2019-12-31T00:00:00"/>
    <n v="37.31"/>
  </r>
  <r>
    <x v="1596"/>
    <x v="0"/>
    <s v="Mexico"/>
    <x v="5"/>
    <x v="1"/>
    <s v="Standalone"/>
    <s v="Auction"/>
    <s v="Pay_As_Bid"/>
    <s v="Unknown"/>
    <n v="15"/>
    <n v="0"/>
    <s v="USD"/>
    <s v="Indexed"/>
    <s v="15 years for energy, 20 years for renewable energy certificates"/>
    <n v="35.85"/>
    <x v="976"/>
    <m/>
    <m/>
    <m/>
    <m/>
    <x v="1"/>
    <s v="Unknown"/>
    <n v="3874000"/>
    <n v="1075.5"/>
    <n v="1075.5"/>
    <n v="1"/>
    <e v="#N/A"/>
    <x v="3"/>
    <m/>
    <m/>
    <d v="2019-12-31T00:00:00"/>
    <n v="35.85"/>
  </r>
  <r>
    <x v="1597"/>
    <x v="0"/>
    <s v="Mexico"/>
    <x v="5"/>
    <x v="0"/>
    <s v="Standalone"/>
    <s v="Auction"/>
    <s v="Pay_As_Bid"/>
    <s v="Unknown"/>
    <n v="15"/>
    <n v="0"/>
    <s v="USD"/>
    <s v="Indexed"/>
    <s v="15 years for energy, 20 years for CELs"/>
    <n v="31.9"/>
    <x v="977"/>
    <m/>
    <m/>
    <m/>
    <m/>
    <x v="0"/>
    <s v="Unknown"/>
    <n v="4837000"/>
    <n v="2254.89"/>
    <n v="2254.89"/>
    <n v="1"/>
    <e v="#N/A"/>
    <x v="4"/>
    <m/>
    <m/>
    <d v="2019-01-01T00:00:00"/>
    <n v="31.9"/>
  </r>
  <r>
    <x v="1598"/>
    <x v="0"/>
    <s v="Mexico"/>
    <x v="5"/>
    <x v="0"/>
    <s v="Standalone"/>
    <s v="Auction"/>
    <s v="Pay_As_Bid"/>
    <s v="Unknown"/>
    <n v="15"/>
    <n v="0"/>
    <s v="USD"/>
    <s v="Indexed"/>
    <s v="15 years for energy, 20 years for CELs"/>
    <n v="20.8"/>
    <x v="978"/>
    <m/>
    <m/>
    <m/>
    <m/>
    <x v="0"/>
    <s v="Unknown"/>
    <n v="3040000"/>
    <n v="1686"/>
    <n v="1686"/>
    <n v="1"/>
    <e v="#N/A"/>
    <x v="4"/>
    <m/>
    <m/>
    <d v="2020-01-01T00:00:00"/>
    <n v="20.8"/>
  </r>
  <r>
    <x v="1599"/>
    <x v="0"/>
    <s v="Mexico"/>
    <x v="5"/>
    <x v="1"/>
    <s v="Standalone"/>
    <s v="Auction"/>
    <s v="Pay_As_Bid"/>
    <s v="Unknown"/>
    <n v="15"/>
    <n v="0"/>
    <s v="USD"/>
    <s v="Indexed"/>
    <s v="15 years for energy, 20 years for CELs"/>
    <n v="18.600000000000001"/>
    <x v="979"/>
    <m/>
    <m/>
    <m/>
    <m/>
    <x v="1"/>
    <s v="Unknown"/>
    <n v="2453000"/>
    <n v="691.8"/>
    <n v="691.8"/>
    <n v="1"/>
    <e v="#N/A"/>
    <x v="12"/>
    <m/>
    <m/>
    <d v="2020-12-31T00:00:00"/>
    <n v="18.600000000000001"/>
  </r>
  <r>
    <x v="1600"/>
    <x v="2"/>
    <s v="Mexico"/>
    <x v="5"/>
    <x v="3"/>
    <s v="Standalone"/>
    <s v="Auction"/>
    <s v="Pay_As_Bid"/>
    <s v="Unknown"/>
    <n v="15"/>
    <n v="0"/>
    <s v="MXN"/>
    <s v="Unknown"/>
    <m/>
    <m/>
    <x v="0"/>
    <m/>
    <n v="0"/>
    <n v="0"/>
    <m/>
    <x v="4"/>
    <s v="Unknown"/>
    <n v="0"/>
    <m/>
    <n v="0"/>
    <m/>
    <m/>
    <x v="5"/>
    <m/>
    <m/>
    <d v="2021-12-31T00:00:00"/>
    <m/>
  </r>
  <r>
    <x v="1601"/>
    <x v="1"/>
    <s v="Mexico"/>
    <x v="5"/>
    <x v="0"/>
    <s v="Standalone"/>
    <s v="Project_Tender"/>
    <s v="Unknown"/>
    <s v="Unknown"/>
    <m/>
    <n v="0"/>
    <s v="USD"/>
    <s v="Unknown"/>
    <s v="CFE aims to tender 2 PV projects in Puerto Penasco: 280MW and 300MW"/>
    <m/>
    <x v="0"/>
    <m/>
    <n v="580"/>
    <n v="280"/>
    <m/>
    <x v="0"/>
    <s v="Technology specific"/>
    <m/>
    <m/>
    <m/>
    <m/>
    <m/>
    <x v="10"/>
    <n v="2025"/>
    <m/>
    <d v="2027-12-31T00:00:00"/>
    <m/>
  </r>
  <r>
    <x v="1602"/>
    <x v="2"/>
    <s v="Panama"/>
    <x v="5"/>
    <x v="3"/>
    <m/>
    <s v="Project_Tender"/>
    <s v="Pay_As_Bid"/>
    <s v="Contract_For_Difference_One_Way"/>
    <n v="20"/>
    <n v="0"/>
    <s v="USD"/>
    <s v="Indexed"/>
    <s v="In February, Panama announced its first renewable auction in a decade, which will also be the first in the Central American region to include storage. The National Secretariat of Energy (SNE) plans to award 500MW of new renewable plants with 20-year PPAs with electricity distribution companies. The process is expected to take place in the first quarter of 2024. The tender was cancelled in July 2024 after the new government determined that the tender, launched by the previous administration, did not comply with the minimum standards to guarantee transparency for investors and low prices for consumers. "/>
    <m/>
    <x v="0"/>
    <m/>
    <m/>
    <n v="550"/>
    <m/>
    <x v="4"/>
    <s v="Group of technologies"/>
    <m/>
    <m/>
    <m/>
    <m/>
    <m/>
    <x v="9"/>
    <n v="2024"/>
    <d v="2024-06-27T00:00:00"/>
    <d v="2026-09-01T00:00:00"/>
    <m/>
  </r>
  <r>
    <x v="1603"/>
    <x v="0"/>
    <s v="Panama"/>
    <x v="5"/>
    <x v="1"/>
    <m/>
    <s v="Auction"/>
    <s v="Pay_As_Bid"/>
    <s v="Unknown"/>
    <n v="15"/>
    <n v="0"/>
    <s v="USD"/>
    <s v="Fixed"/>
    <m/>
    <n v="90.58"/>
    <x v="980"/>
    <m/>
    <m/>
    <m/>
    <m/>
    <x v="1"/>
    <s v="Unknown"/>
    <n v="165600"/>
    <n v="158.4"/>
    <n v="158.4"/>
    <n v="1"/>
    <e v="#N/A"/>
    <x v="17"/>
    <m/>
    <m/>
    <m/>
    <n v="90.58"/>
  </r>
  <r>
    <x v="1604"/>
    <x v="0"/>
    <s v="Panama"/>
    <x v="5"/>
    <x v="1"/>
    <m/>
    <s v="Auction"/>
    <s v="Pay_As_Bid"/>
    <s v="Unknown"/>
    <n v="15"/>
    <n v="0"/>
    <s v="USD"/>
    <s v="Fixed"/>
    <m/>
    <n v="96.69"/>
    <x v="981"/>
    <m/>
    <m/>
    <m/>
    <m/>
    <x v="1"/>
    <s v="Unknown"/>
    <n v="1182000"/>
    <n v="125"/>
    <n v="125"/>
    <n v="1"/>
    <e v="#N/A"/>
    <x v="2"/>
    <m/>
    <m/>
    <m/>
    <n v="96.69"/>
  </r>
  <r>
    <x v="1605"/>
    <x v="0"/>
    <s v="Panama"/>
    <x v="5"/>
    <x v="0"/>
    <m/>
    <s v="Auction"/>
    <s v="Pay_As_Bid"/>
    <s v="Unknown"/>
    <n v="20"/>
    <n v="0"/>
    <s v="USD"/>
    <s v="Fixed"/>
    <m/>
    <n v="87.25"/>
    <x v="982"/>
    <m/>
    <m/>
    <m/>
    <m/>
    <x v="0"/>
    <s v="Unknown"/>
    <n v="660000"/>
    <n v="173"/>
    <n v="173"/>
    <n v="1"/>
    <e v="#N/A"/>
    <x v="11"/>
    <m/>
    <m/>
    <m/>
    <n v="87.25"/>
  </r>
  <r>
    <x v="1606"/>
    <x v="0"/>
    <s v="Peru"/>
    <x v="5"/>
    <x v="6"/>
    <m/>
    <s v="Auction"/>
    <s v="Pay_As_Bid"/>
    <s v="Unknown"/>
    <n v="20"/>
    <n v="0"/>
    <s v="USD"/>
    <s v="Indexed"/>
    <m/>
    <n v="81"/>
    <x v="983"/>
    <m/>
    <n v="0"/>
    <n v="880"/>
    <m/>
    <x v="9"/>
    <s v="Unknown"/>
    <n v="143295"/>
    <n v="80"/>
    <n v="80"/>
    <n v="1"/>
    <n v="0.09"/>
    <x v="24"/>
    <m/>
    <m/>
    <m/>
    <n v="81"/>
  </r>
  <r>
    <x v="1607"/>
    <x v="0"/>
    <s v="Peru"/>
    <x v="5"/>
    <x v="5"/>
    <m/>
    <s v="Auction"/>
    <s v="Pay_As_Bid"/>
    <s v="Unknown"/>
    <n v="20"/>
    <n v="0"/>
    <s v="USD"/>
    <s v="Indexed"/>
    <m/>
    <n v="59.93"/>
    <x v="984"/>
    <m/>
    <n v="0"/>
    <n v="880"/>
    <m/>
    <x v="8"/>
    <s v="Unknown"/>
    <n v="999339"/>
    <n v="80"/>
    <n v="80"/>
    <n v="1"/>
    <n v="0.09"/>
    <x v="24"/>
    <m/>
    <m/>
    <m/>
    <n v="59.93"/>
  </r>
  <r>
    <x v="1608"/>
    <x v="0"/>
    <s v="Peru"/>
    <x v="5"/>
    <x v="0"/>
    <m/>
    <s v="Auction"/>
    <s v="Pay_As_Bid"/>
    <s v="Unknown"/>
    <n v="20"/>
    <n v="0"/>
    <s v="USD"/>
    <s v="Indexed"/>
    <m/>
    <n v="221.38"/>
    <x v="985"/>
    <m/>
    <n v="0"/>
    <n v="880"/>
    <m/>
    <x v="0"/>
    <s v="Unknown"/>
    <n v="172940"/>
    <n v="80"/>
    <n v="80"/>
    <n v="1"/>
    <n v="0.09"/>
    <x v="24"/>
    <m/>
    <m/>
    <m/>
    <n v="221.38"/>
  </r>
  <r>
    <x v="1609"/>
    <x v="0"/>
    <s v="Peru"/>
    <x v="5"/>
    <x v="1"/>
    <m/>
    <s v="Auction"/>
    <s v="Pay_As_Bid"/>
    <s v="Unknown"/>
    <n v="20"/>
    <n v="0"/>
    <s v="USD"/>
    <s v="Indexed"/>
    <m/>
    <n v="79.17"/>
    <x v="986"/>
    <m/>
    <n v="0"/>
    <n v="880"/>
    <m/>
    <x v="1"/>
    <s v="Unknown"/>
    <n v="571000"/>
    <n v="80"/>
    <n v="80"/>
    <n v="1"/>
    <n v="0.09"/>
    <x v="24"/>
    <m/>
    <m/>
    <m/>
    <n v="79.17"/>
  </r>
  <r>
    <x v="1610"/>
    <x v="0"/>
    <s v="Peru"/>
    <x v="5"/>
    <x v="5"/>
    <m/>
    <s v="Auction"/>
    <s v="Pay_As_Bid"/>
    <s v="Unknown"/>
    <n v="20"/>
    <n v="0"/>
    <s v="USD"/>
    <s v="Indexed"/>
    <m/>
    <n v="32.35"/>
    <x v="12"/>
    <m/>
    <n v="0"/>
    <n v="880"/>
    <m/>
    <x v="8"/>
    <s v="Unknown"/>
    <n v="92000"/>
    <n v="80"/>
    <n v="80"/>
    <n v="1"/>
    <n v="0.09"/>
    <x v="24"/>
    <m/>
    <m/>
    <m/>
    <n v="32.35"/>
  </r>
  <r>
    <x v="1611"/>
    <x v="0"/>
    <s v="Peru"/>
    <x v="5"/>
    <x v="6"/>
    <m/>
    <s v="Auction"/>
    <s v="Pay_As_Bid"/>
    <s v="Unknown"/>
    <n v="20"/>
    <n v="0"/>
    <s v="USD"/>
    <s v="Indexed"/>
    <m/>
    <n v="12"/>
    <x v="987"/>
    <m/>
    <n v="0"/>
    <n v="880"/>
    <m/>
    <x v="9"/>
    <s v="Unknown"/>
    <n v="11700"/>
    <n v="80"/>
    <n v="80"/>
    <n v="1"/>
    <n v="0.09"/>
    <x v="25"/>
    <m/>
    <m/>
    <m/>
    <n v="12"/>
  </r>
  <r>
    <x v="1612"/>
    <x v="0"/>
    <s v="Peru"/>
    <x v="5"/>
    <x v="6"/>
    <m/>
    <s v="Auction"/>
    <s v="Pay_As_Bid"/>
    <s v="Unknown"/>
    <n v="20"/>
    <n v="0"/>
    <s v="USD"/>
    <s v="Indexed"/>
    <m/>
    <n v="99.99"/>
    <x v="988"/>
    <m/>
    <m/>
    <m/>
    <m/>
    <x v="9"/>
    <s v="Unknown"/>
    <n v="14020"/>
    <n v="2"/>
    <n v="2"/>
    <n v="1"/>
    <e v="#N/A"/>
    <x v="25"/>
    <m/>
    <m/>
    <m/>
    <n v="99.99"/>
  </r>
  <r>
    <x v="1613"/>
    <x v="0"/>
    <s v="Peru"/>
    <x v="5"/>
    <x v="0"/>
    <m/>
    <s v="Auction"/>
    <s v="Pay_As_Bid"/>
    <s v="Unknown"/>
    <n v="20"/>
    <n v="0"/>
    <s v="USD"/>
    <s v="Indexed"/>
    <m/>
    <n v="119.9"/>
    <x v="989"/>
    <m/>
    <m/>
    <m/>
    <m/>
    <x v="0"/>
    <s v="Unknown"/>
    <n v="43000"/>
    <n v="16"/>
    <n v="16"/>
    <n v="1"/>
    <e v="#N/A"/>
    <x v="25"/>
    <m/>
    <m/>
    <m/>
    <n v="119.9"/>
  </r>
  <r>
    <x v="1614"/>
    <x v="0"/>
    <s v="Peru"/>
    <x v="5"/>
    <x v="1"/>
    <m/>
    <s v="Auction"/>
    <s v="Pay_As_Bid"/>
    <s v="Unknown"/>
    <n v="20"/>
    <n v="0"/>
    <s v="USD"/>
    <s v="Indexed"/>
    <m/>
    <n v="69"/>
    <x v="990"/>
    <m/>
    <m/>
    <m/>
    <m/>
    <x v="1"/>
    <s v="Unknown"/>
    <n v="415760"/>
    <n v="90"/>
    <n v="90"/>
    <n v="1"/>
    <e v="#N/A"/>
    <x v="25"/>
    <m/>
    <m/>
    <m/>
    <n v="69"/>
  </r>
  <r>
    <x v="1615"/>
    <x v="0"/>
    <s v="Peru"/>
    <x v="5"/>
    <x v="1"/>
    <m/>
    <s v="Auction"/>
    <s v="Pay_As_Bid"/>
    <s v="Unknown"/>
    <n v="20"/>
    <n v="0"/>
    <s v="USD"/>
    <s v="Indexed"/>
    <m/>
    <n v="37.25"/>
    <x v="991"/>
    <m/>
    <m/>
    <m/>
    <m/>
    <x v="1"/>
    <s v="Unknown"/>
    <n v="165600"/>
    <n v="36"/>
    <n v="36"/>
    <n v="1"/>
    <e v="#N/A"/>
    <x v="0"/>
    <m/>
    <m/>
    <m/>
    <n v="37.25"/>
  </r>
  <r>
    <x v="1616"/>
    <x v="0"/>
    <s v="Peru"/>
    <x v="5"/>
    <x v="5"/>
    <m/>
    <s v="Auction"/>
    <s v="Pay_As_Bid"/>
    <s v="Unknown"/>
    <n v="20"/>
    <n v="0"/>
    <s v="USD"/>
    <s v="Indexed"/>
    <m/>
    <n v="47.85"/>
    <x v="992"/>
    <m/>
    <m/>
    <m/>
    <m/>
    <x v="8"/>
    <s v="Unknown"/>
    <n v="679930"/>
    <n v="101.98"/>
    <n v="101.98"/>
    <n v="1"/>
    <e v="#N/A"/>
    <x v="1"/>
    <m/>
    <m/>
    <m/>
    <n v="47.85"/>
  </r>
  <r>
    <x v="1617"/>
    <x v="0"/>
    <s v="Peru"/>
    <x v="5"/>
    <x v="5"/>
    <m/>
    <s v="Auction"/>
    <s v="Pay_As_Bid"/>
    <s v="Unknown"/>
    <n v="20"/>
    <n v="0"/>
    <s v="USD"/>
    <s v="Indexed"/>
    <m/>
    <n v="56.55"/>
    <x v="993"/>
    <m/>
    <m/>
    <m/>
    <m/>
    <x v="8"/>
    <s v="Unknown"/>
    <n v="1278060"/>
    <n v="240.15"/>
    <n v="240.15"/>
    <n v="1"/>
    <e v="#N/A"/>
    <x v="3"/>
    <m/>
    <m/>
    <m/>
    <n v="56.55"/>
  </r>
  <r>
    <x v="1618"/>
    <x v="0"/>
    <s v="Peru"/>
    <x v="5"/>
    <x v="6"/>
    <m/>
    <s v="Auction"/>
    <s v="Pay_As_Bid"/>
    <s v="Unknown"/>
    <n v="20"/>
    <n v="0"/>
    <s v="USD"/>
    <s v="Indexed"/>
    <m/>
    <n v="77"/>
    <x v="994"/>
    <m/>
    <m/>
    <m/>
    <m/>
    <x v="9"/>
    <s v="Unknown"/>
    <n v="29000"/>
    <n v="4"/>
    <n v="4"/>
    <n v="1"/>
    <e v="#N/A"/>
    <x v="3"/>
    <m/>
    <m/>
    <m/>
    <n v="77"/>
  </r>
  <r>
    <x v="1619"/>
    <x v="0"/>
    <s v="Peru"/>
    <x v="5"/>
    <x v="5"/>
    <m/>
    <s v="Auction"/>
    <s v="Pay_As_Bid"/>
    <s v="Unknown"/>
    <n v="20"/>
    <n v="0"/>
    <s v="USD"/>
    <s v="Indexed"/>
    <m/>
    <n v="46.53"/>
    <x v="995"/>
    <m/>
    <m/>
    <m/>
    <m/>
    <x v="8"/>
    <s v="Unknown"/>
    <n v="448200"/>
    <n v="79.8"/>
    <n v="79.8"/>
    <n v="1"/>
    <e v="#N/A"/>
    <x v="3"/>
    <m/>
    <m/>
    <m/>
    <n v="46.53"/>
  </r>
  <r>
    <x v="1620"/>
    <x v="0"/>
    <s v="Peru"/>
    <x v="5"/>
    <x v="3"/>
    <m/>
    <s v="Auction"/>
    <s v="Pay_As_Bid"/>
    <s v="Unknown"/>
    <n v="20"/>
    <n v="0"/>
    <s v="USD"/>
    <s v="Indexed"/>
    <m/>
    <n v="48.5"/>
    <x v="996"/>
    <m/>
    <m/>
    <m/>
    <m/>
    <x v="4"/>
    <s v="Unknown"/>
    <n v="108400"/>
    <n v="40"/>
    <n v="40"/>
    <n v="1"/>
    <e v="#N/A"/>
    <x v="3"/>
    <m/>
    <m/>
    <m/>
    <n v="48.5"/>
  </r>
  <r>
    <x v="1621"/>
    <x v="0"/>
    <s v="Peru"/>
    <x v="5"/>
    <x v="0"/>
    <m/>
    <s v="Auction"/>
    <s v="Pay_As_Bid"/>
    <s v="Unknown"/>
    <n v="20"/>
    <n v="0"/>
    <s v="USD"/>
    <s v="Indexed"/>
    <m/>
    <n v="47.9"/>
    <x v="997"/>
    <m/>
    <m/>
    <m/>
    <m/>
    <x v="0"/>
    <s v="Unknown"/>
    <n v="415000"/>
    <n v="144"/>
    <n v="144"/>
    <n v="1"/>
    <e v="#N/A"/>
    <x v="3"/>
    <m/>
    <m/>
    <m/>
    <n v="47.9"/>
  </r>
  <r>
    <x v="1622"/>
    <x v="0"/>
    <s v="Peru"/>
    <x v="5"/>
    <x v="1"/>
    <m/>
    <s v="Auction"/>
    <s v="Pay_As_Bid"/>
    <s v="Unknown"/>
    <n v="20"/>
    <n v="0"/>
    <s v="USD"/>
    <s v="Indexed"/>
    <m/>
    <n v="37.799999999999997"/>
    <x v="998"/>
    <m/>
    <m/>
    <m/>
    <m/>
    <x v="1"/>
    <s v="Unknown"/>
    <n v="573000"/>
    <n v="126"/>
    <n v="126"/>
    <n v="1"/>
    <e v="#N/A"/>
    <x v="3"/>
    <m/>
    <m/>
    <m/>
    <n v="37.799999999999997"/>
  </r>
  <r>
    <x v="1623"/>
    <x v="0"/>
    <s v="Peru"/>
    <x v="5"/>
    <x v="4"/>
    <s v="Co-located"/>
    <s v="Project_Tender"/>
    <s v="Pay_As_Bid"/>
    <s v="Unknown"/>
    <n v="20"/>
    <n v="0"/>
    <s v="USD"/>
    <s v="Unknown"/>
    <s v="In December 2021, EDF was awarded to build the solar-plus-storage project in the isolated region of Iquito"/>
    <m/>
    <x v="0"/>
    <m/>
    <m/>
    <n v="100"/>
    <n v="100"/>
    <x v="14"/>
    <s v="Unknown"/>
    <n v="100"/>
    <n v="100"/>
    <n v="100"/>
    <n v="1"/>
    <n v="1"/>
    <x v="6"/>
    <n v="2021"/>
    <m/>
    <d v="2024-12-31T00:00:00"/>
    <m/>
  </r>
  <r>
    <x v="1624"/>
    <x v="0"/>
    <s v="Uruguay"/>
    <x v="5"/>
    <x v="0"/>
    <m/>
    <s v="Project_Tender"/>
    <s v="Unknown"/>
    <s v="Unknown"/>
    <n v="20"/>
    <n v="0"/>
    <s v="USD"/>
    <s v="Indexed"/>
    <s v="20-30 year contracts available"/>
    <m/>
    <x v="0"/>
    <m/>
    <m/>
    <m/>
    <m/>
    <x v="0"/>
    <s v="Unknown"/>
    <n v="0"/>
    <n v="199"/>
    <n v="199"/>
    <n v="1"/>
    <e v="#N/A"/>
    <x v="11"/>
    <m/>
    <m/>
    <m/>
    <m/>
  </r>
  <r>
    <x v="1625"/>
    <x v="0"/>
    <s v="Mainland China"/>
    <x v="6"/>
    <x v="1"/>
    <m/>
    <s v="Auction"/>
    <s v="Pay_As_Bid"/>
    <s v="Unknown"/>
    <n v="15"/>
    <n v="0"/>
    <s v="CNY"/>
    <s v="Indexed"/>
    <m/>
    <n v="469"/>
    <x v="554"/>
    <m/>
    <m/>
    <m/>
    <m/>
    <x v="1"/>
    <s v="Unknown"/>
    <n v="0"/>
    <n v="200"/>
    <n v="200"/>
    <n v="1"/>
    <e v="#N/A"/>
    <x v="27"/>
    <m/>
    <m/>
    <m/>
    <n v="56.664411370000003"/>
  </r>
  <r>
    <x v="1626"/>
    <x v="0"/>
    <s v="Mainland China"/>
    <x v="6"/>
    <x v="1"/>
    <m/>
    <s v="Auction"/>
    <s v="Pay_As_Bid"/>
    <s v="Unknown"/>
    <n v="15"/>
    <n v="0"/>
    <s v="CNY"/>
    <s v="Indexed"/>
    <m/>
    <n v="480"/>
    <x v="999"/>
    <m/>
    <m/>
    <m/>
    <m/>
    <x v="1"/>
    <s v="Unknown"/>
    <n v="0"/>
    <n v="650"/>
    <n v="650"/>
    <n v="1"/>
    <e v="#N/A"/>
    <x v="28"/>
    <m/>
    <m/>
    <m/>
    <n v="58.59017394"/>
  </r>
  <r>
    <x v="1627"/>
    <x v="0"/>
    <s v="Mainland China"/>
    <x v="6"/>
    <x v="1"/>
    <m/>
    <s v="Auction"/>
    <s v="Pay_As_Bid"/>
    <s v="Unknown"/>
    <n v="15"/>
    <n v="0"/>
    <s v="CNY"/>
    <s v="Indexed"/>
    <m/>
    <n v="527"/>
    <x v="1000"/>
    <m/>
    <m/>
    <m/>
    <m/>
    <x v="1"/>
    <s v="Unknown"/>
    <n v="0"/>
    <n v="450"/>
    <n v="450"/>
    <n v="1"/>
    <e v="#N/A"/>
    <x v="29"/>
    <m/>
    <m/>
    <m/>
    <n v="66.092278370000002"/>
  </r>
  <r>
    <x v="1628"/>
    <x v="0"/>
    <s v="Mainland China"/>
    <x v="6"/>
    <x v="1"/>
    <m/>
    <s v="Auction"/>
    <s v="Pay_As_Bid"/>
    <s v="Unknown"/>
    <n v="15"/>
    <n v="0"/>
    <s v="CNY"/>
    <s v="Indexed"/>
    <m/>
    <n v="448"/>
    <x v="1001"/>
    <m/>
    <m/>
    <m/>
    <m/>
    <x v="1"/>
    <s v="Unknown"/>
    <n v="0"/>
    <n v="1000"/>
    <n v="1000"/>
    <n v="1"/>
    <e v="#N/A"/>
    <x v="26"/>
    <m/>
    <m/>
    <m/>
    <n v="58.896221699999998"/>
  </r>
  <r>
    <x v="1629"/>
    <x v="0"/>
    <s v="Mainland China"/>
    <x v="6"/>
    <x v="1"/>
    <m/>
    <s v="Auction"/>
    <s v="Pay_As_Bid"/>
    <s v="Unknown"/>
    <n v="15"/>
    <n v="0"/>
    <s v="CNY"/>
    <s v="Indexed"/>
    <m/>
    <n v="515"/>
    <x v="1002"/>
    <m/>
    <m/>
    <m/>
    <m/>
    <x v="1"/>
    <s v="Unknown"/>
    <n v="0"/>
    <n v="950"/>
    <n v="950"/>
    <n v="1"/>
    <e v="#N/A"/>
    <x v="22"/>
    <m/>
    <m/>
    <m/>
    <n v="74.099653239999995"/>
  </r>
  <r>
    <x v="1630"/>
    <x v="0"/>
    <s v="Mainland China"/>
    <x v="6"/>
    <x v="1"/>
    <m/>
    <s v="Auction"/>
    <s v="Pay_As_Bid"/>
    <s v="Unknown"/>
    <n v="15"/>
    <n v="0"/>
    <s v="CNY"/>
    <s v="Indexed"/>
    <m/>
    <n v="540"/>
    <x v="1003"/>
    <m/>
    <m/>
    <m/>
    <m/>
    <x v="1"/>
    <s v="Unknown"/>
    <n v="0"/>
    <n v="3800"/>
    <n v="3800"/>
    <n v="1"/>
    <e v="#N/A"/>
    <x v="24"/>
    <m/>
    <m/>
    <m/>
    <n v="79.802562550000005"/>
  </r>
  <r>
    <x v="1631"/>
    <x v="0"/>
    <s v="Mainland China"/>
    <x v="6"/>
    <x v="0"/>
    <m/>
    <s v="Auction"/>
    <s v="Pay_As_Bid"/>
    <s v="Unknown"/>
    <n v="20"/>
    <n v="0"/>
    <s v="CNY"/>
    <s v="Fixed"/>
    <m/>
    <n v="745"/>
    <x v="1004"/>
    <m/>
    <n v="0"/>
    <n v="950"/>
    <m/>
    <x v="0"/>
    <s v="Unknown"/>
    <n v="0"/>
    <n v="950"/>
    <n v="950"/>
    <n v="1"/>
    <n v="1"/>
    <x v="3"/>
    <m/>
    <m/>
    <d v="2017-09-30T00:00:00"/>
    <n v="112.06715"/>
  </r>
  <r>
    <x v="1632"/>
    <x v="0"/>
    <s v="Mainland China"/>
    <x v="6"/>
    <x v="0"/>
    <m/>
    <s v="Auction"/>
    <s v="Pay_As_Bid"/>
    <s v="Unknown"/>
    <n v="20"/>
    <n v="0"/>
    <s v="CNY"/>
    <s v="Fixed"/>
    <m/>
    <n v="740"/>
    <x v="1005"/>
    <m/>
    <n v="0"/>
    <n v="500"/>
    <m/>
    <x v="0"/>
    <s v="Unknown"/>
    <n v="0"/>
    <n v="500"/>
    <n v="500"/>
    <n v="1"/>
    <n v="1"/>
    <x v="3"/>
    <m/>
    <m/>
    <d v="2017-09-30T00:00:00"/>
    <n v="111.3150215"/>
  </r>
  <r>
    <x v="1633"/>
    <x v="0"/>
    <s v="Mainland China"/>
    <x v="6"/>
    <x v="0"/>
    <m/>
    <s v="Auction"/>
    <s v="Pay_As_Bid"/>
    <s v="Unknown"/>
    <n v="20"/>
    <n v="0"/>
    <s v="CNY"/>
    <s v="Fixed"/>
    <m/>
    <n v="575"/>
    <x v="1006"/>
    <m/>
    <n v="0"/>
    <n v="900"/>
    <m/>
    <x v="0"/>
    <s v="Unknown"/>
    <n v="0"/>
    <n v="900"/>
    <n v="900"/>
    <n v="1"/>
    <n v="1"/>
    <x v="3"/>
    <m/>
    <m/>
    <d v="2017-09-30T00:00:00"/>
    <n v="86.494780230000003"/>
  </r>
  <r>
    <x v="1634"/>
    <x v="0"/>
    <s v="Mainland China"/>
    <x v="6"/>
    <x v="0"/>
    <m/>
    <s v="Auction"/>
    <s v="Pay_As_Bid"/>
    <s v="Unknown"/>
    <n v="20"/>
    <n v="0"/>
    <s v="CNY"/>
    <s v="Fixed"/>
    <m/>
    <n v="830"/>
    <x v="1007"/>
    <m/>
    <n v="0"/>
    <n v="450"/>
    <m/>
    <x v="0"/>
    <s v="Unknown"/>
    <n v="0"/>
    <n v="450"/>
    <n v="450"/>
    <n v="1"/>
    <n v="1"/>
    <x v="3"/>
    <m/>
    <m/>
    <d v="2017-09-30T00:00:00"/>
    <n v="124.85333489999999"/>
  </r>
  <r>
    <x v="1635"/>
    <x v="0"/>
    <s v="Mainland China"/>
    <x v="6"/>
    <x v="0"/>
    <m/>
    <s v="Auction"/>
    <s v="Pay_As_Bid"/>
    <s v="Unknown"/>
    <n v="20"/>
    <n v="0"/>
    <s v="CNY"/>
    <s v="Fixed"/>
    <m/>
    <n v="830"/>
    <x v="1007"/>
    <m/>
    <n v="0"/>
    <n v="450"/>
    <m/>
    <x v="0"/>
    <s v="Unknown"/>
    <n v="0"/>
    <n v="450"/>
    <n v="450"/>
    <n v="1"/>
    <n v="1"/>
    <x v="3"/>
    <m/>
    <m/>
    <d v="2017-09-30T00:00:00"/>
    <n v="124.85333489999999"/>
  </r>
  <r>
    <x v="1636"/>
    <x v="0"/>
    <s v="Mainland China"/>
    <x v="6"/>
    <x v="0"/>
    <m/>
    <s v="Auction"/>
    <s v="Pay_As_Bid"/>
    <s v="Unknown"/>
    <n v="20"/>
    <n v="0"/>
    <s v="CNY"/>
    <s v="Fixed"/>
    <m/>
    <n v="760"/>
    <x v="1008"/>
    <m/>
    <n v="0"/>
    <n v="1000"/>
    <m/>
    <x v="0"/>
    <s v="Unknown"/>
    <n v="0"/>
    <n v="1000"/>
    <n v="1000"/>
    <n v="1"/>
    <n v="1"/>
    <x v="3"/>
    <m/>
    <m/>
    <d v="2017-09-30T00:00:00"/>
    <n v="114.3235356"/>
  </r>
  <r>
    <x v="1637"/>
    <x v="0"/>
    <s v="Mainland China"/>
    <x v="6"/>
    <x v="0"/>
    <m/>
    <s v="Auction"/>
    <s v="Pay_As_Bid"/>
    <s v="Unknown"/>
    <n v="20"/>
    <n v="0"/>
    <s v="CNY"/>
    <s v="Fixed"/>
    <m/>
    <n v="520"/>
    <x v="1009"/>
    <m/>
    <n v="0"/>
    <n v="500"/>
    <m/>
    <x v="0"/>
    <s v="Unknown"/>
    <n v="0"/>
    <n v="500"/>
    <n v="500"/>
    <n v="1"/>
    <n v="1"/>
    <x v="3"/>
    <m/>
    <m/>
    <d v="2017-12-31T00:00:00"/>
    <n v="78.221366470000007"/>
  </r>
  <r>
    <x v="1638"/>
    <x v="0"/>
    <s v="Mainland China"/>
    <x v="6"/>
    <x v="0"/>
    <m/>
    <s v="Auction"/>
    <s v="Pay_As_Bid"/>
    <s v="Unknown"/>
    <n v="20"/>
    <n v="0"/>
    <s v="CNY"/>
    <s v="Fixed"/>
    <m/>
    <n v="965"/>
    <x v="1010"/>
    <m/>
    <n v="0"/>
    <n v="1150"/>
    <m/>
    <x v="0"/>
    <s v="Unknown"/>
    <n v="0"/>
    <n v="1150"/>
    <n v="1150"/>
    <n v="1"/>
    <n v="1"/>
    <x v="3"/>
    <m/>
    <m/>
    <m/>
    <n v="145.1608051"/>
  </r>
  <r>
    <x v="1639"/>
    <x v="0"/>
    <s v="Mainland China"/>
    <x v="6"/>
    <x v="0"/>
    <m/>
    <s v="Auction"/>
    <s v="Pay_As_Bid"/>
    <s v="Unknown"/>
    <n v="20"/>
    <n v="0"/>
    <s v="CNY"/>
    <s v="Fixed"/>
    <m/>
    <n v="945"/>
    <x v="1011"/>
    <m/>
    <n v="0"/>
    <n v="600"/>
    <m/>
    <x v="0"/>
    <s v="Unknown"/>
    <n v="0"/>
    <n v="600"/>
    <n v="600"/>
    <n v="1"/>
    <n v="1"/>
    <x v="3"/>
    <m/>
    <m/>
    <m/>
    <n v="142.15229099999999"/>
  </r>
  <r>
    <x v="1640"/>
    <x v="0"/>
    <s v="Mainland China"/>
    <x v="6"/>
    <x v="0"/>
    <m/>
    <s v="Auction"/>
    <s v="Pay_As_Bid"/>
    <s v="Unknown"/>
    <n v="20"/>
    <n v="0"/>
    <s v="CNY"/>
    <s v="Fixed"/>
    <m/>
    <n v="970"/>
    <x v="1012"/>
    <m/>
    <n v="0"/>
    <n v="210"/>
    <m/>
    <x v="0"/>
    <s v="Unknown"/>
    <n v="0"/>
    <n v="210"/>
    <n v="210"/>
    <n v="1"/>
    <n v="1"/>
    <x v="3"/>
    <m/>
    <m/>
    <m/>
    <n v="145.9129336"/>
  </r>
  <r>
    <x v="1641"/>
    <x v="0"/>
    <s v="Mainland China"/>
    <x v="6"/>
    <x v="0"/>
    <m/>
    <s v="Auction"/>
    <s v="Pay_As_Bid"/>
    <s v="Unknown"/>
    <n v="20"/>
    <n v="0"/>
    <s v="CNY"/>
    <s v="Fixed"/>
    <m/>
    <n v="940"/>
    <x v="1013"/>
    <m/>
    <n v="0"/>
    <n v="330"/>
    <m/>
    <x v="0"/>
    <s v="Unknown"/>
    <n v="0"/>
    <n v="330"/>
    <n v="330"/>
    <n v="1"/>
    <n v="1"/>
    <x v="3"/>
    <m/>
    <m/>
    <m/>
    <n v="141.40016249999999"/>
  </r>
  <r>
    <x v="1642"/>
    <x v="0"/>
    <s v="Mainland China"/>
    <x v="6"/>
    <x v="0"/>
    <m/>
    <s v="Auction"/>
    <s v="Pay_As_Bid"/>
    <s v="Unknown"/>
    <n v="20"/>
    <n v="0"/>
    <s v="CNY"/>
    <s v="Fixed"/>
    <m/>
    <n v="780"/>
    <x v="1014"/>
    <m/>
    <n v="0"/>
    <n v="70"/>
    <m/>
    <x v="0"/>
    <s v="Unknown"/>
    <n v="0"/>
    <n v="70"/>
    <n v="70"/>
    <n v="1"/>
    <n v="1"/>
    <x v="3"/>
    <m/>
    <m/>
    <m/>
    <n v="117.3320497"/>
  </r>
  <r>
    <x v="1643"/>
    <x v="0"/>
    <s v="Mainland China"/>
    <x v="6"/>
    <x v="0"/>
    <m/>
    <s v="Auction"/>
    <s v="Pay_As_Bid"/>
    <s v="Unknown"/>
    <n v="20"/>
    <n v="0"/>
    <s v="CNY"/>
    <s v="Fixed"/>
    <m/>
    <n v="755"/>
    <x v="1015"/>
    <m/>
    <n v="0"/>
    <n v="100"/>
    <m/>
    <x v="0"/>
    <s v="Unknown"/>
    <n v="0"/>
    <n v="100"/>
    <n v="100"/>
    <n v="1"/>
    <n v="1"/>
    <x v="3"/>
    <m/>
    <m/>
    <m/>
    <n v="113.5714071"/>
  </r>
  <r>
    <x v="1644"/>
    <x v="0"/>
    <s v="Mainland China"/>
    <x v="6"/>
    <x v="0"/>
    <m/>
    <s v="Auction"/>
    <s v="Pay_As_Bid"/>
    <s v="Unknown"/>
    <n v="20"/>
    <n v="0"/>
    <s v="CNY"/>
    <s v="Fixed"/>
    <m/>
    <n v="805"/>
    <x v="1016"/>
    <m/>
    <n v="0"/>
    <n v="80"/>
    <m/>
    <x v="0"/>
    <s v="Unknown"/>
    <n v="0"/>
    <n v="80"/>
    <n v="80"/>
    <n v="1"/>
    <n v="1"/>
    <x v="3"/>
    <m/>
    <m/>
    <m/>
    <n v="121.0926923"/>
  </r>
  <r>
    <x v="1645"/>
    <x v="0"/>
    <s v="Mainland China"/>
    <x v="6"/>
    <x v="0"/>
    <m/>
    <s v="Auction"/>
    <s v="Pay_As_Bid"/>
    <s v="Unknown"/>
    <n v="20"/>
    <n v="0"/>
    <s v="CNY"/>
    <s v="Fixed"/>
    <m/>
    <n v="910"/>
    <x v="350"/>
    <m/>
    <n v="0"/>
    <n v="655"/>
    <m/>
    <x v="0"/>
    <s v="Unknown"/>
    <n v="0"/>
    <n v="655"/>
    <n v="655"/>
    <n v="1"/>
    <n v="1"/>
    <x v="3"/>
    <m/>
    <m/>
    <m/>
    <n v="136.88739129999999"/>
  </r>
  <r>
    <x v="1646"/>
    <x v="0"/>
    <s v="Mainland China"/>
    <x v="6"/>
    <x v="0"/>
    <m/>
    <s v="Auction"/>
    <s v="Pay_As_Bid"/>
    <s v="Unknown"/>
    <n v="20"/>
    <n v="0"/>
    <s v="CNY"/>
    <s v="Fixed"/>
    <m/>
    <n v="910"/>
    <x v="350"/>
    <m/>
    <n v="0"/>
    <n v="2505"/>
    <m/>
    <x v="0"/>
    <s v="Unknown"/>
    <n v="0"/>
    <n v="2505"/>
    <n v="2505"/>
    <n v="1"/>
    <n v="1"/>
    <x v="3"/>
    <m/>
    <m/>
    <m/>
    <n v="136.88739129999999"/>
  </r>
  <r>
    <x v="1647"/>
    <x v="0"/>
    <s v="Mainland China"/>
    <x v="6"/>
    <x v="1"/>
    <m/>
    <s v="Auction"/>
    <s v="Pay_As_Bid"/>
    <s v="Unknown"/>
    <n v="15"/>
    <n v="0"/>
    <s v="CNY"/>
    <s v="Indexed"/>
    <m/>
    <n v="684"/>
    <x v="1017"/>
    <m/>
    <m/>
    <m/>
    <m/>
    <x v="10"/>
    <s v="Unknown"/>
    <n v="0"/>
    <n v="1000"/>
    <n v="1000"/>
    <n v="1"/>
    <e v="#N/A"/>
    <x v="3"/>
    <m/>
    <m/>
    <m/>
    <n v="102.891182"/>
  </r>
  <r>
    <x v="1648"/>
    <x v="0"/>
    <s v="Mainland China"/>
    <x v="6"/>
    <x v="0"/>
    <m/>
    <s v="Auction"/>
    <s v="Pay_As_Bid"/>
    <s v="Unknown"/>
    <n v="20"/>
    <n v="0"/>
    <s v="CNY"/>
    <s v="Fixed"/>
    <m/>
    <n v="810"/>
    <x v="1018"/>
    <m/>
    <n v="0"/>
    <n v="500"/>
    <m/>
    <x v="0"/>
    <s v="Unknown"/>
    <n v="0"/>
    <n v="500"/>
    <n v="500"/>
    <n v="1"/>
    <n v="1"/>
    <x v="11"/>
    <m/>
    <m/>
    <m/>
    <n v="122.3361677"/>
  </r>
  <r>
    <x v="1649"/>
    <x v="0"/>
    <s v="Mainland China"/>
    <x v="6"/>
    <x v="0"/>
    <m/>
    <s v="Auction"/>
    <s v="Pay_As_Bid"/>
    <s v="Unknown"/>
    <n v="20"/>
    <n v="0"/>
    <s v="CNY"/>
    <s v="Fixed"/>
    <m/>
    <n v="460"/>
    <x v="1019"/>
    <m/>
    <n v="0"/>
    <n v="500"/>
    <m/>
    <x v="0"/>
    <s v="Unknown"/>
    <n v="0"/>
    <n v="500"/>
    <n v="500"/>
    <n v="1"/>
    <n v="1"/>
    <x v="11"/>
    <m/>
    <m/>
    <d v="2018-12-31T00:00:00"/>
    <n v="69.474860669999998"/>
  </r>
  <r>
    <x v="1650"/>
    <x v="0"/>
    <s v="Mainland China"/>
    <x v="6"/>
    <x v="0"/>
    <m/>
    <s v="Auction"/>
    <s v="Pay_As_Bid"/>
    <s v="Unknown"/>
    <n v="20"/>
    <n v="0"/>
    <s v="CNY"/>
    <s v="Fixed"/>
    <m/>
    <n v="428"/>
    <x v="1020"/>
    <m/>
    <n v="0"/>
    <n v="500"/>
    <m/>
    <x v="0"/>
    <s v="Unknown"/>
    <n v="0"/>
    <n v="500"/>
    <n v="500"/>
    <n v="1"/>
    <n v="1"/>
    <x v="11"/>
    <m/>
    <m/>
    <d v="2018-12-31T00:00:00"/>
    <n v="64.641826890000004"/>
  </r>
  <r>
    <x v="1651"/>
    <x v="0"/>
    <s v="Mainland China"/>
    <x v="6"/>
    <x v="0"/>
    <m/>
    <s v="Auction"/>
    <s v="Pay_As_Bid"/>
    <s v="Unknown"/>
    <n v="20"/>
    <n v="0"/>
    <s v="CNY"/>
    <s v="Fixed"/>
    <m/>
    <n v="475"/>
    <x v="1021"/>
    <m/>
    <n v="0"/>
    <n v="500"/>
    <m/>
    <x v="0"/>
    <s v="Unknown"/>
    <n v="0"/>
    <n v="500"/>
    <n v="500"/>
    <n v="1"/>
    <n v="1"/>
    <x v="11"/>
    <m/>
    <m/>
    <d v="2018-12-31T00:00:00"/>
    <n v="71.740345259999998"/>
  </r>
  <r>
    <x v="1652"/>
    <x v="0"/>
    <s v="Mainland China"/>
    <x v="6"/>
    <x v="0"/>
    <m/>
    <s v="Auction"/>
    <s v="Pay_As_Bid"/>
    <s v="Unknown"/>
    <n v="20"/>
    <n v="0"/>
    <s v="CNY"/>
    <s v="Fixed"/>
    <m/>
    <n v="353"/>
    <x v="1022"/>
    <m/>
    <n v="0"/>
    <n v="500"/>
    <m/>
    <x v="0"/>
    <s v="Unknown"/>
    <n v="0"/>
    <n v="500"/>
    <n v="500"/>
    <n v="1"/>
    <n v="1"/>
    <x v="11"/>
    <m/>
    <m/>
    <d v="2018-12-31T00:00:00"/>
    <n v="53.314403949999999"/>
  </r>
  <r>
    <x v="1653"/>
    <x v="0"/>
    <s v="Mainland China"/>
    <x v="6"/>
    <x v="0"/>
    <m/>
    <s v="Auction"/>
    <s v="Pay_As_Bid"/>
    <s v="Unknown"/>
    <n v="20"/>
    <n v="0"/>
    <s v="CNY"/>
    <s v="Fixed"/>
    <m/>
    <n v="462"/>
    <x v="1023"/>
    <m/>
    <n v="0"/>
    <n v="500"/>
    <m/>
    <x v="0"/>
    <s v="Unknown"/>
    <n v="0"/>
    <n v="500"/>
    <n v="500"/>
    <n v="1"/>
    <n v="1"/>
    <x v="11"/>
    <m/>
    <m/>
    <d v="2018-12-31T00:00:00"/>
    <n v="69.77692528"/>
  </r>
  <r>
    <x v="1654"/>
    <x v="0"/>
    <s v="Mainland China"/>
    <x v="6"/>
    <x v="0"/>
    <m/>
    <s v="Auction"/>
    <s v="Pay_As_Bid"/>
    <s v="Unknown"/>
    <n v="20"/>
    <n v="0"/>
    <s v="CNY"/>
    <s v="Fixed"/>
    <m/>
    <n v="510"/>
    <x v="1024"/>
    <m/>
    <n v="0"/>
    <n v="500"/>
    <m/>
    <x v="0"/>
    <s v="Unknown"/>
    <n v="0"/>
    <n v="500"/>
    <n v="500"/>
    <n v="1"/>
    <n v="1"/>
    <x v="11"/>
    <m/>
    <m/>
    <d v="2018-12-31T00:00:00"/>
    <n v="77.026475959999999"/>
  </r>
  <r>
    <x v="1655"/>
    <x v="0"/>
    <s v="Mainland China"/>
    <x v="6"/>
    <x v="0"/>
    <m/>
    <s v="Auction"/>
    <s v="Pay_As_Bid"/>
    <s v="Unknown"/>
    <n v="20"/>
    <n v="0"/>
    <s v="CNY"/>
    <s v="Fixed"/>
    <m/>
    <n v="510"/>
    <x v="1024"/>
    <m/>
    <n v="0"/>
    <n v="500"/>
    <m/>
    <x v="0"/>
    <s v="Unknown"/>
    <n v="0"/>
    <n v="500"/>
    <n v="500"/>
    <n v="1"/>
    <n v="1"/>
    <x v="11"/>
    <m/>
    <m/>
    <d v="2018-12-31T00:00:00"/>
    <n v="77.026475959999999"/>
  </r>
  <r>
    <x v="1656"/>
    <x v="0"/>
    <s v="Mainland China"/>
    <x v="6"/>
    <x v="0"/>
    <m/>
    <s v="Project_Tender"/>
    <s v="Unknown"/>
    <s v="Unknown"/>
    <n v="20"/>
    <n v="0"/>
    <s v="CNY"/>
    <s v="Fixed"/>
    <m/>
    <n v="340"/>
    <x v="1025"/>
    <m/>
    <n v="0"/>
    <n v="500"/>
    <m/>
    <x v="0"/>
    <s v="Unknown"/>
    <n v="0"/>
    <n v="500"/>
    <n v="500"/>
    <n v="1"/>
    <n v="1"/>
    <x v="11"/>
    <m/>
    <m/>
    <d v="2018-12-31T00:00:00"/>
    <n v="51.350983980000002"/>
  </r>
  <r>
    <x v="1657"/>
    <x v="0"/>
    <s v="Mainland China"/>
    <x v="6"/>
    <x v="0"/>
    <m/>
    <s v="Project_Tender"/>
    <s v="Unknown"/>
    <s v="Unknown"/>
    <n v="20"/>
    <n v="0"/>
    <s v="CNY"/>
    <s v="Fixed"/>
    <m/>
    <n v="325"/>
    <x v="1026"/>
    <m/>
    <n v="0"/>
    <n v="500"/>
    <m/>
    <x v="0"/>
    <s v="Unknown"/>
    <n v="0"/>
    <n v="500"/>
    <n v="500"/>
    <n v="1"/>
    <n v="1"/>
    <x v="11"/>
    <m/>
    <m/>
    <d v="2018-12-31T00:00:00"/>
    <n v="49.085499390000003"/>
  </r>
  <r>
    <x v="1658"/>
    <x v="0"/>
    <s v="Mainland China"/>
    <x v="6"/>
    <x v="0"/>
    <m/>
    <s v="Project_Tender"/>
    <s v="Unknown"/>
    <s v="Unknown"/>
    <n v="20"/>
    <n v="0"/>
    <s v="CNY"/>
    <s v="Fixed"/>
    <m/>
    <n v="410"/>
    <x v="1027"/>
    <m/>
    <n v="0"/>
    <n v="500"/>
    <m/>
    <x v="0"/>
    <s v="Unknown"/>
    <n v="0"/>
    <n v="500"/>
    <n v="500"/>
    <n v="1"/>
    <n v="1"/>
    <x v="11"/>
    <m/>
    <m/>
    <d v="2018-12-31T00:00:00"/>
    <n v="61.923245379999997"/>
  </r>
  <r>
    <x v="1659"/>
    <x v="0"/>
    <s v="Mainland China"/>
    <x v="6"/>
    <x v="0"/>
    <m/>
    <s v="Auction"/>
    <s v="Pay_As_Bid"/>
    <s v="Unknown"/>
    <n v="20"/>
    <n v="0"/>
    <s v="CNY"/>
    <s v="Fixed"/>
    <m/>
    <n v="274"/>
    <x v="1028"/>
    <m/>
    <n v="0"/>
    <n v="500"/>
    <m/>
    <x v="0"/>
    <s v="Unknown"/>
    <n v="0"/>
    <n v="500"/>
    <n v="500"/>
    <n v="1"/>
    <n v="1"/>
    <x v="12"/>
    <m/>
    <m/>
    <d v="2020-06-30T00:00:00"/>
    <n v="39.649234509999999"/>
  </r>
  <r>
    <x v="1660"/>
    <x v="0"/>
    <s v="Mainland China"/>
    <x v="6"/>
    <x v="0"/>
    <m/>
    <s v="Auction"/>
    <s v="Pay_As_Bid"/>
    <s v="Unknown"/>
    <n v="20"/>
    <n v="0"/>
    <s v="CNY"/>
    <s v="Fixed"/>
    <m/>
    <n v="300"/>
    <x v="1029"/>
    <m/>
    <n v="0"/>
    <n v="200"/>
    <m/>
    <x v="0"/>
    <s v="Unknown"/>
    <n v="0"/>
    <n v="200"/>
    <n v="200"/>
    <n v="1"/>
    <n v="1"/>
    <x v="12"/>
    <m/>
    <m/>
    <d v="2021-12-30T00:00:00"/>
    <n v="43.41157063"/>
  </r>
  <r>
    <x v="1661"/>
    <x v="0"/>
    <s v="Mainland China"/>
    <x v="6"/>
    <x v="1"/>
    <m/>
    <s v="Auction"/>
    <s v="Pay_As_Bid"/>
    <s v="Unknown"/>
    <n v="20"/>
    <n v="0"/>
    <s v="CNY"/>
    <s v="Fixed"/>
    <m/>
    <n v="284"/>
    <x v="1030"/>
    <m/>
    <n v="0"/>
    <n v="600"/>
    <m/>
    <x v="1"/>
    <s v="Unknown"/>
    <n v="0"/>
    <n v="600"/>
    <n v="600"/>
    <n v="1"/>
    <n v="1"/>
    <x v="12"/>
    <m/>
    <m/>
    <d v="2021-12-30T00:00:00"/>
    <n v="41.096286859999999"/>
  </r>
  <r>
    <x v="1662"/>
    <x v="0"/>
    <s v="Mainland China"/>
    <x v="6"/>
    <x v="0"/>
    <m/>
    <s v="Auction"/>
    <s v="Pay_As_Bid"/>
    <s v="Unknown"/>
    <n v="20"/>
    <n v="0"/>
    <s v="CNY"/>
    <s v="Fixed"/>
    <m/>
    <n v="394.17"/>
    <x v="1031"/>
    <m/>
    <n v="0"/>
    <m/>
    <m/>
    <x v="0"/>
    <s v="Unknown"/>
    <n v="0"/>
    <n v="25967"/>
    <n v="33509.11"/>
    <n v="1.29"/>
    <e v="#N/A"/>
    <x v="12"/>
    <m/>
    <m/>
    <d v="2020-12-31T00:00:00"/>
    <n v="57.038896770000001"/>
  </r>
  <r>
    <x v="1663"/>
    <x v="0"/>
    <s v="Mainland China"/>
    <x v="6"/>
    <x v="0"/>
    <m/>
    <s v="Auction"/>
    <s v="Pay_As_Bid"/>
    <s v="Unknown"/>
    <n v="20"/>
    <n v="0"/>
    <s v="CNY"/>
    <s v="Fixed"/>
    <m/>
    <n v="400"/>
    <x v="1032"/>
    <m/>
    <n v="0"/>
    <n v="500"/>
    <m/>
    <x v="0"/>
    <s v="Unknown"/>
    <n v="0"/>
    <n v="500"/>
    <n v="500"/>
    <n v="1"/>
    <n v="1"/>
    <x v="12"/>
    <m/>
    <m/>
    <d v="2020-06-30T00:00:00"/>
    <n v="57.882094170000002"/>
  </r>
  <r>
    <x v="1664"/>
    <x v="0"/>
    <s v="Mainland China"/>
    <x v="6"/>
    <x v="1"/>
    <m/>
    <s v="Auction"/>
    <s v="Pay_As_Bid"/>
    <s v="Unknown"/>
    <n v="20"/>
    <n v="0"/>
    <s v="CNY"/>
    <s v="Fixed"/>
    <m/>
    <n v="497.54"/>
    <x v="1033"/>
    <m/>
    <m/>
    <m/>
    <m/>
    <x v="1"/>
    <s v="Unknown"/>
    <n v="0"/>
    <n v="346.1"/>
    <n v="346.1"/>
    <n v="1"/>
    <e v="#N/A"/>
    <x v="12"/>
    <m/>
    <m/>
    <m/>
    <n v="71.996642840000007"/>
  </r>
  <r>
    <x v="1665"/>
    <x v="0"/>
    <s v="Mainland China"/>
    <x v="6"/>
    <x v="1"/>
    <m/>
    <s v="Auction"/>
    <s v="Pay_As_Bid"/>
    <s v="Unknown"/>
    <n v="25"/>
    <n v="0"/>
    <s v="CNY"/>
    <s v="Fixed"/>
    <m/>
    <m/>
    <x v="0"/>
    <m/>
    <n v="0"/>
    <n v="1300"/>
    <m/>
    <x v="10"/>
    <s v="Unknown"/>
    <n v="0"/>
    <n v="1300"/>
    <n v="1300"/>
    <n v="1"/>
    <n v="1"/>
    <x v="12"/>
    <m/>
    <m/>
    <m/>
    <m/>
  </r>
  <r>
    <x v="1666"/>
    <x v="0"/>
    <s v="Mainland China"/>
    <x v="6"/>
    <x v="1"/>
    <m/>
    <s v="Auction"/>
    <s v="Pay_As_Bid"/>
    <s v="Unknown"/>
    <n v="25"/>
    <n v="0"/>
    <s v="CNY"/>
    <s v="Fixed"/>
    <m/>
    <n v="760"/>
    <x v="1034"/>
    <m/>
    <n v="0"/>
    <n v="500"/>
    <m/>
    <x v="10"/>
    <s v="Unknown"/>
    <n v="0"/>
    <n v="500"/>
    <n v="800"/>
    <n v="1.6"/>
    <n v="1"/>
    <x v="12"/>
    <m/>
    <m/>
    <m/>
    <n v="109.9759789"/>
  </r>
  <r>
    <x v="1667"/>
    <x v="0"/>
    <s v="Mainland China"/>
    <x v="6"/>
    <x v="1"/>
    <m/>
    <s v="Auction"/>
    <s v="Pay_As_Bid"/>
    <s v="Unknown"/>
    <n v="20"/>
    <n v="0"/>
    <s v="CNY"/>
    <s v="Fixed"/>
    <m/>
    <n v="451.5"/>
    <x v="1035"/>
    <m/>
    <m/>
    <m/>
    <m/>
    <x v="1"/>
    <s v="Unknown"/>
    <n v="0"/>
    <n v="1900"/>
    <n v="1900"/>
    <n v="1"/>
    <e v="#N/A"/>
    <x v="12"/>
    <m/>
    <m/>
    <d v="2021-12-31T00:00:00"/>
    <n v="65.334413799999993"/>
  </r>
  <r>
    <x v="1668"/>
    <x v="0"/>
    <s v="Mainland China"/>
    <x v="6"/>
    <x v="0"/>
    <m/>
    <s v="Auction"/>
    <s v="Pay_As_Bid"/>
    <s v="Unknown"/>
    <n v="20"/>
    <n v="0"/>
    <s v="CNY"/>
    <s v="Fixed"/>
    <m/>
    <n v="333.33"/>
    <x v="1036"/>
    <m/>
    <n v="0"/>
    <n v="3000"/>
    <m/>
    <x v="0"/>
    <s v="Unknown"/>
    <n v="0"/>
    <n v="3000"/>
    <n v="3000"/>
    <n v="1"/>
    <n v="1"/>
    <x v="12"/>
    <m/>
    <m/>
    <d v="2020-12-31T00:00:00"/>
    <n v="48.23459613"/>
  </r>
  <r>
    <x v="1669"/>
    <x v="0"/>
    <s v="Mainland China"/>
    <x v="6"/>
    <x v="1"/>
    <m/>
    <s v="Auction"/>
    <s v="Pay_As_Bid"/>
    <s v="Unknown"/>
    <n v="20"/>
    <n v="0"/>
    <s v="CNY"/>
    <s v="Fixed"/>
    <m/>
    <n v="390.25"/>
    <x v="832"/>
    <m/>
    <n v="0"/>
    <n v="2000"/>
    <m/>
    <x v="1"/>
    <s v="Unknown"/>
    <n v="0"/>
    <n v="2000"/>
    <n v="2000"/>
    <n v="1"/>
    <n v="1"/>
    <x v="12"/>
    <m/>
    <m/>
    <d v="2020-09-30T00:00:00"/>
    <n v="56.471218129999997"/>
  </r>
  <r>
    <x v="1670"/>
    <x v="0"/>
    <s v="Mainland China"/>
    <x v="6"/>
    <x v="1"/>
    <m/>
    <s v="Auction"/>
    <s v="Pay_As_Bid"/>
    <s v="Unknown"/>
    <n v="25"/>
    <n v="0"/>
    <s v="CNY"/>
    <s v="Fixed"/>
    <m/>
    <n v="790"/>
    <x v="1008"/>
    <m/>
    <n v="0"/>
    <n v="1200"/>
    <m/>
    <x v="10"/>
    <s v="Unknown"/>
    <n v="0"/>
    <n v="1200"/>
    <n v="1200"/>
    <n v="1"/>
    <n v="1"/>
    <x v="12"/>
    <m/>
    <m/>
    <m/>
    <n v="114.317136"/>
  </r>
  <r>
    <x v="1671"/>
    <x v="0"/>
    <s v="Mainland China"/>
    <x v="6"/>
    <x v="1"/>
    <m/>
    <s v="Auction"/>
    <s v="Pay_As_Bid"/>
    <s v="Unknown"/>
    <n v="25"/>
    <n v="0"/>
    <s v="CNY"/>
    <s v="Fixed"/>
    <m/>
    <n v="738.8"/>
    <x v="1037"/>
    <m/>
    <n v="0"/>
    <n v="200"/>
    <m/>
    <x v="10"/>
    <s v="Unknown"/>
    <n v="0"/>
    <n v="200"/>
    <n v="200"/>
    <n v="1"/>
    <n v="1"/>
    <x v="12"/>
    <m/>
    <m/>
    <m/>
    <n v="106.9082279"/>
  </r>
  <r>
    <x v="1672"/>
    <x v="0"/>
    <s v="Mainland China"/>
    <x v="6"/>
    <x v="0"/>
    <m/>
    <s v="Project_Tender"/>
    <s v="Unknown"/>
    <s v="Unknown"/>
    <n v="20"/>
    <n v="0"/>
    <s v="CNY"/>
    <s v="Fixed"/>
    <m/>
    <n v="253.27"/>
    <x v="1038"/>
    <m/>
    <n v="0"/>
    <n v="200"/>
    <m/>
    <x v="0"/>
    <s v="Unknown"/>
    <n v="0"/>
    <n v="200"/>
    <n v="200"/>
    <n v="1"/>
    <n v="1"/>
    <x v="12"/>
    <m/>
    <m/>
    <d v="2022-12-31T00:00:00"/>
    <n v="36.648771449999998"/>
  </r>
  <r>
    <x v="1673"/>
    <x v="0"/>
    <s v="Mainland China"/>
    <x v="6"/>
    <x v="0"/>
    <m/>
    <s v="Auction"/>
    <s v="Pay_As_Bid"/>
    <s v="Unknown"/>
    <n v="20"/>
    <n v="0"/>
    <s v="CNY"/>
    <s v="Fixed"/>
    <m/>
    <n v="380"/>
    <x v="1039"/>
    <m/>
    <n v="0"/>
    <n v="500"/>
    <m/>
    <x v="0"/>
    <s v="Unknown"/>
    <n v="0"/>
    <n v="500"/>
    <n v="500"/>
    <n v="1"/>
    <n v="1"/>
    <x v="12"/>
    <m/>
    <m/>
    <d v="2020-06-30T00:00:00"/>
    <n v="54.987989470000002"/>
  </r>
  <r>
    <x v="1674"/>
    <x v="0"/>
    <s v="Mainland China"/>
    <x v="6"/>
    <x v="1"/>
    <m/>
    <s v="Auction"/>
    <s v="Pay_As_Bid"/>
    <s v="Unknown"/>
    <n v="25"/>
    <n v="0"/>
    <s v="CNY"/>
    <s v="Fixed"/>
    <m/>
    <n v="776.32"/>
    <x v="1040"/>
    <m/>
    <n v="0"/>
    <n v="1150"/>
    <m/>
    <x v="10"/>
    <s v="Unknown"/>
    <n v="0"/>
    <n v="950"/>
    <n v="950"/>
    <n v="1"/>
    <n v="0.83"/>
    <x v="12"/>
    <m/>
    <m/>
    <m/>
    <n v="112.33756839999999"/>
  </r>
  <r>
    <x v="1675"/>
    <x v="0"/>
    <s v="Mainland China"/>
    <x v="6"/>
    <x v="1"/>
    <m/>
    <s v="Auction"/>
    <s v="Pay_As_Bid"/>
    <s v="Unknown"/>
    <n v="20"/>
    <n v="0"/>
    <s v="CNY"/>
    <s v="Fixed"/>
    <m/>
    <m/>
    <x v="0"/>
    <m/>
    <n v="0"/>
    <n v="1400"/>
    <m/>
    <x v="10"/>
    <s v="Unknown"/>
    <n v="0"/>
    <n v="1400"/>
    <n v="1400"/>
    <n v="1"/>
    <n v="1"/>
    <x v="5"/>
    <m/>
    <m/>
    <m/>
    <m/>
  </r>
  <r>
    <x v="1676"/>
    <x v="0"/>
    <s v="Mainland China"/>
    <x v="6"/>
    <x v="1"/>
    <m/>
    <s v="Project_Tender"/>
    <s v="Pay_As_Bid"/>
    <s v="Fixed_Feed_In_Tariff"/>
    <n v="15"/>
    <n v="0"/>
    <s v="CNY"/>
    <s v="Fixed"/>
    <s v="The local government annouced the tennder for the demo base project for integration of power, grid, load, and storage. It inlcudes 2800MW wind."/>
    <m/>
    <x v="0"/>
    <m/>
    <n v="2800"/>
    <n v="2800"/>
    <m/>
    <x v="1"/>
    <s v="Unknown"/>
    <m/>
    <n v="2800"/>
    <n v="2800"/>
    <n v="1"/>
    <n v="1"/>
    <x v="5"/>
    <n v="2020"/>
    <d v="2020-10-09T00:00:00"/>
    <m/>
    <m/>
  </r>
  <r>
    <x v="1677"/>
    <x v="0"/>
    <s v="Mainland China"/>
    <x v="6"/>
    <x v="1"/>
    <m/>
    <s v="Project_Tender"/>
    <s v="Unknown"/>
    <s v="Fixed_Feed_In_Tariff"/>
    <n v="15"/>
    <n v="0"/>
    <s v="CNY"/>
    <s v="Unknown"/>
    <s v="Shanghai's second offshore wind auction."/>
    <m/>
    <x v="0"/>
    <m/>
    <n v="40"/>
    <n v="40"/>
    <m/>
    <x v="10"/>
    <s v="Unknown"/>
    <m/>
    <n v="40"/>
    <n v="40"/>
    <n v="1"/>
    <n v="1"/>
    <x v="5"/>
    <n v="2020"/>
    <d v="2020-08-31T00:00:00"/>
    <m/>
    <m/>
  </r>
  <r>
    <x v="1678"/>
    <x v="0"/>
    <s v="Mainland China"/>
    <x v="6"/>
    <x v="1"/>
    <m/>
    <s v="Auction"/>
    <s v="Pay_As_Bid"/>
    <s v="Unknown"/>
    <n v="20"/>
    <n v="0"/>
    <s v="CNY"/>
    <s v="Fixed"/>
    <m/>
    <n v="465.1"/>
    <x v="1041"/>
    <m/>
    <n v="0"/>
    <n v="645.95000000000005"/>
    <m/>
    <x v="1"/>
    <s v="Unknown"/>
    <n v="0"/>
    <n v="645.95000000000005"/>
    <n v="645.95000000000005"/>
    <n v="1"/>
    <n v="1"/>
    <x v="5"/>
    <m/>
    <m/>
    <m/>
    <n v="67.425340680000005"/>
  </r>
  <r>
    <x v="1679"/>
    <x v="0"/>
    <s v="Mainland China"/>
    <x v="6"/>
    <x v="1"/>
    <m/>
    <s v="Auction"/>
    <s v="Pay_As_Bid"/>
    <s v="Unknown"/>
    <n v="20"/>
    <n v="0"/>
    <s v="CNY"/>
    <s v="Fixed"/>
    <m/>
    <n v="420.7"/>
    <x v="1042"/>
    <m/>
    <m/>
    <m/>
    <m/>
    <x v="1"/>
    <s v="Unknown"/>
    <n v="0"/>
    <n v="1540.4"/>
    <n v="6531.1"/>
    <n v="4.24"/>
    <e v="#N/A"/>
    <x v="5"/>
    <m/>
    <m/>
    <m/>
    <n v="60.988692370000003"/>
  </r>
  <r>
    <x v="1680"/>
    <x v="0"/>
    <s v="Mainland China"/>
    <x v="6"/>
    <x v="1"/>
    <m/>
    <s v="Auction"/>
    <s v="Pay_As_Bid"/>
    <s v="Unknown"/>
    <n v="20"/>
    <n v="0"/>
    <s v="CNY"/>
    <s v="Fixed"/>
    <m/>
    <n v="416.1"/>
    <x v="1043"/>
    <m/>
    <n v="0"/>
    <n v="500"/>
    <m/>
    <x v="1"/>
    <s v="Unknown"/>
    <n v="0"/>
    <n v="500.5"/>
    <n v="608.5"/>
    <n v="1.22"/>
    <n v="1"/>
    <x v="5"/>
    <m/>
    <m/>
    <d v="2022-12-31T00:00:00"/>
    <n v="60.32183242"/>
  </r>
  <r>
    <x v="1681"/>
    <x v="0"/>
    <s v="Mainland China"/>
    <x v="6"/>
    <x v="1"/>
    <m/>
    <s v="Auction"/>
    <s v="Pay_As_Bid"/>
    <s v="Unknown"/>
    <n v="20"/>
    <n v="0"/>
    <s v="CNY"/>
    <s v="Fixed"/>
    <m/>
    <m/>
    <x v="0"/>
    <m/>
    <n v="0"/>
    <n v="1600"/>
    <m/>
    <x v="1"/>
    <s v="Unknown"/>
    <n v="0"/>
    <n v="1600"/>
    <n v="1600"/>
    <n v="1"/>
    <n v="1"/>
    <x v="5"/>
    <m/>
    <m/>
    <d v="2021-12-31T00:00:00"/>
    <m/>
  </r>
  <r>
    <x v="1682"/>
    <x v="0"/>
    <s v="Mainland China"/>
    <x v="6"/>
    <x v="1"/>
    <m/>
    <s v="Auction"/>
    <s v="Pay_As_Bid"/>
    <s v="Unknown"/>
    <n v="20"/>
    <n v="0"/>
    <s v="CNY"/>
    <s v="Fixed"/>
    <m/>
    <n v="374.9"/>
    <x v="1044"/>
    <m/>
    <n v="0"/>
    <n v="600"/>
    <m/>
    <x v="1"/>
    <s v="Unknown"/>
    <n v="0"/>
    <n v="600"/>
    <n v="600"/>
    <n v="1"/>
    <n v="1"/>
    <x v="5"/>
    <m/>
    <m/>
    <d v="2022-12-31T00:00:00"/>
    <n v="54.34908669"/>
  </r>
  <r>
    <x v="1683"/>
    <x v="0"/>
    <s v="Mainland China"/>
    <x v="6"/>
    <x v="1"/>
    <m/>
    <s v="Auction"/>
    <s v="Pay_As_Bid"/>
    <s v="Unknown"/>
    <n v="20"/>
    <n v="0"/>
    <s v="CNY"/>
    <s v="Fixed"/>
    <m/>
    <n v="374.9"/>
    <x v="1044"/>
    <m/>
    <n v="0"/>
    <n v="1000"/>
    <m/>
    <x v="1"/>
    <s v="Unknown"/>
    <n v="0"/>
    <n v="1000.5"/>
    <n v="1000.5"/>
    <n v="1"/>
    <n v="1"/>
    <x v="5"/>
    <m/>
    <m/>
    <d v="2022-12-31T00:00:00"/>
    <n v="54.34908669"/>
  </r>
  <r>
    <x v="1684"/>
    <x v="0"/>
    <s v="Mainland China"/>
    <x v="6"/>
    <x v="0"/>
    <m/>
    <s v="Project_Tender"/>
    <s v="Unknown"/>
    <s v="Unknown"/>
    <n v="20"/>
    <n v="0"/>
    <s v="CNY"/>
    <s v="Fixed"/>
    <m/>
    <n v="446.36"/>
    <x v="1045"/>
    <m/>
    <m/>
    <m/>
    <m/>
    <x v="0"/>
    <s v="Unknown"/>
    <n v="0"/>
    <n v="22786"/>
    <n v="24558.98"/>
    <n v="1.08"/>
    <e v="#N/A"/>
    <x v="5"/>
    <m/>
    <m/>
    <d v="2019-12-31T00:00:00"/>
    <n v="64.708611189999999"/>
  </r>
  <r>
    <x v="1685"/>
    <x v="0"/>
    <s v="Mainland China"/>
    <x v="6"/>
    <x v="1"/>
    <m/>
    <s v="Auction"/>
    <s v="Pay_As_Bid"/>
    <s v="Unknown"/>
    <n v="20"/>
    <n v="0"/>
    <s v="CNY"/>
    <s v="Fixed"/>
    <m/>
    <m/>
    <x v="0"/>
    <m/>
    <n v="0"/>
    <n v="1600"/>
    <m/>
    <x v="1"/>
    <s v="Unknown"/>
    <n v="0"/>
    <n v="1600"/>
    <n v="1600"/>
    <n v="1"/>
    <n v="1"/>
    <x v="5"/>
    <m/>
    <m/>
    <m/>
    <m/>
  </r>
  <r>
    <x v="1686"/>
    <x v="0"/>
    <s v="Mainland China"/>
    <x v="6"/>
    <x v="1"/>
    <m/>
    <s v="Auction"/>
    <s v="Pay_As_Bid"/>
    <s v="Unknown"/>
    <n v="20"/>
    <n v="0"/>
    <s v="CNY"/>
    <s v="Fixed"/>
    <m/>
    <m/>
    <x v="0"/>
    <m/>
    <n v="0"/>
    <n v="40"/>
    <m/>
    <x v="10"/>
    <s v="Unknown"/>
    <n v="0"/>
    <n v="40"/>
    <n v="40"/>
    <n v="1"/>
    <n v="1"/>
    <x v="5"/>
    <m/>
    <m/>
    <m/>
    <m/>
  </r>
  <r>
    <x v="1687"/>
    <x v="0"/>
    <s v="Mainland China"/>
    <x v="6"/>
    <x v="1"/>
    <m/>
    <s v="Auction"/>
    <s v="Pay_As_Bid"/>
    <s v="Unknown"/>
    <n v="20"/>
    <n v="0"/>
    <s v="CNY"/>
    <s v="Fixed"/>
    <m/>
    <m/>
    <x v="0"/>
    <m/>
    <m/>
    <n v="7900"/>
    <m/>
    <x v="1"/>
    <s v="Unknown"/>
    <n v="0"/>
    <n v="7900"/>
    <n v="7900"/>
    <n v="1"/>
    <n v="1"/>
    <x v="5"/>
    <m/>
    <m/>
    <d v="2021-12-31T00:00:00"/>
    <m/>
  </r>
  <r>
    <x v="1688"/>
    <x v="0"/>
    <s v="Mainland China"/>
    <x v="6"/>
    <x v="1"/>
    <m/>
    <s v="Auction"/>
    <s v="Pay_As_Bid"/>
    <s v="Unknown"/>
    <n v="20"/>
    <n v="0"/>
    <s v="CNY"/>
    <s v="Fixed"/>
    <m/>
    <n v="384.4"/>
    <x v="1046"/>
    <m/>
    <n v="0"/>
    <n v="1166"/>
    <m/>
    <x v="1"/>
    <s v="Unknown"/>
    <n v="0"/>
    <n v="1166"/>
    <n v="1166"/>
    <n v="1"/>
    <n v="1"/>
    <x v="6"/>
    <m/>
    <m/>
    <m/>
    <n v="59.598747250000002"/>
  </r>
  <r>
    <x v="1689"/>
    <x v="0"/>
    <s v="Mainland China"/>
    <x v="6"/>
    <x v="1"/>
    <m/>
    <s v="Auction"/>
    <s v="Pay_As_Bid"/>
    <s v="Unknown"/>
    <n v="20"/>
    <n v="0"/>
    <s v="CNY"/>
    <s v="Fixed"/>
    <m/>
    <n v="262"/>
    <x v="730"/>
    <m/>
    <n v="0"/>
    <n v="200"/>
    <m/>
    <x v="1"/>
    <s v="Unknown"/>
    <n v="0"/>
    <n v="200"/>
    <n v="200"/>
    <n v="1"/>
    <n v="1"/>
    <x v="6"/>
    <m/>
    <m/>
    <m/>
    <n v="40.621414620000003"/>
  </r>
  <r>
    <x v="1690"/>
    <x v="0"/>
    <s v="Mainland China"/>
    <x v="6"/>
    <x v="1"/>
    <m/>
    <s v="Auction"/>
    <s v="Pay_As_Bid"/>
    <s v="Unknown"/>
    <n v="20"/>
    <n v="0"/>
    <s v="CNY"/>
    <s v="Fixed"/>
    <m/>
    <n v="262"/>
    <x v="730"/>
    <m/>
    <n v="0"/>
    <n v="2650"/>
    <m/>
    <x v="1"/>
    <s v="Unknown"/>
    <n v="0"/>
    <n v="2650"/>
    <n v="2650"/>
    <n v="1"/>
    <n v="1"/>
    <x v="6"/>
    <m/>
    <m/>
    <m/>
    <n v="40.621414620000003"/>
  </r>
  <r>
    <x v="1691"/>
    <x v="0"/>
    <s v="Mainland China"/>
    <x v="6"/>
    <x v="1"/>
    <m/>
    <s v="Auction"/>
    <s v="Pay_As_Bid"/>
    <s v="Unknown"/>
    <n v="20"/>
    <n v="0"/>
    <s v="CNY"/>
    <s v="Fixed"/>
    <m/>
    <n v="396.4"/>
    <x v="129"/>
    <m/>
    <n v="0"/>
    <n v="472.4"/>
    <m/>
    <x v="1"/>
    <s v="Unknown"/>
    <n v="0"/>
    <n v="472.4"/>
    <n v="472.4"/>
    <n v="1"/>
    <n v="1"/>
    <x v="6"/>
    <m/>
    <m/>
    <m/>
    <n v="61.459270050000001"/>
  </r>
  <r>
    <x v="1692"/>
    <x v="0"/>
    <s v="Mainland China"/>
    <x v="6"/>
    <x v="1"/>
    <m/>
    <s v="Auction"/>
    <s v="Pay_As_Bid"/>
    <s v="Unknown"/>
    <n v="20"/>
    <n v="0"/>
    <s v="CNY"/>
    <s v="Fixed"/>
    <m/>
    <n v="307.8"/>
    <x v="1047"/>
    <m/>
    <n v="0"/>
    <n v="300"/>
    <m/>
    <x v="1"/>
    <s v="Unknown"/>
    <n v="0"/>
    <n v="300"/>
    <n v="300"/>
    <n v="1"/>
    <n v="1"/>
    <x v="6"/>
    <m/>
    <m/>
    <m/>
    <n v="47.722410000000004"/>
  </r>
  <r>
    <x v="1693"/>
    <x v="0"/>
    <s v="Mainland China"/>
    <x v="6"/>
    <x v="1"/>
    <m/>
    <s v="Auction"/>
    <s v="Pay_As_Bid"/>
    <s v="Unknown"/>
    <n v="20"/>
    <n v="0"/>
    <s v="CNY"/>
    <s v="Fixed"/>
    <m/>
    <n v="307.8"/>
    <x v="1047"/>
    <m/>
    <n v="0"/>
    <n v="600"/>
    <m/>
    <x v="1"/>
    <s v="Unknown"/>
    <n v="0"/>
    <n v="600"/>
    <n v="600"/>
    <n v="1"/>
    <n v="1"/>
    <x v="6"/>
    <m/>
    <m/>
    <m/>
    <n v="47.722410000000004"/>
  </r>
  <r>
    <x v="1694"/>
    <x v="0"/>
    <s v="Mainland China"/>
    <x v="6"/>
    <x v="1"/>
    <m/>
    <s v="Auction"/>
    <s v="Pay_As_Bid"/>
    <s v="Unknown"/>
    <n v="20"/>
    <n v="0"/>
    <s v="CNY"/>
    <s v="Fixed"/>
    <m/>
    <n v="307.8"/>
    <x v="1047"/>
    <m/>
    <n v="0"/>
    <n v="1000"/>
    <m/>
    <x v="1"/>
    <s v="Unknown"/>
    <n v="0"/>
    <n v="1000"/>
    <n v="1000"/>
    <n v="1"/>
    <n v="1"/>
    <x v="6"/>
    <m/>
    <m/>
    <m/>
    <n v="47.722410000000004"/>
  </r>
  <r>
    <x v="1695"/>
    <x v="0"/>
    <s v="Mainland China"/>
    <x v="6"/>
    <x v="1"/>
    <m/>
    <s v="Auction"/>
    <s v="Pay_As_Bid"/>
    <s v="Unknown"/>
    <n v="20"/>
    <n v="0"/>
    <s v="CNY"/>
    <s v="Fixed"/>
    <m/>
    <n v="372"/>
    <x v="1048"/>
    <m/>
    <n v="0"/>
    <n v="5000"/>
    <m/>
    <x v="1"/>
    <s v="Unknown"/>
    <n v="0"/>
    <n v="5000"/>
    <n v="5000"/>
    <n v="1"/>
    <n v="1"/>
    <x v="6"/>
    <m/>
    <m/>
    <d v="2023-12-31T00:00:00"/>
    <n v="57.676207009999999"/>
  </r>
  <r>
    <x v="1696"/>
    <x v="0"/>
    <s v="Mainland China"/>
    <x v="6"/>
    <x v="1"/>
    <m/>
    <s v="Auction"/>
    <s v="Pay_As_Bid"/>
    <s v="Unknown"/>
    <n v="20"/>
    <n v="0"/>
    <s v="CNY"/>
    <s v="Fixed"/>
    <m/>
    <n v="374.9"/>
    <x v="1049"/>
    <m/>
    <n v="0"/>
    <n v="1514"/>
    <m/>
    <x v="1"/>
    <s v="Unknown"/>
    <n v="0"/>
    <n v="1514"/>
    <n v="1514"/>
    <n v="1"/>
    <n v="1"/>
    <x v="6"/>
    <m/>
    <m/>
    <m/>
    <n v="58.125833360000001"/>
  </r>
  <r>
    <x v="1697"/>
    <x v="0"/>
    <s v="Mainland China"/>
    <x v="6"/>
    <x v="1"/>
    <m/>
    <s v="Auction"/>
    <s v="Pay_As_Bid"/>
    <s v="Unknown"/>
    <n v="20"/>
    <n v="0"/>
    <s v="CNY"/>
    <s v="Fixed"/>
    <m/>
    <n v="334.5"/>
    <x v="1050"/>
    <m/>
    <n v="0"/>
    <n v="880"/>
    <m/>
    <x v="1"/>
    <s v="Unknown"/>
    <n v="0"/>
    <n v="880"/>
    <n v="880"/>
    <n v="1"/>
    <n v="1"/>
    <x v="6"/>
    <m/>
    <m/>
    <m/>
    <n v="51.862073240000001"/>
  </r>
  <r>
    <x v="1698"/>
    <x v="0"/>
    <s v="Mainland China"/>
    <x v="6"/>
    <x v="1"/>
    <m/>
    <s v="Auction"/>
    <s v="Pay_As_Bid"/>
    <s v="Unknown"/>
    <n v="20"/>
    <n v="0"/>
    <s v="CNY"/>
    <s v="Fixed"/>
    <m/>
    <n v="334.5"/>
    <x v="1050"/>
    <m/>
    <n v="0"/>
    <n v="500"/>
    <m/>
    <x v="1"/>
    <s v="Unknown"/>
    <n v="0"/>
    <n v="500"/>
    <n v="500"/>
    <n v="1"/>
    <n v="1"/>
    <x v="6"/>
    <m/>
    <m/>
    <m/>
    <n v="51.862073240000001"/>
  </r>
  <r>
    <x v="1699"/>
    <x v="0"/>
    <s v="Mainland China"/>
    <x v="6"/>
    <x v="1"/>
    <m/>
    <s v="Auction"/>
    <s v="Pay_As_Bid"/>
    <s v="Unknown"/>
    <n v="20"/>
    <n v="0"/>
    <s v="CNY"/>
    <s v="Fixed"/>
    <m/>
    <n v="354.5"/>
    <x v="1051"/>
    <m/>
    <n v="0"/>
    <n v="2000"/>
    <m/>
    <x v="1"/>
    <s v="Unknown"/>
    <n v="0"/>
    <n v="2000"/>
    <n v="4000"/>
    <n v="2"/>
    <n v="1"/>
    <x v="6"/>
    <m/>
    <m/>
    <m/>
    <n v="54.962944589999999"/>
  </r>
  <r>
    <x v="1700"/>
    <x v="0"/>
    <s v="Mainland China"/>
    <x v="6"/>
    <x v="1"/>
    <m/>
    <s v="Auction"/>
    <s v="Pay_As_Bid"/>
    <s v="Unknown"/>
    <n v="20"/>
    <n v="0"/>
    <s v="CNY"/>
    <s v="Fixed"/>
    <m/>
    <n v="332"/>
    <x v="966"/>
    <m/>
    <n v="0"/>
    <n v="1490"/>
    <m/>
    <x v="1"/>
    <s v="Unknown"/>
    <n v="0"/>
    <n v="1490"/>
    <n v="1490"/>
    <n v="1"/>
    <n v="1"/>
    <x v="6"/>
    <m/>
    <m/>
    <m/>
    <n v="51.474464320000003"/>
  </r>
  <r>
    <x v="1701"/>
    <x v="0"/>
    <s v="Mainland China"/>
    <x v="6"/>
    <x v="1"/>
    <m/>
    <s v="Auction"/>
    <s v="Pay_As_Bid"/>
    <s v="Fixed_Feed_In_Tariff"/>
    <n v="20"/>
    <n v="0"/>
    <s v="CNY"/>
    <s v="Fixed"/>
    <s v="received 15.11GW: https://www.163.com/dy/article/GFU5J75C0514C30V.html_x000a_5.61GW won the auction: http://www.chinawindnews.com/20282.html"/>
    <n v="420.7"/>
    <x v="1052"/>
    <m/>
    <m/>
    <m/>
    <m/>
    <x v="1"/>
    <s v="Unknown"/>
    <m/>
    <n v="5610"/>
    <n v="15110"/>
    <n v="2.69"/>
    <e v="#N/A"/>
    <x v="6"/>
    <n v="2021"/>
    <m/>
    <m/>
    <n v="65.226828740000002"/>
  </r>
  <r>
    <x v="1702"/>
    <x v="0"/>
    <s v="Mainland China"/>
    <x v="6"/>
    <x v="1"/>
    <m/>
    <s v="Project_Tender"/>
    <s v="Unknown"/>
    <s v="Unknown"/>
    <n v="20"/>
    <n v="0"/>
    <s v="CNY"/>
    <s v="Fixed"/>
    <m/>
    <n v="262"/>
    <x v="730"/>
    <m/>
    <n v="0"/>
    <n v="100"/>
    <m/>
    <x v="1"/>
    <s v="Unknown"/>
    <n v="0"/>
    <n v="100"/>
    <n v="100"/>
    <n v="1"/>
    <n v="1"/>
    <x v="6"/>
    <m/>
    <m/>
    <m/>
    <n v="40.621414620000003"/>
  </r>
  <r>
    <x v="1703"/>
    <x v="0"/>
    <s v="Mainland China"/>
    <x v="6"/>
    <x v="1"/>
    <m/>
    <s v="Auction"/>
    <s v="Pay_As_Bid"/>
    <s v="Unknown"/>
    <n v="20"/>
    <n v="0"/>
    <s v="CNY"/>
    <s v="Fixed"/>
    <m/>
    <m/>
    <x v="0"/>
    <m/>
    <n v="0"/>
    <n v="2650"/>
    <m/>
    <x v="10"/>
    <s v="Unknown"/>
    <n v="0"/>
    <n v="2650"/>
    <n v="2650"/>
    <n v="1"/>
    <n v="1"/>
    <x v="6"/>
    <m/>
    <m/>
    <m/>
    <m/>
  </r>
  <r>
    <x v="1704"/>
    <x v="0"/>
    <s v="Mainland China"/>
    <x v="6"/>
    <x v="1"/>
    <m/>
    <s v="Auction"/>
    <s v="Pay_As_Bid"/>
    <s v="Unknown"/>
    <n v="20"/>
    <n v="0"/>
    <s v="CNY"/>
    <s v="Fixed"/>
    <m/>
    <n v="303.5"/>
    <x v="1053"/>
    <m/>
    <n v="0"/>
    <n v="1500"/>
    <m/>
    <x v="1"/>
    <s v="Unknown"/>
    <n v="0"/>
    <n v="1500"/>
    <n v="1500"/>
    <n v="1"/>
    <n v="1"/>
    <x v="6"/>
    <m/>
    <m/>
    <m/>
    <n v="47.055722660000001"/>
  </r>
  <r>
    <x v="1705"/>
    <x v="0"/>
    <s v="Mainland China"/>
    <x v="6"/>
    <x v="1"/>
    <m/>
    <s v="Auction"/>
    <s v="Pay_As_Bid"/>
    <s v="Unknown"/>
    <n v="20"/>
    <n v="0"/>
    <s v="CNY"/>
    <s v="Fixed"/>
    <m/>
    <n v="469.49"/>
    <x v="1054"/>
    <m/>
    <m/>
    <m/>
    <m/>
    <x v="1"/>
    <s v="Unknown"/>
    <n v="0"/>
    <n v="390"/>
    <n v="390"/>
    <n v="1"/>
    <e v="#N/A"/>
    <x v="6"/>
    <m/>
    <m/>
    <d v="2021-12-31T00:00:00"/>
    <n v="72.791404380000003"/>
  </r>
  <r>
    <x v="1706"/>
    <x v="0"/>
    <s v="Mainland China"/>
    <x v="6"/>
    <x v="1"/>
    <m/>
    <s v="Auction"/>
    <s v="Pay_As_Bid"/>
    <s v="Fixed_Feed_In_Tariff"/>
    <n v="20"/>
    <n v="0"/>
    <s v="CNY"/>
    <s v="Fixed"/>
    <m/>
    <n v="262"/>
    <x v="730"/>
    <m/>
    <n v="0"/>
    <n v="250"/>
    <m/>
    <x v="1"/>
    <s v="Unknown"/>
    <m/>
    <n v="250"/>
    <n v="250"/>
    <n v="1"/>
    <n v="1"/>
    <x v="6"/>
    <n v="2021"/>
    <m/>
    <d v="2022-12-31T00:00:00"/>
    <n v="40.621414620000003"/>
  </r>
  <r>
    <x v="1707"/>
    <x v="0"/>
    <s v="Mainland China"/>
    <x v="6"/>
    <x v="1"/>
    <m/>
    <s v="Auction"/>
    <s v="Pay_As_Bid"/>
    <s v="Unknown"/>
    <n v="20"/>
    <n v="0"/>
    <s v="CNY"/>
    <s v="Fixed"/>
    <m/>
    <n v="390"/>
    <x v="1055"/>
    <m/>
    <m/>
    <m/>
    <m/>
    <x v="1"/>
    <s v="Unknown"/>
    <n v="0"/>
    <n v="49.5"/>
    <n v="49.5"/>
    <n v="1"/>
    <e v="#N/A"/>
    <x v="6"/>
    <m/>
    <m/>
    <d v="2021-12-31T00:00:00"/>
    <n v="60.466991219999997"/>
  </r>
  <r>
    <x v="1708"/>
    <x v="0"/>
    <s v="Mainland China"/>
    <x v="6"/>
    <x v="1"/>
    <m/>
    <s v="Auction"/>
    <s v="Pay_As_Bid"/>
    <s v="Unknown"/>
    <n v="20"/>
    <n v="0"/>
    <s v="CNY"/>
    <s v="Fixed"/>
    <m/>
    <n v="262"/>
    <x v="730"/>
    <m/>
    <n v="0"/>
    <n v="400"/>
    <m/>
    <x v="1"/>
    <s v="Unknown"/>
    <n v="0"/>
    <n v="400"/>
    <n v="400"/>
    <n v="1"/>
    <n v="1"/>
    <x v="6"/>
    <m/>
    <m/>
    <m/>
    <n v="40.621414620000003"/>
  </r>
  <r>
    <x v="1709"/>
    <x v="0"/>
    <s v="Mainland China"/>
    <x v="6"/>
    <x v="0"/>
    <m/>
    <s v="Auction"/>
    <s v="Pay_As_Bid"/>
    <s v="Unknown"/>
    <n v="25"/>
    <n v="0"/>
    <s v="CNY"/>
    <s v="Fixed"/>
    <m/>
    <n v="384.4"/>
    <x v="1056"/>
    <m/>
    <n v="0"/>
    <n v="510"/>
    <m/>
    <x v="0"/>
    <s v="Unknown"/>
    <n v="0"/>
    <n v="510"/>
    <n v="510"/>
    <n v="1"/>
    <n v="1"/>
    <x v="7"/>
    <n v="2022"/>
    <m/>
    <d v="2023-06-30T00:00:00"/>
    <n v="57.048722929999997"/>
  </r>
  <r>
    <x v="1710"/>
    <x v="0"/>
    <s v="Mainland China"/>
    <x v="6"/>
    <x v="0"/>
    <m/>
    <s v="Auction"/>
    <s v="Pay_As_Bid"/>
    <s v="Unknown"/>
    <n v="25"/>
    <n v="0"/>
    <s v="CNY"/>
    <s v="Fixed"/>
    <m/>
    <n v="384.4"/>
    <x v="1056"/>
    <m/>
    <n v="0"/>
    <n v="1690"/>
    <m/>
    <x v="0"/>
    <s v="Unknown"/>
    <n v="0"/>
    <n v="1690"/>
    <n v="1690"/>
    <n v="1"/>
    <n v="1"/>
    <x v="7"/>
    <n v="2022"/>
    <m/>
    <m/>
    <n v="57.048722929999997"/>
  </r>
  <r>
    <x v="1711"/>
    <x v="0"/>
    <s v="Mainland China"/>
    <x v="6"/>
    <x v="0"/>
    <m/>
    <s v="Auction"/>
    <s v="Pay_As_Bid"/>
    <s v="Unknown"/>
    <n v="25"/>
    <n v="0"/>
    <s v="CNY"/>
    <s v="Fixed"/>
    <m/>
    <n v="384.4"/>
    <x v="1056"/>
    <m/>
    <n v="0"/>
    <n v="1360"/>
    <m/>
    <x v="0"/>
    <s v="Unknown"/>
    <n v="0"/>
    <n v="1360"/>
    <n v="1360"/>
    <n v="1"/>
    <n v="1"/>
    <x v="7"/>
    <m/>
    <m/>
    <m/>
    <n v="57.048722929999997"/>
  </r>
  <r>
    <x v="1712"/>
    <x v="0"/>
    <s v="Mainland China"/>
    <x v="6"/>
    <x v="0"/>
    <m/>
    <s v="Auction"/>
    <s v="Pay_As_Bid"/>
    <s v="Unknown"/>
    <n v="25"/>
    <n v="0"/>
    <s v="CNY"/>
    <s v="Fixed"/>
    <m/>
    <n v="384.4"/>
    <x v="1056"/>
    <m/>
    <n v="0"/>
    <n v="3000"/>
    <m/>
    <x v="0"/>
    <s v="Unknown"/>
    <n v="0"/>
    <n v="3000"/>
    <n v="3000"/>
    <n v="1"/>
    <n v="1"/>
    <x v="7"/>
    <n v="2022"/>
    <m/>
    <d v="2024-12-31T00:00:00"/>
    <n v="57.048722929999997"/>
  </r>
  <r>
    <x v="1713"/>
    <x v="0"/>
    <s v="Mainland China"/>
    <x v="6"/>
    <x v="0"/>
    <m/>
    <s v="Auction"/>
    <s v="Pay_As_Bid"/>
    <s v="Unknown"/>
    <n v="25"/>
    <n v="0"/>
    <s v="CNY"/>
    <s v="Fixed"/>
    <m/>
    <n v="393.2"/>
    <x v="1057"/>
    <m/>
    <n v="0"/>
    <n v="1772"/>
    <m/>
    <x v="0"/>
    <s v="Unknown"/>
    <n v="0"/>
    <n v="1772"/>
    <n v="1772"/>
    <n v="1"/>
    <n v="1"/>
    <x v="7"/>
    <n v="2022"/>
    <m/>
    <m/>
    <n v="58.354729079999998"/>
  </r>
  <r>
    <x v="1714"/>
    <x v="0"/>
    <s v="Mainland China"/>
    <x v="6"/>
    <x v="0"/>
    <m/>
    <s v="Auction"/>
    <s v="Pay_As_Bid"/>
    <s v="Unknown"/>
    <n v="25"/>
    <n v="0"/>
    <s v="CNY"/>
    <s v="Fixed"/>
    <m/>
    <n v="307.8"/>
    <x v="1058"/>
    <m/>
    <n v="0"/>
    <n v="400"/>
    <m/>
    <x v="0"/>
    <s v="Unknown"/>
    <n v="0"/>
    <n v="400"/>
    <n v="400"/>
    <n v="1"/>
    <n v="1"/>
    <x v="7"/>
    <n v="2022"/>
    <m/>
    <d v="2023-12-31T00:00:00"/>
    <n v="45.680533089999997"/>
  </r>
  <r>
    <x v="1715"/>
    <x v="0"/>
    <s v="Mainland China"/>
    <x v="6"/>
    <x v="0"/>
    <m/>
    <s v="Auction"/>
    <s v="Pay_As_Bid"/>
    <s v="Unknown"/>
    <n v="25"/>
    <n v="0"/>
    <s v="CNY"/>
    <s v="Fixed"/>
    <m/>
    <n v="307.8"/>
    <x v="1058"/>
    <m/>
    <n v="0"/>
    <n v="1000"/>
    <m/>
    <x v="0"/>
    <s v="Unknown"/>
    <n v="0"/>
    <n v="1000"/>
    <n v="1000"/>
    <n v="1"/>
    <n v="1"/>
    <x v="7"/>
    <n v="2022"/>
    <m/>
    <m/>
    <n v="45.680533089999997"/>
  </r>
  <r>
    <x v="1716"/>
    <x v="0"/>
    <s v="Mainland China"/>
    <x v="6"/>
    <x v="0"/>
    <m/>
    <s v="Auction"/>
    <s v="Pay_As_Bid"/>
    <s v="Unknown"/>
    <n v="25"/>
    <n v="0"/>
    <s v="CNY"/>
    <s v="Fixed"/>
    <m/>
    <n v="307.8"/>
    <x v="1058"/>
    <m/>
    <n v="0"/>
    <n v="2000"/>
    <m/>
    <x v="0"/>
    <s v="Unknown"/>
    <n v="0"/>
    <n v="2000"/>
    <n v="2000"/>
    <n v="1"/>
    <n v="1"/>
    <x v="7"/>
    <m/>
    <m/>
    <d v="2024-12-31T00:00:00"/>
    <n v="45.680533089999997"/>
  </r>
  <r>
    <x v="1717"/>
    <x v="0"/>
    <s v="Mainland China"/>
    <x v="6"/>
    <x v="0"/>
    <m/>
    <s v="Auction"/>
    <s v="Pay_As_Bid"/>
    <s v="Unknown"/>
    <n v="25"/>
    <n v="0"/>
    <s v="CNY"/>
    <s v="Fixed"/>
    <m/>
    <n v="307.8"/>
    <x v="1058"/>
    <m/>
    <n v="0"/>
    <n v="400"/>
    <m/>
    <x v="0"/>
    <s v="Unknown"/>
    <n v="0"/>
    <n v="400"/>
    <n v="400"/>
    <n v="1"/>
    <n v="1"/>
    <x v="7"/>
    <m/>
    <m/>
    <d v="2024-12-31T00:00:00"/>
    <n v="45.680533089999997"/>
  </r>
  <r>
    <x v="1718"/>
    <x v="0"/>
    <s v="Mainland China"/>
    <x v="6"/>
    <x v="0"/>
    <m/>
    <s v="Auction"/>
    <s v="Pay_As_Bid"/>
    <s v="Unknown"/>
    <n v="25"/>
    <n v="0"/>
    <s v="CNY"/>
    <s v="Fixed"/>
    <m/>
    <n v="307.8"/>
    <x v="1058"/>
    <m/>
    <n v="0"/>
    <n v="3000"/>
    <m/>
    <x v="0"/>
    <s v="Unknown"/>
    <n v="0"/>
    <n v="3000"/>
    <n v="3000"/>
    <n v="1"/>
    <n v="1"/>
    <x v="7"/>
    <m/>
    <m/>
    <m/>
    <n v="45.680533089999997"/>
  </r>
  <r>
    <x v="1719"/>
    <x v="0"/>
    <s v="Mainland China"/>
    <x v="6"/>
    <x v="0"/>
    <m/>
    <s v="Auction"/>
    <s v="Pay_As_Bid"/>
    <s v="Unknown"/>
    <n v="25"/>
    <n v="0"/>
    <s v="CNY"/>
    <s v="Fixed"/>
    <m/>
    <n v="307.8"/>
    <x v="1058"/>
    <m/>
    <n v="0"/>
    <n v="500"/>
    <m/>
    <x v="0"/>
    <s v="Unknown"/>
    <n v="0"/>
    <n v="500"/>
    <n v="500"/>
    <n v="1"/>
    <n v="1"/>
    <x v="7"/>
    <n v="2022"/>
    <m/>
    <d v="2022-06-30T00:00:00"/>
    <n v="45.680533089999997"/>
  </r>
  <r>
    <x v="1720"/>
    <x v="0"/>
    <s v="Mainland China"/>
    <x v="6"/>
    <x v="0"/>
    <m/>
    <s v="Auction"/>
    <s v="Pay_As_Bid"/>
    <s v="Unknown"/>
    <n v="25"/>
    <n v="0"/>
    <s v="CNY"/>
    <s v="Fixed"/>
    <m/>
    <n v="453"/>
    <x v="1059"/>
    <m/>
    <m/>
    <n v="6315"/>
    <m/>
    <x v="0"/>
    <s v="Unknown"/>
    <n v="0"/>
    <n v="6315"/>
    <n v="6315"/>
    <n v="1"/>
    <n v="1"/>
    <x v="7"/>
    <n v="2022"/>
    <m/>
    <m/>
    <n v="67.229634469999993"/>
  </r>
  <r>
    <x v="1721"/>
    <x v="0"/>
    <s v="Mainland China"/>
    <x v="6"/>
    <x v="0"/>
    <m/>
    <s v="Auction"/>
    <s v="Pay_As_Bid"/>
    <s v="Unknown"/>
    <n v="25"/>
    <n v="0"/>
    <s v="CNY"/>
    <s v="Fixed"/>
    <m/>
    <n v="351.5"/>
    <x v="1060"/>
    <m/>
    <n v="0"/>
    <n v="8932"/>
    <m/>
    <x v="0"/>
    <s v="Unknown"/>
    <n v="0"/>
    <n v="8932"/>
    <n v="8932"/>
    <n v="1"/>
    <n v="1"/>
    <x v="7"/>
    <n v="2022"/>
    <m/>
    <m/>
    <n v="52.166040870000003"/>
  </r>
  <r>
    <x v="1722"/>
    <x v="0"/>
    <s v="Mainland China"/>
    <x v="6"/>
    <x v="0"/>
    <m/>
    <s v="Auction"/>
    <s v="Pay_As_Bid"/>
    <s v="Unknown"/>
    <n v="25"/>
    <n v="0"/>
    <s v="CNY"/>
    <s v="Fixed"/>
    <m/>
    <n v="364.4"/>
    <x v="1061"/>
    <m/>
    <n v="0"/>
    <n v="5250"/>
    <m/>
    <x v="0"/>
    <s v="Unknown"/>
    <n v="0"/>
    <n v="5250"/>
    <n v="5250"/>
    <n v="1"/>
    <n v="1"/>
    <x v="7"/>
    <n v="2022"/>
    <m/>
    <m/>
    <n v="54.080527150000002"/>
  </r>
  <r>
    <x v="1723"/>
    <x v="0"/>
    <s v="Mainland China"/>
    <x v="6"/>
    <x v="0"/>
    <m/>
    <s v="Auction"/>
    <s v="Pay_As_Bid"/>
    <s v="Unknown"/>
    <n v="25"/>
    <n v="0"/>
    <s v="CNY"/>
    <s v="Fixed"/>
    <m/>
    <n v="377.9"/>
    <x v="1062"/>
    <m/>
    <n v="0"/>
    <n v="580"/>
    <m/>
    <x v="0"/>
    <s v="Unknown"/>
    <n v="0"/>
    <n v="580"/>
    <n v="580"/>
    <n v="1"/>
    <n v="1"/>
    <x v="7"/>
    <n v="2022"/>
    <m/>
    <m/>
    <n v="56.0840593"/>
  </r>
  <r>
    <x v="1724"/>
    <x v="0"/>
    <s v="Mainland China"/>
    <x v="6"/>
    <x v="0"/>
    <m/>
    <s v="Auction"/>
    <s v="Pay_As_Bid"/>
    <s v="Unknown"/>
    <n v="25"/>
    <n v="0"/>
    <s v="CNY"/>
    <s v="Fixed"/>
    <m/>
    <n v="416.1"/>
    <x v="4"/>
    <m/>
    <n v="0"/>
    <n v="4693"/>
    <m/>
    <x v="0"/>
    <s v="Unknown"/>
    <n v="0"/>
    <n v="4693"/>
    <n v="4693"/>
    <n v="1"/>
    <n v="1"/>
    <x v="7"/>
    <n v="2022"/>
    <m/>
    <d v="2023-12-31T00:00:00"/>
    <n v="61.753313249999998"/>
  </r>
  <r>
    <x v="1725"/>
    <x v="0"/>
    <s v="Mainland China"/>
    <x v="6"/>
    <x v="0"/>
    <m/>
    <s v="Auction"/>
    <s v="Pay_As_Bid"/>
    <s v="Unknown"/>
    <n v="25"/>
    <n v="0"/>
    <s v="CNY"/>
    <s v="Fixed"/>
    <m/>
    <n v="416.1"/>
    <x v="4"/>
    <m/>
    <n v="0"/>
    <n v="2940"/>
    <m/>
    <x v="0"/>
    <s v="Unknown"/>
    <n v="0"/>
    <n v="2940"/>
    <n v="2940"/>
    <n v="1"/>
    <n v="1"/>
    <x v="7"/>
    <n v="2022"/>
    <m/>
    <m/>
    <n v="61.753313249999998"/>
  </r>
  <r>
    <x v="1726"/>
    <x v="0"/>
    <s v="Mainland China"/>
    <x v="6"/>
    <x v="0"/>
    <m/>
    <s v="Auction"/>
    <s v="Pay_As_Bid"/>
    <s v="Unknown"/>
    <n v="25"/>
    <n v="0"/>
    <s v="CNY"/>
    <s v="Fixed"/>
    <m/>
    <n v="282.89999999999998"/>
    <x v="1063"/>
    <m/>
    <n v="0"/>
    <n v="1110"/>
    <m/>
    <x v="0"/>
    <s v="Unknown"/>
    <n v="0"/>
    <n v="1110"/>
    <n v="1110"/>
    <n v="1"/>
    <n v="1"/>
    <x v="7"/>
    <n v="2022"/>
    <m/>
    <m/>
    <n v="41.98512934"/>
  </r>
  <r>
    <x v="1727"/>
    <x v="0"/>
    <s v="Mainland China"/>
    <x v="6"/>
    <x v="0"/>
    <m/>
    <s v="Auction"/>
    <s v="Pay_As_Bid"/>
    <s v="Unknown"/>
    <n v="25"/>
    <n v="0"/>
    <s v="CNY"/>
    <s v="Fixed"/>
    <m/>
    <n v="282.89999999999998"/>
    <x v="1063"/>
    <m/>
    <n v="0"/>
    <n v="1610"/>
    <m/>
    <x v="0"/>
    <s v="Unknown"/>
    <n v="0"/>
    <n v="1610"/>
    <n v="1610"/>
    <n v="1"/>
    <n v="1"/>
    <x v="7"/>
    <n v="2022"/>
    <m/>
    <m/>
    <n v="41.98512934"/>
  </r>
  <r>
    <x v="1728"/>
    <x v="0"/>
    <s v="Mainland China"/>
    <x v="6"/>
    <x v="0"/>
    <m/>
    <s v="Auction"/>
    <s v="Pay_As_Bid"/>
    <s v="Unknown"/>
    <n v="25"/>
    <n v="0"/>
    <s v="CNY"/>
    <s v="Fixed"/>
    <m/>
    <n v="282.89999999999998"/>
    <x v="1063"/>
    <m/>
    <n v="0"/>
    <n v="435"/>
    <m/>
    <x v="0"/>
    <s v="Unknown"/>
    <n v="0"/>
    <n v="435"/>
    <n v="435"/>
    <n v="1"/>
    <n v="1"/>
    <x v="7"/>
    <m/>
    <m/>
    <m/>
    <n v="41.98512934"/>
  </r>
  <r>
    <x v="1729"/>
    <x v="0"/>
    <s v="Mainland China"/>
    <x v="6"/>
    <x v="0"/>
    <m/>
    <s v="Auction"/>
    <s v="Pay_As_Bid"/>
    <s v="Unknown"/>
    <n v="25"/>
    <n v="0"/>
    <s v="CNY"/>
    <s v="Fixed"/>
    <m/>
    <n v="282.89999999999998"/>
    <x v="1063"/>
    <m/>
    <n v="0"/>
    <n v="71"/>
    <m/>
    <x v="0"/>
    <s v="Unknown"/>
    <n v="0"/>
    <n v="71"/>
    <n v="71"/>
    <n v="1"/>
    <n v="1"/>
    <x v="7"/>
    <n v="2022"/>
    <m/>
    <m/>
    <n v="41.98512934"/>
  </r>
  <r>
    <x v="1730"/>
    <x v="0"/>
    <s v="Mainland China"/>
    <x v="6"/>
    <x v="0"/>
    <m/>
    <s v="Auction"/>
    <s v="Pay_As_Bid"/>
    <s v="Unknown"/>
    <n v="25"/>
    <n v="0"/>
    <s v="CNY"/>
    <s v="Fixed"/>
    <m/>
    <n v="282.89999999999998"/>
    <x v="1063"/>
    <m/>
    <n v="0"/>
    <n v="40"/>
    <m/>
    <x v="0"/>
    <s v="Unknown"/>
    <n v="0"/>
    <n v="40"/>
    <n v="40"/>
    <n v="1"/>
    <n v="1"/>
    <x v="7"/>
    <n v="2022"/>
    <m/>
    <m/>
    <n v="41.98512934"/>
  </r>
  <r>
    <x v="1731"/>
    <x v="0"/>
    <s v="Mainland China"/>
    <x v="6"/>
    <x v="0"/>
    <m/>
    <s v="Auction"/>
    <s v="Pay_As_Bid"/>
    <s v="Unknown"/>
    <n v="25"/>
    <n v="0"/>
    <s v="CNY"/>
    <s v="Fixed"/>
    <m/>
    <n v="282.89999999999998"/>
    <x v="1063"/>
    <m/>
    <n v="0"/>
    <n v="80"/>
    <m/>
    <x v="0"/>
    <s v="Unknown"/>
    <n v="0"/>
    <n v="80"/>
    <n v="80"/>
    <n v="1"/>
    <n v="1"/>
    <x v="7"/>
    <n v="2022"/>
    <m/>
    <m/>
    <n v="41.98512934"/>
  </r>
  <r>
    <x v="1732"/>
    <x v="0"/>
    <s v="Mainland China"/>
    <x v="6"/>
    <x v="0"/>
    <m/>
    <s v="Auction"/>
    <s v="Pay_As_Bid"/>
    <s v="Unknown"/>
    <n v="25"/>
    <n v="0"/>
    <s v="CNY"/>
    <s v="Fixed"/>
    <m/>
    <n v="391"/>
    <x v="1064"/>
    <m/>
    <n v="0"/>
    <n v="4941.8"/>
    <m/>
    <x v="0"/>
    <s v="Unknown"/>
    <n v="0"/>
    <n v="4941.8"/>
    <n v="4941.8"/>
    <n v="1"/>
    <n v="1"/>
    <x v="7"/>
    <n v="2022"/>
    <m/>
    <m/>
    <n v="58.028227540000003"/>
  </r>
  <r>
    <x v="1733"/>
    <x v="0"/>
    <s v="Mainland China"/>
    <x v="6"/>
    <x v="0"/>
    <m/>
    <s v="Auction"/>
    <s v="Pay_As_Bid"/>
    <s v="Unknown"/>
    <n v="25"/>
    <n v="0"/>
    <s v="CNY"/>
    <s v="Fixed"/>
    <m/>
    <n v="391"/>
    <x v="1064"/>
    <m/>
    <n v="0"/>
    <n v="1622"/>
    <m/>
    <x v="0"/>
    <s v="Unknown"/>
    <n v="0"/>
    <n v="1622"/>
    <n v="1622"/>
    <n v="1"/>
    <n v="1"/>
    <x v="7"/>
    <n v="2022"/>
    <m/>
    <d v="2024-12-31T00:00:00"/>
    <n v="58.028227540000003"/>
  </r>
  <r>
    <x v="1734"/>
    <x v="0"/>
    <s v="Mainland China"/>
    <x v="6"/>
    <x v="0"/>
    <m/>
    <s v="Auction"/>
    <s v="Pay_As_Bid"/>
    <s v="Unknown"/>
    <n v="25"/>
    <n v="0"/>
    <s v="CNY"/>
    <s v="Fixed"/>
    <m/>
    <n v="414.3"/>
    <x v="287"/>
    <m/>
    <n v="0"/>
    <n v="371"/>
    <m/>
    <x v="0"/>
    <s v="Unknown"/>
    <n v="0"/>
    <n v="371"/>
    <n v="371"/>
    <n v="1"/>
    <n v="1"/>
    <x v="7"/>
    <n v="2022"/>
    <m/>
    <m/>
    <n v="61.486175629999998"/>
  </r>
  <r>
    <x v="1735"/>
    <x v="0"/>
    <s v="Mainland China"/>
    <x v="6"/>
    <x v="0"/>
    <m/>
    <s v="Auction"/>
    <s v="Pay_As_Bid"/>
    <s v="Unknown"/>
    <n v="25"/>
    <n v="0"/>
    <s v="CNY"/>
    <s v="Fixed"/>
    <m/>
    <n v="414.3"/>
    <x v="287"/>
    <m/>
    <n v="0"/>
    <n v="201"/>
    <m/>
    <x v="0"/>
    <s v="Unknown"/>
    <n v="0"/>
    <n v="201"/>
    <n v="201"/>
    <n v="1"/>
    <n v="1"/>
    <x v="7"/>
    <n v="2022"/>
    <m/>
    <m/>
    <n v="61.486175629999998"/>
  </r>
  <r>
    <x v="1736"/>
    <x v="0"/>
    <s v="Mainland China"/>
    <x v="6"/>
    <x v="0"/>
    <m/>
    <s v="Auction"/>
    <s v="Pay_As_Bid"/>
    <s v="Unknown"/>
    <n v="25"/>
    <n v="0"/>
    <s v="CNY"/>
    <s v="Fixed"/>
    <m/>
    <n v="414.3"/>
    <x v="287"/>
    <m/>
    <n v="0"/>
    <n v="4570"/>
    <m/>
    <x v="0"/>
    <s v="Unknown"/>
    <n v="0"/>
    <n v="4570"/>
    <n v="4570"/>
    <n v="1"/>
    <n v="1"/>
    <x v="7"/>
    <n v="2022"/>
    <m/>
    <d v="2023-12-31T00:00:00"/>
    <n v="61.486175629999998"/>
  </r>
  <r>
    <x v="1737"/>
    <x v="0"/>
    <s v="Mainland China"/>
    <x v="6"/>
    <x v="0"/>
    <m/>
    <s v="Auction"/>
    <s v="Pay_As_Bid"/>
    <s v="Unknown"/>
    <n v="25"/>
    <n v="0"/>
    <s v="CNY"/>
    <s v="Fixed"/>
    <m/>
    <n v="259.5"/>
    <x v="1065"/>
    <m/>
    <n v="0"/>
    <n v="4040"/>
    <m/>
    <x v="0"/>
    <s v="Unknown"/>
    <n v="0"/>
    <n v="4040"/>
    <n v="4040"/>
    <n v="1"/>
    <n v="1"/>
    <x v="7"/>
    <n v="2022"/>
    <m/>
    <m/>
    <n v="38.512340270000003"/>
  </r>
  <r>
    <x v="1738"/>
    <x v="0"/>
    <s v="Mainland China"/>
    <x v="6"/>
    <x v="0"/>
    <m/>
    <s v="Auction"/>
    <s v="Pay_As_Bid"/>
    <s v="Unknown"/>
    <n v="25"/>
    <n v="0"/>
    <s v="CNY"/>
    <s v="Fixed"/>
    <m/>
    <n v="227.7"/>
    <x v="1066"/>
    <m/>
    <n v="0"/>
    <n v="750"/>
    <m/>
    <x v="0"/>
    <s v="Unknown"/>
    <n v="0"/>
    <n v="750"/>
    <n v="750"/>
    <n v="1"/>
    <n v="1"/>
    <x v="7"/>
    <n v="2022"/>
    <m/>
    <m/>
    <n v="33.79290898"/>
  </r>
  <r>
    <x v="1739"/>
    <x v="0"/>
    <s v="Mainland China"/>
    <x v="6"/>
    <x v="0"/>
    <m/>
    <s v="Auction"/>
    <s v="Pay_As_Bid"/>
    <s v="Unknown"/>
    <n v="25"/>
    <n v="0"/>
    <s v="CNY"/>
    <s v="Fixed"/>
    <m/>
    <n v="227.7"/>
    <x v="1066"/>
    <m/>
    <n v="0"/>
    <n v="1750"/>
    <m/>
    <x v="0"/>
    <s v="Unknown"/>
    <n v="0"/>
    <n v="1750"/>
    <n v="1750"/>
    <n v="1"/>
    <n v="1"/>
    <x v="7"/>
    <n v="2022"/>
    <m/>
    <d v="2023-12-31T00:00:00"/>
    <n v="33.79290898"/>
  </r>
  <r>
    <x v="1740"/>
    <x v="0"/>
    <s v="Mainland China"/>
    <x v="6"/>
    <x v="0"/>
    <m/>
    <s v="Auction"/>
    <s v="Pay_As_Bid"/>
    <s v="Unknown"/>
    <n v="25"/>
    <n v="0"/>
    <s v="CNY"/>
    <s v="Fixed"/>
    <m/>
    <n v="227.7"/>
    <x v="1066"/>
    <m/>
    <n v="0"/>
    <n v="400"/>
    <m/>
    <x v="0"/>
    <s v="Unknown"/>
    <n v="0"/>
    <n v="400"/>
    <n v="400"/>
    <n v="1"/>
    <n v="1"/>
    <x v="7"/>
    <n v="2022"/>
    <m/>
    <d v="2025-12-31T00:00:00"/>
    <n v="33.79290898"/>
  </r>
  <r>
    <x v="1741"/>
    <x v="0"/>
    <s v="Mainland China"/>
    <x v="6"/>
    <x v="0"/>
    <m/>
    <s v="Auction"/>
    <s v="Pay_As_Bid"/>
    <s v="Unknown"/>
    <n v="25"/>
    <n v="0"/>
    <s v="CNY"/>
    <s v="Fixed"/>
    <m/>
    <n v="227.7"/>
    <x v="1066"/>
    <m/>
    <n v="0"/>
    <n v="4170"/>
    <m/>
    <x v="0"/>
    <s v="Unknown"/>
    <n v="0"/>
    <n v="4170"/>
    <n v="4170"/>
    <n v="1"/>
    <n v="1"/>
    <x v="7"/>
    <n v="2022"/>
    <m/>
    <d v="2025-12-31T00:00:00"/>
    <n v="33.79290898"/>
  </r>
  <r>
    <x v="1742"/>
    <x v="0"/>
    <s v="Mainland China"/>
    <x v="6"/>
    <x v="0"/>
    <m/>
    <s v="Auction"/>
    <s v="Pay_As_Bid"/>
    <s v="Unknown"/>
    <n v="25"/>
    <n v="0"/>
    <s v="CNY"/>
    <s v="Fixed"/>
    <m/>
    <n v="354.5"/>
    <x v="1067"/>
    <m/>
    <n v="0"/>
    <n v="5250"/>
    <m/>
    <x v="0"/>
    <s v="Unknown"/>
    <n v="0"/>
    <n v="5250"/>
    <n v="5250"/>
    <n v="1"/>
    <n v="1"/>
    <x v="7"/>
    <n v="2022"/>
    <m/>
    <d v="2023-06-30T00:00:00"/>
    <n v="52.611270240000003"/>
  </r>
  <r>
    <x v="1743"/>
    <x v="0"/>
    <s v="Mainland China"/>
    <x v="6"/>
    <x v="0"/>
    <m/>
    <s v="Auction"/>
    <s v="Pay_As_Bid"/>
    <s v="Unknown"/>
    <n v="25"/>
    <n v="0"/>
    <s v="CNY"/>
    <s v="Fixed"/>
    <m/>
    <n v="394.9"/>
    <x v="1068"/>
    <m/>
    <n v="0"/>
    <n v="1900"/>
    <m/>
    <x v="0"/>
    <s v="Unknown"/>
    <n v="0"/>
    <n v="1900"/>
    <n v="1900"/>
    <n v="1"/>
    <n v="1"/>
    <x v="7"/>
    <m/>
    <m/>
    <d v="2022-12-31T00:00:00"/>
    <n v="58.607025720000003"/>
  </r>
  <r>
    <x v="1744"/>
    <x v="0"/>
    <s v="Mainland China"/>
    <x v="6"/>
    <x v="1"/>
    <m/>
    <s v="Project_Tender"/>
    <s v="Pay_As_Bid"/>
    <s v="Fixed_Feed_In_Tariff"/>
    <n v="25"/>
    <n v="0"/>
    <s v="CNY"/>
    <s v="Fixed"/>
    <s v="China  wind projects usually require co-located storage of 10-20% of the wind farm capacity, duration 2-4 hours of duration."/>
    <n v="415.5"/>
    <x v="1069"/>
    <m/>
    <n v="800"/>
    <n v="800"/>
    <n v="800"/>
    <x v="10"/>
    <s v="Co-location"/>
    <n v="800"/>
    <n v="800"/>
    <n v="800"/>
    <n v="1"/>
    <n v="1"/>
    <x v="7"/>
    <n v="2022"/>
    <d v="2022-11-09T00:00:00"/>
    <d v="2024-09-30T00:00:00"/>
    <n v="61.664267379999998"/>
  </r>
  <r>
    <x v="1745"/>
    <x v="0"/>
    <s v="Mainland China"/>
    <x v="6"/>
    <x v="0"/>
    <m/>
    <s v="Auction"/>
    <s v="Pay_As_Bid"/>
    <s v="Unknown"/>
    <n v="25"/>
    <n v="0"/>
    <s v="CNY"/>
    <s v="Fixed"/>
    <m/>
    <n v="332"/>
    <x v="1070"/>
    <m/>
    <n v="0"/>
    <n v="7530"/>
    <m/>
    <x v="0"/>
    <s v="Unknown"/>
    <n v="0"/>
    <n v="7530"/>
    <n v="7530"/>
    <n v="1"/>
    <n v="1"/>
    <x v="7"/>
    <n v="2022"/>
    <m/>
    <m/>
    <n v="49.272049979999998"/>
  </r>
  <r>
    <x v="1746"/>
    <x v="0"/>
    <s v="Mainland China"/>
    <x v="6"/>
    <x v="0"/>
    <m/>
    <s v="Auction"/>
    <s v="Pay_As_Bid"/>
    <s v="Unknown"/>
    <n v="25"/>
    <n v="0"/>
    <s v="CNY"/>
    <s v="Fixed"/>
    <m/>
    <n v="365.5"/>
    <x v="1071"/>
    <m/>
    <n v="0"/>
    <n v="4719.07"/>
    <m/>
    <x v="0"/>
    <s v="Unknown"/>
    <n v="0"/>
    <n v="4719.07"/>
    <n v="4719.07"/>
    <n v="1"/>
    <n v="1"/>
    <x v="7"/>
    <n v="2022"/>
    <m/>
    <d v="2024-12-31T00:00:00"/>
    <n v="54.243777919999999"/>
  </r>
  <r>
    <x v="1747"/>
    <x v="0"/>
    <s v="Mainland China"/>
    <x v="6"/>
    <x v="0"/>
    <m/>
    <s v="Auction"/>
    <s v="Pay_As_Bid"/>
    <s v="Unknown"/>
    <n v="25"/>
    <n v="0"/>
    <s v="CNY"/>
    <s v="Fixed"/>
    <m/>
    <n v="259.5"/>
    <x v="1065"/>
    <m/>
    <n v="0"/>
    <n v="27140"/>
    <m/>
    <x v="0"/>
    <s v="Unknown"/>
    <n v="0"/>
    <n v="33630"/>
    <n v="33630"/>
    <n v="1"/>
    <n v="1.24"/>
    <x v="7"/>
    <m/>
    <m/>
    <m/>
    <n v="38.512340270000003"/>
  </r>
  <r>
    <x v="1748"/>
    <x v="0"/>
    <s v="Mainland China"/>
    <x v="6"/>
    <x v="0"/>
    <m/>
    <s v="Auction"/>
    <s v="Pay_As_Bid"/>
    <s v="Unknown"/>
    <n v="25"/>
    <n v="0"/>
    <s v="CNY"/>
    <s v="Fixed"/>
    <m/>
    <n v="259.5"/>
    <x v="1065"/>
    <m/>
    <n v="0"/>
    <n v="300"/>
    <m/>
    <x v="0"/>
    <s v="Unknown"/>
    <n v="0"/>
    <n v="300"/>
    <n v="300"/>
    <n v="1"/>
    <n v="1"/>
    <x v="7"/>
    <m/>
    <m/>
    <d v="2022-09-30T00:00:00"/>
    <n v="38.512340270000003"/>
  </r>
  <r>
    <x v="1749"/>
    <x v="0"/>
    <s v="Mainland China"/>
    <x v="6"/>
    <x v="1"/>
    <m/>
    <s v="Auction"/>
    <s v="Pay_As_Bid"/>
    <s v="Unknown"/>
    <n v="20"/>
    <n v="0"/>
    <s v="CNY"/>
    <s v="Fixed"/>
    <m/>
    <n v="262"/>
    <x v="1072"/>
    <m/>
    <n v="0"/>
    <n v="300"/>
    <m/>
    <x v="1"/>
    <s v="Unknown"/>
    <n v="0"/>
    <n v="300"/>
    <n v="300"/>
    <n v="1"/>
    <n v="1"/>
    <x v="7"/>
    <n v="2022"/>
    <d v="2022-03-02T00:00:00"/>
    <d v="2022-09-30T00:00:00"/>
    <n v="38.883364749999998"/>
  </r>
  <r>
    <x v="1750"/>
    <x v="0"/>
    <s v="Mainland China"/>
    <x v="6"/>
    <x v="0"/>
    <m/>
    <s v="Auction"/>
    <s v="Pay_As_Bid"/>
    <s v="Unknown"/>
    <n v="25"/>
    <n v="0"/>
    <s v="CNY"/>
    <s v="Fixed"/>
    <m/>
    <n v="259.5"/>
    <x v="1065"/>
    <m/>
    <n v="0"/>
    <n v="150"/>
    <m/>
    <x v="0"/>
    <s v="Unknown"/>
    <n v="0"/>
    <n v="150"/>
    <n v="150"/>
    <n v="1"/>
    <n v="1"/>
    <x v="7"/>
    <m/>
    <m/>
    <d v="2022-12-31T00:00:00"/>
    <n v="38.512340270000003"/>
  </r>
  <r>
    <x v="1751"/>
    <x v="0"/>
    <s v="Mainland China"/>
    <x v="6"/>
    <x v="0"/>
    <m/>
    <s v="Auction"/>
    <s v="Pay_As_Bid"/>
    <s v="Unknown"/>
    <n v="25"/>
    <n v="0"/>
    <s v="CNY"/>
    <s v="Fixed"/>
    <m/>
    <n v="259.5"/>
    <x v="1065"/>
    <m/>
    <n v="0"/>
    <n v="50"/>
    <m/>
    <x v="0"/>
    <s v="Unknown"/>
    <n v="0"/>
    <n v="50"/>
    <n v="50"/>
    <n v="1"/>
    <n v="1"/>
    <x v="7"/>
    <m/>
    <m/>
    <d v="2022-12-31T00:00:00"/>
    <n v="38.512340270000003"/>
  </r>
  <r>
    <x v="1752"/>
    <x v="0"/>
    <s v="Mainland China"/>
    <x v="6"/>
    <x v="0"/>
    <m/>
    <s v="Auction"/>
    <s v="Pay_As_Bid"/>
    <s v="Unknown"/>
    <n v="25"/>
    <n v="0"/>
    <s v="CNY"/>
    <s v="Fixed"/>
    <m/>
    <n v="259.5"/>
    <x v="1065"/>
    <m/>
    <n v="0"/>
    <n v="400"/>
    <m/>
    <x v="0"/>
    <s v="Unknown"/>
    <n v="0"/>
    <n v="400"/>
    <n v="400"/>
    <n v="1"/>
    <n v="1"/>
    <x v="7"/>
    <m/>
    <m/>
    <d v="2022-11-30T00:00:00"/>
    <n v="38.512340270000003"/>
  </r>
  <r>
    <x v="1753"/>
    <x v="0"/>
    <s v="Mainland China"/>
    <x v="6"/>
    <x v="0"/>
    <m/>
    <s v="Auction"/>
    <s v="Pay_As_Bid"/>
    <s v="Unknown"/>
    <n v="25"/>
    <n v="0"/>
    <s v="CNY"/>
    <s v="Fixed"/>
    <m/>
    <n v="259.5"/>
    <x v="1065"/>
    <m/>
    <n v="0"/>
    <n v="200"/>
    <m/>
    <x v="0"/>
    <s v="Unknown"/>
    <n v="0"/>
    <n v="200"/>
    <n v="200"/>
    <n v="1"/>
    <n v="1"/>
    <x v="7"/>
    <m/>
    <m/>
    <d v="2022-12-31T00:00:00"/>
    <n v="38.512340270000003"/>
  </r>
  <r>
    <x v="1754"/>
    <x v="0"/>
    <s v="Mainland China"/>
    <x v="6"/>
    <x v="0"/>
    <m/>
    <s v="Auction"/>
    <s v="Pay_As_Bid"/>
    <s v="Unknown"/>
    <n v="25"/>
    <n v="0"/>
    <s v="CNY"/>
    <s v="Fixed"/>
    <m/>
    <n v="259.5"/>
    <x v="1065"/>
    <m/>
    <n v="0"/>
    <n v="450"/>
    <m/>
    <x v="0"/>
    <s v="Unknown"/>
    <n v="0"/>
    <n v="450"/>
    <n v="450"/>
    <n v="1"/>
    <n v="1"/>
    <x v="7"/>
    <m/>
    <m/>
    <d v="2022-06-30T00:00:00"/>
    <n v="38.512340270000003"/>
  </r>
  <r>
    <x v="1755"/>
    <x v="0"/>
    <s v="Mainland China"/>
    <x v="6"/>
    <x v="0"/>
    <m/>
    <s v="Auction"/>
    <s v="Pay_As_Bid"/>
    <s v="Unknown"/>
    <n v="25"/>
    <n v="0"/>
    <s v="CNY"/>
    <s v="Fixed"/>
    <m/>
    <n v="259.5"/>
    <x v="1065"/>
    <m/>
    <n v="0"/>
    <n v="250"/>
    <m/>
    <x v="0"/>
    <s v="Unknown"/>
    <n v="0"/>
    <n v="250"/>
    <n v="250"/>
    <n v="1"/>
    <n v="1"/>
    <x v="7"/>
    <m/>
    <m/>
    <d v="2022-05-31T00:00:00"/>
    <n v="38.512340270000003"/>
  </r>
  <r>
    <x v="1756"/>
    <x v="0"/>
    <s v="Mainland China"/>
    <x v="6"/>
    <x v="0"/>
    <m/>
    <s v="Auction"/>
    <s v="Pay_As_Bid"/>
    <s v="Unknown"/>
    <n v="25"/>
    <n v="0"/>
    <s v="CNY"/>
    <s v="Fixed"/>
    <m/>
    <n v="259.5"/>
    <x v="1065"/>
    <m/>
    <n v="0"/>
    <n v="500"/>
    <m/>
    <x v="0"/>
    <s v="Unknown"/>
    <n v="0"/>
    <n v="500"/>
    <n v="500"/>
    <n v="1"/>
    <n v="1"/>
    <x v="7"/>
    <n v="2022"/>
    <m/>
    <m/>
    <n v="38.512340270000003"/>
  </r>
  <r>
    <x v="1757"/>
    <x v="0"/>
    <s v="Mainland China"/>
    <x v="6"/>
    <x v="1"/>
    <m/>
    <s v="Auction"/>
    <s v="Pay_As_Bid"/>
    <s v="Fixed_Feed_In_Tariff"/>
    <n v="20"/>
    <n v="0"/>
    <s v="CNY"/>
    <s v="Fixed"/>
    <m/>
    <n v="262"/>
    <x v="1072"/>
    <m/>
    <n v="0"/>
    <n v="200"/>
    <m/>
    <x v="1"/>
    <s v="Unknown"/>
    <m/>
    <n v="200"/>
    <n v="200"/>
    <n v="1"/>
    <n v="1"/>
    <x v="7"/>
    <n v="2022"/>
    <m/>
    <m/>
    <n v="38.883364749999998"/>
  </r>
  <r>
    <x v="1758"/>
    <x v="0"/>
    <s v="Mainland China"/>
    <x v="6"/>
    <x v="1"/>
    <m/>
    <s v="Auction"/>
    <s v="Pay_As_Bid"/>
    <s v="Fixed_Feed_In_Tariff"/>
    <n v="20"/>
    <n v="0"/>
    <s v="CNY"/>
    <s v="Fixed"/>
    <m/>
    <n v="262"/>
    <x v="1072"/>
    <m/>
    <n v="0"/>
    <n v="130"/>
    <m/>
    <x v="1"/>
    <s v="Unknown"/>
    <m/>
    <n v="130"/>
    <n v="130"/>
    <n v="1"/>
    <n v="1"/>
    <x v="7"/>
    <n v="2022"/>
    <m/>
    <d v="2022-12-30T00:00:00"/>
    <n v="38.883364749999998"/>
  </r>
  <r>
    <x v="1759"/>
    <x v="0"/>
    <s v="Mainland China"/>
    <x v="6"/>
    <x v="0"/>
    <m/>
    <s v="Auction"/>
    <s v="Pay_As_Bid"/>
    <s v="Unknown"/>
    <n v="25"/>
    <n v="0"/>
    <s v="CNY"/>
    <s v="Fixed"/>
    <m/>
    <n v="335.8"/>
    <x v="1073"/>
    <m/>
    <n v="0"/>
    <n v="4829"/>
    <m/>
    <x v="0"/>
    <s v="Unknown"/>
    <n v="0"/>
    <n v="4829"/>
    <n v="4829"/>
    <n v="1"/>
    <n v="1"/>
    <x v="7"/>
    <n v="2022"/>
    <m/>
    <d v="2023-06-30T00:00:00"/>
    <n v="49.836007180000003"/>
  </r>
  <r>
    <x v="1760"/>
    <x v="0"/>
    <s v="Mainland China"/>
    <x v="6"/>
    <x v="0"/>
    <m/>
    <s v="Auction"/>
    <s v="Pay_As_Bid"/>
    <s v="Unknown"/>
    <n v="25"/>
    <n v="0"/>
    <s v="CNY"/>
    <s v="Fixed"/>
    <m/>
    <n v="391"/>
    <x v="1064"/>
    <m/>
    <n v="0"/>
    <n v="1380"/>
    <m/>
    <x v="0"/>
    <s v="Unknown"/>
    <n v="0"/>
    <n v="1380"/>
    <n v="1380"/>
    <n v="1"/>
    <n v="1"/>
    <x v="7"/>
    <n v="2022"/>
    <m/>
    <d v="2024-12-31T00:00:00"/>
    <n v="58.028227540000003"/>
  </r>
  <r>
    <x v="1761"/>
    <x v="0"/>
    <s v="Mainland China"/>
    <x v="6"/>
    <x v="0"/>
    <m/>
    <s v="Auction"/>
    <s v="Pay_As_Bid"/>
    <s v="Unknown"/>
    <n v="25"/>
    <n v="0"/>
    <s v="CNY"/>
    <s v="Fixed"/>
    <m/>
    <n v="394.9"/>
    <x v="1068"/>
    <m/>
    <n v="0"/>
    <n v="3850"/>
    <m/>
    <x v="0"/>
    <s v="Unknown"/>
    <n v="0"/>
    <n v="3850"/>
    <n v="3850"/>
    <n v="1"/>
    <n v="1"/>
    <x v="7"/>
    <m/>
    <m/>
    <d v="2023-12-31T00:00:00"/>
    <n v="58.607025720000003"/>
  </r>
  <r>
    <x v="1762"/>
    <x v="0"/>
    <s v="Mainland China"/>
    <x v="6"/>
    <x v="0"/>
    <m/>
    <s v="Auction"/>
    <s v="Pay_As_Bid"/>
    <s v="Unknown"/>
    <n v="25"/>
    <n v="0"/>
    <s v="CNY"/>
    <s v="Fixed"/>
    <m/>
    <n v="259.5"/>
    <x v="1065"/>
    <m/>
    <n v="0"/>
    <n v="600"/>
    <m/>
    <x v="0"/>
    <s v="Unknown"/>
    <n v="0"/>
    <n v="600"/>
    <n v="600"/>
    <n v="1"/>
    <n v="1"/>
    <x v="7"/>
    <m/>
    <m/>
    <d v="2022-06-30T00:00:00"/>
    <n v="38.512340270000003"/>
  </r>
  <r>
    <x v="1763"/>
    <x v="0"/>
    <s v="Mainland China"/>
    <x v="6"/>
    <x v="0"/>
    <m/>
    <s v="Auction"/>
    <s v="Pay_As_Bid"/>
    <s v="Unknown"/>
    <n v="25"/>
    <n v="0"/>
    <s v="CNY"/>
    <s v="Fixed"/>
    <m/>
    <n v="259.5"/>
    <x v="1065"/>
    <m/>
    <n v="0"/>
    <n v="150"/>
    <m/>
    <x v="0"/>
    <s v="Unknown"/>
    <n v="0"/>
    <n v="150"/>
    <n v="150"/>
    <n v="1"/>
    <n v="1"/>
    <x v="7"/>
    <m/>
    <m/>
    <d v="2022-12-31T00:00:00"/>
    <n v="38.512340270000003"/>
  </r>
  <r>
    <x v="1764"/>
    <x v="0"/>
    <s v="Mainland China"/>
    <x v="6"/>
    <x v="1"/>
    <m/>
    <s v="Auction"/>
    <s v="Pay_As_Bid"/>
    <s v="Unknown"/>
    <n v="20"/>
    <n v="0"/>
    <s v="CNY"/>
    <s v="Fixed"/>
    <m/>
    <n v="262"/>
    <x v="1072"/>
    <m/>
    <n v="0"/>
    <n v="100"/>
    <m/>
    <x v="1"/>
    <s v="Unknown"/>
    <n v="0"/>
    <n v="100"/>
    <n v="100"/>
    <n v="1"/>
    <n v="1"/>
    <x v="7"/>
    <n v="2022"/>
    <d v="2022-02-28T00:00:00"/>
    <d v="2022-12-31T00:00:00"/>
    <n v="38.883364749999998"/>
  </r>
  <r>
    <x v="1765"/>
    <x v="0"/>
    <s v="Mainland China"/>
    <x v="6"/>
    <x v="1"/>
    <m/>
    <s v="Auction"/>
    <s v="Pay_As_Bid"/>
    <s v="Unknown"/>
    <n v="20"/>
    <n v="0"/>
    <s v="CNY"/>
    <s v="Fixed"/>
    <m/>
    <n v="262"/>
    <x v="1072"/>
    <m/>
    <n v="0"/>
    <n v="400"/>
    <m/>
    <x v="1"/>
    <s v="Unknown"/>
    <n v="0"/>
    <n v="400"/>
    <n v="400"/>
    <n v="1"/>
    <n v="1"/>
    <x v="7"/>
    <m/>
    <d v="2022-03-21T00:00:00"/>
    <m/>
    <n v="38.883364749999998"/>
  </r>
  <r>
    <x v="1766"/>
    <x v="0"/>
    <s v="Mainland China"/>
    <x v="6"/>
    <x v="0"/>
    <m/>
    <s v="Auction"/>
    <s v="Pay_As_Bid"/>
    <s v="Unknown"/>
    <n v="25"/>
    <n v="0"/>
    <s v="CNY"/>
    <s v="Fixed"/>
    <m/>
    <n v="259.5"/>
    <x v="1065"/>
    <m/>
    <n v="0"/>
    <n v="170"/>
    <m/>
    <x v="0"/>
    <s v="Unknown"/>
    <n v="0"/>
    <n v="170"/>
    <n v="170"/>
    <n v="1"/>
    <n v="1"/>
    <x v="7"/>
    <m/>
    <m/>
    <d v="2022-12-30T00:00:00"/>
    <n v="38.512340270000003"/>
  </r>
  <r>
    <x v="1767"/>
    <x v="0"/>
    <s v="Mainland China"/>
    <x v="6"/>
    <x v="0"/>
    <m/>
    <s v="Auction"/>
    <s v="Pay_As_Bid"/>
    <s v="Unknown"/>
    <n v="25"/>
    <n v="0"/>
    <s v="CNY"/>
    <s v="Fixed"/>
    <m/>
    <n v="391"/>
    <x v="1064"/>
    <m/>
    <n v="0"/>
    <n v="820"/>
    <m/>
    <x v="0"/>
    <s v="Unknown"/>
    <n v="0"/>
    <n v="820"/>
    <n v="820"/>
    <n v="1"/>
    <n v="1"/>
    <x v="7"/>
    <n v="2022"/>
    <m/>
    <d v="2022-12-31T00:00:00"/>
    <n v="58.028227540000003"/>
  </r>
  <r>
    <x v="1768"/>
    <x v="0"/>
    <s v="Mainland China"/>
    <x v="6"/>
    <x v="0"/>
    <m/>
    <s v="Auction"/>
    <s v="Pay_As_Bid"/>
    <s v="Unknown"/>
    <n v="25"/>
    <n v="0"/>
    <s v="CNY"/>
    <s v="Fixed"/>
    <m/>
    <n v="394.9"/>
    <x v="1068"/>
    <m/>
    <n v="0"/>
    <n v="3300"/>
    <m/>
    <x v="0"/>
    <s v="Unknown"/>
    <n v="0"/>
    <n v="3300"/>
    <n v="3300"/>
    <n v="1"/>
    <n v="1"/>
    <x v="7"/>
    <m/>
    <m/>
    <d v="2024-12-31T00:00:00"/>
    <n v="58.607025720000003"/>
  </r>
  <r>
    <x v="1769"/>
    <x v="0"/>
    <s v="Mainland China"/>
    <x v="6"/>
    <x v="0"/>
    <m/>
    <s v="Auction"/>
    <s v="Pay_As_Bid"/>
    <s v="Unknown"/>
    <n v="25"/>
    <n v="0"/>
    <s v="CNY"/>
    <s v="Fixed"/>
    <m/>
    <n v="391"/>
    <x v="1064"/>
    <m/>
    <n v="0"/>
    <n v="2427.17"/>
    <m/>
    <x v="0"/>
    <s v="Unknown"/>
    <n v="0"/>
    <n v="2427.17"/>
    <n v="2427.17"/>
    <n v="1"/>
    <n v="1"/>
    <x v="7"/>
    <n v="2022"/>
    <m/>
    <m/>
    <n v="58.028227540000003"/>
  </r>
  <r>
    <x v="1770"/>
    <x v="0"/>
    <s v="Mainland China"/>
    <x v="6"/>
    <x v="0"/>
    <m/>
    <s v="Auction"/>
    <s v="Pay_As_Bid"/>
    <s v="Unknown"/>
    <n v="25"/>
    <n v="0"/>
    <s v="CNY"/>
    <s v="Fixed"/>
    <m/>
    <n v="394.9"/>
    <x v="1068"/>
    <m/>
    <n v="0"/>
    <n v="2200"/>
    <m/>
    <x v="0"/>
    <s v="Unknown"/>
    <n v="0"/>
    <n v="2200"/>
    <n v="2200"/>
    <n v="1"/>
    <n v="1"/>
    <x v="7"/>
    <m/>
    <m/>
    <d v="2025-12-31T00:00:00"/>
    <n v="58.607025720000003"/>
  </r>
  <r>
    <x v="1771"/>
    <x v="0"/>
    <s v="Mainland China"/>
    <x v="6"/>
    <x v="1"/>
    <m/>
    <s v="Auction"/>
    <s v="Pay_As_Bid"/>
    <s v="Unknown"/>
    <n v="20"/>
    <n v="0"/>
    <s v="CNY"/>
    <s v="Fixed"/>
    <m/>
    <n v="384.4"/>
    <x v="1056"/>
    <m/>
    <n v="0"/>
    <n v="2000"/>
    <m/>
    <x v="1"/>
    <s v="Unknown"/>
    <m/>
    <n v="2000"/>
    <n v="2000"/>
    <n v="1"/>
    <n v="1"/>
    <x v="7"/>
    <n v="2022"/>
    <d v="2022-06-20T00:00:00"/>
    <m/>
    <n v="57.048722929999997"/>
  </r>
  <r>
    <x v="1772"/>
    <x v="0"/>
    <s v="Mainland China"/>
    <x v="6"/>
    <x v="1"/>
    <m/>
    <s v="Auction"/>
    <s v="Pay_As_Bid"/>
    <s v="Unknown"/>
    <n v="20"/>
    <n v="0"/>
    <s v="CNY"/>
    <s v="Fixed"/>
    <m/>
    <n v="282.89999999999998"/>
    <x v="1063"/>
    <m/>
    <n v="0"/>
    <n v="285"/>
    <m/>
    <x v="1"/>
    <s v="Unknown"/>
    <n v="0"/>
    <n v="285"/>
    <n v="285"/>
    <n v="1"/>
    <n v="1"/>
    <x v="7"/>
    <n v="2022"/>
    <d v="2022-04-07T00:00:00"/>
    <d v="2022-12-31T00:00:00"/>
    <n v="41.98512934"/>
  </r>
  <r>
    <x v="1773"/>
    <x v="0"/>
    <s v="Mainland China"/>
    <x v="6"/>
    <x v="1"/>
    <m/>
    <s v="Project_Tender"/>
    <s v="Pay_As_Bid"/>
    <s v="Unknown"/>
    <n v="20"/>
    <n v="0"/>
    <s v="CNY"/>
    <s v="Fixed"/>
    <m/>
    <n v="302"/>
    <x v="1074"/>
    <m/>
    <n v="0"/>
    <n v="300"/>
    <m/>
    <x v="10"/>
    <s v="Unknown"/>
    <n v="0"/>
    <n v="300"/>
    <n v="300"/>
    <n v="1"/>
    <n v="1"/>
    <x v="7"/>
    <m/>
    <d v="2022-04-06T00:00:00"/>
    <d v="2023-12-31T00:00:00"/>
    <n v="44.819756310000002"/>
  </r>
  <r>
    <x v="1774"/>
    <x v="0"/>
    <s v="Mainland China"/>
    <x v="6"/>
    <x v="1"/>
    <m/>
    <s v="Project_Tender"/>
    <s v="Pay_As_Bid"/>
    <s v="Fixed_Feed_In_Tariff"/>
    <n v="20"/>
    <n v="0"/>
    <s v="CNY"/>
    <s v="Fixed"/>
    <s v="storage included. source search in Wechat, title: ??????100MW????????????5%?11??????"/>
    <n v="307.8"/>
    <x v="1058"/>
    <m/>
    <m/>
    <n v="100"/>
    <m/>
    <x v="1"/>
    <s v="Unknown"/>
    <m/>
    <n v="100"/>
    <n v="100"/>
    <n v="1"/>
    <n v="1"/>
    <x v="7"/>
    <n v="2022"/>
    <d v="2022-07-05T00:00:00"/>
    <d v="2022-11-30T00:00:00"/>
    <n v="45.680533089999997"/>
  </r>
  <r>
    <x v="1775"/>
    <x v="0"/>
    <s v="Mainland China"/>
    <x v="6"/>
    <x v="1"/>
    <m/>
    <s v="Project_Tender"/>
    <s v="Pay_As_Bid"/>
    <s v="Fixed_Feed_In_Tariff"/>
    <n v="20"/>
    <n v="0"/>
    <s v="CNY"/>
    <s v="Fixed"/>
    <m/>
    <n v="307.8"/>
    <x v="1058"/>
    <m/>
    <m/>
    <n v="1600"/>
    <m/>
    <x v="1"/>
    <s v="Unknown"/>
    <m/>
    <n v="1500"/>
    <n v="1500"/>
    <n v="1"/>
    <n v="0.94"/>
    <x v="7"/>
    <n v="2022"/>
    <d v="2022-09-09T00:00:00"/>
    <d v="2023-12-30T00:00:00"/>
    <n v="45.680533089999997"/>
  </r>
  <r>
    <x v="1776"/>
    <x v="0"/>
    <s v="Mainland China"/>
    <x v="6"/>
    <x v="1"/>
    <m/>
    <s v="Auction"/>
    <s v="Pay_As_Bid"/>
    <s v="Fixed_Feed_In_Tariff"/>
    <n v="20"/>
    <n v="0"/>
    <s v="CNY"/>
    <s v="Fixed"/>
    <m/>
    <n v="420.7"/>
    <x v="1075"/>
    <m/>
    <m/>
    <m/>
    <m/>
    <x v="1"/>
    <s v="Unknown"/>
    <m/>
    <n v="4890"/>
    <n v="4890"/>
    <n v="1"/>
    <e v="#N/A"/>
    <x v="7"/>
    <n v="2021"/>
    <d v="2021-12-31T00:00:00"/>
    <m/>
    <n v="62.43599828"/>
  </r>
  <r>
    <x v="1777"/>
    <x v="0"/>
    <s v="Mainland China"/>
    <x v="6"/>
    <x v="1"/>
    <m/>
    <s v="Auction"/>
    <s v="Pay_As_Bid"/>
    <s v="Fixed_Feed_In_Tariff"/>
    <n v="20"/>
    <n v="0"/>
    <s v="CNY"/>
    <s v="Fixed"/>
    <m/>
    <n v="198.5"/>
    <x v="1076"/>
    <m/>
    <n v="0"/>
    <n v="1000"/>
    <m/>
    <x v="10"/>
    <s v="Unknown"/>
    <n v="0"/>
    <n v="1000"/>
    <n v="1000"/>
    <n v="1"/>
    <n v="1"/>
    <x v="7"/>
    <n v="2022"/>
    <d v="2022-07-13T00:00:00"/>
    <m/>
    <n v="29.459343140000001"/>
  </r>
  <r>
    <x v="1778"/>
    <x v="0"/>
    <s v="Mainland China"/>
    <x v="6"/>
    <x v="1"/>
    <m/>
    <s v="Project_Tender"/>
    <s v="Pay_As_Bid"/>
    <s v="Fixed_Feed_In_Tariff"/>
    <n v="20"/>
    <n v="0"/>
    <s v="CNY"/>
    <s v="Fixed"/>
    <m/>
    <n v="420.7"/>
    <x v="1075"/>
    <m/>
    <n v="0"/>
    <n v="2700"/>
    <m/>
    <x v="10"/>
    <s v="Unknown"/>
    <n v="0"/>
    <n v="2700"/>
    <n v="2700"/>
    <n v="1"/>
    <n v="1"/>
    <x v="7"/>
    <n v="2022"/>
    <m/>
    <d v="2025-12-31T00:00:00"/>
    <n v="62.43599828"/>
  </r>
  <r>
    <x v="1779"/>
    <x v="0"/>
    <s v="Mainland China"/>
    <x v="6"/>
    <x v="1"/>
    <m/>
    <s v="Project_Tender"/>
    <s v="Pay_As_Bid"/>
    <s v="Fixed_Feed_In_Tariff"/>
    <n v="20"/>
    <n v="0"/>
    <s v="CNY"/>
    <s v="Fixed"/>
    <m/>
    <n v="374.9"/>
    <x v="1077"/>
    <m/>
    <n v="0"/>
    <n v="250"/>
    <m/>
    <x v="10"/>
    <s v="Unknown"/>
    <n v="0"/>
    <n v="250"/>
    <n v="250"/>
    <n v="1"/>
    <n v="1"/>
    <x v="7"/>
    <n v="2022"/>
    <d v="2022-07-05T00:00:00"/>
    <m/>
    <n v="55.638829940000001"/>
  </r>
  <r>
    <x v="1780"/>
    <x v="0"/>
    <s v="Mainland China"/>
    <x v="6"/>
    <x v="1"/>
    <m/>
    <s v="Auction"/>
    <s v="Pay_As_Bid"/>
    <s v="Fixed_Feed_In_Tariff"/>
    <n v="20"/>
    <n v="0"/>
    <s v="CNY"/>
    <s v="Fixed"/>
    <m/>
    <n v="262"/>
    <x v="1072"/>
    <m/>
    <n v="0"/>
    <n v="250"/>
    <m/>
    <x v="1"/>
    <s v="Unknown"/>
    <m/>
    <n v="250"/>
    <n v="250"/>
    <n v="1"/>
    <n v="1"/>
    <x v="7"/>
    <n v="2022"/>
    <m/>
    <d v="2022-12-31T00:00:00"/>
    <n v="38.883364749999998"/>
  </r>
  <r>
    <x v="1781"/>
    <x v="0"/>
    <s v="Mainland China"/>
    <x v="6"/>
    <x v="1"/>
    <m/>
    <s v="Auction"/>
    <s v="Pay_As_Bid"/>
    <s v="Unknown"/>
    <n v="20"/>
    <n v="0"/>
    <s v="CNY"/>
    <s v="Fixed"/>
    <m/>
    <n v="262"/>
    <x v="1072"/>
    <m/>
    <n v="0"/>
    <n v="300"/>
    <m/>
    <x v="1"/>
    <s v="Unknown"/>
    <n v="0"/>
    <n v="300"/>
    <n v="300"/>
    <n v="1"/>
    <n v="1"/>
    <x v="7"/>
    <n v="2022"/>
    <d v="2022-04-08T00:00:00"/>
    <d v="2022-12-31T00:00:00"/>
    <n v="38.883364749999998"/>
  </r>
  <r>
    <x v="1782"/>
    <x v="0"/>
    <s v="Mainland China"/>
    <x v="6"/>
    <x v="1"/>
    <m/>
    <s v="Auction"/>
    <s v="Pay_As_Bid"/>
    <s v="Fixed_Feed_In_Tariff"/>
    <n v="20"/>
    <n v="0"/>
    <s v="CNY"/>
    <s v="Fixed"/>
    <m/>
    <n v="262"/>
    <x v="1072"/>
    <m/>
    <n v="0"/>
    <n v="300"/>
    <m/>
    <x v="1"/>
    <s v="Unknown"/>
    <m/>
    <n v="300"/>
    <n v="300"/>
    <n v="1"/>
    <n v="1"/>
    <x v="7"/>
    <n v="2022"/>
    <m/>
    <d v="2022-12-31T00:00:00"/>
    <n v="38.883364749999998"/>
  </r>
  <r>
    <x v="1783"/>
    <x v="0"/>
    <s v="Mainland China"/>
    <x v="6"/>
    <x v="1"/>
    <m/>
    <s v="Project_Tender"/>
    <s v="Pay_As_Bid"/>
    <s v="Fixed_Feed_In_Tariff"/>
    <n v="25"/>
    <n v="0"/>
    <s v="CNY"/>
    <s v="Fixed"/>
    <s v="China  wind projects usually require co-located storage of 10-20% of the wind farm capacity, duration 2-4 hours of duration."/>
    <n v="393.2"/>
    <x v="24"/>
    <m/>
    <n v="2000"/>
    <n v="2000"/>
    <n v="2000"/>
    <x v="10"/>
    <s v="Co-location"/>
    <n v="2000"/>
    <n v="2000"/>
    <n v="2000"/>
    <n v="1"/>
    <n v="1"/>
    <x v="8"/>
    <n v="2023"/>
    <d v="2023-06-13T00:00:00"/>
    <m/>
    <n v="55.487348830000002"/>
  </r>
  <r>
    <x v="1784"/>
    <x v="0"/>
    <s v="Mainland China"/>
    <x v="6"/>
    <x v="0"/>
    <m/>
    <s v="Auction"/>
    <s v="Pay_As_Bid"/>
    <s v="Unknown"/>
    <n v="25"/>
    <n v="0"/>
    <s v="CNY"/>
    <s v="Fixed"/>
    <m/>
    <n v="393.2"/>
    <x v="24"/>
    <m/>
    <n v="0"/>
    <n v="5330"/>
    <m/>
    <x v="0"/>
    <s v="Technology specific"/>
    <n v="0"/>
    <n v="5330"/>
    <n v="5330"/>
    <n v="1"/>
    <n v="1"/>
    <x v="8"/>
    <n v="2023"/>
    <m/>
    <d v="2025-12-31T00:00:00"/>
    <n v="55.487348830000002"/>
  </r>
  <r>
    <x v="1785"/>
    <x v="0"/>
    <s v="Mainland China"/>
    <x v="6"/>
    <x v="0"/>
    <m/>
    <s v="Auction"/>
    <s v="Pay_As_Bid"/>
    <s v="Unknown"/>
    <n v="25"/>
    <n v="0"/>
    <s v="CNY"/>
    <s v="Fixed"/>
    <m/>
    <n v="307.8"/>
    <x v="1078"/>
    <m/>
    <n v="0"/>
    <n v="300"/>
    <m/>
    <x v="0"/>
    <s v="Technology specific"/>
    <n v="0"/>
    <n v="300"/>
    <n v="300"/>
    <n v="1"/>
    <n v="1"/>
    <x v="8"/>
    <n v="2023"/>
    <m/>
    <d v="2024-12-31T00:00:00"/>
    <n v="43.435925660000002"/>
  </r>
  <r>
    <x v="1786"/>
    <x v="0"/>
    <s v="Mainland China"/>
    <x v="6"/>
    <x v="1"/>
    <m/>
    <s v="Project_Tender"/>
    <s v="Pay_As_Bid"/>
    <s v="Fixed_Feed_In_Tariff"/>
    <n v="25"/>
    <n v="0"/>
    <s v="CNY"/>
    <s v="Fixed"/>
    <s v="China  wind projects usually require co-located storage of 10-20% of the wind farm capacity, duration 2-4 hours of duration."/>
    <n v="453"/>
    <x v="1079"/>
    <m/>
    <n v="7000"/>
    <n v="7000"/>
    <n v="7000"/>
    <x v="10"/>
    <s v="Co-location"/>
    <n v="7000"/>
    <n v="7000"/>
    <n v="7000"/>
    <n v="1"/>
    <n v="1"/>
    <x v="8"/>
    <n v="2023"/>
    <d v="2023-06-01T00:00:00"/>
    <m/>
    <n v="63.926167390000003"/>
  </r>
  <r>
    <x v="1787"/>
    <x v="0"/>
    <s v="Mainland China"/>
    <x v="6"/>
    <x v="1"/>
    <m/>
    <s v="Project_Tender"/>
    <s v="Pay_As_Bid"/>
    <s v="Fixed_Feed_In_Tariff"/>
    <n v="25"/>
    <n v="0"/>
    <s v="CNY"/>
    <s v="Fixed"/>
    <s v="China  wind projects usually require co-located storage of 10-20% of the wind farm capacity, duration 2-4 hours of duration."/>
    <n v="453"/>
    <x v="1079"/>
    <m/>
    <n v="8000"/>
    <n v="16000"/>
    <n v="8000"/>
    <x v="10"/>
    <s v="Co-location"/>
    <n v="16000"/>
    <n v="8000"/>
    <n v="16000"/>
    <n v="2"/>
    <n v="0.5"/>
    <x v="8"/>
    <n v="2023"/>
    <d v="2023-06-01T00:00:00"/>
    <m/>
    <n v="63.926167390000003"/>
  </r>
  <r>
    <x v="1788"/>
    <x v="0"/>
    <s v="Mainland China"/>
    <x v="6"/>
    <x v="1"/>
    <m/>
    <s v="Auction"/>
    <s v="Pay_As_Bid"/>
    <s v="Fixed_Feed_In_Tariff"/>
    <n v="20"/>
    <n v="0"/>
    <s v="CNY"/>
    <s v="Fixed"/>
    <s v="China  wind projects usually require co-located storage of 10-20% of the wind farm capacity, duration 2-4 hours of duration."/>
    <n v="420.7"/>
    <x v="1080"/>
    <m/>
    <m/>
    <n v="12000"/>
    <m/>
    <x v="1"/>
    <s v="Co-location"/>
    <n v="12000"/>
    <n v="12037"/>
    <n v="38000"/>
    <n v="3.16"/>
    <n v="1"/>
    <x v="8"/>
    <n v="2023"/>
    <d v="2023-05-08T00:00:00"/>
    <m/>
    <n v="59.368076430000002"/>
  </r>
  <r>
    <x v="1789"/>
    <x v="0"/>
    <s v="Mainland China"/>
    <x v="6"/>
    <x v="0"/>
    <m/>
    <s v="Auction"/>
    <s v="Pay_As_Bid"/>
    <s v="Unknown"/>
    <n v="25"/>
    <n v="0"/>
    <s v="CNY"/>
    <s v="Fixed"/>
    <m/>
    <n v="420.7"/>
    <x v="1080"/>
    <m/>
    <n v="0"/>
    <n v="12160.6"/>
    <m/>
    <x v="0"/>
    <s v="Group of technologies"/>
    <n v="0"/>
    <n v="12160.6"/>
    <n v="12160.6"/>
    <n v="1"/>
    <n v="1"/>
    <x v="8"/>
    <n v="2023"/>
    <m/>
    <m/>
    <n v="59.368076430000002"/>
  </r>
  <r>
    <x v="1790"/>
    <x v="0"/>
    <s v="Mainland China"/>
    <x v="6"/>
    <x v="0"/>
    <m/>
    <s v="Auction"/>
    <s v="Pay_As_Bid"/>
    <s v="Unknown"/>
    <n v="25"/>
    <n v="0"/>
    <s v="CNY"/>
    <s v="Fixed"/>
    <m/>
    <n v="420.7"/>
    <x v="1080"/>
    <m/>
    <n v="0"/>
    <n v="2007"/>
    <m/>
    <x v="0"/>
    <s v="Group of technologies"/>
    <n v="0"/>
    <n v="2007"/>
    <n v="2007"/>
    <n v="1"/>
    <n v="1"/>
    <x v="8"/>
    <n v="2023"/>
    <m/>
    <m/>
    <n v="59.368076430000002"/>
  </r>
  <r>
    <x v="1791"/>
    <x v="0"/>
    <s v="Mainland China"/>
    <x v="6"/>
    <x v="0"/>
    <m/>
    <s v="Auction"/>
    <s v="Pay_As_Bid"/>
    <s v="Unknown"/>
    <n v="25"/>
    <n v="0"/>
    <s v="CNY"/>
    <s v="Fixed"/>
    <m/>
    <n v="351.5"/>
    <x v="1081"/>
    <m/>
    <n v="0"/>
    <n v="4640"/>
    <m/>
    <x v="0"/>
    <s v="Group of technologies"/>
    <n v="0"/>
    <n v="4640"/>
    <n v="4640"/>
    <n v="1"/>
    <n v="1"/>
    <x v="8"/>
    <n v="2023"/>
    <m/>
    <m/>
    <n v="49.602754609999998"/>
  </r>
  <r>
    <x v="1792"/>
    <x v="0"/>
    <s v="Mainland China"/>
    <x v="6"/>
    <x v="0"/>
    <m/>
    <s v="Auction"/>
    <s v="Pay_As_Bid"/>
    <s v="Fixed_Feed_In_Tariff"/>
    <n v="25"/>
    <n v="0"/>
    <s v="CNY"/>
    <s v="Fixed"/>
    <m/>
    <n v="364.4"/>
    <x v="1082"/>
    <m/>
    <n v="0"/>
    <n v="3186"/>
    <m/>
    <x v="0"/>
    <s v="Group of technologies"/>
    <n v="0"/>
    <n v="3186"/>
    <n v="3186"/>
    <n v="1"/>
    <n v="1"/>
    <x v="8"/>
    <n v="2023"/>
    <m/>
    <m/>
    <n v="51.423168650000001"/>
  </r>
  <r>
    <x v="1793"/>
    <x v="0"/>
    <s v="Mainland China"/>
    <x v="6"/>
    <x v="0"/>
    <m/>
    <s v="Auction"/>
    <s v="Pay_As_Bid"/>
    <s v="Unknown"/>
    <n v="25"/>
    <n v="0"/>
    <s v="CNY"/>
    <s v="Fixed"/>
    <m/>
    <n v="364.4"/>
    <x v="1082"/>
    <m/>
    <n v="0"/>
    <n v="7370.9"/>
    <m/>
    <x v="0"/>
    <s v="Group of technologies"/>
    <n v="0"/>
    <n v="7370.9"/>
    <n v="7370.9"/>
    <n v="1"/>
    <n v="1"/>
    <x v="8"/>
    <n v="2023"/>
    <m/>
    <m/>
    <n v="51.423168650000001"/>
  </r>
  <r>
    <x v="1794"/>
    <x v="0"/>
    <s v="Mainland China"/>
    <x v="6"/>
    <x v="0"/>
    <m/>
    <s v="Auction"/>
    <s v="Pay_As_Bid"/>
    <s v="Unknown"/>
    <n v="25"/>
    <n v="0"/>
    <s v="CNY"/>
    <s v="Fixed"/>
    <m/>
    <n v="364.4"/>
    <x v="1082"/>
    <m/>
    <n v="0"/>
    <n v="1430.8"/>
    <m/>
    <x v="0"/>
    <s v="Technology specific"/>
    <n v="0"/>
    <n v="1430.8"/>
    <n v="1430.8"/>
    <n v="1"/>
    <n v="1"/>
    <x v="8"/>
    <n v="2023"/>
    <m/>
    <d v="2023-12-31T00:00:00"/>
    <n v="51.423168650000001"/>
  </r>
  <r>
    <x v="1795"/>
    <x v="0"/>
    <s v="Mainland China"/>
    <x v="6"/>
    <x v="1"/>
    <m/>
    <s v="Auction"/>
    <s v="Pay_As_Bid"/>
    <s v="Fixed_Feed_In_Tariff"/>
    <n v="20"/>
    <n v="0"/>
    <s v="CNY"/>
    <s v="Fixed"/>
    <s v="China  wind projects usually require co-located storage of 10-20% of the wind farm capacity, duration 2-4 hours of duration."/>
    <n v="416.1"/>
    <x v="1083"/>
    <m/>
    <n v="2000"/>
    <m/>
    <n v="2000"/>
    <x v="1"/>
    <s v="Group of technologies"/>
    <m/>
    <n v="3719"/>
    <n v="4938.51"/>
    <n v="1.33"/>
    <e v="#N/A"/>
    <x v="8"/>
    <n v="2023"/>
    <d v="2023-10-22T00:00:00"/>
    <m/>
    <n v="58.718936540000001"/>
  </r>
  <r>
    <x v="1796"/>
    <x v="0"/>
    <s v="Mainland China"/>
    <x v="6"/>
    <x v="0"/>
    <m/>
    <s v="Auction"/>
    <s v="Pay_As_Bid"/>
    <s v="Unknown"/>
    <n v="25"/>
    <n v="0"/>
    <s v="CNY"/>
    <s v="Fixed"/>
    <m/>
    <n v="416"/>
    <x v="1084"/>
    <m/>
    <n v="0"/>
    <n v="2659.5"/>
    <m/>
    <x v="0"/>
    <s v="Group of technologies"/>
    <n v="0"/>
    <m/>
    <m/>
    <m/>
    <m/>
    <x v="8"/>
    <n v="2023"/>
    <m/>
    <m/>
    <n v="58.704824799999997"/>
  </r>
  <r>
    <x v="1797"/>
    <x v="0"/>
    <s v="Mainland China"/>
    <x v="6"/>
    <x v="0"/>
    <m/>
    <s v="Auction"/>
    <s v="Pay_As_Bid"/>
    <s v="Unknown"/>
    <n v="25"/>
    <n v="0"/>
    <s v="CNY"/>
    <s v="Fixed"/>
    <m/>
    <n v="450"/>
    <x v="1085"/>
    <m/>
    <n v="0"/>
    <n v="230"/>
    <m/>
    <x v="0"/>
    <s v="Group of technologies"/>
    <n v="0"/>
    <n v="230"/>
    <n v="230"/>
    <n v="1"/>
    <n v="1"/>
    <x v="8"/>
    <n v="2023"/>
    <m/>
    <d v="2028-07-31T00:00:00"/>
    <n v="63.502815290000001"/>
  </r>
  <r>
    <x v="1798"/>
    <x v="0"/>
    <s v="Mainland China"/>
    <x v="6"/>
    <x v="0"/>
    <m/>
    <s v="Auction"/>
    <s v="Pay_As_Bid"/>
    <s v="Unknown"/>
    <n v="25"/>
    <n v="0"/>
    <s v="CNY"/>
    <s v="Fixed"/>
    <m/>
    <n v="450"/>
    <x v="1085"/>
    <m/>
    <n v="0"/>
    <n v="870"/>
    <m/>
    <x v="0"/>
    <s v="Technology specific"/>
    <n v="0"/>
    <n v="870"/>
    <n v="870"/>
    <n v="1"/>
    <n v="1"/>
    <x v="8"/>
    <n v="2023"/>
    <m/>
    <d v="2023-12-31T00:00:00"/>
    <n v="63.502815290000001"/>
  </r>
  <r>
    <x v="1799"/>
    <x v="0"/>
    <s v="Mainland China"/>
    <x v="6"/>
    <x v="0"/>
    <m/>
    <s v="Auction"/>
    <s v="Pay_As_Bid"/>
    <s v="Unknown"/>
    <n v="25"/>
    <n v="0"/>
    <s v="CNY"/>
    <s v="Fixed"/>
    <m/>
    <n v="450"/>
    <x v="1085"/>
    <m/>
    <n v="0"/>
    <n v="4240"/>
    <m/>
    <x v="0"/>
    <s v="Group of technologies"/>
    <n v="0"/>
    <n v="4240"/>
    <n v="4240"/>
    <n v="1"/>
    <n v="1"/>
    <x v="8"/>
    <n v="2023"/>
    <m/>
    <d v="2024-12-31T00:00:00"/>
    <n v="63.502815290000001"/>
  </r>
  <r>
    <x v="1800"/>
    <x v="0"/>
    <s v="Mainland China"/>
    <x v="6"/>
    <x v="0"/>
    <m/>
    <s v="Auction"/>
    <s v="Pay_As_Bid"/>
    <s v="Unknown"/>
    <n v="25"/>
    <n v="0"/>
    <s v="CNY"/>
    <s v="Fixed"/>
    <m/>
    <n v="282.89999999999998"/>
    <x v="629"/>
    <m/>
    <n v="0"/>
    <n v="41"/>
    <m/>
    <x v="0"/>
    <s v="Group of technologies"/>
    <n v="0"/>
    <n v="41"/>
    <n v="41"/>
    <n v="1"/>
    <n v="1"/>
    <x v="8"/>
    <n v="2023"/>
    <m/>
    <m/>
    <n v="39.922103210000003"/>
  </r>
  <r>
    <x v="1801"/>
    <x v="0"/>
    <s v="Mainland China"/>
    <x v="6"/>
    <x v="0"/>
    <m/>
    <s v="Auction"/>
    <s v="Pay_As_Bid"/>
    <s v="Unknown"/>
    <n v="25"/>
    <n v="0"/>
    <s v="CNY"/>
    <s v="Fixed"/>
    <m/>
    <n v="282.89999999999998"/>
    <x v="629"/>
    <m/>
    <n v="0"/>
    <n v="893"/>
    <m/>
    <x v="0"/>
    <s v="Group of technologies"/>
    <n v="0"/>
    <n v="893"/>
    <n v="893"/>
    <n v="1"/>
    <n v="1"/>
    <x v="8"/>
    <n v="2023"/>
    <m/>
    <m/>
    <n v="39.922103210000003"/>
  </r>
  <r>
    <x v="1802"/>
    <x v="0"/>
    <s v="Mainland China"/>
    <x v="6"/>
    <x v="0"/>
    <m/>
    <s v="Auction"/>
    <s v="Pay_As_Bid"/>
    <s v="Unknown"/>
    <n v="25"/>
    <n v="0"/>
    <s v="CNY"/>
    <s v="Fixed"/>
    <m/>
    <n v="303.5"/>
    <x v="1086"/>
    <m/>
    <n v="0"/>
    <n v="38"/>
    <m/>
    <x v="0"/>
    <s v="Technology specific"/>
    <n v="0"/>
    <n v="38"/>
    <n v="38"/>
    <n v="1"/>
    <n v="1"/>
    <x v="8"/>
    <n v="2023"/>
    <m/>
    <d v="2024-12-31T00:00:00"/>
    <n v="42.829120979999999"/>
  </r>
  <r>
    <x v="1803"/>
    <x v="0"/>
    <s v="Mainland China"/>
    <x v="6"/>
    <x v="0"/>
    <m/>
    <s v="Auction"/>
    <s v="Pay_As_Bid"/>
    <s v="Unknown"/>
    <n v="25"/>
    <n v="0"/>
    <s v="CNY"/>
    <s v="Fixed"/>
    <m/>
    <n v="303.5"/>
    <x v="1086"/>
    <m/>
    <n v="0"/>
    <n v="68"/>
    <m/>
    <x v="0"/>
    <s v="Group of technologies"/>
    <n v="0"/>
    <n v="68"/>
    <n v="68"/>
    <n v="1"/>
    <n v="1"/>
    <x v="8"/>
    <n v="2023"/>
    <m/>
    <d v="2024-12-31T00:00:00"/>
    <n v="42.829120979999999"/>
  </r>
  <r>
    <x v="1804"/>
    <x v="0"/>
    <s v="Mainland China"/>
    <x v="6"/>
    <x v="0"/>
    <m/>
    <s v="Auction"/>
    <s v="Pay_As_Bid"/>
    <s v="Unknown"/>
    <n v="25"/>
    <n v="0"/>
    <s v="CNY"/>
    <s v="Fixed"/>
    <m/>
    <n v="391"/>
    <x v="1087"/>
    <m/>
    <n v="0"/>
    <n v="12650"/>
    <m/>
    <x v="0"/>
    <s v="Technology specific"/>
    <n v="0"/>
    <n v="12650"/>
    <n v="12650"/>
    <n v="1"/>
    <n v="1"/>
    <x v="8"/>
    <n v="2023"/>
    <m/>
    <d v="2027-12-31T00:00:00"/>
    <n v="55.176890620000002"/>
  </r>
  <r>
    <x v="1805"/>
    <x v="0"/>
    <s v="Mainland China"/>
    <x v="6"/>
    <x v="1"/>
    <m/>
    <s v="Project_Tender"/>
    <s v="Pay_As_Bid"/>
    <s v="Fixed_Feed_In_Tariff"/>
    <n v="20"/>
    <n v="0"/>
    <s v="CNY"/>
    <s v="Fixed"/>
    <s v="China  wind projects usually require co-located storage of 10-20% of the wind farm capacity, duration 2-4 hours of duration."/>
    <n v="373.1"/>
    <x v="1088"/>
    <m/>
    <n v="300"/>
    <n v="300"/>
    <n v="300"/>
    <x v="1"/>
    <s v="Co-location"/>
    <n v="300"/>
    <n v="300"/>
    <n v="300"/>
    <n v="1"/>
    <n v="1"/>
    <x v="8"/>
    <n v="2023"/>
    <d v="2023-11-13T00:00:00"/>
    <m/>
    <n v="52.650889749999997"/>
  </r>
  <r>
    <x v="1806"/>
    <x v="0"/>
    <s v="Mainland China"/>
    <x v="6"/>
    <x v="1"/>
    <m/>
    <s v="Project_Tender"/>
    <s v="Pay_As_Bid"/>
    <s v="Fixed_Feed_In_Tariff"/>
    <n v="20"/>
    <n v="0"/>
    <s v="CNY"/>
    <s v="Fixed"/>
    <s v="China  wind projects usually require co-located storage of 10-20% of the wind farm capacity, duration 2-4 hours of duration."/>
    <n v="373.1"/>
    <x v="1088"/>
    <m/>
    <n v="200"/>
    <n v="200"/>
    <n v="200"/>
    <x v="1"/>
    <s v="Co-location"/>
    <n v="200"/>
    <n v="200"/>
    <n v="200"/>
    <n v="1"/>
    <n v="1"/>
    <x v="8"/>
    <n v="2023"/>
    <d v="2023-08-31T00:00:00"/>
    <m/>
    <n v="52.650889749999997"/>
  </r>
  <r>
    <x v="1807"/>
    <x v="0"/>
    <s v="Mainland China"/>
    <x v="6"/>
    <x v="1"/>
    <m/>
    <s v="Auction"/>
    <s v="Pay_As_Bid"/>
    <s v="Fixed_Feed_In_Tariff"/>
    <n v="20"/>
    <n v="0"/>
    <s v="CNY"/>
    <s v="Fixed"/>
    <s v="China  wind projects usually require co-located storage of 10-20% of the wind farm capacity, duration 2-4 hours of duration."/>
    <n v="354.5"/>
    <x v="1089"/>
    <m/>
    <m/>
    <n v="10000"/>
    <m/>
    <x v="1"/>
    <s v="Group of technologies"/>
    <n v="10000"/>
    <n v="6040"/>
    <n v="9060"/>
    <n v="1.5"/>
    <n v="0.6"/>
    <x v="8"/>
    <n v="2023"/>
    <d v="2023-05-15T00:00:00"/>
    <d v="2025-12-31T00:00:00"/>
    <n v="50.026106710000001"/>
  </r>
  <r>
    <x v="1808"/>
    <x v="0"/>
    <s v="Mainland China"/>
    <x v="6"/>
    <x v="0"/>
    <m/>
    <s v="Auction"/>
    <s v="Pay_As_Bid"/>
    <s v="Unknown"/>
    <n v="25"/>
    <n v="0"/>
    <s v="CNY"/>
    <s v="Fixed"/>
    <m/>
    <n v="354.5"/>
    <x v="1089"/>
    <m/>
    <n v="0"/>
    <n v="3970"/>
    <m/>
    <x v="0"/>
    <s v="Group of technologies"/>
    <n v="0"/>
    <n v="3970"/>
    <n v="3970"/>
    <n v="1"/>
    <n v="1"/>
    <x v="8"/>
    <n v="2023"/>
    <m/>
    <m/>
    <n v="50.026106710000001"/>
  </r>
  <r>
    <x v="1809"/>
    <x v="0"/>
    <s v="Mainland China"/>
    <x v="6"/>
    <x v="0"/>
    <m/>
    <s v="Auction"/>
    <s v="Pay_As_Bid"/>
    <s v="Fixed_Feed_In_Tariff"/>
    <n v="25"/>
    <n v="0"/>
    <s v="CNY"/>
    <s v="Fixed"/>
    <m/>
    <n v="394.9"/>
    <x v="459"/>
    <m/>
    <n v="0"/>
    <n v="16050"/>
    <m/>
    <x v="0"/>
    <s v="Group of technologies"/>
    <n v="0"/>
    <n v="16050"/>
    <n v="16050"/>
    <n v="1"/>
    <n v="1"/>
    <x v="8"/>
    <n v="2023"/>
    <m/>
    <d v="2027-12-31T00:00:00"/>
    <n v="55.727248350000004"/>
  </r>
  <r>
    <x v="1810"/>
    <x v="0"/>
    <s v="Mainland China"/>
    <x v="6"/>
    <x v="0"/>
    <m/>
    <s v="Auction"/>
    <s v="Pay_As_Bid"/>
    <s v="Unknown"/>
    <n v="25"/>
    <n v="0"/>
    <s v="CNY"/>
    <s v="Fixed"/>
    <m/>
    <n v="415.5"/>
    <x v="1090"/>
    <m/>
    <n v="0"/>
    <n v="263.42"/>
    <m/>
    <x v="0"/>
    <s v="Group of technologies"/>
    <n v="0"/>
    <n v="263.42"/>
    <n v="263.42"/>
    <n v="1"/>
    <n v="1"/>
    <x v="8"/>
    <n v="2023"/>
    <m/>
    <d v="2024-06-30T00:00:00"/>
    <n v="58.634266119999999"/>
  </r>
  <r>
    <x v="1811"/>
    <x v="0"/>
    <s v="Mainland China"/>
    <x v="6"/>
    <x v="1"/>
    <m/>
    <s v="Auction"/>
    <s v="Pay_As_Bid"/>
    <s v="Fixed_Feed_In_Tariff"/>
    <n v="20"/>
    <n v="0"/>
    <s v="CNY"/>
    <s v="Fixed"/>
    <s v="China  wind projects usually require co-located storage of 10-20% of the wind farm capacity, duration 2-4 hours of duration."/>
    <n v="332"/>
    <x v="1091"/>
    <m/>
    <m/>
    <n v="15920"/>
    <m/>
    <x v="1"/>
    <s v="Group of technologies"/>
    <n v="15920"/>
    <n v="7700"/>
    <m/>
    <n v="0"/>
    <n v="0.48"/>
    <x v="8"/>
    <n v="2023"/>
    <d v="2023-10-21T00:00:00"/>
    <d v="2025-09-30T00:00:00"/>
    <n v="46.850965950000003"/>
  </r>
  <r>
    <x v="1812"/>
    <x v="0"/>
    <s v="Mainland China"/>
    <x v="6"/>
    <x v="0"/>
    <m/>
    <s v="Auction"/>
    <s v="Pay_As_Bid"/>
    <s v="Unknown"/>
    <n v="25"/>
    <n v="0"/>
    <s v="CNY"/>
    <s v="Fixed"/>
    <m/>
    <n v="332"/>
    <x v="1091"/>
    <m/>
    <n v="0"/>
    <n v="1215"/>
    <m/>
    <x v="0"/>
    <s v="Group of technologies"/>
    <n v="0"/>
    <n v="1215"/>
    <n v="1215"/>
    <n v="1"/>
    <n v="1"/>
    <x v="8"/>
    <n v="2023"/>
    <m/>
    <m/>
    <n v="46.850965950000003"/>
  </r>
  <r>
    <x v="1813"/>
    <x v="0"/>
    <s v="Mainland China"/>
    <x v="6"/>
    <x v="0"/>
    <m/>
    <s v="Auction"/>
    <s v="Pay_As_Bid"/>
    <s v="Unknown"/>
    <n v="25"/>
    <n v="0"/>
    <s v="CNY"/>
    <s v="Fixed"/>
    <m/>
    <n v="332"/>
    <x v="1091"/>
    <m/>
    <n v="0"/>
    <n v="422.3"/>
    <m/>
    <x v="0"/>
    <s v="Technology specific"/>
    <n v="0"/>
    <n v="422.3"/>
    <n v="422.3"/>
    <n v="1"/>
    <n v="1"/>
    <x v="8"/>
    <n v="2023"/>
    <m/>
    <m/>
    <n v="46.850965950000003"/>
  </r>
  <r>
    <x v="1814"/>
    <x v="0"/>
    <s v="Mainland China"/>
    <x v="6"/>
    <x v="0"/>
    <m/>
    <s v="Auction"/>
    <s v="Pay_As_Bid"/>
    <s v="Unknown"/>
    <n v="25"/>
    <n v="0"/>
    <s v="CNY"/>
    <s v="Fixed"/>
    <m/>
    <n v="332"/>
    <x v="1091"/>
    <m/>
    <n v="0"/>
    <n v="8000"/>
    <m/>
    <x v="0"/>
    <s v="Group of technologies"/>
    <n v="0"/>
    <m/>
    <m/>
    <m/>
    <m/>
    <x v="8"/>
    <n v="2023"/>
    <m/>
    <d v="2025-12-31T00:00:00"/>
    <n v="46.850965950000003"/>
  </r>
  <r>
    <x v="1815"/>
    <x v="0"/>
    <s v="Mainland China"/>
    <x v="6"/>
    <x v="0"/>
    <m/>
    <s v="Auction"/>
    <s v="Pay_As_Bid"/>
    <s v="Unknown"/>
    <n v="25"/>
    <n v="0"/>
    <s v="CNY"/>
    <s v="Fixed"/>
    <m/>
    <n v="332"/>
    <x v="1091"/>
    <m/>
    <n v="0"/>
    <n v="7170"/>
    <m/>
    <x v="0"/>
    <s v="Group of technologies"/>
    <m/>
    <n v="7170"/>
    <n v="7170"/>
    <n v="1"/>
    <n v="1"/>
    <x v="8"/>
    <n v="2023"/>
    <m/>
    <m/>
    <n v="46.850965950000003"/>
  </r>
  <r>
    <x v="1816"/>
    <x v="0"/>
    <s v="Mainland China"/>
    <x v="6"/>
    <x v="0"/>
    <m/>
    <s v="Auction"/>
    <s v="Pay_As_Bid"/>
    <s v="Unknown"/>
    <n v="25"/>
    <n v="0"/>
    <s v="CNY"/>
    <s v="Fixed"/>
    <m/>
    <n v="365.5"/>
    <x v="1092"/>
    <m/>
    <n v="0"/>
    <n v="856"/>
    <m/>
    <x v="0"/>
    <s v="Group of technologies"/>
    <n v="0"/>
    <n v="856"/>
    <n v="856"/>
    <n v="1"/>
    <n v="1"/>
    <x v="8"/>
    <n v="2023"/>
    <m/>
    <m/>
    <n v="51.578397750000001"/>
  </r>
  <r>
    <x v="1817"/>
    <x v="0"/>
    <s v="Mainland China"/>
    <x v="6"/>
    <x v="0"/>
    <m/>
    <s v="Auction"/>
    <s v="Pay_As_Bid"/>
    <s v="Hybrid"/>
    <n v="25"/>
    <n v="0"/>
    <s v="CNY"/>
    <s v="Fixed"/>
    <m/>
    <m/>
    <x v="0"/>
    <m/>
    <n v="0"/>
    <n v="4545"/>
    <m/>
    <x v="0"/>
    <s v="Group of technologies"/>
    <n v="0"/>
    <n v="4545"/>
    <n v="4545"/>
    <n v="1"/>
    <n v="1"/>
    <x v="8"/>
    <n v="2023"/>
    <m/>
    <m/>
    <m/>
  </r>
  <r>
    <x v="1818"/>
    <x v="0"/>
    <s v="Mainland China"/>
    <x v="6"/>
    <x v="1"/>
    <m/>
    <s v="Auction"/>
    <s v="Pay_As_Bid"/>
    <s v="Fixed_Feed_In_Tariff"/>
    <n v="20"/>
    <n v="0"/>
    <s v="CNY"/>
    <s v="Fixed"/>
    <s v="China  wind projects usually require co-located storage of 10-20% of the wind farm capacity, duration 2-4 hours of duration."/>
    <n v="293.2"/>
    <x v="1093"/>
    <m/>
    <n v="28"/>
    <n v="28"/>
    <n v="28"/>
    <x v="1"/>
    <s v="Technology specific"/>
    <n v="28"/>
    <n v="28"/>
    <n v="28"/>
    <n v="1"/>
    <n v="1"/>
    <x v="8"/>
    <n v="2023"/>
    <d v="2023-11-07T00:00:00"/>
    <m/>
    <n v="41.375612099999998"/>
  </r>
  <r>
    <x v="1819"/>
    <x v="0"/>
    <s v="Mainland China"/>
    <x v="6"/>
    <x v="0"/>
    <m/>
    <s v="Auction"/>
    <s v="Pay_As_Bid"/>
    <s v="Unknown"/>
    <n v="25"/>
    <n v="0"/>
    <s v="CNY"/>
    <s v="Fixed"/>
    <m/>
    <n v="351.5"/>
    <x v="1081"/>
    <m/>
    <n v="0"/>
    <n v="15791.7"/>
    <m/>
    <x v="0"/>
    <s v="Group of technologies"/>
    <n v="0"/>
    <n v="15791.7"/>
    <n v="15791.7"/>
    <n v="1"/>
    <n v="1"/>
    <x v="8"/>
    <n v="2023"/>
    <m/>
    <m/>
    <n v="49.602754609999998"/>
  </r>
  <r>
    <x v="1820"/>
    <x v="0"/>
    <s v="Mainland China"/>
    <x v="6"/>
    <x v="0"/>
    <m/>
    <s v="Auction"/>
    <s v="Pay_As_Bid"/>
    <s v="Unknown"/>
    <n v="25"/>
    <n v="0"/>
    <s v="CNY"/>
    <s v="Fixed"/>
    <m/>
    <n v="335.8"/>
    <x v="1094"/>
    <m/>
    <n v="0"/>
    <n v="170"/>
    <m/>
    <x v="0"/>
    <s v="Technology specific"/>
    <n v="0"/>
    <n v="170"/>
    <n v="170"/>
    <n v="1"/>
    <n v="1"/>
    <x v="8"/>
    <n v="2023"/>
    <m/>
    <m/>
    <n v="47.38721194"/>
  </r>
  <r>
    <x v="1821"/>
    <x v="0"/>
    <s v="Mainland China"/>
    <x v="6"/>
    <x v="0"/>
    <m/>
    <s v="Auction"/>
    <s v="Pay_As_Bid"/>
    <s v="Hybrid"/>
    <n v="25"/>
    <n v="0"/>
    <s v="CNY"/>
    <s v="Fixed"/>
    <m/>
    <n v="420.7"/>
    <x v="1080"/>
    <m/>
    <n v="0"/>
    <n v="3256.6"/>
    <m/>
    <x v="0"/>
    <s v="Co-location"/>
    <n v="0"/>
    <n v="3256.6"/>
    <n v="3256.6"/>
    <n v="1"/>
    <n v="1"/>
    <x v="8"/>
    <n v="2023"/>
    <m/>
    <d v="2025-07-31T00:00:00"/>
    <n v="59.368076430000002"/>
  </r>
  <r>
    <x v="1822"/>
    <x v="0"/>
    <s v="Mainland China"/>
    <x v="6"/>
    <x v="0"/>
    <m/>
    <s v="Auction"/>
    <s v="Pay_As_Bid"/>
    <s v="Unknown"/>
    <n v="25"/>
    <n v="0"/>
    <s v="CNY"/>
    <s v="Fixed"/>
    <m/>
    <n v="416.1"/>
    <x v="1083"/>
    <m/>
    <n v="0"/>
    <n v="939"/>
    <m/>
    <x v="0"/>
    <s v="Group of technologies"/>
    <n v="0"/>
    <n v="939"/>
    <n v="939"/>
    <n v="1"/>
    <n v="1"/>
    <x v="8"/>
    <n v="2023"/>
    <m/>
    <d v="2024-12-31T00:00:00"/>
    <n v="58.718936540000001"/>
  </r>
  <r>
    <x v="1823"/>
    <x v="3"/>
    <s v="Mainland China"/>
    <x v="6"/>
    <x v="3"/>
    <m/>
    <s v="Auction"/>
    <s v="Pay_As_Bid"/>
    <s v="Unknown"/>
    <n v="25"/>
    <n v="0"/>
    <s v="CNY"/>
    <s v="Fixed"/>
    <m/>
    <n v="384.4"/>
    <x v="1095"/>
    <m/>
    <n v="0"/>
    <n v="2500"/>
    <m/>
    <x v="7"/>
    <s v="Group of technologies"/>
    <m/>
    <n v="0"/>
    <n v="0"/>
    <m/>
    <m/>
    <x v="9"/>
    <n v="2024"/>
    <m/>
    <d v="2025-06-30T00:00:00"/>
    <n v="53.387405909999998"/>
  </r>
  <r>
    <x v="1824"/>
    <x v="0"/>
    <s v="Mainland China"/>
    <x v="6"/>
    <x v="1"/>
    <m/>
    <s v="Auction"/>
    <s v="Pay_As_Bid"/>
    <s v="Fixed_Feed_In_Tariff"/>
    <n v="20"/>
    <n v="0"/>
    <s v="CNY"/>
    <s v="Fixed"/>
    <s v="China  wind projects usually require co-located storage of 10-20% of the wind farm capacity, duration 2-4 hours of duration."/>
    <n v="384.4"/>
    <x v="1095"/>
    <m/>
    <n v="1500"/>
    <n v="1500"/>
    <n v="1500"/>
    <x v="1"/>
    <s v="Co-location"/>
    <n v="1500"/>
    <n v="1495"/>
    <n v="1495"/>
    <n v="1"/>
    <n v="1"/>
    <x v="9"/>
    <n v="2024"/>
    <d v="2024-01-11T00:00:00"/>
    <d v="2026-06-30T00:00:00"/>
    <n v="53.387405909999998"/>
  </r>
  <r>
    <x v="1825"/>
    <x v="0"/>
    <s v="Mainland China"/>
    <x v="6"/>
    <x v="0"/>
    <m/>
    <s v="Auction"/>
    <s v="Pay_As_Bid"/>
    <s v="Unknown"/>
    <n v="25"/>
    <n v="0"/>
    <s v="CNY"/>
    <s v="Fixed"/>
    <m/>
    <n v="414.3"/>
    <x v="502"/>
    <m/>
    <n v="0"/>
    <n v="31.66"/>
    <m/>
    <x v="0"/>
    <s v="Technology specific"/>
    <m/>
    <n v="31.66"/>
    <n v="31.66"/>
    <n v="1"/>
    <n v="1"/>
    <x v="9"/>
    <n v="2023"/>
    <m/>
    <d v="2024-12-31T00:00:00"/>
    <n v="57.540068329999997"/>
  </r>
  <r>
    <x v="1826"/>
    <x v="3"/>
    <s v="Mainland China"/>
    <x v="6"/>
    <x v="0"/>
    <m/>
    <s v="Auction"/>
    <s v="Pay_As_Bid"/>
    <s v="Unknown"/>
    <n v="25"/>
    <n v="0"/>
    <s v="CNY"/>
    <s v="Fixed"/>
    <m/>
    <n v="401.2"/>
    <x v="1096"/>
    <m/>
    <n v="0"/>
    <n v="3100"/>
    <m/>
    <x v="0"/>
    <s v="Technology specific"/>
    <m/>
    <n v="0"/>
    <n v="0"/>
    <m/>
    <m/>
    <x v="9"/>
    <n v="2023"/>
    <m/>
    <m/>
    <n v="55.720674430000003"/>
  </r>
  <r>
    <x v="1827"/>
    <x v="0"/>
    <s v="Mainland China"/>
    <x v="6"/>
    <x v="0"/>
    <m/>
    <s v="Auction"/>
    <s v="Pay_As_Bid"/>
    <s v="Unknown"/>
    <n v="25"/>
    <n v="0"/>
    <s v="CNY"/>
    <s v="Fixed"/>
    <m/>
    <n v="401.2"/>
    <x v="1096"/>
    <m/>
    <n v="0"/>
    <n v="5850"/>
    <m/>
    <x v="0"/>
    <s v="Technology specific"/>
    <m/>
    <n v="5850"/>
    <n v="5850"/>
    <n v="1"/>
    <n v="1"/>
    <x v="9"/>
    <n v="2023"/>
    <m/>
    <m/>
    <n v="55.720674430000003"/>
  </r>
  <r>
    <x v="1828"/>
    <x v="0"/>
    <s v="Mainland China"/>
    <x v="6"/>
    <x v="0"/>
    <m/>
    <s v="Auction"/>
    <s v="Pay_As_Bid"/>
    <s v="Unknown"/>
    <n v="25"/>
    <n v="0"/>
    <s v="CNY"/>
    <s v="Fixed"/>
    <m/>
    <n v="335.8"/>
    <x v="1097"/>
    <m/>
    <n v="0"/>
    <n v="2612"/>
    <m/>
    <x v="0"/>
    <s v="Technology specific"/>
    <m/>
    <n v="0"/>
    <n v="0"/>
    <m/>
    <m/>
    <x v="9"/>
    <n v="2023"/>
    <m/>
    <m/>
    <n v="46.6375934"/>
  </r>
  <r>
    <x v="1829"/>
    <x v="3"/>
    <s v="Mainland China"/>
    <x v="6"/>
    <x v="0"/>
    <m/>
    <s v="Auction"/>
    <s v="Pay_As_Bid"/>
    <s v="Unknown"/>
    <n v="25"/>
    <n v="0"/>
    <s v="CNY"/>
    <s v="Fixed"/>
    <m/>
    <n v="335.8"/>
    <x v="1097"/>
    <m/>
    <n v="0"/>
    <n v="404.76"/>
    <m/>
    <x v="0"/>
    <s v="Technology specific"/>
    <m/>
    <m/>
    <m/>
    <m/>
    <m/>
    <x v="9"/>
    <n v="2024"/>
    <d v="2024-02-27T00:00:00"/>
    <m/>
    <n v="46.6375934"/>
  </r>
  <r>
    <x v="1830"/>
    <x v="3"/>
    <s v="Mainland China"/>
    <x v="6"/>
    <x v="0"/>
    <m/>
    <s v="Auction"/>
    <s v="Pay_As_Bid"/>
    <s v="Unknown"/>
    <n v="25"/>
    <n v="0"/>
    <s v="CNY"/>
    <s v="Fixed"/>
    <m/>
    <n v="335.8"/>
    <x v="1097"/>
    <m/>
    <n v="0"/>
    <n v="60"/>
    <m/>
    <x v="0"/>
    <s v="Technology specific"/>
    <m/>
    <m/>
    <m/>
    <m/>
    <m/>
    <x v="9"/>
    <n v="2024"/>
    <d v="2024-03-26T00:00:00"/>
    <m/>
    <n v="46.6375934"/>
  </r>
  <r>
    <x v="1831"/>
    <x v="0"/>
    <s v="Mainland China"/>
    <x v="6"/>
    <x v="0"/>
    <m/>
    <s v="Auction"/>
    <s v="Pay_As_Bid"/>
    <s v="Unknown"/>
    <n v="25"/>
    <n v="0"/>
    <s v="CNY"/>
    <s v="Fixed"/>
    <m/>
    <n v="450"/>
    <x v="1098"/>
    <m/>
    <n v="0"/>
    <n v="90"/>
    <m/>
    <x v="0"/>
    <s v="Group of technologies"/>
    <m/>
    <n v="90"/>
    <n v="90"/>
    <n v="1"/>
    <n v="1"/>
    <x v="9"/>
    <n v="2024"/>
    <m/>
    <m/>
    <n v="62.498263940000001"/>
  </r>
  <r>
    <x v="1832"/>
    <x v="3"/>
    <s v="Mainland China"/>
    <x v="6"/>
    <x v="3"/>
    <m/>
    <s v="Auction"/>
    <s v="Pay_As_Bid"/>
    <s v="Unknown"/>
    <n v="25"/>
    <n v="0"/>
    <s v="CNY"/>
    <s v="Fixed"/>
    <m/>
    <m/>
    <x v="0"/>
    <m/>
    <n v="0"/>
    <n v="460"/>
    <m/>
    <x v="7"/>
    <s v="Group of technologies"/>
    <m/>
    <m/>
    <m/>
    <m/>
    <m/>
    <x v="9"/>
    <n v="2024"/>
    <d v="2024-04-17T00:00:00"/>
    <m/>
    <m/>
  </r>
  <r>
    <x v="1833"/>
    <x v="0"/>
    <s v="Mainland China"/>
    <x v="6"/>
    <x v="0"/>
    <m/>
    <s v="Auction"/>
    <s v="Pay_As_Bid"/>
    <s v="Unknown"/>
    <n v="25"/>
    <n v="0"/>
    <s v="CNY"/>
    <s v="Fixed"/>
    <m/>
    <n v="335.8"/>
    <x v="1097"/>
    <m/>
    <n v="0"/>
    <n v="1055"/>
    <m/>
    <x v="0"/>
    <s v="Technology specific"/>
    <m/>
    <n v="840"/>
    <n v="840"/>
    <n v="1"/>
    <n v="0.8"/>
    <x v="9"/>
    <n v="2024"/>
    <m/>
    <m/>
    <n v="46.6375934"/>
  </r>
  <r>
    <x v="1834"/>
    <x v="0"/>
    <s v="Mainland China"/>
    <x v="6"/>
    <x v="4"/>
    <m/>
    <s v="Project_Tender"/>
    <s v="Pay_As_Bid"/>
    <s v="Hybrid"/>
    <n v="25"/>
    <n v="0"/>
    <s v="CNY"/>
    <s v="Fixed"/>
    <m/>
    <n v="341"/>
    <x v="1099"/>
    <m/>
    <n v="520"/>
    <n v="520"/>
    <m/>
    <x v="5"/>
    <s v="Group of technologies"/>
    <m/>
    <n v="520"/>
    <m/>
    <n v="0"/>
    <n v="1"/>
    <x v="9"/>
    <n v="2024"/>
    <d v="2024-04-17T00:00:00"/>
    <d v="2025-10-31T00:00:00"/>
    <n v="47.359795560000002"/>
  </r>
  <r>
    <x v="1835"/>
    <x v="0"/>
    <s v="Mainland China"/>
    <x v="6"/>
    <x v="4"/>
    <m/>
    <s v="Auction"/>
    <s v="Pay_As_Bid"/>
    <s v="Unknown"/>
    <n v="25"/>
    <n v="0"/>
    <s v="CNY"/>
    <s v="Fixed"/>
    <m/>
    <n v="341"/>
    <x v="1099"/>
    <m/>
    <n v="300"/>
    <n v="300"/>
    <m/>
    <x v="5"/>
    <s v="Group of technologies"/>
    <m/>
    <n v="300"/>
    <m/>
    <n v="0"/>
    <n v="1"/>
    <x v="9"/>
    <n v="2024"/>
    <d v="2024-04-23T00:00:00"/>
    <m/>
    <n v="47.359795560000002"/>
  </r>
  <r>
    <x v="1836"/>
    <x v="0"/>
    <s v="Mainland China"/>
    <x v="6"/>
    <x v="4"/>
    <m/>
    <s v="Project_Tender"/>
    <s v="Pay_As_Bid"/>
    <s v="Unknown"/>
    <n v="25"/>
    <n v="0"/>
    <s v="CNY"/>
    <s v="Fixed"/>
    <m/>
    <n v="341"/>
    <x v="1099"/>
    <m/>
    <n v="100"/>
    <n v="100"/>
    <m/>
    <x v="5"/>
    <s v="Group of technologies"/>
    <m/>
    <n v="100"/>
    <m/>
    <n v="0"/>
    <n v="1"/>
    <x v="9"/>
    <n v="2024"/>
    <d v="2024-05-09T00:00:00"/>
    <m/>
    <n v="47.359795560000002"/>
  </r>
  <r>
    <x v="1837"/>
    <x v="0"/>
    <s v="Mainland China"/>
    <x v="6"/>
    <x v="4"/>
    <m/>
    <s v="Project_Tender"/>
    <s v="Pay_As_Bid"/>
    <s v="Hybrid"/>
    <n v="25"/>
    <n v="0"/>
    <s v="CNY"/>
    <s v="Fixed"/>
    <m/>
    <n v="341"/>
    <x v="1099"/>
    <m/>
    <n v="200"/>
    <n v="200"/>
    <m/>
    <x v="5"/>
    <s v="Group of technologies"/>
    <m/>
    <n v="200"/>
    <m/>
    <n v="0"/>
    <n v="1"/>
    <x v="9"/>
    <n v="2024"/>
    <m/>
    <d v="2025-10-31T00:00:00"/>
    <n v="47.359795560000002"/>
  </r>
  <r>
    <x v="1838"/>
    <x v="0"/>
    <s v="Mainland China"/>
    <x v="6"/>
    <x v="4"/>
    <m/>
    <s v="Project_Tender"/>
    <s v="Pay_As_Bid"/>
    <s v="Hybrid"/>
    <n v="25"/>
    <n v="0"/>
    <s v="CNY"/>
    <s v="Fixed"/>
    <m/>
    <n v="341"/>
    <x v="1099"/>
    <m/>
    <n v="100"/>
    <n v="100"/>
    <m/>
    <x v="5"/>
    <s v="Group of technologies"/>
    <m/>
    <n v="100"/>
    <m/>
    <n v="0"/>
    <n v="1"/>
    <x v="9"/>
    <n v="2024"/>
    <m/>
    <d v="2025-10-31T00:00:00"/>
    <n v="47.359795560000002"/>
  </r>
  <r>
    <x v="1839"/>
    <x v="0"/>
    <s v="Mainland China"/>
    <x v="6"/>
    <x v="1"/>
    <m/>
    <s v="Project_Tender"/>
    <s v="Pay_As_Bid"/>
    <s v="Unknown"/>
    <n v="25"/>
    <n v="0"/>
    <s v="CNY"/>
    <s v="Fixed"/>
    <m/>
    <n v="373.1"/>
    <x v="1100"/>
    <m/>
    <n v="135"/>
    <n v="135"/>
    <m/>
    <x v="1"/>
    <s v="Technology specific"/>
    <m/>
    <n v="135"/>
    <m/>
    <n v="0"/>
    <n v="1"/>
    <x v="9"/>
    <n v="2024"/>
    <m/>
    <m/>
    <n v="51.818005059999997"/>
  </r>
  <r>
    <x v="1840"/>
    <x v="0"/>
    <s v="Mainland China"/>
    <x v="6"/>
    <x v="4"/>
    <m/>
    <s v="Auction"/>
    <s v="Pay_As_Bid"/>
    <s v="Unknown"/>
    <n v="25"/>
    <n v="0"/>
    <s v="CNY"/>
    <s v="Fixed"/>
    <m/>
    <n v="420.7"/>
    <x v="1101"/>
    <m/>
    <n v="22000"/>
    <n v="22000"/>
    <m/>
    <x v="5"/>
    <s v="Group of technologies"/>
    <m/>
    <n v="22015"/>
    <n v="34050"/>
    <n v="1.55"/>
    <n v="1"/>
    <x v="9"/>
    <n v="2024"/>
    <m/>
    <d v="2027-06-30T00:00:00"/>
    <n v="58.428932529999997"/>
  </r>
  <r>
    <x v="1841"/>
    <x v="0"/>
    <s v="Mainland China"/>
    <x v="6"/>
    <x v="3"/>
    <m/>
    <s v="Project_Tender"/>
    <s v="Pay_As_Bid"/>
    <s v="Unknown"/>
    <n v="25"/>
    <n v="0"/>
    <s v="CNY"/>
    <s v="Fixed"/>
    <m/>
    <n v="335.8"/>
    <x v="1097"/>
    <m/>
    <n v="119.65"/>
    <n v="119.65"/>
    <m/>
    <x v="7"/>
    <s v="Group of technologies"/>
    <m/>
    <n v="119.65"/>
    <m/>
    <n v="0"/>
    <n v="1"/>
    <x v="9"/>
    <n v="2024"/>
    <m/>
    <m/>
    <n v="46.6375934"/>
  </r>
  <r>
    <x v="1842"/>
    <x v="3"/>
    <s v="Mainland China"/>
    <x v="6"/>
    <x v="4"/>
    <s v="Co-located"/>
    <s v="Auction"/>
    <s v="Pay_As_Bid"/>
    <s v="Hybrid"/>
    <n v="25"/>
    <n v="0"/>
    <s v="CNY"/>
    <s v="Fixed"/>
    <m/>
    <n v="259.5"/>
    <x v="1102"/>
    <m/>
    <m/>
    <n v="3800"/>
    <m/>
    <x v="19"/>
    <s v="Co-location"/>
    <m/>
    <m/>
    <m/>
    <m/>
    <m/>
    <x v="9"/>
    <n v="2024"/>
    <m/>
    <m/>
    <n v="36.040665539999999"/>
  </r>
  <r>
    <x v="1843"/>
    <x v="0"/>
    <s v="Mainland China"/>
    <x v="6"/>
    <x v="4"/>
    <s v="Co-located"/>
    <s v="Project_Tender"/>
    <s v="Pay_As_Bid"/>
    <s v="Hybrid"/>
    <n v="25"/>
    <n v="0"/>
    <s v="CNY"/>
    <s v="Fixed"/>
    <m/>
    <n v="307.8"/>
    <x v="1103"/>
    <m/>
    <n v="1900"/>
    <n v="1900"/>
    <m/>
    <x v="19"/>
    <s v="Co-location"/>
    <m/>
    <n v="1900"/>
    <m/>
    <n v="0"/>
    <n v="1"/>
    <x v="9"/>
    <n v="2024"/>
    <d v="2024-05-07T00:00:00"/>
    <d v="2025-08-30T00:00:00"/>
    <n v="42.748812530000002"/>
  </r>
  <r>
    <x v="1844"/>
    <x v="0"/>
    <s v="Mainland China"/>
    <x v="6"/>
    <x v="4"/>
    <m/>
    <s v="Project_Tender"/>
    <s v="Pay_As_Bid"/>
    <s v="Hybrid"/>
    <n v="25"/>
    <n v="0"/>
    <s v="CNY"/>
    <s v="Fixed"/>
    <m/>
    <n v="307.8"/>
    <x v="1103"/>
    <m/>
    <n v="2500"/>
    <n v="2500"/>
    <m/>
    <x v="5"/>
    <s v="Group of technologies"/>
    <m/>
    <n v="2500"/>
    <m/>
    <n v="0"/>
    <n v="1"/>
    <x v="9"/>
    <n v="2024"/>
    <m/>
    <d v="2025-08-30T00:00:00"/>
    <n v="42.748812530000002"/>
  </r>
  <r>
    <x v="1845"/>
    <x v="0"/>
    <s v="Mainland China"/>
    <x v="6"/>
    <x v="4"/>
    <s v="Co-located"/>
    <s v="Project_Tender"/>
    <s v="Pay_As_Bid"/>
    <s v="Hybrid"/>
    <n v="25"/>
    <n v="0"/>
    <s v="CNY"/>
    <s v="Fixed"/>
    <m/>
    <n v="307.8"/>
    <x v="1103"/>
    <m/>
    <n v="500"/>
    <n v="500"/>
    <m/>
    <x v="19"/>
    <s v="Co-location"/>
    <m/>
    <n v="500"/>
    <m/>
    <n v="0"/>
    <n v="1"/>
    <x v="9"/>
    <n v="2024"/>
    <m/>
    <d v="2025-09-30T00:00:00"/>
    <n v="42.748812530000002"/>
  </r>
  <r>
    <x v="1846"/>
    <x v="0"/>
    <s v="Mainland China"/>
    <x v="6"/>
    <x v="4"/>
    <s v="Co-located"/>
    <s v="Project_Tender"/>
    <s v="Pay_As_Bid"/>
    <s v="Hybrid"/>
    <n v="25"/>
    <n v="0"/>
    <s v="CNY"/>
    <s v="Fixed"/>
    <m/>
    <n v="307.8"/>
    <x v="1103"/>
    <m/>
    <n v="100"/>
    <n v="100"/>
    <m/>
    <x v="19"/>
    <s v="Co-location"/>
    <m/>
    <n v="100"/>
    <m/>
    <n v="0"/>
    <n v="1"/>
    <x v="9"/>
    <n v="2024"/>
    <m/>
    <d v="2024-12-31T00:00:00"/>
    <n v="42.748812530000002"/>
  </r>
  <r>
    <x v="1847"/>
    <x v="0"/>
    <s v="Mainland China"/>
    <x v="6"/>
    <x v="4"/>
    <m/>
    <s v="Project_Tender"/>
    <s v="Pay_As_Bid"/>
    <s v="Unknown"/>
    <n v="25"/>
    <n v="0"/>
    <s v="CNY"/>
    <s v="Fixed"/>
    <m/>
    <m/>
    <x v="0"/>
    <m/>
    <n v="697.5"/>
    <n v="697.5"/>
    <m/>
    <x v="5"/>
    <s v="Group of technologies"/>
    <m/>
    <n v="697.5"/>
    <m/>
    <n v="0"/>
    <n v="1"/>
    <x v="10"/>
    <n v="2025"/>
    <d v="2025-01-24T00:00:00"/>
    <m/>
    <m/>
  </r>
  <r>
    <x v="1848"/>
    <x v="0"/>
    <s v="Mainland China"/>
    <x v="6"/>
    <x v="4"/>
    <m/>
    <s v="Project_Tender"/>
    <s v="Pay_As_Bid"/>
    <s v="Unknown"/>
    <n v="25"/>
    <n v="0"/>
    <s v="CNY"/>
    <s v="Fixed"/>
    <m/>
    <m/>
    <x v="0"/>
    <m/>
    <n v="7000"/>
    <n v="7000"/>
    <m/>
    <x v="19"/>
    <s v="Co-location"/>
    <m/>
    <n v="7000"/>
    <m/>
    <n v="0"/>
    <n v="1"/>
    <x v="10"/>
    <n v="2025"/>
    <d v="2025-01-16T00:00:00"/>
    <m/>
    <m/>
  </r>
  <r>
    <x v="1849"/>
    <x v="0"/>
    <s v="Mainland China"/>
    <x v="6"/>
    <x v="4"/>
    <m/>
    <s v="Auction"/>
    <s v="Pay_As_Bid"/>
    <s v="Unknown"/>
    <n v="25"/>
    <n v="0"/>
    <s v="CNY"/>
    <s v="Fixed"/>
    <m/>
    <m/>
    <x v="0"/>
    <m/>
    <m/>
    <n v="12700"/>
    <m/>
    <x v="5"/>
    <s v="Group of technologies"/>
    <m/>
    <n v="7075"/>
    <m/>
    <n v="0"/>
    <n v="0.56000000000000005"/>
    <x v="10"/>
    <n v="2025"/>
    <d v="2025-09-30T00:00:00"/>
    <d v="2026-12-31T00:00:00"/>
    <m/>
  </r>
  <r>
    <x v="1850"/>
    <x v="0"/>
    <s v="Mainland China"/>
    <x v="6"/>
    <x v="4"/>
    <m/>
    <s v="Project_Tender"/>
    <s v="Pay_As_Bid"/>
    <s v="Unknown"/>
    <n v="25"/>
    <n v="0"/>
    <s v="CNY"/>
    <s v="Fixed"/>
    <m/>
    <m/>
    <x v="0"/>
    <m/>
    <n v="2400"/>
    <n v="2400"/>
    <m/>
    <x v="19"/>
    <s v="Co-location"/>
    <m/>
    <n v="2400"/>
    <m/>
    <n v="0"/>
    <n v="1"/>
    <x v="9"/>
    <n v="2024"/>
    <d v="2024-12-20T00:00:00"/>
    <m/>
    <m/>
  </r>
  <r>
    <x v="1851"/>
    <x v="0"/>
    <s v="Mainland China"/>
    <x v="6"/>
    <x v="4"/>
    <m/>
    <s v="Project_Tender"/>
    <s v="Pay_As_Bid"/>
    <s v="Unknown"/>
    <n v="25"/>
    <n v="0"/>
    <s v="CNY"/>
    <s v="Fixed"/>
    <m/>
    <m/>
    <x v="0"/>
    <m/>
    <n v="7650"/>
    <n v="7650"/>
    <m/>
    <x v="19"/>
    <s v="Co-location"/>
    <m/>
    <n v="7650"/>
    <m/>
    <n v="0"/>
    <n v="1"/>
    <x v="9"/>
    <n v="2024"/>
    <d v="2024-12-19T00:00:00"/>
    <m/>
    <m/>
  </r>
  <r>
    <x v="1852"/>
    <x v="0"/>
    <s v="Mainland China"/>
    <x v="6"/>
    <x v="4"/>
    <m/>
    <s v="Auction"/>
    <s v="Pay_As_Bid"/>
    <s v="Unknown"/>
    <n v="25"/>
    <n v="0"/>
    <s v="CNY"/>
    <s v="Fixed"/>
    <m/>
    <m/>
    <x v="0"/>
    <m/>
    <m/>
    <m/>
    <m/>
    <x v="5"/>
    <s v="Group of technologies"/>
    <m/>
    <n v="875"/>
    <n v="1500"/>
    <n v="1.71"/>
    <e v="#N/A"/>
    <x v="9"/>
    <n v="2024"/>
    <d v="2024-12-03T00:00:00"/>
    <m/>
    <m/>
  </r>
  <r>
    <x v="1853"/>
    <x v="0"/>
    <s v="Mainland China"/>
    <x v="6"/>
    <x v="4"/>
    <m/>
    <s v="Auction"/>
    <s v="Pay_As_Bid"/>
    <s v="Unknown"/>
    <n v="25"/>
    <n v="0"/>
    <s v="CNY"/>
    <s v="Fixed"/>
    <m/>
    <m/>
    <x v="0"/>
    <m/>
    <n v="2620"/>
    <n v="2620"/>
    <m/>
    <x v="19"/>
    <s v="Co-location"/>
    <m/>
    <n v="2620"/>
    <m/>
    <n v="0"/>
    <n v="1"/>
    <x v="9"/>
    <n v="2024"/>
    <d v="2024-12-08T00:00:00"/>
    <m/>
    <m/>
  </r>
  <r>
    <x v="1854"/>
    <x v="0"/>
    <s v="Mainland China"/>
    <x v="6"/>
    <x v="4"/>
    <m/>
    <s v="Auction"/>
    <s v="Pay_As_Bid"/>
    <s v="Unknown"/>
    <n v="25"/>
    <n v="0"/>
    <s v="CNY"/>
    <s v="Fixed"/>
    <m/>
    <m/>
    <x v="0"/>
    <m/>
    <n v="324"/>
    <n v="324"/>
    <m/>
    <x v="19"/>
    <s v="Co-location"/>
    <m/>
    <n v="324"/>
    <m/>
    <n v="0"/>
    <n v="1"/>
    <x v="9"/>
    <n v="2024"/>
    <d v="2024-12-05T00:00:00"/>
    <m/>
    <m/>
  </r>
  <r>
    <x v="1855"/>
    <x v="0"/>
    <s v="Mainland China"/>
    <x v="6"/>
    <x v="4"/>
    <m/>
    <s v="Auction"/>
    <s v="Pay_As_Bid"/>
    <s v="Unknown"/>
    <n v="25"/>
    <n v="0"/>
    <s v="CNY"/>
    <s v="Fixed"/>
    <m/>
    <m/>
    <x v="0"/>
    <m/>
    <n v="7705"/>
    <n v="7705"/>
    <m/>
    <x v="5"/>
    <s v="Group of technologies"/>
    <m/>
    <n v="7705"/>
    <m/>
    <n v="0"/>
    <n v="1"/>
    <x v="9"/>
    <n v="2024"/>
    <d v="2024-09-01T00:00:00"/>
    <m/>
    <m/>
  </r>
  <r>
    <x v="1856"/>
    <x v="0"/>
    <s v="Mainland China"/>
    <x v="6"/>
    <x v="1"/>
    <m/>
    <s v="Project_Tender"/>
    <s v="Pay_As_Bid"/>
    <s v="Unknown"/>
    <n v="25"/>
    <n v="0"/>
    <s v="CNY"/>
    <s v="Fixed"/>
    <m/>
    <m/>
    <x v="0"/>
    <m/>
    <n v="1245"/>
    <n v="1245"/>
    <m/>
    <x v="1"/>
    <s v="Technology specific"/>
    <m/>
    <n v="1245"/>
    <m/>
    <n v="0"/>
    <n v="1"/>
    <x v="9"/>
    <n v="2024"/>
    <d v="2024-06-01T00:00:00"/>
    <m/>
    <m/>
  </r>
  <r>
    <x v="1857"/>
    <x v="0"/>
    <s v="Mainland China"/>
    <x v="6"/>
    <x v="4"/>
    <m/>
    <s v="Auction"/>
    <s v="Pay_As_Bid"/>
    <s v="Unknown"/>
    <n v="25"/>
    <n v="0"/>
    <s v="CNY"/>
    <s v="Fixed"/>
    <m/>
    <m/>
    <x v="0"/>
    <m/>
    <m/>
    <n v="6500"/>
    <m/>
    <x v="5"/>
    <s v="Group of technologies"/>
    <m/>
    <n v="3000"/>
    <m/>
    <n v="0"/>
    <n v="0.46"/>
    <x v="9"/>
    <n v="2024"/>
    <d v="2024-12-01T00:00:00"/>
    <m/>
    <m/>
  </r>
  <r>
    <x v="1858"/>
    <x v="0"/>
    <s v="Mainland China"/>
    <x v="6"/>
    <x v="4"/>
    <m/>
    <s v="Project_Tender"/>
    <s v="Pay_As_Bid"/>
    <s v="Hybrid"/>
    <n v="25"/>
    <n v="0"/>
    <s v="CNY"/>
    <s v="Fixed"/>
    <m/>
    <n v="351.5"/>
    <x v="1104"/>
    <m/>
    <n v="5618"/>
    <n v="5618"/>
    <m/>
    <x v="5"/>
    <s v="Group of technologies"/>
    <m/>
    <n v="5618"/>
    <m/>
    <n v="0"/>
    <n v="1"/>
    <x v="9"/>
    <n v="2024"/>
    <m/>
    <m/>
    <n v="48.81808839"/>
  </r>
  <r>
    <x v="1859"/>
    <x v="0"/>
    <s v="Mainland China"/>
    <x v="6"/>
    <x v="4"/>
    <m/>
    <s v="Project_Tender"/>
    <s v="Pay_As_Bid"/>
    <s v="Hybrid"/>
    <n v="25"/>
    <n v="0"/>
    <s v="CNY"/>
    <s v="Fixed"/>
    <m/>
    <n v="307.8"/>
    <x v="1103"/>
    <m/>
    <n v="150"/>
    <n v="150"/>
    <m/>
    <x v="5"/>
    <s v="Group of technologies"/>
    <m/>
    <n v="150"/>
    <m/>
    <n v="0"/>
    <n v="1"/>
    <x v="9"/>
    <n v="2024"/>
    <m/>
    <m/>
    <n v="42.748812530000002"/>
  </r>
  <r>
    <x v="1860"/>
    <x v="3"/>
    <s v="Mainland China"/>
    <x v="6"/>
    <x v="4"/>
    <m/>
    <s v="Project_Tender"/>
    <s v="Pay_As_Bid"/>
    <s v="Hybrid"/>
    <n v="25"/>
    <n v="0"/>
    <s v="CNY"/>
    <s v="Fixed"/>
    <m/>
    <n v="307.8"/>
    <x v="1103"/>
    <m/>
    <n v="1000"/>
    <n v="1000"/>
    <m/>
    <x v="14"/>
    <s v="Technology specific"/>
    <m/>
    <m/>
    <m/>
    <m/>
    <m/>
    <x v="9"/>
    <n v="2024"/>
    <m/>
    <d v="2025-12-31T00:00:00"/>
    <n v="42.748812530000002"/>
  </r>
  <r>
    <x v="1861"/>
    <x v="0"/>
    <s v="Mainland China"/>
    <x v="6"/>
    <x v="4"/>
    <m/>
    <s v="Project_Tender"/>
    <s v="Pay_As_Bid"/>
    <s v="Hybrid"/>
    <n v="25"/>
    <n v="0"/>
    <s v="CNY"/>
    <s v="Fixed"/>
    <m/>
    <n v="416.1"/>
    <x v="1105"/>
    <m/>
    <n v="390"/>
    <n v="390"/>
    <m/>
    <x v="5"/>
    <s v="Technology specific"/>
    <m/>
    <n v="390"/>
    <m/>
    <n v="0"/>
    <n v="1"/>
    <x v="9"/>
    <n v="2023"/>
    <m/>
    <m/>
    <n v="57.790061389999998"/>
  </r>
  <r>
    <x v="1862"/>
    <x v="0"/>
    <s v="Mainland China"/>
    <x v="6"/>
    <x v="4"/>
    <m/>
    <s v="Project_Tender"/>
    <s v="Pay_As_Bid"/>
    <s v="Hybrid"/>
    <n v="25"/>
    <n v="0"/>
    <s v="CNY"/>
    <s v="Fixed"/>
    <m/>
    <n v="335.8"/>
    <x v="1097"/>
    <m/>
    <n v="1170"/>
    <n v="1170"/>
    <m/>
    <x v="5"/>
    <s v="Technology specific"/>
    <m/>
    <n v="1170"/>
    <m/>
    <n v="0"/>
    <n v="1"/>
    <x v="9"/>
    <n v="2024"/>
    <m/>
    <m/>
    <n v="46.6375934"/>
  </r>
  <r>
    <x v="1863"/>
    <x v="0"/>
    <s v="Mainland China"/>
    <x v="6"/>
    <x v="4"/>
    <m/>
    <s v="Project_Tender"/>
    <s v="Pay_As_Bid"/>
    <s v="Hybrid"/>
    <n v="25"/>
    <n v="0"/>
    <s v="CNY"/>
    <s v="Fixed"/>
    <m/>
    <n v="364.4"/>
    <x v="1106"/>
    <m/>
    <n v="10392.98"/>
    <n v="10392.98"/>
    <m/>
    <x v="5"/>
    <s v="Technology specific"/>
    <m/>
    <n v="10392.98"/>
    <m/>
    <n v="0"/>
    <n v="1"/>
    <x v="9"/>
    <n v="2024"/>
    <m/>
    <d v="2026-12-31T00:00:00"/>
    <n v="50.609705290000001"/>
  </r>
  <r>
    <x v="1864"/>
    <x v="0"/>
    <s v="Mainland China"/>
    <x v="6"/>
    <x v="4"/>
    <m/>
    <s v="Project_Tender"/>
    <s v="Pay_As_Bid"/>
    <s v="Hybrid"/>
    <n v="25"/>
    <n v="0"/>
    <s v="CNY"/>
    <s v="Fixed"/>
    <m/>
    <n v="420.7"/>
    <x v="1101"/>
    <m/>
    <n v="3000"/>
    <n v="3000"/>
    <m/>
    <x v="5"/>
    <s v="Technology specific"/>
    <m/>
    <n v="3000"/>
    <m/>
    <n v="0"/>
    <n v="1"/>
    <x v="9"/>
    <n v="2024"/>
    <m/>
    <m/>
    <n v="58.428932529999997"/>
  </r>
  <r>
    <x v="1865"/>
    <x v="0"/>
    <s v="Mainland China"/>
    <x v="6"/>
    <x v="4"/>
    <m/>
    <s v="Project_Tender"/>
    <s v="Pay_As_Bid"/>
    <s v="Hybrid"/>
    <n v="25"/>
    <n v="0"/>
    <s v="CNY"/>
    <s v="Fixed"/>
    <m/>
    <n v="307.8"/>
    <x v="1103"/>
    <m/>
    <n v="400"/>
    <n v="400"/>
    <m/>
    <x v="5"/>
    <s v="Technology specific"/>
    <m/>
    <n v="400"/>
    <m/>
    <n v="0"/>
    <n v="1"/>
    <x v="9"/>
    <n v="2024"/>
    <m/>
    <d v="2025-09-30T00:00:00"/>
    <n v="42.748812530000002"/>
  </r>
  <r>
    <x v="1866"/>
    <x v="0"/>
    <s v="Mainland China"/>
    <x v="6"/>
    <x v="4"/>
    <m/>
    <s v="Project_Tender"/>
    <s v="Pay_As_Bid"/>
    <s v="Hybrid"/>
    <n v="25"/>
    <n v="0"/>
    <s v="CNY"/>
    <s v="Fixed"/>
    <m/>
    <n v="307.8"/>
    <x v="1103"/>
    <m/>
    <n v="230"/>
    <n v="230"/>
    <m/>
    <x v="5"/>
    <s v="Technology specific"/>
    <m/>
    <n v="230"/>
    <m/>
    <n v="0"/>
    <n v="1"/>
    <x v="9"/>
    <n v="2024"/>
    <m/>
    <m/>
    <n v="42.748812530000002"/>
  </r>
  <r>
    <x v="1867"/>
    <x v="0"/>
    <s v="Mainland China"/>
    <x v="6"/>
    <x v="4"/>
    <m/>
    <s v="Project_Tender"/>
    <s v="Pay_As_Bid"/>
    <s v="Hybrid"/>
    <n v="25"/>
    <n v="0"/>
    <s v="CNY"/>
    <s v="Fixed"/>
    <m/>
    <n v="282.89999999999998"/>
    <x v="785"/>
    <m/>
    <n v="2000"/>
    <n v="2000"/>
    <m/>
    <x v="5"/>
    <s v="Technology specific"/>
    <m/>
    <n v="2000"/>
    <m/>
    <n v="0"/>
    <n v="1"/>
    <x v="9"/>
    <n v="2024"/>
    <m/>
    <m/>
    <n v="39.290575259999997"/>
  </r>
  <r>
    <x v="1868"/>
    <x v="3"/>
    <s v="Mainland China"/>
    <x v="6"/>
    <x v="0"/>
    <m/>
    <s v="Project_Tender"/>
    <s v="Pay_As_Bid"/>
    <s v="Hybrid"/>
    <n v="25"/>
    <n v="0"/>
    <s v="CNY"/>
    <s v="Fixed"/>
    <m/>
    <n v="332"/>
    <x v="1107"/>
    <m/>
    <n v="6350"/>
    <n v="6350"/>
    <m/>
    <x v="0"/>
    <s v="Technology specific"/>
    <m/>
    <m/>
    <m/>
    <m/>
    <m/>
    <x v="9"/>
    <n v="2024"/>
    <m/>
    <d v="2026-12-31T00:00:00"/>
    <n v="46.109830279999997"/>
  </r>
  <r>
    <x v="1869"/>
    <x v="0"/>
    <s v="Mainland China"/>
    <x v="6"/>
    <x v="0"/>
    <m/>
    <s v="Project_Tender"/>
    <s v="Pay_As_Bid"/>
    <s v="Hybrid"/>
    <n v="25"/>
    <n v="0"/>
    <s v="CNY"/>
    <s v="Fixed"/>
    <m/>
    <n v="351.5"/>
    <x v="1104"/>
    <m/>
    <n v="600"/>
    <n v="600"/>
    <m/>
    <x v="0"/>
    <s v="Technology specific"/>
    <m/>
    <n v="600"/>
    <m/>
    <n v="0"/>
    <n v="1"/>
    <x v="9"/>
    <n v="2024"/>
    <m/>
    <m/>
    <n v="48.81808839"/>
  </r>
  <r>
    <x v="1870"/>
    <x v="0"/>
    <s v="Mainland China"/>
    <x v="6"/>
    <x v="0"/>
    <m/>
    <s v="Project_Tender"/>
    <s v="Pay_As_Bid"/>
    <s v="Hybrid"/>
    <n v="25"/>
    <n v="0"/>
    <s v="CNY"/>
    <s v="Fixed"/>
    <m/>
    <n v="335.8"/>
    <x v="1097"/>
    <m/>
    <n v="6924.9"/>
    <n v="6924.9"/>
    <m/>
    <x v="0"/>
    <s v="Technology specific"/>
    <m/>
    <n v="6924.9"/>
    <m/>
    <n v="0"/>
    <n v="1"/>
    <x v="9"/>
    <n v="2024"/>
    <m/>
    <m/>
    <n v="46.6375934"/>
  </r>
  <r>
    <x v="1871"/>
    <x v="0"/>
    <s v="Mainland China"/>
    <x v="6"/>
    <x v="0"/>
    <m/>
    <s v="Project_Tender"/>
    <s v="Pay_As_Bid"/>
    <s v="Hybrid"/>
    <n v="25"/>
    <n v="0"/>
    <s v="CNY"/>
    <s v="Fixed"/>
    <m/>
    <n v="354.5"/>
    <x v="1108"/>
    <m/>
    <n v="2920"/>
    <n v="2920"/>
    <m/>
    <x v="0"/>
    <s v="Technology specific"/>
    <m/>
    <n v="2920"/>
    <m/>
    <n v="0"/>
    <n v="1"/>
    <x v="9"/>
    <n v="2024"/>
    <m/>
    <m/>
    <n v="49.234743479999999"/>
  </r>
  <r>
    <x v="1872"/>
    <x v="0"/>
    <s v="Mainland China"/>
    <x v="6"/>
    <x v="0"/>
    <m/>
    <s v="Project_Tender"/>
    <s v="Pay_As_Bid"/>
    <s v="Hybrid"/>
    <n v="25"/>
    <n v="0"/>
    <s v="CNY"/>
    <s v="Fixed"/>
    <m/>
    <n v="307.8"/>
    <x v="1103"/>
    <m/>
    <n v="100"/>
    <n v="100"/>
    <m/>
    <x v="0"/>
    <s v="Technology specific"/>
    <m/>
    <n v="100"/>
    <m/>
    <n v="0"/>
    <n v="1"/>
    <x v="9"/>
    <n v="2024"/>
    <m/>
    <m/>
    <n v="42.748812530000002"/>
  </r>
  <r>
    <x v="1873"/>
    <x v="0"/>
    <s v="Mainland China"/>
    <x v="6"/>
    <x v="0"/>
    <m/>
    <s v="Project_Tender"/>
    <s v="Pay_As_Bid"/>
    <s v="Fixed_Feed_In_Tariff"/>
    <n v="25"/>
    <n v="0"/>
    <s v="CNY"/>
    <s v="Fixed"/>
    <m/>
    <n v="415.5"/>
    <x v="1109"/>
    <m/>
    <n v="1000"/>
    <n v="1000"/>
    <m/>
    <x v="0"/>
    <s v="Technology specific"/>
    <m/>
    <n v="1000"/>
    <m/>
    <n v="0"/>
    <n v="1"/>
    <x v="9"/>
    <n v="2025"/>
    <m/>
    <d v="2026-06-30T00:00:00"/>
    <n v="57.706730370000002"/>
  </r>
  <r>
    <x v="1874"/>
    <x v="0"/>
    <s v="Mainland China"/>
    <x v="6"/>
    <x v="0"/>
    <m/>
    <s v="Project_Tender"/>
    <s v="Pay_As_Bid"/>
    <s v="Hybrid"/>
    <n v="25"/>
    <n v="0"/>
    <s v="CNY"/>
    <s v="Fixed"/>
    <m/>
    <n v="384.4"/>
    <x v="1095"/>
    <m/>
    <n v="3075"/>
    <n v="3075"/>
    <m/>
    <x v="0"/>
    <s v="Technology specific"/>
    <m/>
    <n v="3075"/>
    <m/>
    <n v="0"/>
    <n v="1"/>
    <x v="9"/>
    <n v="2024"/>
    <m/>
    <m/>
    <n v="53.387405909999998"/>
  </r>
  <r>
    <x v="1875"/>
    <x v="0"/>
    <s v="Mainland China"/>
    <x v="6"/>
    <x v="0"/>
    <m/>
    <s v="Project_Tender"/>
    <s v="Pay_As_Bid"/>
    <s v="Hybrid"/>
    <n v="25"/>
    <n v="0"/>
    <s v="CNY"/>
    <s v="Fixed"/>
    <m/>
    <n v="351.5"/>
    <x v="1104"/>
    <m/>
    <n v="600"/>
    <n v="600"/>
    <m/>
    <x v="0"/>
    <s v="Technology specific"/>
    <m/>
    <n v="600"/>
    <m/>
    <n v="0"/>
    <n v="1"/>
    <x v="9"/>
    <n v="2024"/>
    <m/>
    <m/>
    <n v="48.81808839"/>
  </r>
  <r>
    <x v="1876"/>
    <x v="0"/>
    <s v="Mainland China"/>
    <x v="6"/>
    <x v="0"/>
    <m/>
    <s v="Project_Tender"/>
    <s v="Pay_As_Bid"/>
    <s v="Hybrid"/>
    <n v="25"/>
    <n v="0"/>
    <s v="CNY"/>
    <s v="Fixed"/>
    <m/>
    <n v="351.5"/>
    <x v="1104"/>
    <m/>
    <n v="4940"/>
    <n v="4940"/>
    <m/>
    <x v="0"/>
    <s v="Technology specific"/>
    <m/>
    <n v="4940"/>
    <m/>
    <n v="0"/>
    <n v="1"/>
    <x v="9"/>
    <n v="2024"/>
    <m/>
    <m/>
    <n v="48.81808839"/>
  </r>
  <r>
    <x v="1877"/>
    <x v="0"/>
    <s v="Mainland China"/>
    <x v="6"/>
    <x v="4"/>
    <s v="Co-located"/>
    <s v="Project_Tender"/>
    <s v="Pay_As_Bid"/>
    <s v="Hybrid"/>
    <n v="25"/>
    <n v="0"/>
    <s v="CNY"/>
    <s v="Fixed"/>
    <m/>
    <n v="341"/>
    <x v="1110"/>
    <m/>
    <n v="100"/>
    <n v="100"/>
    <m/>
    <x v="14"/>
    <s v="Co-location"/>
    <m/>
    <n v="100"/>
    <m/>
    <n v="0"/>
    <n v="1"/>
    <x v="10"/>
    <n v="2025"/>
    <m/>
    <d v="2025-10-31T00:00:00"/>
    <n v="46.863189720000001"/>
  </r>
  <r>
    <x v="1878"/>
    <x v="0"/>
    <s v="Mainland China"/>
    <x v="6"/>
    <x v="3"/>
    <m/>
    <s v="Project_Tender"/>
    <s v="Pay_As_Bid"/>
    <s v="Hybrid"/>
    <n v="25"/>
    <n v="0"/>
    <s v="CNY"/>
    <s v="Fixed"/>
    <m/>
    <n v="341"/>
    <x v="1110"/>
    <m/>
    <n v="1450"/>
    <n v="1450"/>
    <m/>
    <x v="7"/>
    <s v="Group of technologies"/>
    <m/>
    <n v="1450"/>
    <m/>
    <n v="0"/>
    <n v="1"/>
    <x v="10"/>
    <n v="2025"/>
    <m/>
    <d v="2027-09-30T00:00:00"/>
    <n v="46.863189720000001"/>
  </r>
  <r>
    <x v="1879"/>
    <x v="0"/>
    <s v="Mainland China"/>
    <x v="6"/>
    <x v="0"/>
    <m/>
    <s v="Project_Tender"/>
    <s v="Pay_As_Bid"/>
    <s v="Hybrid"/>
    <n v="25"/>
    <n v="0"/>
    <s v="CNY"/>
    <s v="Fixed"/>
    <m/>
    <n v="259.5"/>
    <x v="1111"/>
    <m/>
    <n v="200"/>
    <n v="200"/>
    <m/>
    <x v="0"/>
    <s v="Technology specific"/>
    <m/>
    <n v="200"/>
    <m/>
    <n v="0"/>
    <n v="1"/>
    <x v="10"/>
    <n v="2025"/>
    <m/>
    <d v="2027-12-31T00:00:00"/>
    <n v="35.662749949999998"/>
  </r>
  <r>
    <x v="1880"/>
    <x v="0"/>
    <s v="Mainland China"/>
    <x v="6"/>
    <x v="0"/>
    <m/>
    <s v="Project_Tender"/>
    <s v="Pay_As_Bid"/>
    <s v="Hybrid"/>
    <n v="25"/>
    <n v="0"/>
    <s v="CNY"/>
    <s v="Fixed"/>
    <m/>
    <n v="259.5"/>
    <x v="1111"/>
    <m/>
    <n v="3500"/>
    <n v="3500"/>
    <m/>
    <x v="0"/>
    <s v="Technology specific"/>
    <m/>
    <n v="3500"/>
    <m/>
    <n v="0"/>
    <n v="1"/>
    <x v="10"/>
    <n v="2025"/>
    <m/>
    <d v="2027-12-31T00:00:00"/>
    <n v="35.662749949999998"/>
  </r>
  <r>
    <x v="1881"/>
    <x v="0"/>
    <s v="Mainland China"/>
    <x v="6"/>
    <x v="0"/>
    <m/>
    <s v="Project_Tender"/>
    <s v="Pay_As_Bid"/>
    <s v="Hybrid"/>
    <n v="25"/>
    <n v="0"/>
    <s v="CNY"/>
    <s v="Fixed"/>
    <m/>
    <n v="259.5"/>
    <x v="1111"/>
    <m/>
    <n v="6000"/>
    <n v="6000"/>
    <m/>
    <x v="0"/>
    <s v="Technology specific"/>
    <m/>
    <n v="6000"/>
    <m/>
    <n v="0"/>
    <n v="1"/>
    <x v="10"/>
    <n v="2025"/>
    <m/>
    <d v="2027-12-31T00:00:00"/>
    <n v="35.662749949999998"/>
  </r>
  <r>
    <x v="1882"/>
    <x v="0"/>
    <s v="Mainland China"/>
    <x v="6"/>
    <x v="0"/>
    <m/>
    <s v="Project_Tender"/>
    <s v="Pay_As_Bid"/>
    <s v="Hybrid"/>
    <n v="25"/>
    <n v="0"/>
    <s v="CNY"/>
    <s v="Fixed"/>
    <m/>
    <n v="259.5"/>
    <x v="1111"/>
    <m/>
    <n v="3400"/>
    <n v="3400"/>
    <m/>
    <x v="0"/>
    <s v="Technology specific"/>
    <m/>
    <n v="3400"/>
    <m/>
    <n v="0"/>
    <n v="1"/>
    <x v="10"/>
    <n v="2025"/>
    <m/>
    <d v="2027-12-31T00:00:00"/>
    <n v="35.662749949999998"/>
  </r>
  <r>
    <x v="1883"/>
    <x v="0"/>
    <s v="Algeria"/>
    <x v="7"/>
    <x v="0"/>
    <s v="Standalone"/>
    <s v="Project_Tender"/>
    <s v="Unknown"/>
    <s v="Unknown"/>
    <n v="15"/>
    <n v="0"/>
    <s v="DZD"/>
    <s v="Unknown"/>
    <m/>
    <n v="8280"/>
    <x v="1112"/>
    <m/>
    <n v="0"/>
    <n v="150"/>
    <m/>
    <x v="0"/>
    <s v="Unknown"/>
    <n v="0"/>
    <n v="50"/>
    <n v="50"/>
    <n v="1"/>
    <n v="0.33"/>
    <x v="11"/>
    <m/>
    <m/>
    <m/>
    <n v="70.989662769999995"/>
  </r>
  <r>
    <x v="1884"/>
    <x v="0"/>
    <s v="Algeria"/>
    <x v="7"/>
    <x v="0"/>
    <s v="Standalone"/>
    <s v="Project_Tender"/>
    <s v="Unknown"/>
    <s v="Unknown"/>
    <n v="15"/>
    <n v="0"/>
    <s v="DZD"/>
    <s v="Unknown"/>
    <s v="No progress on this and seems to be cancelled"/>
    <m/>
    <x v="0"/>
    <m/>
    <n v="0"/>
    <n v="150"/>
    <m/>
    <x v="0"/>
    <s v="Unknown"/>
    <n v="0"/>
    <n v="50"/>
    <m/>
    <e v="#N/A"/>
    <n v="0.33"/>
    <x v="12"/>
    <m/>
    <m/>
    <m/>
    <m/>
  </r>
  <r>
    <x v="1885"/>
    <x v="0"/>
    <s v="Algeria"/>
    <x v="7"/>
    <x v="0"/>
    <s v="Standalone"/>
    <s v="Project_Tender"/>
    <s v="Unknown"/>
    <s v="Unknown"/>
    <n v="15"/>
    <n v="0"/>
    <s v="DZD"/>
    <s v="Unknown"/>
    <s v="No progress on this and seems to be cancelled"/>
    <m/>
    <x v="0"/>
    <m/>
    <n v="0"/>
    <n v="150"/>
    <m/>
    <x v="0"/>
    <s v="Unknown"/>
    <n v="0"/>
    <n v="50"/>
    <m/>
    <e v="#N/A"/>
    <n v="0.33"/>
    <x v="5"/>
    <m/>
    <m/>
    <m/>
    <m/>
  </r>
  <r>
    <x v="1886"/>
    <x v="0"/>
    <s v="Algeria"/>
    <x v="7"/>
    <x v="0"/>
    <s v="Standalone"/>
    <s v="Project_Tender"/>
    <s v="Unknown"/>
    <s v="Unknown"/>
    <n v="25"/>
    <n v="0"/>
    <s v="DZD"/>
    <s v="Unknown"/>
    <s v="Call for tender launched in 2021 and bidders submitted by April 30 2022. Many delays on the bid submission, so unclear when bids will actually be collected https://renewablesnow.com/news/algeria-extends-again-deadline-for-1-gw-solar-tender-788713/; Awarded and finalized in 2024 https://www.pv-magazine.com/2024/03/25/algeria-reveals-winners-in-3-gw-of-pv-tenders/"/>
    <m/>
    <x v="0"/>
    <m/>
    <n v="0"/>
    <n v="1000"/>
    <m/>
    <x v="0"/>
    <s v="Technology specific"/>
    <n v="0"/>
    <n v="1000"/>
    <n v="1000"/>
    <n v="1"/>
    <n v="1"/>
    <x v="9"/>
    <n v="2021"/>
    <d v="2022-04-30T00:00:00"/>
    <m/>
    <m/>
  </r>
  <r>
    <x v="1887"/>
    <x v="0"/>
    <s v="Algeria"/>
    <x v="7"/>
    <x v="0"/>
    <s v="Standalone"/>
    <s v="Project_Tender"/>
    <s v="Unknown"/>
    <s v="Unknown"/>
    <n v="25"/>
    <n v="0"/>
    <s v="DZD"/>
    <s v="Unknown"/>
    <s v="Call for 2 GW tender happened in February 2023. The 2 GW procurement exercise will deliver 15 solar projects, with capacities ranging from 80 MW to 220 MW. https://www.pv-magazine.com/2024/03/25/algeria-reveals-winners-in-3-gw-of-pv-tenders/"/>
    <m/>
    <x v="0"/>
    <m/>
    <n v="0"/>
    <n v="2000"/>
    <m/>
    <x v="0"/>
    <s v="Technology specific"/>
    <n v="0"/>
    <n v="2000"/>
    <n v="2000"/>
    <n v="1"/>
    <n v="1"/>
    <x v="9"/>
    <n v="2023"/>
    <m/>
    <m/>
    <m/>
  </r>
  <r>
    <x v="1888"/>
    <x v="0"/>
    <s v="Bahrain"/>
    <x v="7"/>
    <x v="0"/>
    <s v="Standalone"/>
    <s v="Project_Tender"/>
    <s v="Unknown"/>
    <s v="Unknown"/>
    <n v="20"/>
    <m/>
    <s v="BHD"/>
    <s v="Unknown"/>
    <m/>
    <n v="14.67"/>
    <x v="1072"/>
    <m/>
    <n v="0"/>
    <n v="100"/>
    <m/>
    <x v="0"/>
    <s v="Unknown"/>
    <n v="0"/>
    <n v="100"/>
    <n v="100"/>
    <n v="1"/>
    <n v="1"/>
    <x v="5"/>
    <m/>
    <m/>
    <d v="2019-12-31T00:00:00"/>
    <n v="38.881378400000003"/>
  </r>
  <r>
    <x v="1888"/>
    <x v="1"/>
    <s v="Bahrain"/>
    <x v="7"/>
    <x v="0"/>
    <s v="Standalone"/>
    <s v="Project_Tender"/>
    <s v="Unknown"/>
    <s v="Unknown"/>
    <m/>
    <m/>
    <s v="BHD"/>
    <s v="Unknown"/>
    <m/>
    <m/>
    <x v="0"/>
    <m/>
    <n v="90"/>
    <n v="100"/>
    <m/>
    <x v="0"/>
    <s v="Technology specific"/>
    <m/>
    <m/>
    <m/>
    <m/>
    <m/>
    <x v="10"/>
    <n v="2024"/>
    <m/>
    <m/>
    <m/>
  </r>
  <r>
    <x v="1889"/>
    <x v="1"/>
    <s v="Bahrain"/>
    <x v="7"/>
    <x v="0"/>
    <s v="Standalone"/>
    <s v="Project_Tender"/>
    <s v="Unknown"/>
    <s v="Unknown"/>
    <m/>
    <m/>
    <s v="BHD"/>
    <s v="Unknown"/>
    <m/>
    <m/>
    <x v="0"/>
    <m/>
    <n v="0"/>
    <n v="44"/>
    <m/>
    <x v="0"/>
    <s v="Technology specific"/>
    <m/>
    <m/>
    <m/>
    <m/>
    <m/>
    <x v="10"/>
    <n v="2024"/>
    <m/>
    <m/>
    <m/>
  </r>
  <r>
    <x v="1890"/>
    <x v="0"/>
    <s v="Egypt"/>
    <x v="7"/>
    <x v="0"/>
    <m/>
    <s v="Project_Tender"/>
    <s v="Unknown"/>
    <s v="Unknown"/>
    <n v="15"/>
    <n v="0"/>
    <s v="USD"/>
    <s v="Indexed"/>
    <s v="Forthcoming request for proposals to build a 100MW solar thermal plant in the West of Nile area."/>
    <m/>
    <x v="0"/>
    <m/>
    <n v="0"/>
    <n v="100"/>
    <m/>
    <x v="3"/>
    <s v="Unknown"/>
    <m/>
    <n v="100"/>
    <n v="100"/>
    <n v="1"/>
    <n v="1"/>
    <x v="2"/>
    <n v="2018"/>
    <m/>
    <m/>
    <m/>
  </r>
  <r>
    <x v="1891"/>
    <x v="0"/>
    <s v="Egypt"/>
    <x v="7"/>
    <x v="4"/>
    <s v="Co-located"/>
    <s v="Project_Tender"/>
    <s v="Unknown"/>
    <s v="Unknown"/>
    <n v="15"/>
    <n v="0"/>
    <s v="USD"/>
    <s v="Indexed"/>
    <s v="On 7 August 2019, it was announced that Egypt's New and Renewable Energy Authority (NREA) will launch a tender in September for a 20MW solar-plus-storage facility to be built in Hurghada. A technical and economic feasibility study has been completed. The project will be funded by a $85 million facilitated loan from Japan International Cooperation Agency (JICA)"/>
    <m/>
    <x v="0"/>
    <m/>
    <n v="20"/>
    <n v="20"/>
    <m/>
    <x v="14"/>
    <s v="Unknown"/>
    <m/>
    <n v="20"/>
    <n v="20"/>
    <n v="1"/>
    <n v="1"/>
    <x v="3"/>
    <n v="2019"/>
    <m/>
    <m/>
    <m/>
  </r>
  <r>
    <x v="1892"/>
    <x v="0"/>
    <s v="Egypt"/>
    <x v="7"/>
    <x v="0"/>
    <m/>
    <s v="Project_Tender"/>
    <s v="Unknown"/>
    <s v="Unknown"/>
    <n v="15"/>
    <n v="0"/>
    <s v="EGP"/>
    <s v="Unknown"/>
    <m/>
    <m/>
    <x v="0"/>
    <m/>
    <n v="0"/>
    <n v="200"/>
    <m/>
    <x v="0"/>
    <s v="Unknown"/>
    <m/>
    <n v="0"/>
    <n v="0"/>
    <m/>
    <m/>
    <x v="4"/>
    <m/>
    <m/>
    <m/>
    <m/>
  </r>
  <r>
    <x v="1893"/>
    <x v="0"/>
    <s v="Egypt"/>
    <x v="7"/>
    <x v="0"/>
    <m/>
    <s v="Auction"/>
    <s v="Unknown"/>
    <s v="Unknown"/>
    <n v="25"/>
    <n v="0"/>
    <s v="USD"/>
    <s v="Indexed"/>
    <s v="The EETC issued in December 2017 a tender for 600MW of solar capacity, with a pre-qualification deadline of January 14, 2018. This scheme will replace the feed-in tariff program. 18 pre-qualification applications received in 1H 2018. Bidders were notified of a new ceiling price in September 2018. On 29 April 2019, it was announced that the EETC had signed an agreement with the International Finance Corporation (IFC) for the development of the 600MW solar project in the West Nile province. "/>
    <m/>
    <x v="0"/>
    <m/>
    <n v="0"/>
    <n v="600"/>
    <m/>
    <x v="0"/>
    <s v="Unknown"/>
    <m/>
    <n v="600"/>
    <n v="600"/>
    <n v="1"/>
    <n v="1"/>
    <x v="4"/>
    <n v="2017"/>
    <m/>
    <m/>
    <m/>
  </r>
  <r>
    <x v="1894"/>
    <x v="0"/>
    <s v="Egypt"/>
    <x v="7"/>
    <x v="0"/>
    <m/>
    <s v="Project_Tender"/>
    <s v="Unknown"/>
    <s v="Unknown"/>
    <n v="15"/>
    <n v="0"/>
    <s v="EGP"/>
    <s v="Unknown"/>
    <m/>
    <m/>
    <x v="0"/>
    <m/>
    <n v="0"/>
    <n v="200"/>
    <m/>
    <x v="0"/>
    <s v="Unknown"/>
    <m/>
    <n v="200"/>
    <n v="200"/>
    <n v="1"/>
    <n v="1"/>
    <x v="11"/>
    <m/>
    <m/>
    <m/>
    <m/>
  </r>
  <r>
    <x v="1895"/>
    <x v="0"/>
    <s v="Egypt"/>
    <x v="7"/>
    <x v="1"/>
    <m/>
    <s v="Project_Tender"/>
    <s v="Unknown"/>
    <s v="Unknown"/>
    <n v="15"/>
    <n v="0"/>
    <s v="EGP"/>
    <s v="Unknown"/>
    <m/>
    <m/>
    <x v="0"/>
    <m/>
    <n v="0"/>
    <n v="250"/>
    <m/>
    <x v="1"/>
    <s v="Unknown"/>
    <m/>
    <n v="252"/>
    <n v="252"/>
    <n v="1"/>
    <n v="1.01"/>
    <x v="11"/>
    <m/>
    <m/>
    <m/>
    <m/>
  </r>
  <r>
    <x v="1896"/>
    <x v="0"/>
    <s v="Egypt"/>
    <x v="7"/>
    <x v="0"/>
    <m/>
    <s v="Project_Tender"/>
    <s v="Unknown"/>
    <s v="Unknown"/>
    <n v="15"/>
    <n v="0"/>
    <s v="USD"/>
    <s v="Fixed"/>
    <m/>
    <n v="31.06"/>
    <x v="1113"/>
    <m/>
    <n v="0"/>
    <n v="200"/>
    <m/>
    <x v="0"/>
    <s v="Unknown"/>
    <n v="0"/>
    <n v="200"/>
    <n v="200"/>
    <n v="1"/>
    <n v="1"/>
    <x v="11"/>
    <m/>
    <m/>
    <m/>
    <n v="31.06"/>
  </r>
  <r>
    <x v="1897"/>
    <x v="0"/>
    <s v="Egypt"/>
    <x v="7"/>
    <x v="1"/>
    <m/>
    <s v="Project_Tender"/>
    <s v="Unknown"/>
    <s v="Unknown"/>
    <n v="15"/>
    <n v="0"/>
    <s v="EGP"/>
    <s v="Unknown"/>
    <m/>
    <m/>
    <x v="0"/>
    <m/>
    <n v="0"/>
    <n v="250"/>
    <m/>
    <x v="1"/>
    <s v="Unknown"/>
    <n v="0"/>
    <n v="250"/>
    <n v="250"/>
    <n v="1"/>
    <n v="1"/>
    <x v="6"/>
    <m/>
    <m/>
    <m/>
    <m/>
  </r>
  <r>
    <x v="1898"/>
    <x v="2"/>
    <s v="Iraq"/>
    <x v="7"/>
    <x v="0"/>
    <m/>
    <s v="Project_Tender"/>
    <s v="Unknown"/>
    <s v="Unknown"/>
    <n v="20"/>
    <n v="0"/>
    <s v="USD"/>
    <s v="Fixed"/>
    <s v="The Ministry of Electricity in Iraq has launched a first-round tender for 755MW of PV capacity. The projects across the five provinces of Babel, Wasit, Karbala, Al-Muthanna and Diwaniyah are expected to be completed by the end of 2020. Update as of July 2024 (Kate Power): no evidence the tender was ever concluded. "/>
    <m/>
    <x v="0"/>
    <m/>
    <n v="0"/>
    <n v="755"/>
    <m/>
    <x v="0"/>
    <s v="Unknown"/>
    <m/>
    <m/>
    <m/>
    <m/>
    <m/>
    <x v="16"/>
    <n v="2019"/>
    <m/>
    <m/>
    <m/>
  </r>
  <r>
    <x v="1899"/>
    <x v="0"/>
    <s v="Israel"/>
    <x v="7"/>
    <x v="0"/>
    <m/>
    <s v="Project_Tender"/>
    <s v="Unknown"/>
    <s v="Unknown"/>
    <m/>
    <n v="0"/>
    <s v="ILS"/>
    <s v="Unknown"/>
    <s v="In June 2012, the inter-ministerial committee chose Ashalim Sun PV as the winner of the tender for a photo-voltaic power station"/>
    <m/>
    <x v="0"/>
    <m/>
    <m/>
    <n v="30"/>
    <m/>
    <x v="0"/>
    <s v="Unknown"/>
    <m/>
    <n v="30"/>
    <n v="30"/>
    <n v="1"/>
    <n v="1"/>
    <x v="0"/>
    <m/>
    <m/>
    <m/>
    <m/>
  </r>
  <r>
    <x v="1900"/>
    <x v="0"/>
    <s v="Israel"/>
    <x v="7"/>
    <x v="0"/>
    <m/>
    <s v="Project_Tender"/>
    <s v="Unknown"/>
    <s v="Unknown"/>
    <m/>
    <n v="0"/>
    <s v="ILS"/>
    <s v="Unknown"/>
    <m/>
    <m/>
    <x v="0"/>
    <m/>
    <m/>
    <n v="121"/>
    <m/>
    <x v="3"/>
    <s v="Unknown"/>
    <m/>
    <n v="121"/>
    <n v="121"/>
    <n v="1"/>
    <n v="1"/>
    <x v="2"/>
    <m/>
    <m/>
    <m/>
    <m/>
  </r>
  <r>
    <x v="1901"/>
    <x v="2"/>
    <s v="Israel"/>
    <x v="7"/>
    <x v="0"/>
    <m/>
    <s v="Project_Tender"/>
    <s v="Unknown"/>
    <s v="Unknown"/>
    <n v="15"/>
    <n v="0"/>
    <s v="NIS"/>
    <s v="Fixed"/>
    <s v="The Ministry of Finance said that a tender for the construction of a 300MW complex in the Negev desert has lured 27 bids as part of the pre-qualification round. No updates to date, so marking as cancelled"/>
    <m/>
    <x v="0"/>
    <m/>
    <n v="300"/>
    <n v="300"/>
    <m/>
    <x v="0"/>
    <s v="Unknown"/>
    <m/>
    <n v="0"/>
    <m/>
    <m/>
    <m/>
    <x v="3"/>
    <m/>
    <m/>
    <m/>
    <m/>
  </r>
  <r>
    <x v="1902"/>
    <x v="0"/>
    <s v="Israel"/>
    <x v="7"/>
    <x v="0"/>
    <m/>
    <s v="Project_Tender"/>
    <s v="Unknown"/>
    <s v="Unknown"/>
    <n v="25"/>
    <n v="0"/>
    <s v="ILS"/>
    <s v="Unknown"/>
    <m/>
    <n v="760"/>
    <x v="1114"/>
    <m/>
    <m/>
    <n v="121"/>
    <m/>
    <x v="3"/>
    <s v="Unknown"/>
    <m/>
    <n v="121"/>
    <n v="121"/>
    <n v="1"/>
    <n v="1"/>
    <x v="4"/>
    <m/>
    <m/>
    <m/>
    <n v="211.22846029999999"/>
  </r>
  <r>
    <x v="1903"/>
    <x v="0"/>
    <s v="Israel"/>
    <x v="7"/>
    <x v="0"/>
    <m/>
    <s v="Project_Tender"/>
    <s v="Unknown"/>
    <s v="Unknown"/>
    <m/>
    <n v="0"/>
    <s v="ILS"/>
    <s v="Unknown"/>
    <m/>
    <n v="86.8"/>
    <x v="1115"/>
    <m/>
    <m/>
    <n v="40"/>
    <m/>
    <x v="0"/>
    <s v="Unknown"/>
    <m/>
    <n v="40"/>
    <n v="40"/>
    <n v="1"/>
    <n v="1"/>
    <x v="12"/>
    <m/>
    <m/>
    <m/>
    <n v="24.357391400000001"/>
  </r>
  <r>
    <x v="1904"/>
    <x v="0"/>
    <s v="Israel"/>
    <x v="7"/>
    <x v="3"/>
    <m/>
    <s v="Project_Tender"/>
    <s v="Unknown"/>
    <s v="Unknown"/>
    <n v="23"/>
    <n v="0"/>
    <s v="ILS"/>
    <s v="Fixed"/>
    <m/>
    <n v="199"/>
    <x v="1116"/>
    <m/>
    <m/>
    <m/>
    <m/>
    <x v="4"/>
    <s v="Unknown"/>
    <n v="0"/>
    <n v="168"/>
    <n v="168"/>
    <n v="1"/>
    <e v="#N/A"/>
    <x v="5"/>
    <m/>
    <m/>
    <d v="2023-07-01T00:00:00"/>
    <n v="57.857246689999997"/>
  </r>
  <r>
    <x v="1905"/>
    <x v="0"/>
    <s v="Israel"/>
    <x v="7"/>
    <x v="3"/>
    <m/>
    <s v="Project_Tender"/>
    <s v="Unknown"/>
    <s v="Unknown"/>
    <n v="23"/>
    <n v="0"/>
    <s v="ILS"/>
    <s v="Fixed"/>
    <m/>
    <n v="174.5"/>
    <x v="1117"/>
    <m/>
    <m/>
    <m/>
    <m/>
    <x v="4"/>
    <s v="Unknown"/>
    <n v="0"/>
    <n v="608.9"/>
    <n v="608.9"/>
    <n v="1"/>
    <e v="#N/A"/>
    <x v="5"/>
    <m/>
    <m/>
    <d v="2023-07-01T00:00:00"/>
    <n v="50.734118330000001"/>
  </r>
  <r>
    <x v="1906"/>
    <x v="0"/>
    <s v="Jordan"/>
    <x v="7"/>
    <x v="0"/>
    <m/>
    <s v="Project_Tender"/>
    <s v="Unknown"/>
    <s v="Unknown"/>
    <n v="20"/>
    <n v="0"/>
    <s v="USD"/>
    <s v="Indexed"/>
    <s v="The 20-year PPAs were signed for USD0.12/kWh for wind and USD0.169/kWh for solar PV (barring the 52.5 MW Ma’an project, which was awarded at USD 0.148/kWh)."/>
    <n v="158.5"/>
    <x v="1118"/>
    <m/>
    <m/>
    <m/>
    <m/>
    <x v="0"/>
    <s v="Unknown"/>
    <n v="0"/>
    <n v="200"/>
    <n v="200"/>
    <n v="1"/>
    <e v="#N/A"/>
    <x v="10"/>
    <n v="2024"/>
    <d v="2025-01-20T00:00:00"/>
    <d v="2016-12-31T00:00:00"/>
    <n v="158.5"/>
  </r>
  <r>
    <x v="1907"/>
    <x v="0"/>
    <s v="Jordan"/>
    <x v="7"/>
    <x v="1"/>
    <m/>
    <s v="Project_Tender"/>
    <s v="Unknown"/>
    <s v="Unknown"/>
    <n v="20"/>
    <n v="0"/>
    <s v="USD"/>
    <s v="Indexed"/>
    <s v="The 20-year PPAs were signed for USD0.12/kWh for wind and USD0.169/kWh for solar PV (barring the 52.5 MW Ma’an project, which was awarded at USD 0.148/kWh)."/>
    <n v="120"/>
    <x v="1119"/>
    <m/>
    <m/>
    <m/>
    <m/>
    <x v="1"/>
    <s v="Unknown"/>
    <n v="0"/>
    <n v="117"/>
    <n v="117"/>
    <n v="1"/>
    <e v="#N/A"/>
    <x v="1"/>
    <n v="2012"/>
    <m/>
    <d v="2016-12-31T00:00:00"/>
    <n v="120"/>
  </r>
  <r>
    <x v="1908"/>
    <x v="0"/>
    <s v="Jordan"/>
    <x v="7"/>
    <x v="3"/>
    <m/>
    <s v="Project_Tender"/>
    <s v="Unknown"/>
    <s v="Unknown"/>
    <n v="20"/>
    <n v="0"/>
    <s v="JOD"/>
    <s v="Indexed"/>
    <m/>
    <n v="49.74"/>
    <x v="1120"/>
    <m/>
    <m/>
    <m/>
    <m/>
    <x v="4"/>
    <s v="Unknown"/>
    <n v="0"/>
    <n v="200"/>
    <n v="200"/>
    <n v="1"/>
    <e v="#N/A"/>
    <x v="17"/>
    <n v="2013"/>
    <m/>
    <m/>
    <n v="70.158631880000002"/>
  </r>
  <r>
    <x v="1909"/>
    <x v="0"/>
    <s v="Jordan"/>
    <x v="7"/>
    <x v="0"/>
    <m/>
    <s v="Auction"/>
    <s v="Unknown"/>
    <s v="Unknown"/>
    <n v="15"/>
    <n v="0"/>
    <s v="USD"/>
    <s v="Fixed"/>
    <s v="On September 10, 2018, final bidders for the third round of Jordan's Direct Proposal Scheme (DPS) were announced. Final bidders were announced to build three 50MW PV plants in Ma'an Development Zone. Wind developers competing for 50MW of onshore wind had until November 1 to submit their bids."/>
    <m/>
    <x v="0"/>
    <m/>
    <n v="0"/>
    <n v="200"/>
    <m/>
    <x v="0"/>
    <s v="Unknown"/>
    <m/>
    <n v="200"/>
    <n v="200"/>
    <n v="1"/>
    <n v="1"/>
    <x v="4"/>
    <n v="2016"/>
    <m/>
    <m/>
    <m/>
  </r>
  <r>
    <x v="1910"/>
    <x v="0"/>
    <s v="Jordan"/>
    <x v="7"/>
    <x v="1"/>
    <m/>
    <s v="Auction"/>
    <s v="Unknown"/>
    <s v="Unknown"/>
    <n v="15"/>
    <n v="0"/>
    <s v="USD"/>
    <s v="Fixed"/>
    <s v="On September 10, 2018, final bidders for the third round of Jordan's Direct Proposal Scheme (DPS) were announced. Final bidders were announced to build three 50MW PV plants in Ma'an Development Zone. Wind developers competing for 50MW of onshore wind had until November 1 to submit their bids."/>
    <m/>
    <x v="0"/>
    <m/>
    <n v="0"/>
    <n v="100"/>
    <m/>
    <x v="1"/>
    <s v="Unknown"/>
    <m/>
    <n v="100"/>
    <n v="100"/>
    <n v="1"/>
    <n v="1"/>
    <x v="4"/>
    <n v="2016"/>
    <m/>
    <m/>
    <m/>
  </r>
  <r>
    <x v="1911"/>
    <x v="0"/>
    <s v="Jordan"/>
    <x v="7"/>
    <x v="0"/>
    <m/>
    <s v="Project_Tender"/>
    <s v="Unknown"/>
    <s v="Unknown"/>
    <n v="20"/>
    <n v="0"/>
    <s v="USD"/>
    <s v="Fixed"/>
    <m/>
    <n v="28.09"/>
    <x v="1121"/>
    <m/>
    <n v="0"/>
    <n v="200"/>
    <m/>
    <x v="0"/>
    <s v="Unknown"/>
    <n v="0"/>
    <n v="150"/>
    <n v="150"/>
    <n v="1"/>
    <n v="0.75"/>
    <x v="11"/>
    <m/>
    <m/>
    <m/>
    <n v="28.09"/>
  </r>
  <r>
    <x v="1912"/>
    <x v="0"/>
    <s v="Jordan"/>
    <x v="7"/>
    <x v="1"/>
    <m/>
    <s v="Project_Tender"/>
    <s v="Unknown"/>
    <s v="Unknown"/>
    <n v="20"/>
    <n v="0"/>
    <s v="USD"/>
    <s v="Fixed"/>
    <m/>
    <m/>
    <x v="0"/>
    <m/>
    <n v="0"/>
    <n v="100"/>
    <m/>
    <x v="1"/>
    <s v="Unknown"/>
    <m/>
    <n v="50"/>
    <n v="50"/>
    <n v="1"/>
    <n v="0.5"/>
    <x v="12"/>
    <m/>
    <m/>
    <m/>
    <m/>
  </r>
  <r>
    <x v="1913"/>
    <x v="3"/>
    <s v="Kuwait"/>
    <x v="7"/>
    <x v="0"/>
    <m/>
    <s v="Project_Tender"/>
    <s v="Unknown"/>
    <s v="Unknown"/>
    <n v="25"/>
    <n v="0"/>
    <s v="KWD"/>
    <s v="Unknown"/>
    <s v="Contract duration 25-50 years."/>
    <m/>
    <x v="0"/>
    <m/>
    <n v="0"/>
    <n v="1500"/>
    <m/>
    <x v="0"/>
    <s v="Unknown"/>
    <m/>
    <m/>
    <m/>
    <m/>
    <m/>
    <x v="6"/>
    <m/>
    <m/>
    <d v="2020-12-31T00:00:00"/>
    <m/>
  </r>
  <r>
    <x v="1914"/>
    <x v="3"/>
    <s v="Kuwait"/>
    <x v="7"/>
    <x v="0"/>
    <m/>
    <s v="Project_Tender"/>
    <s v="Unknown"/>
    <s v="Power_Purchase_Agreement"/>
    <n v="30"/>
    <n v="0"/>
    <s v="KWD"/>
    <s v="Fixed"/>
    <s v="The Kuwait Authority for Partnership Projects (KAPP) made the announcement to launch a tender for the next 2GW phase of the Shagaya wind-and-solar complex. The tender was considerably delayed and the total capacity was reduced from 2GW to 1.1GW. "/>
    <m/>
    <x v="0"/>
    <m/>
    <n v="0"/>
    <n v="1100"/>
    <m/>
    <x v="0"/>
    <s v="Technology specific"/>
    <m/>
    <m/>
    <m/>
    <m/>
    <m/>
    <x v="9"/>
    <n v="2019"/>
    <d v="2024-01-04T00:00:00"/>
    <m/>
    <m/>
  </r>
  <r>
    <x v="1915"/>
    <x v="2"/>
    <s v="Kuwait"/>
    <x v="7"/>
    <x v="0"/>
    <m/>
    <s v="Project_Tender"/>
    <s v="Unknown"/>
    <s v="Unknown"/>
    <n v="25"/>
    <n v="0"/>
    <s v="KWD"/>
    <s v="Fixed"/>
    <s v="A tender for the Al Dibdibah project was opened on September 18, after 17 bidders were prequalified. Contract duration 25-50 years. Tender was cancelled and then combined with the Al Shagaya project tender and a new tender for both projects, with a capacity of 1.1GW was launched in January 2024."/>
    <m/>
    <x v="0"/>
    <m/>
    <n v="0"/>
    <n v="1500"/>
    <m/>
    <x v="0"/>
    <s v="Unknown"/>
    <m/>
    <m/>
    <m/>
    <m/>
    <m/>
    <x v="16"/>
    <n v="2017"/>
    <d v="2018-09-18T00:00:00"/>
    <m/>
    <m/>
  </r>
  <r>
    <x v="1916"/>
    <x v="0"/>
    <s v="Lebanon"/>
    <x v="7"/>
    <x v="1"/>
    <m/>
    <s v="Project_Tender"/>
    <s v="Unknown"/>
    <s v="Power_Purchase_Agreement"/>
    <n v="20"/>
    <n v="0"/>
    <s v="USD"/>
    <s v="Unknown"/>
    <m/>
    <n v="96"/>
    <x v="146"/>
    <m/>
    <n v="0"/>
    <n v="226"/>
    <m/>
    <x v="1"/>
    <s v="Technology specific"/>
    <n v="0"/>
    <n v="226"/>
    <n v="226"/>
    <n v="1"/>
    <n v="1"/>
    <x v="4"/>
    <m/>
    <m/>
    <d v="2022-12-31T00:00:00"/>
    <n v="96"/>
  </r>
  <r>
    <x v="1917"/>
    <x v="2"/>
    <s v="Lebanon"/>
    <x v="7"/>
    <x v="1"/>
    <m/>
    <s v="Project_Tender"/>
    <s v="Unknown"/>
    <s v="Power_Purchase_Agreement"/>
    <n v="20"/>
    <n v="0"/>
    <s v="USD"/>
    <s v="Unknown"/>
    <m/>
    <m/>
    <x v="0"/>
    <m/>
    <n v="200"/>
    <n v="400"/>
    <m/>
    <x v="1"/>
    <s v="Technology specific"/>
    <m/>
    <m/>
    <n v="0"/>
    <m/>
    <m/>
    <x v="11"/>
    <n v="2018"/>
    <m/>
    <m/>
    <m/>
  </r>
  <r>
    <x v="1918"/>
    <x v="3"/>
    <s v="Lebanon"/>
    <x v="7"/>
    <x v="0"/>
    <m/>
    <s v="Project_Tender"/>
    <s v="Unknown"/>
    <s v="Unknown"/>
    <n v="20"/>
    <n v="0"/>
    <s v="USD"/>
    <s v="Fixed"/>
    <s v="In May 2022, the Lebanese Council of Ministers has finally concluded the licensing phase for a 180 MW solar tender involving 12 projects of equal size, with the approval of 11 licenses this week, for a total of 165 MW of new PV capacity. Conclusion of the tender and tariffs are not yet finalized yet."/>
    <m/>
    <x v="0"/>
    <m/>
    <n v="0"/>
    <n v="180"/>
    <m/>
    <x v="0"/>
    <s v="Unknown"/>
    <m/>
    <m/>
    <m/>
    <m/>
    <m/>
    <x v="7"/>
    <n v="2017"/>
    <m/>
    <m/>
    <m/>
  </r>
  <r>
    <x v="1919"/>
    <x v="1"/>
    <s v="Lebanon"/>
    <x v="7"/>
    <x v="4"/>
    <s v="Co-located"/>
    <s v="Project_Tender"/>
    <s v="Unknown"/>
    <s v="Power_Purchase_Agreement"/>
    <n v="20"/>
    <n v="0"/>
    <s v="USD"/>
    <s v="Fixed"/>
    <s v="The Lebanon Ministry of Energy and Water on behalf of Electricité du Liban (EDL) have announced an expression of interest to develop three PV farms with battery storage adding up to a maximum of 300MW at various locations across Lebanon. In each project, the capacity of a given solar farm is 70-100MW with battery storage of minimum of 70MW capacity. 75 consortia submitted expressions of interested in July 2018. A detailed call for project proposals was expected in December. After delays, it was announced on 8 April 2019 that the European Bank for Reconstruction and Development intended to engage a consultant to provide support to the Lebanese authorities for the successful implementation of the auctions. The selected consultancy will provide technical, financial and legal assistance. The consultant will be selected competitively and it is hoped will start a 30-month contract in June."/>
    <m/>
    <x v="0"/>
    <m/>
    <n v="210"/>
    <n v="300"/>
    <m/>
    <x v="14"/>
    <s v="Unknown"/>
    <m/>
    <m/>
    <m/>
    <m/>
    <m/>
    <x v="16"/>
    <n v="2018"/>
    <m/>
    <m/>
    <m/>
  </r>
  <r>
    <x v="1920"/>
    <x v="0"/>
    <s v="Lebanon"/>
    <x v="7"/>
    <x v="0"/>
    <m/>
    <s v="Project_Tender"/>
    <s v="Pay_As_Clear"/>
    <s v="Power_Purchase_Agreement"/>
    <n v="25"/>
    <n v="0"/>
    <s v="USD"/>
    <s v="Fixed"/>
    <s v="11 of the 12 licences were granted for a total of 165MW of capacity. The government negotiated a different price for each region of the country and the lowest price for that region becomes the clearing price for all projects in the region. The price for the Bekaa region was $57/MWh while for all the other regions it was $62.7/MWh."/>
    <m/>
    <x v="0"/>
    <m/>
    <n v="0"/>
    <n v="180"/>
    <m/>
    <x v="0"/>
    <s v="Technology specific"/>
    <m/>
    <n v="165"/>
    <n v="165"/>
    <n v="1"/>
    <n v="0.92"/>
    <x v="7"/>
    <n v="2017"/>
    <d v="2017-01-01T00:00:00"/>
    <d v="2025-12-31T00:00:00"/>
    <m/>
  </r>
  <r>
    <x v="1921"/>
    <x v="3"/>
    <s v="Lebanon"/>
    <x v="7"/>
    <x v="1"/>
    <m/>
    <s v="Project_Tender"/>
    <s v="Unknown"/>
    <s v="Power_Purchase_Agreement"/>
    <n v="20"/>
    <n v="0"/>
    <s v="USD"/>
    <s v="Fixed"/>
    <s v="On September 25, 2019, Lebanese Energy Minister Nada Khoury announced that Lebanon would soon seek bids to install an additional 500MW of wind power."/>
    <m/>
    <x v="0"/>
    <m/>
    <n v="520"/>
    <n v="520"/>
    <m/>
    <x v="1"/>
    <s v="Unknown"/>
    <m/>
    <m/>
    <m/>
    <m/>
    <m/>
    <x v="5"/>
    <n v="2019"/>
    <m/>
    <m/>
    <m/>
  </r>
  <r>
    <x v="1922"/>
    <x v="3"/>
    <s v="Lebanon"/>
    <x v="7"/>
    <x v="0"/>
    <m/>
    <s v="Project_Tender"/>
    <s v="Pay_As_Bid"/>
    <s v="Power_Purchase_Agreement"/>
    <m/>
    <n v="0"/>
    <s v="LBP"/>
    <s v="Unknown"/>
    <s v="The Lebanese Ministry of Energy and Water launched a tender for an 8MW solar PV plant connected to the medium-voltage grid to supply electricity to Electricite du Liban."/>
    <m/>
    <x v="0"/>
    <m/>
    <n v="8"/>
    <n v="8"/>
    <m/>
    <x v="0"/>
    <s v="Technology specific"/>
    <m/>
    <m/>
    <m/>
    <m/>
    <m/>
    <x v="9"/>
    <n v="2024"/>
    <d v="2024-09-13T00:00:00"/>
    <m/>
    <m/>
  </r>
  <r>
    <x v="1923"/>
    <x v="0"/>
    <s v="Morocco"/>
    <x v="7"/>
    <x v="0"/>
    <m/>
    <s v="Project_Tender"/>
    <s v="Pilot_Other"/>
    <s v="Power_Purchase_Agreement"/>
    <n v="25"/>
    <n v="0"/>
    <s v="MAD"/>
    <s v="Fixed"/>
    <s v="A consortium led by ACWA Power, and including SENER as the technology provider, achieved financial close of the Independent Power Projects of NOORo II (200MW) and NOORo III (150MW). NOORo II project is a 200MW solar power plant based on concentrated solar power technology (CSP) using parabolic trough with 7.2 hours molten salt storage; NOORo III project is a 150MW solar power plant based on concentrated solar power technology (CSP) using central tower with 8 hours molten salt storage;"/>
    <n v="1600"/>
    <x v="1122"/>
    <m/>
    <m/>
    <m/>
    <m/>
    <x v="3"/>
    <s v="Unknown"/>
    <m/>
    <n v="350"/>
    <n v="350"/>
    <n v="1"/>
    <e v="#N/A"/>
    <x v="2"/>
    <m/>
    <m/>
    <m/>
    <n v="164.06049730000001"/>
  </r>
  <r>
    <x v="1924"/>
    <x v="0"/>
    <s v="Morocco"/>
    <x v="7"/>
    <x v="0"/>
    <m/>
    <s v="Project_Tender"/>
    <s v="Unknown"/>
    <s v="Power_Purchase_Agreement"/>
    <n v="20"/>
    <n v="0"/>
    <s v="USD"/>
    <s v="Fixed"/>
    <m/>
    <n v="45.2"/>
    <x v="18"/>
    <m/>
    <n v="0"/>
    <n v="170"/>
    <m/>
    <x v="0"/>
    <s v="Unknown"/>
    <n v="0"/>
    <n v="170"/>
    <n v="170"/>
    <n v="1"/>
    <n v="1"/>
    <x v="3"/>
    <m/>
    <m/>
    <d v="2020-12-31T00:00:00"/>
    <n v="45.2"/>
  </r>
  <r>
    <x v="1925"/>
    <x v="0"/>
    <s v="Morocco"/>
    <x v="7"/>
    <x v="0"/>
    <m/>
    <s v="Project_Tender"/>
    <s v="Unknown"/>
    <s v="Unknown"/>
    <n v="15"/>
    <n v="0"/>
    <s v="USD"/>
    <s v="Fixed"/>
    <s v="The 850 MW tender includes five projects -- the 150 MW Tanger 2 in the northern part of the country, 300 MW at Tiskrad, Laayoune, 200 MW at Jbel Lahdid, Essaouira, 100 MW near Boujdour, and 100 MW at Midelt, some 400 km east of Casablanca. Commissioning of the projects is expected in the 2017-2020"/>
    <n v="30"/>
    <x v="716"/>
    <m/>
    <n v="0"/>
    <n v="850"/>
    <m/>
    <x v="3"/>
    <s v="Unknown"/>
    <n v="0"/>
    <n v="850"/>
    <n v="850"/>
    <n v="1"/>
    <n v="1"/>
    <x v="3"/>
    <m/>
    <m/>
    <d v="2020-12-31T00:00:00"/>
    <n v="30"/>
  </r>
  <r>
    <x v="1926"/>
    <x v="0"/>
    <s v="Morocco"/>
    <x v="7"/>
    <x v="0"/>
    <m/>
    <s v="Project_Tender"/>
    <s v="Unknown"/>
    <s v="Unknown"/>
    <n v="25"/>
    <n v="0"/>
    <s v="USD"/>
    <s v="Fixed"/>
    <m/>
    <m/>
    <x v="0"/>
    <m/>
    <n v="0"/>
    <n v="210"/>
    <m/>
    <x v="0"/>
    <s v="Unknown"/>
    <m/>
    <n v="210"/>
    <n v="210"/>
    <n v="1"/>
    <n v="1"/>
    <x v="12"/>
    <n v="2017"/>
    <m/>
    <m/>
    <m/>
  </r>
  <r>
    <x v="1927"/>
    <x v="0"/>
    <s v="Morocco"/>
    <x v="7"/>
    <x v="0"/>
    <m/>
    <s v="Project_Tender"/>
    <s v="Unknown"/>
    <s v="Unknown"/>
    <n v="25"/>
    <n v="0"/>
    <s v="MAD"/>
    <s v="Fixed"/>
    <s v="On May 21 2019, Morocco awarded the Noor Midelt I CSP-PV project to a consortium led by France’s EDF at a new record low price of 68 dirhams/MWh ($71/MWh). Noor Midelt I will consist of 200 MW of parabolic trough CSP capacity."/>
    <n v="68"/>
    <x v="1123"/>
    <m/>
    <n v="0"/>
    <n v="190"/>
    <m/>
    <x v="3"/>
    <s v="Unknown"/>
    <m/>
    <n v="200"/>
    <n v="200"/>
    <n v="1"/>
    <n v="1.05"/>
    <x v="12"/>
    <n v="2017"/>
    <m/>
    <m/>
    <n v="7.070297472"/>
  </r>
  <r>
    <x v="1928"/>
    <x v="0"/>
    <s v="Morocco"/>
    <x v="7"/>
    <x v="0"/>
    <m/>
    <s v="Project_Tender"/>
    <s v="Unknown"/>
    <s v="Unknown"/>
    <n v="15"/>
    <n v="0"/>
    <s v="MAD"/>
    <s v="Fixed"/>
    <s v="The tender was launched in January 2020, but results only allocated in 2022. The project sites are located near Sidi Bennour, Kelaa Sraghna, Taroudant, Bejaad, El Hajeb and Ain Beni Mathar. The selected projects will be part of the first phase of the Noor PV II project, under which several PV arrays will be built across eight different locations."/>
    <m/>
    <x v="0"/>
    <m/>
    <n v="0"/>
    <n v="400"/>
    <m/>
    <x v="0"/>
    <s v="Unknown"/>
    <m/>
    <n v="333"/>
    <n v="333"/>
    <n v="1"/>
    <n v="0.83"/>
    <x v="6"/>
    <n v="2018"/>
    <m/>
    <m/>
    <m/>
  </r>
  <r>
    <x v="1929"/>
    <x v="3"/>
    <s v="Morocco"/>
    <x v="7"/>
    <x v="0"/>
    <m/>
    <s v="Project_Tender"/>
    <s v="Unknown"/>
    <s v="Unknown"/>
    <n v="15"/>
    <n v="0"/>
    <s v="MAD"/>
    <s v="Fixed"/>
    <m/>
    <m/>
    <x v="0"/>
    <m/>
    <n v="0"/>
    <n v="260"/>
    <m/>
    <x v="0"/>
    <s v="Unknown"/>
    <m/>
    <m/>
    <m/>
    <m/>
    <m/>
    <x v="7"/>
    <n v="2016"/>
    <m/>
    <m/>
    <m/>
  </r>
  <r>
    <x v="1930"/>
    <x v="2"/>
    <s v="Morocco"/>
    <x v="7"/>
    <x v="3"/>
    <m/>
    <s v="Project_Tender"/>
    <s v="Unknown"/>
    <s v="Unknown"/>
    <n v="15"/>
    <n v="0"/>
    <s v="MAD"/>
    <s v="Fixed"/>
    <s v="The Noor-Agana tender for 200-225MW of PV capacity is expected in 2019."/>
    <m/>
    <x v="0"/>
    <m/>
    <n v="200"/>
    <n v="225"/>
    <m/>
    <x v="4"/>
    <s v="Unknown"/>
    <m/>
    <m/>
    <m/>
    <m/>
    <m/>
    <x v="16"/>
    <n v="2016"/>
    <m/>
    <m/>
    <m/>
  </r>
  <r>
    <x v="1931"/>
    <x v="0"/>
    <s v="Morocco"/>
    <x v="7"/>
    <x v="0"/>
    <m/>
    <s v="Project_Tender"/>
    <s v="Pay_As_Bid"/>
    <s v="Power_Purchase_Agreement"/>
    <n v="30"/>
    <n v="0"/>
    <s v="MAD"/>
    <s v="Fixed"/>
    <s v="On July 12, 2019, it was announced that Morocco's Agency for Sustainable Development (MASEN) had launched the tender for the first phase of the Noor Midelt II solar farm, which will have a capacity of 230MW. Interested parties will be able to submit proposals until mid-September. In May 2019, MASEN had selected a consortium comprising France's EDF, Masdar and Green of Africa to build and operate the 800MW Noor Midelt I solar project. In December 2024, it was announced that ACWA Power had the winning bid for building the project and the project included storage. "/>
    <n v="324.5"/>
    <x v="734"/>
    <m/>
    <n v="400"/>
    <n v="400"/>
    <m/>
    <x v="0"/>
    <s v="Technology specific"/>
    <m/>
    <n v="400"/>
    <n v="400"/>
    <n v="1"/>
    <n v="1"/>
    <x v="9"/>
    <n v="2019"/>
    <d v="2019-07-12T00:00:00"/>
    <m/>
    <n v="32.635040680000003"/>
  </r>
  <r>
    <x v="1932"/>
    <x v="1"/>
    <s v="Morocco"/>
    <x v="7"/>
    <x v="1"/>
    <m/>
    <s v="Project_Tender"/>
    <s v="Unknown"/>
    <s v="Unknown"/>
    <n v="30"/>
    <n v="0"/>
    <s v="USD"/>
    <s v="Unknown"/>
    <m/>
    <m/>
    <x v="0"/>
    <m/>
    <n v="400"/>
    <n v="400"/>
    <m/>
    <x v="1"/>
    <s v="Technology specific"/>
    <m/>
    <m/>
    <m/>
    <m/>
    <m/>
    <x v="10"/>
    <n v="2024"/>
    <d v="2024-06-24T00:00:00"/>
    <m/>
    <m/>
  </r>
  <r>
    <x v="1933"/>
    <x v="0"/>
    <s v="Morocco"/>
    <x v="7"/>
    <x v="4"/>
    <s v="Co-located"/>
    <s v="Project_Tender"/>
    <s v="Pay_As_Bid"/>
    <s v="Power_Purchase_Agreement"/>
    <n v="30"/>
    <n v="0"/>
    <s v="MAD"/>
    <s v="Fixed"/>
    <s v="The tender was originally launched in August 2023. In September 2024 , it was announced the bid deadline was extended. The project will raise the solar capacity of the Noor Midelt project, which also includes the Noor Midelt I and Noor Midelt II solar plants, to 1.6 GW. It was announced in December 2024 that ACWA Power was awarded the winning bid for Phases 2 and 3."/>
    <n v="365.2"/>
    <x v="1124"/>
    <m/>
    <n v="400"/>
    <n v="400"/>
    <n v="400"/>
    <x v="14"/>
    <s v="Technology specific"/>
    <m/>
    <n v="400"/>
    <n v="400"/>
    <n v="1"/>
    <n v="1"/>
    <x v="9"/>
    <n v="2023"/>
    <d v="2023-08-01T00:00:00"/>
    <m/>
    <n v="36.728249169999998"/>
  </r>
  <r>
    <x v="1934"/>
    <x v="0"/>
    <s v="Oman"/>
    <x v="7"/>
    <x v="0"/>
    <m/>
    <s v="Project_Tender"/>
    <s v="Unknown"/>
    <s v="Unknown"/>
    <n v="15"/>
    <n v="0"/>
    <s v="OMR"/>
    <s v="Unknown"/>
    <m/>
    <m/>
    <x v="0"/>
    <m/>
    <n v="0"/>
    <n v="500"/>
    <m/>
    <x v="0"/>
    <s v="Unknown"/>
    <n v="0"/>
    <n v="500"/>
    <n v="500"/>
    <n v="1"/>
    <n v="1"/>
    <x v="4"/>
    <m/>
    <m/>
    <m/>
    <m/>
  </r>
  <r>
    <x v="1935"/>
    <x v="0"/>
    <s v="Oman"/>
    <x v="7"/>
    <x v="0"/>
    <m/>
    <s v="Project_Tender"/>
    <s v="Unknown"/>
    <s v="Unknown"/>
    <n v="15"/>
    <n v="0"/>
    <s v="USD"/>
    <s v="Fixed"/>
    <s v="On 16 July 2019, it was announced that the Oman Power and Water Procurement Company (OPWP) is has issued a tender for the construction of the Manah Solar 1 and Manah Solar 2 projects which have capacities of 500MW and 600MW respectively"/>
    <m/>
    <x v="0"/>
    <m/>
    <n v="1100"/>
    <n v="1100"/>
    <m/>
    <x v="0"/>
    <s v="Unknown"/>
    <m/>
    <m/>
    <m/>
    <m/>
    <m/>
    <x v="8"/>
    <n v="2019"/>
    <m/>
    <m/>
    <m/>
  </r>
  <r>
    <x v="1936"/>
    <x v="0"/>
    <s v="Oman"/>
    <x v="7"/>
    <x v="8"/>
    <m/>
    <s v="Project_Tender"/>
    <s v="Unknown"/>
    <s v="Unknown"/>
    <n v="15"/>
    <n v="0"/>
    <s v="USD"/>
    <s v="Fixed"/>
    <s v="On 14 August 2019, it was announced that Oman's Rural Areas Electricity Company had launched a tender for 11 solar-diesel-storage projects with a combined capacity of 146MW: 48MW of solar and 70MW of diesel. The storage facility is expected to be rated at 28MW/14MWh. "/>
    <m/>
    <x v="0"/>
    <m/>
    <n v="0"/>
    <n v="146"/>
    <m/>
    <x v="20"/>
    <s v="Unknown"/>
    <m/>
    <m/>
    <m/>
    <m/>
    <m/>
    <x v="5"/>
    <n v="2019"/>
    <m/>
    <m/>
    <m/>
  </r>
  <r>
    <x v="1937"/>
    <x v="0"/>
    <s v="Oman"/>
    <x v="7"/>
    <x v="0"/>
    <m/>
    <s v="Project_Tender"/>
    <s v="Unknown"/>
    <s v="Power_Purchase_Agreement"/>
    <n v="20"/>
    <n v="0"/>
    <s v="OMR"/>
    <s v="Unknown"/>
    <s v=" The projet was innaugurated, full comissioning expected during 2025."/>
    <m/>
    <x v="0"/>
    <m/>
    <n v="0"/>
    <n v="500"/>
    <m/>
    <x v="0"/>
    <s v="Technology specific"/>
    <m/>
    <n v="500"/>
    <n v="500"/>
    <n v="1"/>
    <n v="1"/>
    <x v="6"/>
    <n v="2018"/>
    <m/>
    <d v="2025-12-31T00:00:00"/>
    <m/>
  </r>
  <r>
    <x v="1938"/>
    <x v="1"/>
    <s v="Oman"/>
    <x v="7"/>
    <x v="1"/>
    <m/>
    <s v="Project_Tender"/>
    <s v="Unknown"/>
    <s v="Unknown"/>
    <n v="20"/>
    <n v="0"/>
    <s v="OMR"/>
    <s v="Unknown"/>
    <s v="NPWP announced plans to procure five wind projects with a target capacity of 1171 MW. Oman has announced 12 qualified bidders for the tender"/>
    <m/>
    <x v="0"/>
    <m/>
    <n v="0"/>
    <n v="1171"/>
    <m/>
    <x v="1"/>
    <s v="Technology specific"/>
    <m/>
    <m/>
    <m/>
    <m/>
    <m/>
    <x v="10"/>
    <n v="2018"/>
    <m/>
    <d v="2027-12-31T00:00:00"/>
    <m/>
  </r>
  <r>
    <x v="1939"/>
    <x v="1"/>
    <s v="Oman"/>
    <x v="7"/>
    <x v="0"/>
    <m/>
    <s v="Project_Tender"/>
    <s v="Unknown"/>
    <s v="Unknown"/>
    <n v="20"/>
    <n v="0"/>
    <s v="OMR"/>
    <s v="Unknown"/>
    <s v="Oman announces qualified bidders for 500 MW Ibri III Solar Project"/>
    <m/>
    <x v="0"/>
    <m/>
    <n v="500"/>
    <n v="500"/>
    <m/>
    <x v="0"/>
    <s v="Technology specific"/>
    <m/>
    <m/>
    <m/>
    <m/>
    <m/>
    <x v="10"/>
    <n v="2024"/>
    <m/>
    <m/>
    <m/>
  </r>
  <r>
    <x v="1940"/>
    <x v="1"/>
    <s v="Oman"/>
    <x v="7"/>
    <x v="0"/>
    <m/>
    <s v="Project_Tender"/>
    <s v="Unknown"/>
    <s v="Unknown"/>
    <n v="20"/>
    <n v="0"/>
    <s v="OMR"/>
    <s v="Unknown"/>
    <s v="Oman's Nama Power and Water Procurement (PWP) has launched a tender to select developers for the 280 MW Al Kamil Wal Wafi Solar IPP Project. Interested bidders will have until Feb 3 to submit their qualifyiing proposals"/>
    <m/>
    <x v="0"/>
    <m/>
    <n v="0"/>
    <n v="280"/>
    <m/>
    <x v="0"/>
    <s v="Technology specific"/>
    <m/>
    <m/>
    <m/>
    <m/>
    <m/>
    <x v="10"/>
    <n v="2024"/>
    <d v="2024-12-03T00:00:00"/>
    <m/>
    <m/>
  </r>
  <r>
    <x v="1941"/>
    <x v="0"/>
    <s v="Qatar"/>
    <x v="7"/>
    <x v="0"/>
    <m/>
    <s v="Project_Tender"/>
    <s v="Unknown"/>
    <s v="Unknown"/>
    <n v="25"/>
    <n v="0"/>
    <s v="QAR"/>
    <s v="Fixed"/>
    <s v="In October 2018, Qatar General Electricity Water Corp. (Kahraama) pre-qualified 16 bidders for the tender. Only 5 parties submitted bids. On Januray 20, 2020, Total and Marubeni won the tender, and the project was expanded to 800 MW. They were comissioned in 2022"/>
    <m/>
    <x v="0"/>
    <m/>
    <n v="700"/>
    <n v="800"/>
    <m/>
    <x v="0"/>
    <s v="Technology specific"/>
    <m/>
    <n v="800"/>
    <n v="800"/>
    <n v="1"/>
    <n v="1"/>
    <x v="5"/>
    <n v="2018"/>
    <m/>
    <d v="2022-12-31T00:00:00"/>
    <m/>
  </r>
  <r>
    <x v="1942"/>
    <x v="0"/>
    <s v="Saudi Arabia"/>
    <x v="7"/>
    <x v="0"/>
    <s v="Portfolio of projects"/>
    <s v="Project_Tender"/>
    <s v="Unknown"/>
    <s v="Power_Purchase_Agreement"/>
    <n v="20"/>
    <n v="0"/>
    <s v="SAR"/>
    <s v="Fixed"/>
    <m/>
    <n v="87.75"/>
    <x v="1125"/>
    <m/>
    <n v="0"/>
    <n v="300"/>
    <m/>
    <x v="0"/>
    <s v="Technology specific"/>
    <n v="0"/>
    <n v="400"/>
    <n v="400"/>
    <n v="1"/>
    <n v="1.33"/>
    <x v="4"/>
    <m/>
    <m/>
    <d v="2021-12-31T00:00:00"/>
    <n v="23.398128150000002"/>
  </r>
  <r>
    <x v="1943"/>
    <x v="2"/>
    <s v="Saudi Arabia"/>
    <x v="7"/>
    <x v="3"/>
    <s v="Standalone"/>
    <s v="Project_Tender"/>
    <s v="Unknown"/>
    <s v="Power_Purchase_Agreement"/>
    <n v="25"/>
    <n v="0"/>
    <s v="SAR"/>
    <s v="Indexed"/>
    <m/>
    <m/>
    <x v="0"/>
    <m/>
    <n v="0"/>
    <n v="400"/>
    <m/>
    <x v="4"/>
    <s v="Unknown"/>
    <m/>
    <n v="400"/>
    <n v="400"/>
    <n v="1"/>
    <n v="1"/>
    <x v="4"/>
    <m/>
    <m/>
    <m/>
    <m/>
  </r>
  <r>
    <x v="1944"/>
    <x v="0"/>
    <s v="Saudi Arabia"/>
    <x v="7"/>
    <x v="1"/>
    <s v="Standalone"/>
    <s v="Project_Tender"/>
    <s v="Unknown"/>
    <s v="Power_Purchase_Agreement"/>
    <n v="25"/>
    <n v="0"/>
    <s v="SAR"/>
    <s v="Unknown"/>
    <m/>
    <n v="74.63"/>
    <x v="1126"/>
    <m/>
    <n v="0"/>
    <n v="400"/>
    <m/>
    <x v="1"/>
    <s v="Technology specific"/>
    <n v="0"/>
    <n v="400"/>
    <n v="400"/>
    <n v="1"/>
    <n v="1"/>
    <x v="12"/>
    <m/>
    <m/>
    <m/>
    <n v="19.898149629999999"/>
  </r>
  <r>
    <x v="1945"/>
    <x v="0"/>
    <s v="Saudi Arabia"/>
    <x v="7"/>
    <x v="0"/>
    <s v="Portfolio of projects"/>
    <s v="Project_Tender"/>
    <s v="Unknown"/>
    <s v="Power_Purchase_Agreement"/>
    <n v="25"/>
    <n v="0"/>
    <s v="SAR"/>
    <s v="Indexed"/>
    <m/>
    <n v="126.85"/>
    <x v="1127"/>
    <m/>
    <n v="0"/>
    <n v="1470"/>
    <m/>
    <x v="0"/>
    <s v="Unknown"/>
    <m/>
    <n v="70"/>
    <n v="70"/>
    <n v="1"/>
    <n v="0.05"/>
    <x v="12"/>
    <m/>
    <m/>
    <m/>
    <n v="33.821255270000002"/>
  </r>
  <r>
    <x v="1946"/>
    <x v="0"/>
    <s v="Saudi Arabia"/>
    <x v="7"/>
    <x v="0"/>
    <s v="Portfolio of projects"/>
    <s v="Project_Tender"/>
    <s v="Unknown"/>
    <s v="Power_Purchase_Agreement"/>
    <n v="25"/>
    <n v="0"/>
    <s v="SAR"/>
    <s v="Indexed"/>
    <s v="In April 2020, Saudi annnounced round 3 prequalifiers for 4 projects with a combined capacity of 1.2GW"/>
    <n v="61.17"/>
    <x v="1128"/>
    <m/>
    <m/>
    <n v="1200"/>
    <m/>
    <x v="0"/>
    <s v="Unknown"/>
    <m/>
    <n v="1000"/>
    <n v="1000"/>
    <n v="1"/>
    <n v="0.83"/>
    <x v="5"/>
    <n v="2020"/>
    <m/>
    <m/>
    <n v="16.298701040000001"/>
  </r>
  <r>
    <x v="1947"/>
    <x v="0"/>
    <s v="Saudi Arabia"/>
    <x v="7"/>
    <x v="0"/>
    <s v="Portfolio of projects"/>
    <s v="Project_Tender"/>
    <s v="Unknown"/>
    <s v="Power_Purchase_Agreement"/>
    <n v="25"/>
    <n v="0"/>
    <s v="SAR"/>
    <s v="Indexed"/>
    <s v="Saudi Power Procurement Company (SPPC) announced the list of selected bidders for the fourth phase of solar projects within the National Renewable Energy Program (NREP), operating under the guidance of the Ministry of Energy."/>
    <n v="63.38"/>
    <x v="1129"/>
    <m/>
    <m/>
    <n v="1500"/>
    <m/>
    <x v="0"/>
    <s v="Technology specific"/>
    <m/>
    <n v="1500"/>
    <n v="3000"/>
    <n v="2"/>
    <n v="1"/>
    <x v="8"/>
    <n v="2022"/>
    <m/>
    <m/>
    <n v="16.89327123"/>
  </r>
  <r>
    <x v="1948"/>
    <x v="0"/>
    <s v="Saudi Arabia"/>
    <x v="7"/>
    <x v="1"/>
    <s v="Portfolio of projects"/>
    <s v="Project_Tender"/>
    <s v="Unknown"/>
    <s v="Power_Purchase_Agreement"/>
    <n v="25"/>
    <n v="0"/>
    <s v="SAR"/>
    <s v="Indexed"/>
    <s v="Fourth round results: https://www.spa.gov.sa/en/w2107624; https://renewablesnow.com/news/saudi-arabia-signs-1100-mw-of-ppas-at-record-low-price-for-wind-858548/"/>
    <n v="61.01"/>
    <x v="1130"/>
    <m/>
    <m/>
    <n v="1800"/>
    <m/>
    <x v="1"/>
    <s v="Technology specific"/>
    <m/>
    <n v="1100"/>
    <m/>
    <e v="#N/A"/>
    <n v="0.61"/>
    <x v="9"/>
    <n v="2022"/>
    <m/>
    <m/>
    <n v="16.260027180000002"/>
  </r>
  <r>
    <x v="1949"/>
    <x v="0"/>
    <s v="Saudi Arabia"/>
    <x v="7"/>
    <x v="0"/>
    <s v="Portfolio of projects"/>
    <s v="Project_Tender"/>
    <s v="Unknown"/>
    <s v="Power_Purchase_Agreement"/>
    <n v="25"/>
    <n v="0"/>
    <s v="SAR"/>
    <s v="Indexed"/>
    <s v="Four projects at a total of 3.7GW were awarded. The 2GW Al-Sadawi project was awarded to a Masdar-led consortium, the 1GW and 400MW projects were awarded to an EDF-led consortium, and the 300MW project was awarded to TotalEnergy"/>
    <n v="55.88"/>
    <x v="1131"/>
    <m/>
    <m/>
    <n v="3700"/>
    <m/>
    <x v="0"/>
    <s v="Technology specific"/>
    <m/>
    <n v="3700"/>
    <n v="7400"/>
    <n v="2"/>
    <n v="1"/>
    <x v="9"/>
    <n v="2023"/>
    <d v="2023-11-12T00:00:00"/>
    <m/>
    <n v="14.89086693"/>
  </r>
  <r>
    <x v="1950"/>
    <x v="1"/>
    <s v="Saudi Arabia"/>
    <x v="7"/>
    <x v="2"/>
    <s v="Portfolio of projects"/>
    <s v="Project_Tender"/>
    <s v="Unknown"/>
    <s v="Unknown"/>
    <n v="15"/>
    <n v="0"/>
    <s v="SAR"/>
    <s v="Indexed"/>
    <s v="Saudi has launched a tender for bids for the development of four battery energy storage system (BESS) projects, each with 500MW output and 2,000MWh storage capacity._x000a__x000a_Storage Services contracts with 15-year terms will be awarded on a build-own-operate (BOO) model."/>
    <m/>
    <x v="0"/>
    <m/>
    <n v="0"/>
    <n v="2000"/>
    <n v="8000"/>
    <x v="2"/>
    <s v="Unknown"/>
    <m/>
    <m/>
    <m/>
    <m/>
    <m/>
    <x v="10"/>
    <n v="2024"/>
    <d v="2024-11-05T00:00:00"/>
    <m/>
    <m/>
  </r>
  <r>
    <x v="1951"/>
    <x v="1"/>
    <s v="Saudi Arabia"/>
    <x v="7"/>
    <x v="0"/>
    <s v="Portfolio of projects"/>
    <s v="Project_Tender"/>
    <s v="Unknown"/>
    <s v="Power_Purchase_Agreement"/>
    <n v="25"/>
    <n v="0"/>
    <s v="SAR"/>
    <s v="Indexed"/>
    <s v="In September 2024, Saudi Arabia released a request for qualification for the 6th round of solar and wind projects under the NREP for a combined 4500 MW. 1400 Mwac Najran Solar PV, 600 Mwac Samtah Solar PV, 600 MW Ad Darb Solar PV, 400 MW As Sufn Solar PV"/>
    <m/>
    <x v="0"/>
    <m/>
    <m/>
    <n v="3000"/>
    <m/>
    <x v="0"/>
    <s v="Technology specific"/>
    <m/>
    <m/>
    <m/>
    <m/>
    <m/>
    <x v="10"/>
    <n v="2024"/>
    <m/>
    <m/>
    <m/>
  </r>
  <r>
    <x v="1952"/>
    <x v="1"/>
    <s v="Saudi Arabia"/>
    <x v="7"/>
    <x v="1"/>
    <s v="Standalone"/>
    <s v="Project_Tender"/>
    <s v="Unknown"/>
    <s v="Power_Purchase_Agreement"/>
    <n v="25"/>
    <n v="0"/>
    <s v="SAR"/>
    <s v="Indexed"/>
    <s v="1500 Mwac Dawadmi Wind IPP, part of NREP round 6 which has a total capacity of 4500 MW"/>
    <m/>
    <x v="0"/>
    <m/>
    <m/>
    <n v="1500"/>
    <m/>
    <x v="1"/>
    <s v="Technology specific"/>
    <m/>
    <m/>
    <m/>
    <m/>
    <m/>
    <x v="10"/>
    <n v="2024"/>
    <m/>
    <m/>
    <m/>
  </r>
  <r>
    <x v="1953"/>
    <x v="0"/>
    <s v="Tunisia"/>
    <x v="7"/>
    <x v="0"/>
    <m/>
    <s v="Auction"/>
    <s v="Unknown"/>
    <s v="Unknown"/>
    <n v="0"/>
    <n v="0"/>
    <s v="DZD"/>
    <s v="Unknown"/>
    <m/>
    <n v="3306"/>
    <x v="1132"/>
    <m/>
    <m/>
    <n v="70"/>
    <m/>
    <x v="0"/>
    <s v="Unknown"/>
    <m/>
    <n v="70"/>
    <n v="70"/>
    <n v="1"/>
    <n v="1"/>
    <x v="4"/>
    <m/>
    <m/>
    <m/>
    <n v="29.804754519999999"/>
  </r>
  <r>
    <x v="1954"/>
    <x v="0"/>
    <s v="Tunisia"/>
    <x v="7"/>
    <x v="1"/>
    <m/>
    <s v="Project_Tender"/>
    <s v="Unknown"/>
    <s v="Unknown"/>
    <n v="15"/>
    <n v="0"/>
    <s v="USD"/>
    <s v="Unknown"/>
    <s v="120MW 20-year contracts awarded in January 2019."/>
    <m/>
    <x v="0"/>
    <m/>
    <n v="0"/>
    <n v="130"/>
    <m/>
    <x v="1"/>
    <s v="Unknown"/>
    <m/>
    <n v="120"/>
    <n v="120"/>
    <n v="1"/>
    <n v="0.92"/>
    <x v="11"/>
    <m/>
    <m/>
    <m/>
    <m/>
  </r>
  <r>
    <x v="1955"/>
    <x v="2"/>
    <s v="Tunisia"/>
    <x v="7"/>
    <x v="3"/>
    <m/>
    <s v="Project_Tender"/>
    <s v="Unknown"/>
    <s v="Unknown"/>
    <n v="15"/>
    <n v="0"/>
    <s v="USD"/>
    <s v="Fixed"/>
    <s v="This tender under the concessions regime is for 500MW of PV (50-200MW per project), 200MW of wind (100MW project limit) and 300MW of wind in pre-selected locations (two projects of 200MW and one of 100MW). "/>
    <m/>
    <x v="0"/>
    <m/>
    <n v="0"/>
    <n v="1000"/>
    <m/>
    <x v="4"/>
    <s v="Unknown"/>
    <m/>
    <m/>
    <m/>
    <m/>
    <m/>
    <x v="11"/>
    <n v="2018"/>
    <m/>
    <m/>
    <m/>
  </r>
  <r>
    <x v="1956"/>
    <x v="0"/>
    <s v="Tunisia"/>
    <x v="7"/>
    <x v="0"/>
    <m/>
    <s v="Auction"/>
    <s v="Unknown"/>
    <s v="Unknown"/>
    <m/>
    <n v="0"/>
    <s v="DZD"/>
    <s v="Unknown"/>
    <m/>
    <n v="2355.5"/>
    <x v="1133"/>
    <m/>
    <m/>
    <n v="70"/>
    <m/>
    <x v="0"/>
    <s v="Unknown"/>
    <m/>
    <n v="70"/>
    <n v="70"/>
    <n v="1"/>
    <n v="1"/>
    <x v="11"/>
    <m/>
    <m/>
    <m/>
    <n v="20.195187279999999"/>
  </r>
  <r>
    <x v="1956"/>
    <x v="0"/>
    <s v="Tunisia"/>
    <x v="7"/>
    <x v="1"/>
    <m/>
    <s v="Auction"/>
    <s v="Unknown"/>
    <s v="Unknown"/>
    <m/>
    <n v="0"/>
    <s v="DZD"/>
    <s v="Unknown"/>
    <m/>
    <n v="4300"/>
    <x v="1134"/>
    <m/>
    <m/>
    <n v="130"/>
    <m/>
    <x v="1"/>
    <s v="Unknown"/>
    <m/>
    <n v="120"/>
    <n v="120"/>
    <n v="1"/>
    <n v="0.92"/>
    <x v="11"/>
    <m/>
    <m/>
    <m/>
    <n v="36.866612310000001"/>
  </r>
  <r>
    <x v="1957"/>
    <x v="0"/>
    <s v="Tunisia"/>
    <x v="7"/>
    <x v="0"/>
    <m/>
    <s v="Auction"/>
    <s v="Unknown"/>
    <s v="Unknown"/>
    <m/>
    <n v="0"/>
    <s v="DZD"/>
    <s v="Unknown"/>
    <m/>
    <n v="1650"/>
    <x v="1135"/>
    <m/>
    <m/>
    <n v="70"/>
    <m/>
    <x v="0"/>
    <s v="Unknown"/>
    <m/>
    <n v="70"/>
    <n v="70"/>
    <n v="1"/>
    <n v="1"/>
    <x v="12"/>
    <m/>
    <m/>
    <m/>
    <n v="13.81746377"/>
  </r>
  <r>
    <x v="1958"/>
    <x v="0"/>
    <s v="Tunisia"/>
    <x v="7"/>
    <x v="0"/>
    <m/>
    <s v="Project_Tender"/>
    <s v="Unknown"/>
    <s v="Unknown"/>
    <n v="15"/>
    <n v="0"/>
    <s v="TND"/>
    <s v="Unknown"/>
    <m/>
    <n v="1276.82"/>
    <x v="1136"/>
    <m/>
    <n v="0"/>
    <n v="70"/>
    <m/>
    <x v="0"/>
    <s v="Unknown"/>
    <n v="0"/>
    <n v="60"/>
    <n v="60"/>
    <n v="1"/>
    <n v="0.86"/>
    <x v="12"/>
    <m/>
    <m/>
    <m/>
    <n v="435.74500030000002"/>
  </r>
  <r>
    <x v="1959"/>
    <x v="0"/>
    <s v="Tunisia"/>
    <x v="7"/>
    <x v="0"/>
    <m/>
    <s v="Auction"/>
    <s v="Unknown"/>
    <s v="Unknown"/>
    <m/>
    <n v="0"/>
    <s v="DZD"/>
    <s v="Unknown"/>
    <m/>
    <n v="1490"/>
    <x v="1137"/>
    <m/>
    <m/>
    <n v="70"/>
    <m/>
    <x v="0"/>
    <s v="Unknown"/>
    <m/>
    <n v="70"/>
    <n v="70"/>
    <n v="1"/>
    <n v="1"/>
    <x v="5"/>
    <m/>
    <m/>
    <m/>
    <n v="11.752670180000001"/>
  </r>
  <r>
    <x v="1960"/>
    <x v="0"/>
    <s v="Tunisia"/>
    <x v="7"/>
    <x v="0"/>
    <s v="Co-located"/>
    <s v="Auction"/>
    <s v="Unknown"/>
    <s v="Unknown"/>
    <m/>
    <n v="0"/>
    <s v="TND"/>
    <s v="Unknown"/>
    <s v="From Tunisia's target of tendering 1700 MW of renewables, which include 800 MW of solar, 500 MW have been awarded across four projects to be developed by France’s Qair International, Norway’s Scatec ASA and France’s Voltalia"/>
    <n v="988"/>
    <x v="1138"/>
    <m/>
    <n v="0"/>
    <n v="800"/>
    <m/>
    <x v="0"/>
    <s v="Technology specific"/>
    <m/>
    <n v="500"/>
    <n v="500"/>
    <n v="1"/>
    <n v="0.63"/>
    <x v="9"/>
    <n v="2022"/>
    <d v="2023-06-15T00:00:00"/>
    <m/>
    <n v="317.49092189999999"/>
  </r>
  <r>
    <x v="1961"/>
    <x v="1"/>
    <s v="Tunisia"/>
    <x v="7"/>
    <x v="0"/>
    <s v="Co-located"/>
    <s v="Auction"/>
    <s v="Unknown"/>
    <s v="Unknown"/>
    <m/>
    <n v="0"/>
    <s v="TND"/>
    <s v="Unknown"/>
    <s v="Bidders choose the location of the PV project. Two projects with a maximum size of 100MWp will be chosen, with a deadline of April 30, 2025 to submit bids."/>
    <m/>
    <x v="0"/>
    <m/>
    <m/>
    <n v="200"/>
    <m/>
    <x v="0"/>
    <s v="Technology specific"/>
    <m/>
    <m/>
    <m/>
    <m/>
    <m/>
    <x v="10"/>
    <n v="2024"/>
    <d v="2025-01-17T00:00:00"/>
    <m/>
    <m/>
  </r>
  <r>
    <x v="1962"/>
    <x v="1"/>
    <s v="Tunisia"/>
    <x v="7"/>
    <x v="1"/>
    <s v="Co-located"/>
    <s v="Project_Tender"/>
    <s v="Unknown"/>
    <s v="Unknown"/>
    <m/>
    <n v="0"/>
    <s v="DZD"/>
    <s v="Unknown"/>
    <s v="600MW of wind power. 8 projects with 75MW per project. Government expects two bids of 75 MW each by late March"/>
    <m/>
    <x v="0"/>
    <m/>
    <m/>
    <n v="600"/>
    <m/>
    <x v="1"/>
    <s v="Technology specific"/>
    <m/>
    <m/>
    <m/>
    <m/>
    <m/>
    <x v="10"/>
    <n v="2022"/>
    <m/>
    <m/>
    <m/>
  </r>
  <r>
    <x v="1963"/>
    <x v="0"/>
    <s v="Turkey"/>
    <x v="7"/>
    <x v="1"/>
    <s v="Portfolio of projects"/>
    <s v="Auction"/>
    <s v="Pay_As_Bid"/>
    <s v="Unknown"/>
    <n v="15"/>
    <n v="0"/>
    <s v="USD"/>
    <s v="Fixed"/>
    <m/>
    <n v="34.799999999999997"/>
    <x v="1139"/>
    <m/>
    <n v="0"/>
    <n v="1000"/>
    <m/>
    <x v="1"/>
    <s v="Unknown"/>
    <n v="0"/>
    <n v="1000"/>
    <n v="1000"/>
    <n v="1"/>
    <n v="1"/>
    <x v="4"/>
    <m/>
    <m/>
    <m/>
    <n v="34.799999999999997"/>
  </r>
  <r>
    <x v="1964"/>
    <x v="0"/>
    <s v="Turkey"/>
    <x v="7"/>
    <x v="0"/>
    <s v="Portfolio of projects"/>
    <s v="Auction"/>
    <s v="Pay_As_Bid"/>
    <s v="Unknown"/>
    <n v="15"/>
    <n v="0"/>
    <s v="TRY"/>
    <s v="Fixed"/>
    <m/>
    <n v="215"/>
    <x v="1140"/>
    <m/>
    <n v="0"/>
    <n v="1000"/>
    <m/>
    <x v="0"/>
    <s v="Unknown"/>
    <n v="1700000"/>
    <n v="1000"/>
    <n v="9440"/>
    <n v="9.44"/>
    <n v="1"/>
    <x v="4"/>
    <m/>
    <m/>
    <m/>
    <n v="58.957413549999998"/>
  </r>
  <r>
    <x v="1965"/>
    <x v="0"/>
    <s v="Turkey"/>
    <x v="7"/>
    <x v="1"/>
    <s v="Portfolio of projects"/>
    <s v="Auction"/>
    <s v="Pay_As_Bid"/>
    <s v="Unknown"/>
    <n v="15"/>
    <n v="0"/>
    <s v="USD"/>
    <s v="Fixed"/>
    <m/>
    <n v="39.4"/>
    <x v="1141"/>
    <m/>
    <n v="0"/>
    <n v="1000"/>
    <m/>
    <x v="1"/>
    <s v="Unknown"/>
    <n v="0"/>
    <n v="1000"/>
    <n v="1000"/>
    <n v="1"/>
    <n v="1"/>
    <x v="4"/>
    <m/>
    <m/>
    <m/>
    <n v="39.4"/>
  </r>
  <r>
    <x v="1966"/>
    <x v="0"/>
    <s v="Turkey"/>
    <x v="7"/>
    <x v="0"/>
    <s v="Portfolio of projects"/>
    <s v="Auction"/>
    <s v="Pay_As_Bid"/>
    <s v="Unknown"/>
    <n v="15"/>
    <n v="0"/>
    <s v="USD"/>
    <s v="Fixed"/>
    <m/>
    <n v="69.900000000000006"/>
    <x v="1142"/>
    <m/>
    <n v="0"/>
    <n v="1000"/>
    <m/>
    <x v="0"/>
    <s v="Unknown"/>
    <n v="0"/>
    <n v="1000"/>
    <n v="1000"/>
    <n v="1"/>
    <n v="1"/>
    <x v="4"/>
    <n v="2016"/>
    <m/>
    <d v="2018-12-31T00:00:00"/>
    <n v="69.900000000000006"/>
  </r>
  <r>
    <x v="1967"/>
    <x v="0"/>
    <s v="Turkey"/>
    <x v="7"/>
    <x v="1"/>
    <s v="Portfolio of projects"/>
    <s v="Auction"/>
    <s v="Pay_As_Bid"/>
    <s v="Unknown"/>
    <n v="15"/>
    <n v="0"/>
    <s v="USD"/>
    <s v="Unknown"/>
    <m/>
    <n v="11.5"/>
    <x v="1143"/>
    <m/>
    <n v="0"/>
    <n v="710"/>
    <m/>
    <x v="1"/>
    <s v="Unknown"/>
    <n v="0"/>
    <n v="710"/>
    <n v="710"/>
    <n v="1"/>
    <n v="1"/>
    <x v="4"/>
    <m/>
    <m/>
    <m/>
    <n v="11.5"/>
  </r>
  <r>
    <x v="1968"/>
    <x v="2"/>
    <s v="Turkey"/>
    <x v="7"/>
    <x v="0"/>
    <s v="Portfolio of projects"/>
    <s v="Project_Tender"/>
    <s v="Unknown"/>
    <s v="Unknown"/>
    <n v="15"/>
    <n v="0"/>
    <s v="USD"/>
    <s v="Unknown"/>
    <s v="Cancelled January 13, 2019"/>
    <m/>
    <x v="0"/>
    <m/>
    <m/>
    <n v="1000"/>
    <m/>
    <x v="0"/>
    <s v="Unknown"/>
    <m/>
    <m/>
    <m/>
    <m/>
    <m/>
    <x v="11"/>
    <n v="2018"/>
    <m/>
    <m/>
    <m/>
  </r>
  <r>
    <x v="1969"/>
    <x v="0"/>
    <s v="Turkey"/>
    <x v="7"/>
    <x v="1"/>
    <s v="Portfolio of projects"/>
    <s v="Auction"/>
    <s v="Pay_As_Bid"/>
    <s v="Unknown"/>
    <n v="15"/>
    <n v="0"/>
    <s v="USD"/>
    <s v="Unknown"/>
    <m/>
    <n v="50.8"/>
    <x v="1144"/>
    <m/>
    <n v="0"/>
    <n v="2100"/>
    <m/>
    <x v="1"/>
    <s v="Unknown"/>
    <n v="0"/>
    <n v="2110"/>
    <n v="2110"/>
    <n v="1"/>
    <n v="1"/>
    <x v="12"/>
    <m/>
    <m/>
    <m/>
    <n v="50.8"/>
  </r>
  <r>
    <x v="1970"/>
    <x v="0"/>
    <s v="Turkey"/>
    <x v="7"/>
    <x v="1"/>
    <s v="Portfolio of projects"/>
    <s v="Project_Tender"/>
    <s v="Unknown"/>
    <s v="Unknown"/>
    <n v="15"/>
    <n v="0"/>
    <s v="TRY"/>
    <s v="Indexed"/>
    <s v="Each between 20MW and 80MW.  Contracts adjusted quarterly for inflation and dollar-euro exchange rates"/>
    <n v="597"/>
    <x v="1145"/>
    <m/>
    <n v="0"/>
    <n v="850"/>
    <m/>
    <x v="1"/>
    <s v="Unknown"/>
    <m/>
    <n v="850"/>
    <n v="850"/>
    <n v="1"/>
    <n v="1"/>
    <x v="7"/>
    <n v="2021"/>
    <d v="2022-04-27T00:00:00"/>
    <m/>
    <n v="35.996382269999998"/>
  </r>
  <r>
    <x v="1971"/>
    <x v="0"/>
    <s v="Turkey"/>
    <x v="7"/>
    <x v="0"/>
    <s v="Portfolio of projects"/>
    <s v="Auction"/>
    <s v="Unknown"/>
    <s v="Power_Purchase_Agreement"/>
    <n v="15"/>
    <n v="0"/>
    <s v="TRY"/>
    <m/>
    <s v="Turkey held an auction for 300 MW in solar power within its YEKA GES-4 round of 1 GW in total. The competition for three lots in the Ni?de province of 100 MW each resulted in the lowest price of EUR 23.3 per MWh, bid by Smart Güne? Teknolojileri."/>
    <n v="397"/>
    <x v="1146"/>
    <m/>
    <n v="0"/>
    <n v="300"/>
    <m/>
    <x v="0"/>
    <s v="Technology specific"/>
    <m/>
    <n v="300"/>
    <n v="300"/>
    <n v="1"/>
    <n v="1"/>
    <x v="7"/>
    <n v="2021"/>
    <m/>
    <m/>
    <n v="23.937292729999999"/>
  </r>
  <r>
    <x v="1971"/>
    <x v="0"/>
    <s v="Turkey"/>
    <x v="7"/>
    <x v="0"/>
    <s v="Portfolio of projects"/>
    <s v="Auction"/>
    <s v="Unknown"/>
    <s v="Power_Purchase_Agreement"/>
    <n v="15"/>
    <n v="0"/>
    <s v="TRY"/>
    <m/>
    <s v="Turkey has allocated 700 MW of solar PV projects in the second tranche of its 1 GW Renewable Energy Resources Zone (YEKA) 4 PV tender programme, which was originally launched in July 2021. The Turkish Ministry of Energy and Natural Resources selected two 100 MW projects and 10 projects with installed capacities of 50 MW each. The final prices for the 12 projects ranged from TRY49c/kWh (€2.8c/kWh) to TRY59.7c/kWh (€3.4c/kWh). The selected projects will receive 15-year power purchase guarantees."/>
    <n v="520"/>
    <x v="1147"/>
    <m/>
    <n v="0"/>
    <n v="700"/>
    <m/>
    <x v="0"/>
    <s v="Technology specific"/>
    <m/>
    <n v="700"/>
    <n v="700"/>
    <n v="1"/>
    <n v="1"/>
    <x v="7"/>
    <n v="2021"/>
    <m/>
    <m/>
    <n v="31.3536328"/>
  </r>
  <r>
    <x v="1972"/>
    <x v="0"/>
    <s v="Turkey"/>
    <x v="7"/>
    <x v="0"/>
    <s v="Portfolio of projects"/>
    <s v="Auction"/>
    <s v="Unknown"/>
    <s v="Power_Purchase_Agreement"/>
    <n v="20"/>
    <n v="0"/>
    <s v="USD"/>
    <s v="Fixed"/>
    <s v="Under the REZ SPP-2024 – YEKA GES-2024 round, companies will bid for six photovoltaic projects in Turkey at predetermined locations. The winners at the auctions get grid connections for 49 years, a minimum price during the initial, five-year open market sale period and a guaranteed price for another 20 years."/>
    <n v="32.5"/>
    <x v="954"/>
    <m/>
    <n v="0"/>
    <n v="800"/>
    <m/>
    <x v="0"/>
    <s v="Technology specific"/>
    <m/>
    <n v="800"/>
    <n v="19200"/>
    <n v="24"/>
    <n v="1"/>
    <x v="10"/>
    <n v="2024"/>
    <d v="2024-11-04T00:00:00"/>
    <m/>
    <n v="32.5"/>
  </r>
  <r>
    <x v="1973"/>
    <x v="0"/>
    <s v="Turkey"/>
    <x v="7"/>
    <x v="1"/>
    <s v="Portfolio of projects"/>
    <s v="Auction"/>
    <s v="Unknown"/>
    <s v="Power_Purchase_Agreement"/>
    <n v="20"/>
    <n v="0"/>
    <s v="USD"/>
    <s v="Fixed"/>
    <s v="Under the REZ WPP-2024 – YEKA RES-2024 round, companies will bid for five wind farm projects in Turkey at predetermined locations. The winners at the auctions get grid connections for 49 years, a minimum price during the six-year open market sale period and a guaranteed price for another 20 years. Enerjisa Uretim (410 &amp; 340 MW), RT Enerji (200 MW), Efor Holding (160 MW), and ADY Akdeniz (90 MW) were awarded the contracts"/>
    <n v="35"/>
    <x v="1148"/>
    <m/>
    <n v="0"/>
    <n v="1200"/>
    <m/>
    <x v="1"/>
    <s v="Technology specific"/>
    <m/>
    <n v="1200"/>
    <n v="21700"/>
    <n v="18.079999999999998"/>
    <n v="1"/>
    <x v="10"/>
    <n v="2024"/>
    <d v="2024-11-04T00:00:00"/>
    <m/>
    <n v="35"/>
  </r>
  <r>
    <x v="1974"/>
    <x v="0"/>
    <s v="United Arab Emirates"/>
    <x v="7"/>
    <x v="0"/>
    <s v="Standalone"/>
    <s v="Project_Tender"/>
    <s v="Unknown"/>
    <s v="Unknown"/>
    <n v="15"/>
    <n v="0"/>
    <s v="UAH"/>
    <s v="Unknown"/>
    <m/>
    <n v="16.899999999999999"/>
    <x v="1149"/>
    <m/>
    <n v="0"/>
    <n v="900"/>
    <m/>
    <x v="0"/>
    <s v="Unknown"/>
    <n v="0"/>
    <n v="900"/>
    <n v="900"/>
    <n v="1"/>
    <n v="1"/>
    <x v="2"/>
    <m/>
    <m/>
    <m/>
    <n v="0.77077793800000005"/>
  </r>
  <r>
    <x v="1975"/>
    <x v="0"/>
    <s v="United Arab Emirates"/>
    <x v="7"/>
    <x v="0"/>
    <s v="Standalone"/>
    <s v="Project_Tender"/>
    <s v="Unknown"/>
    <s v="Unknown"/>
    <n v="15"/>
    <n v="0"/>
    <s v="USD"/>
    <s v="Unknown"/>
    <m/>
    <n v="58.5"/>
    <x v="1150"/>
    <m/>
    <m/>
    <m/>
    <m/>
    <x v="0"/>
    <s v="Unknown"/>
    <n v="0"/>
    <n v="200"/>
    <n v="200"/>
    <n v="1"/>
    <e v="#N/A"/>
    <x v="3"/>
    <m/>
    <m/>
    <m/>
    <n v="58.5"/>
  </r>
  <r>
    <x v="1976"/>
    <x v="0"/>
    <s v="United Arab Emirates"/>
    <x v="7"/>
    <x v="0"/>
    <s v="Standalone"/>
    <s v="Project_Tender"/>
    <s v="Unknown"/>
    <s v="Unknown"/>
    <n v="15"/>
    <n v="0"/>
    <s v="USD"/>
    <s v="Unknown"/>
    <m/>
    <n v="29.9"/>
    <x v="1151"/>
    <m/>
    <n v="0"/>
    <n v="800"/>
    <m/>
    <x v="0"/>
    <s v="Unknown"/>
    <n v="0"/>
    <n v="800"/>
    <n v="800"/>
    <n v="1"/>
    <n v="1"/>
    <x v="3"/>
    <m/>
    <m/>
    <d v="2020-12-31T00:00:00"/>
    <n v="29.9"/>
  </r>
  <r>
    <x v="1977"/>
    <x v="0"/>
    <s v="United Arab Emirates"/>
    <x v="7"/>
    <x v="0"/>
    <s v="Standalone"/>
    <s v="Project_Tender"/>
    <s v="Unknown"/>
    <s v="Unknown"/>
    <n v="15"/>
    <n v="0"/>
    <s v="USD"/>
    <s v="Unknown"/>
    <m/>
    <n v="29.4"/>
    <x v="1152"/>
    <m/>
    <n v="0"/>
    <n v="1200"/>
    <m/>
    <x v="0"/>
    <s v="Unknown"/>
    <n v="0"/>
    <n v="1200"/>
    <n v="1200"/>
    <n v="1"/>
    <n v="1"/>
    <x v="4"/>
    <m/>
    <m/>
    <m/>
    <n v="29.4"/>
  </r>
  <r>
    <x v="1978"/>
    <x v="0"/>
    <s v="United Arab Emirates"/>
    <x v="7"/>
    <x v="0"/>
    <s v="Standalone"/>
    <s v="Project_Tender"/>
    <s v="Unknown"/>
    <s v="Unknown"/>
    <n v="15"/>
    <n v="0"/>
    <s v="USD"/>
    <s v="Unknown"/>
    <m/>
    <n v="73"/>
    <x v="1153"/>
    <m/>
    <n v="0"/>
    <n v="200"/>
    <m/>
    <x v="3"/>
    <s v="Unknown"/>
    <n v="0"/>
    <n v="700"/>
    <n v="700"/>
    <n v="1"/>
    <n v="3.5"/>
    <x v="4"/>
    <m/>
    <m/>
    <d v="2019-04-27T00:00:00"/>
    <n v="73"/>
  </r>
  <r>
    <x v="1979"/>
    <x v="0"/>
    <s v="United Arab Emirates"/>
    <x v="7"/>
    <x v="0"/>
    <s v="Standalone"/>
    <s v="Project_Tender"/>
    <s v="Unknown"/>
    <s v="Unknown"/>
    <m/>
    <n v="0"/>
    <s v="AED"/>
    <s v="Unknown"/>
    <s v="https://www.ewec.ae/sites/default/files/press_release/200724-EWEC_solar-energy-infographic.jpg"/>
    <n v="88.8"/>
    <x v="1154"/>
    <m/>
    <n v="0"/>
    <n v="2000"/>
    <m/>
    <x v="0"/>
    <s v="Unknown"/>
    <m/>
    <n v="2000"/>
    <n v="2000"/>
    <n v="1"/>
    <n v="1"/>
    <x v="5"/>
    <m/>
    <m/>
    <m/>
    <n v="24.176422540000001"/>
  </r>
  <r>
    <x v="1980"/>
    <x v="0"/>
    <s v="United Arab Emirates"/>
    <x v="7"/>
    <x v="6"/>
    <s v="Standalone"/>
    <s v="Project_Tender"/>
    <s v="Unknown"/>
    <s v="Power_Purchase_Agreement"/>
    <m/>
    <n v="0"/>
    <s v="AED"/>
    <s v="Unknown"/>
    <m/>
    <m/>
    <x v="0"/>
    <m/>
    <m/>
    <m/>
    <m/>
    <x v="15"/>
    <s v="Technology specific"/>
    <m/>
    <n v="80"/>
    <m/>
    <e v="#N/A"/>
    <e v="#N/A"/>
    <x v="6"/>
    <n v="2020"/>
    <d v="2021-01-04T00:00:00"/>
    <m/>
    <m/>
  </r>
  <r>
    <x v="1981"/>
    <x v="0"/>
    <s v="United Arab Emirates"/>
    <x v="7"/>
    <x v="0"/>
    <s v="Standalone"/>
    <s v="Project_Tender"/>
    <s v="Unknown"/>
    <s v="Unknown"/>
    <n v="15"/>
    <n v="0"/>
    <s v="USD"/>
    <s v="Unknown"/>
    <s v="CSP project tender"/>
    <m/>
    <x v="0"/>
    <m/>
    <n v="0"/>
    <n v="300"/>
    <m/>
    <x v="3"/>
    <s v="Unknown"/>
    <m/>
    <n v="300"/>
    <n v="300"/>
    <n v="1"/>
    <n v="1"/>
    <x v="6"/>
    <m/>
    <m/>
    <m/>
    <m/>
  </r>
  <r>
    <x v="1982"/>
    <x v="0"/>
    <s v="United Arab Emirates"/>
    <x v="7"/>
    <x v="0"/>
    <s v="Standalone"/>
    <s v="Project_Tender"/>
    <s v="Unknown"/>
    <s v="Unknown"/>
    <m/>
    <n v="0"/>
    <s v="AED"/>
    <s v="Unknown"/>
    <s v="Phase 6 of Mohammed bin Rashid Al Maktoum Solar Park has a capacity of 1,800MW, which would take the total park capacity to around 5GW. The lowest bid was submitted by Masdar of $16.2154/MWh"/>
    <n v="59.56"/>
    <x v="1155"/>
    <m/>
    <m/>
    <n v="1800"/>
    <m/>
    <x v="0"/>
    <s v="Unknown"/>
    <m/>
    <n v="1800"/>
    <n v="1800"/>
    <n v="1"/>
    <n v="1"/>
    <x v="7"/>
    <m/>
    <m/>
    <m/>
    <n v="16.216069050000002"/>
  </r>
  <r>
    <x v="1983"/>
    <x v="0"/>
    <s v="United Arab Emirates"/>
    <x v="7"/>
    <x v="0"/>
    <s v="Standalone"/>
    <s v="Project_Tender"/>
    <s v="Unknown"/>
    <s v="Power_Purchase_Agreement"/>
    <n v="15"/>
    <n v="0"/>
    <s v="AED"/>
    <s v="Unknown"/>
    <s v="The Emirates Water and Electricity Company (EWEC) launched a 2GW solar PV tender. Successful candidates will be in charge of financing, building, operating and maintaining the 2GW solar complex and related infrastructure under a long-term power purchase agreement (PPA) with EWEC. _x000a__x000a_EWEC received 48 expressions of interest from potential bidders for the plant earlier this year. In November 2019, it was reported that 24 of the 48 had qualified to bid for the project after submitting Statements of Qualification.  EWEC's team will proceed to evaluate the bids and announce the awarded bid by Q1 2020"/>
    <n v="49.7"/>
    <x v="1156"/>
    <m/>
    <n v="0"/>
    <n v="2000"/>
    <m/>
    <x v="0"/>
    <s v="Unknown"/>
    <m/>
    <n v="2000"/>
    <n v="2000"/>
    <n v="1"/>
    <n v="1"/>
    <x v="12"/>
    <n v="2019"/>
    <d v="2019-07-05T00:00:00"/>
    <d v="2022-04-01T00:00:00"/>
    <n v="13.531173430000001"/>
  </r>
  <r>
    <x v="1984"/>
    <x v="0"/>
    <s v="United Arab Emirates"/>
    <x v="7"/>
    <x v="0"/>
    <s v="Standalone"/>
    <s v="Project_Tender"/>
    <s v="Unknown"/>
    <s v="Power_Purchase_Agreement"/>
    <m/>
    <n v="0"/>
    <s v="AED"/>
    <s v="Unknown"/>
    <s v="EWEC has selected an international consortium comprising France’s EDF Renewables, South Korea’s KOWEPO, and Masdar to develop the 1.5 GW Al Ajban solar project in the United Arab Emirates."/>
    <n v="51.92"/>
    <x v="1157"/>
    <m/>
    <n v="0"/>
    <n v="1500"/>
    <m/>
    <x v="0"/>
    <s v="Technology specific"/>
    <m/>
    <n v="1500"/>
    <n v="1500"/>
    <n v="1"/>
    <n v="1"/>
    <x v="9"/>
    <n v="2023"/>
    <m/>
    <d v="2026-09-01T00:00:00"/>
    <n v="14.136626010000001"/>
  </r>
  <r>
    <x v="1985"/>
    <x v="1"/>
    <s v="United Arab Emirates"/>
    <x v="7"/>
    <x v="2"/>
    <s v="Standalone"/>
    <s v="Project_Tender"/>
    <s v="Unknown"/>
    <s v="Power_Purchase_Agreement"/>
    <m/>
    <n v="0"/>
    <n v="0"/>
    <s v="Unknown"/>
    <s v="Emirates Water and Electricity Company (EWEC), has issued a Request for Proposals (RFP) to qualified developers and developer consortiums that expressed interest in developing an independent greenfield 400 MW Battery Energy Storage System (BESS) power project providing up to 800 MWh of storage capacity in Abu Dhabi, UAE."/>
    <m/>
    <x v="0"/>
    <m/>
    <n v="0"/>
    <n v="400"/>
    <n v="800"/>
    <x v="2"/>
    <s v="Technology specific"/>
    <m/>
    <m/>
    <m/>
    <m/>
    <m/>
    <x v="10"/>
    <n v="2024"/>
    <m/>
    <m/>
    <m/>
  </r>
  <r>
    <x v="1986"/>
    <x v="1"/>
    <s v="United Arab Emirates"/>
    <x v="7"/>
    <x v="0"/>
    <s v="Standalone"/>
    <s v="Project_Tender"/>
    <s v="Unknown"/>
    <s v="Power_Purchase_Agreement"/>
    <m/>
    <n v="0"/>
    <n v="0"/>
    <s v="Unknown"/>
    <s v="Abu Dhabi's Emirates Water and Electricity Co. (EWEC ) has launched a tender for the construction of a 1.5 GW solar power plant in the Khazna area, where several data centers are operated, in September 2023. In November 2024, it announced it had received three proposals- France’s Engie, a consortium of France’s EDF Renewables and South Korea’s Korean Western Power, and a consortium of China’s Jinko Power and Japan’s Jera."/>
    <m/>
    <x v="0"/>
    <m/>
    <n v="0"/>
    <n v="1500"/>
    <m/>
    <x v="0"/>
    <s v="Technology specific"/>
    <m/>
    <m/>
    <m/>
    <m/>
    <m/>
    <x v="10"/>
    <n v="2023"/>
    <m/>
    <m/>
    <m/>
  </r>
  <r>
    <x v="1987"/>
    <x v="1"/>
    <s v="United Arab Emirates"/>
    <x v="7"/>
    <x v="0"/>
    <s v="Standalone"/>
    <s v="Project_Tender"/>
    <s v="Unknown"/>
    <s v="Power_Purchase_Agreement"/>
    <m/>
    <n v="0"/>
    <n v="0"/>
    <s v="Unknown"/>
    <s v="Emirates Water and Electricity Company (EWEC),Abu Dhabi’s utility, has released a tender for a new 1.5 GW solar power project in the Al Dhafra region. The project, named the Zarraf Solar PV project, is part of the UAE’s overall renewables strategy to further develop clean energy generation within the country. "/>
    <m/>
    <x v="0"/>
    <m/>
    <n v="0"/>
    <n v="1500"/>
    <m/>
    <x v="0"/>
    <s v="Technology specific"/>
    <m/>
    <m/>
    <m/>
    <m/>
    <m/>
    <x v="10"/>
    <n v="2024"/>
    <m/>
    <m/>
    <m/>
  </r>
  <r>
    <x v="1988"/>
    <x v="1"/>
    <s v="United Arab Emirates"/>
    <x v="7"/>
    <x v="4"/>
    <s v="Co-located"/>
    <s v="Project_Tender"/>
    <s v="Unknown"/>
    <s v="Power_Purchase_Agreement"/>
    <m/>
    <n v="0"/>
    <n v="0"/>
    <s v="Unknown"/>
    <s v="Phase 7 of the giant Mmohammed bin Rashid Al Maktoum Solar Park, launched by Dubai Electricity and Water Authority, which would take the total capacity of the park to 7GW. This is the first tender that also includes storage, asking for 1.6-2GW with 1GW battery with 6 hours of storage (6GWh)"/>
    <m/>
    <x v="0"/>
    <m/>
    <n v="1600"/>
    <n v="2000"/>
    <n v="6000"/>
    <x v="14"/>
    <s v="Technology specific"/>
    <m/>
    <m/>
    <m/>
    <m/>
    <m/>
    <x v="10"/>
    <n v="2025"/>
    <m/>
    <m/>
    <m/>
  </r>
  <r>
    <x v="1989"/>
    <x v="0"/>
    <s v="Afghanistan"/>
    <x v="8"/>
    <x v="0"/>
    <s v="Co-located"/>
    <s v="Project_Tender"/>
    <s v="Pilot_Other"/>
    <s v="Power_Purchase_Agreement"/>
    <n v="20"/>
    <n v="0"/>
    <s v="AFN"/>
    <s v="Fixed"/>
    <s v="Hybrid solar"/>
    <m/>
    <x v="0"/>
    <m/>
    <n v="0"/>
    <n v="5"/>
    <m/>
    <x v="0"/>
    <s v="Co-location"/>
    <m/>
    <n v="5"/>
    <n v="5"/>
    <n v="1"/>
    <n v="1"/>
    <x v="11"/>
    <m/>
    <m/>
    <m/>
    <m/>
  </r>
  <r>
    <x v="1990"/>
    <x v="0"/>
    <s v="Afghanistan"/>
    <x v="8"/>
    <x v="4"/>
    <s v="Co-located"/>
    <s v="Project_Tender"/>
    <s v="Pilot_Other"/>
    <s v="Power_Purchase_Agreement"/>
    <n v="20"/>
    <n v="0"/>
    <s v="AFN"/>
    <s v="Unknown"/>
    <s v="Afghanistan’s Ministry of Energy and Water is calling for expressions of interest for a 2GW grid-connected solar PV tender. The minimum bid capacity is 50MW, and each project may comprise several locations within a province. The land for each project will be allocated by the government."/>
    <m/>
    <x v="0"/>
    <m/>
    <n v="0"/>
    <n v="40"/>
    <m/>
    <x v="14"/>
    <s v="Co-location"/>
    <m/>
    <n v="40"/>
    <n v="40"/>
    <n v="1"/>
    <n v="1"/>
    <x v="12"/>
    <n v="2018"/>
    <m/>
    <d v="2024-12-31T00:00:00"/>
    <m/>
  </r>
  <r>
    <x v="1991"/>
    <x v="0"/>
    <s v="Armenia"/>
    <x v="8"/>
    <x v="0"/>
    <s v="Standalone"/>
    <s v="Project_Tender"/>
    <s v="Unknown"/>
    <s v="Unknown"/>
    <n v="15"/>
    <n v="0"/>
    <s v="USD"/>
    <s v="Fixed"/>
    <m/>
    <n v="46"/>
    <x v="1158"/>
    <m/>
    <m/>
    <m/>
    <m/>
    <x v="0"/>
    <s v="Unknown"/>
    <n v="0"/>
    <n v="55"/>
    <n v="55"/>
    <n v="1"/>
    <e v="#N/A"/>
    <x v="3"/>
    <m/>
    <m/>
    <d v="2020-12-31T00:00:00"/>
    <n v="46"/>
  </r>
  <r>
    <x v="1991"/>
    <x v="0"/>
    <s v="Armenia"/>
    <x v="8"/>
    <x v="0"/>
    <s v="Standalone"/>
    <s v="Project_Tender"/>
    <s v="Unknown"/>
    <s v="Unknown"/>
    <n v="15"/>
    <n v="0"/>
    <s v="USD"/>
    <s v="Fixed"/>
    <m/>
    <m/>
    <x v="0"/>
    <m/>
    <n v="0"/>
    <n v="55"/>
    <m/>
    <x v="0"/>
    <s v="Unknown"/>
    <n v="0"/>
    <n v="55"/>
    <n v="55"/>
    <n v="1"/>
    <n v="1"/>
    <x v="4"/>
    <m/>
    <m/>
    <m/>
    <m/>
  </r>
  <r>
    <x v="1991"/>
    <x v="0"/>
    <s v="Armenia"/>
    <x v="8"/>
    <x v="0"/>
    <s v="Standalone"/>
    <s v="Project_Tender"/>
    <s v="Pay_As_Bid"/>
    <s v="Unknown"/>
    <m/>
    <m/>
    <s v="USD"/>
    <s v="Unknown"/>
    <m/>
    <n v="29"/>
    <x v="1159"/>
    <m/>
    <n v="0"/>
    <n v="200"/>
    <m/>
    <x v="0"/>
    <s v="Unknown"/>
    <m/>
    <n v="200"/>
    <n v="200"/>
    <n v="1"/>
    <n v="1"/>
    <x v="6"/>
    <m/>
    <m/>
    <m/>
    <n v="29"/>
  </r>
  <r>
    <x v="1992"/>
    <x v="3"/>
    <s v="Azerbaijan"/>
    <x v="8"/>
    <x v="0"/>
    <s v="Standalone"/>
    <s v="Auction"/>
    <s v="Unknown"/>
    <s v="Unknown"/>
    <m/>
    <m/>
    <n v="0"/>
    <s v="Unknown"/>
    <s v="Supported by EBRD, Azerbaijan has launched a RFQ and RFP for an auction for a 100MW solar PV plant in Gobustan. "/>
    <m/>
    <x v="0"/>
    <m/>
    <m/>
    <n v="100"/>
    <m/>
    <x v="0"/>
    <s v="Technology specific"/>
    <m/>
    <m/>
    <m/>
    <m/>
    <m/>
    <x v="9"/>
    <n v="2022"/>
    <d v="2024-04-23T00:00:00"/>
    <d v="2026-10-09T00:00:00"/>
    <m/>
  </r>
  <r>
    <x v="1993"/>
    <x v="0"/>
    <s v="Bangladesh"/>
    <x v="8"/>
    <x v="0"/>
    <s v="Standalone"/>
    <s v="Project_Tender"/>
    <s v="Unknown"/>
    <s v="Unknown"/>
    <n v="15"/>
    <n v="0"/>
    <s v="USD"/>
    <s v="Unknown"/>
    <m/>
    <m/>
    <x v="0"/>
    <m/>
    <n v="0"/>
    <n v="100"/>
    <m/>
    <x v="0"/>
    <s v="Unknown"/>
    <n v="0"/>
    <n v="100"/>
    <n v="100"/>
    <n v="1"/>
    <n v="1"/>
    <x v="12"/>
    <m/>
    <m/>
    <m/>
    <m/>
  </r>
  <r>
    <x v="1994"/>
    <x v="1"/>
    <s v="Bangladesh"/>
    <x v="8"/>
    <x v="0"/>
    <s v="Standalone"/>
    <s v="Project_Tender"/>
    <s v="Unknown"/>
    <s v="Unknown"/>
    <m/>
    <m/>
    <s v="USD"/>
    <s v="Unknown"/>
    <m/>
    <m/>
    <x v="0"/>
    <m/>
    <n v="0"/>
    <n v="353"/>
    <m/>
    <x v="0"/>
    <s v="Technology specific"/>
    <m/>
    <m/>
    <m/>
    <m/>
    <m/>
    <x v="10"/>
    <n v="2024"/>
    <d v="2025-02-03T00:00:00"/>
    <m/>
    <m/>
  </r>
  <r>
    <x v="1995"/>
    <x v="1"/>
    <s v="Bangladesh"/>
    <x v="8"/>
    <x v="0"/>
    <s v="Standalone"/>
    <s v="Project_Tender"/>
    <s v="Unknown"/>
    <s v="Unknown"/>
    <n v="20"/>
    <n v="0"/>
    <s v="USD"/>
    <s v="Unknown"/>
    <m/>
    <m/>
    <x v="0"/>
    <m/>
    <n v="0"/>
    <n v="500"/>
    <m/>
    <x v="0"/>
    <s v="Technology specific"/>
    <m/>
    <m/>
    <m/>
    <m/>
    <m/>
    <x v="10"/>
    <n v="2025"/>
    <d v="2025-03-10T00:00:00"/>
    <m/>
    <m/>
  </r>
  <r>
    <x v="1996"/>
    <x v="1"/>
    <s v="Bangladesh"/>
    <x v="8"/>
    <x v="0"/>
    <s v="Standalone"/>
    <s v="Project_Tender"/>
    <s v="Unknown"/>
    <s v="Unknown"/>
    <n v="20"/>
    <m/>
    <s v="USD"/>
    <s v="Unknown"/>
    <m/>
    <m/>
    <x v="0"/>
    <m/>
    <n v="0"/>
    <n v="1780"/>
    <m/>
    <x v="0"/>
    <s v="Technology specific"/>
    <m/>
    <m/>
    <m/>
    <m/>
    <m/>
    <x v="10"/>
    <n v="2025"/>
    <d v="2025-03-31T00:00:00"/>
    <m/>
    <m/>
  </r>
  <r>
    <x v="1997"/>
    <x v="1"/>
    <s v="Bangladesh"/>
    <x v="8"/>
    <x v="0"/>
    <s v="Standalone"/>
    <s v="Project_Tender"/>
    <s v="Unknown"/>
    <s v="Power_Purchase_Agreement"/>
    <n v="20"/>
    <n v="0"/>
    <s v="USD"/>
    <s v="Unknown"/>
    <m/>
    <m/>
    <x v="0"/>
    <m/>
    <n v="0"/>
    <n v="2600"/>
    <m/>
    <x v="0"/>
    <s v="Technology specific"/>
    <m/>
    <m/>
    <m/>
    <m/>
    <m/>
    <x v="10"/>
    <n v="2025"/>
    <d v="2025-03-19T00:00:00"/>
    <m/>
    <m/>
  </r>
  <r>
    <x v="1998"/>
    <x v="0"/>
    <s v="Bosnia and Herzegovina"/>
    <x v="8"/>
    <x v="1"/>
    <s v="Standalone"/>
    <s v="Project_Tender"/>
    <s v="Unknown"/>
    <s v="Unknown"/>
    <m/>
    <m/>
    <s v="EUR"/>
    <s v="Unknown"/>
    <s v="Bosnia's Energy Ministry has invited bids for a 50-year concession for the Grebak wind farm, which will comprise 15 wind turbines installed near the south-western town of Nevesinje. The project is the second wind development in Nevesinje and one of a number of new wind farm projects in the pipeline in Bosnia. Bosnia has one 50MW wind farm in operation but the government has set a target of reaching 330MW of installed wind capacity by 2020."/>
    <m/>
    <x v="0"/>
    <m/>
    <n v="0"/>
    <n v="50"/>
    <m/>
    <x v="1"/>
    <s v="Unknown"/>
    <m/>
    <n v="132"/>
    <n v="132"/>
    <n v="1"/>
    <n v="2.64"/>
    <x v="5"/>
    <n v="2018"/>
    <m/>
    <m/>
    <m/>
  </r>
  <r>
    <x v="1999"/>
    <x v="1"/>
    <s v="Bosnia and Herzegovina"/>
    <x v="8"/>
    <x v="1"/>
    <s v="Standalone"/>
    <s v="Auction"/>
    <s v="Unknown"/>
    <s v="Fixed_Feed_In_Premium"/>
    <n v="12"/>
    <n v="0"/>
    <n v="0"/>
    <s v="Unknown"/>
    <m/>
    <m/>
    <x v="0"/>
    <m/>
    <m/>
    <n v="50"/>
    <m/>
    <x v="1"/>
    <s v="Technology specific"/>
    <m/>
    <m/>
    <m/>
    <m/>
    <m/>
    <x v="13"/>
    <n v="2024"/>
    <m/>
    <m/>
    <m/>
  </r>
  <r>
    <x v="2000"/>
    <x v="1"/>
    <s v="Bosnia and Herzegovina"/>
    <x v="8"/>
    <x v="1"/>
    <s v="Standalone"/>
    <s v="Auction"/>
    <s v="Unknown"/>
    <s v="Fixed_Feed_In_Premium"/>
    <n v="12"/>
    <n v="0"/>
    <n v="0"/>
    <s v="Unknown"/>
    <m/>
    <m/>
    <x v="0"/>
    <m/>
    <m/>
    <n v="50"/>
    <m/>
    <x v="1"/>
    <s v="Technology specific"/>
    <m/>
    <m/>
    <m/>
    <m/>
    <m/>
    <x v="14"/>
    <n v="2024"/>
    <m/>
    <m/>
    <m/>
  </r>
  <r>
    <x v="2001"/>
    <x v="1"/>
    <s v="Bosnia and Herzegovina"/>
    <x v="8"/>
    <x v="1"/>
    <s v="Standalone"/>
    <s v="Auction"/>
    <s v="Unknown"/>
    <s v="Fixed_Feed_In_Premium"/>
    <n v="12"/>
    <n v="0"/>
    <n v="0"/>
    <s v="Unknown"/>
    <m/>
    <m/>
    <x v="0"/>
    <m/>
    <m/>
    <n v="100"/>
    <m/>
    <x v="1"/>
    <s v="Technology specific"/>
    <m/>
    <m/>
    <m/>
    <m/>
    <m/>
    <x v="15"/>
    <n v="2024"/>
    <m/>
    <m/>
    <m/>
  </r>
  <r>
    <x v="2002"/>
    <x v="1"/>
    <s v="Bosnia and Herzegovina"/>
    <x v="8"/>
    <x v="1"/>
    <s v="Standalone"/>
    <s v="Auction"/>
    <s v="Unknown"/>
    <s v="Fixed_Feed_In_Premium"/>
    <n v="12"/>
    <n v="0"/>
    <n v="0"/>
    <s v="Unknown"/>
    <m/>
    <m/>
    <x v="0"/>
    <m/>
    <m/>
    <n v="100"/>
    <m/>
    <x v="1"/>
    <s v="Technology specific"/>
    <m/>
    <m/>
    <m/>
    <m/>
    <m/>
    <x v="18"/>
    <n v="2024"/>
    <m/>
    <m/>
    <m/>
  </r>
  <r>
    <x v="2003"/>
    <x v="1"/>
    <s v="Bosnia and Herzegovina"/>
    <x v="8"/>
    <x v="1"/>
    <s v="Standalone"/>
    <s v="Auction"/>
    <s v="Unknown"/>
    <s v="Fixed_Feed_In_Premium"/>
    <n v="12"/>
    <n v="0"/>
    <n v="0"/>
    <s v="Unknown"/>
    <m/>
    <m/>
    <x v="0"/>
    <m/>
    <m/>
    <n v="150"/>
    <m/>
    <x v="1"/>
    <s v="Technology specific"/>
    <m/>
    <m/>
    <m/>
    <m/>
    <m/>
    <x v="19"/>
    <n v="2024"/>
    <m/>
    <m/>
    <m/>
  </r>
  <r>
    <x v="2004"/>
    <x v="3"/>
    <s v="Fiji"/>
    <x v="8"/>
    <x v="0"/>
    <m/>
    <s v="Project_Tender"/>
    <s v="Unknown"/>
    <s v="Power_Purchase_Agreement"/>
    <m/>
    <m/>
    <n v="0"/>
    <s v="Unknown"/>
    <m/>
    <m/>
    <x v="0"/>
    <m/>
    <n v="0"/>
    <n v="31.93"/>
    <m/>
    <x v="0"/>
    <s v="Technology specific"/>
    <m/>
    <m/>
    <m/>
    <m/>
    <m/>
    <x v="9"/>
    <n v="2024"/>
    <d v="2024-08-31T00:00:00"/>
    <m/>
    <m/>
  </r>
  <r>
    <x v="2005"/>
    <x v="2"/>
    <s v="Georgia"/>
    <x v="8"/>
    <x v="0"/>
    <m/>
    <s v="Auction"/>
    <s v="Unknown"/>
    <s v="Unknown"/>
    <m/>
    <m/>
    <s v="USD"/>
    <s v="Unknown"/>
    <s v="The  European Bank for Reconstruction and Development (EBRD) has issued a tender for consultants to advise the Georgian Energy Development Fund (GEDF) in selecting a site for a PV project with a generation capacity of up to 50MW of solar PV."/>
    <m/>
    <x v="0"/>
    <m/>
    <n v="0"/>
    <n v="50"/>
    <m/>
    <x v="0"/>
    <s v="Unknown"/>
    <m/>
    <m/>
    <m/>
    <m/>
    <m/>
    <x v="16"/>
    <n v="2019"/>
    <m/>
    <m/>
    <m/>
  </r>
  <r>
    <x v="2006"/>
    <x v="0"/>
    <s v="Kazakhstan"/>
    <x v="8"/>
    <x v="1"/>
    <s v="Standalone"/>
    <s v="Auction"/>
    <s v="Pay_As_Bid"/>
    <s v="Unknown"/>
    <n v="15"/>
    <n v="0"/>
    <s v="KZT"/>
    <s v="Indexed"/>
    <s v="In Kazakhstani wind auctions, small-scale is &lt;10MW and large-scale is &gt;10MW. Wind projects have 36 months to come online"/>
    <n v="19142.63"/>
    <x v="1160"/>
    <m/>
    <m/>
    <n v="20"/>
    <m/>
    <x v="1"/>
    <s v="Technology specific"/>
    <n v="0"/>
    <n v="20.9"/>
    <m/>
    <n v="0"/>
    <n v="1.05"/>
    <x v="11"/>
    <m/>
    <m/>
    <m/>
    <n v="55.511633160000002"/>
  </r>
  <r>
    <x v="2007"/>
    <x v="0"/>
    <s v="Kazakhstan"/>
    <x v="8"/>
    <x v="1"/>
    <s v="Standalone"/>
    <s v="Auction"/>
    <s v="Pay_As_Bid"/>
    <s v="Unknown"/>
    <n v="15"/>
    <n v="0"/>
    <s v="KZT"/>
    <s v="Indexed"/>
    <s v="In Kazakhstani wind auctions, small-scale is &lt;10MW and large-scale is &gt;10MW. Wind projects have 36 months to come online"/>
    <n v="21633.33"/>
    <x v="1161"/>
    <m/>
    <m/>
    <n v="10"/>
    <m/>
    <x v="1"/>
    <s v="Technology specific"/>
    <m/>
    <n v="15"/>
    <m/>
    <n v="0"/>
    <n v="1.5"/>
    <x v="11"/>
    <m/>
    <m/>
    <m/>
    <n v="62.73440823"/>
  </r>
  <r>
    <x v="2008"/>
    <x v="0"/>
    <s v="Kazakhstan"/>
    <x v="8"/>
    <x v="1"/>
    <s v="Standalone"/>
    <s v="Auction"/>
    <s v="Pay_As_Bid"/>
    <s v="Unknown"/>
    <n v="15"/>
    <n v="0"/>
    <s v="KZT"/>
    <s v="Indexed"/>
    <s v="In Kazakhstani wind auctions, small-scale is &lt;10MW and large-scale is &gt;10MW. Wind projects have 36 months to come online"/>
    <n v="22656.69"/>
    <x v="1162"/>
    <m/>
    <m/>
    <n v="10"/>
    <m/>
    <x v="1"/>
    <s v="Technology specific"/>
    <m/>
    <n v="14.95"/>
    <m/>
    <n v="0"/>
    <n v="1.5"/>
    <x v="11"/>
    <m/>
    <m/>
    <m/>
    <n v="65.702032720000005"/>
  </r>
  <r>
    <x v="2009"/>
    <x v="0"/>
    <s v="Kazakhstan"/>
    <x v="8"/>
    <x v="1"/>
    <s v="Standalone"/>
    <s v="Auction"/>
    <s v="Pay_As_Bid"/>
    <s v="Unknown"/>
    <n v="15"/>
    <n v="0"/>
    <s v="KZT"/>
    <s v="Indexed"/>
    <s v="In Kazakhstani wind auctions, small-scale is &lt;10MW and large-scale is &gt;10MW. Wind projects have 36 months to come online"/>
    <n v="17490"/>
    <x v="267"/>
    <m/>
    <m/>
    <n v="50"/>
    <m/>
    <x v="1"/>
    <s v="Technology specific"/>
    <m/>
    <n v="50"/>
    <m/>
    <n v="0"/>
    <n v="1"/>
    <x v="11"/>
    <m/>
    <m/>
    <m/>
    <n v="50.719174109999997"/>
  </r>
  <r>
    <x v="2010"/>
    <x v="0"/>
    <s v="Kazakhstan"/>
    <x v="8"/>
    <x v="1"/>
    <s v="Standalone"/>
    <s v="Auction"/>
    <s v="Pay_As_Bid"/>
    <s v="Unknown"/>
    <n v="15"/>
    <n v="0"/>
    <s v="KZT"/>
    <s v="Indexed"/>
    <s v="In Kazakhstani wind auctions, small-scale is &lt;10MW and large-scale is &gt;10MW. Wind projects have 36 months to come online"/>
    <n v="18952"/>
    <x v="1051"/>
    <m/>
    <m/>
    <n v="250"/>
    <m/>
    <x v="1"/>
    <s v="Technology specific"/>
    <m/>
    <n v="250"/>
    <m/>
    <n v="0"/>
    <n v="1"/>
    <x v="11"/>
    <m/>
    <m/>
    <m/>
    <n v="54.958821479999997"/>
  </r>
  <r>
    <x v="2011"/>
    <x v="0"/>
    <s v="Kazakhstan"/>
    <x v="8"/>
    <x v="1"/>
    <s v="Standalone"/>
    <s v="Auction"/>
    <s v="Pay_As_Bid"/>
    <s v="Unknown"/>
    <n v="15"/>
    <n v="0"/>
    <s v="KZT"/>
    <s v="Indexed"/>
    <s v="In Kazakhstani wind auctions, small-scale is &lt;10MW and large-scale is &gt;10MW. Wind projects have 36 months to come online"/>
    <n v="22020"/>
    <x v="1163"/>
    <m/>
    <m/>
    <n v="100"/>
    <m/>
    <x v="1"/>
    <s v="Technology specific"/>
    <m/>
    <n v="150"/>
    <m/>
    <n v="0"/>
    <n v="1.5"/>
    <x v="11"/>
    <m/>
    <m/>
    <m/>
    <n v="63.855701189999998"/>
  </r>
  <r>
    <x v="2012"/>
    <x v="0"/>
    <s v="Kazakhstan"/>
    <x v="8"/>
    <x v="1"/>
    <s v="Standalone"/>
    <s v="Auction"/>
    <s v="Pay_As_Bid"/>
    <s v="Unknown"/>
    <n v="15"/>
    <n v="0"/>
    <s v="KZT"/>
    <s v="Indexed"/>
    <s v="In Kazakhstani wind auctions, small-scale is &lt;10MW and large-scale is &gt;10MW. Wind projects have 36 months to come online"/>
    <n v="21585.439999999999"/>
    <x v="1164"/>
    <m/>
    <m/>
    <n v="20"/>
    <m/>
    <x v="1"/>
    <s v="Technology specific"/>
    <m/>
    <n v="21.99"/>
    <m/>
    <n v="0"/>
    <n v="1.1000000000000001"/>
    <x v="12"/>
    <m/>
    <m/>
    <m/>
    <n v="56.352974580000001"/>
  </r>
  <r>
    <x v="2013"/>
    <x v="0"/>
    <s v="Kazakhstan"/>
    <x v="8"/>
    <x v="1"/>
    <s v="Standalone"/>
    <s v="Auction"/>
    <s v="Pay_As_Bid"/>
    <s v="Unknown"/>
    <n v="15"/>
    <n v="0"/>
    <s v="KZT"/>
    <s v="Indexed"/>
    <s v="In Kazakhstani wind auctions, small-scale is &lt;10MW and large-scale is &gt;10MW. Wind projects have 36 months to come online"/>
    <n v="19296.900000000001"/>
    <x v="1165"/>
    <m/>
    <m/>
    <n v="80"/>
    <m/>
    <x v="1"/>
    <s v="Technology specific"/>
    <m/>
    <n v="87"/>
    <m/>
    <n v="0"/>
    <n v="1.0900000000000001"/>
    <x v="12"/>
    <m/>
    <m/>
    <m/>
    <n v="50.37828047"/>
  </r>
  <r>
    <x v="2014"/>
    <x v="0"/>
    <s v="Kazakhstan"/>
    <x v="8"/>
    <x v="1"/>
    <s v="Standalone"/>
    <s v="Auction"/>
    <s v="Pay_As_Bid"/>
    <s v="Unknown"/>
    <n v="15"/>
    <n v="0"/>
    <s v="KZT"/>
    <s v="Indexed"/>
    <s v="In Kazakhstani wind auctions, small-scale is &lt;10MW and large-scale is &gt;10MW. Wind projects have 36 months to come online"/>
    <n v="21235.69"/>
    <x v="1166"/>
    <m/>
    <m/>
    <n v="15"/>
    <m/>
    <x v="1"/>
    <s v="Technology specific"/>
    <m/>
    <n v="14.95"/>
    <m/>
    <n v="0"/>
    <n v="1"/>
    <x v="5"/>
    <m/>
    <m/>
    <m/>
    <n v="51.246888409999997"/>
  </r>
  <r>
    <x v="2015"/>
    <x v="0"/>
    <s v="Kazakhstan"/>
    <x v="8"/>
    <x v="1"/>
    <s v="Standalone"/>
    <s v="Auction"/>
    <s v="Pay_As_Bid"/>
    <s v="Unknown"/>
    <n v="15"/>
    <n v="0"/>
    <s v="KZT"/>
    <s v="Indexed"/>
    <s v="In Kazakhstani wind auctions, small-scale is &lt;10MW and large-scale is &gt;10MW. Wind projects have 36 months to come online"/>
    <n v="15900"/>
    <x v="1167"/>
    <m/>
    <m/>
    <n v="50"/>
    <m/>
    <x v="1"/>
    <s v="Technology specific"/>
    <m/>
    <n v="50"/>
    <m/>
    <n v="0"/>
    <n v="1"/>
    <x v="5"/>
    <m/>
    <m/>
    <m/>
    <n v="38.370577730000001"/>
  </r>
  <r>
    <x v="2016"/>
    <x v="0"/>
    <s v="Kazakhstan"/>
    <x v="8"/>
    <x v="1"/>
    <s v="Standalone"/>
    <s v="Auction"/>
    <s v="Pay_As_Bid"/>
    <s v="Unknown"/>
    <n v="20"/>
    <n v="0"/>
    <s v="KZT"/>
    <s v="Indexed"/>
    <s v="In Kazakhstani wind auctions, small-scale is &lt;10MW and large-scale is &gt;10MW. Wind projects have 36 months to come online"/>
    <n v="14080"/>
    <x v="1168"/>
    <m/>
    <m/>
    <n v="50"/>
    <m/>
    <x v="1"/>
    <s v="Technology specific"/>
    <m/>
    <n v="50"/>
    <m/>
    <n v="0"/>
    <n v="1"/>
    <x v="6"/>
    <m/>
    <m/>
    <m/>
    <n v="33.012895659999998"/>
  </r>
  <r>
    <x v="2017"/>
    <x v="0"/>
    <s v="Kazakhstan"/>
    <x v="8"/>
    <x v="1"/>
    <s v="Standalone"/>
    <s v="Auction"/>
    <s v="Pay_As_Bid"/>
    <s v="Unknown"/>
    <n v="20"/>
    <n v="0"/>
    <s v="KZT"/>
    <s v="Indexed"/>
    <s v="In Kazakhstani wind auctions, small-scale is &lt;10MW and large-scale is &gt;10MW. Wind projects have 36 months to come online"/>
    <n v="15200"/>
    <x v="1169"/>
    <m/>
    <m/>
    <n v="50"/>
    <m/>
    <x v="1"/>
    <s v="Technology specific"/>
    <m/>
    <n v="50"/>
    <m/>
    <n v="0"/>
    <n v="1"/>
    <x v="7"/>
    <m/>
    <m/>
    <m/>
    <n v="32.983247980000002"/>
  </r>
  <r>
    <x v="2018"/>
    <x v="0"/>
    <s v="Kazakhstan"/>
    <x v="8"/>
    <x v="1"/>
    <s v="Standalone"/>
    <s v="Auction"/>
    <s v="Pay_As_Bid"/>
    <s v="Unknown"/>
    <n v="20"/>
    <n v="0"/>
    <s v="KZT"/>
    <s v="Indexed"/>
    <s v="In Kazakhstani wind auctions, small-scale is &lt;10MW and large-scale is &gt;10MW. Wind projects have 36 months to come online"/>
    <n v="14510"/>
    <x v="742"/>
    <m/>
    <m/>
    <n v="50"/>
    <m/>
    <x v="1"/>
    <s v="Technology specific"/>
    <m/>
    <n v="50"/>
    <m/>
    <n v="0"/>
    <n v="1"/>
    <x v="7"/>
    <m/>
    <m/>
    <m/>
    <n v="31.485982119999999"/>
  </r>
  <r>
    <x v="2019"/>
    <x v="0"/>
    <s v="Kazakhstan"/>
    <x v="8"/>
    <x v="1"/>
    <s v="Standalone"/>
    <s v="Auction"/>
    <s v="Pay_As_Bid"/>
    <s v="Unknown"/>
    <n v="20"/>
    <n v="0"/>
    <s v="KZT"/>
    <s v="Indexed"/>
    <s v="In Kazakhstani wind auctions, small-scale is &lt;10MW and large-scale is &gt;10MW. Wind projects have 36 months to come online"/>
    <n v="12990"/>
    <x v="1170"/>
    <m/>
    <m/>
    <n v="50"/>
    <m/>
    <x v="1"/>
    <s v="Technology specific"/>
    <m/>
    <n v="50"/>
    <m/>
    <n v="0"/>
    <n v="1"/>
    <x v="7"/>
    <m/>
    <m/>
    <m/>
    <n v="28.18765732"/>
  </r>
  <r>
    <x v="2020"/>
    <x v="0"/>
    <s v="Kazakhstan"/>
    <x v="8"/>
    <x v="1"/>
    <s v="Standalone"/>
    <s v="Auction"/>
    <s v="Pay_As_Bid"/>
    <s v="Unknown"/>
    <n v="20"/>
    <n v="0"/>
    <s v="KZT"/>
    <s v="Indexed"/>
    <s v="In Kazakhstani wind auctions, small-scale is &lt;10MW and large-scale is &gt;10MW. Wind projects have 36 months to come online"/>
    <n v="13330"/>
    <x v="537"/>
    <m/>
    <m/>
    <n v="50"/>
    <m/>
    <x v="1"/>
    <s v="Technology specific"/>
    <m/>
    <n v="50"/>
    <m/>
    <n v="0"/>
    <n v="1"/>
    <x v="7"/>
    <m/>
    <m/>
    <m/>
    <n v="28.925440500000001"/>
  </r>
  <r>
    <x v="2021"/>
    <x v="0"/>
    <s v="Kazakhstan"/>
    <x v="8"/>
    <x v="1"/>
    <s v="Standalone"/>
    <s v="Auction"/>
    <s v="Pay_As_Bid"/>
    <s v="Unknown"/>
    <n v="20"/>
    <n v="0"/>
    <s v="KZT"/>
    <s v="Indexed"/>
    <s v="In Kazakhstani wind auctions, small-scale is &lt;10MW and large-scale is &gt;10MW. Wind projects have 36 months to come online"/>
    <n v="15066"/>
    <x v="1171"/>
    <m/>
    <m/>
    <n v="50"/>
    <m/>
    <x v="1"/>
    <s v="Technology specific"/>
    <m/>
    <n v="50"/>
    <m/>
    <n v="0"/>
    <n v="1"/>
    <x v="7"/>
    <m/>
    <m/>
    <m/>
    <n v="32.692474609999998"/>
  </r>
  <r>
    <x v="2022"/>
    <x v="0"/>
    <s v="Kazakhstan"/>
    <x v="8"/>
    <x v="1"/>
    <s v="Standalone"/>
    <s v="Auction"/>
    <s v="Pay_As_Bid"/>
    <s v="Unknown"/>
    <n v="20"/>
    <n v="0"/>
    <s v="KZT"/>
    <s v="Indexed"/>
    <s v="In Kazakhstani wind auctions, small-scale is &lt;10MW and large-scale is &gt;10MW. Wind projects have 36 months to come online"/>
    <n v="12970"/>
    <x v="1172"/>
    <m/>
    <m/>
    <n v="50"/>
    <m/>
    <x v="1"/>
    <s v="Technology specific"/>
    <m/>
    <n v="50"/>
    <m/>
    <n v="0"/>
    <n v="1"/>
    <x v="7"/>
    <m/>
    <m/>
    <m/>
    <n v="28.144258310000001"/>
  </r>
  <r>
    <x v="2023"/>
    <x v="0"/>
    <s v="Kazakhstan"/>
    <x v="8"/>
    <x v="1"/>
    <s v="Standalone"/>
    <s v="Auction"/>
    <s v="Pay_As_Bid"/>
    <s v="Unknown"/>
    <n v="20"/>
    <n v="0"/>
    <s v="KZT"/>
    <s v="Indexed"/>
    <s v="In Kazakhstani wind auctions, small-scale is &lt;10MW and large-scale is &gt;10MW. Wind projects have 36 months to come online"/>
    <n v="12390"/>
    <x v="1173"/>
    <m/>
    <m/>
    <n v="100"/>
    <m/>
    <x v="1"/>
    <s v="Technology specific"/>
    <m/>
    <n v="100"/>
    <m/>
    <n v="0"/>
    <n v="1"/>
    <x v="7"/>
    <m/>
    <m/>
    <m/>
    <n v="26.885687010000002"/>
  </r>
  <r>
    <x v="2024"/>
    <x v="0"/>
    <s v="Kazakhstan"/>
    <x v="8"/>
    <x v="1"/>
    <s v="Standalone"/>
    <s v="Auction"/>
    <s v="Pay_As_Bid"/>
    <s v="Unknown"/>
    <n v="20"/>
    <n v="0"/>
    <s v="KZT"/>
    <s v="Indexed"/>
    <s v="In Kazakhstani wind auctions, small-scale is &lt;10MW and large-scale is &gt;10MW. Wind projects have 36 months to come online"/>
    <n v="10500"/>
    <x v="1174"/>
    <m/>
    <m/>
    <n v="100"/>
    <m/>
    <x v="1"/>
    <s v="Technology specific"/>
    <m/>
    <n v="100"/>
    <m/>
    <n v="0"/>
    <n v="1"/>
    <x v="8"/>
    <m/>
    <m/>
    <m/>
    <n v="22.999583820000002"/>
  </r>
  <r>
    <x v="2025"/>
    <x v="0"/>
    <s v="Kazakhstan"/>
    <x v="8"/>
    <x v="1"/>
    <s v="Standalone"/>
    <s v="Auction"/>
    <s v="Pay_As_Bid"/>
    <s v="Unknown"/>
    <n v="20"/>
    <n v="0"/>
    <s v="KZT"/>
    <s v="Indexed"/>
    <s v="In Kazakhstani wind auctions, small-scale is &lt;10MW and large-scale is &gt;10MW. Wind projects have 36 months to come online"/>
    <n v="13490"/>
    <x v="1175"/>
    <m/>
    <m/>
    <n v="100"/>
    <m/>
    <x v="1"/>
    <s v="Technology specific"/>
    <m/>
    <n v="100"/>
    <m/>
    <n v="0"/>
    <n v="1"/>
    <x v="8"/>
    <m/>
    <m/>
    <m/>
    <n v="29.548989110000001"/>
  </r>
  <r>
    <x v="2026"/>
    <x v="0"/>
    <s v="Kazakhstan"/>
    <x v="8"/>
    <x v="1"/>
    <s v="Standalone"/>
    <s v="Auction"/>
    <s v="Pay_As_Bid"/>
    <s v="Unknown"/>
    <n v="20"/>
    <n v="0"/>
    <s v="KZT"/>
    <s v="Indexed"/>
    <s v="In Kazakhstani wind auctions, small-scale is &lt;10MW and large-scale is &gt;10MW. Wind projects have 36 months to come online"/>
    <n v="12330"/>
    <x v="1176"/>
    <m/>
    <m/>
    <n v="50"/>
    <m/>
    <x v="1"/>
    <s v="Technology specific"/>
    <m/>
    <n v="50"/>
    <m/>
    <n v="0"/>
    <n v="1"/>
    <x v="8"/>
    <m/>
    <m/>
    <m/>
    <n v="27.00808271"/>
  </r>
  <r>
    <x v="2027"/>
    <x v="0"/>
    <s v="Kazakhstan"/>
    <x v="8"/>
    <x v="1"/>
    <s v="Standalone"/>
    <s v="Auction"/>
    <s v="Pay_As_Bid"/>
    <s v="Unknown"/>
    <n v="20"/>
    <n v="0"/>
    <s v="KZT"/>
    <s v="Indexed"/>
    <s v="In Kazakhstani wind auctions, small-scale is &lt;10MW and large-scale is &gt;10MW. Wind projects have 36 months to come online"/>
    <n v="11880"/>
    <x v="1177"/>
    <m/>
    <m/>
    <n v="50"/>
    <m/>
    <x v="1"/>
    <s v="Technology specific"/>
    <m/>
    <n v="50"/>
    <m/>
    <n v="0"/>
    <n v="1"/>
    <x v="8"/>
    <m/>
    <m/>
    <m/>
    <n v="26.022386260000001"/>
  </r>
  <r>
    <x v="2028"/>
    <x v="0"/>
    <s v="Kazakhstan"/>
    <x v="8"/>
    <x v="1"/>
    <s v="Standalone"/>
    <s v="Auction"/>
    <s v="Pay_As_Bid"/>
    <s v="Unknown"/>
    <n v="20"/>
    <n v="0"/>
    <s v="KZT"/>
    <s v="Indexed"/>
    <s v="In Kazakhstani wind auctions, small-scale is &lt;10MW and large-scale is &gt;10MW. Wind projects have 36 months to come online"/>
    <n v="11780"/>
    <x v="1178"/>
    <m/>
    <m/>
    <n v="50"/>
    <m/>
    <x v="1"/>
    <s v="Technology specific"/>
    <m/>
    <n v="50"/>
    <m/>
    <n v="0"/>
    <n v="1"/>
    <x v="8"/>
    <m/>
    <m/>
    <m/>
    <n v="25.803342610000001"/>
  </r>
  <r>
    <x v="2029"/>
    <x v="0"/>
    <s v="Kazakhstan"/>
    <x v="8"/>
    <x v="1"/>
    <s v="Standalone"/>
    <s v="Auction"/>
    <s v="Pay_As_Bid"/>
    <s v="Unknown"/>
    <n v="20"/>
    <n v="0"/>
    <s v="KZT"/>
    <s v="Indexed"/>
    <s v="In Kazakhstani wind auctions, small-scale is &lt;10MW and large-scale is &gt;10MW. Wind projects have 36 months to come online"/>
    <n v="10490"/>
    <x v="1179"/>
    <m/>
    <m/>
    <n v="50"/>
    <m/>
    <x v="1"/>
    <s v="Technology specific"/>
    <m/>
    <n v="50"/>
    <m/>
    <n v="0"/>
    <n v="1"/>
    <x v="8"/>
    <m/>
    <m/>
    <m/>
    <n v="22.97767945"/>
  </r>
  <r>
    <x v="2030"/>
    <x v="0"/>
    <s v="Kazakhstan"/>
    <x v="8"/>
    <x v="1"/>
    <s v="Standalone"/>
    <s v="Auction"/>
    <s v="Pay_As_Bid"/>
    <s v="Unknown"/>
    <n v="20"/>
    <n v="0"/>
    <s v="KZT"/>
    <s v="Indexed"/>
    <s v="In Kazakhstani wind auctions, small-scale is &lt;10MW and large-scale is &gt;10MW. Wind projects have 36 months to come online"/>
    <n v="10380"/>
    <x v="1180"/>
    <m/>
    <m/>
    <n v="100"/>
    <m/>
    <x v="1"/>
    <s v="Technology specific"/>
    <m/>
    <n v="10"/>
    <m/>
    <n v="0"/>
    <n v="0.1"/>
    <x v="8"/>
    <m/>
    <m/>
    <m/>
    <n v="22.736731429999999"/>
  </r>
  <r>
    <x v="2031"/>
    <x v="0"/>
    <s v="Kazakhstan"/>
    <x v="8"/>
    <x v="1"/>
    <s v="Standalone"/>
    <s v="Auction"/>
    <s v="Pay_As_Bid"/>
    <s v="Unknown"/>
    <n v="20"/>
    <n v="0"/>
    <s v="KZT"/>
    <s v="Indexed"/>
    <s v="In Kazakhstani wind auctions, small-scale is &lt;10MW and large-scale is &gt;10MW. Wind projects have 36 months to come online"/>
    <n v="6900"/>
    <x v="1181"/>
    <m/>
    <m/>
    <n v="100"/>
    <m/>
    <x v="1"/>
    <s v="Technology specific"/>
    <m/>
    <n v="100"/>
    <m/>
    <n v="0"/>
    <n v="1"/>
    <x v="9"/>
    <m/>
    <d v="2024-06-13T00:00:00"/>
    <d v="2027-06-13T00:00:00"/>
    <n v="14.67897715"/>
  </r>
  <r>
    <x v="2032"/>
    <x v="0"/>
    <s v="Kazakhstan"/>
    <x v="8"/>
    <x v="1"/>
    <s v="Standalone"/>
    <s v="Auction"/>
    <s v="Pay_As_Bid"/>
    <s v="Unknown"/>
    <n v="20"/>
    <n v="0"/>
    <s v="KZT"/>
    <s v="Indexed"/>
    <s v="In Kazakhstani wind auctions, small-scale is &lt;10MW and large-scale is &gt;10MW. Wind projects have 36 months to come online"/>
    <n v="9010"/>
    <x v="1182"/>
    <m/>
    <m/>
    <n v="200"/>
    <m/>
    <x v="1"/>
    <s v="Technology specific"/>
    <m/>
    <n v="200"/>
    <m/>
    <n v="0"/>
    <n v="1"/>
    <x v="9"/>
    <m/>
    <d v="2024-06-14T00:00:00"/>
    <d v="2027-06-14T00:00:00"/>
    <n v="19.16776582"/>
  </r>
  <r>
    <x v="2033"/>
    <x v="0"/>
    <s v="Kazakhstan"/>
    <x v="8"/>
    <x v="1"/>
    <s v="Standalone"/>
    <s v="Auction"/>
    <s v="Pay_As_Bid"/>
    <s v="Unknown"/>
    <n v="20"/>
    <n v="0"/>
    <s v="KZT"/>
    <s v="Indexed"/>
    <s v="In Kazakhstani wind auctions, small-scale is &lt;10MW and large-scale is &gt;10MW. Wind projects have 36 months to come online"/>
    <n v="10233"/>
    <x v="1183"/>
    <m/>
    <m/>
    <n v="100"/>
    <m/>
    <x v="1"/>
    <s v="Technology specific"/>
    <m/>
    <n v="100"/>
    <m/>
    <n v="0"/>
    <n v="1"/>
    <x v="9"/>
    <m/>
    <d v="2024-06-17T00:00:00"/>
    <d v="2027-06-17T00:00:00"/>
    <n v="21.769561329999998"/>
  </r>
  <r>
    <x v="2034"/>
    <x v="0"/>
    <s v="Kazakhstan"/>
    <x v="8"/>
    <x v="1"/>
    <s v="Standalone"/>
    <s v="Auction"/>
    <s v="Pay_As_Bid"/>
    <s v="Unknown"/>
    <n v="20"/>
    <n v="0"/>
    <s v="KZT"/>
    <s v="Indexed"/>
    <s v="In Kazakhstani wind auctions, small-scale is &lt;10MW and large-scale is &gt;10MW. Wind projects have 36 months to come online"/>
    <m/>
    <x v="0"/>
    <m/>
    <m/>
    <n v="100"/>
    <m/>
    <x v="1"/>
    <s v="Technology specific"/>
    <m/>
    <n v="100"/>
    <m/>
    <n v="0"/>
    <n v="1"/>
    <x v="9"/>
    <m/>
    <d v="2024-11-15T00:00:00"/>
    <d v="2027-11-15T00:00:00"/>
    <m/>
  </r>
  <r>
    <x v="2035"/>
    <x v="0"/>
    <s v="Kazakhstan"/>
    <x v="8"/>
    <x v="1"/>
    <s v="Standalone"/>
    <s v="Auction"/>
    <s v="Pay_As_Bid"/>
    <s v="Unknown"/>
    <n v="20"/>
    <n v="0"/>
    <s v="KZT"/>
    <s v="Indexed"/>
    <s v="In Kazakhstani wind auctions, small-scale is &lt;10MW and large-scale is &gt;10MW. Wind projects have 36 months to come online"/>
    <m/>
    <x v="0"/>
    <m/>
    <m/>
    <n v="100"/>
    <m/>
    <x v="1"/>
    <s v="Technology specific"/>
    <m/>
    <n v="100"/>
    <m/>
    <n v="0"/>
    <n v="1"/>
    <x v="9"/>
    <m/>
    <d v="2024-11-18T00:00:00"/>
    <d v="2027-11-18T00:00:00"/>
    <m/>
  </r>
  <r>
    <x v="2036"/>
    <x v="0"/>
    <s v="Kazakhstan"/>
    <x v="8"/>
    <x v="1"/>
    <s v="Standalone"/>
    <s v="Auction"/>
    <s v="Pay_As_Bid"/>
    <s v="Unknown"/>
    <n v="20"/>
    <n v="0"/>
    <s v="KZT"/>
    <s v="Indexed"/>
    <s v="In Kazakhstani wind auctions, small-scale is &lt;10MW and large-scale is &gt;10MW. Wind projects have 36 months to come online"/>
    <m/>
    <x v="0"/>
    <m/>
    <m/>
    <n v="100"/>
    <m/>
    <x v="1"/>
    <s v="Technology specific"/>
    <m/>
    <n v="100"/>
    <m/>
    <n v="0"/>
    <n v="1"/>
    <x v="9"/>
    <m/>
    <d v="2024-11-19T00:00:00"/>
    <d v="2027-11-19T00:00:00"/>
    <m/>
  </r>
  <r>
    <x v="2037"/>
    <x v="0"/>
    <s v="Kazakhstan"/>
    <x v="8"/>
    <x v="4"/>
    <s v="Co-located"/>
    <s v="Auction"/>
    <s v="Pay_As_Bid"/>
    <s v="Unknown"/>
    <n v="20"/>
    <n v="0"/>
    <s v="KZT"/>
    <s v="Indexed"/>
    <s v="In Kazakhstani wind auctions, small-scale is &lt;10MW and large-scale is &gt;10MW. Wind projects have 36 months to come online"/>
    <n v="18720"/>
    <x v="633"/>
    <m/>
    <m/>
    <n v="1000"/>
    <m/>
    <x v="19"/>
    <s v="Technology specific"/>
    <m/>
    <n v="1000"/>
    <n v="4000"/>
    <n v="4"/>
    <n v="1"/>
    <x v="10"/>
    <m/>
    <d v="2025-04-15T00:00:00"/>
    <d v="2028-04-14T00:00:00"/>
    <n v="36.587510989999998"/>
  </r>
  <r>
    <x v="2038"/>
    <x v="1"/>
    <s v="Kazakhstan"/>
    <x v="8"/>
    <x v="1"/>
    <s v="Standalone"/>
    <s v="Auction"/>
    <s v="Pay_As_Bid"/>
    <s v="Unknown"/>
    <n v="20"/>
    <n v="0"/>
    <s v="KZT"/>
    <s v="Indexed"/>
    <s v="In Kazakhstani wind auctions, small-scale is &lt;10MW and large-scale is &gt;10MW. Wind projects have 36 months to come online"/>
    <m/>
    <x v="0"/>
    <m/>
    <m/>
    <n v="50"/>
    <m/>
    <x v="1"/>
    <s v="Technology specific"/>
    <m/>
    <m/>
    <m/>
    <m/>
    <m/>
    <x v="10"/>
    <m/>
    <d v="2025-05-26T00:00:00"/>
    <d v="2028-05-25T00:00:00"/>
    <m/>
  </r>
  <r>
    <x v="2038"/>
    <x v="1"/>
    <s v="Kazakhstan"/>
    <x v="8"/>
    <x v="1"/>
    <s v="Standalone"/>
    <s v="Auction"/>
    <s v="Pay_As_Bid"/>
    <s v="Unknown"/>
    <n v="20"/>
    <n v="0"/>
    <s v="KZT"/>
    <s v="Indexed"/>
    <s v="In Kazakhstani wind auctions, small-scale is &lt;10MW and large-scale is &gt;10MW. Wind projects have 36 months to come online"/>
    <m/>
    <x v="0"/>
    <m/>
    <m/>
    <n v="100"/>
    <m/>
    <x v="1"/>
    <s v="Technology specific"/>
    <m/>
    <m/>
    <m/>
    <m/>
    <m/>
    <x v="10"/>
    <m/>
    <d v="2025-05-27T00:00:00"/>
    <d v="2028-05-26T00:00:00"/>
    <m/>
  </r>
  <r>
    <x v="2038"/>
    <x v="1"/>
    <s v="Kazakhstan"/>
    <x v="8"/>
    <x v="1"/>
    <s v="Standalone"/>
    <s v="Auction"/>
    <s v="Pay_As_Bid"/>
    <s v="Unknown"/>
    <n v="20"/>
    <n v="0"/>
    <s v="KZT"/>
    <s v="Indexed"/>
    <s v="In Kazakhstani wind auctions, small-scale is &lt;10MW and large-scale is &gt;10MW. Wind projects have 36 months to come online"/>
    <m/>
    <x v="0"/>
    <m/>
    <m/>
    <n v="50"/>
    <m/>
    <x v="1"/>
    <s v="Technology specific"/>
    <m/>
    <m/>
    <m/>
    <m/>
    <m/>
    <x v="10"/>
    <m/>
    <d v="2025-05-28T00:00:00"/>
    <d v="2028-05-27T00:00:00"/>
    <m/>
  </r>
  <r>
    <x v="2039"/>
    <x v="1"/>
    <s v="Kazakhstan"/>
    <x v="8"/>
    <x v="1"/>
    <s v="Standalone"/>
    <s v="Auction"/>
    <s v="Pay_As_Bid"/>
    <s v="Unknown"/>
    <n v="20"/>
    <n v="0"/>
    <s v="KZT"/>
    <s v="Indexed"/>
    <s v="In Kazakhstani wind auctions, small-scale is &lt;10MW and large-scale is &gt;10MW. Wind projects have 36 months to come online"/>
    <m/>
    <x v="0"/>
    <m/>
    <m/>
    <n v="200"/>
    <m/>
    <x v="1"/>
    <s v="Technology specific"/>
    <m/>
    <m/>
    <m/>
    <m/>
    <m/>
    <x v="13"/>
    <m/>
    <m/>
    <m/>
    <m/>
  </r>
  <r>
    <x v="2039"/>
    <x v="1"/>
    <s v="Kazakhstan"/>
    <x v="8"/>
    <x v="1"/>
    <s v="Standalone"/>
    <s v="Auction"/>
    <s v="Pay_As_Bid"/>
    <s v="Unknown"/>
    <n v="20"/>
    <n v="0"/>
    <s v="KZT"/>
    <s v="Indexed"/>
    <s v="In Kazakhstani wind auctions, small-scale is &lt;10MW and large-scale is &gt;10MW. Wind projects have 36 months to come online"/>
    <m/>
    <x v="0"/>
    <m/>
    <m/>
    <n v="100"/>
    <m/>
    <x v="1"/>
    <s v="Technology specific"/>
    <m/>
    <m/>
    <m/>
    <m/>
    <m/>
    <x v="13"/>
    <m/>
    <m/>
    <m/>
    <m/>
  </r>
  <r>
    <x v="2039"/>
    <x v="1"/>
    <s v="Kazakhstan"/>
    <x v="8"/>
    <x v="1"/>
    <s v="Standalone"/>
    <s v="Auction"/>
    <s v="Pay_As_Bid"/>
    <s v="Unknown"/>
    <n v="20"/>
    <n v="0"/>
    <s v="KZT"/>
    <s v="Indexed"/>
    <s v="In Kazakhstani wind auctions, small-scale is &lt;10MW and large-scale is &gt;10MW. Wind projects have 36 months to come online"/>
    <m/>
    <x v="0"/>
    <m/>
    <m/>
    <n v="200"/>
    <m/>
    <x v="1"/>
    <s v="Technology specific"/>
    <m/>
    <m/>
    <m/>
    <m/>
    <m/>
    <x v="13"/>
    <m/>
    <m/>
    <m/>
    <m/>
  </r>
  <r>
    <x v="2039"/>
    <x v="1"/>
    <s v="Kazakhstan"/>
    <x v="8"/>
    <x v="1"/>
    <s v="Standalone"/>
    <s v="Auction"/>
    <s v="Pay_As_Bid"/>
    <s v="Unknown"/>
    <n v="20"/>
    <n v="0"/>
    <s v="KZT"/>
    <s v="Indexed"/>
    <s v="In Kazakhstani wind auctions, small-scale is &lt;10MW and large-scale is &gt;10MW. Wind projects have 36 months to come online"/>
    <m/>
    <x v="0"/>
    <m/>
    <m/>
    <n v="100"/>
    <m/>
    <x v="1"/>
    <s v="Technology specific"/>
    <m/>
    <m/>
    <m/>
    <m/>
    <m/>
    <x v="13"/>
    <m/>
    <m/>
    <m/>
    <m/>
  </r>
  <r>
    <x v="2039"/>
    <x v="1"/>
    <s v="Kazakhstan"/>
    <x v="8"/>
    <x v="1"/>
    <s v="Standalone"/>
    <s v="Auction"/>
    <s v="Pay_As_Bid"/>
    <s v="Unknown"/>
    <n v="20"/>
    <n v="0"/>
    <s v="KZT"/>
    <s v="Indexed"/>
    <s v="In Kazakhstani wind auctions, small-scale is &lt;10MW and large-scale is &gt;10MW. Wind projects have 36 months to come online"/>
    <m/>
    <x v="0"/>
    <m/>
    <m/>
    <n v="150"/>
    <m/>
    <x v="1"/>
    <s v="Technology specific"/>
    <m/>
    <m/>
    <m/>
    <m/>
    <m/>
    <x v="13"/>
    <m/>
    <m/>
    <m/>
    <m/>
  </r>
  <r>
    <x v="2039"/>
    <x v="1"/>
    <s v="Kazakhstan"/>
    <x v="8"/>
    <x v="1"/>
    <s v="Standalone"/>
    <s v="Auction"/>
    <s v="Pay_As_Bid"/>
    <s v="Unknown"/>
    <n v="20"/>
    <n v="0"/>
    <s v="KZT"/>
    <s v="Indexed"/>
    <s v="In Kazakhstani wind auctions, small-scale is &lt;10MW and large-scale is &gt;10MW. Wind projects have 36 months to come online"/>
    <m/>
    <x v="0"/>
    <m/>
    <m/>
    <n v="150"/>
    <m/>
    <x v="1"/>
    <s v="Technology specific"/>
    <m/>
    <m/>
    <m/>
    <m/>
    <m/>
    <x v="13"/>
    <m/>
    <m/>
    <m/>
    <m/>
  </r>
  <r>
    <x v="2039"/>
    <x v="1"/>
    <s v="Kazakhstan"/>
    <x v="8"/>
    <x v="1"/>
    <s v="Standalone"/>
    <s v="Auction"/>
    <s v="Pay_As_Bid"/>
    <s v="Unknown"/>
    <n v="20"/>
    <n v="0"/>
    <s v="KZT"/>
    <s v="Indexed"/>
    <s v="In Kazakhstani wind auctions, small-scale is &lt;10MW and large-scale is &gt;10MW. Wind projects have 36 months to come online"/>
    <m/>
    <x v="0"/>
    <m/>
    <m/>
    <n v="100"/>
    <m/>
    <x v="1"/>
    <s v="Technology specific"/>
    <m/>
    <m/>
    <m/>
    <m/>
    <m/>
    <x v="13"/>
    <m/>
    <m/>
    <m/>
    <m/>
  </r>
  <r>
    <x v="2040"/>
    <x v="1"/>
    <s v="Kazakhstan"/>
    <x v="8"/>
    <x v="1"/>
    <s v="Standalone"/>
    <s v="Auction"/>
    <s v="Pay_As_Bid"/>
    <s v="Unknown"/>
    <n v="20"/>
    <n v="0"/>
    <s v="KZT"/>
    <s v="Indexed"/>
    <s v="In Kazakhstani wind auctions, small-scale is &lt;10MW and large-scale is &gt;10MW. Wind projects have 36 months to come online"/>
    <m/>
    <x v="0"/>
    <m/>
    <m/>
    <n v="100"/>
    <m/>
    <x v="1"/>
    <s v="Technology specific"/>
    <m/>
    <m/>
    <m/>
    <m/>
    <m/>
    <x v="14"/>
    <m/>
    <m/>
    <m/>
    <m/>
  </r>
  <r>
    <x v="2040"/>
    <x v="1"/>
    <s v="Kazakhstan"/>
    <x v="8"/>
    <x v="1"/>
    <s v="Standalone"/>
    <s v="Auction"/>
    <s v="Pay_As_Bid"/>
    <s v="Unknown"/>
    <n v="20"/>
    <n v="0"/>
    <s v="KZT"/>
    <s v="Indexed"/>
    <s v="In Kazakhstani wind auctions, small-scale is &lt;10MW and large-scale is &gt;10MW. Wind projects have 36 months to come online"/>
    <m/>
    <x v="0"/>
    <m/>
    <m/>
    <n v="100"/>
    <m/>
    <x v="1"/>
    <s v="Technology specific"/>
    <m/>
    <m/>
    <m/>
    <m/>
    <m/>
    <x v="14"/>
    <m/>
    <m/>
    <m/>
    <m/>
  </r>
  <r>
    <x v="2040"/>
    <x v="1"/>
    <s v="Kazakhstan"/>
    <x v="8"/>
    <x v="1"/>
    <s v="Standalone"/>
    <s v="Auction"/>
    <s v="Pay_As_Bid"/>
    <s v="Unknown"/>
    <n v="20"/>
    <n v="0"/>
    <s v="KZT"/>
    <s v="Indexed"/>
    <s v="In Kazakhstani wind auctions, small-scale is &lt;10MW and large-scale is &gt;10MW. Wind projects have 36 months to come online"/>
    <m/>
    <x v="0"/>
    <m/>
    <m/>
    <n v="100"/>
    <m/>
    <x v="1"/>
    <s v="Technology specific"/>
    <m/>
    <m/>
    <m/>
    <m/>
    <m/>
    <x v="14"/>
    <m/>
    <m/>
    <m/>
    <m/>
  </r>
  <r>
    <x v="2040"/>
    <x v="1"/>
    <s v="Kazakhstan"/>
    <x v="8"/>
    <x v="1"/>
    <s v="Standalone"/>
    <s v="Auction"/>
    <s v="Pay_As_Bid"/>
    <s v="Unknown"/>
    <n v="20"/>
    <n v="0"/>
    <s v="KZT"/>
    <s v="Indexed"/>
    <s v="In Kazakhstani wind auctions, small-scale is &lt;10MW and large-scale is &gt;10MW. Wind projects have 36 months to come online"/>
    <m/>
    <x v="0"/>
    <m/>
    <m/>
    <n v="200"/>
    <m/>
    <x v="1"/>
    <s v="Technology specific"/>
    <m/>
    <m/>
    <m/>
    <m/>
    <m/>
    <x v="14"/>
    <m/>
    <m/>
    <m/>
    <m/>
  </r>
  <r>
    <x v="2040"/>
    <x v="1"/>
    <s v="Kazakhstan"/>
    <x v="8"/>
    <x v="1"/>
    <s v="Standalone"/>
    <s v="Auction"/>
    <s v="Pay_As_Bid"/>
    <s v="Unknown"/>
    <n v="20"/>
    <n v="0"/>
    <s v="KZT"/>
    <s v="Indexed"/>
    <s v="In Kazakhstani wind auctions, small-scale is &lt;10MW and large-scale is &gt;10MW. Wind projects have 36 months to come online"/>
    <m/>
    <x v="0"/>
    <m/>
    <m/>
    <n v="150"/>
    <m/>
    <x v="1"/>
    <s v="Technology specific"/>
    <m/>
    <m/>
    <m/>
    <m/>
    <m/>
    <x v="14"/>
    <m/>
    <m/>
    <m/>
    <m/>
  </r>
  <r>
    <x v="2040"/>
    <x v="1"/>
    <s v="Kazakhstan"/>
    <x v="8"/>
    <x v="1"/>
    <s v="Standalone"/>
    <s v="Auction"/>
    <s v="Pay_As_Bid"/>
    <s v="Unknown"/>
    <n v="20"/>
    <n v="0"/>
    <s v="KZT"/>
    <s v="Indexed"/>
    <s v="In Kazakhstani wind auctions, small-scale is &lt;10MW and large-scale is &gt;10MW. Wind projects have 36 months to come online"/>
    <m/>
    <x v="0"/>
    <m/>
    <m/>
    <n v="150"/>
    <m/>
    <x v="1"/>
    <s v="Technology specific"/>
    <m/>
    <m/>
    <m/>
    <m/>
    <m/>
    <x v="14"/>
    <m/>
    <m/>
    <m/>
    <m/>
  </r>
  <r>
    <x v="2040"/>
    <x v="1"/>
    <s v="Kazakhstan"/>
    <x v="8"/>
    <x v="1"/>
    <s v="Standalone"/>
    <s v="Auction"/>
    <s v="Pay_As_Bid"/>
    <s v="Unknown"/>
    <n v="20"/>
    <n v="0"/>
    <s v="KZT"/>
    <s v="Indexed"/>
    <s v="In Kazakhstani wind auctions, small-scale is &lt;10MW and large-scale is &gt;10MW. Wind projects have 36 months to come online"/>
    <m/>
    <x v="0"/>
    <m/>
    <m/>
    <n v="200"/>
    <m/>
    <x v="1"/>
    <s v="Technology specific"/>
    <m/>
    <m/>
    <m/>
    <m/>
    <m/>
    <x v="14"/>
    <m/>
    <m/>
    <m/>
    <m/>
  </r>
  <r>
    <x v="2041"/>
    <x v="0"/>
    <s v="Kazakhstan"/>
    <x v="8"/>
    <x v="6"/>
    <m/>
    <s v="Auction"/>
    <s v="Pay_As_Bid"/>
    <s v="Unknown"/>
    <n v="15"/>
    <n v="0"/>
    <s v="KZT"/>
    <s v="Fixed"/>
    <m/>
    <m/>
    <x v="0"/>
    <m/>
    <n v="0"/>
    <n v="10"/>
    <m/>
    <x v="9"/>
    <s v="Technology specific"/>
    <m/>
    <m/>
    <n v="0"/>
    <m/>
    <m/>
    <x v="11"/>
    <m/>
    <m/>
    <m/>
    <m/>
  </r>
  <r>
    <x v="2042"/>
    <x v="0"/>
    <s v="Kazakhstan"/>
    <x v="8"/>
    <x v="6"/>
    <m/>
    <s v="Auction"/>
    <s v="Pay_As_Bid"/>
    <s v="Unknown"/>
    <n v="15"/>
    <n v="0"/>
    <s v="KZT"/>
    <s v="Fixed"/>
    <m/>
    <m/>
    <x v="0"/>
    <m/>
    <n v="0"/>
    <n v="5"/>
    <m/>
    <x v="9"/>
    <s v="Technology specific"/>
    <m/>
    <m/>
    <n v="0"/>
    <m/>
    <m/>
    <x v="11"/>
    <m/>
    <m/>
    <m/>
    <m/>
  </r>
  <r>
    <x v="2043"/>
    <x v="0"/>
    <s v="Kazakhstan"/>
    <x v="8"/>
    <x v="5"/>
    <m/>
    <s v="Auction"/>
    <s v="Pay_As_Bid"/>
    <s v="Unknown"/>
    <n v="15"/>
    <n v="0"/>
    <s v="KZT"/>
    <s v="Fixed"/>
    <m/>
    <m/>
    <x v="0"/>
    <m/>
    <n v="0"/>
    <n v="55"/>
    <m/>
    <x v="8"/>
    <s v="Technology specific"/>
    <m/>
    <m/>
    <n v="0"/>
    <m/>
    <m/>
    <x v="11"/>
    <m/>
    <m/>
    <m/>
    <m/>
  </r>
  <r>
    <x v="2044"/>
    <x v="0"/>
    <s v="Kazakhstan"/>
    <x v="8"/>
    <x v="5"/>
    <m/>
    <s v="Auction"/>
    <s v="Pay_As_Bid"/>
    <s v="Unknown"/>
    <n v="15"/>
    <n v="0"/>
    <s v="KZT"/>
    <s v="Fixed"/>
    <m/>
    <m/>
    <x v="0"/>
    <m/>
    <n v="0"/>
    <n v="20"/>
    <m/>
    <x v="8"/>
    <s v="Technology specific"/>
    <m/>
    <m/>
    <n v="0"/>
    <m/>
    <m/>
    <x v="11"/>
    <m/>
    <m/>
    <m/>
    <m/>
  </r>
  <r>
    <x v="2045"/>
    <x v="0"/>
    <s v="Kazakhstan"/>
    <x v="8"/>
    <x v="0"/>
    <m/>
    <s v="Auction"/>
    <s v="Pay_As_Bid"/>
    <s v="Unknown"/>
    <n v="15"/>
    <n v="0"/>
    <s v="KZT"/>
    <s v="Fixed"/>
    <m/>
    <m/>
    <x v="0"/>
    <m/>
    <n v="0"/>
    <n v="60"/>
    <m/>
    <x v="0"/>
    <s v="Technology specific"/>
    <m/>
    <m/>
    <n v="0"/>
    <m/>
    <m/>
    <x v="11"/>
    <m/>
    <m/>
    <m/>
    <m/>
  </r>
  <r>
    <x v="2046"/>
    <x v="0"/>
    <s v="Kazakhstan"/>
    <x v="8"/>
    <x v="0"/>
    <m/>
    <s v="Auction"/>
    <s v="Pay_As_Bid"/>
    <s v="Unknown"/>
    <n v="15"/>
    <n v="0"/>
    <s v="KZT"/>
    <s v="Fixed"/>
    <m/>
    <m/>
    <x v="0"/>
    <m/>
    <n v="0"/>
    <n v="100"/>
    <m/>
    <x v="0"/>
    <s v="Technology specific"/>
    <m/>
    <m/>
    <n v="0"/>
    <m/>
    <m/>
    <x v="11"/>
    <m/>
    <m/>
    <m/>
    <m/>
  </r>
  <r>
    <x v="2047"/>
    <x v="0"/>
    <s v="Mongolia"/>
    <x v="8"/>
    <x v="3"/>
    <m/>
    <s v="Auction"/>
    <s v="Unknown"/>
    <s v="Unknown"/>
    <n v="10"/>
    <n v="0"/>
    <s v="USD"/>
    <s v="Fixed"/>
    <m/>
    <m/>
    <x v="0"/>
    <m/>
    <n v="0"/>
    <n v="4"/>
    <m/>
    <x v="4"/>
    <s v="Unknown"/>
    <n v="0"/>
    <n v="125"/>
    <m/>
    <e v="#N/A"/>
    <n v="31.25"/>
    <x v="16"/>
    <m/>
    <m/>
    <m/>
    <m/>
  </r>
  <r>
    <x v="2048"/>
    <x v="0"/>
    <s v="Nepal"/>
    <x v="8"/>
    <x v="0"/>
    <m/>
    <s v="Auction"/>
    <s v="Pay_As_Bid"/>
    <s v="Power_Purchase_Agreement"/>
    <n v="25"/>
    <n v="0"/>
    <s v="NPR"/>
    <s v="Unknown"/>
    <s v="Projects less than 10MW must be commissioned within 18 months. Projects above 10MW must be commissioned within 24 months."/>
    <n v="5430"/>
    <x v="1184"/>
    <m/>
    <n v="0"/>
    <n v="800"/>
    <m/>
    <x v="0"/>
    <s v="Technology specific"/>
    <m/>
    <n v="960"/>
    <n v="3492.5"/>
    <n v="3.64"/>
    <n v="1.2"/>
    <x v="9"/>
    <n v="2024"/>
    <d v="2024-06-20T00:00:00"/>
    <d v="2026-10-18T00:00:00"/>
    <n v="40.565920740000003"/>
  </r>
  <r>
    <x v="2049"/>
    <x v="1"/>
    <s v="Pakistan"/>
    <x v="8"/>
    <x v="0"/>
    <m/>
    <s v="Auction"/>
    <s v="Pay_As_Bid"/>
    <s v="Unknown"/>
    <n v="25"/>
    <n v="0"/>
    <s v="PKR"/>
    <s v="Unknown"/>
    <m/>
    <n v="5216.1000000000004"/>
    <x v="0"/>
    <m/>
    <m/>
    <m/>
    <m/>
    <x v="0"/>
    <s v="Unknown"/>
    <m/>
    <m/>
    <m/>
    <m/>
    <m/>
    <x v="16"/>
    <n v="2019"/>
    <m/>
    <m/>
    <m/>
  </r>
  <r>
    <x v="2050"/>
    <x v="1"/>
    <s v="Pakistan"/>
    <x v="8"/>
    <x v="0"/>
    <m/>
    <s v="Auction"/>
    <s v="Unknown"/>
    <s v="Unknown"/>
    <n v="15"/>
    <n v="0"/>
    <s v="PKR"/>
    <s v="Indexed"/>
    <s v="Pakistan plans to hold its first auction to build 1.2GW of renewable energy capacity. Bids will be called for setting up 600MW of solar projects in Punjab province and an equal amount of wind capacity in Sindh province."/>
    <m/>
    <x v="0"/>
    <m/>
    <n v="0"/>
    <n v="600"/>
    <m/>
    <x v="0"/>
    <s v="Unknown"/>
    <m/>
    <m/>
    <m/>
    <m/>
    <m/>
    <x v="16"/>
    <n v="2018"/>
    <m/>
    <m/>
    <m/>
  </r>
  <r>
    <x v="2051"/>
    <x v="1"/>
    <s v="Pakistan"/>
    <x v="8"/>
    <x v="0"/>
    <m/>
    <s v="Project_Tender"/>
    <s v="Unknown"/>
    <s v="Unknown"/>
    <n v="15"/>
    <n v="0"/>
    <s v="PKR"/>
    <s v="Unknown"/>
    <m/>
    <m/>
    <x v="0"/>
    <m/>
    <n v="0"/>
    <n v="50"/>
    <m/>
    <x v="0"/>
    <s v="Unknown"/>
    <m/>
    <m/>
    <m/>
    <m/>
    <m/>
    <x v="16"/>
    <n v="2018"/>
    <m/>
    <m/>
    <m/>
  </r>
  <r>
    <x v="2052"/>
    <x v="2"/>
    <s v="Pakistan"/>
    <x v="8"/>
    <x v="1"/>
    <m/>
    <s v="Auction"/>
    <s v="Unknown"/>
    <s v="Unknown"/>
    <n v="15"/>
    <n v="0"/>
    <s v="PKR"/>
    <s v="Indexed"/>
    <s v="Pakistan plans to hold its first auction to build 1.2GW of renewable energy capacity. Bids will be called for setting up 600MW of solar projects in Punjab province and an equal amount of wind capacity in Sindh province."/>
    <m/>
    <x v="0"/>
    <m/>
    <n v="0"/>
    <n v="600"/>
    <m/>
    <x v="1"/>
    <s v="Unknown"/>
    <m/>
    <m/>
    <m/>
    <m/>
    <m/>
    <x v="16"/>
    <n v="2018"/>
    <m/>
    <m/>
    <m/>
  </r>
  <r>
    <x v="2053"/>
    <x v="0"/>
    <s v="Pakistan"/>
    <x v="8"/>
    <x v="4"/>
    <s v="Co-located"/>
    <s v="Project_Tender"/>
    <s v="Unknown"/>
    <s v="Unknown"/>
    <m/>
    <n v="0"/>
    <s v="PKR"/>
    <m/>
    <s v="Canada's JCM Power has said that it will build a 240 MW (AC) hybrid wind-solar project in Dhabeji, near Karachi, Pakistan. The company secured the project through a procurement exercise held by utility K-Electric. It submitted a bid of PKR 8.9189 ($0.031)/kWh. The tender was held with the supervision of the National Electric Power Regulatory Authority (NEPRA)."/>
    <n v="89"/>
    <x v="1185"/>
    <m/>
    <n v="0"/>
    <n v="240"/>
    <m/>
    <x v="7"/>
    <s v="Technology specific"/>
    <m/>
    <n v="240"/>
    <n v="240"/>
    <n v="1"/>
    <n v="1"/>
    <x v="9"/>
    <m/>
    <m/>
    <m/>
    <n v="0.31872761100000002"/>
  </r>
  <r>
    <x v="2054"/>
    <x v="0"/>
    <s v="Russia"/>
    <x v="8"/>
    <x v="0"/>
    <m/>
    <s v="Auction"/>
    <s v="Pay_As_Bid"/>
    <s v="Unknown"/>
    <n v="15"/>
    <n v="0"/>
    <s v="RUB"/>
    <s v="Fixed"/>
    <m/>
    <m/>
    <x v="0"/>
    <m/>
    <n v="0"/>
    <n v="120"/>
    <m/>
    <x v="0"/>
    <s v="Unknown"/>
    <n v="0"/>
    <n v="35.200000000000003"/>
    <n v="35.200000000000003"/>
    <n v="1"/>
    <n v="0.28999999999999998"/>
    <x v="1"/>
    <m/>
    <m/>
    <d v="2014-12-31T00:00:00"/>
    <m/>
  </r>
  <r>
    <x v="2055"/>
    <x v="0"/>
    <s v="Russia"/>
    <x v="8"/>
    <x v="0"/>
    <m/>
    <s v="Auction"/>
    <s v="Pay_As_Bid"/>
    <s v="Unknown"/>
    <n v="15"/>
    <n v="0"/>
    <s v="RUB"/>
    <s v="Fixed"/>
    <m/>
    <m/>
    <x v="0"/>
    <m/>
    <n v="0"/>
    <n v="140"/>
    <m/>
    <x v="0"/>
    <s v="Unknown"/>
    <n v="0"/>
    <n v="115"/>
    <n v="115"/>
    <n v="1"/>
    <n v="0.82"/>
    <x v="1"/>
    <m/>
    <m/>
    <d v="2015-12-31T00:00:00"/>
    <m/>
  </r>
  <r>
    <x v="2056"/>
    <x v="0"/>
    <s v="Russia"/>
    <x v="8"/>
    <x v="0"/>
    <m/>
    <s v="Auction"/>
    <s v="Pay_As_Bid"/>
    <s v="Unknown"/>
    <n v="15"/>
    <n v="0"/>
    <s v="RUB"/>
    <s v="Fixed"/>
    <m/>
    <m/>
    <x v="0"/>
    <m/>
    <n v="0"/>
    <n v="200"/>
    <m/>
    <x v="0"/>
    <s v="Unknown"/>
    <n v="0"/>
    <n v="149"/>
    <n v="149"/>
    <n v="1"/>
    <n v="0.75"/>
    <x v="1"/>
    <m/>
    <m/>
    <d v="2016-12-31T00:00:00"/>
    <m/>
  </r>
  <r>
    <x v="2057"/>
    <x v="0"/>
    <s v="Russia"/>
    <x v="8"/>
    <x v="0"/>
    <m/>
    <s v="Auction"/>
    <s v="Pay_As_Bid"/>
    <s v="Unknown"/>
    <n v="15"/>
    <n v="0"/>
    <s v="RUB"/>
    <s v="Fixed"/>
    <m/>
    <m/>
    <x v="0"/>
    <m/>
    <n v="0"/>
    <n v="250"/>
    <m/>
    <x v="0"/>
    <s v="Unknown"/>
    <n v="0"/>
    <n v="100"/>
    <n v="100"/>
    <n v="1"/>
    <n v="0.4"/>
    <x v="1"/>
    <m/>
    <m/>
    <d v="2017-12-31T00:00:00"/>
    <m/>
  </r>
  <r>
    <x v="2058"/>
    <x v="0"/>
    <s v="Russia"/>
    <x v="8"/>
    <x v="1"/>
    <m/>
    <s v="Auction"/>
    <s v="Pay_As_Bid"/>
    <s v="Unknown"/>
    <n v="15"/>
    <n v="0"/>
    <s v="RUB"/>
    <s v="Fixed"/>
    <m/>
    <m/>
    <x v="0"/>
    <m/>
    <n v="0"/>
    <n v="500"/>
    <m/>
    <x v="1"/>
    <s v="Unknown"/>
    <n v="0"/>
    <n v="90"/>
    <n v="90"/>
    <n v="1"/>
    <n v="0.18"/>
    <x v="1"/>
    <m/>
    <m/>
    <d v="2017-12-31T00:00:00"/>
    <m/>
  </r>
  <r>
    <x v="2059"/>
    <x v="0"/>
    <s v="Russia"/>
    <x v="8"/>
    <x v="1"/>
    <m/>
    <s v="Auction"/>
    <s v="Pay_As_Bid"/>
    <s v="Unknown"/>
    <n v="15"/>
    <n v="0"/>
    <s v="RUB"/>
    <s v="Fixed"/>
    <m/>
    <m/>
    <x v="0"/>
    <m/>
    <n v="0"/>
    <n v="250"/>
    <m/>
    <x v="1"/>
    <s v="Unknown"/>
    <n v="0"/>
    <n v="15"/>
    <n v="15"/>
    <n v="1"/>
    <n v="0.06"/>
    <x v="17"/>
    <m/>
    <m/>
    <d v="2016-12-31T00:00:00"/>
    <m/>
  </r>
  <r>
    <x v="2060"/>
    <x v="0"/>
    <s v="Russia"/>
    <x v="8"/>
    <x v="5"/>
    <m/>
    <s v="Auction"/>
    <s v="Pay_As_Bid"/>
    <s v="Unknown"/>
    <n v="15"/>
    <n v="0"/>
    <s v="RUB"/>
    <s v="Fixed"/>
    <m/>
    <m/>
    <x v="0"/>
    <m/>
    <n v="0"/>
    <n v="270"/>
    <m/>
    <x v="8"/>
    <s v="Unknown"/>
    <n v="0"/>
    <n v="285"/>
    <n v="285"/>
    <n v="1"/>
    <n v="1.06"/>
    <x v="17"/>
    <m/>
    <m/>
    <d v="2018-12-31T00:00:00"/>
    <m/>
  </r>
  <r>
    <x v="2061"/>
    <x v="0"/>
    <s v="Russia"/>
    <x v="8"/>
    <x v="0"/>
    <m/>
    <s v="Auction"/>
    <s v="Pay_As_Bid"/>
    <s v="Unknown"/>
    <n v="15"/>
    <n v="0"/>
    <s v="RUB"/>
    <s v="Fixed"/>
    <m/>
    <m/>
    <x v="0"/>
    <m/>
    <n v="0"/>
    <n v="140"/>
    <m/>
    <x v="0"/>
    <s v="Unknown"/>
    <n v="0"/>
    <n v="25"/>
    <n v="25"/>
    <n v="1"/>
    <n v="0.18"/>
    <x v="17"/>
    <m/>
    <m/>
    <d v="2015-12-31T00:00:00"/>
    <m/>
  </r>
  <r>
    <x v="2062"/>
    <x v="0"/>
    <s v="Russia"/>
    <x v="8"/>
    <x v="0"/>
    <m/>
    <s v="Auction"/>
    <s v="Pay_As_Bid"/>
    <s v="Unknown"/>
    <n v="15"/>
    <n v="0"/>
    <s v="RUB"/>
    <s v="Fixed"/>
    <m/>
    <m/>
    <x v="0"/>
    <m/>
    <n v="0"/>
    <n v="200"/>
    <m/>
    <x v="0"/>
    <s v="Unknown"/>
    <n v="0"/>
    <n v="40"/>
    <n v="40"/>
    <n v="1"/>
    <n v="0.2"/>
    <x v="17"/>
    <m/>
    <m/>
    <d v="2016-01-01T00:00:00"/>
    <m/>
  </r>
  <r>
    <x v="2063"/>
    <x v="0"/>
    <s v="Russia"/>
    <x v="8"/>
    <x v="0"/>
    <m/>
    <s v="Auction"/>
    <s v="Pay_As_Bid"/>
    <s v="Unknown"/>
    <n v="15"/>
    <n v="0"/>
    <s v="RUB"/>
    <s v="Fixed"/>
    <m/>
    <m/>
    <x v="0"/>
    <m/>
    <n v="0"/>
    <n v="250"/>
    <m/>
    <x v="0"/>
    <s v="Unknown"/>
    <n v="0"/>
    <n v="155"/>
    <n v="155"/>
    <n v="1"/>
    <n v="0.62"/>
    <x v="17"/>
    <m/>
    <m/>
    <d v="2017-12-31T00:00:00"/>
    <m/>
  </r>
  <r>
    <x v="2064"/>
    <x v="0"/>
    <s v="Russia"/>
    <x v="8"/>
    <x v="0"/>
    <m/>
    <s v="Auction"/>
    <s v="Pay_As_Bid"/>
    <s v="Unknown"/>
    <n v="15"/>
    <n v="0"/>
    <s v="RUB"/>
    <s v="Fixed"/>
    <m/>
    <m/>
    <x v="0"/>
    <m/>
    <n v="0"/>
    <n v="124"/>
    <m/>
    <x v="0"/>
    <s v="Unknown"/>
    <n v="0"/>
    <n v="20.64"/>
    <n v="20.64"/>
    <n v="1"/>
    <n v="0.17"/>
    <x v="17"/>
    <m/>
    <m/>
    <d v="2017-12-31T00:00:00"/>
    <m/>
  </r>
  <r>
    <x v="2065"/>
    <x v="0"/>
    <s v="Russia"/>
    <x v="8"/>
    <x v="1"/>
    <m/>
    <s v="Auction"/>
    <s v="Pay_As_Bid"/>
    <s v="Unknown"/>
    <n v="15"/>
    <n v="0"/>
    <s v="RUB"/>
    <s v="Fixed"/>
    <m/>
    <m/>
    <x v="0"/>
    <m/>
    <n v="0"/>
    <n v="250"/>
    <m/>
    <x v="1"/>
    <s v="Unknown"/>
    <n v="0"/>
    <n v="51"/>
    <n v="51"/>
    <n v="1"/>
    <n v="0.2"/>
    <x v="2"/>
    <m/>
    <m/>
    <d v="2015-12-31T00:00:00"/>
    <m/>
  </r>
  <r>
    <x v="2066"/>
    <x v="0"/>
    <s v="Russia"/>
    <x v="8"/>
    <x v="5"/>
    <m/>
    <s v="Auction"/>
    <s v="Pay_As_Bid"/>
    <s v="Unknown"/>
    <n v="15"/>
    <n v="0"/>
    <s v="RUB"/>
    <s v="Fixed"/>
    <m/>
    <m/>
    <x v="0"/>
    <m/>
    <n v="0"/>
    <n v="159"/>
    <m/>
    <x v="8"/>
    <s v="Unknown"/>
    <n v="0"/>
    <n v="49.8"/>
    <n v="49.8"/>
    <n v="1"/>
    <n v="0.31"/>
    <x v="2"/>
    <m/>
    <m/>
    <d v="2019-12-31T00:00:00"/>
    <m/>
  </r>
  <r>
    <x v="2067"/>
    <x v="0"/>
    <s v="Russia"/>
    <x v="8"/>
    <x v="0"/>
    <m/>
    <s v="Auction"/>
    <s v="Pay_As_Bid"/>
    <s v="Unknown"/>
    <n v="15"/>
    <n v="0"/>
    <s v="RUB"/>
    <s v="Fixed"/>
    <m/>
    <m/>
    <x v="0"/>
    <m/>
    <n v="0"/>
    <n v="11"/>
    <m/>
    <x v="0"/>
    <s v="Unknown"/>
    <n v="0"/>
    <n v="10"/>
    <n v="10"/>
    <n v="1"/>
    <n v="0.91"/>
    <x v="2"/>
    <m/>
    <m/>
    <d v="2016-12-31T00:00:00"/>
    <m/>
  </r>
  <r>
    <x v="2068"/>
    <x v="0"/>
    <s v="Russia"/>
    <x v="8"/>
    <x v="0"/>
    <m/>
    <s v="Auction"/>
    <s v="Pay_As_Bid"/>
    <s v="Unknown"/>
    <n v="15"/>
    <n v="0"/>
    <s v="RUB"/>
    <s v="Fixed"/>
    <m/>
    <m/>
    <x v="0"/>
    <m/>
    <n v="0"/>
    <n v="270"/>
    <m/>
    <x v="0"/>
    <s v="Unknown"/>
    <n v="0"/>
    <n v="270"/>
    <n v="270"/>
    <n v="1"/>
    <n v="1"/>
    <x v="2"/>
    <m/>
    <m/>
    <d v="2019-12-31T00:00:00"/>
    <m/>
  </r>
  <r>
    <x v="2069"/>
    <x v="0"/>
    <s v="Russia"/>
    <x v="8"/>
    <x v="1"/>
    <m/>
    <s v="Auction"/>
    <s v="Pay_As_Bid"/>
    <s v="Unknown"/>
    <n v="15"/>
    <n v="0"/>
    <s v="RUB"/>
    <s v="Fixed"/>
    <m/>
    <m/>
    <x v="0"/>
    <m/>
    <n v="0"/>
    <n v="35"/>
    <m/>
    <x v="1"/>
    <s v="Unknown"/>
    <n v="0"/>
    <n v="35"/>
    <n v="35"/>
    <n v="1"/>
    <n v="1"/>
    <x v="3"/>
    <m/>
    <m/>
    <d v="2016-12-31T00:00:00"/>
    <m/>
  </r>
  <r>
    <x v="2070"/>
    <x v="0"/>
    <s v="Russia"/>
    <x v="8"/>
    <x v="1"/>
    <m/>
    <s v="Auction"/>
    <s v="Pay_As_Bid"/>
    <s v="Unknown"/>
    <n v="15"/>
    <n v="0"/>
    <s v="RUB"/>
    <s v="Fixed"/>
    <m/>
    <m/>
    <x v="0"/>
    <m/>
    <n v="0"/>
    <n v="500"/>
    <m/>
    <x v="1"/>
    <s v="Unknown"/>
    <n v="0"/>
    <n v="200"/>
    <n v="200"/>
    <n v="1"/>
    <n v="0.4"/>
    <x v="3"/>
    <m/>
    <m/>
    <d v="2019-12-31T00:00:00"/>
    <m/>
  </r>
  <r>
    <x v="2071"/>
    <x v="0"/>
    <s v="Russia"/>
    <x v="8"/>
    <x v="1"/>
    <m/>
    <s v="Auction"/>
    <s v="Pay_As_Bid"/>
    <s v="Unknown"/>
    <n v="15"/>
    <n v="0"/>
    <s v="RUB"/>
    <s v="Fixed"/>
    <m/>
    <m/>
    <x v="0"/>
    <m/>
    <n v="0"/>
    <n v="500"/>
    <m/>
    <x v="1"/>
    <s v="Unknown"/>
    <n v="0"/>
    <n v="260"/>
    <n v="260"/>
    <n v="1"/>
    <n v="0.52"/>
    <x v="3"/>
    <m/>
    <m/>
    <d v="2020-12-31T00:00:00"/>
    <m/>
  </r>
  <r>
    <x v="2072"/>
    <x v="0"/>
    <s v="Russia"/>
    <x v="8"/>
    <x v="1"/>
    <m/>
    <s v="Auction"/>
    <s v="Pay_As_Bid"/>
    <s v="Unknown"/>
    <n v="15"/>
    <n v="0"/>
    <s v="RUB"/>
    <s v="Fixed"/>
    <m/>
    <m/>
    <x v="0"/>
    <m/>
    <n v="0"/>
    <n v="400"/>
    <m/>
    <x v="1"/>
    <s v="Unknown"/>
    <n v="0"/>
    <n v="150"/>
    <n v="150"/>
    <n v="1"/>
    <n v="0.38"/>
    <x v="4"/>
    <m/>
    <m/>
    <d v="2018-12-31T00:00:00"/>
    <m/>
  </r>
  <r>
    <x v="2073"/>
    <x v="0"/>
    <s v="Russia"/>
    <x v="8"/>
    <x v="5"/>
    <m/>
    <s v="Auction"/>
    <s v="Pay_As_Bid"/>
    <s v="Unknown"/>
    <n v="15"/>
    <n v="0"/>
    <s v="RUB"/>
    <s v="Fixed"/>
    <m/>
    <m/>
    <x v="0"/>
    <m/>
    <n v="0"/>
    <n v="35.6"/>
    <m/>
    <x v="8"/>
    <s v="Unknown"/>
    <n v="0"/>
    <n v="24.9"/>
    <n v="24.9"/>
    <n v="1"/>
    <n v="0.7"/>
    <x v="4"/>
    <m/>
    <m/>
    <d v="2021-12-31T00:00:00"/>
    <m/>
  </r>
  <r>
    <x v="2074"/>
    <x v="0"/>
    <s v="Russia"/>
    <x v="8"/>
    <x v="5"/>
    <m/>
    <s v="Auction"/>
    <s v="Pay_As_Bid"/>
    <s v="Unknown"/>
    <n v="15"/>
    <n v="0"/>
    <s v="RUB"/>
    <s v="Fixed"/>
    <m/>
    <m/>
    <x v="0"/>
    <m/>
    <n v="0"/>
    <n v="138.96"/>
    <m/>
    <x v="8"/>
    <s v="Unknown"/>
    <n v="0"/>
    <n v="24.9"/>
    <n v="24.9"/>
    <n v="1"/>
    <n v="0.18"/>
    <x v="4"/>
    <m/>
    <m/>
    <d v="2022-12-31T00:00:00"/>
    <m/>
  </r>
  <r>
    <x v="2075"/>
    <x v="0"/>
    <s v="Russia"/>
    <x v="8"/>
    <x v="0"/>
    <m/>
    <s v="Auction"/>
    <s v="Pay_As_Bid"/>
    <s v="Unknown"/>
    <n v="15"/>
    <n v="0"/>
    <s v="RUB"/>
    <s v="Fixed"/>
    <m/>
    <m/>
    <x v="0"/>
    <m/>
    <n v="0"/>
    <n v="270"/>
    <m/>
    <x v="0"/>
    <s v="Unknown"/>
    <n v="0"/>
    <n v="295"/>
    <n v="295"/>
    <n v="1"/>
    <n v="1.0900000000000001"/>
    <x v="4"/>
    <m/>
    <m/>
    <d v="2020-12-31T00:00:00"/>
    <m/>
  </r>
  <r>
    <x v="2076"/>
    <x v="0"/>
    <s v="Russia"/>
    <x v="8"/>
    <x v="0"/>
    <m/>
    <s v="Auction"/>
    <s v="Pay_As_Bid"/>
    <s v="Unknown"/>
    <n v="15"/>
    <n v="0"/>
    <s v="RUB"/>
    <s v="Fixed"/>
    <m/>
    <m/>
    <x v="0"/>
    <m/>
    <n v="0"/>
    <n v="162.6"/>
    <m/>
    <x v="0"/>
    <s v="Unknown"/>
    <n v="0"/>
    <n v="100"/>
    <n v="100"/>
    <n v="1"/>
    <n v="0.62"/>
    <x v="4"/>
    <m/>
    <m/>
    <d v="2021-12-31T00:00:00"/>
    <m/>
  </r>
  <r>
    <x v="2077"/>
    <x v="0"/>
    <s v="Russia"/>
    <x v="8"/>
    <x v="0"/>
    <m/>
    <s v="Auction"/>
    <s v="Pay_As_Bid"/>
    <s v="Unknown"/>
    <n v="15"/>
    <n v="0"/>
    <s v="RUB"/>
    <s v="Fixed"/>
    <m/>
    <m/>
    <x v="0"/>
    <m/>
    <n v="0"/>
    <n v="162.6"/>
    <m/>
    <x v="0"/>
    <s v="Unknown"/>
    <n v="0"/>
    <n v="125"/>
    <n v="125"/>
    <n v="1"/>
    <n v="0.77"/>
    <x v="4"/>
    <m/>
    <m/>
    <d v="2022-12-31T00:00:00"/>
    <m/>
  </r>
  <r>
    <x v="2078"/>
    <x v="0"/>
    <s v="Russia"/>
    <x v="8"/>
    <x v="1"/>
    <m/>
    <s v="Auction"/>
    <s v="Pay_As_Bid"/>
    <s v="Unknown"/>
    <n v="15"/>
    <n v="0"/>
    <s v="RUB"/>
    <s v="Fixed"/>
    <m/>
    <m/>
    <x v="0"/>
    <m/>
    <n v="0"/>
    <n v="300"/>
    <m/>
    <x v="1"/>
    <s v="Unknown"/>
    <n v="0"/>
    <n v="200"/>
    <n v="200"/>
    <n v="1"/>
    <n v="0.67"/>
    <x v="4"/>
    <m/>
    <m/>
    <d v="2019-12-31T00:00:00"/>
    <m/>
  </r>
  <r>
    <x v="2079"/>
    <x v="0"/>
    <s v="Russia"/>
    <x v="8"/>
    <x v="1"/>
    <m/>
    <s v="Auction"/>
    <s v="Pay_As_Bid"/>
    <s v="Unknown"/>
    <n v="15"/>
    <n v="0"/>
    <s v="RUB"/>
    <s v="Fixed"/>
    <m/>
    <m/>
    <x v="0"/>
    <m/>
    <n v="0"/>
    <n v="350"/>
    <m/>
    <x v="1"/>
    <s v="Unknown"/>
    <n v="0"/>
    <n v="380.09"/>
    <n v="380.09"/>
    <n v="1"/>
    <n v="1.0900000000000001"/>
    <x v="4"/>
    <m/>
    <m/>
    <d v="2020-12-31T00:00:00"/>
    <m/>
  </r>
  <r>
    <x v="2080"/>
    <x v="0"/>
    <s v="Russia"/>
    <x v="8"/>
    <x v="1"/>
    <m/>
    <s v="Auction"/>
    <s v="Pay_As_Bid"/>
    <s v="Unknown"/>
    <n v="15"/>
    <n v="0"/>
    <s v="RUB"/>
    <s v="Fixed"/>
    <m/>
    <m/>
    <x v="0"/>
    <m/>
    <n v="0"/>
    <n v="500"/>
    <m/>
    <x v="1"/>
    <s v="Unknown"/>
    <n v="0"/>
    <n v="490.97"/>
    <n v="490.97"/>
    <n v="1"/>
    <n v="0.98"/>
    <x v="4"/>
    <m/>
    <m/>
    <d v="2021-12-31T00:00:00"/>
    <m/>
  </r>
  <r>
    <x v="2081"/>
    <x v="0"/>
    <s v="Russia"/>
    <x v="8"/>
    <x v="1"/>
    <m/>
    <s v="Auction"/>
    <s v="Pay_As_Bid"/>
    <s v="Unknown"/>
    <n v="15"/>
    <n v="0"/>
    <s v="RUB"/>
    <s v="Fixed"/>
    <m/>
    <m/>
    <x v="0"/>
    <m/>
    <n v="0"/>
    <n v="500"/>
    <m/>
    <x v="1"/>
    <s v="Unknown"/>
    <n v="0"/>
    <n v="530"/>
    <n v="530"/>
    <n v="1"/>
    <n v="1.06"/>
    <x v="4"/>
    <m/>
    <m/>
    <d v="2022-12-31T00:00:00"/>
    <m/>
  </r>
  <r>
    <x v="2082"/>
    <x v="0"/>
    <s v="Russia"/>
    <x v="8"/>
    <x v="1"/>
    <m/>
    <s v="Auction"/>
    <s v="Pay_As_Bid"/>
    <s v="Unknown"/>
    <n v="15"/>
    <n v="0"/>
    <s v="RUB"/>
    <s v="Fixed"/>
    <m/>
    <m/>
    <x v="0"/>
    <m/>
    <n v="0"/>
    <n v="250"/>
    <m/>
    <x v="1"/>
    <s v="Unknown"/>
    <n v="0"/>
    <n v="50"/>
    <n v="50"/>
    <n v="1"/>
    <n v="0.2"/>
    <x v="11"/>
    <m/>
    <m/>
    <d v="2018-12-31T00:00:00"/>
    <m/>
  </r>
  <r>
    <x v="2083"/>
    <x v="0"/>
    <s v="Russia"/>
    <x v="8"/>
    <x v="5"/>
    <m/>
    <s v="Auction"/>
    <s v="Pay_As_Bid"/>
    <s v="Unknown"/>
    <n v="15"/>
    <n v="0"/>
    <s v="RUB"/>
    <s v="Fixed"/>
    <m/>
    <m/>
    <x v="0"/>
    <m/>
    <n v="0"/>
    <n v="16"/>
    <m/>
    <x v="8"/>
    <s v="Unknown"/>
    <n v="0"/>
    <n v="16"/>
    <n v="16"/>
    <n v="1"/>
    <n v="1"/>
    <x v="11"/>
    <m/>
    <m/>
    <d v="2020-12-31T00:00:00"/>
    <m/>
  </r>
  <r>
    <x v="2084"/>
    <x v="0"/>
    <s v="Russia"/>
    <x v="8"/>
    <x v="5"/>
    <m/>
    <s v="Auction"/>
    <s v="Pay_As_Bid"/>
    <s v="Unknown"/>
    <n v="15"/>
    <n v="0"/>
    <s v="RUB"/>
    <s v="Fixed"/>
    <m/>
    <m/>
    <x v="0"/>
    <m/>
    <n v="0"/>
    <n v="23.73"/>
    <m/>
    <x v="8"/>
    <s v="Unknown"/>
    <n v="0"/>
    <n v="23.73"/>
    <n v="23.73"/>
    <n v="1"/>
    <n v="1"/>
    <x v="11"/>
    <m/>
    <m/>
    <d v="2023-12-31T00:00:00"/>
    <m/>
  </r>
  <r>
    <x v="2085"/>
    <x v="0"/>
    <s v="Russia"/>
    <x v="8"/>
    <x v="0"/>
    <m/>
    <s v="Auction"/>
    <s v="Pay_As_Bid"/>
    <s v="Unknown"/>
    <n v="15"/>
    <n v="0"/>
    <s v="RUB"/>
    <s v="Fixed"/>
    <m/>
    <m/>
    <x v="0"/>
    <m/>
    <n v="0"/>
    <n v="38.5"/>
    <m/>
    <x v="0"/>
    <s v="Unknown"/>
    <n v="0"/>
    <n v="38.5"/>
    <n v="38.5"/>
    <n v="1"/>
    <n v="1"/>
    <x v="11"/>
    <m/>
    <m/>
    <d v="2019-12-31T00:00:00"/>
    <m/>
  </r>
  <r>
    <x v="2086"/>
    <x v="0"/>
    <s v="Russia"/>
    <x v="8"/>
    <x v="0"/>
    <m/>
    <s v="Auction"/>
    <s v="Pay_As_Bid"/>
    <s v="Unknown"/>
    <n v="15"/>
    <n v="0"/>
    <s v="RUB"/>
    <s v="Fixed"/>
    <m/>
    <m/>
    <x v="0"/>
    <m/>
    <n v="0"/>
    <n v="32"/>
    <m/>
    <x v="0"/>
    <s v="Unknown"/>
    <n v="0"/>
    <n v="32"/>
    <n v="32"/>
    <n v="1"/>
    <n v="1"/>
    <x v="11"/>
    <m/>
    <m/>
    <d v="2022-12-31T00:00:00"/>
    <m/>
  </r>
  <r>
    <x v="2087"/>
    <x v="0"/>
    <s v="Russia"/>
    <x v="8"/>
    <x v="1"/>
    <m/>
    <s v="Auction"/>
    <s v="Pay_As_Bid"/>
    <s v="Unknown"/>
    <n v="15"/>
    <n v="0"/>
    <s v="RUB"/>
    <s v="Fixed"/>
    <m/>
    <m/>
    <x v="0"/>
    <m/>
    <n v="0"/>
    <n v="108.8"/>
    <m/>
    <x v="1"/>
    <s v="Unknown"/>
    <n v="0"/>
    <n v="108.8"/>
    <n v="108.8"/>
    <n v="1"/>
    <n v="1"/>
    <x v="11"/>
    <m/>
    <m/>
    <d v="2019-12-31T00:00:00"/>
    <m/>
  </r>
  <r>
    <x v="2088"/>
    <x v="0"/>
    <s v="Russia"/>
    <x v="8"/>
    <x v="1"/>
    <m/>
    <s v="Auction"/>
    <s v="Pay_As_Bid"/>
    <s v="Unknown"/>
    <n v="15"/>
    <n v="0"/>
    <s v="RUB"/>
    <s v="Fixed"/>
    <m/>
    <m/>
    <x v="0"/>
    <m/>
    <n v="0"/>
    <n v="246.8"/>
    <m/>
    <x v="1"/>
    <s v="Unknown"/>
    <n v="0"/>
    <n v="246.8"/>
    <n v="246.8"/>
    <n v="1"/>
    <n v="1"/>
    <x v="11"/>
    <m/>
    <m/>
    <d v="2021-12-31T00:00:00"/>
    <m/>
  </r>
  <r>
    <x v="2089"/>
    <x v="0"/>
    <s v="Russia"/>
    <x v="8"/>
    <x v="1"/>
    <m/>
    <s v="Auction"/>
    <s v="Pay_As_Bid"/>
    <s v="Unknown"/>
    <n v="15"/>
    <n v="0"/>
    <s v="RUB"/>
    <s v="Fixed"/>
    <m/>
    <m/>
    <x v="0"/>
    <m/>
    <n v="0"/>
    <n v="497.7"/>
    <m/>
    <x v="1"/>
    <s v="Unknown"/>
    <n v="0"/>
    <n v="497.7"/>
    <n v="497.7"/>
    <n v="1"/>
    <n v="1"/>
    <x v="11"/>
    <m/>
    <m/>
    <d v="2023-12-31T00:00:00"/>
    <m/>
  </r>
  <r>
    <x v="2090"/>
    <x v="0"/>
    <s v="Russia"/>
    <x v="8"/>
    <x v="0"/>
    <m/>
    <s v="Auction"/>
    <s v="Pay_As_Bid"/>
    <s v="Unknown"/>
    <n v="15"/>
    <n v="0"/>
    <s v="RUB"/>
    <s v="Fixed"/>
    <m/>
    <m/>
    <x v="0"/>
    <m/>
    <n v="0"/>
    <n v="78"/>
    <m/>
    <x v="0"/>
    <s v="Unknown"/>
    <n v="0"/>
    <n v="78"/>
    <n v="78"/>
    <n v="1"/>
    <n v="1"/>
    <x v="12"/>
    <m/>
    <m/>
    <d v="2021-12-31T00:00:00"/>
    <m/>
  </r>
  <r>
    <x v="2091"/>
    <x v="0"/>
    <s v="Russia"/>
    <x v="8"/>
    <x v="0"/>
    <m/>
    <s v="Auction"/>
    <s v="Pay_As_Bid"/>
    <s v="Unknown"/>
    <n v="15"/>
    <n v="0"/>
    <s v="RUB"/>
    <s v="Fixed"/>
    <m/>
    <m/>
    <x v="0"/>
    <m/>
    <n v="0"/>
    <n v="5.6"/>
    <m/>
    <x v="0"/>
    <s v="Unknown"/>
    <n v="0"/>
    <n v="5.6"/>
    <n v="5.6"/>
    <n v="1"/>
    <n v="1"/>
    <x v="12"/>
    <m/>
    <m/>
    <d v="2022-12-31T00:00:00"/>
    <m/>
  </r>
  <r>
    <x v="2092"/>
    <x v="0"/>
    <s v="Russia"/>
    <x v="8"/>
    <x v="1"/>
    <m/>
    <s v="Auction"/>
    <s v="Pay_As_Bid"/>
    <s v="Unknown"/>
    <n v="15"/>
    <n v="0"/>
    <s v="RUB"/>
    <s v="Fixed"/>
    <m/>
    <m/>
    <x v="0"/>
    <m/>
    <n v="0"/>
    <n v="71.25"/>
    <m/>
    <x v="1"/>
    <s v="Unknown"/>
    <n v="0"/>
    <n v="71.25"/>
    <n v="71.25"/>
    <n v="1"/>
    <n v="1"/>
    <x v="12"/>
    <m/>
    <m/>
    <d v="2024-12-31T00:00:00"/>
    <m/>
  </r>
  <r>
    <x v="2093"/>
    <x v="0"/>
    <s v="Russia"/>
    <x v="8"/>
    <x v="5"/>
    <m/>
    <s v="Auction"/>
    <s v="Pay_As_Bid"/>
    <s v="Unknown"/>
    <n v="15"/>
    <n v="0"/>
    <s v="RUB"/>
    <s v="Fixed"/>
    <m/>
    <m/>
    <x v="0"/>
    <m/>
    <n v="0"/>
    <n v="8.1"/>
    <m/>
    <x v="8"/>
    <s v="Unknown"/>
    <n v="0"/>
    <n v="8.1"/>
    <n v="8.1"/>
    <n v="1"/>
    <n v="1"/>
    <x v="5"/>
    <m/>
    <m/>
    <d v="2022-12-31T00:00:00"/>
    <m/>
  </r>
  <r>
    <x v="2094"/>
    <x v="0"/>
    <s v="Russia"/>
    <x v="8"/>
    <x v="5"/>
    <m/>
    <s v="Auction"/>
    <s v="Pay_As_Bid"/>
    <s v="Unknown"/>
    <n v="15"/>
    <n v="0"/>
    <s v="RUB"/>
    <s v="Fixed"/>
    <m/>
    <m/>
    <x v="0"/>
    <m/>
    <n v="0"/>
    <n v="96"/>
    <m/>
    <x v="8"/>
    <s v="Unknown"/>
    <n v="0"/>
    <n v="96"/>
    <n v="96"/>
    <n v="1"/>
    <n v="1"/>
    <x v="6"/>
    <m/>
    <m/>
    <d v="2028-12-31T00:00:00"/>
    <m/>
  </r>
  <r>
    <x v="2095"/>
    <x v="0"/>
    <s v="Russia"/>
    <x v="8"/>
    <x v="0"/>
    <m/>
    <s v="Auction"/>
    <s v="Pay_As_Bid"/>
    <s v="Unknown"/>
    <n v="15"/>
    <n v="0"/>
    <s v="RUB"/>
    <s v="Fixed"/>
    <m/>
    <m/>
    <x v="0"/>
    <m/>
    <n v="0"/>
    <n v="775"/>
    <m/>
    <x v="0"/>
    <s v="Unknown"/>
    <n v="0"/>
    <n v="775"/>
    <n v="775"/>
    <n v="1"/>
    <n v="1"/>
    <x v="6"/>
    <m/>
    <m/>
    <d v="2024-12-31T00:00:00"/>
    <m/>
  </r>
  <r>
    <x v="2096"/>
    <x v="0"/>
    <s v="Russia"/>
    <x v="8"/>
    <x v="1"/>
    <m/>
    <s v="Auction"/>
    <s v="Pay_As_Bid"/>
    <s v="Unknown"/>
    <n v="15"/>
    <n v="0"/>
    <s v="RUB"/>
    <s v="Fixed"/>
    <m/>
    <m/>
    <x v="0"/>
    <m/>
    <n v="0"/>
    <n v="1851"/>
    <m/>
    <x v="1"/>
    <s v="Unknown"/>
    <n v="0"/>
    <n v="1851"/>
    <n v="1851"/>
    <n v="1"/>
    <n v="1"/>
    <x v="6"/>
    <m/>
    <m/>
    <d v="2027-12-31T00:00:00"/>
    <m/>
  </r>
  <r>
    <x v="2097"/>
    <x v="0"/>
    <s v="Seychelles"/>
    <x v="8"/>
    <x v="0"/>
    <m/>
    <s v="Project_Tender"/>
    <s v="Unknown"/>
    <s v="Power_Purchase_Agreement"/>
    <n v="25"/>
    <n v="0"/>
    <s v="USD"/>
    <s v="Unknown"/>
    <s v="The Seychelles Minister of Environment, Energy and Climate Change announced the launch of a tender for  the right to develop, finance, own and operate a 4MW salt-water floating solar PV tender. The project would be grid-connected and located in le Rocher Lagoon, Mahé.  The African Legal Support Facility (ALSF) will provide support and technical guidance for this project. In June 2019, it was announced that a request for proposals was issued to a group of pre-qualified bidders. Bidders are required to submit their full technical and financial proposals in September 2019 with an expected tender award in November 2019. Construction would start soon after, with commissioning slated for sometime in 2020."/>
    <n v="95"/>
    <x v="1186"/>
    <m/>
    <n v="0"/>
    <n v="4"/>
    <m/>
    <x v="0"/>
    <s v="Unknown"/>
    <m/>
    <n v="4"/>
    <m/>
    <e v="#N/A"/>
    <n v="1"/>
    <x v="5"/>
    <n v="2018"/>
    <m/>
    <m/>
    <n v="95"/>
  </r>
  <r>
    <x v="2098"/>
    <x v="0"/>
    <s v="Uzbekistan"/>
    <x v="8"/>
    <x v="0"/>
    <m/>
    <s v="Project_Tender"/>
    <s v="Pay_As_Bid"/>
    <s v="Power_Purchase_Agreement"/>
    <n v="15"/>
    <n v="0"/>
    <s v="USD"/>
    <s v="Unknown"/>
    <m/>
    <n v="27"/>
    <x v="929"/>
    <m/>
    <n v="0"/>
    <n v="100"/>
    <m/>
    <x v="0"/>
    <s v="Technology specific"/>
    <n v="0"/>
    <n v="100"/>
    <n v="100"/>
    <n v="1"/>
    <n v="1"/>
    <x v="17"/>
    <m/>
    <m/>
    <m/>
    <n v="27"/>
  </r>
  <r>
    <x v="2099"/>
    <x v="0"/>
    <s v="Uzbekistan"/>
    <x v="8"/>
    <x v="0"/>
    <m/>
    <s v="Project_Tender"/>
    <s v="Pay_As_Bid"/>
    <s v="Power_Purchase_Agreement"/>
    <n v="25"/>
    <n v="0"/>
    <s v="USD"/>
    <s v="Unknown"/>
    <s v="In October 2019, the Uzebk government and the International Finance Corporation announced plans to launch a PPP tender for two solar projects with generation capacities of up to 200MW each in the Samarkand and Kizzakh regions. Masdar won both projects."/>
    <n v="18.07"/>
    <x v="1187"/>
    <m/>
    <n v="0"/>
    <n v="400"/>
    <m/>
    <x v="0"/>
    <s v="Technology specific"/>
    <m/>
    <n v="400"/>
    <m/>
    <n v="0"/>
    <n v="1"/>
    <x v="5"/>
    <n v="2019"/>
    <d v="2020-02-24T00:00:00"/>
    <m/>
    <n v="18.07"/>
  </r>
  <r>
    <x v="2100"/>
    <x v="0"/>
    <s v="Uzbekistan"/>
    <x v="8"/>
    <x v="0"/>
    <m/>
    <s v="Project_Tender"/>
    <s v="Pay_As_Bid"/>
    <s v="Power_Purchase_Agreement"/>
    <n v="15"/>
    <n v="0"/>
    <s v="USD"/>
    <s v="Unknown"/>
    <s v="In October 2019, the Uzebk government and the International Finance Corporation announced plans to launch a PPP tender for two solar projects with generation capacities of up to 200MW each, to be followed by a second 500MW round. The weighted average price of the winning projects was $35.48/MWh"/>
    <n v="35.479999999999997"/>
    <x v="1188"/>
    <m/>
    <n v="0"/>
    <n v="500"/>
    <m/>
    <x v="0"/>
    <s v="Technology specific"/>
    <m/>
    <n v="500"/>
    <m/>
    <n v="0"/>
    <n v="1"/>
    <x v="7"/>
    <n v="2019"/>
    <d v="2022-07-14T00:00:00"/>
    <m/>
    <n v="35.479999999999997"/>
  </r>
  <r>
    <x v="2101"/>
    <x v="0"/>
    <s v="Uzbekistan"/>
    <x v="8"/>
    <x v="1"/>
    <s v="Standalone"/>
    <s v="Project_Tender"/>
    <s v="Unknown"/>
    <s v="Unknown"/>
    <n v="15"/>
    <n v="0"/>
    <s v="USD"/>
    <s v="Unknown"/>
    <s v="ACWA Power won the contract to build a 100 MW wind power plant in the Karaozak district of Uzbekistan. "/>
    <n v="2.57"/>
    <x v="1189"/>
    <m/>
    <m/>
    <n v="100"/>
    <m/>
    <x v="1"/>
    <s v="Technology specific"/>
    <m/>
    <n v="100"/>
    <n v="100"/>
    <n v="1"/>
    <n v="1"/>
    <x v="6"/>
    <n v="2020"/>
    <d v="2021-01-31T00:00:00"/>
    <m/>
    <n v="2.57"/>
  </r>
  <r>
    <x v="2102"/>
    <x v="0"/>
    <s v="Uzbekistan"/>
    <x v="8"/>
    <x v="4"/>
    <s v="Co-located"/>
    <s v="Project_Tender"/>
    <s v="Unknown"/>
    <s v="Unknown"/>
    <n v="15"/>
    <n v="0"/>
    <s v="USD"/>
    <s v="Unknown"/>
    <s v="ACWA Power won the contract to build a 200 MW wind power plant in the Karaozak and Beruniy districts of Uzbekistan. The project will be financed by the European Bank for Reconstruction and Development."/>
    <n v="4.09"/>
    <x v="1190"/>
    <m/>
    <m/>
    <n v="200"/>
    <m/>
    <x v="19"/>
    <s v="Technology specific"/>
    <m/>
    <n v="200"/>
    <n v="400"/>
    <n v="2"/>
    <n v="1"/>
    <x v="8"/>
    <n v="2022"/>
    <d v="2023-11-22T00:00:00"/>
    <m/>
    <n v="4.09"/>
  </r>
  <r>
    <x v="2103"/>
    <x v="0"/>
    <s v="South Korea"/>
    <x v="9"/>
    <x v="0"/>
    <m/>
    <s v="Auction"/>
    <s v="Unknown"/>
    <s v="Unknown"/>
    <n v="20"/>
    <n v="0"/>
    <s v="KRW"/>
    <s v="Fixed"/>
    <s v="First fixed price capacity auction"/>
    <n v="181595"/>
    <x v="1191"/>
    <m/>
    <m/>
    <m/>
    <m/>
    <x v="0"/>
    <s v="Unknown"/>
    <n v="0"/>
    <n v="250.46"/>
    <n v="490"/>
    <n v="1.96"/>
    <e v="#N/A"/>
    <x v="4"/>
    <m/>
    <m/>
    <s v="31/12/2019"/>
    <n v="160.6324635"/>
  </r>
  <r>
    <x v="2104"/>
    <x v="0"/>
    <s v="South Korea"/>
    <x v="9"/>
    <x v="0"/>
    <m/>
    <s v="Auction"/>
    <s v="Unknown"/>
    <s v="Unknown"/>
    <n v="20"/>
    <n v="0"/>
    <s v="KRW"/>
    <s v="Fixed"/>
    <s v="Mainland average price"/>
    <n v="184595"/>
    <x v="1192"/>
    <m/>
    <m/>
    <m/>
    <m/>
    <x v="0"/>
    <s v="Unknown"/>
    <n v="0"/>
    <n v="251.2"/>
    <n v="752"/>
    <n v="2.99"/>
    <e v="#N/A"/>
    <x v="4"/>
    <m/>
    <m/>
    <s v="31/12/2019"/>
    <n v="163.2861566"/>
  </r>
  <r>
    <x v="2105"/>
    <x v="0"/>
    <s v="South Korea"/>
    <x v="9"/>
    <x v="0"/>
    <m/>
    <s v="Auction"/>
    <s v="Unknown"/>
    <s v="Unknown"/>
    <n v="20"/>
    <n v="0"/>
    <s v="KRW"/>
    <s v="Fixed"/>
    <s v="Mainland average price"/>
    <n v="179965"/>
    <x v="1193"/>
    <m/>
    <m/>
    <m/>
    <m/>
    <x v="0"/>
    <s v="Unknown"/>
    <n v="0"/>
    <n v="250.65"/>
    <n v="1078"/>
    <n v="4.3"/>
    <e v="#N/A"/>
    <x v="11"/>
    <m/>
    <m/>
    <s v="31/12/2020"/>
    <n v="163.516841"/>
  </r>
  <r>
    <x v="2106"/>
    <x v="0"/>
    <s v="South Korea"/>
    <x v="9"/>
    <x v="0"/>
    <m/>
    <s v="Auction"/>
    <s v="Unknown"/>
    <s v="Unknown"/>
    <n v="20"/>
    <n v="0"/>
    <s v="KRW"/>
    <s v="Fixed"/>
    <s v="Mainland average price"/>
    <n v="173982"/>
    <x v="1194"/>
    <m/>
    <m/>
    <m/>
    <m/>
    <x v="0"/>
    <s v="Unknown"/>
    <n v="0"/>
    <n v="351.44"/>
    <n v="351.44"/>
    <n v="1"/>
    <e v="#N/A"/>
    <x v="11"/>
    <m/>
    <m/>
    <s v="31/12/2020"/>
    <n v="158.08066579999999"/>
  </r>
  <r>
    <x v="2107"/>
    <x v="0"/>
    <s v="South Korea"/>
    <x v="9"/>
    <x v="0"/>
    <m/>
    <s v="Auction"/>
    <s v="Unknown"/>
    <s v="Unknown"/>
    <n v="20"/>
    <n v="0"/>
    <s v="KRW"/>
    <s v="Fixed"/>
    <s v="Mainland average price"/>
    <n v="167333"/>
    <x v="1195"/>
    <m/>
    <m/>
    <m/>
    <m/>
    <x v="0"/>
    <s v="Unknown"/>
    <n v="0"/>
    <n v="350.55"/>
    <n v="350.55"/>
    <n v="1"/>
    <e v="#N/A"/>
    <x v="12"/>
    <m/>
    <m/>
    <s v="31/12/2021"/>
    <n v="143.49552360000001"/>
  </r>
  <r>
    <x v="2108"/>
    <x v="0"/>
    <s v="South Korea"/>
    <x v="9"/>
    <x v="0"/>
    <m/>
    <s v="Auction"/>
    <s v="Unknown"/>
    <s v="Unknown"/>
    <n v="20"/>
    <n v="0"/>
    <s v="KRW"/>
    <s v="Fixed"/>
    <s v="Mainland average price"/>
    <n v="167333"/>
    <x v="1195"/>
    <m/>
    <m/>
    <m/>
    <m/>
    <x v="0"/>
    <s v="Unknown"/>
    <n v="0"/>
    <n v="501.36"/>
    <n v="501.36"/>
    <n v="1"/>
    <e v="#N/A"/>
    <x v="12"/>
    <m/>
    <m/>
    <s v="31/12/2021"/>
    <n v="143.49552360000001"/>
  </r>
  <r>
    <x v="2109"/>
    <x v="0"/>
    <s v="South Korea"/>
    <x v="9"/>
    <x v="0"/>
    <m/>
    <s v="Auction"/>
    <s v="Unknown"/>
    <s v="Unknown"/>
    <n v="20"/>
    <n v="0"/>
    <s v="KRW"/>
    <s v="Fixed"/>
    <s v="Mainland average price"/>
    <n v="144000"/>
    <x v="1196"/>
    <m/>
    <m/>
    <m/>
    <m/>
    <x v="0"/>
    <s v="Unknown"/>
    <n v="0"/>
    <n v="1206.6400000000001"/>
    <n v="1206.6400000000001"/>
    <n v="1"/>
    <e v="#N/A"/>
    <x v="5"/>
    <m/>
    <m/>
    <s v="31/12/2022"/>
    <n v="122.02976169999999"/>
  </r>
  <r>
    <x v="2110"/>
    <x v="0"/>
    <s v="South Korea"/>
    <x v="9"/>
    <x v="0"/>
    <m/>
    <s v="Auction"/>
    <s v="Unknown"/>
    <s v="Unknown"/>
    <n v="20"/>
    <n v="0"/>
    <s v="KRW"/>
    <s v="Fixed"/>
    <s v="Mainland average price"/>
    <n v="144000"/>
    <x v="1196"/>
    <m/>
    <m/>
    <m/>
    <m/>
    <x v="0"/>
    <s v="Unknown"/>
    <n v="0"/>
    <n v="1415.07"/>
    <n v="1415.07"/>
    <n v="1"/>
    <e v="#N/A"/>
    <x v="5"/>
    <m/>
    <m/>
    <s v="31/12/2022"/>
    <n v="122.02976169999999"/>
  </r>
  <r>
    <x v="2111"/>
    <x v="0"/>
    <s v="South Korea"/>
    <x v="9"/>
    <x v="0"/>
    <m/>
    <s v="Auction"/>
    <s v="Unknown"/>
    <s v="Unknown"/>
    <n v="20"/>
    <n v="0"/>
    <s v="KRW"/>
    <s v="Fixed"/>
    <s v="Mainland average price"/>
    <n v="143039"/>
    <x v="1197"/>
    <m/>
    <m/>
    <m/>
    <m/>
    <x v="0"/>
    <s v="Unknown"/>
    <n v="0"/>
    <n v="2053.27"/>
    <n v="2053.27"/>
    <n v="1"/>
    <e v="#N/A"/>
    <x v="6"/>
    <m/>
    <m/>
    <s v="31/12/2023"/>
    <n v="124.9674562"/>
  </r>
  <r>
    <x v="2112"/>
    <x v="0"/>
    <s v="South Korea"/>
    <x v="9"/>
    <x v="1"/>
    <m/>
    <s v="Auction"/>
    <s v="Unknown"/>
    <s v="Unknown"/>
    <n v="20"/>
    <n v="0"/>
    <s v="KRW"/>
    <s v="Fixed"/>
    <s v="Average price undisclosed, attached price is ceiling price. Onshore and offshore compete in same auction."/>
    <n v="169500"/>
    <x v="1198"/>
    <m/>
    <m/>
    <m/>
    <m/>
    <x v="10"/>
    <s v="Unknown"/>
    <n v="0"/>
    <n v="0"/>
    <n v="99"/>
    <e v="#N/A"/>
    <e v="#N/A"/>
    <x v="7"/>
    <m/>
    <m/>
    <s v="31/12/2024"/>
    <n v="131.16251"/>
  </r>
  <r>
    <x v="2112"/>
    <x v="0"/>
    <s v="South Korea"/>
    <x v="9"/>
    <x v="1"/>
    <m/>
    <s v="Auction"/>
    <s v="Unknown"/>
    <s v="Unknown"/>
    <n v="20"/>
    <n v="0"/>
    <s v="KRW"/>
    <s v="Fixed"/>
    <s v="Average price undisclosed, attached price is ceiling price"/>
    <n v="169500"/>
    <x v="1198"/>
    <m/>
    <m/>
    <m/>
    <m/>
    <x v="1"/>
    <s v="Unknown"/>
    <n v="0"/>
    <n v="374.4"/>
    <n v="613"/>
    <n v="1.64"/>
    <e v="#N/A"/>
    <x v="7"/>
    <m/>
    <m/>
    <s v="31/12/2024"/>
    <n v="131.16251"/>
  </r>
  <r>
    <x v="2113"/>
    <x v="0"/>
    <s v="South Korea"/>
    <x v="9"/>
    <x v="0"/>
    <m/>
    <s v="Auction"/>
    <s v="Unknown"/>
    <s v="Unknown"/>
    <n v="20"/>
    <n v="0"/>
    <s v="KRW"/>
    <s v="Fixed"/>
    <s v="Split by project size: 1) Sub-100KW: 238MW (18% of total) 2) Sub-500KW: 287MW (21% of total) 3) Sub-3MW: 491MW (36% of total) 4) Above-3MW: 338MW (25% of total"/>
    <n v="155211"/>
    <x v="1199"/>
    <m/>
    <m/>
    <m/>
    <m/>
    <x v="0"/>
    <s v="Unknown"/>
    <n v="0"/>
    <n v="1355"/>
    <n v="1381"/>
    <n v="1.02"/>
    <e v="#N/A"/>
    <x v="7"/>
    <m/>
    <m/>
    <s v="31/12/2024"/>
    <n v="120.1053943"/>
  </r>
  <r>
    <x v="2114"/>
    <x v="0"/>
    <s v="South Korea"/>
    <x v="9"/>
    <x v="0"/>
    <m/>
    <s v="Auction"/>
    <s v="Unknown"/>
    <s v="Unknown"/>
    <n v="20"/>
    <n v="0"/>
    <s v="KRW"/>
    <s v="Fixed"/>
    <s v="Average contract price"/>
    <n v="151618"/>
    <x v="1200"/>
    <m/>
    <n v="1000"/>
    <n v="1000"/>
    <m/>
    <x v="0"/>
    <s v="Unknown"/>
    <m/>
    <n v="298"/>
    <n v="272"/>
    <n v="0.91"/>
    <n v="0.3"/>
    <x v="8"/>
    <n v="2023"/>
    <m/>
    <s v="31/12/2025"/>
    <n v="116.09785979999999"/>
  </r>
  <r>
    <x v="2115"/>
    <x v="0"/>
    <s v="South Korea"/>
    <x v="9"/>
    <x v="0"/>
    <m/>
    <s v="Auction"/>
    <s v="Unknown"/>
    <s v="Unknown"/>
    <n v="20"/>
    <n v="0"/>
    <s v="KRW"/>
    <s v="Fixed"/>
    <s v="Average contract price"/>
    <n v="150947"/>
    <x v="1201"/>
    <m/>
    <n v="1000"/>
    <n v="1000"/>
    <m/>
    <x v="0"/>
    <s v="Unknown"/>
    <m/>
    <n v="65.7"/>
    <n v="59.6"/>
    <n v="0.91"/>
    <n v="7.0000000000000007E-2"/>
    <x v="8"/>
    <m/>
    <m/>
    <m/>
    <n v="115.58405759999999"/>
  </r>
  <r>
    <x v="2116"/>
    <x v="0"/>
    <s v="South Korea"/>
    <x v="9"/>
    <x v="0"/>
    <m/>
    <s v="Auction"/>
    <s v="Unknown"/>
    <s v="Unknown"/>
    <n v="20"/>
    <n v="0"/>
    <s v="KRW"/>
    <s v="Fixed"/>
    <s v="Average contract price"/>
    <n v="155269"/>
    <x v="1202"/>
    <m/>
    <n v="1000"/>
    <n v="1000"/>
    <m/>
    <x v="0"/>
    <s v="Unknown"/>
    <m/>
    <n v="80"/>
    <n v="71.69"/>
    <n v="0.9"/>
    <n v="0.08"/>
    <x v="9"/>
    <m/>
    <m/>
    <m/>
    <n v="113.78352630000001"/>
  </r>
  <r>
    <x v="2117"/>
    <x v="0"/>
    <s v="South Korea"/>
    <x v="9"/>
    <x v="1"/>
    <m/>
    <s v="Auction"/>
    <s v="Unknown"/>
    <s v="Unknown"/>
    <n v="20"/>
    <n v="0"/>
    <s v="KRW"/>
    <s v="Fixed"/>
    <s v="Undisclosed"/>
    <m/>
    <x v="0"/>
    <m/>
    <n v="400"/>
    <n v="400"/>
    <m/>
    <x v="1"/>
    <s v="Unknown"/>
    <m/>
    <n v="379.4"/>
    <n v="151.80000000000001"/>
    <n v="0.4"/>
    <n v="0.95"/>
    <x v="8"/>
    <m/>
    <m/>
    <m/>
    <m/>
  </r>
  <r>
    <x v="2118"/>
    <x v="0"/>
    <s v="South Korea"/>
    <x v="9"/>
    <x v="1"/>
    <m/>
    <s v="Auction"/>
    <s v="Unknown"/>
    <s v="Unknown"/>
    <n v="20"/>
    <n v="0"/>
    <s v="KRW"/>
    <s v="Fixed"/>
    <s v="Undisclosed"/>
    <m/>
    <x v="0"/>
    <m/>
    <n v="1500"/>
    <n v="1500"/>
    <m/>
    <x v="10"/>
    <s v="Unknown"/>
    <m/>
    <n v="2067"/>
    <n v="1431"/>
    <n v="0.69"/>
    <n v="1.38"/>
    <x v="8"/>
    <m/>
    <m/>
    <m/>
    <m/>
  </r>
  <r>
    <x v="2119"/>
    <x v="0"/>
    <s v="South Korea"/>
    <x v="9"/>
    <x v="1"/>
    <m/>
    <s v="Auction"/>
    <s v="Unknown"/>
    <s v="Unknown"/>
    <n v="20"/>
    <n v="0"/>
    <s v="KRW"/>
    <s v="Fixed"/>
    <s v="Mainland ceiling price"/>
    <n v="165143"/>
    <x v="1203"/>
    <m/>
    <n v="300"/>
    <n v="300"/>
    <m/>
    <x v="1"/>
    <s v="Unknown"/>
    <m/>
    <n v="199.4"/>
    <n v="199.4"/>
    <n v="1"/>
    <n v="0.66"/>
    <x v="9"/>
    <m/>
    <m/>
    <m/>
    <n v="121.0193463"/>
  </r>
  <r>
    <x v="2120"/>
    <x v="0"/>
    <s v="South Korea"/>
    <x v="9"/>
    <x v="1"/>
    <m/>
    <s v="Auction"/>
    <s v="Unknown"/>
    <s v="Unknown"/>
    <n v="20"/>
    <n v="0"/>
    <s v="KRW"/>
    <s v="Fixed"/>
    <s v="Mainland ceiling price"/>
    <n v="176565"/>
    <x v="1204"/>
    <m/>
    <n v="1500"/>
    <n v="1500"/>
    <m/>
    <x v="10"/>
    <s v="Unknown"/>
    <m/>
    <n v="2413.85"/>
    <n v="1886"/>
    <n v="0.78"/>
    <n v="1.61"/>
    <x v="9"/>
    <m/>
    <m/>
    <m/>
    <n v="129.38956469999999"/>
  </r>
  <r>
    <x v="2121"/>
    <x v="0"/>
    <s v="Cambodia"/>
    <x v="10"/>
    <x v="0"/>
    <m/>
    <s v="Project_Tender"/>
    <s v="Unknown"/>
    <s v="Unknown"/>
    <n v="15"/>
    <n v="0"/>
    <s v="USD"/>
    <s v="Unknown"/>
    <m/>
    <n v="38.770000000000003"/>
    <x v="644"/>
    <m/>
    <n v="0"/>
    <n v="60"/>
    <m/>
    <x v="0"/>
    <s v="Unknown"/>
    <n v="0"/>
    <n v="60"/>
    <n v="60"/>
    <n v="1"/>
    <n v="1"/>
    <x v="12"/>
    <m/>
    <m/>
    <m/>
    <n v="38.770000000000003"/>
  </r>
  <r>
    <x v="2122"/>
    <x v="0"/>
    <s v="Cambodia"/>
    <x v="10"/>
    <x v="0"/>
    <m/>
    <s v="Project_Tender"/>
    <s v="Unknown"/>
    <s v="Unknown"/>
    <n v="15"/>
    <n v="0"/>
    <s v="KHR"/>
    <s v="Unknown"/>
    <s v="On June 27, 2017, the Asian Development Bank announced the support for the new National Solar Park Program in Cambodia. The 100MW program will be implemented in two phases of 40MW and 60MW respectively. On December 1, 2020, Electricite du Cambodge issued the tender for the 40MW solar park project."/>
    <m/>
    <x v="0"/>
    <m/>
    <n v="0"/>
    <n v="40"/>
    <m/>
    <x v="0"/>
    <s v="Unknown"/>
    <n v="0"/>
    <n v="40"/>
    <n v="40"/>
    <n v="1"/>
    <n v="1"/>
    <x v="6"/>
    <m/>
    <m/>
    <m/>
    <m/>
  </r>
  <r>
    <x v="2123"/>
    <x v="0"/>
    <s v="Indonesia"/>
    <x v="10"/>
    <x v="0"/>
    <s v="Standalone"/>
    <s v="Project_Tender"/>
    <s v="Pay_As_Bid"/>
    <s v="Power_Purchase_Agreement"/>
    <n v="30"/>
    <n v="0"/>
    <s v="USD"/>
    <s v="Fixed"/>
    <s v="Capacity in MWac"/>
    <n v="37.1"/>
    <x v="1205"/>
    <m/>
    <m/>
    <n v="150"/>
    <m/>
    <x v="0"/>
    <s v="Technology specific"/>
    <m/>
    <n v="150"/>
    <n v="150"/>
    <n v="1"/>
    <n v="1"/>
    <x v="5"/>
    <n v="2020"/>
    <m/>
    <m/>
    <n v="37.1"/>
  </r>
  <r>
    <x v="2124"/>
    <x v="0"/>
    <s v="Indonesia"/>
    <x v="10"/>
    <x v="0"/>
    <s v="Standalone"/>
    <s v="Project_Tender"/>
    <s v="Pay_As_Bid"/>
    <s v="Power_Purchase_Agreement"/>
    <n v="30"/>
    <n v="0"/>
    <s v="IDR"/>
    <s v="Fixed"/>
    <s v="This auction is technically completed as the application window has closed and at least one winner has been announced. However, there was never an official statement stating that the auction is complete."/>
    <m/>
    <x v="0"/>
    <m/>
    <m/>
    <n v="1000"/>
    <m/>
    <x v="0"/>
    <s v="Technology specific"/>
    <m/>
    <n v="100"/>
    <m/>
    <n v="0"/>
    <n v="0.1"/>
    <x v="8"/>
    <n v="2023"/>
    <d v="2023-03-09T00:00:00"/>
    <m/>
    <m/>
  </r>
  <r>
    <x v="2125"/>
    <x v="0"/>
    <s v="Indonesia"/>
    <x v="10"/>
    <x v="1"/>
    <s v="Standalone"/>
    <s v="Project_Tender"/>
    <s v="Pay_As_Bid"/>
    <s v="Power_Purchase_Agreement"/>
    <n v="30"/>
    <n v="0"/>
    <s v="IDR"/>
    <s v="Fixed"/>
    <s v="This auction is technically completed as the application window has closed and at least one winner has been announced. However, there was never an official statement stating that the auction is complete."/>
    <m/>
    <x v="0"/>
    <m/>
    <m/>
    <n v="60"/>
    <m/>
    <x v="1"/>
    <s v="Technology specific"/>
    <m/>
    <m/>
    <m/>
    <m/>
    <m/>
    <x v="8"/>
    <n v="2023"/>
    <d v="2023-03-09T00:00:00"/>
    <m/>
    <m/>
  </r>
  <r>
    <x v="2126"/>
    <x v="0"/>
    <s v="Indonesia"/>
    <x v="10"/>
    <x v="0"/>
    <s v="Standalone"/>
    <s v="Project_Tender"/>
    <s v="Pay_As_Bid"/>
    <s v="Power_Purchase_Agreement"/>
    <n v="30"/>
    <n v="0"/>
    <s v="USD"/>
    <s v="Fixed"/>
    <s v="Capacity in MWac"/>
    <m/>
    <x v="0"/>
    <m/>
    <m/>
    <n v="100"/>
    <m/>
    <x v="0"/>
    <s v="Technology specific"/>
    <m/>
    <n v="100"/>
    <n v="100"/>
    <n v="1"/>
    <n v="1"/>
    <x v="8"/>
    <n v="2023"/>
    <d v="2023-01-16T00:00:00"/>
    <m/>
    <m/>
  </r>
  <r>
    <x v="2127"/>
    <x v="3"/>
    <s v="Indonesia"/>
    <x v="10"/>
    <x v="0"/>
    <s v="Standalone"/>
    <s v="Project_Tender"/>
    <s v="Pay_As_Bid"/>
    <s v="Power_Purchase_Agreement"/>
    <n v="30"/>
    <n v="0"/>
    <s v="IDR"/>
    <s v="Fixed"/>
    <m/>
    <m/>
    <x v="0"/>
    <m/>
    <m/>
    <n v="725.6"/>
    <m/>
    <x v="0"/>
    <s v="Technology specific"/>
    <m/>
    <m/>
    <m/>
    <m/>
    <m/>
    <x v="9"/>
    <n v="2024"/>
    <d v="2024-09-24T00:00:00"/>
    <m/>
    <m/>
  </r>
  <r>
    <x v="2128"/>
    <x v="3"/>
    <s v="Indonesia"/>
    <x v="10"/>
    <x v="5"/>
    <s v="Standalone"/>
    <s v="Project_Tender"/>
    <s v="Pay_As_Bid"/>
    <s v="Power_Purchase_Agreement"/>
    <n v="30"/>
    <n v="0"/>
    <s v="IDR"/>
    <s v="Fixed"/>
    <m/>
    <m/>
    <x v="0"/>
    <m/>
    <m/>
    <n v="500"/>
    <m/>
    <x v="21"/>
    <s v="Technology specific"/>
    <m/>
    <m/>
    <m/>
    <m/>
    <m/>
    <x v="9"/>
    <n v="2024"/>
    <d v="2024-09-24T00:00:00"/>
    <m/>
    <m/>
  </r>
  <r>
    <x v="2129"/>
    <x v="0"/>
    <s v="Indonesia"/>
    <x v="10"/>
    <x v="0"/>
    <s v="Standalone"/>
    <s v="Project_Tender"/>
    <s v="Pay_As_Bid"/>
    <s v="Power_Purchase_Agreement"/>
    <n v="30"/>
    <n v="0"/>
    <s v="USD"/>
    <s v="Fixed"/>
    <s v="15MW awarded, then auction canceled due to a lawsuit"/>
    <m/>
    <x v="0"/>
    <m/>
    <m/>
    <n v="142"/>
    <m/>
    <x v="0"/>
    <s v="Technology specific"/>
    <m/>
    <n v="15"/>
    <n v="15"/>
    <n v="1"/>
    <n v="0.11"/>
    <x v="1"/>
    <n v="2013"/>
    <d v="2013-10-30T00:00:00"/>
    <d v="2014-06-30T00:00:00"/>
    <m/>
  </r>
  <r>
    <x v="2130"/>
    <x v="2"/>
    <s v="Indonesia"/>
    <x v="10"/>
    <x v="0"/>
    <s v="Standalone"/>
    <s v="Project_Tender"/>
    <s v="Pay_As_Bid"/>
    <s v="Power_Purchase_Agreement"/>
    <n v="30"/>
    <n v="0"/>
    <s v="USD"/>
    <s v="Fixed"/>
    <s v="Canceled as PLN's grid is not ready to absorb intermittent power"/>
    <m/>
    <x v="0"/>
    <m/>
    <m/>
    <n v="167.58"/>
    <m/>
    <x v="0"/>
    <s v="Technology specific"/>
    <m/>
    <n v="0"/>
    <n v="0"/>
    <m/>
    <m/>
    <x v="4"/>
    <n v="2017"/>
    <d v="2017-05-31T00:00:00"/>
    <m/>
    <m/>
  </r>
  <r>
    <x v="2131"/>
    <x v="0"/>
    <s v="Indonesia"/>
    <x v="10"/>
    <x v="0"/>
    <s v="Standalone"/>
    <s v="Project_Tender"/>
    <s v="Pay_As_Bid"/>
    <s v="Power_Purchase_Agreement"/>
    <n v="20"/>
    <n v="0"/>
    <s v="USD"/>
    <s v="Fixed"/>
    <m/>
    <n v="57.6"/>
    <x v="1206"/>
    <m/>
    <m/>
    <n v="50"/>
    <m/>
    <x v="0"/>
    <s v="Technology specific"/>
    <m/>
    <n v="50"/>
    <n v="50"/>
    <n v="1"/>
    <n v="1"/>
    <x v="12"/>
    <n v="2019"/>
    <d v="2019-07-01T00:00:00"/>
    <m/>
    <n v="57.6"/>
  </r>
  <r>
    <x v="2132"/>
    <x v="0"/>
    <s v="Indonesia"/>
    <x v="10"/>
    <x v="4"/>
    <s v="Co-located"/>
    <s v="Project_Tender"/>
    <s v="Pay_As_Bid"/>
    <s v="Power_Purchase_Agreement"/>
    <n v="30"/>
    <n v="0"/>
    <s v="USD"/>
    <s v="Fixed"/>
    <m/>
    <n v="55"/>
    <x v="1207"/>
    <m/>
    <m/>
    <n v="70"/>
    <n v="10"/>
    <x v="19"/>
    <s v="Co-location"/>
    <m/>
    <n v="70"/>
    <n v="70"/>
    <n v="1"/>
    <n v="1"/>
    <x v="7"/>
    <n v="2022"/>
    <m/>
    <d v="2025-12-31T00:00:00"/>
    <n v="55"/>
  </r>
  <r>
    <x v="2133"/>
    <x v="0"/>
    <s v="Indonesia"/>
    <x v="10"/>
    <x v="0"/>
    <s v="Standalone"/>
    <s v="Project_Tender"/>
    <s v="Pay_As_Bid"/>
    <s v="Power_Purchase_Agreement"/>
    <n v="25"/>
    <n v="0"/>
    <s v="USD"/>
    <s v="Fixed"/>
    <m/>
    <m/>
    <x v="0"/>
    <m/>
    <m/>
    <n v="46"/>
    <m/>
    <x v="0"/>
    <s v="Technology specific"/>
    <m/>
    <n v="46"/>
    <n v="46"/>
    <n v="1"/>
    <n v="1"/>
    <x v="7"/>
    <n v="2022"/>
    <d v="2022-09-16T00:00:00"/>
    <d v="2025-03-31T00:00:00"/>
    <m/>
  </r>
  <r>
    <x v="2134"/>
    <x v="0"/>
    <s v="Indonesia"/>
    <x v="10"/>
    <x v="0"/>
    <s v="Standalone"/>
    <s v="Project_Tender"/>
    <s v="Pay_As_Bid"/>
    <s v="Power_Purchase_Agreement"/>
    <n v="25"/>
    <n v="0"/>
    <s v="USD"/>
    <s v="Fixed"/>
    <m/>
    <m/>
    <x v="0"/>
    <m/>
    <m/>
    <n v="120"/>
    <m/>
    <x v="0"/>
    <s v="Technology specific"/>
    <m/>
    <n v="120"/>
    <n v="120"/>
    <n v="1"/>
    <n v="1"/>
    <x v="7"/>
    <n v="2022"/>
    <d v="2022-09-16T00:00:00"/>
    <m/>
    <m/>
  </r>
  <r>
    <x v="2135"/>
    <x v="0"/>
    <s v="Indonesia"/>
    <x v="10"/>
    <x v="0"/>
    <s v="Standalone"/>
    <s v="Project_Tender"/>
    <s v="Pay_As_Bid"/>
    <s v="Power_Purchase_Agreement"/>
    <n v="25"/>
    <n v="0"/>
    <s v="USD"/>
    <s v="Fixed"/>
    <s v="Capacity in MWac"/>
    <n v="58"/>
    <x v="1208"/>
    <m/>
    <m/>
    <n v="145"/>
    <m/>
    <x v="0"/>
    <s v="Technology specific"/>
    <m/>
    <n v="145"/>
    <n v="145"/>
    <n v="1"/>
    <n v="1"/>
    <x v="12"/>
    <n v="2019"/>
    <d v="2019-07-01T00:00:00"/>
    <d v="2021-12-31T00:00:00"/>
    <n v="58"/>
  </r>
  <r>
    <x v="2136"/>
    <x v="0"/>
    <s v="Indonesia"/>
    <x v="10"/>
    <x v="3"/>
    <s v="Standalone"/>
    <s v="Project_Tender"/>
    <s v="Pay_As_Bid"/>
    <s v="Power_Purchase_Agreement"/>
    <n v="30"/>
    <n v="0"/>
    <s v="USD"/>
    <s v="Fixed"/>
    <m/>
    <n v="115"/>
    <x v="864"/>
    <m/>
    <m/>
    <n v="315"/>
    <m/>
    <x v="12"/>
    <s v="Technology specific"/>
    <m/>
    <n v="220"/>
    <n v="385"/>
    <n v="1.75"/>
    <n v="0.7"/>
    <x v="2"/>
    <n v="2015"/>
    <d v="2015-07-01T00:00:00"/>
    <d v="2022-12-31T00:00:00"/>
    <n v="115"/>
  </r>
  <r>
    <x v="2137"/>
    <x v="0"/>
    <s v="Indonesia"/>
    <x v="10"/>
    <x v="3"/>
    <s v="Standalone"/>
    <s v="Project_Tender"/>
    <s v="Pay_As_Bid"/>
    <s v="Power_Purchase_Agreement"/>
    <n v="30"/>
    <n v="0"/>
    <s v="USD"/>
    <s v="Fixed"/>
    <m/>
    <n v="127.5"/>
    <x v="1209"/>
    <m/>
    <m/>
    <n v="520"/>
    <m/>
    <x v="12"/>
    <s v="Technology specific"/>
    <m/>
    <n v="260"/>
    <n v="280"/>
    <n v="1.08"/>
    <n v="0.5"/>
    <x v="3"/>
    <n v="2016"/>
    <d v="2016-04-25T00:00:00"/>
    <d v="2024-12-31T00:00:00"/>
    <n v="127.5"/>
  </r>
  <r>
    <x v="2138"/>
    <x v="0"/>
    <s v="Indonesia"/>
    <x v="10"/>
    <x v="3"/>
    <s v="Standalone"/>
    <s v="Project_Tender"/>
    <s v="Pay_As_Bid"/>
    <s v="Power_Purchase_Agreement"/>
    <n v="30"/>
    <n v="0"/>
    <s v="USD"/>
    <s v="Fixed"/>
    <s v="No bids received"/>
    <m/>
    <x v="0"/>
    <m/>
    <m/>
    <n v="95"/>
    <m/>
    <x v="12"/>
    <s v="Technology specific"/>
    <m/>
    <n v="0"/>
    <n v="0"/>
    <m/>
    <m/>
    <x v="12"/>
    <n v="2019"/>
    <d v="2019-10-21T00:00:00"/>
    <m/>
    <m/>
  </r>
  <r>
    <x v="2139"/>
    <x v="0"/>
    <s v="Indonesia"/>
    <x v="10"/>
    <x v="3"/>
    <s v="Standalone"/>
    <s v="Project_Tender"/>
    <s v="Pay_As_Bid"/>
    <s v="Power_Purchase_Agreement"/>
    <n v="30"/>
    <n v="0"/>
    <s v="USD"/>
    <s v="Fixed"/>
    <m/>
    <m/>
    <x v="0"/>
    <m/>
    <m/>
    <n v="75"/>
    <m/>
    <x v="12"/>
    <s v="Technology specific"/>
    <m/>
    <n v="55"/>
    <n v="55"/>
    <n v="1"/>
    <n v="0.73"/>
    <x v="7"/>
    <n v="2022"/>
    <d v="2022-12-20T00:00:00"/>
    <m/>
    <m/>
  </r>
  <r>
    <x v="2140"/>
    <x v="0"/>
    <s v="Indonesia"/>
    <x v="10"/>
    <x v="3"/>
    <s v="Standalone"/>
    <s v="Project_Tender"/>
    <s v="Pay_As_Bid"/>
    <s v="Power_Purchase_Agreement"/>
    <n v="30"/>
    <n v="0"/>
    <s v="USD"/>
    <s v="Fixed"/>
    <s v="No bids received"/>
    <m/>
    <x v="0"/>
    <m/>
    <m/>
    <n v="20"/>
    <m/>
    <x v="12"/>
    <s v="Technology specific"/>
    <m/>
    <n v="0"/>
    <n v="0"/>
    <m/>
    <m/>
    <x v="8"/>
    <n v="2023"/>
    <d v="2023-01-30T00:00:00"/>
    <m/>
    <m/>
  </r>
  <r>
    <x v="2141"/>
    <x v="0"/>
    <s v="Indonesia"/>
    <x v="10"/>
    <x v="3"/>
    <s v="Standalone"/>
    <s v="Project_Tender"/>
    <s v="Pay_As_Bid"/>
    <s v="Power_Purchase_Agreement"/>
    <n v="30"/>
    <n v="0"/>
    <s v="USD"/>
    <s v="Fixed"/>
    <m/>
    <m/>
    <x v="0"/>
    <m/>
    <m/>
    <n v="180"/>
    <m/>
    <x v="12"/>
    <s v="Technology specific"/>
    <m/>
    <n v="180"/>
    <n v="220"/>
    <n v="1.22"/>
    <n v="1"/>
    <x v="9"/>
    <n v="2024"/>
    <d v="2024-02-28T00:00:00"/>
    <m/>
    <m/>
  </r>
  <r>
    <x v="2142"/>
    <x v="0"/>
    <s v="Malaysia"/>
    <x v="10"/>
    <x v="0"/>
    <s v="Standalone"/>
    <s v="Project_Tender"/>
    <s v="Pay_As_Bid"/>
    <s v="Power_Purchase_Agreement"/>
    <n v="21"/>
    <n v="0"/>
    <s v="MYR"/>
    <s v="Fixed"/>
    <s v="Capacity in MWac"/>
    <n v="425.16"/>
    <x v="1210"/>
    <m/>
    <m/>
    <n v="300"/>
    <m/>
    <x v="0"/>
    <s v="Technology specific"/>
    <m/>
    <n v="450.9"/>
    <n v="1292.8"/>
    <n v="2.87"/>
    <n v="1.5"/>
    <x v="3"/>
    <n v="2016"/>
    <d v="2016-05-26T00:00:00"/>
    <d v="2018-12-31T00:00:00"/>
    <n v="102.60890550000001"/>
  </r>
  <r>
    <x v="2143"/>
    <x v="0"/>
    <s v="Malaysia"/>
    <x v="10"/>
    <x v="0"/>
    <s v="Standalone"/>
    <s v="Project_Tender"/>
    <s v="Pay_As_Bid"/>
    <s v="Power_Purchase_Agreement"/>
    <n v="21"/>
    <n v="0"/>
    <s v="MYR"/>
    <s v="Fixed"/>
    <s v="Capacity in MWac"/>
    <m/>
    <x v="0"/>
    <m/>
    <m/>
    <n v="460"/>
    <m/>
    <x v="0"/>
    <s v="Technology specific"/>
    <m/>
    <n v="562.20000000000005"/>
    <n v="1632.2"/>
    <n v="2.9"/>
    <n v="1.22"/>
    <x v="4"/>
    <n v="2017"/>
    <d v="2017-02-20T00:00:00"/>
    <d v="2020-12-31T00:00:00"/>
    <m/>
  </r>
  <r>
    <x v="2144"/>
    <x v="0"/>
    <s v="Malaysia"/>
    <x v="10"/>
    <x v="0"/>
    <s v="Standalone"/>
    <s v="Project_Tender"/>
    <s v="Pay_As_Bid"/>
    <s v="Power_Purchase_Agreement"/>
    <n v="21"/>
    <n v="0"/>
    <s v="MYR"/>
    <s v="Fixed"/>
    <s v="Capacity in MWac"/>
    <m/>
    <x v="0"/>
    <m/>
    <m/>
    <n v="500"/>
    <m/>
    <x v="0"/>
    <s v="Technology specific"/>
    <m/>
    <n v="491"/>
    <n v="6731"/>
    <n v="13.71"/>
    <n v="0.98"/>
    <x v="12"/>
    <n v="2019"/>
    <d v="2019-02-14T00:00:00"/>
    <d v="2021-12-31T00:00:00"/>
    <m/>
  </r>
  <r>
    <x v="2145"/>
    <x v="0"/>
    <s v="Malaysia"/>
    <x v="10"/>
    <x v="0"/>
    <s v="Standalone"/>
    <s v="Project_Tender"/>
    <s v="Pay_As_Bid"/>
    <s v="Power_Purchase_Agreement"/>
    <n v="21"/>
    <n v="0"/>
    <s v="MYR"/>
    <s v="Fixed"/>
    <s v="Capacity in MWac"/>
    <m/>
    <x v="0"/>
    <m/>
    <m/>
    <n v="1000"/>
    <m/>
    <x v="0"/>
    <s v="Technology specific"/>
    <m/>
    <n v="823"/>
    <n v="5374.4"/>
    <n v="6.53"/>
    <n v="0.82"/>
    <x v="5"/>
    <n v="2020"/>
    <d v="2020-05-31T00:00:00"/>
    <d v="2023-12-31T00:00:00"/>
    <m/>
  </r>
  <r>
    <x v="2146"/>
    <x v="0"/>
    <s v="Malaysia"/>
    <x v="10"/>
    <x v="0"/>
    <s v="Standalone"/>
    <s v="Project_Tender"/>
    <s v="Pay_As_Bid"/>
    <s v="Power_Purchase_Agreement"/>
    <n v="21"/>
    <n v="0"/>
    <s v="MYR"/>
    <s v="Fixed"/>
    <s v="Capacity in Mwac. This auction is complete, but the winners and amount of allocated capacity were not publicized. From news reports and exchange filings, we know at least 1,489MWac was awarded."/>
    <m/>
    <x v="0"/>
    <m/>
    <m/>
    <n v="2000"/>
    <m/>
    <x v="0"/>
    <s v="Technology specific"/>
    <m/>
    <m/>
    <m/>
    <m/>
    <m/>
    <x v="9"/>
    <n v="2024"/>
    <d v="2024-04-01T00:00:00"/>
    <d v="2027-12-31T00:00:00"/>
    <m/>
  </r>
  <r>
    <x v="2147"/>
    <x v="1"/>
    <s v="Malaysia"/>
    <x v="10"/>
    <x v="0"/>
    <s v="Standalone"/>
    <s v="Project_Tender"/>
    <s v="Pay_As_Bid"/>
    <s v="Power_Purchase_Agreement"/>
    <n v="21"/>
    <n v="0"/>
    <s v="MYR"/>
    <s v="Fixed"/>
    <s v="Capacity in MWac"/>
    <m/>
    <x v="0"/>
    <m/>
    <m/>
    <n v="2000"/>
    <m/>
    <x v="0"/>
    <s v="Technology specific"/>
    <m/>
    <m/>
    <m/>
    <m/>
    <m/>
    <x v="10"/>
    <n v="2025"/>
    <d v="2025-01-20T00:00:00"/>
    <d v="2027-12-31T00:00:00"/>
    <m/>
  </r>
  <r>
    <x v="2148"/>
    <x v="1"/>
    <s v="Malaysia"/>
    <x v="10"/>
    <x v="0"/>
    <s v="Standalone"/>
    <s v="Project_Tender"/>
    <s v="Pay_As_Bid"/>
    <s v="Power_Purchase_Agreement"/>
    <n v="21"/>
    <n v="0"/>
    <s v="MYR"/>
    <s v="Fixed"/>
    <m/>
    <m/>
    <x v="0"/>
    <m/>
    <m/>
    <m/>
    <m/>
    <x v="0"/>
    <s v="Technology specific"/>
    <m/>
    <m/>
    <m/>
    <m/>
    <m/>
    <x v="10"/>
    <n v="2025"/>
    <m/>
    <m/>
    <m/>
  </r>
  <r>
    <x v="2149"/>
    <x v="1"/>
    <s v="Malaysia"/>
    <x v="10"/>
    <x v="2"/>
    <s v="Standalone"/>
    <s v="Project_Tender"/>
    <s v="Pay_As_Bid"/>
    <s v="Power_Purchase_Agreement"/>
    <n v="15"/>
    <n v="0"/>
    <s v="MYR"/>
    <s v="Fixed"/>
    <m/>
    <m/>
    <x v="0"/>
    <m/>
    <m/>
    <n v="400"/>
    <n v="1600"/>
    <x v="2"/>
    <s v="Technology specific"/>
    <m/>
    <m/>
    <m/>
    <m/>
    <m/>
    <x v="10"/>
    <n v="2024"/>
    <m/>
    <d v="2026-12-31T00:00:00"/>
    <m/>
  </r>
  <r>
    <x v="2150"/>
    <x v="0"/>
    <s v="Malaysia"/>
    <x v="10"/>
    <x v="0"/>
    <s v="Standalone"/>
    <s v="Auction"/>
    <s v="Pay_As_Bid"/>
    <s v="Power_Purchase_Agreement"/>
    <n v="25"/>
    <n v="0"/>
    <s v="MYR"/>
    <s v="Fixed"/>
    <s v="Capacity in MWac"/>
    <m/>
    <x v="0"/>
    <m/>
    <m/>
    <n v="100"/>
    <m/>
    <x v="0"/>
    <s v="Technology specific"/>
    <m/>
    <n v="199"/>
    <n v="199"/>
    <n v="1"/>
    <n v="1.99"/>
    <x v="9"/>
    <n v="2024"/>
    <d v="2024-05-27T00:00:00"/>
    <d v="2026-12-31T00:00:00"/>
    <m/>
  </r>
  <r>
    <x v="2151"/>
    <x v="0"/>
    <s v="Malaysia"/>
    <x v="10"/>
    <x v="7"/>
    <s v="Standalone"/>
    <s v="Auction"/>
    <s v="Pay_As_Bid"/>
    <s v="Fixed_Feed_In_Tariff"/>
    <n v="21"/>
    <n v="0"/>
    <s v="MYR"/>
    <s v="Fixed"/>
    <m/>
    <m/>
    <x v="0"/>
    <m/>
    <m/>
    <n v="30"/>
    <m/>
    <x v="11"/>
    <s v="Technology specific"/>
    <m/>
    <m/>
    <m/>
    <m/>
    <m/>
    <x v="11"/>
    <n v="2018"/>
    <d v="2018-11-19T00:00:00"/>
    <d v="2021-12-31T00:00:00"/>
    <m/>
  </r>
  <r>
    <x v="2152"/>
    <x v="0"/>
    <s v="Malaysia"/>
    <x v="10"/>
    <x v="5"/>
    <s v="Standalone"/>
    <s v="Auction"/>
    <s v="Pay_As_Bid"/>
    <s v="Fixed_Feed_In_Tariff"/>
    <n v="21"/>
    <n v="0"/>
    <s v="MYR"/>
    <s v="Fixed"/>
    <m/>
    <n v="251.8"/>
    <x v="1211"/>
    <m/>
    <m/>
    <n v="160"/>
    <m/>
    <x v="8"/>
    <s v="Technology specific"/>
    <m/>
    <n v="176.8"/>
    <n v="243.7"/>
    <n v="1.38"/>
    <n v="1.1100000000000001"/>
    <x v="12"/>
    <n v="2019"/>
    <d v="2019-09-02T00:00:00"/>
    <d v="2024-12-31T00:00:00"/>
    <n v="60.790420320000003"/>
  </r>
  <r>
    <x v="2153"/>
    <x v="0"/>
    <s v="Malaysia"/>
    <x v="10"/>
    <x v="7"/>
    <s v="Standalone"/>
    <s v="Auction"/>
    <s v="Pay_As_Bid"/>
    <s v="Fixed_Feed_In_Tariff"/>
    <n v="21"/>
    <n v="0"/>
    <s v="MYR"/>
    <s v="Fixed"/>
    <m/>
    <n v="256.5"/>
    <x v="1212"/>
    <m/>
    <m/>
    <n v="30"/>
    <m/>
    <x v="11"/>
    <s v="Technology specific"/>
    <m/>
    <n v="31.2"/>
    <n v="47.6"/>
    <n v="1.53"/>
    <n v="1.04"/>
    <x v="12"/>
    <n v="2019"/>
    <d v="2019-07-15T00:00:00"/>
    <d v="2022-12-31T00:00:00"/>
    <n v="61.925110449999998"/>
  </r>
  <r>
    <x v="2154"/>
    <x v="0"/>
    <s v="Malaysia"/>
    <x v="10"/>
    <x v="5"/>
    <s v="Standalone"/>
    <s v="Auction"/>
    <s v="Pay_As_Bid"/>
    <s v="Fixed_Feed_In_Tariff"/>
    <n v="21"/>
    <n v="0"/>
    <s v="MYR"/>
    <s v="Fixed"/>
    <m/>
    <n v="262.39999999999998"/>
    <x v="1213"/>
    <m/>
    <m/>
    <n v="116"/>
    <m/>
    <x v="8"/>
    <s v="Technology specific"/>
    <m/>
    <n v="248"/>
    <n v="313"/>
    <n v="1.26"/>
    <n v="2.14"/>
    <x v="5"/>
    <n v="2020"/>
    <d v="2020-06-09T00:00:00"/>
    <m/>
    <n v="62.465779509999997"/>
  </r>
  <r>
    <x v="2155"/>
    <x v="0"/>
    <s v="Malaysia"/>
    <x v="10"/>
    <x v="7"/>
    <s v="Standalone"/>
    <s v="Auction"/>
    <s v="Pay_As_Bid"/>
    <s v="Fixed_Feed_In_Tariff"/>
    <n v="21"/>
    <n v="0"/>
    <s v="MYR"/>
    <s v="Fixed"/>
    <m/>
    <n v="253"/>
    <x v="1214"/>
    <m/>
    <m/>
    <n v="30"/>
    <m/>
    <x v="11"/>
    <s v="Technology specific"/>
    <m/>
    <n v="28.2"/>
    <n v="29.3"/>
    <n v="1.04"/>
    <n v="0.94"/>
    <x v="5"/>
    <n v="2020"/>
    <d v="2020-03-18T00:00:00"/>
    <m/>
    <n v="60.228057229999997"/>
  </r>
  <r>
    <x v="2156"/>
    <x v="0"/>
    <s v="Malaysia"/>
    <x v="10"/>
    <x v="5"/>
    <s v="Standalone"/>
    <s v="Auction"/>
    <s v="Pay_As_Bid"/>
    <s v="Fixed_Feed_In_Tariff"/>
    <n v="21"/>
    <n v="0"/>
    <s v="MYR"/>
    <s v="Fixed"/>
    <m/>
    <n v="242.2"/>
    <x v="1215"/>
    <m/>
    <m/>
    <n v="126"/>
    <m/>
    <x v="8"/>
    <s v="Technology specific"/>
    <m/>
    <n v="115.35"/>
    <n v="115.35"/>
    <n v="1"/>
    <n v="0.92"/>
    <x v="6"/>
    <n v="2021"/>
    <d v="2021-06-01T00:00:00"/>
    <m/>
    <n v="58.421979399999998"/>
  </r>
  <r>
    <x v="2157"/>
    <x v="0"/>
    <s v="Malaysia"/>
    <x v="10"/>
    <x v="7"/>
    <s v="Standalone"/>
    <s v="Auction"/>
    <s v="Pay_As_Bid"/>
    <s v="Fixed_Feed_In_Tariff"/>
    <n v="21"/>
    <n v="0"/>
    <s v="MYR"/>
    <s v="Fixed"/>
    <m/>
    <n v="246.8"/>
    <x v="1216"/>
    <m/>
    <m/>
    <n v="31.8"/>
    <m/>
    <x v="11"/>
    <s v="Technology specific"/>
    <m/>
    <n v="29.8"/>
    <n v="29.8"/>
    <n v="1"/>
    <n v="0.94"/>
    <x v="6"/>
    <n v="2021"/>
    <d v="2021-06-08T00:00:00"/>
    <m/>
    <n v="59.531562819999998"/>
  </r>
  <r>
    <x v="2158"/>
    <x v="0"/>
    <s v="Malaysia"/>
    <x v="10"/>
    <x v="6"/>
    <s v="Standalone"/>
    <s v="Auction"/>
    <s v="Pay_As_Bid"/>
    <s v="Fixed_Feed_In_Tariff"/>
    <n v="21"/>
    <n v="0"/>
    <s v="MYR"/>
    <s v="Fixed"/>
    <m/>
    <n v="276.10000000000002"/>
    <x v="1217"/>
    <m/>
    <m/>
    <n v="30"/>
    <m/>
    <x v="9"/>
    <s v="Technology specific"/>
    <m/>
    <n v="29.5"/>
    <n v="29.5"/>
    <n v="1"/>
    <n v="0.98"/>
    <x v="6"/>
    <n v="2021"/>
    <d v="2021-06-22T00:00:00"/>
    <m/>
    <n v="66.599126810000001"/>
  </r>
  <r>
    <x v="2159"/>
    <x v="0"/>
    <s v="Malaysia"/>
    <x v="10"/>
    <x v="5"/>
    <s v="Standalone"/>
    <s v="Auction"/>
    <s v="Pay_As_Bid"/>
    <s v="Fixed_Feed_In_Tariff"/>
    <n v="21"/>
    <n v="0"/>
    <s v="MYR"/>
    <s v="Fixed"/>
    <m/>
    <n v="235.1"/>
    <x v="1218"/>
    <m/>
    <m/>
    <n v="127"/>
    <m/>
    <x v="8"/>
    <s v="Technology specific"/>
    <m/>
    <n v="69.599999999999994"/>
    <n v="69.599999999999994"/>
    <n v="1"/>
    <n v="0.55000000000000004"/>
    <x v="7"/>
    <n v="2022"/>
    <d v="2022-08-02T00:00:00"/>
    <d v="2027-12-31T00:00:00"/>
    <n v="53.428175349999997"/>
  </r>
  <r>
    <x v="2160"/>
    <x v="0"/>
    <s v="Malaysia"/>
    <x v="10"/>
    <x v="7"/>
    <s v="Standalone"/>
    <s v="Auction"/>
    <s v="Pay_As_Bid"/>
    <s v="Fixed_Feed_In_Tariff"/>
    <n v="21"/>
    <n v="0"/>
    <s v="MYR"/>
    <s v="Fixed"/>
    <m/>
    <n v="247.7"/>
    <x v="1219"/>
    <m/>
    <m/>
    <n v="30"/>
    <m/>
    <x v="11"/>
    <s v="Technology specific"/>
    <m/>
    <n v="28.9"/>
    <n v="28.9"/>
    <n v="1"/>
    <n v="0.96"/>
    <x v="7"/>
    <n v="2022"/>
    <d v="2022-08-09T00:00:00"/>
    <d v="2025-12-31T00:00:00"/>
    <n v="56.291616480000002"/>
  </r>
  <r>
    <x v="2161"/>
    <x v="0"/>
    <s v="Malaysia"/>
    <x v="10"/>
    <x v="6"/>
    <s v="Standalone"/>
    <s v="Auction"/>
    <s v="Pay_As_Bid"/>
    <s v="Fixed_Feed_In_Tariff"/>
    <n v="21"/>
    <n v="0"/>
    <s v="MYR"/>
    <s v="Fixed"/>
    <m/>
    <n v="274.10000000000002"/>
    <x v="1220"/>
    <m/>
    <m/>
    <n v="30"/>
    <m/>
    <x v="9"/>
    <s v="Technology specific"/>
    <m/>
    <n v="12.9"/>
    <n v="12.9"/>
    <n v="1"/>
    <n v="0.43"/>
    <x v="7"/>
    <n v="2022"/>
    <d v="2022-08-09T00:00:00"/>
    <d v="2025-12-31T00:00:00"/>
    <n v="62.291207419999999"/>
  </r>
  <r>
    <x v="2162"/>
    <x v="0"/>
    <s v="Malaysia"/>
    <x v="10"/>
    <x v="5"/>
    <s v="Standalone"/>
    <s v="Auction"/>
    <s v="Pay_As_Bid"/>
    <s v="Fixed_Feed_In_Tariff"/>
    <n v="21"/>
    <n v="0"/>
    <s v="MYR"/>
    <s v="Fixed"/>
    <m/>
    <m/>
    <x v="0"/>
    <m/>
    <m/>
    <n v="100"/>
    <m/>
    <x v="8"/>
    <s v="Technology specific"/>
    <m/>
    <n v="0"/>
    <n v="29.3"/>
    <e v="#N/A"/>
    <n v="0"/>
    <x v="8"/>
    <n v="2023"/>
    <d v="2023-07-05T00:00:00"/>
    <m/>
    <m/>
  </r>
  <r>
    <x v="2163"/>
    <x v="0"/>
    <s v="Malaysia"/>
    <x v="10"/>
    <x v="7"/>
    <s v="Standalone"/>
    <s v="Auction"/>
    <s v="Pay_As_Bid"/>
    <s v="Fixed_Feed_In_Tariff"/>
    <n v="21"/>
    <n v="0"/>
    <s v="MYR"/>
    <s v="Fixed"/>
    <m/>
    <n v="269.3"/>
    <x v="1221"/>
    <m/>
    <m/>
    <n v="40"/>
    <m/>
    <x v="11"/>
    <s v="Technology specific"/>
    <m/>
    <n v="29.5"/>
    <n v="38.5"/>
    <n v="1.31"/>
    <n v="0.74"/>
    <x v="8"/>
    <n v="2023"/>
    <d v="2023-07-05T00:00:00"/>
    <m/>
    <n v="58.981996580000001"/>
  </r>
  <r>
    <x v="2164"/>
    <x v="0"/>
    <s v="Malaysia"/>
    <x v="10"/>
    <x v="6"/>
    <s v="Standalone"/>
    <s v="Auction"/>
    <s v="Pay_As_Bid"/>
    <s v="Fixed_Feed_In_Tariff"/>
    <n v="21"/>
    <n v="0"/>
    <s v="MYR"/>
    <s v="Fixed"/>
    <m/>
    <n v="280"/>
    <x v="1222"/>
    <m/>
    <m/>
    <n v="40"/>
    <m/>
    <x v="9"/>
    <s v="Technology specific"/>
    <m/>
    <n v="7"/>
    <n v="17"/>
    <n v="2.4300000000000002"/>
    <n v="0.18"/>
    <x v="8"/>
    <n v="2023"/>
    <d v="2023-07-05T00:00:00"/>
    <m/>
    <n v="61.325507029999997"/>
  </r>
  <r>
    <x v="2165"/>
    <x v="0"/>
    <s v="Malaysia"/>
    <x v="10"/>
    <x v="5"/>
    <s v="Standalone"/>
    <s v="Auction"/>
    <s v="Pay_As_Bid"/>
    <s v="Fixed_Feed_In_Tariff"/>
    <n v="21"/>
    <n v="0"/>
    <s v="MYR"/>
    <s v="Fixed"/>
    <m/>
    <m/>
    <x v="0"/>
    <m/>
    <m/>
    <n v="100"/>
    <m/>
    <x v="8"/>
    <s v="Technology specific"/>
    <m/>
    <m/>
    <n v="125.4"/>
    <e v="#N/A"/>
    <n v="0"/>
    <x v="10"/>
    <n v="2025"/>
    <d v="2025-01-15T00:00:00"/>
    <m/>
    <m/>
  </r>
  <r>
    <x v="2166"/>
    <x v="0"/>
    <s v="Malaysia"/>
    <x v="10"/>
    <x v="7"/>
    <s v="Standalone"/>
    <s v="Auction"/>
    <s v="Pay_As_Bid"/>
    <s v="Fixed_Feed_In_Tariff"/>
    <n v="21"/>
    <n v="0"/>
    <s v="MYR"/>
    <s v="Fixed"/>
    <m/>
    <m/>
    <x v="0"/>
    <m/>
    <m/>
    <n v="50"/>
    <m/>
    <x v="11"/>
    <s v="Technology specific"/>
    <m/>
    <m/>
    <n v="35.700000000000003"/>
    <e v="#N/A"/>
    <n v="0"/>
    <x v="10"/>
    <n v="2025"/>
    <d v="2025-01-15T00:00:00"/>
    <m/>
    <m/>
  </r>
  <r>
    <x v="2167"/>
    <x v="0"/>
    <s v="Malaysia"/>
    <x v="10"/>
    <x v="6"/>
    <s v="Standalone"/>
    <s v="Auction"/>
    <s v="Pay_As_Bid"/>
    <s v="Fixed_Feed_In_Tariff"/>
    <n v="21"/>
    <n v="0"/>
    <s v="MYR"/>
    <s v="Fixed"/>
    <m/>
    <m/>
    <x v="0"/>
    <m/>
    <m/>
    <n v="40"/>
    <m/>
    <x v="9"/>
    <s v="Technology specific"/>
    <m/>
    <m/>
    <n v="144.69999999999999"/>
    <e v="#N/A"/>
    <n v="0"/>
    <x v="10"/>
    <n v="2025"/>
    <d v="2025-01-15T00:00:00"/>
    <m/>
    <m/>
  </r>
  <r>
    <x v="2168"/>
    <x v="0"/>
    <s v="Myanmar"/>
    <x v="10"/>
    <x v="0"/>
    <m/>
    <s v="Project_Tender"/>
    <s v="Unknown"/>
    <s v="Unknown"/>
    <n v="15"/>
    <n v="0"/>
    <s v="USD"/>
    <s v="Fixed"/>
    <m/>
    <m/>
    <x v="0"/>
    <m/>
    <n v="0"/>
    <n v="1060"/>
    <m/>
    <x v="0"/>
    <s v="Unknown"/>
    <n v="0"/>
    <n v="530"/>
    <n v="530"/>
    <n v="1"/>
    <n v="0.5"/>
    <x v="3"/>
    <m/>
    <m/>
    <m/>
    <m/>
  </r>
  <r>
    <x v="2169"/>
    <x v="1"/>
    <s v="Myanmar"/>
    <x v="10"/>
    <x v="0"/>
    <m/>
    <s v="Project_Tender"/>
    <s v="Unknown"/>
    <s v="Unknown"/>
    <n v="15"/>
    <n v="0"/>
    <s v="USD"/>
    <s v="Fixed"/>
    <s v="On May 24, 2021, the Ministry of Electricity and Energy issued a tender to build PV plants on 12 sites across Myanmar. Each plant would be between 20-40MW, to be developed on a build-own-operate basis for 20 years."/>
    <m/>
    <x v="0"/>
    <m/>
    <n v="320"/>
    <n v="320"/>
    <m/>
    <x v="0"/>
    <s v="Unknown"/>
    <m/>
    <m/>
    <m/>
    <m/>
    <m/>
    <x v="16"/>
    <n v="2021"/>
    <d v="2021-05-24T00:00:00"/>
    <m/>
    <m/>
  </r>
  <r>
    <x v="2170"/>
    <x v="0"/>
    <s v="Philippines"/>
    <x v="10"/>
    <x v="3"/>
    <m/>
    <s v="Auction"/>
    <s v="Pay_As_Bid"/>
    <s v="Power_Purchase_Agreement"/>
    <n v="20"/>
    <n v="0"/>
    <s v="PHP"/>
    <s v="Unknown"/>
    <m/>
    <m/>
    <x v="0"/>
    <m/>
    <m/>
    <n v="2000"/>
    <m/>
    <x v="4"/>
    <s v="Group of technologies"/>
    <m/>
    <n v="1967"/>
    <n v="0"/>
    <n v="0"/>
    <n v="0.98"/>
    <x v="7"/>
    <n v="2021"/>
    <d v="2022-06-20T00:00:00"/>
    <d v="2025-12-25T00:00:00"/>
    <m/>
  </r>
  <r>
    <x v="2171"/>
    <x v="0"/>
    <s v="Philippines"/>
    <x v="10"/>
    <x v="3"/>
    <m/>
    <s v="Auction"/>
    <s v="Pay_As_Bid"/>
    <s v="Power_Purchase_Agreement"/>
    <n v="20"/>
    <n v="0"/>
    <s v="PHP"/>
    <s v="Unknown"/>
    <m/>
    <m/>
    <x v="0"/>
    <m/>
    <m/>
    <n v="11600"/>
    <m/>
    <x v="4"/>
    <s v="Group of technologies"/>
    <m/>
    <n v="3441"/>
    <m/>
    <n v="0"/>
    <n v="0.3"/>
    <x v="8"/>
    <n v="2023"/>
    <d v="2023-06-22T00:00:00"/>
    <d v="2026-12-31T00:00:00"/>
    <m/>
  </r>
  <r>
    <x v="2172"/>
    <x v="3"/>
    <s v="Philippines"/>
    <x v="10"/>
    <x v="3"/>
    <m/>
    <s v="Auction"/>
    <s v="Pay_As_Bid"/>
    <s v="Power_Purchase_Agreement"/>
    <n v="20"/>
    <n v="0"/>
    <s v="PHP"/>
    <s v="Unknown"/>
    <m/>
    <m/>
    <x v="0"/>
    <m/>
    <m/>
    <n v="4199"/>
    <m/>
    <x v="4"/>
    <s v="Group of technologies"/>
    <m/>
    <m/>
    <m/>
    <m/>
    <m/>
    <x v="9"/>
    <n v="2024"/>
    <m/>
    <d v="2030-12-31T00:00:00"/>
    <m/>
  </r>
  <r>
    <x v="2173"/>
    <x v="1"/>
    <s v="Philippines"/>
    <x v="10"/>
    <x v="3"/>
    <m/>
    <s v="Auction"/>
    <s v="Pay_As_Bid"/>
    <s v="Power_Purchase_Agreement"/>
    <n v="20"/>
    <n v="0"/>
    <s v="PHP"/>
    <s v="Unknown"/>
    <m/>
    <m/>
    <x v="0"/>
    <m/>
    <m/>
    <n v="9378"/>
    <m/>
    <x v="4"/>
    <s v="Group of technologies"/>
    <m/>
    <m/>
    <m/>
    <m/>
    <m/>
    <x v="10"/>
    <n v="2025"/>
    <m/>
    <m/>
    <m/>
  </r>
  <r>
    <x v="2174"/>
    <x v="0"/>
    <s v="Philippines"/>
    <x v="10"/>
    <x v="5"/>
    <s v="Standalone"/>
    <s v="Auction"/>
    <s v="Pay_As_Bid"/>
    <s v="Power_Purchase_Agreement"/>
    <n v="20"/>
    <n v="0"/>
    <s v="PHP"/>
    <s v="Fixed"/>
    <m/>
    <m/>
    <x v="0"/>
    <m/>
    <m/>
    <n v="120"/>
    <m/>
    <x v="21"/>
    <s v="Technology specific"/>
    <m/>
    <n v="99.15"/>
    <n v="99.15"/>
    <n v="1"/>
    <n v="0.83"/>
    <x v="7"/>
    <n v="2022"/>
    <m/>
    <m/>
    <m/>
  </r>
  <r>
    <x v="2174"/>
    <x v="0"/>
    <s v="Philippines"/>
    <x v="10"/>
    <x v="6"/>
    <s v="Standalone"/>
    <s v="Auction"/>
    <s v="Pay_As_Bid"/>
    <s v="Power_Purchase_Agreement"/>
    <n v="20"/>
    <n v="0"/>
    <s v="PHP"/>
    <s v="Fixed"/>
    <m/>
    <m/>
    <x v="0"/>
    <m/>
    <m/>
    <n v="230"/>
    <m/>
    <x v="9"/>
    <s v="Technology specific"/>
    <m/>
    <n v="3.4"/>
    <n v="3.4"/>
    <n v="1"/>
    <n v="0.01"/>
    <x v="7"/>
    <n v="2022"/>
    <m/>
    <m/>
    <m/>
  </r>
  <r>
    <x v="2174"/>
    <x v="0"/>
    <s v="Philippines"/>
    <x v="10"/>
    <x v="0"/>
    <s v="Standalone"/>
    <s v="Auction"/>
    <s v="Pay_As_Bid"/>
    <s v="Power_Purchase_Agreement"/>
    <n v="20"/>
    <n v="0"/>
    <s v="PHP"/>
    <s v="Fixed"/>
    <m/>
    <m/>
    <x v="0"/>
    <m/>
    <m/>
    <n v="1260"/>
    <m/>
    <x v="0"/>
    <s v="Technology specific"/>
    <m/>
    <n v="1490"/>
    <n v="1490"/>
    <n v="1"/>
    <n v="1.18"/>
    <x v="7"/>
    <n v="2022"/>
    <m/>
    <m/>
    <m/>
  </r>
  <r>
    <x v="2174"/>
    <x v="0"/>
    <s v="Philippines"/>
    <x v="10"/>
    <x v="1"/>
    <s v="Standalone"/>
    <s v="Auction"/>
    <s v="Pay_As_Bid"/>
    <s v="Power_Purchase_Agreement"/>
    <n v="20"/>
    <n v="0"/>
    <s v="PHP"/>
    <s v="Fixed"/>
    <m/>
    <m/>
    <x v="0"/>
    <m/>
    <m/>
    <n v="380"/>
    <m/>
    <x v="1"/>
    <s v="Technology specific"/>
    <m/>
    <n v="374"/>
    <n v="374"/>
    <n v="1"/>
    <n v="0.98"/>
    <x v="7"/>
    <n v="2022"/>
    <m/>
    <m/>
    <m/>
  </r>
  <r>
    <x v="2175"/>
    <x v="0"/>
    <s v="Philippines"/>
    <x v="10"/>
    <x v="0"/>
    <s v="Standalone"/>
    <s v="Auction"/>
    <s v="Pay_As_Bid"/>
    <s v="Power_Purchase_Agreement"/>
    <n v="20"/>
    <n v="0"/>
    <s v="PHP"/>
    <s v="Fixed"/>
    <m/>
    <m/>
    <x v="0"/>
    <m/>
    <m/>
    <n v="7250"/>
    <m/>
    <x v="0"/>
    <s v="Technology specific"/>
    <m/>
    <n v="1977.39"/>
    <n v="1977.39"/>
    <n v="1"/>
    <n v="0.27"/>
    <x v="8"/>
    <n v="2023"/>
    <m/>
    <m/>
    <m/>
  </r>
  <r>
    <x v="2175"/>
    <x v="0"/>
    <s v="Philippines"/>
    <x v="10"/>
    <x v="1"/>
    <s v="Standalone"/>
    <s v="Auction"/>
    <s v="Pay_As_Bid"/>
    <s v="Power_Purchase_Agreement"/>
    <n v="20"/>
    <n v="0"/>
    <s v="PHP"/>
    <s v="Fixed"/>
    <m/>
    <m/>
    <x v="0"/>
    <m/>
    <m/>
    <n v="3720"/>
    <m/>
    <x v="1"/>
    <s v="Technology specific"/>
    <m/>
    <n v="1512"/>
    <n v="1512"/>
    <n v="1"/>
    <n v="0.41"/>
    <x v="8"/>
    <n v="2023"/>
    <m/>
    <m/>
    <m/>
  </r>
  <r>
    <x v="2175"/>
    <x v="0"/>
    <s v="Philippines"/>
    <x v="10"/>
    <x v="6"/>
    <s v="Standalone"/>
    <s v="Auction"/>
    <s v="Pay_As_Bid"/>
    <s v="Power_Purchase_Agreement"/>
    <n v="20"/>
    <n v="0"/>
    <s v="PHP"/>
    <s v="Fixed"/>
    <m/>
    <m/>
    <x v="0"/>
    <m/>
    <m/>
    <n v="175"/>
    <m/>
    <x v="9"/>
    <s v="Technology specific"/>
    <m/>
    <n v="0"/>
    <n v="0"/>
    <m/>
    <m/>
    <x v="8"/>
    <n v="2023"/>
    <m/>
    <m/>
    <m/>
  </r>
  <r>
    <x v="2175"/>
    <x v="0"/>
    <s v="Philippines"/>
    <x v="10"/>
    <x v="6"/>
    <s v="Standalone"/>
    <s v="Auction"/>
    <s v="Pay_As_Bid"/>
    <s v="Power_Purchase_Agreement"/>
    <n v="20"/>
    <n v="0"/>
    <s v="PHP"/>
    <s v="Fixed"/>
    <m/>
    <m/>
    <x v="0"/>
    <m/>
    <m/>
    <n v="30"/>
    <m/>
    <x v="15"/>
    <s v="Technology specific"/>
    <m/>
    <n v="0"/>
    <n v="0"/>
    <m/>
    <m/>
    <x v="8"/>
    <n v="2023"/>
    <m/>
    <m/>
    <m/>
  </r>
  <r>
    <x v="2176"/>
    <x v="0"/>
    <s v="Philippines"/>
    <x v="10"/>
    <x v="2"/>
    <s v="Standalone"/>
    <s v="Auction"/>
    <s v="Pay_As_Bid"/>
    <s v="Power_Purchase_Agreement"/>
    <n v="20"/>
    <n v="0"/>
    <s v="PHP"/>
    <s v="Fixed"/>
    <m/>
    <m/>
    <x v="0"/>
    <m/>
    <m/>
    <n v="4250"/>
    <m/>
    <x v="18"/>
    <s v="Technology specific"/>
    <m/>
    <m/>
    <n v="6950"/>
    <e v="#N/A"/>
    <n v="0"/>
    <x v="10"/>
    <n v="2025"/>
    <m/>
    <m/>
    <m/>
  </r>
  <r>
    <x v="2176"/>
    <x v="0"/>
    <s v="Philippines"/>
    <x v="10"/>
    <x v="5"/>
    <s v="Standalone"/>
    <s v="Auction"/>
    <s v="Pay_As_Bid"/>
    <s v="Power_Purchase_Agreement"/>
    <n v="20"/>
    <n v="0"/>
    <s v="PHP"/>
    <s v="Fixed"/>
    <m/>
    <m/>
    <x v="0"/>
    <m/>
    <m/>
    <n v="300"/>
    <m/>
    <x v="21"/>
    <s v="Technology specific"/>
    <m/>
    <m/>
    <n v="550"/>
    <e v="#N/A"/>
    <n v="0"/>
    <x v="10"/>
    <n v="2025"/>
    <m/>
    <m/>
    <m/>
  </r>
  <r>
    <x v="2176"/>
    <x v="0"/>
    <s v="Philippines"/>
    <x v="10"/>
    <x v="3"/>
    <s v="Standalone"/>
    <s v="Auction"/>
    <s v="Pay_As_Bid"/>
    <s v="Power_Purchase_Agreement"/>
    <n v="20"/>
    <n v="0"/>
    <s v="PHP"/>
    <s v="Fixed"/>
    <m/>
    <m/>
    <x v="0"/>
    <m/>
    <m/>
    <n v="100"/>
    <m/>
    <x v="12"/>
    <s v="Technology specific"/>
    <m/>
    <m/>
    <n v="30.87"/>
    <e v="#N/A"/>
    <n v="0"/>
    <x v="10"/>
    <n v="2025"/>
    <m/>
    <m/>
    <m/>
  </r>
  <r>
    <x v="2177"/>
    <x v="1"/>
    <s v="Philippines"/>
    <x v="10"/>
    <x v="0"/>
    <s v="Standalone"/>
    <s v="Auction"/>
    <s v="Pay_As_Bid"/>
    <s v="Power_Purchase_Agreement"/>
    <n v="20"/>
    <n v="0"/>
    <s v="PHP"/>
    <s v="Indexed"/>
    <m/>
    <m/>
    <x v="0"/>
    <m/>
    <m/>
    <n v="6982"/>
    <m/>
    <x v="0"/>
    <s v="Technology specific"/>
    <m/>
    <m/>
    <m/>
    <m/>
    <m/>
    <x v="10"/>
    <n v="2025"/>
    <m/>
    <m/>
    <m/>
  </r>
  <r>
    <x v="2177"/>
    <x v="1"/>
    <s v="Philippines"/>
    <x v="10"/>
    <x v="1"/>
    <s v="Standalone"/>
    <s v="Auction"/>
    <s v="Pay_As_Bid"/>
    <s v="Power_Purchase_Agreement"/>
    <n v="20"/>
    <n v="0"/>
    <s v="PHP"/>
    <s v="Indexed"/>
    <m/>
    <m/>
    <x v="0"/>
    <m/>
    <m/>
    <n v="2390"/>
    <m/>
    <x v="1"/>
    <s v="Technology specific"/>
    <m/>
    <m/>
    <m/>
    <m/>
    <m/>
    <x v="10"/>
    <n v="2025"/>
    <m/>
    <m/>
    <m/>
  </r>
  <r>
    <x v="2177"/>
    <x v="1"/>
    <s v="Philippines"/>
    <x v="10"/>
    <x v="4"/>
    <s v="Co-located"/>
    <s v="Auction"/>
    <s v="Pay_As_Bid"/>
    <s v="Power_Purchase_Agreement"/>
    <n v="20"/>
    <n v="0"/>
    <s v="PHP"/>
    <s v="Indexed"/>
    <m/>
    <m/>
    <x v="0"/>
    <m/>
    <m/>
    <n v="1100"/>
    <m/>
    <x v="14"/>
    <s v="Technology specific"/>
    <m/>
    <m/>
    <m/>
    <m/>
    <m/>
    <x v="10"/>
    <n v="2025"/>
    <m/>
    <m/>
    <m/>
  </r>
  <r>
    <x v="2177"/>
    <x v="1"/>
    <s v="Philippines"/>
    <x v="10"/>
    <x v="2"/>
    <s v="Co-located"/>
    <s v="Auction"/>
    <s v="Pay_As_Bid"/>
    <s v="Power_Purchase_Agreement"/>
    <n v="20"/>
    <n v="0"/>
    <s v="PHP"/>
    <s v="Indexed"/>
    <m/>
    <m/>
    <x v="0"/>
    <m/>
    <m/>
    <n v="220"/>
    <m/>
    <x v="2"/>
    <s v="Technology specific"/>
    <m/>
    <m/>
    <m/>
    <m/>
    <m/>
    <x v="10"/>
    <n v="2025"/>
    <m/>
    <m/>
    <m/>
  </r>
  <r>
    <x v="2178"/>
    <x v="1"/>
    <s v="Philippines"/>
    <x v="10"/>
    <x v="1"/>
    <s v="Standalone"/>
    <s v="Auction"/>
    <s v="Pay_As_Bid"/>
    <s v="Power_Purchase_Agreement"/>
    <n v="20"/>
    <n v="0"/>
    <s v="PHP"/>
    <s v="Unknown"/>
    <m/>
    <m/>
    <x v="0"/>
    <m/>
    <m/>
    <m/>
    <m/>
    <x v="10"/>
    <s v="Technology specific"/>
    <m/>
    <m/>
    <m/>
    <m/>
    <m/>
    <x v="10"/>
    <n v="2025"/>
    <m/>
    <m/>
    <m/>
  </r>
  <r>
    <x v="2179"/>
    <x v="0"/>
    <s v="Singapore"/>
    <x v="10"/>
    <x v="0"/>
    <m/>
    <s v="Project_Tender"/>
    <s v="Pay_As_Bid"/>
    <s v="Unknown"/>
    <n v="15"/>
    <n v="0"/>
    <s v="SGD"/>
    <s v="Unknown"/>
    <m/>
    <m/>
    <x v="0"/>
    <m/>
    <n v="0"/>
    <n v="40"/>
    <m/>
    <x v="0"/>
    <s v="Unknown"/>
    <n v="0"/>
    <n v="40"/>
    <n v="40"/>
    <n v="1"/>
    <n v="1"/>
    <x v="2"/>
    <m/>
    <m/>
    <m/>
    <m/>
  </r>
  <r>
    <x v="2180"/>
    <x v="0"/>
    <s v="Singapore"/>
    <x v="10"/>
    <x v="0"/>
    <m/>
    <s v="Project_Tender"/>
    <s v="Pay_As_Bid"/>
    <s v="Unknown"/>
    <n v="15"/>
    <n v="0"/>
    <s v="SGD"/>
    <s v="Unknown"/>
    <m/>
    <m/>
    <x v="0"/>
    <m/>
    <n v="0"/>
    <n v="70"/>
    <m/>
    <x v="0"/>
    <s v="Unknown"/>
    <n v="0"/>
    <n v="70"/>
    <n v="70"/>
    <n v="1"/>
    <n v="1"/>
    <x v="3"/>
    <m/>
    <m/>
    <m/>
    <m/>
  </r>
  <r>
    <x v="2181"/>
    <x v="0"/>
    <s v="Singapore"/>
    <x v="10"/>
    <x v="0"/>
    <m/>
    <s v="Project_Tender"/>
    <s v="Pay_As_Bid"/>
    <s v="Unknown"/>
    <n v="15"/>
    <n v="0"/>
    <s v="SGD"/>
    <s v="Unknown"/>
    <m/>
    <m/>
    <x v="0"/>
    <m/>
    <n v="0"/>
    <n v="76"/>
    <m/>
    <x v="0"/>
    <s v="Unknown"/>
    <n v="0"/>
    <n v="76"/>
    <n v="76"/>
    <n v="1"/>
    <n v="1"/>
    <x v="4"/>
    <m/>
    <m/>
    <m/>
    <m/>
  </r>
  <r>
    <x v="2182"/>
    <x v="0"/>
    <s v="Singapore"/>
    <x v="10"/>
    <x v="0"/>
    <m/>
    <s v="Project_Tender"/>
    <s v="Pay_As_Bid"/>
    <s v="Unknown"/>
    <n v="15"/>
    <n v="0"/>
    <s v="SGD"/>
    <s v="Unknown"/>
    <m/>
    <m/>
    <x v="0"/>
    <m/>
    <n v="0"/>
    <n v="50"/>
    <m/>
    <x v="0"/>
    <s v="Unknown"/>
    <n v="0"/>
    <n v="50"/>
    <n v="50"/>
    <n v="1"/>
    <n v="1"/>
    <x v="11"/>
    <m/>
    <m/>
    <d v="2020-06-30T00:00:00"/>
    <m/>
  </r>
  <r>
    <x v="2183"/>
    <x v="0"/>
    <s v="Singapore"/>
    <x v="10"/>
    <x v="0"/>
    <m/>
    <s v="Project_Tender"/>
    <s v="Pay_As_Bid"/>
    <s v="Unknown"/>
    <n v="15"/>
    <n v="0"/>
    <s v="SGD"/>
    <s v="Unknown"/>
    <m/>
    <m/>
    <x v="0"/>
    <m/>
    <n v="0"/>
    <n v="60"/>
    <m/>
    <x v="0"/>
    <s v="Unknown"/>
    <n v="0"/>
    <n v="60"/>
    <n v="60"/>
    <n v="1"/>
    <n v="1"/>
    <x v="12"/>
    <m/>
    <m/>
    <m/>
    <m/>
  </r>
  <r>
    <x v="2184"/>
    <x v="0"/>
    <s v="Singapore"/>
    <x v="10"/>
    <x v="0"/>
    <m/>
    <s v="Project_Tender"/>
    <s v="Pay_As_Bid"/>
    <s v="Unknown"/>
    <n v="15"/>
    <n v="0"/>
    <s v="SGD"/>
    <s v="Unknown"/>
    <s v="The Housing Development Board announced the sixth tender under the SolarNova program, for a total capacity of 70MWp."/>
    <m/>
    <x v="0"/>
    <m/>
    <n v="0"/>
    <n v="70"/>
    <m/>
    <x v="0"/>
    <s v="Unknown"/>
    <n v="0"/>
    <n v="70"/>
    <n v="70"/>
    <n v="1"/>
    <n v="1"/>
    <x v="6"/>
    <m/>
    <m/>
    <d v="2025-03-31T00:00:00"/>
    <m/>
  </r>
  <r>
    <x v="2185"/>
    <x v="0"/>
    <s v="Singapore"/>
    <x v="10"/>
    <x v="0"/>
    <m/>
    <s v="Project_Tender"/>
    <s v="Pay_As_Bid"/>
    <s v="Unknown"/>
    <n v="15"/>
    <n v="0"/>
    <s v="SGD"/>
    <s v="Unknown"/>
    <m/>
    <n v="42"/>
    <x v="1223"/>
    <m/>
    <n v="0"/>
    <n v="75"/>
    <m/>
    <x v="0"/>
    <s v="Unknown"/>
    <m/>
    <n v="75"/>
    <n v="75"/>
    <n v="1"/>
    <n v="1"/>
    <x v="7"/>
    <n v="2022"/>
    <m/>
    <d v="2025-09-30T00:00:00"/>
    <n v="30.461270670000001"/>
  </r>
  <r>
    <x v="2186"/>
    <x v="0"/>
    <s v="Singapore"/>
    <x v="10"/>
    <x v="0"/>
    <m/>
    <s v="Project_Tender"/>
    <s v="Pay_As_Bid"/>
    <s v="Unknown"/>
    <n v="15"/>
    <n v="0"/>
    <s v="SGD"/>
    <s v="Unknown"/>
    <s v="EDP Renewables (Euronext: EDPR), a global leader in renewable energy development, has been awarded Phase 8 of the SolarNova program. The auction was jointly led by Singapore’s Housing and Development Board and Singapore’s Economic Development Board. The company commits to deliver a minimum tender capacity of 130 MWp with the potential to achieve to 200MWp of solar capacity with this project. It is expected to install more than 320,000 solar panels across 1,075 Singapore public housing buildings and 101 government-owned buildings, which include 55 public schools. "/>
    <n v="42"/>
    <x v="1224"/>
    <m/>
    <n v="130"/>
    <n v="200"/>
    <m/>
    <x v="0"/>
    <s v="Unknown"/>
    <m/>
    <m/>
    <m/>
    <m/>
    <m/>
    <x v="9"/>
    <n v="2023"/>
    <d v="2023-06-05T00:00:00"/>
    <d v="2026-12-31T00:00:00"/>
    <n v="31.425364760000001"/>
  </r>
  <r>
    <x v="2187"/>
    <x v="0"/>
    <s v="Sri Lanka"/>
    <x v="10"/>
    <x v="0"/>
    <m/>
    <s v="Project_Tender"/>
    <s v="Unknown"/>
    <s v="Unknown"/>
    <n v="15"/>
    <n v="0"/>
    <s v="LKR"/>
    <s v="Fixed"/>
    <m/>
    <n v="124.9"/>
    <x v="1225"/>
    <m/>
    <n v="0"/>
    <n v="10"/>
    <m/>
    <x v="0"/>
    <s v="Unknown"/>
    <n v="0"/>
    <n v="10"/>
    <n v="10"/>
    <n v="1"/>
    <n v="1"/>
    <x v="3"/>
    <m/>
    <m/>
    <m/>
    <n v="0.85489390799999998"/>
  </r>
  <r>
    <x v="2188"/>
    <x v="0"/>
    <s v="Sri Lanka"/>
    <x v="10"/>
    <x v="1"/>
    <m/>
    <s v="Project_Tender"/>
    <s v="Unknown"/>
    <s v="Unknown"/>
    <n v="15"/>
    <n v="0"/>
    <s v="LKR"/>
    <s v="Fixed"/>
    <m/>
    <m/>
    <x v="0"/>
    <m/>
    <n v="0"/>
    <n v="100"/>
    <m/>
    <x v="1"/>
    <s v="Unknown"/>
    <m/>
    <n v="100"/>
    <n v="100"/>
    <n v="1"/>
    <n v="1"/>
    <x v="11"/>
    <m/>
    <m/>
    <d v="2020-12-31T00:00:00"/>
    <m/>
  </r>
  <r>
    <x v="2189"/>
    <x v="1"/>
    <s v="Sri Lanka"/>
    <x v="10"/>
    <x v="0"/>
    <m/>
    <s v="Project_Tender"/>
    <s v="Unknown"/>
    <s v="Unknown"/>
    <n v="20"/>
    <n v="0"/>
    <s v="LKR"/>
    <s v="Unknown"/>
    <m/>
    <m/>
    <x v="0"/>
    <m/>
    <n v="0"/>
    <n v="90"/>
    <m/>
    <x v="0"/>
    <s v="Unknown"/>
    <m/>
    <m/>
    <m/>
    <m/>
    <m/>
    <x v="16"/>
    <n v="2018"/>
    <m/>
    <m/>
    <m/>
  </r>
  <r>
    <x v="2190"/>
    <x v="1"/>
    <s v="Sri Lanka"/>
    <x v="10"/>
    <x v="0"/>
    <m/>
    <s v="Project_Tender"/>
    <s v="Unknown"/>
    <s v="Unknown"/>
    <n v="15"/>
    <n v="0"/>
    <s v="LKR"/>
    <s v="Unknown"/>
    <s v="The Ceylon Electricity Board (CEB), Sri Lanka’s largest electricity provider, has issued a tender for 150 MW of solar power. The company hopes to build 20 solar projects ranging in size from 3 MW to 10 MW. The facilities will be built in different locations and each of them will be connected each to different grid substations. The ceiling price for the tender is LKR 15.60 ($0.086)/kWh. The utility said that 80% of the proposed tariff will be re-adjusted based on fluctuations in the US dollar exchange rate. Interested developers will have time until May 21 to submit their proposals. The projects will be part of the third phase of the Soorya Bala Sangramaya (Battle for Solar Energy) program. The country hopes the scheme will help it to add 200 MW of solar by the end of this year and 1 GW by the end of 2025."/>
    <m/>
    <x v="0"/>
    <m/>
    <n v="0"/>
    <n v="150"/>
    <m/>
    <x v="0"/>
    <s v="Unknown"/>
    <m/>
    <m/>
    <m/>
    <m/>
    <m/>
    <x v="16"/>
    <n v="2020"/>
    <d v="2020-03-01T00:00:00"/>
    <m/>
    <m/>
  </r>
  <r>
    <x v="2191"/>
    <x v="1"/>
    <s v="Sri Lanka"/>
    <x v="10"/>
    <x v="0"/>
    <m/>
    <s v="Project_Tender"/>
    <s v="Unknown"/>
    <s v="Unknown"/>
    <n v="15"/>
    <n v="0"/>
    <s v="LKR"/>
    <s v="Unknown"/>
    <s v="On January 10, 2018 the Ceylon Electricity Board issued a tender for 10MW of solar PV at Polonnaruwa, in the North Central Province of Sri Lanka."/>
    <m/>
    <x v="0"/>
    <m/>
    <n v="0"/>
    <n v="10"/>
    <m/>
    <x v="0"/>
    <s v="Unknown"/>
    <m/>
    <m/>
    <m/>
    <m/>
    <m/>
    <x v="16"/>
    <n v="2018"/>
    <m/>
    <m/>
    <m/>
  </r>
  <r>
    <x v="2192"/>
    <x v="0"/>
    <s v="Taiwan"/>
    <x v="10"/>
    <x v="1"/>
    <m/>
    <s v="Project_Tender"/>
    <s v="Unknown"/>
    <s v="Unknown"/>
    <n v="20"/>
    <n v="0"/>
    <s v="TWD"/>
    <s v="Fixed"/>
    <m/>
    <n v="2386.3000000000002"/>
    <x v="1226"/>
    <m/>
    <n v="0"/>
    <n v="1500"/>
    <m/>
    <x v="10"/>
    <s v="Unknown"/>
    <n v="0"/>
    <n v="1664"/>
    <n v="1664"/>
    <n v="1"/>
    <n v="1.1100000000000001"/>
    <x v="11"/>
    <m/>
    <d v="2018-06-26T00:00:00"/>
    <d v="2025-12-31T00:00:00"/>
    <n v="79.058441560000006"/>
  </r>
  <r>
    <x v="2193"/>
    <x v="0"/>
    <s v="Taiwan"/>
    <x v="10"/>
    <x v="1"/>
    <m/>
    <s v="Auction"/>
    <s v="Pay_As_Bid"/>
    <s v="Power_Purchase_Agreement"/>
    <n v="20"/>
    <n v="0"/>
    <s v="TWD"/>
    <s v="Fixed"/>
    <m/>
    <n v="0"/>
    <x v="0"/>
    <m/>
    <n v="0"/>
    <n v="3000"/>
    <m/>
    <x v="10"/>
    <s v="Technology specific"/>
    <m/>
    <n v="3000"/>
    <n v="3000"/>
    <n v="1"/>
    <n v="1"/>
    <x v="7"/>
    <n v="2020"/>
    <d v="2022-12-30T00:00:00"/>
    <d v="2026-12-31T00:00:00"/>
    <e v="#N/A"/>
  </r>
  <r>
    <x v="2194"/>
    <x v="3"/>
    <s v="Taiwan"/>
    <x v="10"/>
    <x v="1"/>
    <m/>
    <s v="Auction"/>
    <s v="Pay_As_Bid"/>
    <s v="Power_Purchase_Agreement"/>
    <n v="20"/>
    <n v="0"/>
    <s v="TWD"/>
    <s v="Fixed"/>
    <m/>
    <m/>
    <x v="0"/>
    <m/>
    <n v="0"/>
    <n v="3000"/>
    <m/>
    <x v="10"/>
    <s v="Technology specific"/>
    <m/>
    <m/>
    <m/>
    <m/>
    <m/>
    <x v="9"/>
    <n v="2023"/>
    <d v="2024-05-31T00:00:00"/>
    <d v="2029-12-31T00:00:00"/>
    <m/>
  </r>
  <r>
    <x v="2195"/>
    <x v="0"/>
    <s v="Thailand"/>
    <x v="10"/>
    <x v="3"/>
    <s v="Unknown"/>
    <s v="Auction"/>
    <s v="Pay_As_Bid"/>
    <s v="Power_Purchase_Agreement"/>
    <n v="20"/>
    <n v="0"/>
    <s v="THB"/>
    <s v="Fixed"/>
    <m/>
    <n v="1220"/>
    <x v="751"/>
    <m/>
    <n v="0"/>
    <n v="300"/>
    <m/>
    <x v="4"/>
    <s v="Unknown"/>
    <m/>
    <n v="300"/>
    <n v="300"/>
    <n v="1"/>
    <n v="1"/>
    <x v="12"/>
    <m/>
    <m/>
    <d v="2021-12-31T00:00:00"/>
    <n v="39.304123709999999"/>
  </r>
  <r>
    <x v="2196"/>
    <x v="0"/>
    <s v="Thailand"/>
    <x v="10"/>
    <x v="0"/>
    <s v="Standalone"/>
    <s v="Auction"/>
    <s v="Pay_As_Bid"/>
    <s v="Fixed_Feed_In_Tariff"/>
    <n v="20"/>
    <n v="0"/>
    <s v="THB"/>
    <s v="Fixed"/>
    <s v="The commissioning date was proposed by the project developers (within 2025-2030)"/>
    <n v="3101.4"/>
    <x v="1227"/>
    <m/>
    <n v="0"/>
    <n v="2368"/>
    <m/>
    <x v="0"/>
    <s v="Technology specific"/>
    <m/>
    <n v="2368"/>
    <n v="2368"/>
    <n v="1"/>
    <n v="1"/>
    <x v="8"/>
    <n v="2022"/>
    <d v="2023-03-01T00:00:00"/>
    <d v="2030-12-31T00:00:00"/>
    <n v="89.092528220000005"/>
  </r>
  <r>
    <x v="2196"/>
    <x v="0"/>
    <s v="Thailand"/>
    <x v="10"/>
    <x v="1"/>
    <s v="Standalone"/>
    <s v="Auction"/>
    <s v="Pay_As_Bid"/>
    <s v="Fixed_Feed_In_Tariff"/>
    <n v="25"/>
    <n v="0"/>
    <s v="THB"/>
    <s v="Fixed"/>
    <s v="The commissioning date was proposed by the project developers (within 2025-2030)"/>
    <n v="2167.9"/>
    <x v="1228"/>
    <m/>
    <n v="0"/>
    <n v="1480"/>
    <m/>
    <x v="1"/>
    <s v="Technology specific"/>
    <m/>
    <n v="1480"/>
    <n v="1480"/>
    <n v="1"/>
    <n v="1"/>
    <x v="8"/>
    <n v="2022"/>
    <d v="2023-03-01T00:00:00"/>
    <d v="2030-12-31T00:00:00"/>
    <n v="62.276291980000003"/>
  </r>
  <r>
    <x v="2196"/>
    <x v="0"/>
    <s v="Thailand"/>
    <x v="10"/>
    <x v="6"/>
    <s v="Standalone"/>
    <s v="Auction"/>
    <s v="Pay_As_Bid"/>
    <s v="Fixed_Feed_In_Tariff"/>
    <n v="20"/>
    <n v="0"/>
    <s v="THB"/>
    <s v="Fixed"/>
    <s v="The commissioning date was proposed by the project developers (within 2025-2030)"/>
    <n v="2072.4"/>
    <x v="1216"/>
    <m/>
    <n v="0"/>
    <n v="335"/>
    <m/>
    <x v="9"/>
    <s v="Technology specific"/>
    <m/>
    <n v="335"/>
    <n v="335"/>
    <n v="1"/>
    <n v="1"/>
    <x v="8"/>
    <n v="2022"/>
    <d v="2023-03-01T00:00:00"/>
    <d v="2030-12-31T00:00:00"/>
    <n v="59.532906269999998"/>
  </r>
  <r>
    <x v="2196"/>
    <x v="0"/>
    <s v="Thailand"/>
    <x v="10"/>
    <x v="4"/>
    <s v="Standalone"/>
    <s v="Auction"/>
    <s v="Pay_As_Bid"/>
    <s v="Fixed_Feed_In_Tariff"/>
    <n v="25"/>
    <n v="0"/>
    <s v="THB"/>
    <s v="Fixed"/>
    <s v="The commissioning date was proposed by the project developers (within 2025-2030)"/>
    <n v="2833.1"/>
    <x v="1229"/>
    <m/>
    <n v="0"/>
    <n v="1000"/>
    <m/>
    <x v="14"/>
    <s v="Technology specific"/>
    <m/>
    <n v="1000"/>
    <n v="1000"/>
    <n v="1"/>
    <n v="1"/>
    <x v="8"/>
    <n v="2022"/>
    <d v="2023-03-01T00:00:00"/>
    <d v="2030-12-31T00:00:00"/>
    <n v="81.385194339999998"/>
  </r>
  <r>
    <x v="2197"/>
    <x v="0"/>
    <s v="Thailand"/>
    <x v="10"/>
    <x v="0"/>
    <s v="Standalone"/>
    <s v="Auction"/>
    <s v="Pay_As_Bid"/>
    <s v="Fixed_Feed_In_Tariff"/>
    <n v="25"/>
    <n v="0"/>
    <s v="THB"/>
    <s v="Fixed"/>
    <s v="Reserved for projects that failed  to  proceed to PPA signing, yet passed technical due diligence. The commissioning date was proposed by the project developers (within 2025-2030). Delaying PPA signing after the result announcement due to Minister of Energy's mandate."/>
    <n v="3101.4"/>
    <x v="1230"/>
    <m/>
    <n v="0"/>
    <n v="1580"/>
    <m/>
    <x v="0"/>
    <s v="Technology specific"/>
    <m/>
    <n v="1580"/>
    <n v="1580"/>
    <n v="1"/>
    <n v="1"/>
    <x v="9"/>
    <n v="2022"/>
    <d v="2024-11-30T00:00:00"/>
    <d v="2030-12-31T00:00:00"/>
    <n v="87.948048999999997"/>
  </r>
  <r>
    <x v="2197"/>
    <x v="0"/>
    <s v="Thailand"/>
    <x v="10"/>
    <x v="1"/>
    <s v="Standalone"/>
    <s v="Auction"/>
    <s v="Pay_As_Bid"/>
    <s v="Fixed_Feed_In_Tariff"/>
    <n v="25"/>
    <n v="0"/>
    <s v="THB"/>
    <s v="Fixed"/>
    <s v="Reserved for projects that failed  to  proceed to PPA signing, yet passed technical due diligence. The commissioning date was proposed by the project developers (within 2025-2030). Delaying PPA signing after the result announcement due to Minister of Energy's mandate."/>
    <n v="2167.9"/>
    <x v="1231"/>
    <m/>
    <n v="0"/>
    <n v="565.4"/>
    <m/>
    <x v="1"/>
    <s v="Technology specific"/>
    <m/>
    <n v="565.4"/>
    <n v="565.4"/>
    <n v="1"/>
    <n v="1"/>
    <x v="9"/>
    <n v="2022"/>
    <d v="2024-11-30T00:00:00"/>
    <d v="2030-12-31T00:00:00"/>
    <n v="61.476293099999999"/>
  </r>
  <r>
    <x v="2198"/>
    <x v="0"/>
    <s v="Benin"/>
    <x v="11"/>
    <x v="0"/>
    <s v="Standalone"/>
    <s v="Auction"/>
    <s v="Pay_As_Clear"/>
    <s v="Unknown"/>
    <n v="15"/>
    <n v="0"/>
    <s v="USD"/>
    <s v="Unknown"/>
    <s v="Bidding process in 2019 (https://mcabenin2.bj/texte/show/production-d-electricite) and all concession agreements and PPAs signed by May 25, 2022 (https://jumelages-partenariats.com/en/actualites.php?n=15887)"/>
    <m/>
    <x v="0"/>
    <m/>
    <n v="0"/>
    <n v="50"/>
    <m/>
    <x v="0"/>
    <s v="Unknown"/>
    <n v="0"/>
    <n v="50"/>
    <n v="50"/>
    <n v="1"/>
    <n v="1"/>
    <x v="12"/>
    <m/>
    <m/>
    <m/>
    <m/>
  </r>
  <r>
    <x v="2199"/>
    <x v="0"/>
    <s v="Botswana"/>
    <x v="11"/>
    <x v="0"/>
    <s v="Standalone"/>
    <s v="Project_Tender"/>
    <s v="Unknown"/>
    <s v="Unknown"/>
    <m/>
    <m/>
    <s v="EUR"/>
    <s v="Unknown"/>
    <s v="On 26 November 2018, BPC issued a public tender inviting proposals from Independent Power Producers (IPP’s) to submit bids for the development, financing, construction, operation and maintenance of 12 solar photovoltaic power projects ranging from a capacity of 1 to 4 MW under the Accelerated Green Energy Initiative. Through this process, the Corporation has awarded the tender to one successful bidder for the development of a 1MW Solar plant in Shakawe and a 3MW Solar Plant in Bobonong."/>
    <m/>
    <x v="0"/>
    <m/>
    <n v="12"/>
    <n v="48"/>
    <m/>
    <x v="0"/>
    <s v="Unknown"/>
    <m/>
    <n v="4"/>
    <n v="4"/>
    <n v="1"/>
    <n v="0.08"/>
    <x v="11"/>
    <m/>
    <m/>
    <m/>
    <m/>
  </r>
  <r>
    <x v="2200"/>
    <x v="0"/>
    <s v="Botswana"/>
    <x v="11"/>
    <x v="0"/>
    <s v="Standalone"/>
    <s v="Project_Tender"/>
    <s v="Unknown"/>
    <s v="Unknown"/>
    <n v="15"/>
    <n v="0"/>
    <s v="EUR"/>
    <s v="Unknown"/>
    <s v="On August 1, 2019, state-owned Botswana Power Corp issued a Request for Qualifications (RFQ) to gather information for future possible tender for the development of 100MW (2X 50MW) solar plant"/>
    <m/>
    <x v="0"/>
    <m/>
    <n v="100"/>
    <n v="100"/>
    <m/>
    <x v="0"/>
    <s v="Unknown"/>
    <n v="0"/>
    <n v="50"/>
    <n v="50"/>
    <n v="1"/>
    <n v="0.5"/>
    <x v="12"/>
    <n v="2019"/>
    <d v="2019-08-01T00:00:00"/>
    <m/>
    <m/>
  </r>
  <r>
    <x v="2201"/>
    <x v="3"/>
    <s v="Botswana"/>
    <x v="11"/>
    <x v="0"/>
    <s v="Standalone"/>
    <s v="Project_Tender"/>
    <s v="Unknown"/>
    <s v="Unknown"/>
    <n v="30"/>
    <n v="0"/>
    <s v="EUR"/>
    <s v="Unknown"/>
    <m/>
    <m/>
    <x v="0"/>
    <m/>
    <m/>
    <n v="200"/>
    <m/>
    <x v="3"/>
    <s v="Unknown"/>
    <m/>
    <m/>
    <m/>
    <m/>
    <m/>
    <x v="7"/>
    <n v="2022"/>
    <m/>
    <m/>
    <m/>
  </r>
  <r>
    <x v="2202"/>
    <x v="0"/>
    <s v="Botswana"/>
    <x v="11"/>
    <x v="0"/>
    <s v="Standalone"/>
    <s v="Project_Tender"/>
    <s v="Unknown"/>
    <s v="Power_Purchase_Agreement"/>
    <n v="25"/>
    <n v="0"/>
    <n v="0"/>
    <s v="Unknown"/>
    <m/>
    <m/>
    <x v="0"/>
    <m/>
    <n v="0"/>
    <n v="100"/>
    <m/>
    <x v="0"/>
    <s v="Technology specific"/>
    <m/>
    <n v="100"/>
    <n v="100"/>
    <n v="1"/>
    <n v="1"/>
    <x v="8"/>
    <n v="2023"/>
    <d v="2023-05-31T00:00:00"/>
    <d v="2025-12-31T00:00:00"/>
    <m/>
  </r>
  <r>
    <x v="2203"/>
    <x v="0"/>
    <s v="Burkina Faso"/>
    <x v="11"/>
    <x v="0"/>
    <m/>
    <s v="Project_Tender"/>
    <s v="Unknown"/>
    <s v="Unknown"/>
    <n v="15"/>
    <n v="0"/>
    <s v="EUR"/>
    <s v="Unknown"/>
    <s v="The state-owned electric utility of Burkina Faso, Sonabel, has issued a tender for construction of two PV power plants which will be partly financed by the World Bank under its Electricity Sector Support Project.  Projects include a 20MW solar power plant in Boulkiemdé province and a 10MW facility in the Sanmatenga area. In May 2019, it was announced that the deadline had been extended to 20 May 2019. There has been no update since."/>
    <m/>
    <x v="0"/>
    <m/>
    <n v="0"/>
    <n v="164"/>
    <m/>
    <x v="0"/>
    <s v="Unknown"/>
    <n v="0"/>
    <n v="60"/>
    <n v="60"/>
    <n v="1"/>
    <n v="0.37"/>
    <x v="12"/>
    <n v="2019"/>
    <m/>
    <m/>
    <m/>
  </r>
  <r>
    <x v="2204"/>
    <x v="0"/>
    <s v="Burkina Faso"/>
    <x v="11"/>
    <x v="0"/>
    <m/>
    <s v="Project_Tender"/>
    <s v="Unknown"/>
    <s v="Unknown"/>
    <m/>
    <m/>
    <s v="XOF"/>
    <s v="Unknown"/>
    <m/>
    <m/>
    <x v="0"/>
    <m/>
    <m/>
    <n v="9"/>
    <m/>
    <x v="0"/>
    <s v="Unknown"/>
    <m/>
    <n v="9"/>
    <n v="9"/>
    <n v="1"/>
    <n v="1"/>
    <x v="5"/>
    <n v="2019"/>
    <m/>
    <m/>
    <m/>
  </r>
  <r>
    <x v="2205"/>
    <x v="1"/>
    <s v="Burkina Faso"/>
    <x v="11"/>
    <x v="4"/>
    <m/>
    <s v="Project_Tender"/>
    <s v="Unknown"/>
    <s v="Unknown"/>
    <m/>
    <m/>
    <n v="0"/>
    <s v="Unknown"/>
    <s v="Two solar &amp; BESS parks to be developed through IPPs in Burkina Faso: 75 MWp solar PV with 75 MWh BESS in Konean, and 45 MWp solar PV with 45 MWh BESS in Kouritenga. "/>
    <m/>
    <x v="0"/>
    <m/>
    <n v="120"/>
    <n v="120"/>
    <m/>
    <x v="14"/>
    <s v="Co-location"/>
    <m/>
    <m/>
    <m/>
    <m/>
    <m/>
    <x v="10"/>
    <n v="2024"/>
    <d v="2024-11-04T00:00:00"/>
    <m/>
    <m/>
  </r>
  <r>
    <x v="2206"/>
    <x v="2"/>
    <s v="Cabo Verde"/>
    <x v="11"/>
    <x v="1"/>
    <m/>
    <s v="Project_Tender"/>
    <s v="Unknown"/>
    <s v="Unknown"/>
    <m/>
    <m/>
    <n v="0"/>
    <s v="Unknown"/>
    <s v="The Cape Verdean government announced a tender for the construction of a new 10MW wind farm on the island of Santiago. July 2024 update (kate Power): I couldn’t find evidence that the tender was completed."/>
    <m/>
    <x v="0"/>
    <m/>
    <n v="0"/>
    <n v="10"/>
    <m/>
    <x v="1"/>
    <s v="Unknown"/>
    <m/>
    <m/>
    <m/>
    <m/>
    <m/>
    <x v="5"/>
    <n v="2019"/>
    <m/>
    <m/>
    <m/>
  </r>
  <r>
    <x v="2207"/>
    <x v="3"/>
    <s v="Cabo Verde"/>
    <x v="11"/>
    <x v="0"/>
    <s v="Standalone"/>
    <s v="Project_Tender"/>
    <s v="Unknown"/>
    <s v="Unknown"/>
    <m/>
    <m/>
    <n v="0"/>
    <s v="Unknown"/>
    <s v="Cape Verde’s Special Projects Management Unit (UGPE) launched a tender to select engineering, procurement, and construction (EPC) companies for a 1.3 MW solar plant on Fogo island, a 1.2 MW installation on Santo Antão island, and another two 0.4 MW systems on the islands of Sao Nicolau and Maio."/>
    <m/>
    <x v="0"/>
    <m/>
    <m/>
    <n v="3.3"/>
    <m/>
    <x v="0"/>
    <s v="Technology specific"/>
    <m/>
    <m/>
    <m/>
    <m/>
    <m/>
    <x v="8"/>
    <n v="2023"/>
    <d v="2023-03-23T00:00:00"/>
    <d v="2025-06-30T00:00:00"/>
    <m/>
  </r>
  <r>
    <x v="2208"/>
    <x v="3"/>
    <s v="Cabo Verde"/>
    <x v="11"/>
    <x v="0"/>
    <m/>
    <s v="Project_Tender"/>
    <s v="Unknown"/>
    <s v="Unknown"/>
    <m/>
    <m/>
    <n v="0"/>
    <m/>
    <s v="Cape Verde’s Ministry of Industry, Commerce and Energy has launched an EPC tender for a 10 MW solar project."/>
    <m/>
    <x v="0"/>
    <m/>
    <n v="10"/>
    <n v="10"/>
    <m/>
    <x v="0"/>
    <s v="Technology specific"/>
    <m/>
    <m/>
    <m/>
    <m/>
    <m/>
    <x v="9"/>
    <n v="2024"/>
    <m/>
    <m/>
    <m/>
  </r>
  <r>
    <x v="2209"/>
    <x v="0"/>
    <s v="Chad"/>
    <x v="11"/>
    <x v="0"/>
    <s v="Standalone"/>
    <s v="Auction"/>
    <s v="Unknown"/>
    <s v="Unknown"/>
    <n v="15"/>
    <n v="0"/>
    <s v="EUR"/>
    <s v="Fixed"/>
    <m/>
    <m/>
    <x v="0"/>
    <m/>
    <n v="0"/>
    <n v="60"/>
    <m/>
    <x v="0"/>
    <s v="Unknown"/>
    <n v="0"/>
    <n v="60"/>
    <n v="60"/>
    <n v="1"/>
    <n v="1"/>
    <x v="11"/>
    <m/>
    <m/>
    <m/>
    <m/>
  </r>
  <r>
    <x v="2210"/>
    <x v="0"/>
    <s v="Ethiopia"/>
    <x v="11"/>
    <x v="0"/>
    <m/>
    <s v="Project_Tender"/>
    <s v="Unknown"/>
    <s v="Unknown"/>
    <n v="20"/>
    <n v="0"/>
    <s v="USD"/>
    <s v="Fixed"/>
    <m/>
    <m/>
    <x v="0"/>
    <m/>
    <m/>
    <n v="100"/>
    <m/>
    <x v="0"/>
    <s v="Unknown"/>
    <n v="0"/>
    <n v="100"/>
    <n v="100"/>
    <n v="1"/>
    <n v="1"/>
    <x v="4"/>
    <n v="2016"/>
    <m/>
    <d v="2019-01-01T00:00:00"/>
    <m/>
  </r>
  <r>
    <x v="2211"/>
    <x v="0"/>
    <s v="Ethiopia"/>
    <x v="11"/>
    <x v="0"/>
    <m/>
    <s v="Project_Tender"/>
    <s v="Unknown"/>
    <s v="Unknown"/>
    <n v="15"/>
    <n v="0"/>
    <s v="USD"/>
    <s v="Indexed"/>
    <s v="As the fourth Scaling Solar country, Ethiopia is to procure two 125MW PV plants by tender. PV Tech reported on September 16, 2019 that Saudi Arabian energy developer ACWA Power has won a 250MW duo of World Bank-backed solar projects in eastern Ethiopia."/>
    <n v="25.26"/>
    <x v="1232"/>
    <m/>
    <n v="0"/>
    <n v="250"/>
    <m/>
    <x v="0"/>
    <s v="Unknown"/>
    <m/>
    <n v="250"/>
    <n v="250"/>
    <n v="1"/>
    <n v="1"/>
    <x v="11"/>
    <n v="2017"/>
    <d v="2017-10-05T00:00:00"/>
    <m/>
    <n v="25.26"/>
  </r>
  <r>
    <x v="2212"/>
    <x v="3"/>
    <s v="Ethiopia"/>
    <x v="11"/>
    <x v="0"/>
    <m/>
    <s v="Project_Tender"/>
    <s v="Unknown"/>
    <s v="Unknown"/>
    <n v="15"/>
    <n v="0"/>
    <s v="USD"/>
    <s v="Indexed"/>
    <s v="On April 16, 2019, Ethiopia’s Public-Private Partnerships Directorate General (PPP-DG) within the Ministry of Finance, formally initiated its Scaling Solar Round 2 tender by issuing a Request for Pre-Qualification (RFQ) for up to 500 MW of solar photovoltaic energy projects. Following this announcement, the PPP-DG expanded the RFQ from four to six projects with a total capacity of up to 750MW. The Ministry of Energy launched a call for tenders for the installation of six large-scale solar power plants. The plants would have a combined capacity of almost 800 MW and be located in the states of Afar, Somali, Oromia and Tigray. The solar plants are being developed as part of a public-private partnership at an estimated cost of approximately $795 million, which will be partially funded by the government. These projects are being developed in collaboration with the Scaling Solar program of the International Finance Corporation, a member of the World Bank Group. "/>
    <m/>
    <x v="0"/>
    <m/>
    <n v="0"/>
    <n v="750"/>
    <m/>
    <x v="0"/>
    <s v="Unknown"/>
    <m/>
    <m/>
    <m/>
    <m/>
    <m/>
    <x v="12"/>
    <n v="2019"/>
    <d v="2019-04-16T00:00:00"/>
    <m/>
    <m/>
  </r>
  <r>
    <x v="2213"/>
    <x v="2"/>
    <s v="Gambia"/>
    <x v="11"/>
    <x v="0"/>
    <m/>
    <s v="Project_Tender"/>
    <s v="Unknown"/>
    <s v="Unknown"/>
    <m/>
    <m/>
    <n v="0"/>
    <s v="Unknown"/>
    <s v="The United Nations Development Programme (UNDP) is seeking proposals for two IPP solar projects with capacities of 7 MW and 3.5MW, with the larger plant to host some storage capacity.  The 7MW project will be built near the town of Farafenni, on the Trans-Gambia Highway in the Gambia's North Bank Division. This facility will be coupled with battery storage. July 2024 Update (Kate Power): tender was lauched in 2019 but no results have been published and it is unclear if the projects were ever built."/>
    <m/>
    <x v="0"/>
    <m/>
    <n v="0"/>
    <n v="10.5"/>
    <m/>
    <x v="0"/>
    <s v="Unknown"/>
    <m/>
    <m/>
    <m/>
    <m/>
    <m/>
    <x v="12"/>
    <n v="2019"/>
    <m/>
    <m/>
    <m/>
  </r>
  <r>
    <x v="2214"/>
    <x v="2"/>
    <s v="Ghana"/>
    <x v="11"/>
    <x v="3"/>
    <m/>
    <s v="Auction"/>
    <s v="Unknown"/>
    <s v="Unknown"/>
    <m/>
    <m/>
    <s v="USD"/>
    <s v="Fixed"/>
    <m/>
    <m/>
    <x v="0"/>
    <m/>
    <m/>
    <n v="20"/>
    <m/>
    <x v="4"/>
    <s v="Unknown"/>
    <m/>
    <m/>
    <m/>
    <m/>
    <m/>
    <x v="16"/>
    <m/>
    <m/>
    <m/>
    <m/>
  </r>
  <r>
    <x v="2215"/>
    <x v="0"/>
    <s v="Guinea-Bissau"/>
    <x v="11"/>
    <x v="0"/>
    <m/>
    <s v="Project_Tender"/>
    <s v="Unknown"/>
    <s v="Unknown"/>
    <m/>
    <m/>
    <n v="0"/>
    <s v="Unknown"/>
    <s v="The PV plant is expected to be built in Gardete with a construction term of 18 months. This is one of the three plants supported by the West African Development Bank (BOAD), which approved funding of around 38 million euros in Guinea-Bissau for the construction of the Bissau photovoltaic power plant and two 1 MW mini-plants in Canchungo and Gabu. Results were announced in April 2020 and Chinese state-owned company Sinohydro Corporation won the contract."/>
    <m/>
    <x v="0"/>
    <m/>
    <n v="0"/>
    <n v="20"/>
    <m/>
    <x v="0"/>
    <s v="Technology specific"/>
    <m/>
    <n v="20"/>
    <n v="20"/>
    <n v="1"/>
    <n v="1"/>
    <x v="12"/>
    <n v="2019"/>
    <m/>
    <m/>
    <m/>
  </r>
  <r>
    <x v="2216"/>
    <x v="0"/>
    <s v="Ivory Coast"/>
    <x v="11"/>
    <x v="0"/>
    <m/>
    <s v="Auction"/>
    <s v="Unknown"/>
    <s v="Unknown"/>
    <n v="15"/>
    <n v="0"/>
    <s v="SEK"/>
    <s v="Unknown"/>
    <m/>
    <m/>
    <x v="0"/>
    <m/>
    <n v="0"/>
    <n v="25"/>
    <m/>
    <x v="0"/>
    <s v="Unknown"/>
    <n v="0"/>
    <n v="50"/>
    <n v="50"/>
    <n v="1"/>
    <n v="2"/>
    <x v="17"/>
    <m/>
    <m/>
    <m/>
    <m/>
  </r>
  <r>
    <x v="2217"/>
    <x v="0"/>
    <s v="Ivory Coast"/>
    <x v="11"/>
    <x v="0"/>
    <m/>
    <s v="Auction"/>
    <s v="Unknown"/>
    <s v="Unknown"/>
    <n v="15"/>
    <n v="0"/>
    <s v="SEK"/>
    <s v="Unknown"/>
    <m/>
    <m/>
    <x v="0"/>
    <m/>
    <n v="0"/>
    <n v="25"/>
    <m/>
    <x v="0"/>
    <s v="Unknown"/>
    <n v="0"/>
    <n v="50"/>
    <n v="50"/>
    <n v="1"/>
    <n v="2"/>
    <x v="2"/>
    <m/>
    <m/>
    <m/>
    <m/>
  </r>
  <r>
    <x v="2218"/>
    <x v="0"/>
    <s v="Ivory Coast"/>
    <x v="11"/>
    <x v="0"/>
    <m/>
    <s v="Auction"/>
    <s v="Unknown"/>
    <s v="Unknown"/>
    <n v="15"/>
    <n v="0"/>
    <s v="SEK"/>
    <s v="Unknown"/>
    <m/>
    <m/>
    <x v="0"/>
    <m/>
    <n v="0"/>
    <n v="25"/>
    <m/>
    <x v="0"/>
    <s v="Unknown"/>
    <n v="0"/>
    <n v="50"/>
    <n v="50"/>
    <n v="1"/>
    <n v="2"/>
    <x v="3"/>
    <m/>
    <m/>
    <m/>
    <m/>
  </r>
  <r>
    <x v="2219"/>
    <x v="0"/>
    <s v="Ivory Coast"/>
    <x v="11"/>
    <x v="0"/>
    <m/>
    <s v="Auction"/>
    <s v="Unknown"/>
    <s v="Unknown"/>
    <n v="15"/>
    <n v="0"/>
    <s v="SEK"/>
    <s v="Unknown"/>
    <m/>
    <m/>
    <x v="0"/>
    <m/>
    <n v="0"/>
    <n v="25"/>
    <m/>
    <x v="0"/>
    <s v="Unknown"/>
    <n v="0"/>
    <n v="50"/>
    <n v="50"/>
    <n v="1"/>
    <n v="2"/>
    <x v="4"/>
    <m/>
    <m/>
    <m/>
    <m/>
  </r>
  <r>
    <x v="2220"/>
    <x v="3"/>
    <s v="Ivory Coast"/>
    <x v="11"/>
    <x v="0"/>
    <m/>
    <s v="Project_Tender"/>
    <s v="Unknown"/>
    <s v="Unknown"/>
    <m/>
    <n v="0"/>
    <n v="0"/>
    <s v="Unknown"/>
    <s v="Nine qualified bidders have been selected and had until August 9, 2024 to submit their proposals. https://www.scalingsolar.org/cote-divoire-launches-rfp/"/>
    <m/>
    <x v="0"/>
    <m/>
    <m/>
    <n v="60"/>
    <m/>
    <x v="0"/>
    <s v="Technology specific"/>
    <m/>
    <m/>
    <m/>
    <m/>
    <m/>
    <x v="9"/>
    <n v="2021"/>
    <m/>
    <m/>
    <m/>
  </r>
  <r>
    <x v="2221"/>
    <x v="3"/>
    <s v="Ivory Coast"/>
    <x v="11"/>
    <x v="0"/>
    <m/>
    <s v="Project_Tender"/>
    <s v="Unknown"/>
    <s v="Unknown"/>
    <m/>
    <n v="0"/>
    <s v="SEK"/>
    <s v="Unknown"/>
    <s v="Announced February 2022 https://www.esi-africa.com/renewable-energy/tender-for-floating-solar-array-in-ivory-coast/"/>
    <m/>
    <x v="0"/>
    <m/>
    <m/>
    <n v="20"/>
    <m/>
    <x v="0"/>
    <s v="Unknown"/>
    <m/>
    <m/>
    <m/>
    <m/>
    <m/>
    <x v="7"/>
    <n v="2022"/>
    <m/>
    <m/>
    <m/>
  </r>
  <r>
    <x v="2222"/>
    <x v="0"/>
    <s v="Kenya"/>
    <x v="11"/>
    <x v="1"/>
    <m/>
    <s v="Project_Tender"/>
    <s v="Pay_As_Bid"/>
    <s v="Power_Purchase_Agreement"/>
    <n v="20"/>
    <n v="0"/>
    <s v="USD"/>
    <s v="Unknown"/>
    <m/>
    <m/>
    <x v="0"/>
    <m/>
    <m/>
    <n v="310"/>
    <m/>
    <x v="1"/>
    <s v="Technology specific"/>
    <m/>
    <n v="310"/>
    <n v="310"/>
    <n v="1"/>
    <n v="1"/>
    <x v="2"/>
    <n v="2013"/>
    <m/>
    <m/>
    <m/>
  </r>
  <r>
    <x v="2223"/>
    <x v="2"/>
    <s v="Liberia"/>
    <x v="11"/>
    <x v="5"/>
    <m/>
    <s v="Project_Tender"/>
    <s v="Unknown"/>
    <s v="Unknown"/>
    <m/>
    <n v="0"/>
    <n v="0"/>
    <m/>
    <s v="2 x 2.5 hydro project"/>
    <m/>
    <x v="0"/>
    <m/>
    <m/>
    <n v="5"/>
    <m/>
    <x v="8"/>
    <s v="Unknown"/>
    <m/>
    <m/>
    <m/>
    <m/>
    <m/>
    <x v="12"/>
    <m/>
    <m/>
    <m/>
    <m/>
  </r>
  <r>
    <x v="2224"/>
    <x v="3"/>
    <s v="Liberia"/>
    <x v="11"/>
    <x v="5"/>
    <m/>
    <s v="Project_Tender"/>
    <s v="Unknown"/>
    <s v="Unknown"/>
    <m/>
    <n v="0"/>
    <n v="0"/>
    <m/>
    <m/>
    <m/>
    <x v="0"/>
    <m/>
    <m/>
    <n v="9.4"/>
    <m/>
    <x v="8"/>
    <s v="Unknown"/>
    <m/>
    <m/>
    <m/>
    <m/>
    <m/>
    <x v="6"/>
    <m/>
    <m/>
    <m/>
    <m/>
  </r>
  <r>
    <x v="2225"/>
    <x v="3"/>
    <s v="Liberia"/>
    <x v="11"/>
    <x v="5"/>
    <m/>
    <s v="Project_Tender"/>
    <s v="Unknown"/>
    <s v="Unknown"/>
    <m/>
    <n v="0"/>
    <n v="0"/>
    <m/>
    <m/>
    <m/>
    <x v="0"/>
    <m/>
    <m/>
    <n v="2.13"/>
    <m/>
    <x v="8"/>
    <s v="Unknown"/>
    <m/>
    <m/>
    <m/>
    <m/>
    <m/>
    <x v="6"/>
    <m/>
    <m/>
    <m/>
    <m/>
  </r>
  <r>
    <x v="2226"/>
    <x v="3"/>
    <s v="Liberia"/>
    <x v="11"/>
    <x v="5"/>
    <m/>
    <s v="Project_Tender"/>
    <s v="Unknown"/>
    <s v="Unknown"/>
    <m/>
    <n v="0"/>
    <n v="0"/>
    <m/>
    <m/>
    <m/>
    <x v="0"/>
    <m/>
    <m/>
    <m/>
    <m/>
    <x v="8"/>
    <s v="Unknown"/>
    <m/>
    <m/>
    <m/>
    <m/>
    <m/>
    <x v="7"/>
    <m/>
    <m/>
    <m/>
    <m/>
  </r>
  <r>
    <x v="2227"/>
    <x v="0"/>
    <s v="Madagascar"/>
    <x v="11"/>
    <x v="0"/>
    <m/>
    <s v="Project_Tender"/>
    <s v="Unknown"/>
    <s v="Unknown"/>
    <n v="15"/>
    <n v="0"/>
    <s v="USD"/>
    <s v="Fixed"/>
    <m/>
    <m/>
    <x v="0"/>
    <m/>
    <n v="0"/>
    <n v="25"/>
    <m/>
    <x v="0"/>
    <s v="Unknown"/>
    <m/>
    <m/>
    <n v="0"/>
    <m/>
    <m/>
    <x v="5"/>
    <m/>
    <m/>
    <m/>
    <m/>
  </r>
  <r>
    <x v="2228"/>
    <x v="2"/>
    <s v="Madagascar"/>
    <x v="11"/>
    <x v="0"/>
    <m/>
    <s v="Project_Tender"/>
    <s v="Unknown"/>
    <s v="Unknown"/>
    <n v="15"/>
    <n v="0"/>
    <s v="USD"/>
    <s v="Fixed"/>
    <m/>
    <m/>
    <x v="0"/>
    <m/>
    <n v="0"/>
    <n v="25"/>
    <m/>
    <x v="0"/>
    <s v="Unknown"/>
    <m/>
    <m/>
    <m/>
    <m/>
    <m/>
    <x v="11"/>
    <n v="2017"/>
    <d v="2017-10-10T00:00:00"/>
    <m/>
    <m/>
  </r>
  <r>
    <x v="2229"/>
    <x v="0"/>
    <s v="Malawi"/>
    <x v="11"/>
    <x v="0"/>
    <m/>
    <s v="Project_Tender"/>
    <s v="Unknown"/>
    <s v="Unknown"/>
    <n v="15"/>
    <n v="0"/>
    <s v="USD"/>
    <s v="Fixed"/>
    <s v="In 2019, Utility Egenco was seeking developers for a large-scale solar power plant in Salima, in central Malawi. The plant will be developed in two 10MW phases and connected to the grid at the Nanjoka substation in Salima. Construction began in November 2023. In 2024, it was announced that the project will now reach 50MW, with an additional 10MW coming in Phase 2 and 30MW in Phase 3."/>
    <m/>
    <x v="0"/>
    <m/>
    <n v="0"/>
    <n v="10"/>
    <m/>
    <x v="0"/>
    <s v="Unknown"/>
    <m/>
    <n v="10"/>
    <n v="10"/>
    <n v="1"/>
    <n v="1"/>
    <x v="8"/>
    <n v="2019"/>
    <m/>
    <d v="2025-12-31T00:00:00"/>
    <m/>
  </r>
  <r>
    <x v="2230"/>
    <x v="0"/>
    <s v="Mali"/>
    <x v="11"/>
    <x v="0"/>
    <m/>
    <s v="Project_Tender"/>
    <s v="Unknown"/>
    <s v="Unknown"/>
    <m/>
    <n v="0"/>
    <s v="XOF"/>
    <s v="Unknown"/>
    <s v="The Government of Mali has issued three (3) calls for tenders for the development of three photovoltaic solar power plants of 5 MW, 25 MW and 50 MW."/>
    <m/>
    <x v="0"/>
    <m/>
    <m/>
    <n v="80"/>
    <m/>
    <x v="0"/>
    <s v="Unknown"/>
    <m/>
    <m/>
    <n v="0"/>
    <m/>
    <m/>
    <x v="2"/>
    <n v="2015"/>
    <m/>
    <m/>
    <m/>
  </r>
  <r>
    <x v="2231"/>
    <x v="0"/>
    <s v="Mali"/>
    <x v="11"/>
    <x v="4"/>
    <s v="Co-located"/>
    <s v="Project_Tender"/>
    <s v="Unknown"/>
    <s v="Unknown"/>
    <n v="15"/>
    <n v="0"/>
    <s v="USD"/>
    <s v="Fixed"/>
    <s v="On 19 August 2019, L’Agence Malienne pour le Développement de l’Energie Domestique et l’Electrification Rurale (Amader) – the rural electrification agency of Mali – launched a tender for the construction of two PV power plants with a combined capacity of 1.3 MW, as well as a 1.5 MW/2 MWh storage system. Interested developers will have until Oct. 15 to submit their offers. The Islamic Development Bank (IsDB) is financing the project, which will be developed under Reverse Linkage, a program that brings institutions in Muslim countries together to work on projects that address infrastructure challenges. "/>
    <m/>
    <x v="0"/>
    <m/>
    <n v="0"/>
    <n v="2.6"/>
    <m/>
    <x v="14"/>
    <s v="Unknown"/>
    <m/>
    <m/>
    <n v="0"/>
    <m/>
    <m/>
    <x v="12"/>
    <n v="2019"/>
    <m/>
    <m/>
    <m/>
  </r>
  <r>
    <x v="2232"/>
    <x v="2"/>
    <s v="Namibia"/>
    <x v="11"/>
    <x v="0"/>
    <m/>
    <s v="Auction"/>
    <s v="Unknown"/>
    <s v="Unknown"/>
    <m/>
    <n v="0"/>
    <s v="NAD"/>
    <s v="Unknown"/>
    <s v="Bid occurred but was overturned due to legal issues in 2016. https://reader.elsevier.com/reader/sd/pii/S0957178722000571?token=3979340531E2A0A246580870A02BE84DA1C9B84FCB1BF4DD8DD981C185CA02AE0B9B5282EA37EFE7860320D8162CAB9A&amp;originRegion=us-east-1&amp;originCreation=20221229173412"/>
    <m/>
    <x v="0"/>
    <m/>
    <m/>
    <n v="30"/>
    <m/>
    <x v="0"/>
    <s v="Unknown"/>
    <m/>
    <m/>
    <m/>
    <m/>
    <m/>
    <x v="3"/>
    <n v="2013"/>
    <m/>
    <m/>
    <m/>
  </r>
  <r>
    <x v="2233"/>
    <x v="0"/>
    <s v="Namibia"/>
    <x v="11"/>
    <x v="0"/>
    <m/>
    <s v="Auction"/>
    <s v="Unknown"/>
    <s v="Unknown"/>
    <n v="15"/>
    <n v="0"/>
    <s v="NAD"/>
    <s v="Unknown"/>
    <s v="IPPs can acquire licenses from the ECB to compete in the tender for 70MW worth of solar plants. The program limits the production capacity to 5MW per plant. "/>
    <m/>
    <x v="0"/>
    <m/>
    <n v="0"/>
    <n v="70"/>
    <m/>
    <x v="0"/>
    <s v="Unknown"/>
    <m/>
    <m/>
    <n v="0"/>
    <m/>
    <m/>
    <x v="4"/>
    <n v="2017"/>
    <m/>
    <m/>
    <m/>
  </r>
  <r>
    <x v="2234"/>
    <x v="0"/>
    <s v="Namibia"/>
    <x v="11"/>
    <x v="0"/>
    <m/>
    <s v="Auction"/>
    <s v="Unknown"/>
    <s v="Unknown"/>
    <n v="25"/>
    <n v="0"/>
    <s v="NAD"/>
    <s v="Unknown"/>
    <s v="https://reader.elsevier.com/reader/sd/pii/S0957178722000571?token=3979340531E2A0A246580870A02BE84DA1C9B84FCB1BF4DD8DD981C185CA02AE0B9B5282EA37EFE7860320D8162CAB9A&amp;originRegion=us-east-1&amp;originCreation=20221229173412"/>
    <m/>
    <x v="0"/>
    <m/>
    <n v="0"/>
    <n v="20"/>
    <m/>
    <x v="0"/>
    <s v="Unknown"/>
    <m/>
    <n v="20"/>
    <n v="20"/>
    <n v="1"/>
    <n v="1"/>
    <x v="12"/>
    <n v="2019"/>
    <m/>
    <m/>
    <m/>
  </r>
  <r>
    <x v="2235"/>
    <x v="0"/>
    <s v="Namibia"/>
    <x v="11"/>
    <x v="0"/>
    <m/>
    <s v="Project_Tender"/>
    <s v="Unknown"/>
    <s v="Unknown"/>
    <n v="25"/>
    <n v="0"/>
    <s v="USD"/>
    <s v="Unknown"/>
    <m/>
    <n v="70.7"/>
    <x v="866"/>
    <m/>
    <n v="0"/>
    <n v="37"/>
    <m/>
    <x v="0"/>
    <s v="Unknown"/>
    <n v="0"/>
    <n v="37"/>
    <n v="37"/>
    <n v="1"/>
    <n v="1"/>
    <x v="5"/>
    <m/>
    <m/>
    <m/>
    <n v="70.7"/>
  </r>
  <r>
    <x v="2236"/>
    <x v="0"/>
    <s v="Namibia"/>
    <x v="11"/>
    <x v="0"/>
    <m/>
    <s v="Project_Tender"/>
    <s v="Unknown"/>
    <s v="Unknown"/>
    <n v="15"/>
    <n v="0"/>
    <s v="NAD"/>
    <s v="Indexed"/>
    <s v="On 2 August 2019, it was announced that NamPower, a Namibian utility, had announced plans for two 20MW projects. The Khan IPP closed February 28th, 2020 and was on a BOO basis at a 3% per annum. https://www.nampower.com.na/public/docs/awards/Executive%20Summary%20-%20Notice%20of%20Award%20G-OIB-NPWR-05-2019.pdf"/>
    <n v="80.209999999999994"/>
    <x v="1233"/>
    <m/>
    <n v="20"/>
    <n v="20"/>
    <m/>
    <x v="0"/>
    <s v="Unknown"/>
    <m/>
    <n v="20"/>
    <n v="20"/>
    <n v="1"/>
    <n v="1"/>
    <x v="5"/>
    <n v="2019"/>
    <m/>
    <m/>
    <n v="4.8732904389999998"/>
  </r>
  <r>
    <x v="2237"/>
    <x v="0"/>
    <s v="Namibia"/>
    <x v="11"/>
    <x v="1"/>
    <m/>
    <s v="Project_Tender"/>
    <s v="Unknown"/>
    <s v="Unknown"/>
    <m/>
    <n v="0"/>
    <s v="EUR"/>
    <s v="Unknown"/>
    <s v="Bid happened in July 2022 but no information on winner. https://www.nampower.com.na/Bid.aspx?id=181316; https://www.nampower.com.na/public/docs/projects/luderitz/Luderitz%20Wind%20Project%20Fact%20Sheet_18May21_v3.pdf"/>
    <m/>
    <x v="0"/>
    <m/>
    <n v="0"/>
    <n v="40"/>
    <m/>
    <x v="1"/>
    <s v="Unknown"/>
    <m/>
    <n v="50"/>
    <m/>
    <e v="#N/A"/>
    <n v="1.25"/>
    <x v="7"/>
    <m/>
    <m/>
    <m/>
    <m/>
  </r>
  <r>
    <x v="2238"/>
    <x v="0"/>
    <s v="Niger"/>
    <x v="11"/>
    <x v="0"/>
    <m/>
    <s v="Project_Tender"/>
    <s v="Unknown"/>
    <s v="Unknown"/>
    <n v="25"/>
    <n v="0"/>
    <s v="XOF"/>
    <s v="Unknown"/>
    <m/>
    <m/>
    <x v="0"/>
    <m/>
    <m/>
    <n v="50"/>
    <m/>
    <x v="0"/>
    <s v="Unknown"/>
    <m/>
    <n v="50"/>
    <n v="50"/>
    <n v="1"/>
    <n v="1"/>
    <x v="6"/>
    <m/>
    <m/>
    <m/>
    <m/>
  </r>
  <r>
    <x v="2239"/>
    <x v="0"/>
    <s v="Nigeria"/>
    <x v="11"/>
    <x v="3"/>
    <m/>
    <s v="Auction"/>
    <s v="Unknown"/>
    <s v="Unknown"/>
    <n v="15"/>
    <n v="0"/>
    <s v="USD"/>
    <s v="Fixed"/>
    <m/>
    <m/>
    <x v="0"/>
    <m/>
    <m/>
    <m/>
    <m/>
    <x v="4"/>
    <s v="Unknown"/>
    <m/>
    <n v="1125"/>
    <n v="1125"/>
    <n v="1"/>
    <e v="#N/A"/>
    <x v="3"/>
    <m/>
    <m/>
    <m/>
    <m/>
  </r>
  <r>
    <x v="2240"/>
    <x v="0"/>
    <s v="Senegal"/>
    <x v="11"/>
    <x v="0"/>
    <m/>
    <s v="Project_Tender"/>
    <s v="Unknown"/>
    <s v="Unknown"/>
    <m/>
    <n v="0"/>
    <s v="USD"/>
    <s v="Indexed"/>
    <m/>
    <m/>
    <x v="0"/>
    <m/>
    <m/>
    <m/>
    <m/>
    <x v="0"/>
    <s v="Unknown"/>
    <m/>
    <n v="60"/>
    <n v="60"/>
    <n v="1"/>
    <e v="#N/A"/>
    <x v="12"/>
    <n v="2018"/>
    <m/>
    <m/>
    <m/>
  </r>
  <r>
    <x v="2241"/>
    <x v="0"/>
    <s v="South Africa"/>
    <x v="11"/>
    <x v="0"/>
    <m/>
    <s v="Auction"/>
    <s v="Pay_As_Bid"/>
    <s v="Power_Purchase_Agreement"/>
    <n v="20"/>
    <n v="0"/>
    <s v="ZAR"/>
    <s v="Indexed"/>
    <m/>
    <n v="2758"/>
    <x v="1234"/>
    <m/>
    <n v="0"/>
    <n v="1450"/>
    <m/>
    <x v="0"/>
    <s v="Unknown"/>
    <n v="29000"/>
    <n v="632"/>
    <n v="632"/>
    <n v="1"/>
    <n v="0.44"/>
    <x v="25"/>
    <m/>
    <m/>
    <m/>
    <n v="379.6649367"/>
  </r>
  <r>
    <x v="2242"/>
    <x v="0"/>
    <s v="South Africa"/>
    <x v="11"/>
    <x v="0"/>
    <m/>
    <s v="Auction"/>
    <s v="Pay_As_Bid"/>
    <s v="Power_Purchase_Agreement"/>
    <n v="20"/>
    <n v="0"/>
    <s v="ZAR"/>
    <s v="Indexed"/>
    <m/>
    <n v="2686"/>
    <x v="1235"/>
    <m/>
    <n v="0"/>
    <n v="200"/>
    <m/>
    <x v="3"/>
    <s v="Unknown"/>
    <n v="573000"/>
    <n v="150"/>
    <n v="150"/>
    <n v="1"/>
    <n v="0.75"/>
    <x v="25"/>
    <m/>
    <m/>
    <m/>
    <n v="369.75345179999999"/>
  </r>
  <r>
    <x v="2243"/>
    <x v="0"/>
    <s v="South Africa"/>
    <x v="11"/>
    <x v="5"/>
    <m/>
    <s v="Auction"/>
    <s v="Pay_As_Bid"/>
    <s v="Power_Purchase_Agreement"/>
    <n v="20"/>
    <n v="0"/>
    <s v="ZAR"/>
    <s v="Indexed"/>
    <m/>
    <n v="1030"/>
    <x v="1236"/>
    <m/>
    <n v="0"/>
    <n v="75"/>
    <m/>
    <x v="8"/>
    <s v="Unknown"/>
    <n v="0"/>
    <n v="14.3"/>
    <n v="14.3"/>
    <n v="1"/>
    <n v="0.19"/>
    <x v="0"/>
    <m/>
    <m/>
    <m/>
    <n v="125.4598163"/>
  </r>
  <r>
    <x v="2244"/>
    <x v="0"/>
    <s v="South Africa"/>
    <x v="11"/>
    <x v="0"/>
    <m/>
    <s v="Auction"/>
    <s v="Pay_As_Bid"/>
    <s v="Power_Purchase_Agreement"/>
    <n v="20"/>
    <n v="0"/>
    <s v="ZAR"/>
    <s v="Indexed"/>
    <m/>
    <n v="1645"/>
    <x v="1237"/>
    <m/>
    <n v="0"/>
    <n v="450"/>
    <m/>
    <x v="0"/>
    <s v="Unknown"/>
    <n v="0"/>
    <n v="417"/>
    <n v="417"/>
    <n v="1"/>
    <n v="0.93"/>
    <x v="0"/>
    <m/>
    <m/>
    <m/>
    <n v="200.3702892"/>
  </r>
  <r>
    <x v="2245"/>
    <x v="0"/>
    <s v="South Africa"/>
    <x v="11"/>
    <x v="0"/>
    <m/>
    <s v="Auction"/>
    <s v="Pay_As_Bid"/>
    <s v="Power_Purchase_Agreement"/>
    <n v="20"/>
    <n v="0"/>
    <s v="ZAR"/>
    <s v="Indexed"/>
    <m/>
    <n v="2512"/>
    <x v="1238"/>
    <m/>
    <n v="0"/>
    <n v="50"/>
    <m/>
    <x v="3"/>
    <s v="Unknown"/>
    <n v="0"/>
    <n v="50"/>
    <n v="50"/>
    <n v="1"/>
    <n v="1"/>
    <x v="0"/>
    <m/>
    <m/>
    <m/>
    <n v="305.97578499999997"/>
  </r>
  <r>
    <x v="2246"/>
    <x v="0"/>
    <s v="South Africa"/>
    <x v="11"/>
    <x v="1"/>
    <m/>
    <s v="Auction"/>
    <s v="Pay_As_Bid"/>
    <s v="Power_Purchase_Agreement"/>
    <n v="20"/>
    <n v="0"/>
    <s v="ZAR"/>
    <s v="Indexed"/>
    <m/>
    <n v="1143"/>
    <x v="1239"/>
    <m/>
    <n v="0"/>
    <n v="1850"/>
    <m/>
    <x v="1"/>
    <s v="Unknown"/>
    <n v="1278060"/>
    <n v="634"/>
    <n v="634"/>
    <n v="1"/>
    <n v="0.34"/>
    <x v="0"/>
    <m/>
    <m/>
    <m/>
    <n v="139.22385439999999"/>
  </r>
  <r>
    <x v="2247"/>
    <x v="0"/>
    <s v="South Africa"/>
    <x v="11"/>
    <x v="1"/>
    <m/>
    <s v="Auction"/>
    <s v="Pay_As_Bid"/>
    <s v="Power_Purchase_Agreement"/>
    <n v="20"/>
    <n v="0"/>
    <s v="ZAR"/>
    <s v="Indexed"/>
    <m/>
    <n v="897"/>
    <x v="1240"/>
    <m/>
    <n v="0"/>
    <n v="650"/>
    <m/>
    <x v="1"/>
    <s v="Unknown"/>
    <n v="0"/>
    <n v="563"/>
    <n v="563"/>
    <n v="1"/>
    <n v="0.87"/>
    <x v="1"/>
    <m/>
    <m/>
    <m/>
    <n v="92.949515050000002"/>
  </r>
  <r>
    <x v="2248"/>
    <x v="0"/>
    <s v="South Africa"/>
    <x v="11"/>
    <x v="6"/>
    <m/>
    <s v="Auction"/>
    <s v="Pay_As_Bid"/>
    <s v="Power_Purchase_Agreement"/>
    <n v="20"/>
    <n v="0"/>
    <s v="ZAR"/>
    <s v="Indexed"/>
    <m/>
    <n v="1400"/>
    <x v="1241"/>
    <m/>
    <n v="0"/>
    <n v="60"/>
    <m/>
    <x v="9"/>
    <s v="Unknown"/>
    <n v="0"/>
    <n v="18"/>
    <n v="18"/>
    <n v="1"/>
    <n v="0.3"/>
    <x v="1"/>
    <m/>
    <m/>
    <m/>
    <n v="145.07170690000001"/>
  </r>
  <r>
    <x v="2249"/>
    <x v="0"/>
    <s v="South Africa"/>
    <x v="11"/>
    <x v="7"/>
    <m/>
    <s v="Auction"/>
    <s v="Pay_As_Bid"/>
    <s v="Power_Purchase_Agreement"/>
    <n v="20"/>
    <n v="0"/>
    <s v="ZAR"/>
    <s v="Indexed"/>
    <m/>
    <n v="940"/>
    <x v="1242"/>
    <m/>
    <n v="0"/>
    <n v="25"/>
    <m/>
    <x v="11"/>
    <s v="Unknown"/>
    <n v="0"/>
    <n v="16.5"/>
    <n v="16.5"/>
    <n v="1"/>
    <n v="0.66"/>
    <x v="1"/>
    <m/>
    <m/>
    <m/>
    <n v="97.405288900000002"/>
  </r>
  <r>
    <x v="2250"/>
    <x v="0"/>
    <s v="South Africa"/>
    <x v="11"/>
    <x v="0"/>
    <m/>
    <s v="Auction"/>
    <s v="Pay_As_Bid"/>
    <s v="Power_Purchase_Agreement"/>
    <n v="20"/>
    <n v="0"/>
    <s v="ZAR"/>
    <s v="Indexed"/>
    <m/>
    <n v="994"/>
    <x v="1243"/>
    <m/>
    <n v="0"/>
    <n v="401.3"/>
    <m/>
    <x v="0"/>
    <s v="Unknown"/>
    <n v="0"/>
    <n v="435"/>
    <n v="435"/>
    <n v="1"/>
    <n v="1.08"/>
    <x v="1"/>
    <m/>
    <m/>
    <m/>
    <n v="103.00091190000001"/>
  </r>
  <r>
    <x v="2251"/>
    <x v="0"/>
    <s v="South Africa"/>
    <x v="11"/>
    <x v="1"/>
    <m/>
    <s v="Auction"/>
    <s v="Pay_As_Bid"/>
    <s v="Power_Purchase_Agreement"/>
    <n v="20"/>
    <n v="0"/>
    <s v="ZAR"/>
    <s v="Indexed"/>
    <m/>
    <n v="737"/>
    <x v="1244"/>
    <m/>
    <n v="0"/>
    <n v="653.6"/>
    <m/>
    <x v="1"/>
    <s v="Unknown"/>
    <n v="0"/>
    <n v="787"/>
    <n v="787"/>
    <n v="1"/>
    <n v="1.2"/>
    <x v="2"/>
    <m/>
    <m/>
    <m/>
    <n v="57.669134100000001"/>
  </r>
  <r>
    <x v="2252"/>
    <x v="0"/>
    <s v="South Africa"/>
    <x v="11"/>
    <x v="0"/>
    <m/>
    <s v="Auction"/>
    <s v="Pay_As_Bid"/>
    <s v="Power_Purchase_Agreement"/>
    <n v="20"/>
    <n v="0"/>
    <s v="ZAR"/>
    <s v="Indexed"/>
    <m/>
    <n v="1639"/>
    <x v="1245"/>
    <m/>
    <n v="0"/>
    <n v="200"/>
    <m/>
    <x v="3"/>
    <s v="Unknown"/>
    <n v="0"/>
    <n v="200"/>
    <n v="400"/>
    <n v="2"/>
    <n v="1"/>
    <x v="2"/>
    <m/>
    <m/>
    <m/>
    <n v="128.24926840000001"/>
  </r>
  <r>
    <x v="2253"/>
    <x v="0"/>
    <s v="South Africa"/>
    <x v="11"/>
    <x v="1"/>
    <m/>
    <s v="Auction"/>
    <s v="Pay_As_Bid"/>
    <s v="Power_Purchase_Agreement"/>
    <n v="20"/>
    <n v="0"/>
    <s v="ZAR"/>
    <s v="Indexed"/>
    <m/>
    <n v="619"/>
    <x v="1246"/>
    <m/>
    <n v="0"/>
    <n v="590"/>
    <m/>
    <x v="1"/>
    <s v="Unknown"/>
    <n v="0"/>
    <n v="676.4"/>
    <n v="1372"/>
    <n v="2.0299999999999998"/>
    <n v="1.1499999999999999"/>
    <x v="2"/>
    <m/>
    <m/>
    <m/>
    <n v="48.435812769999998"/>
  </r>
  <r>
    <x v="2254"/>
    <x v="0"/>
    <s v="South Africa"/>
    <x v="11"/>
    <x v="6"/>
    <m/>
    <s v="Auction"/>
    <s v="Pay_As_Bid"/>
    <s v="Power_Purchase_Agreement"/>
    <n v="20"/>
    <n v="0"/>
    <s v="ZAR"/>
    <s v="Indexed"/>
    <m/>
    <n v="1450"/>
    <x v="1247"/>
    <m/>
    <n v="0"/>
    <n v="40"/>
    <m/>
    <x v="9"/>
    <s v="Unknown"/>
    <n v="0"/>
    <n v="25"/>
    <n v="25"/>
    <n v="1"/>
    <n v="0.63"/>
    <x v="2"/>
    <m/>
    <m/>
    <m/>
    <n v="113.46030450000001"/>
  </r>
  <r>
    <x v="2255"/>
    <x v="0"/>
    <s v="South Africa"/>
    <x v="11"/>
    <x v="5"/>
    <m/>
    <s v="Auction"/>
    <s v="Pay_As_Bid"/>
    <s v="Power_Purchase_Agreement"/>
    <n v="20"/>
    <n v="0"/>
    <s v="ZAR"/>
    <s v="Indexed"/>
    <m/>
    <n v="1117"/>
    <x v="1248"/>
    <m/>
    <n v="0"/>
    <n v="60"/>
    <m/>
    <x v="8"/>
    <s v="Unknown"/>
    <n v="0"/>
    <n v="4.7"/>
    <n v="5"/>
    <n v="1.06"/>
    <n v="0.08"/>
    <x v="2"/>
    <m/>
    <m/>
    <m/>
    <n v="87.403558739999994"/>
  </r>
  <r>
    <x v="2256"/>
    <x v="0"/>
    <s v="South Africa"/>
    <x v="11"/>
    <x v="0"/>
    <m/>
    <s v="Auction"/>
    <s v="Pay_As_Bid"/>
    <s v="Power_Purchase_Agreement"/>
    <n v="20"/>
    <n v="0"/>
    <s v="ZAR"/>
    <s v="Indexed"/>
    <m/>
    <n v="786"/>
    <x v="1249"/>
    <m/>
    <n v="0"/>
    <n v="400"/>
    <m/>
    <x v="0"/>
    <s v="Unknown"/>
    <n v="0"/>
    <n v="415"/>
    <n v="813"/>
    <n v="1.96"/>
    <n v="1.04"/>
    <x v="2"/>
    <m/>
    <m/>
    <m/>
    <n v="61.503309909999999"/>
  </r>
  <r>
    <x v="2257"/>
    <x v="0"/>
    <s v="South Africa"/>
    <x v="11"/>
    <x v="2"/>
    <m/>
    <s v="Auction"/>
    <s v="Pay_As_Bid"/>
    <s v="Capacity_Payment"/>
    <n v="20"/>
    <n v="0"/>
    <s v="ZAR"/>
    <s v="Unknown"/>
    <s v="South Africa’s clean energy sector finally has some good news. Several hybrid projects combining battery storage with PV and wind won 20-year PPAs in the risk mitigation auctionin March, followed by a further three solar-plus-storage projects that were added in June. Note that in addition to renewable energy capacity tracked in this database, another 1.6GW of gas capacity and 173MW of diesel/LPG capacity secured contracts to hybridize with the clean power projects. Price listed reflects the capacity-weighted average bid of the renewables + battery technology category. Renewables + LNG cleared a slightly higher price at 1515.97/MWh"/>
    <m/>
    <x v="0"/>
    <n v="1312.46"/>
    <m/>
    <m/>
    <m/>
    <x v="2"/>
    <s v="Unknown"/>
    <m/>
    <n v="640"/>
    <n v="640"/>
    <n v="1"/>
    <e v="#N/A"/>
    <x v="6"/>
    <n v="2020"/>
    <m/>
    <m/>
    <m/>
  </r>
  <r>
    <x v="2258"/>
    <x v="0"/>
    <s v="South Africa"/>
    <x v="11"/>
    <x v="0"/>
    <m/>
    <s v="Auction"/>
    <s v="Pay_As_Bid"/>
    <s v="Capacity_Payment"/>
    <n v="20"/>
    <n v="0"/>
    <s v="ZAR"/>
    <s v="Unknown"/>
    <s v="South Africa’s clean energy sector finally has some good news. Several hybrid projects combining battery storage with PV and wind won 20-year PPAs in the risk mitigation auctionin March, followed by a further three solar-plus-storage projects that were added in June. Note that in addition to renewable energy capacity tracked in this database, another 1.6GW of gas capacity and 173MW of diesel/LPG capacity secured contracts to hybridize with the clean power projects. Price listed reflects the capacity-weighted average bid of the renewables + battery technology category. Renewables + LNG cleared a slightly higher price at 1515.97/MWh"/>
    <m/>
    <x v="0"/>
    <n v="1312.46"/>
    <m/>
    <m/>
    <m/>
    <x v="0"/>
    <s v="Unknown"/>
    <m/>
    <n v="1687"/>
    <n v="1687"/>
    <n v="1"/>
    <e v="#N/A"/>
    <x v="6"/>
    <n v="2020"/>
    <m/>
    <m/>
    <m/>
  </r>
  <r>
    <x v="2259"/>
    <x v="0"/>
    <s v="South Africa"/>
    <x v="11"/>
    <x v="1"/>
    <m/>
    <s v="Auction"/>
    <s v="Pay_As_Bid"/>
    <s v="Capacity_Payment"/>
    <n v="20"/>
    <n v="0"/>
    <s v="ZAR"/>
    <s v="Unknown"/>
    <s v="South Africa’s clean energy sector finally has some good news. Several hybrid projects combining battery storage with PV and wind won 20-year PPAs in the risk mitigation auctionin March, followed by a further three solar-plus-storage projects that were added in June. Note that in addition to renewable energy capacity tracked in this database, another 1.6GW of gas capacity and 173MW of diesel/LPG capacity secured contracts to hybridize with the clean power projects. Price listed reflects the capacity-weighted average bid of the renewables + battery technology category. Renewables + LNG cleared a slightly higher price at 1515.97/MWh"/>
    <m/>
    <x v="0"/>
    <n v="1312.46"/>
    <m/>
    <m/>
    <m/>
    <x v="1"/>
    <s v="Unknown"/>
    <m/>
    <n v="160"/>
    <n v="160"/>
    <n v="1"/>
    <e v="#N/A"/>
    <x v="6"/>
    <n v="2020"/>
    <m/>
    <m/>
    <m/>
  </r>
  <r>
    <x v="2260"/>
    <x v="0"/>
    <s v="South Africa"/>
    <x v="11"/>
    <x v="0"/>
    <m/>
    <s v="Auction"/>
    <s v="Pay_As_Bid"/>
    <s v="Power_Purchase_Agreement"/>
    <n v="20"/>
    <n v="0"/>
    <s v="ZAR"/>
    <s v="Indexed"/>
    <m/>
    <n v="431.04"/>
    <x v="1250"/>
    <m/>
    <n v="0"/>
    <n v="1000"/>
    <m/>
    <x v="0"/>
    <s v="Unknown"/>
    <n v="0"/>
    <n v="975"/>
    <n v="975"/>
    <n v="1"/>
    <n v="0.98"/>
    <x v="6"/>
    <m/>
    <m/>
    <m/>
    <n v="29.137949859999999"/>
  </r>
  <r>
    <x v="2261"/>
    <x v="0"/>
    <s v="South Africa"/>
    <x v="11"/>
    <x v="1"/>
    <m/>
    <s v="Auction"/>
    <s v="Pay_As_Bid"/>
    <s v="Power_Purchase_Agreement"/>
    <n v="20"/>
    <n v="0"/>
    <s v="ZAR"/>
    <s v="Indexed"/>
    <m/>
    <n v="491.6"/>
    <x v="1251"/>
    <m/>
    <n v="0"/>
    <n v="1600"/>
    <m/>
    <x v="1"/>
    <s v="Unknown"/>
    <n v="0"/>
    <n v="1608"/>
    <n v="1608"/>
    <n v="1"/>
    <n v="1.01"/>
    <x v="6"/>
    <m/>
    <m/>
    <m/>
    <n v="33.231698600000001"/>
  </r>
  <r>
    <x v="2262"/>
    <x v="0"/>
    <s v="South Africa"/>
    <x v="11"/>
    <x v="0"/>
    <m/>
    <s v="Auction"/>
    <s v="Pay_As_Bid"/>
    <s v="Power_Purchase_Agreement"/>
    <n v="20"/>
    <n v="0"/>
    <s v="ZAR"/>
    <s v="Indexed"/>
    <s v="The bid window was released in April 2022, and 56 bid submissions were received on 3rd October 2022. Following the evaluation, the Minister on December 8, 2022, announced that five PV projects were appointed as Preferred Bidders, at a total of 860MW."/>
    <n v="490.92"/>
    <x v="1252"/>
    <m/>
    <n v="0"/>
    <n v="2600"/>
    <m/>
    <x v="0"/>
    <s v="Unknown"/>
    <m/>
    <n v="1000"/>
    <n v="5550"/>
    <n v="5.55"/>
    <n v="0.38"/>
    <x v="7"/>
    <n v="2021"/>
    <m/>
    <m/>
    <n v="29.986171370000001"/>
  </r>
  <r>
    <x v="2263"/>
    <x v="0"/>
    <s v="South Africa"/>
    <x v="11"/>
    <x v="1"/>
    <m/>
    <s v="Auction"/>
    <s v="Pay_As_Bid"/>
    <s v="Power_Purchase_Agreement"/>
    <n v="20"/>
    <n v="0"/>
    <s v="ZAR"/>
    <s v="Indexed"/>
    <s v="The bid window was released in April 2022, and 56 bid submissions were received on 3rd October 2022. Following the evaluation, the Minister on December 8, 2022, announced that five PV projects were appointed as Preferred Bidders, at a total of 860MW. According to a press release: 'The Department received Onshore Wind bid responses amounting to 4 116 MW for the Bid Window 6, all of which are located in the Eastern Cape and Western Cape supply areas. Following the confirmation from Eskom during the evaluation that no grid capacity was available to connect any proposed Onshore Wind projects in these supply areas, the Department could unfortunately not award any of the wind projects up to the allocated 3,200 MW under this bid window.'"/>
    <m/>
    <x v="0"/>
    <m/>
    <n v="0"/>
    <n v="2600"/>
    <m/>
    <x v="1"/>
    <s v="Unknown"/>
    <m/>
    <n v="0"/>
    <n v="4116"/>
    <e v="#N/A"/>
    <n v="0"/>
    <x v="7"/>
    <n v="2021"/>
    <m/>
    <m/>
    <m/>
  </r>
  <r>
    <x v="2264"/>
    <x v="0"/>
    <s v="South Africa"/>
    <x v="11"/>
    <x v="2"/>
    <m/>
    <s v="Auction"/>
    <s v="Pay_As_Bid"/>
    <s v="Capacity_Payment"/>
    <n v="15"/>
    <n v="0"/>
    <s v="ZAR"/>
    <s v="Unknown"/>
    <s v="The ANC announced in January 2021 that it would open an auction for 500MW of energy storage in September 2021. EDF and Scatec announced as having the winning four bids from round 1 and an additional fifth bid awarded to AGV Projects in 2024"/>
    <n v="417.94"/>
    <x v="1253"/>
    <m/>
    <n v="0"/>
    <n v="513"/>
    <m/>
    <x v="2"/>
    <s v="Technology specific"/>
    <m/>
    <n v="513"/>
    <n v="1490"/>
    <n v="2.9"/>
    <n v="1"/>
    <x v="8"/>
    <n v="2021"/>
    <d v="2023-03-01T00:00:00"/>
    <m/>
    <n v="22.643983309999999"/>
  </r>
  <r>
    <x v="2265"/>
    <x v="0"/>
    <s v="South Africa"/>
    <x v="11"/>
    <x v="2"/>
    <m/>
    <s v="Auction"/>
    <s v="Pay_As_Bid"/>
    <s v="Capacity_Payment"/>
    <n v="15"/>
    <n v="0"/>
    <s v="ZAR"/>
    <s v="Unknown"/>
    <s v="Tender number : DMRE/016/2023/24.Commercial Close date ( 23/06/2025), Financial close date (23/07/2025), Longstop date (23/06/2027)"/>
    <m/>
    <x v="0"/>
    <m/>
    <n v="0"/>
    <n v="615"/>
    <m/>
    <x v="2"/>
    <s v="Technology specific"/>
    <m/>
    <n v="615"/>
    <n v="2383"/>
    <n v="3.87"/>
    <n v="1"/>
    <x v="9"/>
    <n v="2023"/>
    <d v="2024-08-29T00:00:00"/>
    <d v="2027-06-23T00:00:00"/>
    <m/>
  </r>
  <r>
    <x v="2266"/>
    <x v="1"/>
    <s v="South Africa"/>
    <x v="11"/>
    <x v="2"/>
    <m/>
    <s v="Auction"/>
    <s v="Pay_As_Bid"/>
    <s v="Capacity_Payment"/>
    <n v="15"/>
    <n v="0"/>
    <s v="ZAR"/>
    <s v="Unknown"/>
    <s v="The BESIPPPP programme was launched in March 2023. Preferred bidders have still not been released as of May 2025."/>
    <m/>
    <x v="0"/>
    <m/>
    <n v="0"/>
    <n v="616"/>
    <n v="2464"/>
    <x v="2"/>
    <s v="Technology specific"/>
    <m/>
    <m/>
    <n v="4067"/>
    <e v="#N/A"/>
    <n v="0"/>
    <x v="10"/>
    <n v="2023"/>
    <d v="2024-04-04T00:00:00"/>
    <d v="2027-09-30T00:00:00"/>
    <m/>
  </r>
  <r>
    <x v="2267"/>
    <x v="0"/>
    <s v="South Africa"/>
    <x v="11"/>
    <x v="0"/>
    <m/>
    <s v="Auction"/>
    <s v="Pay_As_Bid"/>
    <s v="Power_Purchase_Agreement"/>
    <n v="20"/>
    <n v="0"/>
    <s v="ZAR"/>
    <s v="Indexed"/>
    <s v="Tender number : DMRE/014/2023/24. Commercial Close date ( 23/08/2025), Financial close date (23/09/2025), Longstop date (23/08/2027)"/>
    <m/>
    <x v="0"/>
    <m/>
    <n v="0"/>
    <n v="1800"/>
    <m/>
    <x v="0"/>
    <s v="Technology specific"/>
    <m/>
    <n v="1760"/>
    <n v="1692"/>
    <n v="0.96"/>
    <n v="0.98"/>
    <x v="9"/>
    <n v="2021"/>
    <d v="2023-12-15T00:00:00"/>
    <d v="2027-08-23T00:00:00"/>
    <m/>
  </r>
  <r>
    <x v="2268"/>
    <x v="0"/>
    <s v="South Africa"/>
    <x v="11"/>
    <x v="1"/>
    <m/>
    <s v="Auction"/>
    <s v="Pay_As_Bid"/>
    <s v="Power_Purchase_Agreement"/>
    <n v="20"/>
    <n v="0"/>
    <s v="ZAR"/>
    <s v="Indexed"/>
    <s v="Tender number : DMRE/014/2023/24. Commercial Close date ( 23/08/2025), Financial close date (23/09/2025), Longstop date (23/08/2027)"/>
    <m/>
    <x v="0"/>
    <m/>
    <n v="0"/>
    <n v="3200"/>
    <m/>
    <x v="1"/>
    <s v="Technology specific"/>
    <m/>
    <n v="932.4"/>
    <n v="7826"/>
    <n v="8.39"/>
    <n v="0.28999999999999998"/>
    <x v="9"/>
    <n v="2021"/>
    <d v="2023-12-15T00:00:00"/>
    <d v="2027-08-23T00:00:00"/>
    <m/>
  </r>
  <r>
    <x v="2269"/>
    <x v="1"/>
    <s v="eSwatini"/>
    <x v="11"/>
    <x v="0"/>
    <m/>
    <s v="Project_Tender"/>
    <s v="Unknown"/>
    <s v="Unknown"/>
    <m/>
    <n v="0"/>
    <n v="0"/>
    <s v="Unknown"/>
    <s v="The Kingdom of Swaziland and Swaziland Electricity Company (SEC) are seeking 10MW of solar capacity. The location of the site will be the Lavumisa area of the southeast and will be built in two 5MW phases."/>
    <m/>
    <x v="0"/>
    <m/>
    <n v="0"/>
    <n v="10"/>
    <m/>
    <x v="0"/>
    <s v="Unknown"/>
    <m/>
    <m/>
    <m/>
    <m/>
    <m/>
    <x v="16"/>
    <n v="2018"/>
    <m/>
    <m/>
    <m/>
  </r>
  <r>
    <x v="2270"/>
    <x v="1"/>
    <s v="eSwatini"/>
    <x v="11"/>
    <x v="0"/>
    <m/>
    <s v="Project_Tender"/>
    <s v="Unknown"/>
    <s v="Unknown"/>
    <m/>
    <n v="0"/>
    <n v="0"/>
    <s v="Unknown"/>
    <s v="The Kingdom of Eswatini, formerly known as Swaziland, is seeking proposals for a 40MW of solar PV capacity as part of the country’s efforts to cut its reliance on imported power."/>
    <m/>
    <x v="0"/>
    <m/>
    <n v="0"/>
    <n v="40"/>
    <m/>
    <x v="0"/>
    <s v="Unknown"/>
    <m/>
    <m/>
    <m/>
    <m/>
    <m/>
    <x v="16"/>
    <n v="2019"/>
    <m/>
    <m/>
    <m/>
  </r>
  <r>
    <x v="2271"/>
    <x v="1"/>
    <s v="eSwatini"/>
    <x v="11"/>
    <x v="6"/>
    <m/>
    <s v="Project_Tender"/>
    <s v="Unknown"/>
    <s v="Unknown"/>
    <m/>
    <n v="0"/>
    <n v="0"/>
    <s v="Unknown"/>
    <s v="On 19 August 2019, the Kingdom of Eswatini (formerly known as Swaziland) announced a Request for the Qualification for development of a 40MW biomass-to-energy plant to be developed via the Second Tranche Procurement program."/>
    <m/>
    <x v="0"/>
    <m/>
    <n v="0"/>
    <n v="40"/>
    <m/>
    <x v="9"/>
    <s v="Unknown"/>
    <m/>
    <m/>
    <m/>
    <m/>
    <m/>
    <x v="16"/>
    <n v="2019"/>
    <m/>
    <m/>
    <m/>
  </r>
  <r>
    <x v="2272"/>
    <x v="2"/>
    <s v="Tanzania"/>
    <x v="11"/>
    <x v="0"/>
    <m/>
    <s v="Project_Tender"/>
    <s v="Unknown"/>
    <s v="Unknown"/>
    <n v="15"/>
    <n v="0"/>
    <s v="USD"/>
    <s v="Unknown"/>
    <m/>
    <m/>
    <x v="0"/>
    <m/>
    <n v="0"/>
    <n v="150"/>
    <m/>
    <x v="0"/>
    <s v="Unknown"/>
    <n v="0"/>
    <n v="0"/>
    <m/>
    <m/>
    <m/>
    <x v="11"/>
    <m/>
    <m/>
    <d v="2020-12-31T00:00:00"/>
    <m/>
  </r>
  <r>
    <x v="2273"/>
    <x v="2"/>
    <s v="Tanzania"/>
    <x v="11"/>
    <x v="1"/>
    <m/>
    <s v="Project_Tender"/>
    <s v="Unknown"/>
    <s v="Unknown"/>
    <n v="15"/>
    <n v="0"/>
    <s v="USD"/>
    <s v="Unknown"/>
    <m/>
    <m/>
    <x v="0"/>
    <m/>
    <n v="0"/>
    <n v="200"/>
    <m/>
    <x v="1"/>
    <s v="Unknown"/>
    <n v="0"/>
    <n v="0"/>
    <m/>
    <m/>
    <m/>
    <x v="12"/>
    <m/>
    <m/>
    <d v="2020-12-31T00:00:00"/>
    <m/>
  </r>
  <r>
    <x v="2274"/>
    <x v="0"/>
    <s v="Togo"/>
    <x v="11"/>
    <x v="0"/>
    <m/>
    <s v="Project_Tender"/>
    <s v="Unknown"/>
    <s v="Unknown"/>
    <n v="0"/>
    <n v="0"/>
    <s v="XOF"/>
    <s v="Unknown"/>
    <s v="Scaling solar announced a tender for Togo but no indication it has gone past pre-qualification to date https://www.scalingsolar.org/wp-content/uploads/2019/12/Togo-Scaling-Solar-Avis-de-pr%C3%A9qualification.pdf"/>
    <m/>
    <x v="0"/>
    <m/>
    <n v="60"/>
    <n v="80"/>
    <m/>
    <x v="0"/>
    <s v="Unknown"/>
    <m/>
    <m/>
    <m/>
    <m/>
    <m/>
    <x v="7"/>
    <n v="2020"/>
    <m/>
    <m/>
    <m/>
  </r>
  <r>
    <x v="2275"/>
    <x v="0"/>
    <s v="Uganda"/>
    <x v="11"/>
    <x v="6"/>
    <m/>
    <s v="Project_Tender"/>
    <s v="Pay_As_Bid"/>
    <s v="Feed_In_Tariff"/>
    <m/>
    <n v="0"/>
    <n v="0"/>
    <s v="Unknown"/>
    <m/>
    <m/>
    <x v="0"/>
    <m/>
    <m/>
    <n v="27.9"/>
    <m/>
    <x v="9"/>
    <s v="Unknown"/>
    <m/>
    <n v="20"/>
    <n v="20"/>
    <n v="1"/>
    <n v="0.72"/>
    <x v="1"/>
    <m/>
    <m/>
    <m/>
    <m/>
  </r>
  <r>
    <x v="2276"/>
    <x v="0"/>
    <s v="Uganda"/>
    <x v="11"/>
    <x v="5"/>
    <m/>
    <s v="Project_Tender"/>
    <s v="Pay_As_Bid"/>
    <s v="Feed_In_Tariff"/>
    <m/>
    <n v="0"/>
    <n v="0"/>
    <s v="Unknown"/>
    <m/>
    <m/>
    <x v="0"/>
    <m/>
    <m/>
    <m/>
    <m/>
    <x v="8"/>
    <s v="Unknown"/>
    <m/>
    <n v="75"/>
    <n v="75"/>
    <n v="1"/>
    <e v="#N/A"/>
    <x v="1"/>
    <m/>
    <m/>
    <m/>
    <m/>
  </r>
  <r>
    <x v="2277"/>
    <x v="0"/>
    <s v="Uganda"/>
    <x v="11"/>
    <x v="0"/>
    <m/>
    <s v="Project_Tender"/>
    <s v="Pay_As_Bid"/>
    <s v="Feed_In_Tariff"/>
    <n v="20"/>
    <n v="0"/>
    <s v="USD"/>
    <s v="Unknown"/>
    <s v="The average tariff for solar PV projects over the 20 years of operation is USDc 16.37 per kWh, with GET FiT covering the margin between this and the end-user tariff set by ERA at USDc 11 per kWh."/>
    <n v="163.69999999999999"/>
    <x v="1254"/>
    <m/>
    <m/>
    <n v="10"/>
    <m/>
    <x v="0"/>
    <s v="Unknown"/>
    <m/>
    <n v="10"/>
    <n v="10"/>
    <n v="1"/>
    <n v="1"/>
    <x v="17"/>
    <m/>
    <m/>
    <m/>
    <n v="163.69999999999999"/>
  </r>
  <r>
    <x v="2278"/>
    <x v="0"/>
    <s v="Uganda"/>
    <x v="11"/>
    <x v="5"/>
    <m/>
    <s v="Project_Tender"/>
    <s v="Pay_As_Bid"/>
    <s v="Feed_In_Tariff"/>
    <n v="20"/>
    <n v="0"/>
    <s v="USD"/>
    <s v="Unknown"/>
    <m/>
    <m/>
    <x v="0"/>
    <m/>
    <m/>
    <m/>
    <m/>
    <x v="8"/>
    <s v="Unknown"/>
    <m/>
    <n v="51.2"/>
    <n v="51.2"/>
    <n v="1"/>
    <e v="#N/A"/>
    <x v="2"/>
    <m/>
    <m/>
    <m/>
    <m/>
  </r>
  <r>
    <x v="2279"/>
    <x v="0"/>
    <s v="Zambia"/>
    <x v="11"/>
    <x v="0"/>
    <m/>
    <s v="Project_Tender"/>
    <s v="Unknown"/>
    <s v="Unknown"/>
    <n v="25"/>
    <n v="0"/>
    <s v="USD"/>
    <s v="Fixed"/>
    <s v="Two projects with one at 47.5MW and priced at $60.15/MWh and the second at 28.2MW and priced at $78.4/MWh. Both projects commissioned in 2019. https://documents1.worldbank.org/curated/en/865501602254044494/pdf/Zambia-Scaling-Solar-Energy-Project.pdf"/>
    <n v="69.28"/>
    <x v="1255"/>
    <m/>
    <n v="0"/>
    <n v="100"/>
    <m/>
    <x v="0"/>
    <s v="Unknown"/>
    <n v="0"/>
    <n v="75.7"/>
    <n v="75.7"/>
    <n v="1"/>
    <n v="0.76"/>
    <x v="2"/>
    <n v="2016"/>
    <m/>
    <d v="2019-04-01T00:00:00"/>
    <n v="69.28"/>
  </r>
  <r>
    <x v="2280"/>
    <x v="0"/>
    <s v="Zambia"/>
    <x v="11"/>
    <x v="0"/>
    <m/>
    <s v="Project_Tender"/>
    <s v="Unknown"/>
    <s v="Feed_In_Tariff"/>
    <n v="15"/>
    <n v="0"/>
    <s v="USD"/>
    <s v="Unknown"/>
    <s v="The new Scaling Solar mandate, announced on February 21, 2017, began with an initial procurement round of up to 200MW of utility-scale solar energy. On June 6, this total amount was increased to 300MW. Of the 21 submissions for prequalification, 12 were successful. Has not proceeded past prequalification phase https://www.gsb.uct.ac.za/files/Zambia_Country_Report.pdf (p.19)"/>
    <m/>
    <x v="0"/>
    <m/>
    <n v="0"/>
    <n v="300"/>
    <m/>
    <x v="0"/>
    <s v="Unknown"/>
    <n v="0"/>
    <n v="34"/>
    <n v="34"/>
    <n v="1"/>
    <n v="0.11"/>
    <x v="3"/>
    <n v="2017"/>
    <d v="2017-02-21T00:00:00"/>
    <m/>
    <m/>
  </r>
  <r>
    <x v="2281"/>
    <x v="0"/>
    <s v="Zambia"/>
    <x v="11"/>
    <x v="0"/>
    <m/>
    <s v="Project_Tender"/>
    <s v="Unknown"/>
    <s v="Feed_In_Tariff"/>
    <n v="25"/>
    <n v="0"/>
    <s v="USD"/>
    <s v="Fixed"/>
    <m/>
    <n v="44.1"/>
    <x v="1256"/>
    <m/>
    <n v="0"/>
    <n v="100"/>
    <m/>
    <x v="0"/>
    <s v="Unknown"/>
    <n v="0"/>
    <n v="120"/>
    <n v="120"/>
    <n v="1"/>
    <n v="1.2"/>
    <x v="11"/>
    <m/>
    <m/>
    <d v="2021-12-31T00:00:00"/>
    <n v="44.1"/>
  </r>
  <r>
    <x v="2282"/>
    <x v="3"/>
    <s v="Zambia"/>
    <x v="11"/>
    <x v="5"/>
    <m/>
    <s v="Project_Tender"/>
    <s v="Unknown"/>
    <s v="Feed_In_Tariff"/>
    <m/>
    <n v="0"/>
    <s v="USD"/>
    <s v="Unknown"/>
    <s v="Project was delayed because of covid, but no indication of cancellation"/>
    <m/>
    <x v="0"/>
    <m/>
    <m/>
    <n v="100"/>
    <m/>
    <x v="8"/>
    <s v="Unknown"/>
    <m/>
    <m/>
    <m/>
    <m/>
    <m/>
    <x v="12"/>
    <n v="2019"/>
    <m/>
    <m/>
    <m/>
  </r>
  <r>
    <x v="2283"/>
    <x v="2"/>
    <s v="Zambia"/>
    <x v="11"/>
    <x v="0"/>
    <m/>
    <s v="Auction"/>
    <s v="Unknown"/>
    <s v="Unknown"/>
    <m/>
    <n v="0"/>
    <n v="0"/>
    <s v="Unknown"/>
    <s v="ZESCO launched in August 2022 a tender for the development and construction of three 50 MW of PV plants in the Southern, Western, and Luapula provinces of Zambia."/>
    <m/>
    <x v="0"/>
    <m/>
    <m/>
    <n v="150"/>
    <m/>
    <x v="0"/>
    <s v="Technology specific"/>
    <m/>
    <m/>
    <m/>
    <m/>
    <m/>
    <x v="8"/>
    <n v="2022"/>
    <m/>
    <m/>
    <m/>
  </r>
  <r>
    <x v="2284"/>
    <x v="1"/>
    <s v="Zambia"/>
    <x v="11"/>
    <x v="0"/>
    <m/>
    <s v="Project_Tender"/>
    <s v="Unknown"/>
    <s v="Feed_In_Tariff"/>
    <n v="15"/>
    <n v="0"/>
    <s v="USD"/>
    <s v="Unknown"/>
    <s v="This is the third round of the Zambia PV Scaling Solar Program, and dates are yet to be announced. Still no progress to date"/>
    <m/>
    <x v="0"/>
    <m/>
    <n v="250"/>
    <n v="350"/>
    <m/>
    <x v="0"/>
    <s v="Technology specific"/>
    <m/>
    <m/>
    <m/>
    <m/>
    <m/>
    <x v="16"/>
    <n v="2017"/>
    <m/>
    <m/>
    <m/>
  </r>
  <r>
    <x v="2285"/>
    <x v="0"/>
    <s v="Zambia"/>
    <x v="11"/>
    <x v="0"/>
    <s v="Standalone"/>
    <s v="Project_Tender"/>
    <s v="Unknown"/>
    <s v="Unknown"/>
    <m/>
    <m/>
    <s v="USD"/>
    <s v="Unknown"/>
    <m/>
    <m/>
    <x v="0"/>
    <m/>
    <m/>
    <m/>
    <m/>
    <x v="0"/>
    <s v="Technology specific"/>
    <m/>
    <n v="62"/>
    <m/>
    <n v="0"/>
    <n v="0"/>
    <x v="10"/>
    <m/>
    <m/>
    <m/>
    <m/>
  </r>
  <r>
    <x v="2286"/>
    <x v="0"/>
    <s v="Zambia"/>
    <x v="11"/>
    <x v="0"/>
    <s v="Standalone"/>
    <s v="Project_Tender"/>
    <s v="Unknown"/>
    <s v="Unknown"/>
    <m/>
    <n v="0"/>
    <s v="USD"/>
    <s v="Unknown"/>
    <m/>
    <m/>
    <x v="0"/>
    <m/>
    <m/>
    <m/>
    <m/>
    <x v="0"/>
    <s v="Technology specific"/>
    <m/>
    <n v="270"/>
    <m/>
    <e v="#N/A"/>
    <e v="#N/A"/>
    <x v="10"/>
    <n v="2024"/>
    <m/>
    <m/>
    <m/>
  </r>
  <r>
    <x v="2287"/>
    <x v="1"/>
    <s v="Zambia"/>
    <x v="11"/>
    <x v="0"/>
    <m/>
    <s v="Project_Tender"/>
    <s v="Unknown"/>
    <s v="Unknown"/>
    <m/>
    <n v="0"/>
    <n v="0"/>
    <s v="Unknown"/>
    <s v="Zambian IPP CGM Power Group has announced a call for expressions of interest to develop a 50 MW on-grid solar plant in Chipili, a town in Luapula province, northern Zambia. "/>
    <m/>
    <x v="0"/>
    <m/>
    <n v="50"/>
    <n v="50"/>
    <m/>
    <x v="0"/>
    <s v="Technology specific"/>
    <m/>
    <m/>
    <m/>
    <m/>
    <m/>
    <x v="10"/>
    <n v="2024"/>
    <m/>
    <m/>
    <m/>
  </r>
  <r>
    <x v="2288"/>
    <x v="0"/>
    <s v="Zimbabwe"/>
    <x v="11"/>
    <x v="0"/>
    <m/>
    <s v="Project_Tender"/>
    <s v="Unknown"/>
    <s v="Unknown"/>
    <m/>
    <n v="0"/>
    <n v="0"/>
    <s v="Unknown"/>
    <s v="ZETDC announced a tender for 500MW PV for June 2020 https://energies-media.com/zimbabwe-prepare-app-offr-500-mw-cent-solair/ . In April 2024, ZETDC signed a PPA with SkyPower for the 500 MW of solar, divided into a few different projects. https://www.wam.ae/en/article/b2pw0ms-zimbabwe-and-skypower-ink-ppas-during-world-future , https://solarquarter.com/2024/04/23/zimbabwe-finalizes-solar-power-agreement-with-skypower-for-green-giant-project/"/>
    <m/>
    <x v="0"/>
    <m/>
    <n v="500"/>
    <n v="500"/>
    <m/>
    <x v="0"/>
    <s v="Technology specific"/>
    <m/>
    <m/>
    <m/>
    <m/>
    <m/>
    <x v="9"/>
    <n v="2020"/>
    <m/>
    <m/>
    <m/>
  </r>
  <r>
    <x v="2289"/>
    <x v="2"/>
    <s v="Zimbabwe"/>
    <x v="11"/>
    <x v="5"/>
    <m/>
    <s v="Project_Tender"/>
    <s v="Unknown"/>
    <s v="Unknown"/>
    <m/>
    <n v="0"/>
    <s v="USD"/>
    <s v="Fixed"/>
    <s v="On September 10, 2019, it was announced that the Infrastructure Development Bank of Zimbabwe had issued a request for expressions of interest to develop and implement 235MW of solar projects and two mini-hydro projects in Zimbabwe. The deadline to submit proposals is September 30, 2019."/>
    <m/>
    <x v="0"/>
    <m/>
    <n v="0"/>
    <n v="0"/>
    <m/>
    <x v="8"/>
    <s v="Unknown"/>
    <m/>
    <m/>
    <m/>
    <m/>
    <m/>
    <x v="16"/>
    <n v="2019"/>
    <d v="2019-09-10T00:00:00"/>
    <m/>
    <m/>
  </r>
  <r>
    <x v="2290"/>
    <x v="2"/>
    <s v="Zimbabwe"/>
    <x v="11"/>
    <x v="0"/>
    <m/>
    <s v="Project_Tender"/>
    <s v="Unknown"/>
    <s v="Unknown"/>
    <m/>
    <n v="0"/>
    <s v="USD"/>
    <s v="Fixed"/>
    <s v="On September 10, 2019, it was announced that the Infrastructure Development Bank of Zimbabwe had issued a request for expressions of interest to develop and implement 235MW of solar projects and two mini-hydro projects in Zimbabwe. The deadline to submit proposals is September 30, 2019."/>
    <m/>
    <x v="0"/>
    <m/>
    <n v="235"/>
    <n v="235"/>
    <m/>
    <x v="0"/>
    <s v="Technology specific"/>
    <m/>
    <m/>
    <m/>
    <m/>
    <m/>
    <x v="16"/>
    <n v="2019"/>
    <d v="2019-09-10T00:00:00"/>
    <m/>
    <m/>
  </r>
  <r>
    <x v="2291"/>
    <x v="1"/>
    <s v="Zimbabwe"/>
    <x v="11"/>
    <x v="5"/>
    <m/>
    <s v="Project_Tender"/>
    <s v="Unknown"/>
    <s v="Unknown"/>
    <m/>
    <n v="0"/>
    <n v="0"/>
    <s v="Unknown"/>
    <s v="Zambia and Zimbabwe are retendering a US$5 billion project to build a hydropower plant they previously awarded to General Electric and Power Construction of China, and expect to select new bidders by September next year, an official said._x000a__x000a_The Zambezi River Authority — a joint venture between the countries that maintains the Kariba Dam complex — expects to receive bids from potential developers by April 2025 and select bidders five months after that, ZRA Chief Executive Officer Munyaradzi Munodawafa said."/>
    <m/>
    <x v="0"/>
    <m/>
    <n v="2400"/>
    <n v="2400"/>
    <m/>
    <x v="8"/>
    <s v="Technology specific"/>
    <m/>
    <m/>
    <m/>
    <m/>
    <m/>
    <x v="10"/>
    <n v="2024"/>
    <m/>
    <m/>
    <m/>
  </r>
  <r>
    <x v="2292"/>
    <x v="0"/>
    <s v="United States of America"/>
    <x v="12"/>
    <x v="1"/>
    <s v="Standalone"/>
    <s v="Auction"/>
    <s v="Pay_As_Bid"/>
    <s v="Contract_For_Difference_Two_Way"/>
    <n v="20"/>
    <n v="0"/>
    <s v="USD"/>
    <s v="Indexed"/>
    <m/>
    <n v="98.1"/>
    <x v="1257"/>
    <m/>
    <n v="0"/>
    <n v="1100"/>
    <m/>
    <x v="10"/>
    <s v="Technology specific"/>
    <m/>
    <n v="1100"/>
    <n v="1100"/>
    <n v="1"/>
    <n v="1"/>
    <x v="4"/>
    <m/>
    <m/>
    <d v="2024-12-31T00:00:00"/>
    <n v="98.1"/>
  </r>
  <r>
    <x v="2293"/>
    <x v="0"/>
    <s v="United States of America"/>
    <x v="12"/>
    <x v="1"/>
    <s v="Standalone"/>
    <s v="Auction"/>
    <s v="Pay_As_Bid"/>
    <s v="Contract_For_Difference_Two_Way"/>
    <n v="20"/>
    <n v="0"/>
    <s v="USD"/>
    <s v="Indexed"/>
    <m/>
    <n v="104.73"/>
    <x v="1258"/>
    <m/>
    <n v="0"/>
    <n v="800"/>
    <m/>
    <x v="10"/>
    <s v="Technology specific"/>
    <m/>
    <n v="1740"/>
    <n v="1740"/>
    <n v="1"/>
    <n v="2.1800000000000002"/>
    <x v="4"/>
    <m/>
    <m/>
    <d v="2025-12-31T00:00:00"/>
    <n v="104.72499999999999"/>
  </r>
  <r>
    <x v="2294"/>
    <x v="0"/>
    <s v="United States of America"/>
    <x v="12"/>
    <x v="1"/>
    <s v="Standalone"/>
    <s v="Auction"/>
    <s v="Pay_As_Bid"/>
    <s v="Contract_For_Difference_Two_Way"/>
    <n v="20"/>
    <n v="0"/>
    <s v="USD"/>
    <s v="Unknown"/>
    <m/>
    <m/>
    <x v="0"/>
    <m/>
    <n v="0"/>
    <n v="2000"/>
    <m/>
    <x v="10"/>
    <s v="Technology specific"/>
    <m/>
    <n v="804"/>
    <n v="804"/>
    <n v="1"/>
    <n v="0.4"/>
    <x v="11"/>
    <m/>
    <m/>
    <d v="2025-12-31T00:00:00"/>
    <m/>
  </r>
  <r>
    <x v="2295"/>
    <x v="0"/>
    <s v="United States of America"/>
    <x v="12"/>
    <x v="1"/>
    <s v="Standalone"/>
    <s v="Auction"/>
    <s v="Pay_As_Bid"/>
    <s v="Power_Purchase_Agreement"/>
    <n v="20"/>
    <n v="0"/>
    <s v="USD"/>
    <s v="Fixed"/>
    <m/>
    <n v="77.760000000000005"/>
    <x v="1259"/>
    <m/>
    <n v="0"/>
    <n v="800"/>
    <m/>
    <x v="10"/>
    <s v="Technology specific"/>
    <m/>
    <n v="804"/>
    <n v="804"/>
    <n v="1"/>
    <n v="1.01"/>
    <x v="11"/>
    <m/>
    <m/>
    <d v="2026-12-31T00:00:00"/>
    <n v="77.760000000000005"/>
  </r>
  <r>
    <x v="2296"/>
    <x v="0"/>
    <s v="United States of America"/>
    <x v="12"/>
    <x v="1"/>
    <s v="Standalone"/>
    <s v="Auction"/>
    <s v="Pay_As_Bid"/>
    <s v="Power_Purchase_Agreement"/>
    <n v="20"/>
    <n v="0"/>
    <s v="USD"/>
    <s v="Unknown"/>
    <m/>
    <m/>
    <x v="0"/>
    <m/>
    <m/>
    <m/>
    <m/>
    <x v="10"/>
    <s v="Technology specific"/>
    <m/>
    <n v="304"/>
    <n v="304"/>
    <n v="1"/>
    <e v="#N/A"/>
    <x v="12"/>
    <m/>
    <m/>
    <d v="2024-12-31T00:00:00"/>
    <m/>
  </r>
  <r>
    <x v="2297"/>
    <x v="0"/>
    <s v="United States of America"/>
    <x v="12"/>
    <x v="1"/>
    <s v="Standalone"/>
    <s v="Auction"/>
    <s v="Pay_As_Bid"/>
    <s v="Contract_For_Difference_Two_Way"/>
    <n v="20"/>
    <n v="0"/>
    <s v="USD"/>
    <s v="Indexed"/>
    <m/>
    <n v="169"/>
    <x v="1260"/>
    <m/>
    <n v="0"/>
    <n v="480"/>
    <m/>
    <x v="10"/>
    <s v="Technology specific"/>
    <m/>
    <n v="388"/>
    <n v="388"/>
    <n v="1"/>
    <n v="0.81"/>
    <x v="12"/>
    <m/>
    <m/>
    <d v="2026-12-31T00:00:00"/>
    <n v="169"/>
  </r>
  <r>
    <x v="2298"/>
    <x v="0"/>
    <s v="United States of America"/>
    <x v="12"/>
    <x v="1"/>
    <s v="Standalone"/>
    <s v="Auction"/>
    <s v="Pay_As_Bid"/>
    <s v="Power_Purchase_Agreement"/>
    <n v="20"/>
    <n v="0"/>
    <s v="USD"/>
    <s v="Indexed"/>
    <m/>
    <n v="69.5"/>
    <x v="1261"/>
    <m/>
    <n v="0"/>
    <n v="800"/>
    <m/>
    <x v="10"/>
    <s v="Technology specific"/>
    <m/>
    <n v="800"/>
    <n v="800"/>
    <n v="1"/>
    <n v="1"/>
    <x v="12"/>
    <m/>
    <m/>
    <d v="2024-12-31T00:00:00"/>
    <n v="69.5"/>
  </r>
  <r>
    <x v="2299"/>
    <x v="0"/>
    <s v="United States of America"/>
    <x v="12"/>
    <x v="1"/>
    <s v="Standalone"/>
    <s v="Auction"/>
    <s v="Pay_As_Bid"/>
    <s v="Contract_For_Difference_Two_Way"/>
    <n v="20"/>
    <n v="0"/>
    <s v="USD"/>
    <s v="Indexed"/>
    <m/>
    <n v="85.33"/>
    <x v="1262"/>
    <m/>
    <n v="0"/>
    <n v="2400"/>
    <m/>
    <x v="10"/>
    <s v="Technology specific"/>
    <m/>
    <n v="2658"/>
    <n v="2658"/>
    <n v="1"/>
    <n v="1.1100000000000001"/>
    <x v="12"/>
    <m/>
    <m/>
    <d v="2029-12-31T00:00:00"/>
    <n v="85.325000000000003"/>
  </r>
  <r>
    <x v="2300"/>
    <x v="0"/>
    <s v="United States of America"/>
    <x v="12"/>
    <x v="1"/>
    <s v="Standalone"/>
    <s v="Auction"/>
    <s v="Pay_As_Bid"/>
    <s v="Contract_For_Difference_Two_Way"/>
    <n v="25"/>
    <n v="0"/>
    <s v="USD"/>
    <s v="Fixed"/>
    <m/>
    <n v="114.25"/>
    <x v="1263"/>
    <m/>
    <n v="0"/>
    <n v="2500"/>
    <m/>
    <x v="10"/>
    <s v="Technology specific"/>
    <m/>
    <n v="2490"/>
    <n v="2490"/>
    <n v="1"/>
    <n v="1"/>
    <x v="12"/>
    <m/>
    <m/>
    <d v="2028-12-31T00:00:00"/>
    <n v="114.25"/>
  </r>
  <r>
    <x v="2301"/>
    <x v="0"/>
    <s v="United States of America"/>
    <x v="12"/>
    <x v="1"/>
    <s v="Standalone"/>
    <s v="Auction"/>
    <s v="Pay_As_Bid"/>
    <s v="Contract_For_Difference_Two_Way"/>
    <n v="25"/>
    <n v="0"/>
    <s v="USD"/>
    <s v="Indexed"/>
    <m/>
    <n v="123.29"/>
    <x v="1264"/>
    <m/>
    <n v="0"/>
    <n v="210"/>
    <m/>
    <x v="10"/>
    <s v="Technology neutral"/>
    <m/>
    <n v="132"/>
    <n v="132"/>
    <n v="1"/>
    <n v="0.63"/>
    <x v="6"/>
    <m/>
    <m/>
    <d v="2023-12-31T00:00:00"/>
    <n v="123.29"/>
  </r>
  <r>
    <x v="2302"/>
    <x v="0"/>
    <s v="United States of America"/>
    <x v="12"/>
    <x v="1"/>
    <s v="Standalone"/>
    <s v="Auction"/>
    <s v="Pay_As_Bid"/>
    <s v="Power_Purchase_Agreement"/>
    <n v="20"/>
    <n v="0"/>
    <s v="USD"/>
    <s v="Fixed"/>
    <m/>
    <n v="98.43"/>
    <x v="1265"/>
    <m/>
    <m/>
    <m/>
    <m/>
    <x v="10"/>
    <s v="Technology specific"/>
    <m/>
    <n v="400"/>
    <n v="400"/>
    <n v="1"/>
    <e v="#N/A"/>
    <x v="6"/>
    <m/>
    <m/>
    <d v="2024-12-31T00:00:00"/>
    <n v="98.43"/>
  </r>
  <r>
    <x v="2303"/>
    <x v="0"/>
    <s v="United States of America"/>
    <x v="12"/>
    <x v="1"/>
    <s v="Standalone"/>
    <s v="Auction"/>
    <s v="Pay_As_Bid"/>
    <s v="Contract_For_Difference_Two_Way"/>
    <n v="20"/>
    <n v="0"/>
    <s v="USD"/>
    <s v="Indexed"/>
    <s v="In accordance with COMAR 20.61.06.01(B)(3), the Commission shall open an Application Period for 180 calendar days after the issuance of this public notice during which other persons may submit applications. Therefore, the Commission hereby provides notice that the Application Period officially commences on December 23, 2020 and, unless extended, will conclude at the close of business on June 21, 2021. Any party interested in submitting a proposed OSW project application is_x000a_encouraged to visit the dedicated website hosted by ICF on behalf of the Commission, at: https://www.mdoffshorewindapp.com. Bid price is in 2012$"/>
    <n v="62.89"/>
    <x v="1266"/>
    <m/>
    <n v="400"/>
    <n v="400"/>
    <m/>
    <x v="10"/>
    <s v="Technology specific"/>
    <m/>
    <n v="1654.5"/>
    <n v="1654.5"/>
    <n v="1"/>
    <n v="4.1399999999999997"/>
    <x v="6"/>
    <n v="2020"/>
    <d v="2020-12-23T00:00:00"/>
    <m/>
    <n v="62.89"/>
  </r>
  <r>
    <x v="2304"/>
    <x v="0"/>
    <s v="United States of America"/>
    <x v="12"/>
    <x v="1"/>
    <s v="Standalone"/>
    <s v="Auction"/>
    <s v="Pay_As_Bid"/>
    <s v="Power_Purchase_Agreement"/>
    <n v="20"/>
    <n v="0"/>
    <s v="USD"/>
    <s v="Unknown"/>
    <s v="On May 7, 2021 the Massachusetts Electric Distribution companies, in coordination with the Massachusetts Department of Energy Resources, issued an RFP for Long-term Contracts for Offshore Wind Energy Projects pursuant to Section 83C of Chapter 169 of the Acts of 2008, as amended by Chapter 188 of the Acts of 2016, An Act to Promote Energy Diversity and Section 21 of Chapter 227 of the Acts of 2018, An Act to Advance Clean Energy. This is Massachusetts’ third offshore wind solicitation and is part of a procurement schedule developed by the Distribution Companies and DOER."/>
    <m/>
    <x v="0"/>
    <m/>
    <n v="400"/>
    <n v="1600"/>
    <m/>
    <x v="10"/>
    <s v="Technology specific"/>
    <m/>
    <n v="1632"/>
    <n v="1632"/>
    <n v="1"/>
    <n v="1.02"/>
    <x v="6"/>
    <n v="2021"/>
    <d v="2021-05-07T00:00:00"/>
    <m/>
    <m/>
  </r>
  <r>
    <x v="2305"/>
    <x v="0"/>
    <s v="United States of America"/>
    <x v="12"/>
    <x v="1"/>
    <s v="Standalone"/>
    <s v="Auction"/>
    <s v="Pay_As_Bid"/>
    <s v="Power_Purchase_Agreement"/>
    <n v="20"/>
    <n v="0"/>
    <s v="USD"/>
    <s v="Unknown"/>
    <m/>
    <m/>
    <x v="0"/>
    <m/>
    <n v="600"/>
    <n v="1000"/>
    <m/>
    <x v="10"/>
    <s v="Technology specific"/>
    <m/>
    <m/>
    <m/>
    <m/>
    <m/>
    <x v="8"/>
    <n v="2020"/>
    <d v="2022-10-14T00:00:00"/>
    <m/>
    <m/>
  </r>
  <r>
    <x v="2306"/>
    <x v="0"/>
    <s v="United States of America"/>
    <x v="12"/>
    <x v="1"/>
    <s v="Standalone"/>
    <s v="Auction"/>
    <s v="Pay_As_Bid"/>
    <s v="Contract_For_Difference_Two_Way"/>
    <n v="20"/>
    <n v="0"/>
    <s v="USD"/>
    <s v="Indexed"/>
    <m/>
    <n v="119.13"/>
    <x v="1267"/>
    <m/>
    <n v="1200"/>
    <n v="4000"/>
    <m/>
    <x v="10"/>
    <s v="Technology specific"/>
    <m/>
    <n v="3762"/>
    <m/>
    <e v="#N/A"/>
    <n v="0.94"/>
    <x v="8"/>
    <n v="2022"/>
    <d v="2023-03-06T00:00:00"/>
    <d v="2033-12-31T00:00:00"/>
    <n v="119.13"/>
  </r>
  <r>
    <x v="2307"/>
    <x v="0"/>
    <s v="United States of America"/>
    <x v="12"/>
    <x v="1"/>
    <s v="Standalone"/>
    <s v="Auction"/>
    <s v="Pay_As_Bid"/>
    <s v="Contract_For_Difference_Two_Way"/>
    <n v="25"/>
    <n v="0"/>
    <s v="USD"/>
    <s v="Indexed"/>
    <s v="Projects receive a one-time inflation adjustment according to changes in labor, fabrication, steel, fuel and copper indices from the time of bid submission until projects receive their final federal permits."/>
    <n v="145.07"/>
    <x v="1241"/>
    <m/>
    <n v="2000"/>
    <n v="4770"/>
    <m/>
    <x v="10"/>
    <s v="Technology specific"/>
    <m/>
    <n v="4032"/>
    <n v="4032"/>
    <n v="1"/>
    <n v="0.85"/>
    <x v="8"/>
    <n v="2022"/>
    <d v="2022-07-27T00:00:00"/>
    <d v="2030-12-31T00:00:00"/>
    <n v="145.07"/>
  </r>
  <r>
    <x v="2308"/>
    <x v="0"/>
    <s v="United States of America"/>
    <x v="12"/>
    <x v="1"/>
    <s v="Standalone"/>
    <s v="Auction"/>
    <s v="Pay_As_Bid"/>
    <s v="Power_Purchase_Agreement"/>
    <n v="20"/>
    <n v="0"/>
    <s v="USD"/>
    <s v="Unknown"/>
    <s v="Connecticut did not award any new capacity in this round"/>
    <m/>
    <x v="0"/>
    <m/>
    <m/>
    <n v="2000"/>
    <m/>
    <x v="10"/>
    <s v="Technology specific"/>
    <m/>
    <n v="0"/>
    <n v="5455"/>
    <e v="#N/A"/>
    <n v="0"/>
    <x v="9"/>
    <n v="2023"/>
    <d v="2023-10-27T00:00:00"/>
    <m/>
    <m/>
  </r>
  <r>
    <x v="2309"/>
    <x v="0"/>
    <s v="United States of America"/>
    <x v="12"/>
    <x v="1"/>
    <s v="Standalone"/>
    <s v="Auction"/>
    <s v="Pay_As_Bid"/>
    <s v="Power_Purchase_Agreement"/>
    <n v="20"/>
    <n v="0"/>
    <s v="USD"/>
    <s v="Unknown"/>
    <s v="200MW selected, PPAs yet to be signed"/>
    <m/>
    <x v="0"/>
    <m/>
    <n v="300"/>
    <n v="1200"/>
    <m/>
    <x v="10"/>
    <s v="Technology specific"/>
    <m/>
    <n v="200"/>
    <n v="5455"/>
    <n v="27.28"/>
    <n v="0.17"/>
    <x v="9"/>
    <n v="2023"/>
    <d v="2023-10-13T00:00:00"/>
    <m/>
    <m/>
  </r>
  <r>
    <x v="2310"/>
    <x v="0"/>
    <s v="United States of America"/>
    <x v="12"/>
    <x v="1"/>
    <s v="Standalone"/>
    <s v="Auction"/>
    <s v="Pay_As_Bid"/>
    <s v="Power_Purchase_Agreement"/>
    <n v="20"/>
    <n v="0"/>
    <s v="USD"/>
    <s v="Unknown"/>
    <s v="2,678MW of capacity selected. PPAs yet to be signed"/>
    <m/>
    <x v="0"/>
    <m/>
    <n v="400"/>
    <n v="3600"/>
    <m/>
    <x v="10"/>
    <s v="Technology specific"/>
    <m/>
    <n v="2678"/>
    <n v="4271"/>
    <n v="1.59"/>
    <n v="0.74"/>
    <x v="9"/>
    <n v="2023"/>
    <d v="2023-08-30T00:00:00"/>
    <m/>
    <m/>
  </r>
  <r>
    <x v="2311"/>
    <x v="0"/>
    <s v="United States of America"/>
    <x v="12"/>
    <x v="1"/>
    <s v="Standalone"/>
    <s v="Auction"/>
    <s v="Pay_As_Bid"/>
    <s v="Contract_For_Difference_Two_Way"/>
    <n v="25"/>
    <n v="0"/>
    <s v="USD"/>
    <s v="Unknown"/>
    <m/>
    <m/>
    <x v="0"/>
    <m/>
    <m/>
    <m/>
    <m/>
    <x v="10"/>
    <s v="Technology specific"/>
    <m/>
    <m/>
    <m/>
    <m/>
    <m/>
    <x v="9"/>
    <n v="2023"/>
    <d v="2023-11-30T00:00:00"/>
    <m/>
    <m/>
  </r>
  <r>
    <x v="2312"/>
    <x v="2"/>
    <s v="United States of America"/>
    <x v="12"/>
    <x v="1"/>
    <s v="Standalone"/>
    <s v="Auction"/>
    <s v="Pay_As_Bid"/>
    <s v="Contract_For_Difference_Two_Way"/>
    <n v="20"/>
    <n v="0"/>
    <s v="USD"/>
    <s v="Unknown"/>
    <m/>
    <m/>
    <x v="0"/>
    <m/>
    <n v="800"/>
    <n v="800"/>
    <m/>
    <x v="10"/>
    <s v="Technology specific"/>
    <m/>
    <m/>
    <m/>
    <m/>
    <m/>
    <x v="9"/>
    <n v="2020"/>
    <m/>
    <m/>
    <m/>
  </r>
  <r>
    <x v="2313"/>
    <x v="2"/>
    <s v="United States of America"/>
    <x v="12"/>
    <x v="1"/>
    <s v="Standalone"/>
    <s v="Auction"/>
    <s v="Pay_As_Bid"/>
    <s v="Contract_For_Difference_Two_Way"/>
    <n v="20"/>
    <n v="0"/>
    <s v="USD"/>
    <s v="Indexed"/>
    <s v="The New Jersey Board of Public Utilities announced it was cancelling the RFP on February 3rd in response to several bidders pulling out and the uncertainty around the future of offshore wind in the US under the new administration."/>
    <m/>
    <x v="0"/>
    <m/>
    <n v="1200"/>
    <n v="4000"/>
    <m/>
    <x v="10"/>
    <s v="Technology specific"/>
    <m/>
    <m/>
    <m/>
    <m/>
    <m/>
    <x v="9"/>
    <n v="2024"/>
    <d v="2024-04-30T00:00:00"/>
    <m/>
    <m/>
  </r>
  <r>
    <x v="2314"/>
    <x v="1"/>
    <s v="United States of America"/>
    <x v="12"/>
    <x v="1"/>
    <s v="Standalone"/>
    <s v="Auction"/>
    <s v="Pay_As_Bid"/>
    <s v="Contract_For_Difference_Two_Way"/>
    <n v="25"/>
    <n v="0"/>
    <s v="USD"/>
    <s v="Indexed"/>
    <s v="Projects are able to offer a fixed or indexed pricing structure in their proposals. "/>
    <m/>
    <x v="0"/>
    <m/>
    <m/>
    <n v="2600"/>
    <m/>
    <x v="10"/>
    <s v="Technology specific"/>
    <m/>
    <m/>
    <m/>
    <m/>
    <m/>
    <x v="10"/>
    <n v="2024"/>
    <d v="2024-06-17T00:00:00"/>
    <d v="2034-01-01T00:00:00"/>
    <m/>
  </r>
  <r>
    <x v="2315"/>
    <x v="2"/>
    <s v="United States of America"/>
    <x v="12"/>
    <x v="1"/>
    <s v="Standalone"/>
    <s v="Auction"/>
    <s v="Pay_As_Bid"/>
    <s v="Contract_For_Difference_Two_Way"/>
    <n v="20"/>
    <n v="0"/>
    <s v="USD"/>
    <s v="Unknown"/>
    <m/>
    <m/>
    <x v="0"/>
    <m/>
    <n v="1200"/>
    <n v="1200"/>
    <m/>
    <x v="10"/>
    <s v="Technology specific"/>
    <m/>
    <m/>
    <m/>
    <m/>
    <m/>
    <x v="9"/>
    <n v="2020"/>
    <m/>
    <m/>
    <m/>
  </r>
  <r>
    <x v="2316"/>
    <x v="0"/>
    <s v="United States of America"/>
    <x v="12"/>
    <x v="1"/>
    <s v="Standalone"/>
    <s v="Auction"/>
    <s v="Pay_As_Bid"/>
    <s v="Contract_For_Difference_Two_Way"/>
    <n v="20"/>
    <n v="0"/>
    <s v="USD"/>
    <s v="Unknown"/>
    <m/>
    <m/>
    <x v="0"/>
    <m/>
    <n v="1710"/>
    <n v="1710"/>
    <m/>
    <x v="10"/>
    <s v="Technology specific"/>
    <m/>
    <n v="1710"/>
    <n v="1710"/>
    <n v="1"/>
    <n v="1"/>
    <x v="10"/>
    <n v="2024"/>
    <m/>
    <m/>
    <m/>
  </r>
  <r>
    <x v="2317"/>
    <x v="1"/>
    <s v="United States of America"/>
    <x v="12"/>
    <x v="2"/>
    <s v="Standalone"/>
    <s v="Auction"/>
    <s v="Pay_As_Bid"/>
    <s v="Contract_For_Difference_Two_Way"/>
    <n v="15"/>
    <n v="0"/>
    <s v="USD"/>
    <s v="Unknown"/>
    <s v="Targeting 8+ hour projects"/>
    <m/>
    <x v="0"/>
    <m/>
    <m/>
    <n v="800"/>
    <m/>
    <x v="2"/>
    <s v="Technology specific"/>
    <m/>
    <m/>
    <m/>
    <m/>
    <m/>
    <x v="10"/>
    <m/>
    <m/>
    <d v="2028-12-31T00:00:00"/>
    <m/>
  </r>
  <r>
    <x v="2318"/>
    <x v="1"/>
    <s v="United States of America"/>
    <x v="12"/>
    <x v="2"/>
    <s v="Standalone"/>
    <s v="Auction"/>
    <s v="Pay_As_Bid"/>
    <s v="Contract_For_Difference_Two_Way"/>
    <n v="25"/>
    <n v="0"/>
    <s v="USD"/>
    <s v="Unknown"/>
    <m/>
    <m/>
    <x v="0"/>
    <m/>
    <m/>
    <n v="200"/>
    <m/>
    <x v="6"/>
    <s v="Group of technologies"/>
    <m/>
    <m/>
    <m/>
    <m/>
    <m/>
    <x v="10"/>
    <m/>
    <m/>
    <d v="2028-12-31T00:00:00"/>
    <m/>
  </r>
  <r>
    <x v="2319"/>
    <x v="1"/>
    <s v="United States of America"/>
    <x v="12"/>
    <x v="2"/>
    <s v="Standalone"/>
    <s v="Auction"/>
    <s v="Pay_As_Bid"/>
    <s v="Contract_For_Difference_Two_Way"/>
    <n v="15"/>
    <n v="0"/>
    <s v="USD"/>
    <s v="Unknown"/>
    <s v="Targeting 8+ hour projects"/>
    <m/>
    <x v="0"/>
    <m/>
    <m/>
    <n v="800"/>
    <m/>
    <x v="2"/>
    <s v="Technology specific"/>
    <m/>
    <m/>
    <m/>
    <m/>
    <m/>
    <x v="13"/>
    <m/>
    <m/>
    <d v="2029-12-31T00:00:00"/>
    <m/>
  </r>
  <r>
    <x v="2320"/>
    <x v="1"/>
    <s v="United States of America"/>
    <x v="12"/>
    <x v="2"/>
    <s v="Standalone"/>
    <s v="Auction"/>
    <s v="Pay_As_Bid"/>
    <s v="Contract_For_Difference_Two_Way"/>
    <n v="25"/>
    <n v="0"/>
    <s v="USD"/>
    <s v="Unknown"/>
    <m/>
    <m/>
    <x v="0"/>
    <m/>
    <m/>
    <n v="200"/>
    <m/>
    <x v="6"/>
    <s v="Group of technologies"/>
    <m/>
    <m/>
    <m/>
    <m/>
    <m/>
    <x v="13"/>
    <m/>
    <m/>
    <d v="2029-12-31T00:00:00"/>
    <m/>
  </r>
  <r>
    <x v="2321"/>
    <x v="1"/>
    <s v="United States of America"/>
    <x v="12"/>
    <x v="2"/>
    <s v="Standalone"/>
    <s v="Auction"/>
    <s v="Pay_As_Bid"/>
    <s v="Contract_For_Difference_Two_Way"/>
    <n v="15"/>
    <n v="0"/>
    <s v="USD"/>
    <s v="Unknown"/>
    <s v="Targeting 8+ hour projects"/>
    <m/>
    <x v="0"/>
    <m/>
    <m/>
    <n v="800"/>
    <m/>
    <x v="2"/>
    <s v="Technology specific"/>
    <m/>
    <m/>
    <m/>
    <m/>
    <m/>
    <x v="14"/>
    <m/>
    <m/>
    <d v="2030-12-31T00:00:00"/>
    <m/>
  </r>
  <r>
    <x v="2322"/>
    <x v="1"/>
    <s v="United States of America"/>
    <x v="12"/>
    <x v="2"/>
    <s v="Standalone"/>
    <s v="Auction"/>
    <s v="Pay_As_Bid"/>
    <s v="Contract_For_Difference_Two_Way"/>
    <n v="25"/>
    <n v="0"/>
    <s v="USD"/>
    <s v="Unknown"/>
    <m/>
    <m/>
    <x v="0"/>
    <m/>
    <m/>
    <n v="200"/>
    <m/>
    <x v="6"/>
    <s v="Group of technologies"/>
    <m/>
    <m/>
    <m/>
    <m/>
    <m/>
    <x v="14"/>
    <m/>
    <m/>
    <d v="2030-12-31T00:00:0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5">
  <r>
    <s v="ACT Solar Round 1 Fast-track"/>
    <s v="Completed"/>
    <s v="Australia"/>
    <s v="Australia"/>
    <x v="0"/>
    <s v="Standalone"/>
    <s v="Auction"/>
    <s v="Pay_As_Bid"/>
    <s v="Unknown"/>
    <n v="20"/>
    <n v="0"/>
    <s v="AUD"/>
    <s v="Fixed"/>
    <m/>
    <n v="186"/>
    <n v="179.43"/>
    <m/>
    <m/>
    <m/>
    <m/>
    <s v="PV"/>
    <s v="Unknown"/>
    <n v="0"/>
    <n v="20"/>
    <n v="20"/>
    <n v="1"/>
    <e v="#N/A"/>
    <x v="0"/>
    <n v="2013"/>
    <m/>
    <m/>
    <n v="179.43276090000001"/>
    <s v="ACT Solar Round 1 Fast-track-Australia-2013"/>
  </r>
  <r>
    <s v="ACT Solar Round 1 Regular Stream"/>
    <s v="Completed"/>
    <s v="Australia"/>
    <s v="Australia"/>
    <x v="0"/>
    <s v="Standalone"/>
    <s v="Auction"/>
    <s v="Pay_As_Bid"/>
    <s v="Unknown"/>
    <n v="20"/>
    <n v="0"/>
    <s v="AUD"/>
    <s v="Fixed"/>
    <m/>
    <n v="181.7"/>
    <n v="136.41999999999999"/>
    <m/>
    <m/>
    <m/>
    <m/>
    <s v="PV"/>
    <s v="Unknown"/>
    <n v="0"/>
    <n v="20"/>
    <n v="20"/>
    <n v="1"/>
    <e v="#N/A"/>
    <x v="1"/>
    <n v="2015"/>
    <m/>
    <m/>
    <n v="136.42084589999999"/>
    <s v="ACT Solar Round 1 Regular Stream-Australia-2015"/>
  </r>
  <r>
    <s v="ACT Wind Round 1"/>
    <s v="Completed"/>
    <s v="Australia"/>
    <s v="Australia"/>
    <x v="1"/>
    <s v="Standalone"/>
    <s v="Auction"/>
    <s v="Pay_As_Bid"/>
    <s v="Unknown"/>
    <n v="20"/>
    <n v="0"/>
    <s v="AUD"/>
    <s v="Fixed"/>
    <m/>
    <n v="89.09"/>
    <n v="66.23"/>
    <m/>
    <m/>
    <m/>
    <m/>
    <s v="Onshore wind"/>
    <s v="Unknown"/>
    <n v="0"/>
    <n v="200"/>
    <n v="200"/>
    <n v="1"/>
    <e v="#N/A"/>
    <x v="2"/>
    <n v="2016"/>
    <m/>
    <m/>
    <n v="66.234944240000004"/>
    <s v="ACT Wind Round 1-Australia-2016"/>
  </r>
  <r>
    <s v="ACT Wind Round 2"/>
    <s v="Completed"/>
    <s v="Australia"/>
    <s v="Australia"/>
    <x v="1"/>
    <s v="Standalone"/>
    <s v="Auction"/>
    <s v="Pay_As_Bid"/>
    <s v="Unknown"/>
    <n v="20"/>
    <n v="0"/>
    <s v="AUD"/>
    <s v="Fixed"/>
    <m/>
    <n v="83.05"/>
    <n v="61.75"/>
    <m/>
    <m/>
    <m/>
    <m/>
    <s v="Onshore wind"/>
    <s v="Unknown"/>
    <n v="0"/>
    <n v="200"/>
    <n v="200"/>
    <n v="1"/>
    <e v="#N/A"/>
    <x v="2"/>
    <n v="2016"/>
    <m/>
    <m/>
    <n v="61.747211900000003"/>
    <s v="ACT Wind Round 2-Australia-2016"/>
  </r>
  <r>
    <s v="South Australian 150MW Solar Thermal Tender"/>
    <s v="Completed"/>
    <s v="Australia"/>
    <s v="Australia"/>
    <x v="0"/>
    <s v="Standalone"/>
    <s v="Project_Tender"/>
    <s v="Unknown"/>
    <s v="Unknown"/>
    <n v="15"/>
    <n v="0"/>
    <s v="AUD"/>
    <s v="Fixed"/>
    <m/>
    <n v="78"/>
    <n v="59.78"/>
    <m/>
    <n v="0"/>
    <n v="150"/>
    <m/>
    <s v="Solar thermal"/>
    <s v="Unknown"/>
    <n v="0"/>
    <n v="150"/>
    <n v="150"/>
    <n v="1"/>
    <n v="1"/>
    <x v="3"/>
    <n v="2017"/>
    <m/>
    <m/>
    <n v="59.779276520000003"/>
    <s v="South Australian 150MW Solar Thermal Tender-Australia-2017"/>
  </r>
  <r>
    <s v="ACT Wind Round 3"/>
    <s v="Completed"/>
    <s v="Australia"/>
    <s v="Australia"/>
    <x v="1"/>
    <s v="Standalone"/>
    <s v="Auction"/>
    <s v="Pay_As_Bid"/>
    <s v="Unknown"/>
    <n v="20"/>
    <n v="0"/>
    <s v="AUD"/>
    <s v="Fixed"/>
    <m/>
    <n v="79.180000000000007"/>
    <n v="60.68"/>
    <m/>
    <n v="0"/>
    <n v="200"/>
    <m/>
    <s v="Onshore wind"/>
    <s v="Unknown"/>
    <n v="0"/>
    <n v="202"/>
    <n v="202"/>
    <n v="1"/>
    <n v="1.01"/>
    <x v="3"/>
    <n v="2017"/>
    <m/>
    <m/>
    <n v="60.683629680000003"/>
    <s v="ACT Wind Round 3-Australia-2017"/>
  </r>
  <r>
    <s v="ACT Wind 2020 Fixed"/>
    <s v="Completed"/>
    <s v="Australia"/>
    <s v="Australia"/>
    <x v="1"/>
    <s v="Standalone"/>
    <s v="Auction"/>
    <s v="Pay_As_Bid"/>
    <s v="Unknown"/>
    <n v="14"/>
    <n v="0"/>
    <s v="AUD"/>
    <s v="Fixed"/>
    <m/>
    <n v="44.97"/>
    <n v="30.96"/>
    <m/>
    <n v="0"/>
    <n v="100"/>
    <m/>
    <s v="Onshore wind"/>
    <s v="Unknown"/>
    <n v="0"/>
    <n v="100"/>
    <n v="100"/>
    <n v="1"/>
    <n v="1"/>
    <x v="4"/>
    <n v="2020"/>
    <m/>
    <m/>
    <n v="30.960413079999999"/>
    <s v="ACT Wind 2020 Fixed-Australia-2020"/>
  </r>
  <r>
    <s v="Australia Victorian Renewable Energy Auction Scheme"/>
    <s v="Completed"/>
    <s v="Australia"/>
    <s v="Australia"/>
    <x v="2"/>
    <s v="Standalone"/>
    <s v="Auction"/>
    <s v="Pay_As_Bid"/>
    <s v="Unknown"/>
    <n v="15"/>
    <n v="0"/>
    <s v="AUD"/>
    <s v="Fixed"/>
    <m/>
    <n v="56"/>
    <n v="38.549999999999997"/>
    <m/>
    <n v="0"/>
    <n v="650"/>
    <m/>
    <s v="Unknown technology"/>
    <s v="Unknown"/>
    <n v="0"/>
    <n v="650"/>
    <n v="650"/>
    <n v="1"/>
    <n v="1"/>
    <x v="4"/>
    <n v="2017"/>
    <m/>
    <d v="2020-09-30T00:00:00"/>
    <n v="38.554216869999998"/>
    <s v="Australia Victorian Renewable Energy Auction Scheme-Australia-2020"/>
  </r>
  <r>
    <s v="ACT Wind 2020 Linked"/>
    <s v="Completed"/>
    <s v="Australia"/>
    <s v="Australia"/>
    <x v="1"/>
    <s v="Standalone"/>
    <s v="Auction"/>
    <s v="Pay_As_Bid"/>
    <s v="Unknown"/>
    <n v="10"/>
    <n v="0"/>
    <s v="AUD"/>
    <s v="Indexed"/>
    <m/>
    <n v="54.73"/>
    <n v="37.68"/>
    <m/>
    <n v="0"/>
    <n v="100"/>
    <m/>
    <s v="Onshore wind"/>
    <s v="Unknown"/>
    <n v="0"/>
    <n v="100"/>
    <n v="100"/>
    <n v="1"/>
    <n v="1"/>
    <x v="4"/>
    <n v="2020"/>
    <m/>
    <m/>
    <n v="37.679862309999997"/>
    <s v="ACT Wind 2020 Linked-Australia-2020"/>
  </r>
  <r>
    <s v="Canada LRP I Renewables Auction - Small Hydro"/>
    <s v="Completed"/>
    <s v="Canada"/>
    <s v="Canada"/>
    <x v="3"/>
    <s v="Unknown"/>
    <s v="Auction"/>
    <s v="Pay_As_Bid"/>
    <s v="Unknown"/>
    <m/>
    <m/>
    <s v="CAD"/>
    <s v="Unknown"/>
    <m/>
    <n v="175.92"/>
    <n v="135.51"/>
    <m/>
    <m/>
    <m/>
    <m/>
    <s v="Run of river"/>
    <s v="Unknown"/>
    <n v="0"/>
    <n v="15.5"/>
    <n v="15.5"/>
    <n v="1"/>
    <e v="#N/A"/>
    <x v="3"/>
    <m/>
    <m/>
    <m/>
    <n v="135.51070709999999"/>
    <s v="Canada LRP I Renewables Auction - Small Hydro-Canada-2017"/>
  </r>
  <r>
    <s v="Canada LRP I Renewables Auction - Solar"/>
    <s v="Completed"/>
    <s v="Canada"/>
    <s v="Canada"/>
    <x v="0"/>
    <s v="Unknown"/>
    <s v="Auction"/>
    <s v="Pay_As_Bid"/>
    <s v="Unknown"/>
    <m/>
    <m/>
    <s v="CAD"/>
    <s v="Unknown"/>
    <m/>
    <n v="156.66999999999999"/>
    <n v="120.68"/>
    <m/>
    <m/>
    <m/>
    <m/>
    <s v="PV"/>
    <s v="Unknown"/>
    <n v="0"/>
    <n v="139.88999999999999"/>
    <n v="139.88999999999999"/>
    <n v="1"/>
    <e v="#N/A"/>
    <x v="3"/>
    <m/>
    <m/>
    <m/>
    <n v="120.6824834"/>
    <s v="Canada LRP I Renewables Auction - Solar-Canada-2017"/>
  </r>
  <r>
    <s v="SaskPower Renewable Energy RFP"/>
    <s v="Completed"/>
    <s v="Canada"/>
    <s v="Canada"/>
    <x v="1"/>
    <s v="Unknown"/>
    <s v="Auction"/>
    <s v="Pay_As_Bid"/>
    <s v="Unknown"/>
    <n v="25"/>
    <n v="0"/>
    <s v="CAD"/>
    <s v="Indexed"/>
    <m/>
    <n v="42"/>
    <n v="32.35"/>
    <m/>
    <n v="0"/>
    <n v="200"/>
    <m/>
    <s v="Onshore wind"/>
    <s v="Unknown"/>
    <n v="0"/>
    <n v="200"/>
    <n v="200"/>
    <n v="1"/>
    <n v="1"/>
    <x v="3"/>
    <m/>
    <m/>
    <d v="2021-12-31T00:00:00"/>
    <n v="32.352488059999999"/>
    <s v="SaskPower Renewable Energy RFP-Canada-2017"/>
  </r>
  <r>
    <s v="AESO Renewable Electricity Program: Round 1"/>
    <s v="Completed"/>
    <s v="Canada"/>
    <s v="Canada"/>
    <x v="2"/>
    <s v="Standalone"/>
    <s v="Auction"/>
    <s v="Pay_As_Bid"/>
    <s v="Unknown"/>
    <n v="20"/>
    <n v="0"/>
    <s v="CAD"/>
    <s v="Indexed"/>
    <m/>
    <n v="37"/>
    <n v="28.55"/>
    <m/>
    <n v="0"/>
    <n v="400"/>
    <m/>
    <s v="Unknown technology"/>
    <s v="Unknown"/>
    <n v="0"/>
    <n v="596"/>
    <n v="596"/>
    <n v="1"/>
    <n v="1.49"/>
    <x v="5"/>
    <m/>
    <m/>
    <d v="2019-12-31T00:00:00"/>
    <n v="28.547180000000001"/>
    <s v="AESO Renewable Electricity Program: Round 1-Canada-2018"/>
  </r>
  <r>
    <s v="Canada LRP I Renewables Auction - Wind"/>
    <s v="Completed"/>
    <s v="Canada"/>
    <s v="Canada"/>
    <x v="1"/>
    <s v="Standalone"/>
    <s v="Auction"/>
    <s v="Pay_As_Bid"/>
    <s v="Unknown"/>
    <m/>
    <m/>
    <s v="USD"/>
    <s v="Unknown"/>
    <m/>
    <n v="85.94"/>
    <n v="85.94"/>
    <m/>
    <m/>
    <m/>
    <m/>
    <s v="Onshore wind"/>
    <s v="Unknown"/>
    <n v="0"/>
    <n v="299.5"/>
    <n v="299.5"/>
    <n v="1"/>
    <e v="#N/A"/>
    <x v="5"/>
    <m/>
    <m/>
    <m/>
    <n v="85.94"/>
    <s v="Canada LRP I Renewables Auction - Wind-Canada-2018"/>
  </r>
  <r>
    <s v="AESO Renewable Electricity Program: Round 3"/>
    <s v="Completed"/>
    <s v="Canada"/>
    <s v="Canada"/>
    <x v="1"/>
    <s v="Standalone"/>
    <s v="Auction"/>
    <s v="Pay_As_Bid"/>
    <s v="Unknown"/>
    <n v="20"/>
    <n v="0"/>
    <s v="CAD"/>
    <s v="Indexed"/>
    <m/>
    <n v="40.14"/>
    <n v="30.97"/>
    <m/>
    <n v="0"/>
    <n v="400"/>
    <m/>
    <s v="Onshore wind"/>
    <s v="Unknown"/>
    <n v="0"/>
    <n v="400.8"/>
    <n v="400.8"/>
    <n v="1"/>
    <n v="1"/>
    <x v="5"/>
    <m/>
    <m/>
    <d v="2021-06-30T00:00:00"/>
    <n v="30.969832570000001"/>
    <s v="AESO Renewable Electricity Program: Round 3-Canada-2018"/>
  </r>
  <r>
    <s v="AESO Renewable Electricity Program: Round 2"/>
    <s v="Completed"/>
    <s v="Canada"/>
    <s v="Canada"/>
    <x v="1"/>
    <s v="Standalone"/>
    <s v="Auction"/>
    <s v="Pay_As_Bid"/>
    <s v="Unknown"/>
    <n v="20"/>
    <n v="0"/>
    <s v="CAD"/>
    <s v="Indexed"/>
    <m/>
    <n v="38.69"/>
    <n v="29.16"/>
    <m/>
    <n v="0"/>
    <n v="300"/>
    <m/>
    <s v="Onshore wind"/>
    <s v="Unknown"/>
    <n v="0"/>
    <n v="363"/>
    <n v="363"/>
    <n v="1"/>
    <n v="1.21"/>
    <x v="6"/>
    <m/>
    <m/>
    <d v="2021-06-30T00:00:00"/>
    <n v="29.160385890000001"/>
    <s v="AESO Renewable Electricity Program: Round 2-Canada-2019"/>
  </r>
  <r>
    <s v="Canada Nova Scotia 2022 Rate Base Procurement Auction"/>
    <s v="Completed"/>
    <s v="Canada"/>
    <s v="Canada"/>
    <x v="1"/>
    <s v="Standalone"/>
    <s v="Auction"/>
    <s v="Pay_As_Bid"/>
    <s v="Unknown"/>
    <n v="25"/>
    <n v="0"/>
    <s v="CAD"/>
    <s v="Unknown"/>
    <m/>
    <n v="53"/>
    <n v="40.71"/>
    <m/>
    <m/>
    <m/>
    <m/>
    <s v="Onshore wind"/>
    <s v="Unknown"/>
    <m/>
    <n v="372"/>
    <n v="372"/>
    <n v="1"/>
    <e v="#N/A"/>
    <x v="7"/>
    <n v="2022"/>
    <m/>
    <d v="2025-12-31T00:00:00"/>
    <n v="40.709731929999997"/>
    <s v="Canada Nova Scotia 2022 Rate Base Procurement Auction-Canada-2022"/>
  </r>
  <r>
    <s v="Canada Hydro-Quebec A/O 2021-01 Renewables Sources - 480MW"/>
    <s v="Completed"/>
    <s v="Canada"/>
    <s v="Canada"/>
    <x v="1"/>
    <s v="Mixed"/>
    <s v="Auction"/>
    <s v="Pay_As_Bid"/>
    <s v="Unknown"/>
    <n v="30"/>
    <n v="0"/>
    <s v="CAD"/>
    <s v="Indexed"/>
    <m/>
    <n v="61"/>
    <n v="45.2"/>
    <m/>
    <m/>
    <n v="480"/>
    <m/>
    <s v="Onshore wind"/>
    <s v="Technology neutral"/>
    <m/>
    <n v="1001.4"/>
    <n v="1001"/>
    <n v="1"/>
    <n v="2.09"/>
    <x v="8"/>
    <n v="2021"/>
    <d v="2021-12-13T00:00:00"/>
    <d v="2026-12-01T00:00:00"/>
    <n v="45.201926640000003"/>
    <s v="Canada Hydro-Quebec A/O 2021-01 Renewables Sources - 480MW-Canada-2023"/>
  </r>
  <r>
    <s v="Canada Hydro-Quebec A/O 2021-02 - Call for Wind - 300MW"/>
    <s v="Completed"/>
    <s v="Canada"/>
    <s v="Canada"/>
    <x v="1"/>
    <s v="Standalone"/>
    <s v="Auction"/>
    <s v="Pay_As_Bid"/>
    <s v="Unknown"/>
    <n v="30"/>
    <n v="0"/>
    <s v="CAD"/>
    <s v="Indexed"/>
    <m/>
    <n v="61"/>
    <n v="45.2"/>
    <m/>
    <m/>
    <n v="300"/>
    <m/>
    <s v="Onshore wind"/>
    <s v="Technology specific"/>
    <m/>
    <n v="302.32"/>
    <n v="302"/>
    <n v="1"/>
    <n v="1.01"/>
    <x v="8"/>
    <n v="2021"/>
    <m/>
    <d v="2026-12-01T00:00:00"/>
    <n v="45.201926640000003"/>
    <s v="Canada Hydro-Quebec A/O 2021-02 - Call for Wind - 300MW-Canada-2023"/>
  </r>
  <r>
    <s v="Canada Hydro-Quebec A/O 2023-01 Wind Auction - 1.55GW"/>
    <s v="Completed"/>
    <s v="Canada"/>
    <s v="Canada"/>
    <x v="1"/>
    <s v="Mixed"/>
    <s v="Auction"/>
    <s v="Pay_As_Bid"/>
    <s v="Unknown"/>
    <n v="30"/>
    <n v="0"/>
    <s v="CAD"/>
    <s v="Indexed"/>
    <m/>
    <n v="58.14"/>
    <n v="42.44"/>
    <m/>
    <m/>
    <n v="1500"/>
    <n v="1.03"/>
    <s v="Onshore wind"/>
    <s v="Technology specific"/>
    <n v="2024"/>
    <n v="1550"/>
    <n v="3035"/>
    <n v="1.96"/>
    <n v="1.03"/>
    <x v="9"/>
    <n v="2023"/>
    <d v="2023-03-31T00:00:00"/>
    <d v="2024-01-23T00:00:00"/>
    <n v="42.4376167"/>
    <s v="Canada Hydro-Quebec A/O 2023-01 Wind Auction - 1.55GW-Canada-2024"/>
  </r>
  <r>
    <s v="Albania Pilot Auction- Solar Round 1"/>
    <s v="Completed"/>
    <s v="Albania"/>
    <s v="Europe"/>
    <x v="0"/>
    <s v="Standalone"/>
    <s v="Project_Tender"/>
    <s v="Pilot_Other"/>
    <s v="Power_Purchase_Agreement"/>
    <n v="15"/>
    <n v="0"/>
    <s v="EUR"/>
    <s v="Unknown"/>
    <s v="The Albanian Energy and Infrastructure Ministry has selected a consortium led by India Power Corporation to build the country’s first solar power plant with an installed capacity of 100 MW, in an investment worth EUR 70 million."/>
    <n v="59.9"/>
    <n v="70.66"/>
    <m/>
    <n v="0"/>
    <n v="50"/>
    <m/>
    <s v="PV"/>
    <s v="Technology specific"/>
    <m/>
    <n v="50"/>
    <n v="50"/>
    <n v="1"/>
    <n v="1"/>
    <x v="5"/>
    <n v="2018"/>
    <d v="2018-08-06T00:00:00"/>
    <m/>
    <n v="70.661790730000007"/>
    <s v="Albania Pilot Auction- Solar Round 1-Albania-2018"/>
  </r>
  <r>
    <s v="Albania Mixed Renewables Auctions - Solar Round 2 (Karavasta)"/>
    <s v="Completed"/>
    <s v="Albania"/>
    <s v="Europe"/>
    <x v="0"/>
    <s v="Standalone"/>
    <s v="Project_Tender"/>
    <s v="Pay_As_Clear"/>
    <s v="Contract_For_Difference_Two_Way"/>
    <n v="15"/>
    <n v="0"/>
    <s v="EUR"/>
    <s v="Fixed"/>
    <s v="Albania held an auction for a 140 MW solar power project in 2020. Price excludes VAT for 70% of production."/>
    <n v="24.89"/>
    <n v="28.38"/>
    <m/>
    <n v="0"/>
    <n v="140"/>
    <m/>
    <s v="PV"/>
    <s v="Technology specific"/>
    <n v="0"/>
    <n v="140"/>
    <n v="140"/>
    <n v="1"/>
    <n v="1"/>
    <x v="4"/>
    <m/>
    <m/>
    <d v="2021-01-27T00:00:00"/>
    <n v="28.377608030000001"/>
    <s v="Albania Mixed Renewables Auctions - Solar Round 2 (Karavasta)-Albania-2020"/>
  </r>
  <r>
    <s v="Albania Mixed Renewables Auctions - Solar Round 3 (Spitalle)"/>
    <s v="Completed"/>
    <s v="Albania"/>
    <s v="Europe"/>
    <x v="0"/>
    <s v="Standalone"/>
    <s v="Project_Tender"/>
    <s v="Pay_As_Clear"/>
    <s v="Contract_For_Difference_Two_Way"/>
    <n v="15"/>
    <n v="0"/>
    <s v="EUR"/>
    <s v="Fixed"/>
    <m/>
    <n v="29.89"/>
    <n v="35.340000000000003"/>
    <m/>
    <n v="0"/>
    <n v="100"/>
    <m/>
    <s v="PV"/>
    <s v="Technology specific"/>
    <n v="0"/>
    <n v="100"/>
    <n v="100"/>
    <n v="1"/>
    <n v="1"/>
    <x v="10"/>
    <m/>
    <m/>
    <d v="2021-01-27T00:00:00"/>
    <n v="35.335146000000002"/>
    <s v="Albania Mixed Renewables Auctions - Solar Round 3 (Spitalle)-Albania-2021"/>
  </r>
  <r>
    <s v="Albania Mixed Renewables Auctions - Wind Round 1"/>
    <s v="Completed"/>
    <s v="Albania"/>
    <s v="Europe"/>
    <x v="1"/>
    <s v="Standalone"/>
    <s v="Auction"/>
    <s v="Pay_As_Clear"/>
    <s v="Contract_For_Difference_Two_Way"/>
    <n v="15"/>
    <n v="0"/>
    <s v="EUR"/>
    <s v="Fixed"/>
    <s v="Albania awarded 222.5MW of wind projects in its first auction for the technology, more than the 100MW originally planned. The weighted average bid price in the auction was 64.5 euros/MWh"/>
    <n v="64.5"/>
    <n v="69.739999999999995"/>
    <m/>
    <n v="0"/>
    <n v="100"/>
    <m/>
    <s v="Onshore wind"/>
    <s v="Technology specific"/>
    <n v="0"/>
    <n v="222.5"/>
    <m/>
    <e v="#N/A"/>
    <n v="2.23"/>
    <x v="8"/>
    <n v="2021"/>
    <d v="2021-06-22T00:00:00"/>
    <m/>
    <n v="69.744809689999997"/>
    <s v="Albania Mixed Renewables Auctions - Wind Round 1-Albania-2023"/>
  </r>
  <r>
    <s v="Albania Mixed Renewables Auctions - Solar Round 4"/>
    <s v="Completed"/>
    <s v="Albania"/>
    <s v="Europe"/>
    <x v="0"/>
    <s v="Standalone"/>
    <s v="Auction"/>
    <s v="Pay_As_Clear"/>
    <s v="Contract_For_Difference_Two_Way"/>
    <n v="15"/>
    <n v="0"/>
    <s v="EUR"/>
    <m/>
    <m/>
    <n v="51.3"/>
    <n v="55.49"/>
    <m/>
    <n v="0"/>
    <n v="300"/>
    <m/>
    <s v="PV"/>
    <s v="Technology specific"/>
    <m/>
    <n v="355.9"/>
    <n v="356"/>
    <n v="1"/>
    <n v="1.19"/>
    <x v="9"/>
    <m/>
    <d v="2024-07-10T00:00:00"/>
    <m/>
    <n v="55.489453760000004"/>
    <s v="Albania Mixed Renewables Auctions - Solar Round 4-Albania-2024"/>
  </r>
  <r>
    <s v="Austria Renewable Energy Auctions  - 2022 - Round 1 (Solar)"/>
    <s v="Completed"/>
    <s v="Austria"/>
    <s v="Europe"/>
    <x v="0"/>
    <s v="Standalone"/>
    <s v="Auction"/>
    <s v="Pay_As_Bid"/>
    <s v="Contract_For_Difference_One_Way"/>
    <n v="20"/>
    <n v="0"/>
    <s v="EUR"/>
    <s v="Fixed"/>
    <s v="In 2022 Austria held one PV auction, in December, which awarded 398.112MW of capacity at a weighted average price of €73.7 per MWh."/>
    <n v="73.7"/>
    <n v="77.459999999999994"/>
    <m/>
    <m/>
    <n v="700"/>
    <m/>
    <s v="PV"/>
    <s v="Technology specific"/>
    <m/>
    <n v="398.11"/>
    <n v="398.11"/>
    <n v="1"/>
    <n v="0.56999999999999995"/>
    <x v="7"/>
    <n v="2022"/>
    <s v="13/12/2022"/>
    <d v="2023-12-12T00:00:00"/>
    <n v="77.464788729999995"/>
    <s v="Austria Renewable Energy Auctions  - 2022 - Round 1 (Solar)-Austria-2022"/>
  </r>
  <r>
    <s v="Austria Renewable Energy Auctions  - 2022 Round 1 (Biomass)"/>
    <s v="Completed"/>
    <s v="Austria"/>
    <s v="Europe"/>
    <x v="4"/>
    <s v="Standalone"/>
    <s v="Auction"/>
    <s v="Pay_As_Bid"/>
    <s v="Contract_For_Difference_One_Way"/>
    <n v="20"/>
    <n v="0"/>
    <s v="EUR"/>
    <s v="Fixed"/>
    <s v="In 2022 Austria held one biomass auction, which awarded 10MW at at average price of €165/MWh."/>
    <n v="165"/>
    <n v="173.43"/>
    <m/>
    <m/>
    <n v="7.5"/>
    <m/>
    <s v="Biomass"/>
    <s v="Technology specific"/>
    <m/>
    <n v="10"/>
    <n v="10"/>
    <n v="1"/>
    <n v="1.33"/>
    <x v="7"/>
    <n v="2022"/>
    <s v="13/12/2022"/>
    <d v="2025-12-12T00:00:00"/>
    <n v="173.42863149999999"/>
    <s v="Austria Renewable Energy Auctions  - 2022 Round 1 (Biomass)-Austria-2022"/>
  </r>
  <r>
    <s v="Austria Renewable Energy Auctions  - 2023 - Round 2 (Solar)"/>
    <s v="Completed"/>
    <s v="Austria"/>
    <s v="Europe"/>
    <x v="0"/>
    <s v="Standalone"/>
    <s v="Auction"/>
    <s v="Pay_As_Bid"/>
    <s v="Contract_For_Difference_One_Way"/>
    <n v="20"/>
    <n v="0"/>
    <s v="EUR"/>
    <s v="Fixed"/>
    <s v="In February 2023 Austria held a PV auction which awarded 59.831MW of capacity at a weighted average price of €91.8 per MWh."/>
    <n v="91.8"/>
    <n v="99.26"/>
    <m/>
    <m/>
    <n v="175"/>
    <m/>
    <s v="PV"/>
    <s v="Technology specific"/>
    <m/>
    <n v="59.83"/>
    <n v="59.83"/>
    <n v="1"/>
    <n v="0.34"/>
    <x v="8"/>
    <n v="2023"/>
    <s v="14/02/2023"/>
    <s v="14/02/2024"/>
    <n v="99.264705879999994"/>
    <s v="Austria Renewable Energy Auctions  - 2023 - Round 2 (Solar)-Austria-2023"/>
  </r>
  <r>
    <s v="Austria Renewable Energy Auctions  - 2023 - Round 3 (Solar)"/>
    <s v="Completed"/>
    <s v="Austria"/>
    <s v="Europe"/>
    <x v="0"/>
    <s v="Standalone"/>
    <s v="Auction"/>
    <s v="Pay_As_Bid"/>
    <s v="Contract_For_Difference_One_Way"/>
    <n v="20"/>
    <n v="0"/>
    <s v="EUR"/>
    <s v="Fixed"/>
    <s v="In April 2023 Austria held a PV auction which awarded 20.579MW of capacity at a weighted average price of €90.0 per MWh."/>
    <n v="90"/>
    <n v="97.32"/>
    <m/>
    <m/>
    <n v="290.17"/>
    <m/>
    <s v="PV"/>
    <s v="Technology specific"/>
    <m/>
    <n v="20.58"/>
    <n v="20.58"/>
    <n v="1"/>
    <n v="7.0000000000000007E-2"/>
    <x v="8"/>
    <n v="2023"/>
    <s v="25/04/2023"/>
    <s v="25/04/2024"/>
    <n v="97.318339100000003"/>
    <s v="Austria Renewable Energy Auctions  - 2023 - Round 3 (Solar)-Austria-2023"/>
  </r>
  <r>
    <s v="Austria Renewable Energy Auctions  - 2023 - Round 4 (Solar)"/>
    <s v="Completed"/>
    <s v="Austria"/>
    <s v="Europe"/>
    <x v="0"/>
    <s v="Standalone"/>
    <s v="Auction"/>
    <s v="Pay_As_Bid"/>
    <s v="Contract_For_Difference_One_Way"/>
    <n v="20"/>
    <n v="0"/>
    <s v="EUR"/>
    <s v="Fixed"/>
    <s v="In July 2023 Austria held a PV auction which awarded 84.749MW of capacity at a weighted average price of €77.6 per MWh."/>
    <n v="77.599999999999994"/>
    <n v="83.91"/>
    <m/>
    <m/>
    <n v="444.59"/>
    <m/>
    <s v="PV"/>
    <s v="Technology specific"/>
    <m/>
    <n v="84.75"/>
    <n v="84.75"/>
    <n v="1"/>
    <n v="0.19"/>
    <x v="8"/>
    <n v="2023"/>
    <s v="25/07/2023"/>
    <s v="25/07/2024"/>
    <n v="83.910034600000003"/>
    <s v="Austria Renewable Energy Auctions  - 2023 - Round 4 (Solar)-Austria-2023"/>
  </r>
  <r>
    <s v="Austria Renewable Energy Auctions  - 2023 - Round 5 (Solar)"/>
    <s v="Completed"/>
    <s v="Austria"/>
    <s v="Europe"/>
    <x v="0"/>
    <s v="Standalone"/>
    <s v="Auction"/>
    <s v="Pay_As_Bid"/>
    <s v="Contract_For_Difference_One_Way"/>
    <n v="20"/>
    <n v="0"/>
    <s v="EUR"/>
    <s v="Fixed"/>
    <s v="In October 2023 Austria held a PV auction which awarded 83.7MW of capacity at a weighted average price of €92.2 per MWh."/>
    <n v="92.2"/>
    <n v="99.7"/>
    <m/>
    <m/>
    <n v="534.84"/>
    <m/>
    <s v="PV"/>
    <s v="Technology specific"/>
    <m/>
    <n v="83.71"/>
    <n v="83.71"/>
    <n v="1"/>
    <n v="0.16"/>
    <x v="8"/>
    <n v="2023"/>
    <d v="2023-10-10T00:00:00"/>
    <d v="2024-10-10T00:00:00"/>
    <n v="99.697231830000007"/>
    <s v="Austria Renewable Energy Auctions  - 2023 - Round 5 (Solar)-Austria-2023"/>
  </r>
  <r>
    <s v="Austria Wind Auction  December 2022"/>
    <s v="Completed"/>
    <s v="Austria"/>
    <s v="Europe"/>
    <x v="1"/>
    <s v="Standalone"/>
    <s v="Auction"/>
    <s v="Pay_As_Bid"/>
    <s v="Contract_For_Difference_One_Way"/>
    <n v="20"/>
    <n v="0"/>
    <s v="EUR"/>
    <s v="Fixed"/>
    <s v="In 2022 Austria held one wind auction, in December, which awarded 45.4MW of capacity at a weighted average price of €82.2 per MWh."/>
    <n v="82.2"/>
    <n v="86.4"/>
    <m/>
    <m/>
    <n v="190"/>
    <m/>
    <s v="Onshore wind"/>
    <s v="Technology specific"/>
    <m/>
    <n v="45.4"/>
    <n v="45.4"/>
    <n v="1"/>
    <n v="0.24"/>
    <x v="7"/>
    <n v="2022"/>
    <d v="2022-11-22T00:00:00"/>
    <d v="2025-12-29T00:00:00"/>
    <n v="86.398990960000006"/>
    <s v="Austria Wind Auction  December 2022-Austria-2022"/>
  </r>
  <r>
    <s v="Austria Wind Auction  March 2023"/>
    <s v="Completed"/>
    <s v="Austria"/>
    <s v="Europe"/>
    <x v="1"/>
    <s v="Standalone"/>
    <s v="Auction"/>
    <s v="Pay_As_Bid"/>
    <s v="Contract_For_Difference_One_Way"/>
    <n v="20"/>
    <n v="0"/>
    <s v="EUR"/>
    <s v="Fixed"/>
    <m/>
    <n v="82.2"/>
    <n v="88.88"/>
    <m/>
    <m/>
    <n v="100"/>
    <m/>
    <s v="Onshore wind"/>
    <s v="Technology specific"/>
    <m/>
    <n v="100.8"/>
    <m/>
    <n v="0"/>
    <n v="1.01"/>
    <x v="8"/>
    <n v="2022"/>
    <d v="2022-12-06T00:00:00"/>
    <d v="2025-12-05T00:00:00"/>
    <n v="88.884083039999993"/>
    <s v="Austria Wind Auction  March 2023-Austria-2023"/>
  </r>
  <r>
    <s v="Austria Wind Auction  June 2023"/>
    <s v="Completed"/>
    <s v="Austria"/>
    <s v="Europe"/>
    <x v="1"/>
    <s v="Standalone"/>
    <s v="Auction"/>
    <s v="Pay_As_Bid"/>
    <s v="Contract_For_Difference_One_Way"/>
    <n v="20"/>
    <n v="0"/>
    <s v="EUR"/>
    <s v="Fixed"/>
    <m/>
    <n v="82.2"/>
    <n v="88.88"/>
    <m/>
    <m/>
    <n v="100"/>
    <m/>
    <s v="Onshore wind"/>
    <s v="Technology specific"/>
    <m/>
    <n v="52.8"/>
    <m/>
    <n v="0"/>
    <n v="0.53"/>
    <x v="8"/>
    <n v="2022"/>
    <d v="2023-02-14T00:00:00"/>
    <d v="2026-02-13T00:00:00"/>
    <n v="88.884083039999993"/>
    <s v="Austria Wind Auction  June 2023-Austria-2023"/>
  </r>
  <r>
    <s v="Austria Wind Auction  December 2023"/>
    <s v="Completed"/>
    <s v="Austria"/>
    <s v="Europe"/>
    <x v="1"/>
    <s v="Standalone"/>
    <s v="Auction"/>
    <s v="Pay_As_Bid"/>
    <s v="Contract_For_Difference_One_Way"/>
    <n v="20"/>
    <n v="0"/>
    <s v="EUR"/>
    <s v="Fixed"/>
    <m/>
    <n v="92.6"/>
    <n v="100.13"/>
    <m/>
    <m/>
    <n v="346.4"/>
    <m/>
    <s v="Onshore wind"/>
    <s v="Technology specific"/>
    <m/>
    <n v="154.55000000000001"/>
    <m/>
    <n v="0"/>
    <n v="0.45"/>
    <x v="8"/>
    <n v="2022"/>
    <d v="2023-06-20T00:00:00"/>
    <d v="2026-06-19T00:00:00"/>
    <n v="100.12975779999999"/>
    <s v="Austria Wind Auction  December 2023-Austria-2023"/>
  </r>
  <r>
    <s v="Austria Wind Auction  May 2024"/>
    <s v="Completed"/>
    <s v="Austria"/>
    <s v="Europe"/>
    <x v="1"/>
    <s v="Standalone"/>
    <s v="Auction"/>
    <s v="Pay_As_Bid"/>
    <s v="Contract_For_Difference_One_Way"/>
    <n v="20"/>
    <n v="0"/>
    <s v="EUR"/>
    <s v="Fixed"/>
    <m/>
    <n v="95.8"/>
    <n v="103.62"/>
    <m/>
    <m/>
    <n v="282"/>
    <m/>
    <s v="Onshore wind"/>
    <s v="Technology specific"/>
    <m/>
    <n v="161.55000000000001"/>
    <m/>
    <n v="0"/>
    <n v="0.56999999999999995"/>
    <x v="9"/>
    <n v="2024"/>
    <d v="2024-05-14T00:00:00"/>
    <m/>
    <n v="103.6235803"/>
    <s v="Austria Wind Auction  May 2024-Austria-2024"/>
  </r>
  <r>
    <s v="Austria Wind Auction  August 2024"/>
    <s v="Completed"/>
    <s v="Austria"/>
    <s v="Europe"/>
    <x v="1"/>
    <s v="Standalone"/>
    <s v="Auction"/>
    <s v="Pay_As_Bid"/>
    <s v="Contract_For_Difference_One_Way"/>
    <n v="20"/>
    <n v="0"/>
    <s v="EUR"/>
    <s v="Fixed"/>
    <m/>
    <n v="94.9"/>
    <n v="102.65"/>
    <m/>
    <m/>
    <n v="220.45"/>
    <m/>
    <s v="Onshore wind"/>
    <s v="Technology specific"/>
    <m/>
    <n v="35.200000000000003"/>
    <m/>
    <n v="0"/>
    <n v="0.16"/>
    <x v="9"/>
    <n v="2024"/>
    <d v="2024-08-02T00:00:00"/>
    <m/>
    <n v="102.65008109999999"/>
    <s v="Austria Wind Auction  August 2024-Austria-2024"/>
  </r>
  <r>
    <s v="Austria Wind Auction  October 2024"/>
    <s v="Completed"/>
    <s v="Austria"/>
    <s v="Europe"/>
    <x v="1"/>
    <s v="Standalone"/>
    <s v="Auction"/>
    <s v="Pay_As_Bid"/>
    <s v="Contract_For_Difference_One_Way"/>
    <n v="20"/>
    <n v="0"/>
    <s v="EUR"/>
    <s v="Fixed"/>
    <m/>
    <n v="95.9"/>
    <n v="103.73"/>
    <m/>
    <m/>
    <n v="285.25"/>
    <m/>
    <s v="Onshore wind"/>
    <s v="Technology specific"/>
    <m/>
    <n v="30.2"/>
    <n v="30.2"/>
    <n v="1"/>
    <n v="0.11"/>
    <x v="9"/>
    <n v="2024"/>
    <d v="2024-10-18T00:00:00"/>
    <d v="2027-11-08T00:00:00"/>
    <n v="103.7317469"/>
    <s v="Austria Wind Auction  October 2024-Austria-2024"/>
  </r>
  <r>
    <s v="Austria Wind-Hydro Auction May 2024"/>
    <s v="Completed"/>
    <s v="Austria"/>
    <s v="Europe"/>
    <x v="2"/>
    <s v="Standalone"/>
    <s v="Auction"/>
    <s v="Pay_As_Bid"/>
    <s v="Contract_For_Difference_One_Way"/>
    <n v="20"/>
    <n v="0"/>
    <s v="EUR"/>
    <s v="Fixed"/>
    <s v="Projects must be commissioned within 36 months of the award date."/>
    <n v="107.7"/>
    <n v="116.5"/>
    <m/>
    <m/>
    <n v="40"/>
    <m/>
    <s v="Unknown technology"/>
    <s v="Group of technologies"/>
    <m/>
    <n v="28.8"/>
    <n v="28.8"/>
    <n v="1"/>
    <n v="0.72"/>
    <x v="9"/>
    <n v="2024"/>
    <d v="2024-05-13T00:00:00"/>
    <d v="2027-06-04T00:00:00"/>
    <n v="116.4954029"/>
    <s v="Austria Wind-Hydro Auction May 2024-Austria-2024"/>
  </r>
  <r>
    <s v="Austria Renewable Energy Auctions - 2024 - Round 6 (Solar)"/>
    <s v="Completed"/>
    <s v="Austria"/>
    <s v="Europe"/>
    <x v="0"/>
    <s v="Standalone"/>
    <s v="Auction"/>
    <s v="Pay_As_Bid"/>
    <s v="Contract_For_Difference_One_Way"/>
    <n v="20"/>
    <n v="0"/>
    <s v="EUR"/>
    <s v="Fixed"/>
    <s v="In May 2024, Austria held the first round auction for 2024 for solar PV. 251MW of capacity was awarded for a weighted average price of 0.0885EUR/kWh"/>
    <n v="88.5"/>
    <n v="95.73"/>
    <m/>
    <n v="0"/>
    <n v="287.5"/>
    <m/>
    <s v="PV"/>
    <s v="Technology specific"/>
    <m/>
    <n v="251.4"/>
    <n v="251"/>
    <n v="1"/>
    <n v="0.87"/>
    <x v="9"/>
    <n v="2024"/>
    <d v="2024-04-30T00:00:00"/>
    <d v="2025-05-14T00:00:00"/>
    <n v="95.727420230000007"/>
    <s v="Austria Renewable Energy Auctions - 2024 - Round 6 (Solar)-Austria-2024"/>
  </r>
  <r>
    <s v="Austria Renewable Energy Auctions - 2024 - Round 7 (Solar)"/>
    <s v="Completed"/>
    <s v="Austria"/>
    <s v="Europe"/>
    <x v="0"/>
    <s v="Standalone"/>
    <s v="Auction"/>
    <s v="Pay_As_Bid"/>
    <s v="Contract_For_Difference_One_Way"/>
    <n v="20"/>
    <n v="0"/>
    <s v="EUR"/>
    <s v="Fixed"/>
    <s v="In June 2024, Austria held the second round auction for 2024 for solar PV. 187MW of capacity was awarded for a weighted average price of 0.0889EUR/kWh - a slight increase from the 0.0885EUR/kWh price from Round 1 in May."/>
    <n v="88.9"/>
    <n v="96.16"/>
    <m/>
    <n v="0"/>
    <n v="323.57"/>
    <m/>
    <s v="PV"/>
    <s v="Technology specific"/>
    <m/>
    <n v="186.8"/>
    <n v="186.8"/>
    <n v="1"/>
    <n v="0.57999999999999996"/>
    <x v="9"/>
    <n v="2024"/>
    <d v="2024-06-25T00:00:00"/>
    <d v="2025-07-09T00:00:00"/>
    <n v="96.160086530000001"/>
    <s v="Austria Renewable Energy Auctions - 2024 - Round 7 (Solar)-Austria-2024"/>
  </r>
  <r>
    <s v="Austria Renewable Energy Auctions - 2024 - Round 8 (Solar)"/>
    <s v="Completed"/>
    <s v="Austria"/>
    <s v="Europe"/>
    <x v="0"/>
    <s v="Standalone"/>
    <s v="Auction"/>
    <s v="Pay_As_Bid"/>
    <s v="Contract_For_Difference_One_Way"/>
    <n v="20"/>
    <n v="0"/>
    <s v="EUR"/>
    <s v="Fixed"/>
    <s v="In September 2024, Austria held the third round auction for 2024 for solar PV. 118MW of capacity was awarded for a weighted average price of 0.0880EUR/kWh - a slight decrease from the 0.0889EUR/kWh price from Round 2 in July. The auction was undersubcribed."/>
    <n v="88"/>
    <n v="95.19"/>
    <m/>
    <n v="0"/>
    <n v="424.25"/>
    <m/>
    <s v="PV"/>
    <s v="Technology specific"/>
    <m/>
    <n v="118.38"/>
    <n v="118.38"/>
    <n v="1"/>
    <n v="0.28000000000000003"/>
    <x v="9"/>
    <n v="2024"/>
    <d v="2024-09-10T00:00:00"/>
    <d v="2025-09-24T00:00:00"/>
    <n v="95.186587340000003"/>
    <s v="Austria Renewable Energy Auctions - 2024 - Round 8 (Solar)-Austria-2024"/>
  </r>
  <r>
    <s v="Austria Renewable Energy Auctions - 2024 - Round 9 (Solar)"/>
    <s v="Completed"/>
    <s v="Austria"/>
    <s v="Europe"/>
    <x v="0"/>
    <s v="Standalone"/>
    <s v="Auction"/>
    <s v="Pay_As_Bid"/>
    <s v="Contract_For_Difference_One_Way"/>
    <n v="20"/>
    <n v="0"/>
    <s v="EUR"/>
    <s v="Fixed"/>
    <m/>
    <n v="89.6"/>
    <n v="96.92"/>
    <m/>
    <n v="0"/>
    <n v="593.37"/>
    <m/>
    <s v="PV"/>
    <s v="Technology specific"/>
    <m/>
    <n v="489.98"/>
    <n v="489.98"/>
    <n v="1"/>
    <n v="0.83"/>
    <x v="9"/>
    <n v="2024"/>
    <d v="2024-11-26T00:00:00"/>
    <d v="2025-12-10T00:00:00"/>
    <n v="96.917252570000002"/>
    <s v="Austria Renewable Energy Auctions - 2024 - Round 9 (Solar)-Austria-2024"/>
  </r>
  <r>
    <s v="Austria Renewable Energy Auctions - 2024 - Round 3 (Biomass)"/>
    <s v="Completed"/>
    <s v="Austria"/>
    <s v="Europe"/>
    <x v="4"/>
    <s v="Standalone"/>
    <s v="Auction"/>
    <s v="Pay_As_Bid"/>
    <s v="Contract_For_Difference_One_Way"/>
    <n v="20"/>
    <n v="0"/>
    <s v="EUR"/>
    <s v="Fixed"/>
    <s v="In June 2024. Austria launched an auction for 15MW of biomass capacity. 16MW was awarded at a weighted average price of 17.31cents/kWh."/>
    <n v="173"/>
    <n v="187.13"/>
    <m/>
    <n v="0"/>
    <n v="15"/>
    <m/>
    <s v="Biomass"/>
    <s v="Technology specific"/>
    <m/>
    <n v="16.399999999999999"/>
    <n v="16.399999999999999"/>
    <n v="1"/>
    <n v="1.0900000000000001"/>
    <x v="9"/>
    <n v="2024"/>
    <d v="2024-05-28T00:00:00"/>
    <d v="2027-07-31T00:00:00"/>
    <n v="187.1281774"/>
    <s v="Austria Renewable Energy Auctions - 2024 - Round 3 (Biomass)-Austria-2024"/>
  </r>
  <r>
    <s v="Belgium Flanders Round 3 Subcall 1 Solar Tender"/>
    <s v="Completed"/>
    <s v="Belgium"/>
    <s v="Europe"/>
    <x v="0"/>
    <s v="Standalone"/>
    <s v="Project_Tender"/>
    <s v="Unknown"/>
    <s v="Capex_Support"/>
    <m/>
    <m/>
    <s v="EUR"/>
    <s v="Unknown"/>
    <m/>
    <n v="9.9"/>
    <n v="11.7"/>
    <m/>
    <m/>
    <n v="68"/>
    <m/>
    <s v="PV"/>
    <s v="Unknown"/>
    <m/>
    <n v="68"/>
    <n v="68"/>
    <n v="1"/>
    <n v="1"/>
    <x v="10"/>
    <m/>
    <m/>
    <m/>
    <n v="11.703511049999999"/>
    <s v="Belgium Flanders Round 3 Subcall 1 Solar Tender-Belgium-2021"/>
  </r>
  <r>
    <s v="Belgium Flanders Round 4 Subcall 1 Solar Tender"/>
    <s v="Completed"/>
    <s v="Belgium"/>
    <s v="Europe"/>
    <x v="0"/>
    <s v="Standalone"/>
    <s v="Project_Tender"/>
    <s v="Unknown"/>
    <s v="Capex_Support"/>
    <m/>
    <m/>
    <s v="EUR"/>
    <s v="Unknown"/>
    <m/>
    <n v="17.52"/>
    <n v="18.41"/>
    <m/>
    <m/>
    <n v="0.04"/>
    <m/>
    <s v="PV"/>
    <s v="Unknown"/>
    <m/>
    <n v="0.04"/>
    <n v="0.04"/>
    <n v="1"/>
    <n v="1"/>
    <x v="7"/>
    <m/>
    <m/>
    <m/>
    <n v="18.41496742"/>
    <s v="Belgium Flanders Round 4 Subcall 1 Solar Tender-Belgium-2022"/>
  </r>
  <r>
    <s v="Croatia Pilot Auction 2020"/>
    <s v="Completed"/>
    <s v="Croatia"/>
    <s v="Europe"/>
    <x v="2"/>
    <m/>
    <s v="Auction"/>
    <s v="Pay_As_Bid"/>
    <s v="Fixed_Feed_In_Tariff"/>
    <n v="12"/>
    <n v="0"/>
    <s v="EUR"/>
    <s v="Unknown"/>
    <s v="The public call set price ceilings for all types of power plants, both for premiums and feed-in tariffs. The lowest ceiling was for solar projects, at EUR 0.084 per kWh, while the highest one was for biomass power plants, at EUR 0.178 per kWh."/>
    <n v="85"/>
    <n v="96.91"/>
    <m/>
    <n v="0"/>
    <n v="88"/>
    <m/>
    <s v="Unknown technology"/>
    <s v="Unknown"/>
    <m/>
    <n v="41.5"/>
    <n v="41.5"/>
    <n v="1"/>
    <n v="0.47"/>
    <x v="4"/>
    <n v="2016"/>
    <m/>
    <m/>
    <n v="96.910272489999997"/>
    <s v="Croatia Pilot Auction 2020-Croatia-2020"/>
  </r>
  <r>
    <s v="Croatia Auction Round 1 2022 - Biogas"/>
    <s v="Completed"/>
    <s v="Croatia"/>
    <s v="Europe"/>
    <x v="5"/>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1476.66"/>
    <n v="205.98"/>
    <m/>
    <n v="0"/>
    <n v="16.7"/>
    <m/>
    <s v="Biogas"/>
    <s v="Unknown"/>
    <m/>
    <n v="8.6999999999999993"/>
    <n v="8.6999999999999993"/>
    <n v="1"/>
    <n v="0.52"/>
    <x v="7"/>
    <n v="2021"/>
    <m/>
    <m/>
    <n v="205.98426509999999"/>
    <s v="Croatia Auction Round 1 2022 - Biogas-Croatia-2022"/>
  </r>
  <r>
    <s v="Croatia Auction Round 1 2022 -- Small hydro"/>
    <s v="Completed"/>
    <s v="Croatia"/>
    <s v="Europe"/>
    <x v="3"/>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1095.5"/>
    <n v="152.81"/>
    <m/>
    <n v="0"/>
    <n v="4"/>
    <m/>
    <s v="Run of river"/>
    <s v="Unknown"/>
    <m/>
    <n v="4"/>
    <n v="5.4"/>
    <n v="1.35"/>
    <n v="1"/>
    <x v="7"/>
    <n v="2022"/>
    <m/>
    <m/>
    <n v="152.814976"/>
    <s v="Croatia Auction Round 1 2022 -- Small hydro-Croatia-2022"/>
  </r>
  <r>
    <s v="Croatia Auction Round 1 2022 -- Geothermal"/>
    <s v="Completed"/>
    <s v="Croatia"/>
    <s v="Europe"/>
    <x v="2"/>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1263.96"/>
    <n v="176.31"/>
    <m/>
    <n v="0"/>
    <n v="10"/>
    <m/>
    <s v="Geothermal"/>
    <s v="Unknown"/>
    <m/>
    <n v="10"/>
    <n v="10"/>
    <n v="1"/>
    <n v="1"/>
    <x v="7"/>
    <n v="2022"/>
    <m/>
    <m/>
    <n v="176.31402750000001"/>
    <s v="Croatia Auction Round 1 2022 -- Geothermal-Croatia-2022"/>
  </r>
  <r>
    <s v="Croatia Auction Round 1 2022 - PV"/>
    <s v="Completed"/>
    <s v="Croatia"/>
    <s v="Europe"/>
    <x v="0"/>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495.63"/>
    <n v="69.14"/>
    <m/>
    <n v="0"/>
    <n v="300"/>
    <m/>
    <s v="PV"/>
    <s v="Unknown"/>
    <m/>
    <n v="8"/>
    <n v="8"/>
    <n v="1"/>
    <n v="0.03"/>
    <x v="7"/>
    <n v="2021"/>
    <m/>
    <m/>
    <n v="69.137094070000003"/>
    <s v="Croatia Auction Round 1 2022 - PV-Croatia-2022"/>
  </r>
  <r>
    <s v="Croatia Auction Round 1 2022 - Onshore Wind"/>
    <s v="Completed"/>
    <s v="Croatia"/>
    <s v="Europe"/>
    <x v="1"/>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453.6"/>
    <n v="63.27"/>
    <m/>
    <n v="0"/>
    <n v="300"/>
    <m/>
    <s v="Onshore wind"/>
    <s v="Unknown"/>
    <m/>
    <n v="78"/>
    <n v="78"/>
    <n v="1"/>
    <n v="0.26"/>
    <x v="7"/>
    <n v="2021"/>
    <m/>
    <m/>
    <n v="63.274188150000001"/>
    <s v="Croatia Auction Round 1 2022 - Onshore Wind-Croatia-2022"/>
  </r>
  <r>
    <s v="Croatia Auction Round 2 2024 - Segment 1 - PV"/>
    <s v="Completed"/>
    <s v="Croatia"/>
    <s v="Europe"/>
    <x v="0"/>
    <m/>
    <s v="Auction"/>
    <s v="Pay_As_Bid"/>
    <s v="Contract_For_Difference_Two_Way"/>
    <n v="12"/>
    <n v="0"/>
    <s v="EUR"/>
    <s v="Indexed"/>
    <s v="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
    <n v="56.54"/>
    <n v="61.16"/>
    <m/>
    <n v="0"/>
    <n v="350"/>
    <m/>
    <s v="PV"/>
    <s v="Technology specific"/>
    <m/>
    <n v="330.97"/>
    <n v="551.66"/>
    <n v="1.67"/>
    <n v="0.95"/>
    <x v="9"/>
    <n v="2024"/>
    <d v="2024-04-16T00:00:00"/>
    <m/>
    <n v="61.157382370000001"/>
    <s v="Croatia Auction Round 2 2024 - Segment 1 - PV-Croatia-2024"/>
  </r>
  <r>
    <s v="Croatia Auction Round 2 2024 - Segment 1 - Small-scale hydro"/>
    <s v="Completed"/>
    <s v="Croatia"/>
    <s v="Europe"/>
    <x v="3"/>
    <m/>
    <s v="Auction"/>
    <s v="Pay_As_Bid"/>
    <s v="Contract_For_Difference_Two_Way"/>
    <n v="12"/>
    <n v="0"/>
    <s v="EUR"/>
    <s v="Indexed"/>
    <s v="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
    <n v="158"/>
    <n v="170.9"/>
    <m/>
    <n v="0"/>
    <n v="7.25"/>
    <m/>
    <s v="Run of river"/>
    <s v="Technology specific"/>
    <m/>
    <n v="4.5"/>
    <n v="8.85"/>
    <n v="1.97"/>
    <n v="0.62"/>
    <x v="9"/>
    <n v="2024"/>
    <d v="2024-04-16T00:00:00"/>
    <m/>
    <n v="170.9031909"/>
    <s v="Croatia Auction Round 2 2024 - Segment 1 - Small-scale hydro-Croatia-2024"/>
  </r>
  <r>
    <s v="Croatia Auction Round 2 2024 - Segment 2 - PV"/>
    <s v="Completed"/>
    <s v="Croatia"/>
    <s v="Europe"/>
    <x v="0"/>
    <m/>
    <s v="Auction"/>
    <s v="Pay_As_Bid"/>
    <s v="Contract_For_Difference_Two_Way"/>
    <n v="12"/>
    <n v="0"/>
    <s v="EUR"/>
    <s v="Indexed"/>
    <s v="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
    <n v="77.78"/>
    <n v="84.13"/>
    <m/>
    <n v="0"/>
    <n v="100"/>
    <m/>
    <s v="PV"/>
    <s v="Technology specific"/>
    <m/>
    <n v="83.53"/>
    <n v="83.53"/>
    <n v="1"/>
    <n v="0.84"/>
    <x v="9"/>
    <n v="2024"/>
    <d v="2024-04-16T00:00:00"/>
    <m/>
    <n v="84.131963220000003"/>
    <s v="Croatia Auction Round 2 2024 - Segment 2 - PV-Croatia-2024"/>
  </r>
  <r>
    <s v="Czech Republic Round 2 2022 - Onshore wind"/>
    <s v="Completed"/>
    <s v="Czech Republic"/>
    <s v="Europe"/>
    <x v="1"/>
    <s v="Standalone"/>
    <s v="Auction"/>
    <s v="Pay_As_Bid"/>
    <s v="Contract_For_Difference_Two_Way"/>
    <n v="20"/>
    <n v="0"/>
    <s v="CZK"/>
    <s v="Fixed"/>
    <s v="Small hydro, wind, biomass and biogas plants receive 20yr contracts. High efficiency CHP and landfill gas receive 15yr contracts."/>
    <n v="3500"/>
    <n v="157.69"/>
    <m/>
    <n v="0"/>
    <n v="30"/>
    <m/>
    <s v="Onshore wind"/>
    <s v="Technology specific"/>
    <m/>
    <n v="20.34"/>
    <n v="20.34"/>
    <n v="1"/>
    <n v="0.68"/>
    <x v="8"/>
    <n v="2022"/>
    <d v="2023-01-17T00:00:00"/>
    <d v="2026-12-31T00:00:00"/>
    <n v="157.6860696"/>
    <s v="Czech Republic Round 2 2022 - Onshore wind-Czech Republic-2023"/>
  </r>
  <r>
    <s v="Czech Republic Round 1 2023 - Small hydro"/>
    <s v="Completed"/>
    <s v="Czech Republic"/>
    <s v="Europe"/>
    <x v="3"/>
    <s v="Standalone"/>
    <s v="Auction"/>
    <s v="Pay_As_Bid"/>
    <s v="Contract_For_Difference_Two_Way"/>
    <n v="20"/>
    <n v="0"/>
    <s v="CZK"/>
    <s v="Fixed"/>
    <s v="Small hydro, wind, biomass and biogas plants receive 20yr contracts. High efficiency CHP and landfill gas receive 15yr contracts."/>
    <n v="4500"/>
    <n v="202.74"/>
    <m/>
    <n v="0"/>
    <n v="7"/>
    <m/>
    <s v="Run of river"/>
    <s v="Technology specific"/>
    <m/>
    <n v="1.8"/>
    <n v="1.8"/>
    <n v="1"/>
    <n v="0.26"/>
    <x v="8"/>
    <n v="2023"/>
    <d v="2023-08-03T00:00:00"/>
    <d v="2027-12-31T00:00:00"/>
    <n v="202.7392323"/>
    <s v="Czech Republic Round 1 2023 - Small hydro-Czech Republic-2023"/>
  </r>
  <r>
    <s v="Czech Republic Round 1 2023 - Onshore wind"/>
    <s v="Completed"/>
    <s v="Czech Republic"/>
    <s v="Europe"/>
    <x v="1"/>
    <s v="Standalone"/>
    <s v="Auction"/>
    <s v="Pay_As_Bid"/>
    <s v="Contract_For_Difference_Two_Way"/>
    <n v="20"/>
    <n v="0"/>
    <s v="CZK"/>
    <s v="Fixed"/>
    <s v="Small hydro, wind, biomass and biogas plants receive 20yr contracts. High efficiency CHP and landfill gas receive 15yr contracts."/>
    <n v="3354.34"/>
    <n v="151.12"/>
    <m/>
    <n v="0"/>
    <n v="60"/>
    <m/>
    <s v="Onshore wind"/>
    <s v="Technology specific"/>
    <m/>
    <n v="24.8"/>
    <n v="24.8"/>
    <n v="1"/>
    <n v="0.41"/>
    <x v="8"/>
    <n v="2023"/>
    <d v="2023-08-03T00:00:00"/>
    <d v="2027-12-31T00:00:00"/>
    <n v="151.12362590000001"/>
    <s v="Czech Republic Round 1 2023 - Onshore wind-Czech Republic-2023"/>
  </r>
  <r>
    <s v="Czech Republic Round 2 2023 - Onshore wind"/>
    <s v="Completed"/>
    <s v="Czech Republic"/>
    <s v="Europe"/>
    <x v="1"/>
    <s v="Standalone"/>
    <s v="Auction"/>
    <s v="Pay_As_Bid"/>
    <s v="Contract_For_Difference_Two_Way"/>
    <n v="20"/>
    <n v="0"/>
    <s v="CZK"/>
    <s v="Fixed"/>
    <s v="Small hydro, wind, biomass and biogas plants receive 20yr contracts. High efficiency CHP and landfill gas receive 15yr contracts."/>
    <n v="3159.15"/>
    <n v="136.03"/>
    <m/>
    <n v="0"/>
    <n v="35.200000000000003"/>
    <m/>
    <s v="Onshore wind"/>
    <s v="Technology specific"/>
    <m/>
    <n v="24.75"/>
    <n v="44.05"/>
    <n v="1.78"/>
    <n v="0.7"/>
    <x v="9"/>
    <n v="2023"/>
    <d v="2024-01-12T00:00:00"/>
    <d v="2027-12-31T00:00:00"/>
    <n v="136.02667510000001"/>
    <s v="Czech Republic Round 2 2023 - Onshore wind-Czech Republic-2024"/>
  </r>
  <r>
    <s v="Czech Republic Round 1 2024 - High-efficiency CHP"/>
    <s v="Completed"/>
    <s v="Czech Republic"/>
    <s v="Europe"/>
    <x v="5"/>
    <s v="Standalone"/>
    <s v="Auction"/>
    <s v="Pay_As_Bid"/>
    <s v="Contract_For_Difference_Two_Way"/>
    <n v="15"/>
    <n v="0"/>
    <s v="CZK"/>
    <s v="Fixed"/>
    <s v="Open to high efficiency CHP plants with a capacity &gt;1MW. The type of supported fuel is biomass, biogas and mine gas. In the case of natural gas, it must be documented according to EU public support rules that the project is technically and economically capable of replacing natural gas and operating renewable gases or low-carbon gases by 2050. Subsidy is paid for the first 3300 MWh of production per year for 15 yrs. Results: Only 1.19MW of biogas capacity was awarded. Price is the weighted average price for the two successful biogas projects."/>
    <n v="4184.7299999999996"/>
    <n v="180.19"/>
    <m/>
    <n v="0"/>
    <n v="1280"/>
    <m/>
    <s v="Biogas"/>
    <s v="Technology specific"/>
    <m/>
    <n v="200.47"/>
    <n v="200.47"/>
    <n v="1"/>
    <n v="0.16"/>
    <x v="9"/>
    <n v="2024"/>
    <d v="2024-07-17T00:00:00"/>
    <d v="2029-12-31T00:00:00"/>
    <n v="180.18583949999999"/>
    <s v="Czech Republic Round 1 2024 - High-efficiency CHP-Czech Republic-2024"/>
  </r>
  <r>
    <s v="Czech Republic Round 1 2024 - Onshore wind"/>
    <s v="Completed"/>
    <s v="Czech Republic"/>
    <s v="Europe"/>
    <x v="1"/>
    <s v="Standalone"/>
    <s v="Auction"/>
    <s v="Pay_As_Bid"/>
    <s v="Contract_For_Difference_Two_Way"/>
    <n v="20"/>
    <n v="0"/>
    <s v="CZK"/>
    <s v="Fixed"/>
    <s v="Small hydro, wind, biomass and biogas plants receive 20yr contracts. High efficiency CHP and landfill gas receive 15yr contracts."/>
    <n v="3147.89"/>
    <n v="135.54"/>
    <m/>
    <m/>
    <n v="90"/>
    <m/>
    <s v="Onshore wind"/>
    <s v="Technology specific"/>
    <m/>
    <n v="88.7"/>
    <n v="134.69999999999999"/>
    <n v="1.52"/>
    <n v="0.99"/>
    <x v="9"/>
    <n v="2024"/>
    <d v="2024-07-31T00:00:00"/>
    <d v="2028-12-31T00:00:00"/>
    <n v="135.5419503"/>
    <s v="Czech Republic Round 1 2024 - Onshore wind-Czech Republic-2024"/>
  </r>
  <r>
    <s v="Czech Republic Round 1 2024 - Small hydro"/>
    <s v="Completed"/>
    <s v="Czech Republic"/>
    <s v="Europe"/>
    <x v="3"/>
    <s v="Standalone"/>
    <s v="Auction"/>
    <s v="Pay_As_Bid"/>
    <s v="Contract_For_Difference_Two_Way"/>
    <n v="20"/>
    <n v="0"/>
    <s v="CZK"/>
    <s v="Fixed"/>
    <s v="Small hydro, wind, biomass and biogas plants receive 20yr contracts. High efficiency CHP and landfill gas receive 15yr contracts."/>
    <n v="4201.09"/>
    <n v="180.89"/>
    <m/>
    <n v="0"/>
    <n v="7"/>
    <m/>
    <s v="Run of river"/>
    <s v="Technology specific"/>
    <m/>
    <n v="6.78"/>
    <n v="6.78"/>
    <n v="1"/>
    <n v="0.97"/>
    <x v="9"/>
    <n v="2024"/>
    <d v="2024-07-31T00:00:00"/>
    <d v="2028-12-31T00:00:00"/>
    <n v="180.89062820000001"/>
    <s v="Czech Republic Round 1 2024 - Small hydro-Czech Republic-2024"/>
  </r>
  <r>
    <s v="2015 Anholt Denmark Offshore Wind Auction"/>
    <s v="Completed"/>
    <s v="Denmark"/>
    <s v="Europe"/>
    <x v="1"/>
    <s v="Standalone"/>
    <s v="Project_Tender"/>
    <s v="Unknown"/>
    <s v="Unknown"/>
    <m/>
    <m/>
    <s v="DKK"/>
    <s v="Fixed"/>
    <s v="First 20,000 full-load hours"/>
    <n v="1051"/>
    <n v="156.33000000000001"/>
    <m/>
    <n v="0"/>
    <n v="400"/>
    <m/>
    <s v="Offshore wind"/>
    <s v="Technology specific"/>
    <n v="0"/>
    <n v="400"/>
    <n v="400"/>
    <n v="1"/>
    <n v="1"/>
    <x v="1"/>
    <m/>
    <m/>
    <m/>
    <n v="156.3290198"/>
    <s v="2015 Anholt Denmark Offshore Wind Auction-Denmark-2015"/>
  </r>
  <r>
    <s v="Horns Rev 3"/>
    <s v="Completed"/>
    <s v="Denmark"/>
    <s v="Europe"/>
    <x v="1"/>
    <s v="Standalone"/>
    <s v="Project_Tender"/>
    <s v="Unknown"/>
    <s v="Unknown"/>
    <m/>
    <m/>
    <s v="DKK"/>
    <s v="Fixed"/>
    <s v="First 50,000 full-load hours"/>
    <n v="770"/>
    <n v="114.41"/>
    <m/>
    <n v="0"/>
    <n v="400"/>
    <m/>
    <s v="Offshore wind"/>
    <s v="Technology specific"/>
    <n v="0"/>
    <n v="400"/>
    <n v="400"/>
    <n v="1"/>
    <n v="1"/>
    <x v="2"/>
    <m/>
    <m/>
    <d v="2022-01-01T00:00:00"/>
    <n v="114.4147759"/>
    <s v="Horns Rev 3-Denmark-2016"/>
  </r>
  <r>
    <s v="Kriegers Flak"/>
    <s v="Completed"/>
    <s v="Denmark"/>
    <s v="Europe"/>
    <x v="1"/>
    <s v="Standalone"/>
    <s v="Project_Tender"/>
    <s v="Unknown"/>
    <s v="Unknown"/>
    <m/>
    <m/>
    <s v="EUR"/>
    <s v="Fixed"/>
    <s v="First 50,000 full-load hours"/>
    <n v="49.9"/>
    <n v="55.21"/>
    <m/>
    <n v="590"/>
    <n v="610"/>
    <m/>
    <s v="Offshore wind"/>
    <s v="Technology specific"/>
    <n v="0"/>
    <n v="600"/>
    <n v="600"/>
    <n v="1"/>
    <n v="0.98"/>
    <x v="2"/>
    <m/>
    <m/>
    <d v="2022-01-01T00:00:00"/>
    <n v="55.205221819999998"/>
    <s v="Kriegers Flak-Denmark-2016"/>
  </r>
  <r>
    <s v="Near-shore Offshore Wind Tender"/>
    <s v="Completed"/>
    <s v="Denmark"/>
    <s v="Europe"/>
    <x v="1"/>
    <s v="Standalone"/>
    <s v="Project_Tender"/>
    <s v="Pay_As_Bid"/>
    <s v="Contract_For_Difference_Two_Way"/>
    <n v="20"/>
    <n v="0"/>
    <s v="DKK"/>
    <s v="Fixed"/>
    <s v="First 50,000 full-load hours"/>
    <n v="475"/>
    <n v="70.58"/>
    <m/>
    <n v="0"/>
    <n v="350"/>
    <m/>
    <s v="Offshore wind"/>
    <s v="Technology specific"/>
    <n v="0"/>
    <n v="350"/>
    <n v="350"/>
    <n v="1"/>
    <n v="1"/>
    <x v="2"/>
    <n v="2015"/>
    <d v="2016-06-20T00:00:00"/>
    <d v="2020-12-31T00:00:00"/>
    <n v="70.580543539999994"/>
    <s v="Near-shore Offshore Wind Tender-Denmark-2016"/>
  </r>
  <r>
    <s v="Germany/Denmark Solar PV October 2016"/>
    <s v="Completed"/>
    <s v="Denmark"/>
    <s v="Europe"/>
    <x v="0"/>
    <m/>
    <s v="Auction"/>
    <s v="Pay_As_Clear"/>
    <s v="Contract_For_Difference_One_Way"/>
    <n v="20"/>
    <n v="0"/>
    <s v="EUR"/>
    <s v="Fixed"/>
    <s v="Listed as a 'sliding feed-in premium' but no mention of a claw back hence the assumption that it is a one-way CfD. All awarded bids were for projects in Denmark and the clearing price was 0.0538EUR/kWh"/>
    <n v="53.8"/>
    <n v="59.52"/>
    <m/>
    <n v="0"/>
    <n v="50"/>
    <m/>
    <s v="PV"/>
    <s v="Technology specific"/>
    <n v="0"/>
    <n v="50"/>
    <n v="287"/>
    <n v="5.74"/>
    <n v="1"/>
    <x v="2"/>
    <n v="2016"/>
    <d v="2016-10-12T00:00:00"/>
    <s v="31/11/2018"/>
    <n v="59.519858390000003"/>
    <s v="Germany/Denmark Solar PV October 2016-Denmark-2016"/>
  </r>
  <r>
    <s v="Germany/Denmark Solar PV December 2016"/>
    <s v="Completed"/>
    <s v="Denmark"/>
    <s v="Europe"/>
    <x v="0"/>
    <m/>
    <s v="Auction"/>
    <s v="Pay_As_Bid"/>
    <s v="Fixed_Feed_In_Premium"/>
    <n v="20"/>
    <n v="0"/>
    <s v="DKK"/>
    <s v="Unknown"/>
    <s v="Auction had target of 20MW of which 2.4MW could be bid on by German projects. Denmark pays compensation as a fixed feed-in premium. No Germany-based projects participated."/>
    <n v="128.9"/>
    <n v="19.149999999999999"/>
    <m/>
    <n v="0"/>
    <n v="20"/>
    <m/>
    <s v="PV"/>
    <s v="Technology specific"/>
    <n v="0"/>
    <n v="21.6"/>
    <n v="79.45"/>
    <n v="3.68"/>
    <n v="1.08"/>
    <x v="2"/>
    <n v="2016"/>
    <d v="2016-11-11T00:00:00"/>
    <s v="31/11/2018"/>
    <n v="19.153330660000002"/>
    <s v="Germany/Denmark Solar PV December 2016-Denmark-2016"/>
  </r>
  <r>
    <s v="Denmark Small-Scale PV Tender"/>
    <s v="Completed"/>
    <s v="Denmark"/>
    <s v="Europe"/>
    <x v="0"/>
    <m/>
    <s v="Project_Tender"/>
    <s v="Unknown"/>
    <s v="Unknown"/>
    <n v="20"/>
    <n v="0"/>
    <s v="DKK"/>
    <s v="Fixed"/>
    <m/>
    <n v="129.69999999999999"/>
    <n v="20.53"/>
    <m/>
    <n v="0"/>
    <n v="35"/>
    <m/>
    <s v="PV"/>
    <s v="Technology specific"/>
    <n v="0"/>
    <n v="19"/>
    <n v="19"/>
    <n v="1"/>
    <n v="0.54"/>
    <x v="5"/>
    <m/>
    <m/>
    <d v="2020-12-31T00:00:00"/>
    <n v="20.528648310000001"/>
    <s v="Denmark Small-Scale PV Tender-Denmark-2018"/>
  </r>
  <r>
    <s v="Estonia first renewables auction 2019 -- small tender"/>
    <s v="Completed"/>
    <s v="Estonia"/>
    <s v="Europe"/>
    <x v="0"/>
    <m/>
    <s v="Auction"/>
    <s v="Pay_As_Bid"/>
    <s v="Contract_For_Difference_One_Way"/>
    <n v="12"/>
    <n v="0"/>
    <s v="EUR"/>
    <s v="Fixed"/>
    <m/>
    <n v="58.9"/>
    <n v="65.92"/>
    <m/>
    <m/>
    <m/>
    <n v="5000"/>
    <s v="PV"/>
    <s v="Unknown"/>
    <n v="5100"/>
    <n v="6"/>
    <n v="6"/>
    <n v="1"/>
    <e v="#N/A"/>
    <x v="6"/>
    <n v="2019"/>
    <d v="2019-11-01T00:00:00"/>
    <d v="2022-03-26T00:00:00"/>
    <n v="65.920537210000006"/>
    <s v="Estonia first renewables auction 2019 -- small tender-Estonia-2019"/>
  </r>
  <r>
    <s v="Estonia 2020 renewables auction -- small tender"/>
    <s v="Completed"/>
    <s v="Estonia"/>
    <s v="Europe"/>
    <x v="0"/>
    <m/>
    <s v="Auction"/>
    <s v="Pay_As_Bid"/>
    <s v="Contract_For_Difference_One_Way"/>
    <n v="12"/>
    <n v="0"/>
    <s v="EUR"/>
    <s v="Fixed"/>
    <m/>
    <n v="55.68"/>
    <n v="63.48"/>
    <m/>
    <m/>
    <m/>
    <n v="5000"/>
    <s v="PV"/>
    <s v="Unknown"/>
    <n v="5281"/>
    <n v="4.58"/>
    <n v="5"/>
    <n v="1.0900000000000001"/>
    <e v="#N/A"/>
    <x v="4"/>
    <n v="2020"/>
    <m/>
    <m/>
    <n v="63.48192908"/>
    <s v="Estonia 2020 renewables auction -- small tender-Estonia-2020"/>
  </r>
  <r>
    <s v="Estonia renewables auction 2021 -- small PV tender"/>
    <s v="Completed"/>
    <s v="Estonia"/>
    <s v="Europe"/>
    <x v="0"/>
    <m/>
    <s v="Auction"/>
    <s v="Pay_As_Bid"/>
    <s v="Contract_For_Difference_One_Way"/>
    <n v="12"/>
    <n v="0"/>
    <s v="EUR"/>
    <s v="Fixed"/>
    <s v="Bids in 2021, results in 2022"/>
    <n v="47.5"/>
    <n v="49.93"/>
    <m/>
    <m/>
    <m/>
    <n v="5000"/>
    <s v="PV"/>
    <s v="Group of technologies"/>
    <n v="5000"/>
    <n v="5"/>
    <n v="5"/>
    <n v="1"/>
    <e v="#N/A"/>
    <x v="7"/>
    <n v="2021"/>
    <m/>
    <m/>
    <n v="49.926424220000001"/>
    <s v="Estonia renewables auction 2021 -- small PV tender-Estonia-2022"/>
  </r>
  <r>
    <s v="Estonia renewables auction 2021 -- utility-scale solar"/>
    <s v="Completed"/>
    <s v="Estonia"/>
    <s v="Europe"/>
    <x v="0"/>
    <m/>
    <s v="Auction"/>
    <s v="Pay_As_Bid"/>
    <s v="Contract_For_Difference_One_Way"/>
    <n v="12"/>
    <n v="0"/>
    <s v="EUR"/>
    <s v="Fixed"/>
    <s v="Only one wind bidder"/>
    <n v="23.67"/>
    <n v="24.88"/>
    <m/>
    <m/>
    <m/>
    <n v="445000"/>
    <s v="PV"/>
    <s v="Group of technologies"/>
    <n v="535000"/>
    <m/>
    <n v="0"/>
    <e v="#N/A"/>
    <e v="#N/A"/>
    <x v="7"/>
    <n v="2021"/>
    <m/>
    <m/>
    <n v="24.879125500000001"/>
    <s v="Estonia renewables auction 2021 -- utility-scale solar-Estonia-2022"/>
  </r>
  <r>
    <s v="Estonia renewables auction 2021 -- onshore wind"/>
    <s v="Completed"/>
    <s v="Estonia"/>
    <s v="Europe"/>
    <x v="1"/>
    <m/>
    <s v="Auction"/>
    <s v="Pay_As_Bid"/>
    <s v="Contract_For_Difference_One_Way"/>
    <n v="12"/>
    <n v="0"/>
    <s v="EUR"/>
    <s v="Fixed"/>
    <s v="Solar price range 18-33"/>
    <n v="34.9"/>
    <n v="36.68"/>
    <m/>
    <m/>
    <m/>
    <n v="140000"/>
    <s v="Onshore wind"/>
    <s v="Group of technologies"/>
    <n v="140000"/>
    <m/>
    <n v="0"/>
    <e v="#N/A"/>
    <e v="#N/A"/>
    <x v="7"/>
    <n v="2021"/>
    <m/>
    <m/>
    <n v="36.682783270000002"/>
    <s v="Estonia renewables auction 2021 -- onshore wind-Estonia-2022"/>
  </r>
  <r>
    <s v="Estonia renewables auction January 2023 - Round 5"/>
    <s v="Completed"/>
    <s v="Estonia"/>
    <s v="Europe"/>
    <x v="2"/>
    <m/>
    <s v="Auction"/>
    <s v="Pay_As_Bid"/>
    <s v="Contract_For_Difference_One_Way"/>
    <n v="12"/>
    <n v="0"/>
    <s v="EUR"/>
    <s v="Fixed"/>
    <s v="Expected in January 2023"/>
    <n v="29.6"/>
    <n v="32.01"/>
    <m/>
    <m/>
    <m/>
    <n v="650000"/>
    <s v="Solar and wind"/>
    <s v="Group of technologies"/>
    <n v="780000"/>
    <m/>
    <m/>
    <e v="#N/A"/>
    <e v="#N/A"/>
    <x v="8"/>
    <n v="2022"/>
    <m/>
    <d v="2027-01-06T00:00:00"/>
    <n v="32.01048875"/>
    <s v="Estonia renewables auction January 2023 - Round 5-Estonia-2023"/>
  </r>
  <r>
    <s v="France Onshore Wind Auction Round 5"/>
    <s v="Completed"/>
    <s v="France"/>
    <s v="Europe"/>
    <x v="1"/>
    <m/>
    <s v="Auction"/>
    <s v="Pay_As_Bid"/>
    <s v="Unknown"/>
    <n v="20"/>
    <n v="0"/>
    <s v="EUR"/>
    <s v="Indexed"/>
    <m/>
    <n v="62.2"/>
    <n v="70.92"/>
    <m/>
    <n v="0"/>
    <n v="630"/>
    <m/>
    <s v="Onshore wind"/>
    <s v="Unknown"/>
    <n v="0"/>
    <n v="637"/>
    <n v="1121"/>
    <n v="1.76"/>
    <n v="1.01"/>
    <x v="4"/>
    <n v="2017"/>
    <d v="2019-12-01T00:00:00"/>
    <d v="2023-04-03T00:00:00"/>
    <n v="70.915517039999997"/>
    <s v="France Onshore Wind Auction Round 5-France-2020"/>
  </r>
  <r>
    <s v="2012 &gt;250kW (Building mounted PV) - 1"/>
    <s v="Completed"/>
    <s v="France"/>
    <s v="Europe"/>
    <x v="0"/>
    <m/>
    <s v="Project_Tender"/>
    <s v="Unknown"/>
    <s v="Unknown"/>
    <n v="20"/>
    <n v="0"/>
    <s v="EUR"/>
    <s v="Indexed"/>
    <m/>
    <n v="210.1"/>
    <n v="270.02"/>
    <m/>
    <n v="0"/>
    <n v="50"/>
    <m/>
    <s v="PV"/>
    <s v="Unknown"/>
    <n v="0"/>
    <n v="51.2"/>
    <n v="100"/>
    <n v="1.95"/>
    <n v="1.02"/>
    <x v="11"/>
    <m/>
    <m/>
    <m/>
    <n v="270.01670739999997"/>
    <s v="2012 &gt;250kW (Building mounted PV) - 1-France-2012"/>
  </r>
  <r>
    <s v="2012 250kW-12MW (Solar with storage, Corsica &amp; overseas) - 5"/>
    <s v="Completed"/>
    <s v="France"/>
    <s v="Europe"/>
    <x v="0"/>
    <m/>
    <s v="Project_Tender"/>
    <s v="Unknown"/>
    <s v="Unknown"/>
    <n v="20"/>
    <n v="0"/>
    <s v="EUR"/>
    <s v="Indexed"/>
    <m/>
    <n v="440.3"/>
    <n v="565.87"/>
    <m/>
    <n v="0"/>
    <n v="50"/>
    <m/>
    <s v="PV"/>
    <s v="Unknown"/>
    <n v="0"/>
    <n v="59.46"/>
    <n v="81.5"/>
    <n v="1.37"/>
    <n v="1.19"/>
    <x v="11"/>
    <m/>
    <m/>
    <m/>
    <n v="565.86557000000005"/>
    <s v="2012 250kW-12MW (Solar with storage, Corsica &amp; overseas) - 5-France-2012"/>
  </r>
  <r>
    <s v="2012 250kW-4.5MW (Ground or parking shelter mounted) - 7"/>
    <s v="Completed"/>
    <s v="France"/>
    <s v="Europe"/>
    <x v="0"/>
    <m/>
    <s v="Project_Tender"/>
    <s v="Unknown"/>
    <s v="Unknown"/>
    <n v="20"/>
    <n v="0"/>
    <s v="EUR"/>
    <s v="Indexed"/>
    <m/>
    <n v="197.9"/>
    <n v="254.34"/>
    <m/>
    <n v="0"/>
    <n v="37.5"/>
    <m/>
    <s v="PV"/>
    <s v="Unknown"/>
    <n v="0"/>
    <n v="46.75"/>
    <n v="267.3"/>
    <n v="5.72"/>
    <n v="1.25"/>
    <x v="11"/>
    <m/>
    <m/>
    <m/>
    <n v="254.33748879999999"/>
    <s v="2012 250kW-4.5MW (Ground or parking shelter mounted) - 7-France-2012"/>
  </r>
  <r>
    <s v="France Offshore Wind Tender Round 1"/>
    <s v="Completed"/>
    <s v="France"/>
    <s v="Europe"/>
    <x v="1"/>
    <m/>
    <s v="Project_Tender"/>
    <s v="Pay_As_Bid"/>
    <s v="Unknown"/>
    <n v="20"/>
    <n v="0"/>
    <s v="EUR"/>
    <s v="Indexed"/>
    <m/>
    <n v="150"/>
    <n v="192.78"/>
    <m/>
    <n v="0"/>
    <n v="3000"/>
    <m/>
    <s v="Offshore wind"/>
    <s v="Technology specific"/>
    <n v="0"/>
    <n v="2000"/>
    <n v="2000"/>
    <n v="1"/>
    <n v="0.67"/>
    <x v="11"/>
    <m/>
    <m/>
    <m/>
    <n v="192.777278"/>
    <s v="France Offshore Wind Tender Round 1-France-2012"/>
  </r>
  <r>
    <s v="2012 250kW-37.5MW (Solar Thermal) - 2"/>
    <s v="Completed"/>
    <s v="France"/>
    <s v="Europe"/>
    <x v="0"/>
    <m/>
    <s v="Project_Tender"/>
    <s v="Unknown"/>
    <s v="Unknown"/>
    <n v="20"/>
    <n v="0"/>
    <s v="EUR"/>
    <s v="Indexed"/>
    <m/>
    <n v="349.9"/>
    <n v="449.69"/>
    <m/>
    <n v="0"/>
    <n v="37.5"/>
    <m/>
    <s v="Solar thermal"/>
    <s v="Unknown"/>
    <n v="0"/>
    <n v="21"/>
    <n v="21"/>
    <n v="1"/>
    <n v="0.56000000000000005"/>
    <x v="11"/>
    <m/>
    <m/>
    <m/>
    <n v="449.68513039999999"/>
    <s v="2012 250kW-37.5MW (Solar Thermal) - 2-France-2012"/>
  </r>
  <r>
    <s v="France Offshore Wind Tender Round 2"/>
    <s v="Completed"/>
    <s v="France"/>
    <s v="Europe"/>
    <x v="1"/>
    <m/>
    <s v="Project_Tender"/>
    <s v="Pay_As_Bid"/>
    <s v="Unknown"/>
    <n v="20"/>
    <n v="0"/>
    <s v="EUR"/>
    <s v="Indexed"/>
    <m/>
    <n v="167"/>
    <n v="214.63"/>
    <m/>
    <n v="0"/>
    <n v="1000"/>
    <m/>
    <s v="Offshore wind"/>
    <s v="Technology specific"/>
    <n v="0"/>
    <n v="1000"/>
    <n v="1000"/>
    <n v="1"/>
    <n v="1"/>
    <x v="11"/>
    <m/>
    <m/>
    <m/>
    <n v="214.62536950000001"/>
    <s v="France Offshore Wind Tender Round 2-France-2012"/>
  </r>
  <r>
    <s v="2012 250kW-12MW (Solar Thermal) - 3"/>
    <s v="Completed"/>
    <s v="France"/>
    <s v="Europe"/>
    <x v="0"/>
    <m/>
    <s v="Project_Tender"/>
    <s v="Unknown"/>
    <s v="Unknown"/>
    <n v="20"/>
    <n v="0"/>
    <s v="EUR"/>
    <s v="Indexed"/>
    <m/>
    <n v="258.3"/>
    <n v="331.96"/>
    <m/>
    <n v="0"/>
    <n v="50"/>
    <m/>
    <s v="Solar thermal"/>
    <s v="Unknown"/>
    <n v="0"/>
    <n v="54.48"/>
    <n v="96.3"/>
    <n v="1.77"/>
    <n v="1.0900000000000001"/>
    <x v="11"/>
    <m/>
    <m/>
    <m/>
    <n v="331.96247269999998"/>
    <s v="2012 250kW-12MW (Solar Thermal) - 3-France-2012"/>
  </r>
  <r>
    <s v="2013 250kW-12MW (&gt;50% Solar Thermal) - 1b"/>
    <s v="Completed"/>
    <s v="France"/>
    <s v="Europe"/>
    <x v="0"/>
    <m/>
    <s v="Project_Tender"/>
    <s v="Unknown"/>
    <s v="Unknown"/>
    <n v="20"/>
    <n v="0"/>
    <s v="EUR"/>
    <s v="Indexed"/>
    <m/>
    <n v="190.99"/>
    <n v="253.3"/>
    <m/>
    <n v="0"/>
    <n v="80"/>
    <m/>
    <s v="PV"/>
    <s v="Unknown"/>
    <n v="0"/>
    <n v="80.81"/>
    <n v="187.86"/>
    <n v="2.3199999999999998"/>
    <n v="1.01"/>
    <x v="12"/>
    <m/>
    <m/>
    <m/>
    <n v="253.30238729999999"/>
    <s v="2013 250kW-12MW (&gt;50% Solar Thermal) - 1b-France-2014"/>
  </r>
  <r>
    <s v="2013 250kW-12MW (100% Solar Thermal) -1a"/>
    <s v="Completed"/>
    <s v="France"/>
    <s v="Europe"/>
    <x v="0"/>
    <m/>
    <s v="Project_Tender"/>
    <s v="Unknown"/>
    <s v="Unknown"/>
    <n v="20"/>
    <n v="0"/>
    <s v="EUR"/>
    <s v="Indexed"/>
    <m/>
    <n v="230.13"/>
    <n v="305.20999999999998"/>
    <m/>
    <n v="0"/>
    <n v="20"/>
    <m/>
    <s v="Solar thermal"/>
    <s v="Unknown"/>
    <n v="0"/>
    <n v="22.13"/>
    <n v="41.66"/>
    <n v="1.88"/>
    <n v="1.1100000000000001"/>
    <x v="12"/>
    <m/>
    <m/>
    <m/>
    <n v="305.21220160000001"/>
    <s v="2013 250kW-12MW (100% Solar Thermal) -1a-France-2014"/>
  </r>
  <r>
    <s v="2013 250kW-4.5MW (Parking shelter mounted PV) 3"/>
    <s v="Completed"/>
    <s v="France"/>
    <s v="Europe"/>
    <x v="0"/>
    <m/>
    <s v="Project_Tender"/>
    <s v="Unknown"/>
    <s v="Unknown"/>
    <n v="20"/>
    <n v="0"/>
    <s v="EUR"/>
    <s v="Indexed"/>
    <m/>
    <n v="148.82"/>
    <n v="197.37"/>
    <m/>
    <n v="0"/>
    <n v="60"/>
    <m/>
    <s v="PV"/>
    <s v="Unknown"/>
    <n v="0"/>
    <n v="60.27"/>
    <n v="66.760000000000005"/>
    <n v="1.1100000000000001"/>
    <n v="1"/>
    <x v="12"/>
    <m/>
    <m/>
    <m/>
    <n v="197.37400529999999"/>
    <s v="2013 250kW-4.5MW (Parking shelter mounted PV) 3-France-2014"/>
  </r>
  <r>
    <s v="2012 250kW-12MW (PV tracker) - 4"/>
    <s v="Completed"/>
    <s v="France"/>
    <s v="Europe"/>
    <x v="0"/>
    <m/>
    <s v="Project_Tender"/>
    <s v="Unknown"/>
    <s v="Unknown"/>
    <n v="20"/>
    <n v="0"/>
    <s v="EUR"/>
    <s v="Indexed"/>
    <m/>
    <n v="202.9"/>
    <n v="269.10000000000002"/>
    <m/>
    <n v="0"/>
    <n v="100"/>
    <m/>
    <s v="PV"/>
    <s v="Unknown"/>
    <n v="0"/>
    <n v="145.32"/>
    <n v="562.4"/>
    <n v="3.87"/>
    <n v="1.45"/>
    <x v="12"/>
    <m/>
    <m/>
    <m/>
    <n v="269.09814319999998"/>
    <s v="2012 250kW-12MW (PV tracker) - 4-France-2014"/>
  </r>
  <r>
    <s v="2013 250kW-3MW (Building mounted PV) - 4"/>
    <s v="Completed"/>
    <s v="France"/>
    <s v="Europe"/>
    <x v="0"/>
    <m/>
    <s v="Project_Tender"/>
    <s v="Unknown"/>
    <s v="Unknown"/>
    <n v="20"/>
    <n v="0"/>
    <s v="EUR"/>
    <s v="Indexed"/>
    <m/>
    <n v="165.21"/>
    <n v="219.11"/>
    <m/>
    <n v="0"/>
    <n v="100"/>
    <m/>
    <s v="PV"/>
    <s v="Unknown"/>
    <n v="0"/>
    <n v="102.12"/>
    <n v="168.06"/>
    <n v="1.65"/>
    <n v="1.02"/>
    <x v="12"/>
    <m/>
    <m/>
    <m/>
    <n v="219.1114058"/>
    <s v="2013 250kW-3MW (Building mounted PV) - 4-France-2014"/>
  </r>
  <r>
    <s v="2013 3MW-12MW (Building mounted PV) - 5"/>
    <s v="Completed"/>
    <s v="France"/>
    <s v="Europe"/>
    <x v="0"/>
    <m/>
    <s v="Project_Tender"/>
    <s v="Unknown"/>
    <s v="Unknown"/>
    <n v="20"/>
    <n v="0"/>
    <s v="EUR"/>
    <s v="Indexed"/>
    <m/>
    <n v="151.76"/>
    <n v="201.27"/>
    <m/>
    <n v="0"/>
    <n v="40"/>
    <m/>
    <s v="PV"/>
    <s v="Unknown"/>
    <n v="0"/>
    <n v="12.21"/>
    <n v="20.47"/>
    <n v="1.68"/>
    <n v="0.31"/>
    <x v="12"/>
    <m/>
    <m/>
    <m/>
    <n v="201.27320950000001"/>
    <s v="2013 3MW-12MW (Building mounted PV) - 5-France-2014"/>
  </r>
  <r>
    <s v="2012 4.5MW-40MW (Ground or parking shelter mounted) - 6"/>
    <s v="Completed"/>
    <s v="France"/>
    <s v="Europe"/>
    <x v="0"/>
    <m/>
    <s v="Project_Tender"/>
    <s v="Unknown"/>
    <s v="Unknown"/>
    <n v="20"/>
    <n v="0"/>
    <s v="EUR"/>
    <s v="Indexed"/>
    <m/>
    <n v="188"/>
    <n v="249.34"/>
    <m/>
    <n v="0"/>
    <n v="125"/>
    <m/>
    <s v="PV"/>
    <s v="Unknown"/>
    <n v="0"/>
    <n v="137.06"/>
    <n v="774.1"/>
    <n v="5.65"/>
    <n v="1.1000000000000001"/>
    <x v="12"/>
    <m/>
    <m/>
    <m/>
    <n v="249.33687"/>
    <s v="2012 4.5MW-40MW (Ground or parking shelter mounted) - 6-France-2014"/>
  </r>
  <r>
    <s v="2013 250kW-12MW (PV tracker) - 2"/>
    <s v="Completed"/>
    <s v="France"/>
    <s v="Europe"/>
    <x v="0"/>
    <m/>
    <s v="Project_Tender"/>
    <s v="Unknown"/>
    <s v="Unknown"/>
    <n v="20"/>
    <n v="0"/>
    <s v="EUR"/>
    <s v="Indexed"/>
    <m/>
    <n v="128.41999999999999"/>
    <n v="142.47999999999999"/>
    <m/>
    <n v="0"/>
    <n v="100"/>
    <m/>
    <s v="PV"/>
    <s v="Unknown"/>
    <n v="0"/>
    <n v="102.75"/>
    <n v="1235.7"/>
    <n v="12.03"/>
    <n v="1.03"/>
    <x v="1"/>
    <m/>
    <m/>
    <m/>
    <n v="142.48308"/>
    <s v="2013 250kW-12MW (PV tracker) - 2-France-2015"/>
  </r>
  <r>
    <s v="2015 250kW-5MW (ISB building mounted) - 1a"/>
    <s v="Completed"/>
    <s v="France"/>
    <s v="Europe"/>
    <x v="0"/>
    <m/>
    <s v="Project_Tender"/>
    <s v="Unknown"/>
    <s v="Unknown"/>
    <n v="20"/>
    <n v="0"/>
    <s v="EUR"/>
    <s v="Indexed"/>
    <m/>
    <n v="137.47999999999999"/>
    <n v="152.54"/>
    <m/>
    <n v="0"/>
    <n v="100"/>
    <m/>
    <s v="PV"/>
    <s v="Unknown"/>
    <n v="0"/>
    <n v="115.4"/>
    <n v="323.7"/>
    <n v="2.81"/>
    <n v="1.1499999999999999"/>
    <x v="1"/>
    <m/>
    <m/>
    <m/>
    <n v="152.5352269"/>
    <s v="2015 250kW-5MW (ISB building mounted) - 1a-France-2015"/>
  </r>
  <r>
    <s v="2015 250kW-5MW (building-mounted) - 1b"/>
    <s v="Completed"/>
    <s v="France"/>
    <s v="Europe"/>
    <x v="0"/>
    <m/>
    <s v="Project_Tender"/>
    <s v="Unknown"/>
    <s v="Unknown"/>
    <n v="20"/>
    <n v="0"/>
    <s v="EUR"/>
    <s v="Indexed"/>
    <m/>
    <n v="133.78"/>
    <n v="148.43"/>
    <m/>
    <n v="0"/>
    <n v="50"/>
    <m/>
    <s v="PV"/>
    <s v="Unknown"/>
    <n v="0"/>
    <n v="25.9"/>
    <n v="34.9"/>
    <n v="1.35"/>
    <n v="0.52"/>
    <x v="1"/>
    <m/>
    <m/>
    <m/>
    <n v="148.43004550000001"/>
    <s v="2015 250kW-5MW (building-mounted) - 1b-France-2015"/>
  </r>
  <r>
    <s v="2015 250kW-5MW (Ground-mounted) - 2a"/>
    <s v="Completed"/>
    <s v="France"/>
    <s v="Europe"/>
    <x v="0"/>
    <m/>
    <s v="Project_Tender"/>
    <s v="Unknown"/>
    <s v="Unknown"/>
    <n v="20"/>
    <n v="0"/>
    <s v="EUR"/>
    <s v="Indexed"/>
    <m/>
    <n v="94.66"/>
    <n v="105.03"/>
    <m/>
    <n v="0"/>
    <n v="75"/>
    <m/>
    <s v="PV"/>
    <s v="Unknown"/>
    <n v="0"/>
    <n v="259.60000000000002"/>
    <n v="541.20000000000005"/>
    <n v="2.08"/>
    <n v="3.46"/>
    <x v="1"/>
    <m/>
    <m/>
    <m/>
    <n v="105.0260734"/>
    <s v="2015 250kW-5MW (Ground-mounted) - 2a-France-2015"/>
  </r>
  <r>
    <s v="2015 250kW-4.5MW (Parking shelter mounted PV) - 3"/>
    <s v="Completed"/>
    <s v="France"/>
    <s v="Europe"/>
    <x v="0"/>
    <m/>
    <s v="Project_Tender"/>
    <s v="Unknown"/>
    <s v="Unknown"/>
    <n v="20"/>
    <n v="0"/>
    <s v="EUR"/>
    <s v="Indexed"/>
    <m/>
    <n v="135.47999999999999"/>
    <n v="150.32"/>
    <m/>
    <n v="0"/>
    <n v="50"/>
    <m/>
    <s v="PV"/>
    <s v="Unknown"/>
    <n v="0"/>
    <n v="50"/>
    <n v="120.6"/>
    <n v="2.41"/>
    <n v="1"/>
    <x v="1"/>
    <m/>
    <m/>
    <m/>
    <n v="150.31620989999999"/>
    <s v="2015 250kW-4.5MW (Parking shelter mounted PV) - 3-France-2015"/>
  </r>
  <r>
    <s v="CRE4 Roof Small and Large I (100-500kW/0.5-8MW)"/>
    <s v="Completed"/>
    <s v="France"/>
    <s v="Europe"/>
    <x v="0"/>
    <m/>
    <s v="Auction"/>
    <s v="Pay_As_Bid"/>
    <s v="Unknown"/>
    <n v="20"/>
    <n v="0"/>
    <s v="EUR"/>
    <s v="Indexed"/>
    <m/>
    <n v="106.7"/>
    <n v="120.32"/>
    <m/>
    <n v="0"/>
    <n v="150"/>
    <m/>
    <s v="PV"/>
    <s v="Unknown"/>
    <n v="0"/>
    <n v="150.4"/>
    <n v="597"/>
    <n v="3.97"/>
    <n v="1"/>
    <x v="3"/>
    <m/>
    <m/>
    <d v="2019-04-28T00:00:00"/>
    <n v="120.3202526"/>
    <s v="CRE4 Roof Small and Large I (100-500kW/0.5-8MW)-France-2017"/>
  </r>
  <r>
    <s v="CRE4 Carshades I (0.5-10MW)"/>
    <s v="Completed"/>
    <s v="France"/>
    <s v="Europe"/>
    <x v="0"/>
    <m/>
    <s v="Auction"/>
    <s v="Pay_As_Bid"/>
    <s v="Unknown"/>
    <n v="20"/>
    <n v="0"/>
    <s v="EUR"/>
    <s v="Indexed"/>
    <m/>
    <n v="105.6"/>
    <n v="119.08"/>
    <m/>
    <n v="0"/>
    <n v="65"/>
    <m/>
    <s v="PV"/>
    <s v="Unknown"/>
    <n v="0"/>
    <n v="82"/>
    <n v="183"/>
    <n v="2.23"/>
    <n v="1.26"/>
    <x v="3"/>
    <m/>
    <m/>
    <d v="2019-05-04T00:00:00"/>
    <n v="119.0798376"/>
    <s v="CRE4 Carshades I (0.5-10MW)-France-2017"/>
  </r>
  <r>
    <s v="CRE4 Ground Large I (5-17MW)"/>
    <s v="Completed"/>
    <s v="France"/>
    <s v="Europe"/>
    <x v="0"/>
    <m/>
    <s v="Auction"/>
    <s v="Pay_As_Bid"/>
    <s v="Unknown"/>
    <n v="20"/>
    <n v="0"/>
    <s v="EUR"/>
    <s v="Indexed"/>
    <m/>
    <n v="62.5"/>
    <n v="70.48"/>
    <m/>
    <n v="0"/>
    <n v="300"/>
    <m/>
    <s v="PV"/>
    <s v="Unknown"/>
    <n v="0"/>
    <n v="308"/>
    <n v="1745"/>
    <n v="5.67"/>
    <n v="1.03"/>
    <x v="3"/>
    <m/>
    <m/>
    <d v="2019-05-04T00:00:00"/>
    <n v="70.478123589999996"/>
    <s v="CRE4 Ground Large I (5-17MW)-France-2017"/>
  </r>
  <r>
    <s v="CRE4 Ground Small I (0.5-5MW)"/>
    <s v="Completed"/>
    <s v="France"/>
    <s v="Europe"/>
    <x v="0"/>
    <m/>
    <s v="Auction"/>
    <s v="Pay_As_Bid"/>
    <s v="Unknown"/>
    <n v="20"/>
    <n v="0"/>
    <s v="EUR"/>
    <s v="Indexed"/>
    <m/>
    <n v="68.099999999999994"/>
    <n v="76.790000000000006"/>
    <m/>
    <n v="0"/>
    <n v="135"/>
    <m/>
    <s v="PV"/>
    <s v="Unknown"/>
    <n v="0"/>
    <n v="145"/>
    <n v="742"/>
    <n v="5.12"/>
    <n v="1.07"/>
    <x v="3"/>
    <m/>
    <m/>
    <d v="2019-05-04T00:00:00"/>
    <n v="76.792963459999996"/>
    <s v="CRE4 Ground Small I (0.5-5MW)-France-2017"/>
  </r>
  <r>
    <s v="France Onshore Wind Auction Round 1"/>
    <s v="Completed"/>
    <s v="France"/>
    <s v="Europe"/>
    <x v="1"/>
    <m/>
    <s v="Auction"/>
    <s v="Pay_As_Bid"/>
    <s v="Unknown"/>
    <n v="20"/>
    <n v="0"/>
    <s v="EUR"/>
    <s v="Indexed"/>
    <m/>
    <n v="65.400000000000006"/>
    <n v="73.75"/>
    <m/>
    <n v="0"/>
    <n v="500"/>
    <m/>
    <s v="Onshore wind"/>
    <s v="Unknown"/>
    <n v="0"/>
    <n v="500"/>
    <n v="904"/>
    <n v="1.81"/>
    <n v="1"/>
    <x v="3"/>
    <n v="2017"/>
    <d v="2017-11-01T00:00:00"/>
    <d v="2022-12-31T00:00:00"/>
    <n v="73.748308530000003"/>
    <s v="France Onshore Wind Auction Round 1-France-2017"/>
  </r>
  <r>
    <s v="CRE4 Roof Small and Large II (100-500kW/0.5-8MW)"/>
    <s v="Completed"/>
    <s v="France"/>
    <s v="Europe"/>
    <x v="0"/>
    <m/>
    <s v="Auction"/>
    <s v="Pay_As_Bid"/>
    <s v="Unknown"/>
    <n v="20"/>
    <n v="0"/>
    <s v="EUR"/>
    <s v="Indexed"/>
    <m/>
    <n v="93.4"/>
    <n v="105.32"/>
    <m/>
    <n v="0"/>
    <n v="150"/>
    <m/>
    <s v="PV"/>
    <s v="Unknown"/>
    <n v="0"/>
    <n v="151.9"/>
    <n v="593"/>
    <n v="3.9"/>
    <n v="1.01"/>
    <x v="3"/>
    <m/>
    <m/>
    <d v="2019-07-08T00:00:00"/>
    <n v="105.32250790000001"/>
    <s v="CRE4 Roof Small and Large II (100-500kW/0.5-8MW)-France-2017"/>
  </r>
  <r>
    <s v="CRE4 Carshades II (0.5-10MW)"/>
    <s v="Completed"/>
    <s v="France"/>
    <s v="Europe"/>
    <x v="0"/>
    <m/>
    <s v="Auction"/>
    <s v="Pay_As_Bid"/>
    <s v="Unknown"/>
    <n v="20"/>
    <n v="0"/>
    <s v="EUR"/>
    <s v="Indexed"/>
    <m/>
    <n v="105.6"/>
    <n v="119.08"/>
    <m/>
    <n v="0"/>
    <n v="65"/>
    <m/>
    <s v="PV"/>
    <s v="Unknown"/>
    <n v="0"/>
    <n v="71.8"/>
    <n v="162"/>
    <n v="2.2599999999999998"/>
    <n v="1.1000000000000001"/>
    <x v="3"/>
    <m/>
    <m/>
    <d v="2019-08-30T00:00:00"/>
    <n v="119.0798376"/>
    <s v="CRE4 Carshades II (0.5-10MW)-France-2017"/>
  </r>
  <r>
    <s v="CRE4 Ground Large II (5-17MW)"/>
    <s v="Completed"/>
    <s v="France"/>
    <s v="Europe"/>
    <x v="0"/>
    <m/>
    <s v="Auction"/>
    <s v="Pay_As_Bid"/>
    <s v="Unknown"/>
    <n v="20"/>
    <n v="0"/>
    <s v="EUR"/>
    <s v="Indexed"/>
    <m/>
    <n v="55.5"/>
    <n v="62.58"/>
    <m/>
    <n v="0"/>
    <n v="300"/>
    <m/>
    <s v="PV"/>
    <s v="Unknown"/>
    <n v="0"/>
    <n v="300.39999999999998"/>
    <n v="576"/>
    <n v="1.92"/>
    <n v="1"/>
    <x v="3"/>
    <m/>
    <m/>
    <d v="2019-08-30T00:00:00"/>
    <n v="62.584573749999997"/>
    <s v="CRE4 Ground Large II (5-17MW)-France-2017"/>
  </r>
  <r>
    <s v="CRE4 Ground Small II (0.5-5MW)"/>
    <s v="Completed"/>
    <s v="France"/>
    <s v="Europe"/>
    <x v="0"/>
    <m/>
    <s v="Auction"/>
    <s v="Pay_As_Bid"/>
    <s v="Unknown"/>
    <n v="20"/>
    <n v="0"/>
    <s v="EUR"/>
    <s v="Indexed"/>
    <m/>
    <n v="65.900000000000006"/>
    <n v="74.31"/>
    <m/>
    <n v="0"/>
    <n v="135"/>
    <m/>
    <s v="PV"/>
    <s v="Unknown"/>
    <n v="0"/>
    <n v="135.4"/>
    <n v="247"/>
    <n v="1.82"/>
    <n v="1"/>
    <x v="3"/>
    <m/>
    <m/>
    <d v="2019-08-30T00:00:00"/>
    <n v="74.312133509999995"/>
    <s v="CRE4 Ground Small II (0.5-5MW)-France-2017"/>
  </r>
  <r>
    <s v="2015 5MW-12MW (Ground-mounted) - 2b"/>
    <s v="Completed"/>
    <s v="France"/>
    <s v="Europe"/>
    <x v="0"/>
    <m/>
    <s v="Project_Tender"/>
    <s v="Unknown"/>
    <s v="Unknown"/>
    <n v="20"/>
    <n v="0"/>
    <s v="EUR"/>
    <s v="Indexed"/>
    <m/>
    <n v="87.1"/>
    <n v="98.22"/>
    <m/>
    <n v="0"/>
    <n v="125"/>
    <m/>
    <s v="PV"/>
    <s v="Unknown"/>
    <n v="0"/>
    <n v="664.5"/>
    <n v="1270.4000000000001"/>
    <n v="1.91"/>
    <n v="5.32"/>
    <x v="3"/>
    <m/>
    <m/>
    <m/>
    <n v="98.218313039999998"/>
    <s v="2015 5MW-12MW (Ground-mounted) - 2b-France-2017"/>
  </r>
  <r>
    <s v="CRE4 Roof Large III (0.5-8MW)"/>
    <s v="Completed"/>
    <s v="France"/>
    <s v="Europe"/>
    <x v="0"/>
    <m/>
    <s v="Auction"/>
    <s v="Pay_As_Bid"/>
    <s v="Unknown"/>
    <n v="20"/>
    <n v="0"/>
    <s v="EUR"/>
    <s v="Indexed"/>
    <m/>
    <n v="80.8"/>
    <n v="91.11"/>
    <m/>
    <n v="0"/>
    <n v="75"/>
    <m/>
    <s v="PV"/>
    <s v="Unknown"/>
    <n v="0"/>
    <n v="78.099999999999994"/>
    <n v="333"/>
    <n v="4.26"/>
    <n v="1.04"/>
    <x v="3"/>
    <m/>
    <m/>
    <d v="2019-11-07T00:00:00"/>
    <n v="91.114118180000006"/>
    <s v="CRE4 Roof Large III (0.5-8MW)-France-2017"/>
  </r>
  <r>
    <s v="CRE4 Roof Small III  (100-500kW)"/>
    <s v="Completed"/>
    <s v="France"/>
    <s v="Europe"/>
    <x v="0"/>
    <m/>
    <s v="Auction"/>
    <s v="Pay_As_Bid"/>
    <s v="Unknown"/>
    <n v="20"/>
    <n v="0"/>
    <s v="EUR"/>
    <s v="Indexed"/>
    <m/>
    <n v="89"/>
    <n v="100.36"/>
    <m/>
    <n v="0"/>
    <n v="75"/>
    <m/>
    <s v="PV"/>
    <s v="Unknown"/>
    <n v="0"/>
    <n v="80.900000000000006"/>
    <n v="239"/>
    <n v="2.95"/>
    <n v="1.08"/>
    <x v="3"/>
    <m/>
    <m/>
    <d v="2019-11-07T00:00:00"/>
    <n v="100.360848"/>
    <s v="CRE4 Roof Small III  (100-500kW)-France-2017"/>
  </r>
  <r>
    <s v="CRE4 Carshades III (0.5-10MW)"/>
    <s v="Completed"/>
    <s v="France"/>
    <s v="Europe"/>
    <x v="0"/>
    <m/>
    <s v="Auction"/>
    <s v="Pay_As_Bid"/>
    <s v="Unknown"/>
    <n v="20"/>
    <n v="0"/>
    <s v="EUR"/>
    <s v="Indexed"/>
    <m/>
    <n v="87.8"/>
    <n v="99.01"/>
    <m/>
    <n v="0"/>
    <n v="65"/>
    <m/>
    <s v="PV"/>
    <s v="Unknown"/>
    <n v="0"/>
    <n v="65"/>
    <n v="111"/>
    <n v="1.71"/>
    <n v="1"/>
    <x v="3"/>
    <m/>
    <m/>
    <d v="2020-02-29T00:00:00"/>
    <n v="99.007668019999997"/>
    <s v="CRE4 Carshades III (0.5-10MW)-France-2017"/>
  </r>
  <r>
    <s v="CRE4 Ground Small III (0.5-5MW)"/>
    <s v="Completed"/>
    <s v="France"/>
    <s v="Europe"/>
    <x v="0"/>
    <m/>
    <s v="Auction"/>
    <s v="Pay_As_Bid"/>
    <s v="Unknown"/>
    <n v="20"/>
    <n v="0"/>
    <s v="EUR"/>
    <s v="Indexed"/>
    <m/>
    <n v="63.1"/>
    <n v="71.150000000000006"/>
    <m/>
    <n v="0"/>
    <n v="135"/>
    <m/>
    <s v="PV"/>
    <s v="Unknown"/>
    <n v="0"/>
    <n v="136"/>
    <n v="265"/>
    <n v="1.95"/>
    <n v="1.01"/>
    <x v="3"/>
    <m/>
    <m/>
    <d v="2020-02-29T00:00:00"/>
    <n v="71.154713580000006"/>
    <s v="CRE4 Ground Small III (0.5-5MW)-France-2017"/>
  </r>
  <r>
    <s v="CRE4 Roof Large IV (0.5-8MW)"/>
    <s v="Completed"/>
    <s v="France"/>
    <s v="Europe"/>
    <x v="0"/>
    <m/>
    <s v="Auction"/>
    <s v="Pay_As_Bid"/>
    <s v="Unknown"/>
    <n v="20"/>
    <n v="0"/>
    <s v="EUR"/>
    <s v="Indexed"/>
    <m/>
    <n v="76.2"/>
    <n v="85.93"/>
    <m/>
    <n v="0"/>
    <n v="100"/>
    <m/>
    <s v="PV"/>
    <s v="Unknown"/>
    <n v="0"/>
    <n v="101.1"/>
    <n v="227"/>
    <n v="2.25"/>
    <n v="1.01"/>
    <x v="3"/>
    <m/>
    <m/>
    <d v="2020-02-24T00:00:00"/>
    <n v="85.926928279999998"/>
    <s v="CRE4 Roof Large IV (0.5-8MW)-France-2017"/>
  </r>
  <r>
    <s v="France Innovative Solar Tender Phase 1"/>
    <s v="Completed"/>
    <s v="France"/>
    <s v="Europe"/>
    <x v="0"/>
    <m/>
    <s v="Auction"/>
    <s v="Pay_As_Bid"/>
    <s v="Contract_For_Difference_Two_Way"/>
    <n v="20"/>
    <n v="0"/>
    <s v="EUR"/>
    <s v="Indexed"/>
    <m/>
    <n v="80.7"/>
    <n v="91"/>
    <m/>
    <n v="0"/>
    <n v="70"/>
    <m/>
    <s v="PV"/>
    <s v="Technology specific"/>
    <n v="0"/>
    <n v="73.2"/>
    <n v="268.7"/>
    <n v="3.67"/>
    <n v="1.05"/>
    <x v="3"/>
    <n v="2017"/>
    <d v="2017-09-11T00:00:00"/>
    <d v="2020-01-11T00:00:00"/>
    <n v="91.001353179999995"/>
    <s v="France Innovative Solar Tender Phase 1-France-2017"/>
  </r>
  <r>
    <s v="France PV and Wind Auction - Solar"/>
    <s v="Completed"/>
    <s v="France"/>
    <s v="Europe"/>
    <x v="0"/>
    <s v="Standalone"/>
    <s v="Auction"/>
    <s v="Pay_As_Bid"/>
    <s v="Contract_For_Difference_Two_Way"/>
    <n v="20"/>
    <n v="0"/>
    <s v="EUR"/>
    <s v="Indexed"/>
    <s v="This was a technology neutral wind and solar auction. Only solar bids were awarded."/>
    <n v="54.94"/>
    <n v="64.81"/>
    <m/>
    <n v="0"/>
    <n v="200"/>
    <m/>
    <s v="PV"/>
    <s v="Group of technologies"/>
    <n v="0"/>
    <n v="203"/>
    <n v="278"/>
    <n v="1.37"/>
    <n v="1.02"/>
    <x v="5"/>
    <n v="2016"/>
    <d v="2018-08-31T00:00:00"/>
    <d v="2020-10-31T00:00:00"/>
    <n v="64.810664149999994"/>
    <s v="France PV and Wind Auction - Solar-France-2018"/>
  </r>
  <r>
    <s v="France Innovative Solar Tender Phase 2"/>
    <s v="Completed"/>
    <s v="France"/>
    <s v="Europe"/>
    <x v="0"/>
    <m/>
    <s v="Auction"/>
    <s v="Pay_As_Bid"/>
    <s v="Contract_For_Difference_Two_Way"/>
    <n v="20"/>
    <n v="0"/>
    <s v="EUR"/>
    <s v="Indexed"/>
    <m/>
    <n v="83.7"/>
    <n v="93.68"/>
    <m/>
    <n v="0"/>
    <n v="140"/>
    <m/>
    <s v="PV"/>
    <s v="Technology specific"/>
    <n v="0"/>
    <n v="104"/>
    <n v="122.2"/>
    <n v="1.18"/>
    <n v="0.74"/>
    <x v="6"/>
    <n v="2017"/>
    <d v="2019-08-06T00:00:00"/>
    <d v="2022-01-23T00:00:00"/>
    <n v="93.676552880000003"/>
    <s v="France Innovative Solar Tender Phase 2-France-2019"/>
  </r>
  <r>
    <s v="France Onshore Wind Auction Round 2"/>
    <s v="Completed"/>
    <s v="France"/>
    <s v="Europe"/>
    <x v="1"/>
    <m/>
    <s v="Auction"/>
    <s v="Pay_As_Bid"/>
    <s v="Unknown"/>
    <n v="20"/>
    <n v="0"/>
    <s v="EUR"/>
    <s v="Indexed"/>
    <m/>
    <n v="68.7"/>
    <n v="81.040000000000006"/>
    <m/>
    <n v="0"/>
    <n v="500"/>
    <m/>
    <s v="Onshore wind"/>
    <s v="Unknown"/>
    <n v="0"/>
    <n v="118"/>
    <n v="231"/>
    <n v="1.96"/>
    <n v="0.24"/>
    <x v="5"/>
    <n v="2017"/>
    <d v="2018-05-01T00:00:00"/>
    <d v="2021-05-31T00:00:00"/>
    <n v="81.042821750000002"/>
    <s v="France Onshore Wind Auction Round 2-France-2018"/>
  </r>
  <r>
    <s v="CRE4 Ground Large III (5-17MW)"/>
    <s v="Completed"/>
    <s v="France"/>
    <s v="Europe"/>
    <x v="0"/>
    <m/>
    <s v="Auction"/>
    <s v="Pay_As_Bid"/>
    <s v="Unknown"/>
    <n v="20"/>
    <n v="0"/>
    <s v="EUR"/>
    <s v="Indexed"/>
    <m/>
    <n v="55.3"/>
    <n v="65.239999999999995"/>
    <m/>
    <n v="0"/>
    <n v="300"/>
    <m/>
    <s v="PV"/>
    <s v="Unknown"/>
    <n v="0"/>
    <n v="306"/>
    <n v="710"/>
    <n v="2.3199999999999998"/>
    <n v="1.02"/>
    <x v="5"/>
    <m/>
    <m/>
    <d v="2020-02-29T00:00:00"/>
    <n v="65.235342689999996"/>
    <s v="CRE4 Ground Large III (5-17MW)-France-2018"/>
  </r>
  <r>
    <s v="France Onshore Wind Auction Round 3"/>
    <s v="Completed"/>
    <s v="France"/>
    <s v="Europe"/>
    <x v="1"/>
    <m/>
    <s v="Auction"/>
    <s v="Pay_As_Bid"/>
    <s v="Unknown"/>
    <n v="20"/>
    <n v="0"/>
    <s v="EUR"/>
    <s v="Indexed"/>
    <m/>
    <n v="63"/>
    <n v="74.319999999999993"/>
    <m/>
    <n v="0"/>
    <n v="500"/>
    <m/>
    <s v="Onshore wind"/>
    <s v="Unknown"/>
    <n v="0"/>
    <n v="516"/>
    <n v="945"/>
    <n v="1.83"/>
    <n v="1.03"/>
    <x v="5"/>
    <n v="2017"/>
    <d v="2019-03-01T00:00:00"/>
    <d v="2021-11-30T00:00:00"/>
    <n v="74.318744839999994"/>
    <s v="France Onshore Wind Auction Round 3-France-2018"/>
  </r>
  <r>
    <s v="CRE4 Roof Small IV  (100-500kW)"/>
    <s v="Completed"/>
    <s v="France"/>
    <s v="Europe"/>
    <x v="0"/>
    <m/>
    <s v="Auction"/>
    <s v="Pay_As_Bid"/>
    <s v="Unknown"/>
    <n v="20"/>
    <n v="0"/>
    <s v="EUR"/>
    <s v="Indexed"/>
    <m/>
    <n v="85.4"/>
    <n v="100.74"/>
    <m/>
    <n v="0"/>
    <n v="100"/>
    <m/>
    <s v="PV"/>
    <s v="Unknown"/>
    <n v="0"/>
    <n v="102"/>
    <n v="180"/>
    <n v="1.76"/>
    <n v="1.02"/>
    <x v="5"/>
    <m/>
    <m/>
    <d v="2020-02-24T00:00:00"/>
    <n v="100.7431874"/>
    <s v="CRE4 Roof Small IV  (100-500kW)-France-2018"/>
  </r>
  <r>
    <s v="CRE4 Carshades IV (0.5-10MW)"/>
    <s v="Completed"/>
    <s v="France"/>
    <s v="Europe"/>
    <x v="0"/>
    <m/>
    <s v="Auction"/>
    <s v="Pay_As_Bid"/>
    <s v="Unknown"/>
    <n v="20"/>
    <n v="0"/>
    <s v="EUR"/>
    <s v="Indexed"/>
    <m/>
    <n v="83.8"/>
    <n v="98.86"/>
    <m/>
    <n v="0"/>
    <n v="70"/>
    <m/>
    <s v="PV"/>
    <s v="Unknown"/>
    <n v="0"/>
    <n v="71"/>
    <n v="84"/>
    <n v="1.18"/>
    <n v="1.01"/>
    <x v="5"/>
    <m/>
    <m/>
    <d v="2020-08-29T00:00:00"/>
    <n v="98.855727259999995"/>
    <s v="CRE4 Carshades IV (0.5-10MW)-France-2018"/>
  </r>
  <r>
    <s v="CRE4 Ground Large IV (5-17MW)"/>
    <s v="Completed"/>
    <s v="France"/>
    <s v="Europe"/>
    <x v="0"/>
    <m/>
    <s v="Auction"/>
    <s v="Pay_As_Bid"/>
    <s v="Unknown"/>
    <n v="20"/>
    <n v="0"/>
    <s v="EUR"/>
    <s v="Indexed"/>
    <m/>
    <n v="52.1"/>
    <n v="61.46"/>
    <m/>
    <n v="0"/>
    <n v="450"/>
    <m/>
    <s v="PV"/>
    <s v="Unknown"/>
    <n v="0"/>
    <n v="454"/>
    <n v="629"/>
    <n v="1.39"/>
    <n v="1.01"/>
    <x v="5"/>
    <m/>
    <m/>
    <d v="2020-08-29T00:00:00"/>
    <n v="61.460422319999999"/>
    <s v="CRE4 Ground Large IV (5-17MW)-France-2018"/>
  </r>
  <r>
    <s v="CRE4 Ground Small IV (0.5-5MW)"/>
    <s v="Completed"/>
    <s v="France"/>
    <s v="Europe"/>
    <x v="0"/>
    <m/>
    <s v="Auction"/>
    <s v="Pay_As_Bid"/>
    <s v="Unknown"/>
    <n v="20"/>
    <n v="0"/>
    <s v="EUR"/>
    <s v="Indexed"/>
    <m/>
    <n v="62.7"/>
    <n v="73.959999999999994"/>
    <m/>
    <n v="0"/>
    <n v="200"/>
    <m/>
    <s v="PV"/>
    <s v="Unknown"/>
    <n v="0"/>
    <n v="203"/>
    <n v="281"/>
    <n v="1.38"/>
    <n v="1.02"/>
    <x v="5"/>
    <m/>
    <m/>
    <d v="2020-08-29T00:00:00"/>
    <n v="73.964846050000006"/>
    <s v="CRE4 Ground Small IV (0.5-5MW)-France-2018"/>
  </r>
  <r>
    <s v="France Onshore Wind Auction Round 4"/>
    <s v="Completed"/>
    <s v="France"/>
    <s v="Europe"/>
    <x v="1"/>
    <m/>
    <s v="Auction"/>
    <s v="Pay_As_Bid"/>
    <s v="Unknown"/>
    <n v="20"/>
    <n v="0"/>
    <s v="EUR"/>
    <s v="Indexed"/>
    <m/>
    <n v="66.5"/>
    <n v="74.430000000000007"/>
    <m/>
    <n v="0"/>
    <n v="500"/>
    <m/>
    <s v="Onshore wind"/>
    <s v="Unknown"/>
    <n v="0"/>
    <n v="576"/>
    <n v="736"/>
    <n v="1.28"/>
    <n v="1.1499999999999999"/>
    <x v="6"/>
    <n v="2017"/>
    <d v="2019-07-01T00:00:00"/>
    <d v="2022-10-08T00:00:00"/>
    <n v="74.426412979999995"/>
    <s v="France Onshore Wind Auction Round 4-France-2019"/>
  </r>
  <r>
    <s v="CRE4 Roof Large V (0.5-8MW)"/>
    <s v="Completed"/>
    <s v="France"/>
    <s v="Europe"/>
    <x v="0"/>
    <m/>
    <s v="Auction"/>
    <s v="Pay_As_Bid"/>
    <s v="Unknown"/>
    <n v="20"/>
    <n v="0"/>
    <s v="EUR"/>
    <s v="Indexed"/>
    <m/>
    <n v="72.2"/>
    <n v="85.17"/>
    <m/>
    <n v="0"/>
    <n v="125"/>
    <m/>
    <s v="PV"/>
    <s v="Unknown"/>
    <n v="0"/>
    <n v="130.30000000000001"/>
    <n v="168.8"/>
    <n v="1.3"/>
    <n v="1.04"/>
    <x v="5"/>
    <m/>
    <m/>
    <d v="2020-09-01T00:00:00"/>
    <n v="85.171640909999994"/>
    <s v="CRE4 Roof Large V (0.5-8MW)-France-2018"/>
  </r>
  <r>
    <s v="CRE4 Roof Small V  (100-500kW)"/>
    <s v="Completed"/>
    <s v="France"/>
    <s v="Europe"/>
    <x v="0"/>
    <m/>
    <s v="Auction"/>
    <s v="Pay_As_Bid"/>
    <s v="Unknown"/>
    <n v="20"/>
    <n v="0"/>
    <s v="EUR"/>
    <s v="Indexed"/>
    <m/>
    <n v="83"/>
    <n v="97.91"/>
    <m/>
    <n v="0"/>
    <n v="100"/>
    <m/>
    <s v="PV"/>
    <s v="Unknown"/>
    <n v="0"/>
    <n v="101.1"/>
    <n v="118.6"/>
    <n v="1.17"/>
    <n v="1.01"/>
    <x v="5"/>
    <m/>
    <m/>
    <d v="2020-09-01T00:00:00"/>
    <n v="97.911997170000006"/>
    <s v="CRE4 Roof Small V  (100-500kW)-France-2018"/>
  </r>
  <r>
    <s v="CRE4 Carshades V (0.5-10MW)"/>
    <s v="Completed"/>
    <s v="France"/>
    <s v="Europe"/>
    <x v="0"/>
    <m/>
    <s v="Auction"/>
    <s v="Pay_As_Bid"/>
    <s v="Unknown"/>
    <n v="20"/>
    <n v="0"/>
    <s v="EUR"/>
    <s v="Indexed"/>
    <m/>
    <n v="87.5"/>
    <n v="103.22"/>
    <m/>
    <n v="0"/>
    <n v="70"/>
    <m/>
    <s v="PV"/>
    <s v="Unknown"/>
    <n v="0"/>
    <n v="65"/>
    <n v="74"/>
    <n v="1.1399999999999999"/>
    <n v="0.93"/>
    <x v="5"/>
    <m/>
    <m/>
    <d v="2021-03-02T00:00:00"/>
    <n v="103.2204789"/>
    <s v="CRE4 Carshades V (0.5-10MW)-France-2018"/>
  </r>
  <r>
    <s v="CRE4 Ground Large V (5-17MW)"/>
    <s v="Completed"/>
    <s v="France"/>
    <s v="Europe"/>
    <x v="0"/>
    <m/>
    <s v="Auction"/>
    <s v="Pay_As_Bid"/>
    <s v="Unknown"/>
    <n v="20"/>
    <n v="0"/>
    <s v="EUR"/>
    <s v="Indexed"/>
    <m/>
    <n v="56.8"/>
    <n v="67"/>
    <m/>
    <n v="0"/>
    <n v="550"/>
    <m/>
    <s v="PV"/>
    <s v="Unknown"/>
    <n v="0"/>
    <n v="557"/>
    <n v="598"/>
    <n v="1.07"/>
    <n v="1.01"/>
    <x v="5"/>
    <m/>
    <m/>
    <d v="2021-03-02T00:00:00"/>
    <n v="67.004836620000006"/>
    <s v="CRE4 Ground Large V (5-17MW)-France-2018"/>
  </r>
  <r>
    <s v="CRE4 Roof Small VI  (100-500kW)"/>
    <s v="Completed"/>
    <s v="France"/>
    <s v="Europe"/>
    <x v="0"/>
    <m/>
    <s v="Auction"/>
    <s v="Pay_As_Bid"/>
    <s v="Unknown"/>
    <n v="20"/>
    <n v="0"/>
    <s v="EUR"/>
    <s v="Indexed"/>
    <m/>
    <n v="91"/>
    <n v="107.35"/>
    <m/>
    <n v="0"/>
    <n v="150"/>
    <m/>
    <s v="PV"/>
    <s v="Unknown"/>
    <n v="0"/>
    <n v="59.5"/>
    <n v="61.3"/>
    <n v="1.03"/>
    <n v="0.4"/>
    <x v="5"/>
    <m/>
    <m/>
    <d v="2020-10-22T00:00:00"/>
    <n v="107.3492981"/>
    <s v="CRE4 Roof Small VI  (100-500kW)-France-2018"/>
  </r>
  <r>
    <s v="France Offshore Wind Tender Round 3 (Dunkirk)"/>
    <s v="Completed"/>
    <s v="France"/>
    <s v="Europe"/>
    <x v="1"/>
    <m/>
    <s v="Project_Tender"/>
    <s v="Pay_As_Bid"/>
    <s v="Unknown"/>
    <n v="20"/>
    <n v="0"/>
    <s v="EUR"/>
    <s v="Indexed"/>
    <m/>
    <n v="44"/>
    <n v="49.24"/>
    <m/>
    <n v="0"/>
    <n v="750"/>
    <m/>
    <s v="Offshore wind"/>
    <s v="Technology specific"/>
    <n v="0"/>
    <n v="600"/>
    <n v="600"/>
    <n v="1"/>
    <n v="0.8"/>
    <x v="6"/>
    <m/>
    <m/>
    <d v="2022-12-31T00:00:00"/>
    <n v="49.244543929999999"/>
    <s v="France Offshore Wind Tender Round 3 (Dunkirk)-France-2019"/>
  </r>
  <r>
    <s v="CRE4 Ground Small V (0.5-5MW)"/>
    <s v="Completed"/>
    <s v="France"/>
    <s v="Europe"/>
    <x v="0"/>
    <m/>
    <s v="Auction"/>
    <s v="Pay_As_Bid"/>
    <s v="Unknown"/>
    <n v="20"/>
    <n v="0"/>
    <s v="EUR"/>
    <s v="Indexed"/>
    <m/>
    <n v="63.8"/>
    <n v="71.400000000000006"/>
    <m/>
    <n v="0"/>
    <n v="230"/>
    <m/>
    <s v="PV"/>
    <s v="Unknown"/>
    <n v="0"/>
    <n v="233"/>
    <n v="289"/>
    <n v="1.24"/>
    <n v="1.01"/>
    <x v="6"/>
    <m/>
    <m/>
    <d v="2021-03-02T00:00:00"/>
    <n v="71.404588700000005"/>
    <s v="CRE4 Ground Small V (0.5-5MW)-France-2019"/>
  </r>
  <r>
    <s v="CRE4 Roof Large VI (0.5-8MW)"/>
    <s v="Completed"/>
    <s v="France"/>
    <s v="Europe"/>
    <x v="0"/>
    <m/>
    <s v="Auction"/>
    <s v="Pay_As_Bid"/>
    <s v="Unknown"/>
    <n v="20"/>
    <n v="0"/>
    <s v="EUR"/>
    <s v="Indexed"/>
    <m/>
    <n v="77"/>
    <n v="86.18"/>
    <m/>
    <n v="0"/>
    <n v="150"/>
    <m/>
    <s v="PV"/>
    <s v="Unknown"/>
    <n v="0"/>
    <n v="52.1"/>
    <n v="53.5"/>
    <n v="1.03"/>
    <n v="0.35"/>
    <x v="6"/>
    <m/>
    <m/>
    <d v="2021-01-01T00:00:00"/>
    <n v="86.177951870000001"/>
    <s v="CRE4 Roof Large VI (0.5-8MW)-France-2019"/>
  </r>
  <r>
    <s v="CRE4 Ground Small VI (0.5-5MW)"/>
    <s v="Completed"/>
    <s v="France"/>
    <s v="Europe"/>
    <x v="0"/>
    <m/>
    <s v="Auction"/>
    <s v="Pay_As_Bid"/>
    <s v="Unknown"/>
    <n v="20"/>
    <n v="0"/>
    <s v="EUR"/>
    <s v="Indexed"/>
    <m/>
    <n v="67.5"/>
    <n v="75.55"/>
    <m/>
    <n v="0"/>
    <n v="230"/>
    <m/>
    <s v="PV"/>
    <s v="Unknown"/>
    <n v="0"/>
    <n v="232.8"/>
    <n v="296"/>
    <n v="1.27"/>
    <n v="1.01"/>
    <x v="6"/>
    <m/>
    <m/>
    <d v="2021-08-31T00:00:00"/>
    <n v="75.545607160000003"/>
    <s v="CRE4 Ground Small VI (0.5-5MW)-France-2019"/>
  </r>
  <r>
    <s v="CRE4 Carshades VI (0.5-10MW)"/>
    <s v="Completed"/>
    <s v="France"/>
    <s v="Europe"/>
    <x v="0"/>
    <m/>
    <s v="Auction"/>
    <s v="Pay_As_Bid"/>
    <s v="Unknown"/>
    <n v="20"/>
    <n v="0"/>
    <s v="EUR"/>
    <s v="Indexed"/>
    <m/>
    <n v="88.3"/>
    <n v="98.82"/>
    <m/>
    <n v="0"/>
    <n v="70"/>
    <m/>
    <s v="PV"/>
    <s v="Unknown"/>
    <n v="0"/>
    <n v="71"/>
    <n v="106"/>
    <n v="1.49"/>
    <n v="1.01"/>
    <x v="6"/>
    <m/>
    <m/>
    <d v="2021-08-31T00:00:00"/>
    <n v="98.824846109999996"/>
    <s v="CRE4 Carshades VI (0.5-10MW)-France-2019"/>
  </r>
  <r>
    <s v="CRE4 Ground Large VI (5-30MW)"/>
    <s v="Completed"/>
    <s v="France"/>
    <s v="Europe"/>
    <x v="0"/>
    <m/>
    <s v="Auction"/>
    <s v="Pay_As_Bid"/>
    <s v="Unknown"/>
    <n v="20"/>
    <n v="0"/>
    <s v="EUR"/>
    <s v="Indexed"/>
    <m/>
    <n v="59.5"/>
    <n v="66.59"/>
    <m/>
    <n v="0"/>
    <n v="550"/>
    <m/>
    <s v="PV"/>
    <s v="Unknown"/>
    <n v="0"/>
    <n v="555"/>
    <n v="706"/>
    <n v="1.27"/>
    <n v="1.01"/>
    <x v="6"/>
    <m/>
    <m/>
    <d v="2021-08-31T00:00:00"/>
    <n v="66.592053719999996"/>
    <s v="CRE4 Ground Large VI (5-30MW)-France-2019"/>
  </r>
  <r>
    <s v="CRE4 Roof Large VII (0.5-8MW)"/>
    <s v="Completed"/>
    <s v="France"/>
    <s v="Europe"/>
    <x v="0"/>
    <m/>
    <s v="Auction"/>
    <s v="Pay_As_Bid"/>
    <s v="Unknown"/>
    <n v="20"/>
    <n v="0"/>
    <s v="EUR"/>
    <s v="Indexed"/>
    <m/>
    <n v="93"/>
    <n v="104.09"/>
    <m/>
    <n v="0"/>
    <n v="150"/>
    <m/>
    <s v="PV"/>
    <s v="Technology specific"/>
    <n v="0"/>
    <n v="111.4"/>
    <n v="121.9"/>
    <n v="1.0900000000000001"/>
    <n v="0.74"/>
    <x v="6"/>
    <m/>
    <m/>
    <d v="2021-02-23T00:00:00"/>
    <n v="104.0850588"/>
    <s v="CRE4 Roof Large VII (0.5-8MW)-France-2019"/>
  </r>
  <r>
    <s v="CRE4 Roof Small VII  (100-500kW)"/>
    <s v="Completed"/>
    <s v="France"/>
    <s v="Europe"/>
    <x v="0"/>
    <m/>
    <s v="Auction"/>
    <s v="Pay_As_Bid"/>
    <s v="Unknown"/>
    <n v="20"/>
    <n v="0"/>
    <s v="EUR"/>
    <s v="Indexed"/>
    <m/>
    <n v="99"/>
    <n v="110.8"/>
    <m/>
    <n v="0"/>
    <n v="150"/>
    <m/>
    <s v="PV"/>
    <s v="Technology specific"/>
    <n v="0"/>
    <n v="95.9"/>
    <n v="101.3"/>
    <n v="1.06"/>
    <n v="0.64"/>
    <x v="6"/>
    <m/>
    <m/>
    <d v="2021-02-23T00:00:00"/>
    <n v="110.8002238"/>
    <s v="CRE4 Roof Small VII  (100-500kW)-France-2019"/>
  </r>
  <r>
    <s v="CRE4 Roof Large VIII (0.5-8MW)"/>
    <s v="Completed"/>
    <s v="France"/>
    <s v="Europe"/>
    <x v="0"/>
    <m/>
    <s v="Auction"/>
    <s v="Pay_As_Bid"/>
    <s v="Unknown"/>
    <n v="20"/>
    <n v="0"/>
    <s v="EUR"/>
    <s v="Indexed"/>
    <m/>
    <n v="86.5"/>
    <n v="96.81"/>
    <m/>
    <n v="0"/>
    <n v="150"/>
    <m/>
    <s v="PV"/>
    <s v="Technology specific"/>
    <n v="0"/>
    <n v="66.400000000000006"/>
    <n v="88.7"/>
    <n v="1.34"/>
    <n v="0.44"/>
    <x v="6"/>
    <m/>
    <m/>
    <d v="2021-02-23T00:00:00"/>
    <n v="96.810296589999993"/>
    <s v="CRE4 Roof Large VIII (0.5-8MW)-France-2019"/>
  </r>
  <r>
    <s v="France Innovative Solar Tender Phase 3"/>
    <s v="Completed"/>
    <s v="France"/>
    <s v="Europe"/>
    <x v="0"/>
    <m/>
    <s v="Auction"/>
    <s v="Pay_As_Bid"/>
    <s v="Contract_For_Difference_Two_Way"/>
    <n v="20"/>
    <n v="0"/>
    <s v="EUR"/>
    <s v="Indexed"/>
    <m/>
    <n v="84.2"/>
    <n v="96"/>
    <m/>
    <n v="0"/>
    <n v="140"/>
    <m/>
    <s v="PV"/>
    <s v="Technology specific"/>
    <n v="0"/>
    <n v="142.6"/>
    <n v="213.9"/>
    <n v="1.5"/>
    <n v="1.02"/>
    <x v="4"/>
    <n v="2017"/>
    <d v="2020-05-03T00:00:00"/>
    <d v="2022-10-08T00:00:00"/>
    <n v="95.998175810000006"/>
    <s v="France Innovative Solar Tender Phase 3-France-2020"/>
  </r>
  <r>
    <s v="France Onshore Wind Auction Round 6"/>
    <s v="Completed"/>
    <s v="France"/>
    <s v="Europe"/>
    <x v="1"/>
    <m/>
    <s v="Auction"/>
    <s v="Pay_As_Bid"/>
    <s v="Unknown"/>
    <n v="20"/>
    <n v="0"/>
    <s v="EUR"/>
    <s v="Indexed"/>
    <m/>
    <n v="59.7"/>
    <n v="68.069999999999993"/>
    <m/>
    <n v="0"/>
    <n v="250"/>
    <m/>
    <s v="Onshore wind"/>
    <s v="Unknown"/>
    <n v="0"/>
    <n v="258"/>
    <n v="686"/>
    <n v="2.66"/>
    <n v="1.03"/>
    <x v="4"/>
    <n v="2017"/>
    <d v="2020-06-01T00:00:00"/>
    <d v="2023-04-03T00:00:00"/>
    <n v="68.065214909999995"/>
    <s v="France Onshore Wind Auction Round 6-France-2020"/>
  </r>
  <r>
    <s v="CRE4 Ground Small VII (0.5-5MW)"/>
    <s v="Completed"/>
    <s v="France"/>
    <s v="Europe"/>
    <x v="0"/>
    <m/>
    <s v="Auction"/>
    <s v="Pay_As_Bid"/>
    <s v="Unknown"/>
    <n v="20"/>
    <n v="0"/>
    <s v="EUR"/>
    <s v="Indexed"/>
    <m/>
    <n v="65.760000000000005"/>
    <n v="74.97"/>
    <m/>
    <n v="0"/>
    <n v="230"/>
    <m/>
    <s v="PV"/>
    <s v="Unknown"/>
    <n v="0"/>
    <n v="231.7"/>
    <n v="321"/>
    <n v="1.39"/>
    <n v="1.01"/>
    <x v="4"/>
    <m/>
    <m/>
    <d v="2022-05-01T00:00:00"/>
    <n v="74.974347280000003"/>
    <s v="CRE4 Ground Small VII (0.5-5MW)-France-2020"/>
  </r>
  <r>
    <s v="CRE4 Carshades VI 2020 (0.5-10MW)"/>
    <s v="Completed"/>
    <s v="France"/>
    <s v="Europe"/>
    <x v="0"/>
    <m/>
    <s v="Auction"/>
    <s v="Pay_As_Bid"/>
    <s v="Unknown"/>
    <n v="20"/>
    <n v="0"/>
    <s v="EUR"/>
    <s v="Indexed"/>
    <m/>
    <n v="85.64"/>
    <n v="97.64"/>
    <m/>
    <n v="0"/>
    <n v="70"/>
    <m/>
    <s v="PV"/>
    <s v="Unknown"/>
    <n v="0"/>
    <n v="48.9"/>
    <n v="66.8"/>
    <n v="1.37"/>
    <n v="0.7"/>
    <x v="4"/>
    <m/>
    <m/>
    <d v="2022-05-01T00:00:00"/>
    <n v="97.639949830000006"/>
    <s v="CRE4 Carshades VI 2020 (0.5-10MW)-France-2020"/>
  </r>
  <r>
    <s v="CRE4 Ground Large VII (5-30MW)"/>
    <s v="Completed"/>
    <s v="France"/>
    <s v="Europe"/>
    <x v="0"/>
    <m/>
    <s v="Auction"/>
    <s v="Pay_As_Bid"/>
    <s v="Unknown"/>
    <n v="20"/>
    <n v="0"/>
    <s v="EUR"/>
    <s v="Indexed"/>
    <m/>
    <n v="56.31"/>
    <n v="64.2"/>
    <m/>
    <n v="0"/>
    <n v="550"/>
    <m/>
    <s v="PV"/>
    <s v="Unknown"/>
    <n v="0"/>
    <n v="368.9"/>
    <n v="467"/>
    <n v="1.27"/>
    <n v="0.67"/>
    <x v="4"/>
    <m/>
    <m/>
    <d v="2022-05-01T00:00:00"/>
    <n v="64.200205220000001"/>
    <s v="CRE4 Ground Large VII (5-30MW)-France-2020"/>
  </r>
  <r>
    <s v="France Onshore Wind Auction Round 7"/>
    <s v="Completed"/>
    <s v="France"/>
    <s v="Europe"/>
    <x v="1"/>
    <m/>
    <s v="Auction"/>
    <s v="Pay_As_Bid"/>
    <s v="Unknown"/>
    <n v="20"/>
    <n v="0"/>
    <s v="EUR"/>
    <s v="Indexed"/>
    <m/>
    <n v="59.5"/>
    <n v="67.84"/>
    <m/>
    <n v="0"/>
    <n v="500"/>
    <m/>
    <s v="Onshore wind"/>
    <s v="Unknown"/>
    <n v="0"/>
    <n v="520"/>
    <n v="1065"/>
    <n v="2.0499999999999998"/>
    <n v="1.04"/>
    <x v="4"/>
    <n v="2017"/>
    <d v="2020-10-03T00:00:00"/>
    <d v="2023-04-03T00:00:00"/>
    <n v="67.837190739999997"/>
    <s v="France Onshore Wind Auction Round 7-France-2020"/>
  </r>
  <r>
    <s v="CRE4 Roof Small VIII  (100-500kW)"/>
    <s v="Completed"/>
    <s v="France"/>
    <s v="Europe"/>
    <x v="0"/>
    <m/>
    <s v="Auction"/>
    <s v="Pay_As_Bid"/>
    <s v="Unknown"/>
    <n v="20"/>
    <n v="0"/>
    <s v="EUR"/>
    <s v="Indexed"/>
    <m/>
    <n v="97.5"/>
    <n v="111.16"/>
    <m/>
    <n v="0"/>
    <n v="150"/>
    <m/>
    <s v="PV"/>
    <s v="Unknown"/>
    <n v="0"/>
    <n v="63"/>
    <n v="80.900000000000006"/>
    <n v="1.28"/>
    <n v="0.42"/>
    <x v="4"/>
    <m/>
    <m/>
    <d v="2021-10-01T00:00:00"/>
    <n v="111.16178309999999"/>
    <s v="CRE4 Roof Small VIII  (100-500kW)-France-2020"/>
  </r>
  <r>
    <s v="CRE4 Carshades VIII (0.5-10MW)"/>
    <s v="Completed"/>
    <s v="France"/>
    <s v="Europe"/>
    <x v="0"/>
    <m/>
    <s v="Auction"/>
    <s v="Pay_As_Bid"/>
    <s v="Unknown"/>
    <n v="20"/>
    <n v="0"/>
    <s v="EUR"/>
    <s v="Indexed"/>
    <m/>
    <n v="80.510000000000005"/>
    <n v="91.79"/>
    <m/>
    <n v="0"/>
    <n v="30"/>
    <m/>
    <s v="PV"/>
    <s v="Unknown"/>
    <n v="0"/>
    <n v="30"/>
    <n v="68"/>
    <n v="2.27"/>
    <n v="1"/>
    <x v="4"/>
    <m/>
    <m/>
    <d v="2022-10-01T00:00:00"/>
    <n v="91.791129859999998"/>
    <s v="CRE4 Carshades VIII (0.5-10MW)-France-2020"/>
  </r>
  <r>
    <s v="CRE4 Ground Large VIII (5-30MW)"/>
    <s v="Completed"/>
    <s v="France"/>
    <s v="Europe"/>
    <x v="0"/>
    <m/>
    <s v="Auction"/>
    <s v="Pay_As_Bid"/>
    <s v="Unknown"/>
    <n v="20"/>
    <n v="0"/>
    <s v="EUR"/>
    <s v="Indexed"/>
    <m/>
    <n v="54.07"/>
    <n v="61.65"/>
    <m/>
    <n v="0"/>
    <n v="220"/>
    <m/>
    <s v="PV"/>
    <s v="Unknown"/>
    <n v="0"/>
    <n v="220"/>
    <n v="282"/>
    <n v="1.28"/>
    <n v="1"/>
    <x v="4"/>
    <m/>
    <m/>
    <d v="2022-10-01T00:00:00"/>
    <n v="61.646334510000003"/>
    <s v="CRE4 Ground Large VIII (5-30MW)-France-2020"/>
  </r>
  <r>
    <s v="France Onshore Wind Auction Round 8"/>
    <s v="Completed"/>
    <s v="France"/>
    <s v="Europe"/>
    <x v="1"/>
    <m/>
    <s v="Auction"/>
    <s v="Pay_As_Bid"/>
    <s v="Unknown"/>
    <n v="20"/>
    <n v="0"/>
    <s v="EUR"/>
    <s v="Indexed"/>
    <m/>
    <n v="60.8"/>
    <n v="71.88"/>
    <m/>
    <n v="0"/>
    <n v="700"/>
    <m/>
    <s v="Onshore wind"/>
    <s v="Unknown"/>
    <n v="0"/>
    <n v="404"/>
    <n v="540"/>
    <n v="1.34"/>
    <n v="0.57999999999999996"/>
    <x v="10"/>
    <n v="2017"/>
    <d v="2021-04-05T00:00:00"/>
    <d v="2024-12-31T00:00:00"/>
    <n v="71.876108290000005"/>
    <s v="France Onshore Wind Auction Round 8-France-2021"/>
  </r>
  <r>
    <s v="CRE4 Roof Large IX (0.5-8MW)"/>
    <s v="Completed"/>
    <s v="France"/>
    <s v="Europe"/>
    <x v="0"/>
    <m/>
    <s v="Auction"/>
    <s v="Pay_As_Bid"/>
    <s v="Unknown"/>
    <n v="20"/>
    <n v="0"/>
    <s v="EUR"/>
    <s v="Indexed"/>
    <m/>
    <n v="86.2"/>
    <n v="98.28"/>
    <m/>
    <n v="0"/>
    <n v="150"/>
    <m/>
    <s v="PV"/>
    <s v="Unknown"/>
    <n v="0"/>
    <n v="69.099999999999994"/>
    <n v="91.4"/>
    <n v="1.32"/>
    <n v="0.46"/>
    <x v="4"/>
    <m/>
    <m/>
    <d v="2022-02-01T00:00:00"/>
    <n v="98.278417509999997"/>
    <s v="CRE4 Roof Large IX (0.5-8MW)-France-2020"/>
  </r>
  <r>
    <s v="CRE4 Roof Small IX  (100-500kW)"/>
    <s v="Completed"/>
    <s v="France"/>
    <s v="Europe"/>
    <x v="0"/>
    <m/>
    <s v="Auction"/>
    <s v="Pay_As_Bid"/>
    <s v="Unknown"/>
    <n v="20"/>
    <n v="0"/>
    <s v="EUR"/>
    <s v="Indexed"/>
    <m/>
    <n v="97"/>
    <n v="110.59"/>
    <m/>
    <n v="0"/>
    <n v="150"/>
    <m/>
    <s v="PV"/>
    <s v="Unknown"/>
    <n v="0"/>
    <n v="78.2"/>
    <n v="109.7"/>
    <n v="1.4"/>
    <n v="0.52"/>
    <x v="4"/>
    <m/>
    <m/>
    <d v="2022-02-01T00:00:00"/>
    <n v="110.59172270000001"/>
    <s v="CRE4 Roof Small IX  (100-500kW)-France-2020"/>
  </r>
  <r>
    <s v="CRE4 Roof Large X (0.5-8MW)"/>
    <s v="Completed"/>
    <s v="France"/>
    <s v="Europe"/>
    <x v="0"/>
    <m/>
    <s v="Auction"/>
    <s v="Pay_As_Bid"/>
    <s v="Unknown"/>
    <n v="20"/>
    <n v="0"/>
    <s v="EUR"/>
    <s v="Indexed"/>
    <m/>
    <n v="83.06"/>
    <n v="94.7"/>
    <m/>
    <n v="0"/>
    <n v="75"/>
    <m/>
    <s v="PV"/>
    <s v="Unknown"/>
    <n v="0"/>
    <n v="76.7"/>
    <n v="83.4"/>
    <n v="1.0900000000000001"/>
    <n v="1.02"/>
    <x v="4"/>
    <m/>
    <m/>
    <d v="2022-06-02T00:00:00"/>
    <n v="94.698438030000005"/>
    <s v="CRE4 Roof Large X (0.5-8MW)-France-2020"/>
  </r>
  <r>
    <s v="CRE4 Roof Small X  (100-500kW)"/>
    <s v="Completed"/>
    <s v="France"/>
    <s v="Europe"/>
    <x v="0"/>
    <m/>
    <s v="Auction"/>
    <s v="Pay_As_Bid"/>
    <s v="Unknown"/>
    <n v="20"/>
    <n v="0"/>
    <s v="EUR"/>
    <s v="Indexed"/>
    <m/>
    <n v="93.98"/>
    <n v="107.15"/>
    <m/>
    <n v="0"/>
    <n v="75"/>
    <m/>
    <s v="PV"/>
    <s v="Unknown"/>
    <n v="0"/>
    <n v="75.3"/>
    <n v="125.7"/>
    <n v="1.67"/>
    <n v="1"/>
    <x v="4"/>
    <m/>
    <m/>
    <d v="2022-06-02T00:00:00"/>
    <n v="107.1485577"/>
    <s v="CRE4 Roof Small X  (100-500kW)-France-2020"/>
  </r>
  <r>
    <s v="France PPE2 PV Ground - Round 1"/>
    <s v="Completed"/>
    <s v="France"/>
    <s v="Europe"/>
    <x v="0"/>
    <m/>
    <s v="Auction"/>
    <s v="Pay_As_Bid"/>
    <s v="Unknown"/>
    <n v="20"/>
    <n v="0"/>
    <s v="EUR"/>
    <s v="Indexed"/>
    <s v="Read https://www.bnef.com/insights/27481 and https://www.cre.fr/Documents/Appels-d-offres/appel-d-offres-portant-sur-la-realisation-et-l-exploitation-d-installations-de-production-d-electricite-a-partir-de-l-energie-solaire-centrales-a2"/>
    <n v="58.84"/>
    <n v="69.56"/>
    <m/>
    <n v="0"/>
    <n v="700"/>
    <m/>
    <s v="PV"/>
    <s v="Unknown"/>
    <m/>
    <n v="705"/>
    <n v="845"/>
    <n v="1.2"/>
    <n v="1.01"/>
    <x v="10"/>
    <n v="2021"/>
    <d v="2021-12-13T00:00:00"/>
    <d v="2024-08-03T00:00:00"/>
    <n v="69.559049529999996"/>
    <s v="France PPE2 PV Ground - Round 1-France-2021"/>
  </r>
  <r>
    <s v="France PPE2 PV Roof, Carports, Greenhouses -  Round 1"/>
    <s v="Completed"/>
    <s v="France"/>
    <s v="Europe"/>
    <x v="0"/>
    <m/>
    <s v="Auction"/>
    <s v="Pay_As_Bid"/>
    <s v="Unknown"/>
    <n v="20"/>
    <n v="0"/>
    <s v="EUR"/>
    <s v="Indexed"/>
    <s v="Read: https://www.bnef.com/insights/27481/ and https://www.cre.fr/Documents/Deliberations/Decision/instruction-des-dossiers-de-candidature-de-la-troisieme-periode-de-l-appel-d-offres-portant-sur-la-realisation-et-l-exploitation-d-installations-de"/>
    <n v="83.12"/>
    <n v="98.26"/>
    <m/>
    <n v="0"/>
    <n v="300"/>
    <m/>
    <s v="PV"/>
    <s v="Unknown"/>
    <m/>
    <n v="157.13999999999999"/>
    <n v="268.5"/>
    <n v="1.71"/>
    <n v="0.52"/>
    <x v="10"/>
    <n v="2021"/>
    <d v="2021-10-11T00:00:00"/>
    <d v="2024-07-06T00:00:00"/>
    <n v="98.262205929999993"/>
    <s v="France PPE2 PV Roof, Carports, Greenhouses -  Round 1-France-2021"/>
  </r>
  <r>
    <s v="CRE4 Ground Small VIII (0.5-5MW)"/>
    <s v="Completed"/>
    <s v="France"/>
    <s v="Europe"/>
    <x v="0"/>
    <m/>
    <s v="Auction"/>
    <s v="Pay_As_Bid"/>
    <s v="Unknown"/>
    <n v="20"/>
    <n v="0"/>
    <s v="EUR"/>
    <s v="Indexed"/>
    <m/>
    <n v="64.39"/>
    <n v="76.12"/>
    <m/>
    <n v="0"/>
    <n v="80"/>
    <m/>
    <s v="PV"/>
    <s v="Unknown"/>
    <n v="0"/>
    <n v="81"/>
    <n v="169"/>
    <n v="2.09"/>
    <n v="1.01"/>
    <x v="10"/>
    <m/>
    <m/>
    <d v="2022-10-01T00:00:00"/>
    <n v="76.120108759999994"/>
    <s v="CRE4 Ground Small VIII (0.5-5MW)-France-2021"/>
  </r>
  <r>
    <s v="CRE4 Ground Large IX (5-30MW)"/>
    <s v="Completed"/>
    <s v="France"/>
    <s v="Europe"/>
    <x v="0"/>
    <m/>
    <s v="Auction"/>
    <s v="Pay_As_Bid"/>
    <s v="Unknown"/>
    <n v="20"/>
    <n v="0"/>
    <s v="EUR"/>
    <s v="Indexed"/>
    <m/>
    <n v="55.1"/>
    <n v="65.14"/>
    <m/>
    <n v="0"/>
    <n v="440"/>
    <m/>
    <s v="PV"/>
    <s v="Unknown"/>
    <n v="0"/>
    <n v="261"/>
    <n v="341"/>
    <n v="1.31"/>
    <n v="0.59"/>
    <x v="10"/>
    <m/>
    <m/>
    <m/>
    <n v="65.137723140000006"/>
    <s v="CRE4 Ground Large IX (5-30MW)-France-2021"/>
  </r>
  <r>
    <s v="CRE4 Ground Small IX (0.5-5MW)"/>
    <s v="Completed"/>
    <s v="France"/>
    <s v="Europe"/>
    <x v="0"/>
    <m/>
    <s v="Auction"/>
    <s v="Pay_As_Bid"/>
    <s v="Unknown"/>
    <n v="20"/>
    <n v="0"/>
    <s v="EUR"/>
    <s v="Indexed"/>
    <m/>
    <n v="64.8"/>
    <n v="76.599999999999994"/>
    <m/>
    <n v="0"/>
    <n v="170"/>
    <m/>
    <s v="PV"/>
    <s v="Unknown"/>
    <n v="0"/>
    <n v="120"/>
    <n v="180"/>
    <n v="1.5"/>
    <n v="0.71"/>
    <x v="10"/>
    <m/>
    <m/>
    <d v="2023-02-04T00:00:00"/>
    <n v="76.604799619999994"/>
    <s v="CRE4 Ground Small IX (0.5-5MW)-France-2021"/>
  </r>
  <r>
    <s v="CRE4 Ground Small X (0.5-5MW)"/>
    <s v="Completed"/>
    <s v="France"/>
    <s v="Europe"/>
    <x v="0"/>
    <m/>
    <s v="Auction"/>
    <s v="Pay_As_Bid"/>
    <s v="Unknown"/>
    <n v="20"/>
    <n v="0"/>
    <s v="EUR"/>
    <s v="Indexed"/>
    <m/>
    <n v="63.4"/>
    <n v="74.95"/>
    <m/>
    <n v="0"/>
    <n v="180"/>
    <m/>
    <s v="PV"/>
    <s v="Unknown"/>
    <n v="0"/>
    <n v="142"/>
    <n v="191"/>
    <n v="1.35"/>
    <n v="0.79"/>
    <x v="10"/>
    <m/>
    <m/>
    <m/>
    <n v="74.949757649999995"/>
    <s v="CRE4 Ground Small X (0.5-5MW)-France-2021"/>
  </r>
  <r>
    <s v="CRE4 Carshades X (0.5-10MW)"/>
    <s v="Completed"/>
    <s v="France"/>
    <s v="Europe"/>
    <x v="0"/>
    <m/>
    <s v="Auction"/>
    <s v="Pay_As_Bid"/>
    <s v="Unknown"/>
    <n v="20"/>
    <n v="0"/>
    <s v="EUR"/>
    <s v="Indexed"/>
    <m/>
    <n v="82.29"/>
    <n v="97.28"/>
    <m/>
    <n v="0"/>
    <n v="70"/>
    <m/>
    <s v="PV"/>
    <s v="Unknown"/>
    <n v="0"/>
    <n v="39"/>
    <n v="59"/>
    <n v="1.51"/>
    <n v="0.56000000000000005"/>
    <x v="10"/>
    <m/>
    <m/>
    <m/>
    <n v="97.281002479999998"/>
    <s v="CRE4 Carshades X (0.5-10MW)-France-2021"/>
  </r>
  <r>
    <s v="CRE4 Ground Large X (5-30MW)"/>
    <s v="Completed"/>
    <s v="France"/>
    <s v="Europe"/>
    <x v="0"/>
    <m/>
    <s v="Auction"/>
    <s v="Pay_As_Bid"/>
    <s v="Unknown"/>
    <n v="20"/>
    <n v="0"/>
    <s v="EUR"/>
    <s v="Indexed"/>
    <m/>
    <n v="52.32"/>
    <n v="61.85"/>
    <m/>
    <n v="0"/>
    <n v="450"/>
    <m/>
    <s v="PV"/>
    <s v="Unknown"/>
    <n v="0"/>
    <n v="455"/>
    <n v="764"/>
    <n v="1.68"/>
    <n v="1.01"/>
    <x v="10"/>
    <m/>
    <m/>
    <m/>
    <n v="61.851282660000003"/>
    <s v="CRE4 Ground Large X (5-30MW)-France-2021"/>
  </r>
  <r>
    <s v="CRE4 Roof Large XI (0.5-8MW)"/>
    <s v="Completed"/>
    <s v="France"/>
    <s v="Europe"/>
    <x v="0"/>
    <m/>
    <s v="Auction"/>
    <s v="Pay_As_Bid"/>
    <s v="Unknown"/>
    <n v="20"/>
    <n v="0"/>
    <s v="EUR"/>
    <s v="Indexed"/>
    <m/>
    <n v="79.34"/>
    <n v="93.79"/>
    <m/>
    <n v="0"/>
    <n v="75"/>
    <m/>
    <s v="PV"/>
    <s v="Unknown"/>
    <n v="0"/>
    <n v="75.7"/>
    <n v="111"/>
    <n v="1.47"/>
    <n v="1.01"/>
    <x v="10"/>
    <m/>
    <m/>
    <d v="2023-01-02T00:00:00"/>
    <n v="93.793592619999998"/>
    <s v="CRE4 Roof Large XI (0.5-8MW)-France-2021"/>
  </r>
  <r>
    <s v="CRE4 Roof Small XI  (100-500kW)"/>
    <s v="Completed"/>
    <s v="France"/>
    <s v="Europe"/>
    <x v="0"/>
    <m/>
    <s v="Auction"/>
    <s v="Pay_As_Bid"/>
    <s v="Unknown"/>
    <n v="20"/>
    <n v="0"/>
    <s v="EUR"/>
    <s v="Indexed"/>
    <m/>
    <n v="90.74"/>
    <n v="107.27"/>
    <m/>
    <n v="0"/>
    <n v="75"/>
    <m/>
    <s v="PV"/>
    <s v="Unknown"/>
    <n v="0"/>
    <n v="75.099999999999994"/>
    <n v="186.6"/>
    <n v="2.48"/>
    <n v="1"/>
    <x v="10"/>
    <m/>
    <m/>
    <d v="2023-01-02T00:00:00"/>
    <n v="107.27036289999999"/>
    <s v="CRE4 Roof Small XI  (100-500kW)-France-2021"/>
  </r>
  <r>
    <s v="CRE4 Roof Large XII (0.5-8MW)"/>
    <s v="Completed"/>
    <s v="France"/>
    <s v="Europe"/>
    <x v="0"/>
    <m/>
    <s v="Auction"/>
    <s v="Pay_As_Bid"/>
    <s v="Unknown"/>
    <n v="20"/>
    <n v="0"/>
    <s v="EUR"/>
    <s v="Indexed"/>
    <m/>
    <n v="77.62"/>
    <n v="91.76"/>
    <m/>
    <n v="0"/>
    <n v="75"/>
    <m/>
    <s v="PV"/>
    <s v="Unknown"/>
    <n v="0"/>
    <n v="75.5"/>
    <n v="109"/>
    <n v="1.44"/>
    <n v="1.01"/>
    <x v="10"/>
    <m/>
    <m/>
    <d v="2023-06-02T00:00:00"/>
    <n v="91.760255349999994"/>
    <s v="CRE4 Roof Large XII (0.5-8MW)-France-2021"/>
  </r>
  <r>
    <s v="CRE4 Roof Small XII  (100-500kW)"/>
    <s v="Completed"/>
    <s v="France"/>
    <s v="Europe"/>
    <x v="0"/>
    <m/>
    <s v="Auction"/>
    <s v="Pay_As_Bid"/>
    <s v="Unknown"/>
    <n v="20"/>
    <n v="0"/>
    <s v="EUR"/>
    <s v="Indexed"/>
    <m/>
    <n v="87"/>
    <n v="102.85"/>
    <m/>
    <n v="0"/>
    <n v="75"/>
    <m/>
    <s v="PV"/>
    <s v="Unknown"/>
    <n v="0"/>
    <n v="85.45"/>
    <n v="251.6"/>
    <n v="2.94"/>
    <n v="1.1399999999999999"/>
    <x v="10"/>
    <m/>
    <m/>
    <d v="2023-06-02T00:00:00"/>
    <n v="102.8490365"/>
    <s v="CRE4 Roof Small XII  (100-500kW)-France-2021"/>
  </r>
  <r>
    <s v="CRE4 Roof Small XIII  (100-500kW)"/>
    <s v="Completed"/>
    <s v="France"/>
    <s v="Europe"/>
    <x v="0"/>
    <m/>
    <s v="Auction"/>
    <s v="Pay_As_Bid"/>
    <s v="Unknown"/>
    <n v="20"/>
    <n v="0"/>
    <s v="EUR"/>
    <s v="Indexed"/>
    <m/>
    <n v="87.25"/>
    <n v="103.14"/>
    <m/>
    <n v="0"/>
    <n v="150"/>
    <m/>
    <s v="PV"/>
    <s v="Unknown"/>
    <n v="0"/>
    <n v="150"/>
    <n v="256"/>
    <n v="1.71"/>
    <n v="1"/>
    <x v="10"/>
    <m/>
    <m/>
    <m/>
    <n v="103.14457969999999"/>
    <s v="CRE4 Roof Small XIII  (100-500kW)-France-2021"/>
  </r>
  <r>
    <s v="CRE4 Roof Large XIII (0.5-8MW)"/>
    <s v="Completed"/>
    <s v="France"/>
    <s v="Europe"/>
    <x v="0"/>
    <m/>
    <s v="Auction"/>
    <s v="Pay_As_Bid"/>
    <s v="Unknown"/>
    <n v="20"/>
    <n v="0"/>
    <s v="EUR"/>
    <s v="Indexed"/>
    <m/>
    <n v="76.66"/>
    <n v="90.63"/>
    <m/>
    <n v="0"/>
    <n v="150"/>
    <m/>
    <s v="PV"/>
    <s v="Unknown"/>
    <n v="0"/>
    <n v="150"/>
    <n v="152"/>
    <n v="1.01"/>
    <n v="1"/>
    <x v="10"/>
    <m/>
    <m/>
    <m/>
    <n v="90.625369430000006"/>
    <s v="CRE4 Roof Large XIII (0.5-8MW)-France-2021"/>
  </r>
  <r>
    <s v="France PPE2 Self-consumption (PV/Wind) - Round 1"/>
    <s v="Completed"/>
    <s v="France"/>
    <s v="Europe"/>
    <x v="0"/>
    <m/>
    <s v="Auction"/>
    <s v="Pay_As_Bid"/>
    <s v="Unknown"/>
    <n v="10"/>
    <n v="0"/>
    <s v="EUR"/>
    <s v="Fixed"/>
    <m/>
    <n v="12.85"/>
    <n v="15.19"/>
    <m/>
    <n v="0"/>
    <n v="50"/>
    <m/>
    <s v="PV"/>
    <s v="Technology neutral"/>
    <m/>
    <n v="7.4"/>
    <n v="11.25"/>
    <n v="1.52"/>
    <n v="0.15"/>
    <x v="10"/>
    <n v="2021"/>
    <d v="2021-11-15T00:00:00"/>
    <d v="2024-06-06T00:00:00"/>
    <n v="15.190920910000001"/>
    <s v="France PPE2 Self-consumption (PV/Wind) - Round 1-France-2021"/>
  </r>
  <r>
    <s v="France PPE2 Self-consumption (PV/Wind) - Round 2"/>
    <s v="Completed"/>
    <s v="France"/>
    <s v="Europe"/>
    <x v="0"/>
    <m/>
    <s v="Auction"/>
    <s v="Pay_As_Bid"/>
    <s v="Unknown"/>
    <n v="10"/>
    <n v="0"/>
    <s v="EUR"/>
    <s v="Fixed"/>
    <m/>
    <n v="10.8"/>
    <n v="11.35"/>
    <m/>
    <n v="0"/>
    <n v="50"/>
    <m/>
    <s v="PV"/>
    <s v="Technology neutral"/>
    <m/>
    <n v="7.57"/>
    <n v="10.23"/>
    <n v="1.35"/>
    <n v="0.15"/>
    <x v="7"/>
    <n v="2021"/>
    <d v="2022-02-28T00:00:00"/>
    <d v="2024-10-14T00:00:00"/>
    <n v="11.35169224"/>
    <s v="France PPE2 Self-consumption (PV/Wind) - Round 2-France-2022"/>
  </r>
  <r>
    <s v="France PPE2 Self-consumption (PV/Wind) - Round 3"/>
    <s v="Completed"/>
    <s v="France"/>
    <s v="Europe"/>
    <x v="0"/>
    <m/>
    <s v="Auction"/>
    <s v="Pay_As_Bid"/>
    <s v="Unknown"/>
    <n v="10"/>
    <n v="0"/>
    <s v="EUR"/>
    <s v="Fixed"/>
    <m/>
    <n v="10.7"/>
    <n v="11.25"/>
    <m/>
    <n v="0"/>
    <n v="50"/>
    <m/>
    <s v="PV"/>
    <s v="Technology neutral"/>
    <m/>
    <n v="9.69"/>
    <n v="12.39"/>
    <n v="1.28"/>
    <n v="0.19"/>
    <x v="7"/>
    <n v="2021"/>
    <d v="2022-09-05T00:00:00"/>
    <d v="2025-02-15T00:00:00"/>
    <n v="11.24658398"/>
    <s v="France PPE2 Self-consumption (PV/Wind) - Round 3-France-2022"/>
  </r>
  <r>
    <s v="France PPE2 PV/Wind (Technology neutral) - Round 1"/>
    <s v="Completed"/>
    <s v="France"/>
    <s v="Europe"/>
    <x v="0"/>
    <m/>
    <s v="Auction"/>
    <s v="Pay_As_Bid"/>
    <s v="Unknown"/>
    <n v="20"/>
    <n v="0"/>
    <s v="EUR"/>
    <s v="Indexed"/>
    <s v="Total auction capacity of 500MW was for solar and wind. Weighted average bid price for solar was 73.50 and 180MW was awarded, out of a total of 225MW of eligible solar bids. Total eligible bids for wind and solar was 706MW._x000a_link to CRE's results: https://www.cre.fr/Documents/Appels-d-offres/appel-d-offres-portant-sur-la-realisation-et-l-exploitation-d-installations-de-production-d-electricite-a-partir-d-energie-solaire-photovoltaique"/>
    <n v="73.5"/>
    <n v="77.25"/>
    <m/>
    <n v="0"/>
    <n v="500"/>
    <m/>
    <s v="PV"/>
    <s v="Technology neutral"/>
    <m/>
    <n v="180"/>
    <n v="225.93"/>
    <n v="1.26"/>
    <n v="0.36"/>
    <x v="7"/>
    <n v="2021"/>
    <d v="2022-07-18T00:00:00"/>
    <d v="2025-10-15T00:00:00"/>
    <n v="77.254572210000006"/>
    <s v="France PPE2 PV/Wind (Technology neutral) - Round 1-France-2022"/>
  </r>
  <r>
    <s v="France PPE2 Onshore Wind - Round 1"/>
    <s v="Completed"/>
    <s v="France"/>
    <s v="Europe"/>
    <x v="1"/>
    <m/>
    <s v="Auction"/>
    <s v="Pay_As_Bid"/>
    <s v="Unknown"/>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64.52"/>
    <n v="76.27"/>
    <m/>
    <n v="0"/>
    <n v="700"/>
    <m/>
    <s v="Onshore wind"/>
    <s v="Unknown"/>
    <n v="925"/>
    <n v="510.3"/>
    <n v="612"/>
    <n v="1.2"/>
    <n v="0.73"/>
    <x v="10"/>
    <n v="2021"/>
    <d v="2021-11-15T00:00:00"/>
    <d v="2023-11-26T00:00:00"/>
    <n v="76.27379123"/>
    <s v="France PPE2 Onshore Wind - Round 1-France-2021"/>
  </r>
  <r>
    <s v="France PPE2 PV/Wind (Technology neutral) - Round 1"/>
    <s v="Completed"/>
    <s v="France"/>
    <s v="Europe"/>
    <x v="1"/>
    <m/>
    <s v="Auction"/>
    <s v="Pay_As_Bid"/>
    <s v="Contract_For_Difference_Two_Way"/>
    <n v="20"/>
    <n v="0"/>
    <s v="EUR"/>
    <s v="Indexed"/>
    <s v="Total auction capacity of 500MW was for solar and wind. Weighted average bid price for onshore wind was 78.80 and 321MW was awarded, out of a total of 480MW of eligible solar bids. Total eligible bids for wind and solar was 706MW. Results here: https://www.cre.fr/fileadmin/Documents/Appels_d_offres/import/220929_2022-248_AO_PPE2_Neutre_1eP_Rapport.pdf"/>
    <n v="78.8"/>
    <n v="82.83"/>
    <m/>
    <n v="0"/>
    <n v="500"/>
    <m/>
    <s v="Onshore wind"/>
    <s v="Technology neutral"/>
    <m/>
    <n v="321"/>
    <n v="480.1"/>
    <n v="1.5"/>
    <n v="0.64"/>
    <x v="7"/>
    <n v="2021"/>
    <d v="2022-07-18T00:00:00"/>
    <d v="2025-10-15T00:00:00"/>
    <n v="82.82531007"/>
    <s v="France PPE2 PV/Wind (Technology neutral) - Round 1-France-2022"/>
  </r>
  <r>
    <s v="France PPE2 PV Ground - Round 2"/>
    <s v="Completed"/>
    <s v="France"/>
    <s v="Europe"/>
    <x v="0"/>
    <m/>
    <s v="Auction"/>
    <s v="Pay_As_Bid"/>
    <s v="Unknown"/>
    <n v="20"/>
    <n v="0"/>
    <s v="EUR"/>
    <s v="Indexed"/>
    <s v="Read https://www.bnef.com/insights/27481 and https://www.cre.fr/Documents/Appels-d-offres/appel-d-offres-portant-sur-la-realisation-et-l-exploitation-d-installations-de-production-d-electricite-a-partir-de-l-energie-solaire-centrales-a2"/>
    <n v="68.510000000000005"/>
    <n v="72.010000000000005"/>
    <m/>
    <n v="0"/>
    <n v="700"/>
    <m/>
    <s v="PV"/>
    <s v="Unknown"/>
    <m/>
    <n v="339"/>
    <n v="468"/>
    <n v="1.38"/>
    <n v="0.48"/>
    <x v="7"/>
    <n v="2021"/>
    <d v="2022-05-09T00:00:00"/>
    <d v="2024-12-31T00:00:00"/>
    <n v="72.009669959999997"/>
    <s v="France PPE2 PV Ground - Round 2-France-2022"/>
  </r>
  <r>
    <s v="France PPE2 PV Roof, Carports, Greenhouses -  Round 2"/>
    <s v="Completed"/>
    <s v="France"/>
    <s v="Europe"/>
    <x v="0"/>
    <m/>
    <s v="Auction"/>
    <s v="Pay_As_Bid"/>
    <s v="Unknown"/>
    <n v="20"/>
    <n v="0"/>
    <s v="EUR"/>
    <s v="Indexed"/>
    <s v="Read: https://www.bnef.com/insights/27481/ and https://www.cre.fr/Documents/Deliberations/Decision/instruction-des-dossiers-de-candidature-de-la-troisieme-periode-de-l-appel-d-offres-portant-sur-la-realisation-et-l-exploitation-d-installations-de"/>
    <n v="85.27"/>
    <n v="89.63"/>
    <m/>
    <n v="0"/>
    <n v="400"/>
    <m/>
    <s v="PV"/>
    <s v="Unknown"/>
    <m/>
    <n v="125.76"/>
    <n v="163.32"/>
    <n v="1.3"/>
    <n v="0.31"/>
    <x v="7"/>
    <n v="2021"/>
    <d v="2022-02-14T00:00:00"/>
    <d v="2024-09-24T00:00:00"/>
    <n v="89.625814590000005"/>
    <s v="France PPE2 PV Roof, Carports, Greenhouses -  Round 2-France-2022"/>
  </r>
  <r>
    <s v="France PPE2 Onshore Wind - Round 2"/>
    <s v="Completed"/>
    <s v="France"/>
    <s v="Europe"/>
    <x v="1"/>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67.33"/>
    <n v="70.77"/>
    <m/>
    <n v="0"/>
    <n v="925"/>
    <m/>
    <s v="Onshore wind"/>
    <s v="Unknown"/>
    <n v="925"/>
    <n v="268.14999999999998"/>
    <n v="337.15"/>
    <n v="1.26"/>
    <n v="0.28999999999999998"/>
    <x v="7"/>
    <n v="2021"/>
    <d v="2022-04-01T00:00:00"/>
    <d v="2024-04-15T00:00:00"/>
    <n v="70.76939247"/>
    <s v="France PPE2 Onshore Wind - Round 2-France-2022"/>
  </r>
  <r>
    <s v="France PPE2 PV Ground - Round 3"/>
    <s v="Completed"/>
    <s v="France"/>
    <s v="Europe"/>
    <x v="0"/>
    <m/>
    <s v="Auction"/>
    <s v="Pay_As_Bid"/>
    <s v="Unknown"/>
    <n v="20"/>
    <n v="0"/>
    <s v="EUR"/>
    <s v="Indexed"/>
    <s v="France published a new set of solar and wind tenders on August 5, 2021. The government aims to award up to 27GW across technologies over 2021-26. Read https://www.bnef.com/insights/27481/"/>
    <n v="82.23"/>
    <n v="86.43"/>
    <m/>
    <n v="0"/>
    <n v="925"/>
    <m/>
    <s v="PV"/>
    <s v="Unknown"/>
    <m/>
    <n v="115.03"/>
    <n v="485.69"/>
    <n v="4.22"/>
    <n v="0.12"/>
    <x v="7"/>
    <n v="2021"/>
    <d v="2022-12-12T00:00:00"/>
    <d v="2024-07-01T00:00:00"/>
    <n v="86.430523440000002"/>
    <s v="France PPE2 PV Ground - Round 3-France-2022"/>
  </r>
  <r>
    <s v="France PPE2 PV Roof, Carports, Greenhouses -  Round 3"/>
    <s v="Completed"/>
    <s v="France"/>
    <s v="Europe"/>
    <x v="0"/>
    <m/>
    <s v="Auction"/>
    <s v="Pay_As_Bid"/>
    <s v="Unknown"/>
    <n v="20"/>
    <n v="0"/>
    <s v="EUR"/>
    <s v="Indexed"/>
    <s v="Read: https://www.bnef.com/insights/27481/ and https://www.cre.fr/Documents/Deliberations/Decision/instruction-des-dossiers-de-candidature-de-la-troisieme-periode-de-l-appel-d-offres-portant-sur-la-realisation-et-l-exploitation-d-installations-de"/>
    <n v="90.91"/>
    <n v="95.55"/>
    <m/>
    <n v="0"/>
    <n v="400"/>
    <m/>
    <s v="PV"/>
    <s v="Unknown"/>
    <m/>
    <n v="89.82"/>
    <n v="155.1"/>
    <n v="1.73"/>
    <n v="0.22"/>
    <x v="7"/>
    <n v="2021"/>
    <d v="2022-06-20T00:00:00"/>
    <d v="2025-01-28T00:00:00"/>
    <n v="95.553920539999993"/>
    <s v="France PPE2 PV Roof, Carports, Greenhouses -  Round 3-France-2022"/>
  </r>
  <r>
    <s v="France PPE2 PV Ground - Round 4"/>
    <s v="Completed"/>
    <s v="France"/>
    <s v="Europe"/>
    <x v="0"/>
    <m/>
    <s v="Auction"/>
    <s v="Pay_As_Bid"/>
    <s v="Unknown"/>
    <n v="20"/>
    <n v="0"/>
    <s v="EUR"/>
    <s v="Indexed"/>
    <s v="France published a new set of solar and wind tenders on August 5, 2021. The government aims to award up to 27GW across technologies over 2021-26. Read https://www.bnef.com/insights/27481/"/>
    <n v="82.42"/>
    <n v="86.63"/>
    <m/>
    <n v="0"/>
    <n v="1500"/>
    <m/>
    <s v="PV"/>
    <s v="Unknown"/>
    <m/>
    <n v="1518.97"/>
    <n v="1837.4"/>
    <n v="1.21"/>
    <n v="1.01"/>
    <x v="7"/>
    <n v="2021"/>
    <d v="2023-06-26T00:00:00"/>
    <d v="2025-07-01T00:00:00"/>
    <n v="86.630229139999997"/>
    <s v="France PPE2 PV Ground - Round 4-France-2022"/>
  </r>
  <r>
    <s v="France PPE2 PV/Wind (Technology neutral) - Round 2"/>
    <s v="Completed"/>
    <s v="France"/>
    <s v="Europe"/>
    <x v="0"/>
    <m/>
    <s v="Auction"/>
    <s v="Pay_As_Bid"/>
    <s v="Unknown"/>
    <n v="20"/>
    <n v="0"/>
    <s v="EUR"/>
    <s v="Indexed"/>
    <s v="Total auction capacity of 500MW split between PV and wind. In the end, 512MW was awarded of which 435MW of solar and 78MW of onshore wind (see row below for wind split). Results: https://www.cre.fr/fileadmin/Documents/Appels_d_offres/import/231130_2023-344_AO_PPE2_neutre_2eP_rapport.pdf"/>
    <n v="84.84"/>
    <n v="91.74"/>
    <m/>
    <n v="0"/>
    <n v="500"/>
    <m/>
    <s v="PV"/>
    <s v="Technology neutral"/>
    <m/>
    <n v="435.2"/>
    <n v="668.3"/>
    <n v="1.54"/>
    <n v="0.87"/>
    <x v="8"/>
    <n v="2021"/>
    <d v="2023-11-30T00:00:00"/>
    <d v="2026-01-01T00:00:00"/>
    <n v="91.738754330000006"/>
    <s v="France PPE2 PV/Wind (Technology neutral) - Round 2-France-2023"/>
  </r>
  <r>
    <s v="France PPE2 PV/Wind (Technology neutral) - Round 2"/>
    <s v="Completed"/>
    <s v="France"/>
    <s v="Europe"/>
    <x v="1"/>
    <m/>
    <s v="Auction"/>
    <s v="Pay_As_Bid"/>
    <s v="Contract_For_Difference_Two_Way"/>
    <n v="20"/>
    <n v="0"/>
    <s v="EUR"/>
    <s v="Indexed"/>
    <s v="Total auction capacity of 500MW split between PV and wind. In the end, 512MW was awarded of which 435MW of solar and 78MW of onshore wind. Results: https://www.cre.fr/fileadmin/Documents/Appels_d_offres/import/231130_2023-344_AO_PPE2_neutre_2eP_rapport.pdf"/>
    <n v="87.18"/>
    <n v="94.27"/>
    <m/>
    <n v="0"/>
    <n v="500"/>
    <m/>
    <s v="Onshore wind"/>
    <s v="Technology neutral"/>
    <m/>
    <n v="77.599999999999994"/>
    <n v="415.5"/>
    <n v="5.35"/>
    <n v="0.16"/>
    <x v="8"/>
    <n v="2021"/>
    <d v="2023-11-30T00:00:00"/>
    <d v="2026-01-01T00:00:00"/>
    <n v="94.269031139999996"/>
    <s v="France PPE2 PV/Wind (Technology neutral) - Round 2-France-2023"/>
  </r>
  <r>
    <s v="France PPE2 Onshore Wind - Round 3"/>
    <s v="Completed"/>
    <s v="France"/>
    <s v="Europe"/>
    <x v="1"/>
    <m/>
    <s v="Auction"/>
    <s v="Pay_As_Bid"/>
    <s v="Contract_For_Difference_Two_Way"/>
    <n v="20"/>
    <n v="0"/>
    <s v="EUR"/>
    <s v="Indexed"/>
    <s v="There official document with the results does not include  a date (https://www.ecologie.gouv.fr/sites/default/files/Laur%C3%A9ats%203P%20AO%20PPE2%20%C3%A9olien%20terrestre%20.pdf ). But this other document is related to the same auction round, although it indicates other capacities and associated costs (https://www.cre.fr/content/download/27016/file/230202_2023-43_AO_PPE2_Eolien_3eP.pdf). _x000a_"/>
    <n v="76.400000000000006"/>
    <n v="82.61"/>
    <m/>
    <n v="0"/>
    <n v="925"/>
    <m/>
    <s v="Onshore wind"/>
    <s v="Technology specific"/>
    <n v="925"/>
    <n v="54"/>
    <n v="944.2"/>
    <n v="17.489999999999998"/>
    <n v="0.06"/>
    <x v="8"/>
    <n v="2021"/>
    <d v="2022-12-12T00:00:00"/>
    <d v="2025-12-23T00:00:00"/>
    <n v="82.612456750000007"/>
    <s v="France PPE2 Onshore Wind - Round 3-France-2023"/>
  </r>
  <r>
    <s v="France PPE2 PV Roof, Carports, Greenhouses -  Round 4"/>
    <s v="Completed"/>
    <s v="France"/>
    <s v="Europe"/>
    <x v="0"/>
    <m/>
    <s v="Auction"/>
    <s v="Pay_As_Bid"/>
    <s v="Contract_For_Difference_Two_Way"/>
    <n v="20"/>
    <n v="0"/>
    <s v="EUR"/>
    <s v="Indexed"/>
    <s v="France published a new set of solar and wind tenders on August 5, 2021. The government aims to award up to 27GW across technologies over 2021-26. Read https://www.bnef.com/insights/27481/"/>
    <n v="104.95"/>
    <n v="113.48"/>
    <m/>
    <n v="0"/>
    <n v="400"/>
    <m/>
    <s v="PV"/>
    <s v="Unknown"/>
    <m/>
    <n v="57.58"/>
    <n v="443.25"/>
    <n v="7.7"/>
    <n v="0.14000000000000001"/>
    <x v="8"/>
    <n v="2021"/>
    <d v="2023-01-09T00:00:00"/>
    <d v="2024-07-01T00:00:00"/>
    <n v="113.4839965"/>
    <s v="France PPE2 PV Roof, Carports, Greenhouses -  Round 4-France-2023"/>
  </r>
  <r>
    <s v="France Offshore Wind Tender Round 4 (Normandy)"/>
    <s v="Completed"/>
    <s v="France"/>
    <s v="Europe"/>
    <x v="1"/>
    <m/>
    <s v="Project_Tender"/>
    <s v="Pay_As_Bid"/>
    <s v="Unknown"/>
    <n v="20"/>
    <n v="0"/>
    <s v="EUR"/>
    <s v="Indexed"/>
    <s v="Tender results link: https://www.cre.fr/Documents/Appels-d-offres/dialogue-concurrentiel-n-1-2020-portant-sur-des-installations-eoliennes-de-production-d-electricite-en-mer-dans-une-zone-au-large-de-la-normandie"/>
    <n v="44.9"/>
    <n v="48.55"/>
    <m/>
    <n v="900"/>
    <n v="1050"/>
    <m/>
    <s v="Offshore wind"/>
    <s v="Technology specific"/>
    <m/>
    <n v="1000"/>
    <n v="1000"/>
    <n v="1"/>
    <n v="0.95"/>
    <x v="8"/>
    <n v="2019"/>
    <d v="2021-01-15T00:00:00"/>
    <d v="2031-12-31T00:00:00"/>
    <n v="48.551038060000003"/>
    <s v="France Offshore Wind Tender Round 4 (Normandy)-France-2023"/>
  </r>
  <r>
    <s v="France PPE2 Onshore Wind - Round 4"/>
    <s v="Completed"/>
    <s v="France"/>
    <s v="Europe"/>
    <x v="1"/>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4.79"/>
    <n v="91.68"/>
    <m/>
    <n v="0"/>
    <n v="925"/>
    <m/>
    <s v="Onshore wind"/>
    <s v="Technology specific"/>
    <n v="925"/>
    <n v="1159.56"/>
    <n v="1823"/>
    <n v="1.57"/>
    <n v="1.25"/>
    <x v="8"/>
    <n v="2021"/>
    <d v="2023-05-02T00:00:00"/>
    <d v="2026-05-12T00:00:00"/>
    <n v="91.68468858"/>
    <s v="France PPE2 Onshore Wind - Round 4-France-2023"/>
  </r>
  <r>
    <s v="France PPE2 PV Roof, Carports, Greenhouses -  Round 5"/>
    <s v="Completed"/>
    <s v="France"/>
    <s v="Europe"/>
    <x v="0"/>
    <m/>
    <s v="Auction"/>
    <s v="Pay_As_Bid"/>
    <s v="Contract_For_Difference_Two_Way"/>
    <n v="20"/>
    <n v="0"/>
    <s v="EUR"/>
    <s v="Indexed"/>
    <s v="France published a new set of solar and wind tenders on August 5, 2021. The government aims to award up to 27GW across technologies over 2021-26. Read https://www.bnef.com/insights/27481/"/>
    <n v="102.8"/>
    <n v="111.16"/>
    <m/>
    <n v="0"/>
    <n v="800"/>
    <m/>
    <s v="PV"/>
    <s v="Unknown"/>
    <m/>
    <n v="341.87"/>
    <n v="682.13"/>
    <n v="2"/>
    <n v="0.43"/>
    <x v="8"/>
    <n v="2021"/>
    <d v="2023-06-12T00:00:00"/>
    <d v="2025-01-01T00:00:00"/>
    <n v="111.1591696"/>
    <s v="France PPE2 PV Roof, Carports, Greenhouses -  Round 5-France-2023"/>
  </r>
  <r>
    <s v="France PPE2 PV Ground - Round 5"/>
    <s v="Completed"/>
    <s v="France"/>
    <s v="Europe"/>
    <x v="0"/>
    <m/>
    <s v="Auction"/>
    <s v="Pay_As_Bid"/>
    <s v="Contract_For_Difference_Two_Way"/>
    <n v="20"/>
    <n v="0"/>
    <s v="EUR"/>
    <s v="Indexed"/>
    <s v="France published a new set of solar and wind tenders on August 5, 2021. The government aims to award up to 27GW across technologies over 2021-26. Read https://www.bnef.com/insights/27481/"/>
    <n v="81.900000000000006"/>
    <n v="88.56"/>
    <m/>
    <n v="0"/>
    <n v="925"/>
    <m/>
    <s v="PV"/>
    <s v="Technology specific"/>
    <m/>
    <n v="912"/>
    <n v="958"/>
    <n v="1.05"/>
    <n v="0.99"/>
    <x v="8"/>
    <n v="2021"/>
    <d v="2023-12-04T00:00:00"/>
    <d v="2026-08-01T00:00:00"/>
    <n v="88.55968858"/>
    <s v="France PPE2 PV Ground - Round 5-France-2023"/>
  </r>
  <r>
    <s v="France Offshore Wind Tender Round 5 (Britanny Floating)"/>
    <s v="Completed"/>
    <s v="France"/>
    <s v="Europe"/>
    <x v="1"/>
    <m/>
    <s v="Project_Tender"/>
    <s v="Pay_As_Bid"/>
    <s v="Contract_For_Difference_Two_Way"/>
    <n v="20"/>
    <n v="0"/>
    <s v="EUR"/>
    <s v="Indexed"/>
    <s v="On Jan 2019, France released its latest 10 year energy roadmap, indicating a offshore tender timeline out to 2025"/>
    <n v="86.45"/>
    <n v="93.48"/>
    <m/>
    <n v="225"/>
    <n v="275"/>
    <m/>
    <s v="Floating offshore wind"/>
    <s v="Technology specific"/>
    <m/>
    <n v="270"/>
    <m/>
    <n v="0"/>
    <n v="0.98"/>
    <x v="8"/>
    <n v="2019"/>
    <d v="2021-04-30T00:00:00"/>
    <d v="2031-12-31T00:00:00"/>
    <n v="93.479671280000005"/>
    <s v="France Offshore Wind Tender Round 5 (Britanny Floating)-France-2023"/>
  </r>
  <r>
    <s v="France PPE2 Onshore Wind - Round 5"/>
    <s v="Completed"/>
    <s v="France"/>
    <s v="Europe"/>
    <x v="1"/>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6.94"/>
    <n v="94.01"/>
    <m/>
    <n v="0"/>
    <n v="925"/>
    <m/>
    <s v="Onshore wind"/>
    <s v="Technology specific"/>
    <n v="925"/>
    <n v="931.33"/>
    <n v="1603.01"/>
    <n v="1.72"/>
    <n v="1.01"/>
    <x v="8"/>
    <n v="2021"/>
    <d v="2023-09-28T00:00:00"/>
    <d v="2026-09-08T00:00:00"/>
    <n v="94.009515570000005"/>
    <s v="France PPE2 Onshore Wind - Round 5-France-2023"/>
  </r>
  <r>
    <s v="France PPE2 PV Roof, Carports, Greenhouses -  Round 6"/>
    <s v="Completed"/>
    <s v="France"/>
    <s v="Europe"/>
    <x v="0"/>
    <m/>
    <s v="Auction"/>
    <s v="Pay_As_Bid"/>
    <s v="Contract_For_Difference_Two_Way"/>
    <n v="20"/>
    <n v="0"/>
    <s v="EUR"/>
    <s v="Indexed"/>
    <s v="France published a new set of solar and wind tenders on August 5, 2021. The government aims to award up to 27GW across technologies over 2021-26. Read https://www.bnef.com/insights/27481/"/>
    <n v="102.1"/>
    <n v="110.4"/>
    <m/>
    <n v="0"/>
    <n v="400"/>
    <m/>
    <s v="PV"/>
    <s v="Technology specific"/>
    <m/>
    <n v="362"/>
    <n v="388"/>
    <n v="1.07"/>
    <n v="0.91"/>
    <x v="8"/>
    <n v="2021"/>
    <d v="2023-11-20T00:00:00"/>
    <d v="2026-01-01T00:00:00"/>
    <n v="110.40224910000001"/>
    <s v="France PPE2 PV Roof, Carports, Greenhouses -  Round 6-France-2023"/>
  </r>
  <r>
    <s v="France PPE2 PV Roof, Carports, Greenhouses -  Round 7"/>
    <s v="Completed"/>
    <s v="France"/>
    <s v="Europe"/>
    <x v="0"/>
    <m/>
    <s v="Auction"/>
    <s v="Pay_As_Bid"/>
    <s v="Contract_For_Difference_Two_Way"/>
    <n v="20"/>
    <n v="0"/>
    <s v="EUR"/>
    <s v="Indexed"/>
    <s v="France published a new set of solar and wind tenders on August 5, 2021. The government aims to award up to 27GW across technologies over 2021-26. Read https://www.bnef.com/insights/27481/"/>
    <n v="100.74"/>
    <n v="108.97"/>
    <m/>
    <n v="0"/>
    <n v="400"/>
    <m/>
    <s v="PV"/>
    <s v="Technology specific"/>
    <m/>
    <n v="179.96"/>
    <n v="179.96"/>
    <n v="1"/>
    <n v="0.45"/>
    <x v="9"/>
    <n v="2021"/>
    <d v="2024-04-22T00:00:00"/>
    <d v="2026-07-22T00:00:00"/>
    <n v="108.96700920000001"/>
    <s v="France PPE2 PV Roof, Carports, Greenhouses -  Round 7-France-2024"/>
  </r>
  <r>
    <s v="France PPE2 PV Roof, Carports, Greenhouses -  Round 8"/>
    <s v="Completed"/>
    <s v="France"/>
    <s v="Europe"/>
    <x v="0"/>
    <m/>
    <s v="Auction"/>
    <s v="Pay_As_Bid"/>
    <s v="Contract_For_Difference_Two_Way"/>
    <n v="20"/>
    <n v="0"/>
    <s v="EUR"/>
    <s v="Indexed"/>
    <s v="France published a new set of solar and wind tenders on August 5, 2021. The government aims to award up to 27GW across technologies over 2021-26. Read https://www.bnef.com/insights/27481/"/>
    <n v="99.95"/>
    <n v="108.11"/>
    <m/>
    <n v="0"/>
    <n v="300"/>
    <m/>
    <s v="PV"/>
    <s v="Technology specific"/>
    <m/>
    <n v="253.3"/>
    <n v="334.75"/>
    <n v="1.32"/>
    <n v="0.84"/>
    <x v="9"/>
    <n v="2021"/>
    <d v="2024-08-26T00:00:00"/>
    <d v="2026-10-15T00:00:00"/>
    <n v="108.1124932"/>
    <s v="France PPE2 PV Roof, Carports, Greenhouses -  Round 8-France-2024"/>
  </r>
  <r>
    <s v="France PPE2 PV Ground - Round 6"/>
    <s v="Completed"/>
    <s v="France"/>
    <s v="Europe"/>
    <x v="0"/>
    <m/>
    <s v="Auction"/>
    <s v="Pay_As_Bid"/>
    <s v="Contract_For_Difference_Two_Way"/>
    <n v="20"/>
    <n v="0"/>
    <s v="EUR"/>
    <s v="Indexed"/>
    <s v="France published a new set of solar and wind tenders on August 5, 2021. The government aims to award up to 27GW across technologies over 2021-26. Read https://www.bnef.com/insights/27481/"/>
    <n v="79.28"/>
    <n v="85.75"/>
    <m/>
    <n v="0"/>
    <n v="925"/>
    <m/>
    <s v="PV"/>
    <s v="Technology specific"/>
    <m/>
    <n v="948"/>
    <n v="1400"/>
    <n v="1.48"/>
    <n v="1.02"/>
    <x v="9"/>
    <n v="2021"/>
    <d v="2024-08-19T00:00:00"/>
    <m/>
    <n v="85.75446187"/>
    <s v="France PPE2 PV Ground - Round 6-France-2024"/>
  </r>
  <r>
    <s v="France PPE2 Onshore Wind - Round 6"/>
    <s v="Completed"/>
    <s v="France"/>
    <s v="Europe"/>
    <x v="1"/>
    <s v="Standalone"/>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7.23"/>
    <n v="94.32"/>
    <m/>
    <n v="0"/>
    <n v="925"/>
    <m/>
    <s v="Onshore wind"/>
    <s v="Technology specific"/>
    <m/>
    <n v="1006.8"/>
    <n v="1800.7"/>
    <n v="1.79"/>
    <n v="1.0900000000000001"/>
    <x v="8"/>
    <n v="2021"/>
    <d v="2023-12-04T00:00:00"/>
    <d v="2026-12-15T00:00:00"/>
    <n v="94.323096890000002"/>
    <s v="France PPE2 Onshore Wind - Round 6-France-2023"/>
  </r>
  <r>
    <s v="France PPE2 Onshore Wind - Round 7"/>
    <s v="Completed"/>
    <s v="France"/>
    <s v="Europe"/>
    <x v="1"/>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7.63"/>
    <n v="94.79"/>
    <m/>
    <n v="0"/>
    <n v="925"/>
    <m/>
    <s v="Onshore wind"/>
    <s v="Technology specific"/>
    <m/>
    <n v="925.88"/>
    <n v="1349.78"/>
    <n v="1.46"/>
    <n v="1"/>
    <x v="9"/>
    <n v="2021"/>
    <d v="2024-05-13T00:00:00"/>
    <d v="2027-05-24T00:00:00"/>
    <n v="94.786371009999996"/>
    <s v="France PPE2 Onshore Wind - Round 7-France-2024"/>
  </r>
  <r>
    <s v="France PPE2 Onshore Wind - Round 8"/>
    <s v="Completed"/>
    <s v="France"/>
    <s v="Europe"/>
    <x v="1"/>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7.92"/>
    <n v="95.1"/>
    <m/>
    <n v="0"/>
    <n v="925"/>
    <m/>
    <s v="Onshore wind"/>
    <s v="Technology specific"/>
    <m/>
    <n v="755"/>
    <n v="1043"/>
    <n v="1.38"/>
    <n v="0.82"/>
    <x v="9"/>
    <n v="2021"/>
    <d v="2024-09-02T00:00:00"/>
    <d v="2027-09-01T00:00:00"/>
    <n v="95.100054080000007"/>
    <s v="France PPE2 Onshore Wind - Round 8-France-2024"/>
  </r>
  <r>
    <s v="France Small-scale and Micro Hydro Auction 2017"/>
    <s v="Completed"/>
    <s v="France"/>
    <s v="Europe"/>
    <x v="3"/>
    <m/>
    <s v="Auction"/>
    <s v="Pay_As_Bid"/>
    <s v="Contract_For_Difference_Two_Way"/>
    <n v="20"/>
    <n v="0"/>
    <s v="EUR"/>
    <s v="Indexed"/>
    <m/>
    <n v="112.4"/>
    <n v="126.75"/>
    <m/>
    <n v="0"/>
    <n v="62.5"/>
    <m/>
    <s v="Run of river"/>
    <s v="Technology specific"/>
    <m/>
    <n v="27"/>
    <n v="76"/>
    <n v="2.81"/>
    <n v="0.43"/>
    <x v="3"/>
    <n v="2016"/>
    <d v="2016-11-18T00:00:00"/>
    <d v="2021-10-06T00:00:00"/>
    <n v="126.74785749999999"/>
    <s v="France Small-scale and Micro Hydro Auction 2017-France-2017"/>
  </r>
  <r>
    <s v="France Small-scale Hydro Auction 2018 Round 1 "/>
    <s v="Completed"/>
    <s v="France"/>
    <s v="Europe"/>
    <x v="3"/>
    <m/>
    <s v="Auction"/>
    <s v="Pay_As_Bid"/>
    <s v="Contract_For_Difference_Two_Way"/>
    <n v="20"/>
    <n v="0"/>
    <s v="EUR"/>
    <s v="Indexed"/>
    <m/>
    <n v="91.8"/>
    <n v="108.29"/>
    <m/>
    <n v="0"/>
    <n v="35"/>
    <m/>
    <s v="Run of river"/>
    <s v="Technology specific"/>
    <m/>
    <n v="29.6"/>
    <n v="97.8"/>
    <n v="3.3"/>
    <n v="0.85"/>
    <x v="5"/>
    <n v="2017"/>
    <d v="2017-12-18T00:00:00"/>
    <d v="2023-01-07T00:00:00"/>
    <n v="108.29302819999999"/>
    <s v="France Small-scale Hydro Auction 2018 Round 1 -France-2018"/>
  </r>
  <r>
    <s v="France Small-scale Hydro Auction 2019 Round 2 "/>
    <s v="Completed"/>
    <s v="France"/>
    <s v="Europe"/>
    <x v="3"/>
    <m/>
    <s v="Auction"/>
    <s v="Pay_As_Bid"/>
    <s v="Contract_For_Difference_Two_Way"/>
    <n v="20"/>
    <n v="0"/>
    <s v="EUR"/>
    <s v="Indexed"/>
    <m/>
    <n v="87.1"/>
    <n v="97.48"/>
    <m/>
    <n v="0"/>
    <n v="35"/>
    <m/>
    <s v="Run of river"/>
    <s v="Technology specific"/>
    <m/>
    <n v="36.700000000000003"/>
    <n v="65.5"/>
    <n v="1.78"/>
    <n v="1.05"/>
    <x v="6"/>
    <n v="2017"/>
    <d v="2018-12-18T00:00:00"/>
    <d v="2023-11-29T00:00:00"/>
    <n v="97.481813090000003"/>
    <s v="France Small-scale Hydro Auction 2019 Round 2 -France-2019"/>
  </r>
  <r>
    <s v="France Small-scale Hydro Auction 2020 Round 3 "/>
    <s v="Completed"/>
    <s v="France"/>
    <s v="Europe"/>
    <x v="3"/>
    <m/>
    <s v="Auction"/>
    <s v="Pay_As_Bid"/>
    <s v="Contract_For_Difference_Two_Way"/>
    <n v="20"/>
    <n v="0"/>
    <s v="EUR"/>
    <s v="Indexed"/>
    <m/>
    <n v="81.5"/>
    <n v="92.92"/>
    <m/>
    <n v="0"/>
    <n v="35"/>
    <m/>
    <s v="Run of river"/>
    <s v="Technology specific"/>
    <m/>
    <n v="20"/>
    <n v="38.200000000000003"/>
    <n v="1.91"/>
    <n v="0.56999999999999995"/>
    <x v="4"/>
    <n v="2017"/>
    <d v="2020-04-20T00:00:00"/>
    <d v="2025-02-04T00:00:00"/>
    <n v="92.919849499999998"/>
    <s v="France Small-scale Hydro Auction 2020 Round 3 -France-2020"/>
  </r>
  <r>
    <s v="France Small-scale Hydro Auction 2022 Round 4 "/>
    <s v="Completed"/>
    <s v="France"/>
    <s v="Europe"/>
    <x v="3"/>
    <m/>
    <s v="Auction"/>
    <s v="Pay_As_Bid"/>
    <s v="Contract_For_Difference_Two_Way"/>
    <n v="20"/>
    <n v="0"/>
    <s v="EUR"/>
    <s v="Indexed"/>
    <m/>
    <n v="95.7"/>
    <n v="100.59"/>
    <m/>
    <n v="0"/>
    <n v="35"/>
    <m/>
    <s v="Run of river"/>
    <s v="Technology specific"/>
    <m/>
    <n v="3.3"/>
    <n v="9.5"/>
    <n v="2.88"/>
    <n v="0.09"/>
    <x v="7"/>
    <n v="2017"/>
    <d v="2021-11-18T00:00:00"/>
    <d v="2026-11-06T00:00:00"/>
    <n v="100.5886063"/>
    <s v="France Small-scale Hydro Auction 2022 Round 4 -France-2022"/>
  </r>
  <r>
    <s v="France Small-scale Hydro Auction 2023 Round 5 "/>
    <s v="Completed"/>
    <s v="France"/>
    <s v="Europe"/>
    <x v="3"/>
    <m/>
    <s v="Auction"/>
    <s v="Pay_As_Bid"/>
    <s v="Contract_For_Difference_Two_Way"/>
    <n v="20"/>
    <n v="0"/>
    <s v="EUR"/>
    <s v="Indexed"/>
    <m/>
    <n v="91.3"/>
    <n v="98.72"/>
    <m/>
    <n v="0"/>
    <n v="35"/>
    <m/>
    <s v="Run of river"/>
    <s v="Technology specific"/>
    <m/>
    <n v="12.9"/>
    <n v="25.8"/>
    <n v="2"/>
    <n v="0.37"/>
    <x v="8"/>
    <n v="2017"/>
    <d v="2022-12-13T00:00:00"/>
    <d v="2028-01-01T00:00:00"/>
    <n v="98.724048440000004"/>
    <s v="France Small-scale Hydro Auction 2023 Round 5 -France-2023"/>
  </r>
  <r>
    <s v="France Small-scale Hydro Auction 2024 Round 6 2027 delivery"/>
    <s v="Completed"/>
    <s v="France"/>
    <s v="Europe"/>
    <x v="3"/>
    <m/>
    <s v="Auction"/>
    <s v="Pay_As_Bid"/>
    <s v="Contract_For_Difference_Two_Way"/>
    <n v="20"/>
    <n v="0"/>
    <s v="EUR"/>
    <s v="Indexed"/>
    <m/>
    <n v="98.9"/>
    <n v="106.98"/>
    <m/>
    <n v="0"/>
    <n v="30"/>
    <m/>
    <s v="Run of river"/>
    <s v="Technology specific"/>
    <m/>
    <n v="10.1"/>
    <n v="13.7"/>
    <n v="1.36"/>
    <n v="0.34"/>
    <x v="9"/>
    <n v="2023"/>
    <d v="2024-02-05T00:00:00"/>
    <d v="2027-06-05T00:00:00"/>
    <n v="106.9767442"/>
    <s v="France Small-scale Hydro Auction 2024 Round 6 2027 delivery-France-2024"/>
  </r>
  <r>
    <s v="France PPE2 PV/Wind (Technology neutral) - Round 3"/>
    <s v="Completed"/>
    <s v="France"/>
    <s v="Europe"/>
    <x v="0"/>
    <m/>
    <s v="Auction"/>
    <s v="Pay_As_Bid"/>
    <s v="Unknown"/>
    <n v="20"/>
    <n v="0"/>
    <s v="EUR"/>
    <s v="Indexed"/>
    <s v="France published a new set of solar and wind tenders on August 5, 2021. The government aims to award up to 27GW across technologies over 2021-26. Read https://www.bnef.com/insights/27481/. Price is the weighted average of all successful dossiers independant of technology class. PV was awarded 93% of the total capacity.  PV plants must be commissioned within 30 months while wind and hydro projects have 36 months."/>
    <n v="80.599999999999994"/>
    <n v="87.18"/>
    <m/>
    <n v="0"/>
    <n v="500"/>
    <m/>
    <s v="PV"/>
    <s v="Technology neutral"/>
    <m/>
    <n v="500"/>
    <n v="767"/>
    <n v="1.53"/>
    <n v="1"/>
    <x v="9"/>
    <n v="2021"/>
    <d v="2024-10-14T00:00:00"/>
    <d v="2027-04-14T00:00:00"/>
    <n v="87.182260679999999"/>
    <s v="France PPE2 PV/Wind (Technology neutral) - Round 3-France-2024"/>
  </r>
  <r>
    <s v="Germany Open space solar auction, April 2015"/>
    <s v="Completed"/>
    <s v="Germany"/>
    <s v="Europe"/>
    <x v="0"/>
    <m/>
    <s v="Auction"/>
    <s v="Pay_As_Bid"/>
    <s v="Contract_For_Difference_One_Way"/>
    <n v="20"/>
    <n v="0"/>
    <s v="EUR"/>
    <s v="Fixed"/>
    <s v="Germany's first open space PV auction under the EEG 2014."/>
    <n v="91.7"/>
    <n v="101.74"/>
    <m/>
    <n v="0"/>
    <n v="150"/>
    <m/>
    <s v="PV"/>
    <s v="Technology specific"/>
    <n v="0"/>
    <n v="157"/>
    <n v="715"/>
    <n v="4.55"/>
    <n v="1.05"/>
    <x v="1"/>
    <n v="2015"/>
    <d v="2015-04-01T00:00:00"/>
    <d v="2017-06-12T00:00:00"/>
    <n v="101.7419283"/>
    <s v="Germany Open space solar auction, April 2015-Germany-2015"/>
  </r>
  <r>
    <s v="Germany Open space solar auction, August 2015"/>
    <s v="Completed"/>
    <s v="Germany"/>
    <s v="Europe"/>
    <x v="0"/>
    <m/>
    <s v="Auction"/>
    <s v="Pay_As_Clear"/>
    <s v="Contract_For_Difference_One_Way"/>
    <n v="20"/>
    <n v="0"/>
    <s v="EUR"/>
    <s v="Fixed"/>
    <m/>
    <n v="84.9"/>
    <n v="94.2"/>
    <m/>
    <n v="0"/>
    <n v="150"/>
    <m/>
    <s v="PV"/>
    <s v="Technology specific"/>
    <n v="0"/>
    <n v="159"/>
    <n v="558"/>
    <n v="3.51"/>
    <n v="1.06"/>
    <x v="1"/>
    <n v="2015"/>
    <d v="2015-08-01T00:00:00"/>
    <d v="2017-10-12T00:00:00"/>
    <n v="94.197270610000004"/>
    <s v="Germany Open space solar auction, August 2015-Germany-2015"/>
  </r>
  <r>
    <s v="Germany Open space solar auction, December 2015"/>
    <s v="Completed"/>
    <s v="Germany"/>
    <s v="Europe"/>
    <x v="0"/>
    <m/>
    <s v="Auction"/>
    <s v="Pay_As_Clear"/>
    <s v="Contract_For_Difference_One_Way"/>
    <n v="20"/>
    <n v="0"/>
    <s v="EUR"/>
    <s v="Fixed"/>
    <m/>
    <n v="80"/>
    <n v="88.76"/>
    <m/>
    <n v="0"/>
    <n v="200"/>
    <m/>
    <s v="PV"/>
    <s v="Technology specific"/>
    <n v="0"/>
    <n v="204"/>
    <n v="562"/>
    <n v="2.75"/>
    <n v="1.02"/>
    <x v="1"/>
    <n v="2015"/>
    <d v="2015-12-01T00:00:00"/>
    <d v="2018-02-11T00:00:00"/>
    <n v="88.760679019999998"/>
    <s v="Germany Open space solar auction, December 2015-Germany-2015"/>
  </r>
  <r>
    <s v="Germany Open space solar auction, August 2016"/>
    <s v="Completed"/>
    <s v="Germany"/>
    <s v="Europe"/>
    <x v="0"/>
    <m/>
    <s v="Auction"/>
    <s v="Pay_As_Bid"/>
    <s v="Contract_For_Difference_One_Way"/>
    <n v="20"/>
    <n v="0"/>
    <s v="EUR"/>
    <s v="Fixed"/>
    <m/>
    <n v="72.5"/>
    <n v="80.209999999999994"/>
    <m/>
    <n v="0"/>
    <n v="125"/>
    <m/>
    <s v="PV"/>
    <s v="Technology specific"/>
    <n v="0"/>
    <n v="118"/>
    <n v="311"/>
    <n v="2.64"/>
    <n v="0.94"/>
    <x v="2"/>
    <n v="2016"/>
    <d v="2016-08-01T00:00:00"/>
    <d v="2018-10-13T00:00:00"/>
    <n v="80.207987610000004"/>
    <s v="Germany Open space solar auction, August 2016-Germany-2016"/>
  </r>
  <r>
    <s v="Germany Open space solar auction, December 2016"/>
    <s v="Completed"/>
    <s v="Germany"/>
    <s v="Europe"/>
    <x v="0"/>
    <m/>
    <s v="Auction"/>
    <s v="Pay_As_Bid"/>
    <s v="Contract_For_Difference_One_Way"/>
    <n v="20"/>
    <n v="0"/>
    <s v="EUR"/>
    <s v="Fixed"/>
    <m/>
    <n v="69"/>
    <n v="76.34"/>
    <m/>
    <n v="0"/>
    <n v="160"/>
    <m/>
    <s v="PV"/>
    <s v="Technology specific"/>
    <n v="0"/>
    <n v="163"/>
    <n v="423"/>
    <n v="2.6"/>
    <n v="1.02"/>
    <x v="2"/>
    <n v="2016"/>
    <d v="2016-12-01T00:00:00"/>
    <d v="2019-02-12T00:00:00"/>
    <n v="76.335877859999997"/>
    <s v="Germany Open space solar auction, December 2016-Germany-2016"/>
  </r>
  <r>
    <s v="Germany Biomass Auction Round 1"/>
    <s v="Completed"/>
    <s v="Germany"/>
    <s v="Europe"/>
    <x v="4"/>
    <s v="Standalone"/>
    <s v="Auction"/>
    <s v="Pay_As_Bid"/>
    <s v="Contract_For_Difference_One_Way"/>
    <n v="20"/>
    <n v="0"/>
    <s v="EUR"/>
    <s v="Fixed"/>
    <s v="Payment time for existing biomass plants is 10 years, newly commissioned 20 years"/>
    <n v="140.16"/>
    <n v="158.05000000000001"/>
    <m/>
    <n v="0"/>
    <n v="122.45"/>
    <m/>
    <s v="Biomass"/>
    <s v="Technology specific"/>
    <n v="0"/>
    <n v="27.55"/>
    <n v="27.55"/>
    <n v="1"/>
    <n v="0.23"/>
    <x v="3"/>
    <m/>
    <d v="2017-09-01T00:00:00"/>
    <d v="2019-09-25T00:00:00"/>
    <n v="158.05142079999999"/>
    <s v="Germany Biomass Auction Round 1-Germany-2017"/>
  </r>
  <r>
    <s v="Germany EEG Wind Auction Round 1, May 2017"/>
    <s v="Completed"/>
    <s v="Germany"/>
    <s v="Europe"/>
    <x v="1"/>
    <m/>
    <s v="Auction"/>
    <s v="Pay_As_Bid"/>
    <s v="Contract_For_Difference_One_Way"/>
    <n v="20"/>
    <n v="0"/>
    <s v="EUR"/>
    <s v="Indexed"/>
    <m/>
    <n v="57.1"/>
    <n v="64.39"/>
    <m/>
    <n v="0"/>
    <n v="800"/>
    <m/>
    <s v="Onshore wind"/>
    <s v="Technology specific"/>
    <n v="0"/>
    <n v="807"/>
    <n v="2137"/>
    <n v="2.65"/>
    <n v="1.01"/>
    <x v="3"/>
    <m/>
    <d v="2017-05-01T00:00:00"/>
    <d v="2019-11-26T00:00:00"/>
    <n v="64.388813709999994"/>
    <s v="Germany EEG Wind Auction Round 1, May 2017-Germany-2017"/>
  </r>
  <r>
    <s v="Germany Offshore Wind Transitional Auction Round I"/>
    <s v="Completed"/>
    <s v="Germany"/>
    <s v="Europe"/>
    <x v="1"/>
    <m/>
    <s v="Auction"/>
    <s v="Pay_As_Bid"/>
    <s v="Contract_For_Difference_One_Way"/>
    <n v="20"/>
    <n v="0"/>
    <s v="EUR"/>
    <s v="Indexed"/>
    <m/>
    <n v="44"/>
    <n v="49.62"/>
    <m/>
    <n v="0"/>
    <n v="1550"/>
    <m/>
    <s v="Offshore wind"/>
    <s v="Technology specific"/>
    <n v="0"/>
    <n v="1490"/>
    <n v="1490"/>
    <n v="1"/>
    <n v="0.96"/>
    <x v="3"/>
    <m/>
    <m/>
    <m/>
    <n v="49.616599010000002"/>
    <s v="Germany Offshore Wind Transitional Auction Round I-Germany-2017"/>
  </r>
  <r>
    <s v="Germany EEG Wind Auction Round 2, August 2017"/>
    <s v="Completed"/>
    <s v="Germany"/>
    <s v="Europe"/>
    <x v="1"/>
    <m/>
    <s v="Auction"/>
    <s v="Pay_As_Bid"/>
    <s v="Contract_For_Difference_One_Way"/>
    <n v="20"/>
    <n v="0"/>
    <s v="EUR"/>
    <s v="Fixed"/>
    <m/>
    <n v="42.8"/>
    <n v="48.26"/>
    <m/>
    <n v="0"/>
    <n v="1000"/>
    <m/>
    <s v="Onshore wind"/>
    <s v="Technology specific"/>
    <n v="0"/>
    <n v="1013"/>
    <n v="2927"/>
    <n v="2.89"/>
    <n v="1.01"/>
    <x v="3"/>
    <m/>
    <d v="2017-08-01T00:00:00"/>
    <d v="2020-02-24T00:00:00"/>
    <n v="48.263419030000001"/>
    <s v="Germany EEG Wind Auction Round 2, August 2017-Germany-2017"/>
  </r>
  <r>
    <s v="Germany EEG Wind Auction Round 3, November 2017"/>
    <s v="Completed"/>
    <s v="Germany"/>
    <s v="Europe"/>
    <x v="1"/>
    <m/>
    <s v="Auction"/>
    <s v="Pay_As_Bid"/>
    <s v="Contract_For_Difference_One_Way"/>
    <n v="20"/>
    <n v="0"/>
    <s v="EUR"/>
    <s v="Fixed"/>
    <m/>
    <n v="38.200000000000003"/>
    <n v="43.08"/>
    <m/>
    <n v="0"/>
    <n v="1000"/>
    <m/>
    <s v="Onshore wind"/>
    <s v="Technology specific"/>
    <n v="0"/>
    <n v="1000.4"/>
    <n v="2591"/>
    <n v="2.59"/>
    <n v="1"/>
    <x v="3"/>
    <m/>
    <d v="2017-11-01T00:00:00"/>
    <d v="2020-11-30T00:00:00"/>
    <n v="43.076229140000002"/>
    <s v="Germany EEG Wind Auction Round 3, November 2017-Germany-2017"/>
  </r>
  <r>
    <s v="Germany Open space solar auction, October 2017"/>
    <s v="Completed"/>
    <s v="Germany"/>
    <s v="Europe"/>
    <x v="0"/>
    <m/>
    <s v="Auction"/>
    <s v="Pay_As_Bid"/>
    <s v="Contract_For_Difference_One_Way"/>
    <n v="20"/>
    <n v="0"/>
    <s v="EUR"/>
    <s v="Fixed"/>
    <m/>
    <n v="49.1"/>
    <n v="55.37"/>
    <m/>
    <n v="0"/>
    <n v="200"/>
    <m/>
    <s v="PV"/>
    <s v="Technology specific"/>
    <n v="0"/>
    <n v="222"/>
    <n v="754"/>
    <n v="3.4"/>
    <n v="1.1100000000000001"/>
    <x v="3"/>
    <n v="2017"/>
    <d v="2017-10-01T00:00:00"/>
    <d v="2019-12-13T00:00:00"/>
    <n v="55.367613890000001"/>
    <s v="Germany Open space solar auction, October 2017-Germany-2017"/>
  </r>
  <r>
    <s v="Germany Open space solar auction, April 2016"/>
    <s v="Completed"/>
    <s v="Germany"/>
    <s v="Europe"/>
    <x v="0"/>
    <m/>
    <s v="Auction"/>
    <s v="Pay_As_Bid"/>
    <s v="Contract_For_Difference_One_Way"/>
    <n v="20"/>
    <n v="0"/>
    <s v="EUR"/>
    <s v="Fixed"/>
    <m/>
    <n v="74.099999999999994"/>
    <n v="83.56"/>
    <m/>
    <n v="0"/>
    <n v="125"/>
    <m/>
    <s v="PV"/>
    <s v="Technology specific"/>
    <n v="0"/>
    <n v="108"/>
    <n v="539"/>
    <n v="4.99"/>
    <n v="0.86"/>
    <x v="3"/>
    <m/>
    <m/>
    <d v="2018-06-13T00:00:00"/>
    <n v="83.558863329999994"/>
    <s v="Germany Open space solar auction, April 2016-Germany-2017"/>
  </r>
  <r>
    <s v="Germany Open space solar auction, June 2017"/>
    <s v="Completed"/>
    <s v="Germany"/>
    <s v="Europe"/>
    <x v="0"/>
    <m/>
    <s v="Auction"/>
    <s v="Pay_As_Bid"/>
    <s v="Contract_For_Difference_One_Way"/>
    <n v="20"/>
    <n v="0"/>
    <s v="EUR"/>
    <s v="Fixed"/>
    <m/>
    <n v="56.6"/>
    <n v="63.82"/>
    <m/>
    <n v="0"/>
    <n v="200"/>
    <m/>
    <s v="PV"/>
    <s v="Technology specific"/>
    <n v="0"/>
    <n v="201"/>
    <n v="646"/>
    <n v="3.21"/>
    <n v="1.01"/>
    <x v="3"/>
    <n v="2017"/>
    <d v="2017-06-01T00:00:00"/>
    <d v="2019-08-13T00:00:00"/>
    <n v="63.82498872"/>
    <s v="Germany Open space solar auction, June 2017-Germany-2017"/>
  </r>
  <r>
    <s v="Germany Biomass Auction Round 2 September 2018"/>
    <s v="Completed"/>
    <s v="Germany"/>
    <s v="Europe"/>
    <x v="4"/>
    <s v="Standalone"/>
    <s v="Auction"/>
    <s v="Pay_As_Bid"/>
    <s v="Contract_For_Difference_One_Way"/>
    <n v="20"/>
    <n v="0"/>
    <s v="EUR"/>
    <s v="Fixed"/>
    <s v="Payment time for existing biomass plants is 10 years, newly commissioned 20 years"/>
    <n v="147.30000000000001"/>
    <n v="173.76"/>
    <m/>
    <n v="0"/>
    <n v="225.8"/>
    <m/>
    <s v="Biomass"/>
    <s v="Technology specific"/>
    <n v="0"/>
    <n v="76.540000000000006"/>
    <n v="76.540000000000006"/>
    <n v="1"/>
    <n v="0.34"/>
    <x v="5"/>
    <m/>
    <d v="2018-09-01T00:00:00"/>
    <d v="2022-03-28T00:00:00"/>
    <n v="173.76430339999999"/>
    <s v="Germany Biomass Auction Round 2 September 2018-Germany-2018"/>
  </r>
  <r>
    <s v="Germany Offshore Wind Transitional Auction Round II"/>
    <s v="Completed"/>
    <s v="Germany"/>
    <s v="Europe"/>
    <x v="1"/>
    <m/>
    <s v="Auction"/>
    <s v="Pay_As_Bid"/>
    <s v="Contract_For_Difference_One_Way"/>
    <n v="20"/>
    <n v="0"/>
    <s v="EUR"/>
    <s v="Indexed"/>
    <m/>
    <n v="46.6"/>
    <n v="54.97"/>
    <m/>
    <n v="0"/>
    <n v="1610"/>
    <m/>
    <s v="Offshore wind"/>
    <s v="Technology specific"/>
    <n v="0"/>
    <n v="1610"/>
    <n v="1610"/>
    <n v="1"/>
    <n v="1"/>
    <x v="5"/>
    <m/>
    <m/>
    <d v="2025-12-31T00:00:00"/>
    <n v="54.972277929999997"/>
    <s v="Germany Offshore Wind Transitional Auction Round II-Germany-2018"/>
  </r>
  <r>
    <s v="Germany EEG Wind Auction Round 4, February 2018"/>
    <s v="Completed"/>
    <s v="Germany"/>
    <s v="Europe"/>
    <x v="1"/>
    <m/>
    <s v="Auction"/>
    <s v="Pay_As_Bid"/>
    <s v="Contract_For_Difference_One_Way"/>
    <n v="20"/>
    <n v="0"/>
    <s v="EUR"/>
    <s v="Fixed"/>
    <m/>
    <n v="47.3"/>
    <n v="55.8"/>
    <m/>
    <n v="0"/>
    <n v="700"/>
    <m/>
    <s v="Onshore wind"/>
    <s v="Technology specific"/>
    <n v="0"/>
    <n v="709"/>
    <n v="989"/>
    <n v="1.39"/>
    <n v="1.01"/>
    <x v="5"/>
    <m/>
    <d v="2018-02-01T00:00:00"/>
    <d v="2021-12-31T00:00:00"/>
    <n v="55.798041759999997"/>
    <s v="Germany EEG Wind Auction Round 4, February 2018-Germany-2018"/>
  </r>
  <r>
    <s v="Germany EEG Wind Auction Round 5, May 2018"/>
    <s v="Completed"/>
    <s v="Germany"/>
    <s v="Europe"/>
    <x v="1"/>
    <m/>
    <s v="Auction"/>
    <s v="Pay_As_Bid"/>
    <s v="Contract_For_Difference_One_Way"/>
    <n v="20"/>
    <n v="0"/>
    <s v="EUR"/>
    <s v="Fixed"/>
    <m/>
    <n v="57.3"/>
    <n v="67.59"/>
    <m/>
    <n v="0"/>
    <n v="670"/>
    <m/>
    <s v="Onshore wind"/>
    <s v="Technology specific"/>
    <n v="0"/>
    <n v="604"/>
    <n v="604"/>
    <n v="1"/>
    <n v="0.9"/>
    <x v="5"/>
    <m/>
    <d v="2018-05-01T00:00:00"/>
    <d v="2021-05-25T00:00:00"/>
    <n v="67.594667920000006"/>
    <s v="Germany EEG Wind Auction Round 5, May 2018-Germany-2018"/>
  </r>
  <r>
    <s v="Germany EEG Wind Auction Round 6, August 2018"/>
    <s v="Completed"/>
    <s v="Germany"/>
    <s v="Europe"/>
    <x v="1"/>
    <m/>
    <s v="Auction"/>
    <s v="Pay_As_Bid"/>
    <s v="Contract_For_Difference_One_Way"/>
    <n v="20"/>
    <n v="0"/>
    <s v="EUR"/>
    <s v="Fixed"/>
    <m/>
    <n v="61.6"/>
    <n v="72.67"/>
    <m/>
    <n v="0"/>
    <n v="670"/>
    <m/>
    <s v="Onshore wind"/>
    <s v="Technology specific"/>
    <n v="0"/>
    <n v="666"/>
    <n v="708.6"/>
    <n v="1.06"/>
    <n v="0.99"/>
    <x v="5"/>
    <m/>
    <d v="2018-08-01T00:00:00"/>
    <d v="2021-08-24T00:00:00"/>
    <n v="72.667217179999994"/>
    <s v="Germany EEG Wind Auction Round 6, August 2018-Germany-2018"/>
  </r>
  <r>
    <s v="Germany EEG Wind Auction Round 7 October 2018"/>
    <s v="Completed"/>
    <s v="Germany"/>
    <s v="Europe"/>
    <x v="1"/>
    <m/>
    <s v="Auction"/>
    <s v="Pay_As_Bid"/>
    <s v="Contract_For_Difference_One_Way"/>
    <n v="20"/>
    <n v="0"/>
    <s v="EUR"/>
    <s v="Fixed"/>
    <m/>
    <n v="62.6"/>
    <n v="73.849999999999994"/>
    <m/>
    <n v="0"/>
    <n v="670"/>
    <m/>
    <s v="Onshore wind"/>
    <s v="Technology specific"/>
    <n v="0"/>
    <n v="363"/>
    <n v="363"/>
    <n v="1"/>
    <n v="0.54"/>
    <x v="5"/>
    <m/>
    <d v="2018-08-01T00:00:00"/>
    <d v="2021-12-31T00:00:00"/>
    <n v="73.846879790000003"/>
    <s v="Germany EEG Wind Auction Round 7 October 2018-Germany-2018"/>
  </r>
  <r>
    <s v="Germany Open space solar auction, February 2017"/>
    <s v="Completed"/>
    <s v="Germany"/>
    <s v="Europe"/>
    <x v="0"/>
    <m/>
    <s v="Auction"/>
    <s v="Pay_As_Bid"/>
    <s v="Contract_For_Difference_One_Way"/>
    <n v="20"/>
    <n v="0"/>
    <s v="EUR"/>
    <s v="Fixed"/>
    <m/>
    <n v="65.8"/>
    <n v="74.2"/>
    <m/>
    <n v="0"/>
    <n v="200"/>
    <m/>
    <s v="PV"/>
    <s v="Technology specific"/>
    <n v="0"/>
    <n v="200"/>
    <n v="488"/>
    <n v="2.44"/>
    <n v="1"/>
    <x v="3"/>
    <n v="2017"/>
    <d v="2017-02-01T00:00:00"/>
    <d v="2019-04-15T00:00:00"/>
    <n v="74.199368519999993"/>
    <s v="Germany Open space solar auction, February 2017-Germany-2017"/>
  </r>
  <r>
    <s v="Germany Open space solar auction, February 2018"/>
    <s v="Completed"/>
    <s v="Germany"/>
    <s v="Europe"/>
    <x v="0"/>
    <m/>
    <s v="Auction"/>
    <s v="Pay_As_Bid"/>
    <s v="Contract_For_Difference_One_Way"/>
    <n v="20"/>
    <n v="0"/>
    <s v="EUR"/>
    <s v="Fixed"/>
    <m/>
    <n v="43.3"/>
    <n v="51.08"/>
    <m/>
    <n v="0"/>
    <n v="200"/>
    <m/>
    <s v="PV"/>
    <s v="Technology specific"/>
    <n v="0"/>
    <n v="201"/>
    <n v="546"/>
    <n v="2.72"/>
    <n v="1.01"/>
    <x v="5"/>
    <n v="2018"/>
    <d v="2018-02-01T00:00:00"/>
    <d v="2020-04-14T00:00:00"/>
    <n v="51.079391289999997"/>
    <s v="Germany Open space solar auction, February 2018-Germany-2018"/>
  </r>
  <r>
    <s v="Germany Open space solar auction, June 2018"/>
    <s v="Completed"/>
    <s v="Germany"/>
    <s v="Europe"/>
    <x v="0"/>
    <m/>
    <s v="Auction"/>
    <s v="Pay_As_Bid"/>
    <s v="Contract_For_Difference_One_Way"/>
    <n v="20"/>
    <n v="0"/>
    <s v="EUR"/>
    <s v="Fixed"/>
    <m/>
    <n v="45.9"/>
    <n v="54.15"/>
    <m/>
    <n v="0"/>
    <n v="182.5"/>
    <m/>
    <s v="PV"/>
    <s v="Technology specific"/>
    <n v="0"/>
    <n v="183.5"/>
    <n v="360"/>
    <n v="1.96"/>
    <n v="1.01"/>
    <x v="5"/>
    <n v="2018"/>
    <d v="2018-06-01T00:00:00"/>
    <d v="2020-08-12T00:00:00"/>
    <n v="54.146514099999997"/>
    <s v="Germany Open space solar auction, June 2018-Germany-2018"/>
  </r>
  <r>
    <s v="Germany Open space solar auction, October 2018"/>
    <s v="Completed"/>
    <s v="Germany"/>
    <s v="Europe"/>
    <x v="0"/>
    <m/>
    <s v="Auction"/>
    <s v="Pay_As_Bid"/>
    <s v="Contract_For_Difference_One_Way"/>
    <n v="20"/>
    <n v="0"/>
    <s v="EUR"/>
    <s v="Fixed"/>
    <m/>
    <n v="46.9"/>
    <n v="55.33"/>
    <m/>
    <n v="0"/>
    <n v="182.5"/>
    <m/>
    <s v="PV"/>
    <s v="Technology specific"/>
    <n v="0"/>
    <n v="192"/>
    <n v="551"/>
    <n v="2.87"/>
    <n v="1.05"/>
    <x v="5"/>
    <n v="2018"/>
    <d v="2018-10-01T00:00:00"/>
    <d v="2020-12-12T00:00:00"/>
    <n v="55.326176709999999"/>
    <s v="Germany Open space solar auction, October 2018-Germany-2018"/>
  </r>
  <r>
    <s v="Germany Joint Solar-Wind April 2018"/>
    <s v="Completed"/>
    <s v="Germany"/>
    <s v="Europe"/>
    <x v="0"/>
    <m/>
    <s v="Auction"/>
    <s v="Pay_As_Bid"/>
    <s v="Contract_For_Difference_One_Way"/>
    <n v="20"/>
    <n v="0"/>
    <s v="EUR"/>
    <s v="Fixed"/>
    <m/>
    <n v="46.7"/>
    <n v="55.09"/>
    <m/>
    <n v="0"/>
    <n v="200"/>
    <m/>
    <s v="PV"/>
    <s v="Technology specific"/>
    <n v="0"/>
    <n v="210"/>
    <n v="395"/>
    <n v="1.88"/>
    <n v="1.05"/>
    <x v="5"/>
    <n v="2017"/>
    <d v="2018-04-01T00:00:00"/>
    <d v="2020-12-31T00:00:00"/>
    <n v="55.09024419"/>
    <s v="Germany Joint Solar-Wind April 2018-Germany-2018"/>
  </r>
  <r>
    <s v="Germany Joint Solar-Wind November 2018"/>
    <s v="Completed"/>
    <s v="Germany"/>
    <s v="Europe"/>
    <x v="0"/>
    <m/>
    <s v="Auction"/>
    <s v="Pay_As_Bid"/>
    <s v="Contract_For_Difference_One_Way"/>
    <n v="20"/>
    <n v="0"/>
    <s v="EUR"/>
    <s v="Fixed"/>
    <m/>
    <n v="52.7"/>
    <n v="62.17"/>
    <m/>
    <n v="0"/>
    <n v="200"/>
    <m/>
    <s v="PV"/>
    <s v="Technology specific"/>
    <n v="0"/>
    <n v="201"/>
    <n v="318"/>
    <n v="1.58"/>
    <n v="1.01"/>
    <x v="5"/>
    <n v="2017"/>
    <d v="2018-11-01T00:00:00"/>
    <d v="2020-12-31T00:00:00"/>
    <n v="62.168219890000003"/>
    <s v="Germany Joint Solar-Wind November 2018-Germany-2018"/>
  </r>
  <r>
    <s v="Germany EEG Wind Auction Round 8, February 2019"/>
    <s v="Completed"/>
    <s v="Germany"/>
    <s v="Europe"/>
    <x v="1"/>
    <m/>
    <s v="Auction"/>
    <s v="Pay_As_Bid"/>
    <s v="Contract_For_Difference_One_Way"/>
    <n v="20"/>
    <n v="0"/>
    <s v="EUR"/>
    <s v="Fixed"/>
    <s v="24-30 month time to complete. Extension of 18 months can be granted. If commission later than 24 months after subsidy awarded, subsidy will be reduced"/>
    <n v="61.1"/>
    <n v="68.38"/>
    <m/>
    <n v="0"/>
    <n v="700"/>
    <m/>
    <s v="Onshore wind"/>
    <s v="Technology specific"/>
    <n v="0"/>
    <n v="476"/>
    <n v="499.39"/>
    <n v="1.05"/>
    <n v="0.68"/>
    <x v="6"/>
    <m/>
    <d v="2019-02-01T00:00:00"/>
    <d v="2021-09-01T00:00:00"/>
    <n v="68.382764409999993"/>
    <s v="Germany EEG Wind Auction Round 8, February 2019-Germany-2019"/>
  </r>
  <r>
    <s v="Germany EEG Wind Auction Round 9, May 2019"/>
    <s v="Completed"/>
    <s v="Germany"/>
    <s v="Europe"/>
    <x v="1"/>
    <m/>
    <s v="Auction"/>
    <s v="Pay_As_Bid"/>
    <s v="Contract_For_Difference_One_Way"/>
    <n v="20"/>
    <n v="0"/>
    <s v="EUR"/>
    <s v="Fixed"/>
    <m/>
    <n v="61.3"/>
    <n v="68.61"/>
    <m/>
    <n v="0"/>
    <n v="650"/>
    <m/>
    <s v="Onshore wind"/>
    <s v="Technology specific"/>
    <n v="0"/>
    <n v="270"/>
    <n v="294"/>
    <n v="1.0900000000000001"/>
    <n v="0.42"/>
    <x v="6"/>
    <m/>
    <d v="2019-05-01T00:00:00"/>
    <d v="2022-12-31T00:00:00"/>
    <n v="68.606603250000006"/>
    <s v="Germany EEG Wind Auction Round 9, May 2019-Germany-2019"/>
  </r>
  <r>
    <s v="Germany EEG Wind Auction Round 12, October 2019"/>
    <s v="Completed"/>
    <s v="Germany"/>
    <s v="Europe"/>
    <x v="1"/>
    <m/>
    <s v="Auction"/>
    <s v="Pay_As_Bid"/>
    <s v="Contract_For_Difference_One_Way"/>
    <n v="20"/>
    <n v="0"/>
    <s v="EUR"/>
    <s v="Fixed"/>
    <m/>
    <n v="62"/>
    <n v="69.39"/>
    <m/>
    <n v="0"/>
    <n v="675"/>
    <m/>
    <s v="Onshore wind"/>
    <s v="Technology specific"/>
    <n v="0"/>
    <n v="204"/>
    <n v="204"/>
    <n v="1"/>
    <n v="0.3"/>
    <x v="6"/>
    <m/>
    <d v="2019-10-01T00:00:00"/>
    <d v="2021-10-01T00:00:00"/>
    <n v="69.390039169999994"/>
    <s v="Germany EEG Wind Auction Round 12, October 2019-Germany-2019"/>
  </r>
  <r>
    <s v="Germany EEG Wind Auction Round 13 , December 2019"/>
    <s v="Completed"/>
    <s v="Germany"/>
    <s v="Europe"/>
    <x v="1"/>
    <m/>
    <s v="Auction"/>
    <s v="Pay_As_Bid"/>
    <s v="Contract_For_Difference_One_Way"/>
    <n v="20"/>
    <n v="0"/>
    <s v="EUR"/>
    <s v="Fixed"/>
    <m/>
    <n v="61.1"/>
    <n v="68.38"/>
    <m/>
    <n v="0"/>
    <n v="500"/>
    <m/>
    <s v="Onshore wind"/>
    <s v="Technology specific"/>
    <n v="0"/>
    <n v="509.04"/>
    <n v="685.84"/>
    <n v="1.35"/>
    <n v="1.02"/>
    <x v="6"/>
    <m/>
    <d v="2019-12-01T00:00:00"/>
    <d v="2022-12-27T00:00:00"/>
    <n v="68.382764409999993"/>
    <s v="Germany EEG Wind Auction Round 13 , December 2019-Germany-2019"/>
  </r>
  <r>
    <s v="Germany Biomass Auction April 2019"/>
    <s v="Completed"/>
    <s v="Germany"/>
    <s v="Europe"/>
    <x v="4"/>
    <s v="Standalone"/>
    <s v="Auction"/>
    <s v="Pay_As_Bid"/>
    <s v="Contract_For_Difference_One_Way"/>
    <n v="20"/>
    <n v="0"/>
    <s v="EUR"/>
    <s v="Fixed"/>
    <m/>
    <n v="121.37"/>
    <n v="135.83000000000001"/>
    <m/>
    <n v="0"/>
    <n v="133.29"/>
    <m/>
    <s v="Biomass"/>
    <s v="Technology specific"/>
    <n v="0"/>
    <n v="25.53"/>
    <n v="27"/>
    <n v="1.06"/>
    <n v="0.19"/>
    <x v="6"/>
    <m/>
    <d v="2019-04-01T00:00:00"/>
    <d v="2022-10-25T00:00:00"/>
    <n v="135.83357799999999"/>
    <s v="Germany Biomass Auction April 2019-Germany-2019"/>
  </r>
  <r>
    <s v="Germany Biomass Auction November 2019"/>
    <s v="Completed"/>
    <s v="Germany"/>
    <s v="Europe"/>
    <x v="4"/>
    <s v="Standalone"/>
    <s v="Auction"/>
    <s v="Pay_As_Bid"/>
    <s v="Contract_For_Difference_One_Way"/>
    <n v="20"/>
    <n v="0"/>
    <s v="EUR"/>
    <s v="Fixed"/>
    <m/>
    <n v="124.26"/>
    <n v="139.07"/>
    <m/>
    <n v="0"/>
    <n v="133.29"/>
    <m/>
    <s v="Biomass"/>
    <s v="Technology specific"/>
    <n v="0"/>
    <n v="56.73"/>
    <n v="76"/>
    <n v="1.34"/>
    <n v="0.43"/>
    <x v="6"/>
    <m/>
    <d v="2019-11-01T00:00:00"/>
    <d v="2023-06-02T00:00:00"/>
    <n v="139.06611599999999"/>
    <s v="Germany Biomass Auction November 2019-Germany-2019"/>
  </r>
  <r>
    <s v="Germany Open space solar auction, December 2019"/>
    <s v="Completed"/>
    <s v="Germany"/>
    <s v="Europe"/>
    <x v="0"/>
    <m/>
    <s v="Auction"/>
    <s v="Pay_As_Bid"/>
    <s v="Contract_For_Difference_One_Way"/>
    <n v="20"/>
    <n v="0"/>
    <s v="EUR"/>
    <s v="Fixed"/>
    <m/>
    <n v="56.8"/>
    <n v="63.57"/>
    <m/>
    <n v="0"/>
    <n v="500"/>
    <m/>
    <s v="PV"/>
    <s v="Technology specific"/>
    <n v="0"/>
    <n v="501.25"/>
    <n v="1344.44"/>
    <n v="2.68"/>
    <n v="1"/>
    <x v="6"/>
    <n v="2019"/>
    <d v="2019-12-01T00:00:00"/>
    <d v="2022-02-11T00:00:00"/>
    <n v="63.570229429999998"/>
    <s v="Germany Open space solar auction, December 2019-Germany-2019"/>
  </r>
  <r>
    <s v="Germany Open space solar auction, February 2019"/>
    <s v="Completed"/>
    <s v="Germany"/>
    <s v="Europe"/>
    <x v="0"/>
    <m/>
    <s v="Auction"/>
    <s v="Pay_As_Bid"/>
    <s v="Contract_For_Difference_One_Way"/>
    <n v="20"/>
    <n v="0"/>
    <s v="EUR"/>
    <s v="Fixed"/>
    <m/>
    <n v="48"/>
    <n v="53.72"/>
    <m/>
    <n v="0"/>
    <n v="175"/>
    <m/>
    <s v="PV"/>
    <s v="Technology specific"/>
    <n v="0"/>
    <n v="178.07"/>
    <n v="465.18"/>
    <n v="2.61"/>
    <n v="1.02"/>
    <x v="6"/>
    <n v="2019"/>
    <d v="2019-02-01T00:00:00"/>
    <d v="2021-04-14T00:00:00"/>
    <n v="53.721320650000003"/>
    <s v="Germany Open space solar auction, February 2019-Germany-2019"/>
  </r>
  <r>
    <s v="Germany Open space solar auction, June 2019"/>
    <s v="Completed"/>
    <s v="Germany"/>
    <s v="Europe"/>
    <x v="0"/>
    <m/>
    <s v="Auction"/>
    <s v="Pay_As_Bid"/>
    <s v="Contract_For_Difference_One_Way"/>
    <n v="20"/>
    <n v="0"/>
    <s v="EUR"/>
    <s v="Fixed"/>
    <m/>
    <n v="54.7"/>
    <n v="61.22"/>
    <m/>
    <n v="0"/>
    <n v="150"/>
    <m/>
    <s v="PV"/>
    <s v="Technology specific"/>
    <n v="0"/>
    <n v="204.7"/>
    <n v="556"/>
    <n v="2.72"/>
    <n v="1.36"/>
    <x v="6"/>
    <n v="2019"/>
    <d v="2019-06-01T00:00:00"/>
    <d v="2021-08-12T00:00:00"/>
    <n v="61.219921659999997"/>
    <s v="Germany Open space solar auction, June 2019-Germany-2019"/>
  </r>
  <r>
    <s v="Germany Open space solar auction, March 2019"/>
    <s v="Completed"/>
    <s v="Germany"/>
    <s v="Europe"/>
    <x v="0"/>
    <m/>
    <s v="Auction"/>
    <s v="Pay_As_Bid"/>
    <s v="Contract_For_Difference_One_Way"/>
    <n v="20"/>
    <n v="0"/>
    <s v="EUR"/>
    <s v="Fixed"/>
    <m/>
    <n v="65.900000000000006"/>
    <n v="73.75"/>
    <m/>
    <n v="0"/>
    <n v="500"/>
    <m/>
    <s v="PV"/>
    <s v="Technology specific"/>
    <n v="0"/>
    <n v="505.19"/>
    <n v="869.15"/>
    <n v="1.72"/>
    <n v="1.01"/>
    <x v="6"/>
    <n v="2019"/>
    <d v="2019-03-01T00:00:00"/>
    <d v="2021-05-12T00:00:00"/>
    <n v="73.754896470000006"/>
    <s v="Germany Open space solar auction, March 2019-Germany-2019"/>
  </r>
  <r>
    <s v="Germany Open space solar auction, October 2019"/>
    <s v="Completed"/>
    <s v="Germany"/>
    <s v="Europe"/>
    <x v="0"/>
    <m/>
    <s v="Auction"/>
    <s v="Pay_As_Bid"/>
    <s v="Contract_For_Difference_One_Way"/>
    <n v="20"/>
    <n v="0"/>
    <s v="EUR"/>
    <s v="Fixed"/>
    <m/>
    <n v="49"/>
    <n v="54.84"/>
    <m/>
    <n v="0"/>
    <n v="150"/>
    <m/>
    <s v="PV"/>
    <s v="Technology specific"/>
    <n v="0"/>
    <n v="152.78"/>
    <n v="648"/>
    <n v="4.24"/>
    <n v="1.02"/>
    <x v="6"/>
    <n v="2019"/>
    <d v="2019-10-01T00:00:00"/>
    <d v="2021-12-12T00:00:00"/>
    <n v="54.840514829999996"/>
    <s v="Germany Open space solar auction, October 2019-Germany-2019"/>
  </r>
  <r>
    <s v="Germany Joint Solar-Wind November 2019"/>
    <s v="Completed"/>
    <s v="Germany"/>
    <s v="Europe"/>
    <x v="0"/>
    <m/>
    <s v="Auction"/>
    <s v="Pay_As_Bid"/>
    <s v="Contract_For_Difference_One_Way"/>
    <n v="20"/>
    <n v="0"/>
    <s v="EUR"/>
    <s v="Fixed"/>
    <m/>
    <n v="54"/>
    <n v="60.44"/>
    <m/>
    <n v="0"/>
    <n v="200"/>
    <m/>
    <s v="PV"/>
    <s v="Technology specific"/>
    <n v="0"/>
    <n v="202.6"/>
    <n v="514"/>
    <n v="2.54"/>
    <n v="1.01"/>
    <x v="6"/>
    <m/>
    <d v="2019-11-01T00:00:00"/>
    <d v="2021-12-31T00:00:00"/>
    <n v="60.436485730000001"/>
    <s v="Germany Joint Solar-Wind November 2019-Germany-2019"/>
  </r>
  <r>
    <s v="Germany Joint Solar-Wind April 2019"/>
    <s v="Completed"/>
    <s v="Germany"/>
    <s v="Europe"/>
    <x v="0"/>
    <m/>
    <s v="Auction"/>
    <s v="Pay_As_Bid"/>
    <s v="Contract_For_Difference_One_Way"/>
    <n v="20"/>
    <n v="0"/>
    <s v="EUR"/>
    <s v="Fixed"/>
    <m/>
    <n v="56.6"/>
    <n v="63.35"/>
    <m/>
    <n v="0"/>
    <n v="200"/>
    <m/>
    <s v="PV"/>
    <s v="Technology specific"/>
    <n v="0"/>
    <n v="211"/>
    <n v="720"/>
    <n v="3.41"/>
    <n v="1.06"/>
    <x v="6"/>
    <m/>
    <d v="2019-04-01T00:00:00"/>
    <d v="2021-12-31T00:00:00"/>
    <n v="63.346390599999999"/>
    <s v="Germany Joint Solar-Wind April 2019-Germany-2019"/>
  </r>
  <r>
    <s v="Germany EEG Wind Auction Round 11, September 2019"/>
    <s v="Completed"/>
    <s v="Germany"/>
    <s v="Europe"/>
    <x v="1"/>
    <m/>
    <s v="Auction"/>
    <s v="Pay_As_Bid"/>
    <s v="Contract_For_Difference_One_Way"/>
    <n v="20"/>
    <n v="0"/>
    <s v="EUR"/>
    <s v="Fixed"/>
    <m/>
    <n v="62"/>
    <n v="69.39"/>
    <m/>
    <n v="0"/>
    <n v="500"/>
    <m/>
    <s v="Onshore wind"/>
    <s v="Technology specific"/>
    <n v="0"/>
    <n v="179.4"/>
    <n v="187.8"/>
    <n v="1.05"/>
    <n v="0.36"/>
    <x v="6"/>
    <m/>
    <d v="2019-09-01T00:00:00"/>
    <d v="2021-12-31T00:00:00"/>
    <n v="69.390039169999994"/>
    <s v="Germany EEG Wind Auction Round 11, September 2019-Germany-2019"/>
  </r>
  <r>
    <s v="Germany EEG Wind Auction Round 10 August 2019"/>
    <s v="Completed"/>
    <s v="Germany"/>
    <s v="Europe"/>
    <x v="1"/>
    <m/>
    <s v="Auction"/>
    <s v="Pay_As_Bid"/>
    <s v="Contract_For_Difference_One_Way"/>
    <n v="20"/>
    <n v="0"/>
    <s v="EUR"/>
    <s v="Fixed"/>
    <m/>
    <n v="62"/>
    <n v="69.39"/>
    <m/>
    <n v="0"/>
    <n v="650"/>
    <m/>
    <s v="Onshore wind"/>
    <s v="Technology specific"/>
    <n v="0"/>
    <n v="208"/>
    <n v="239.25"/>
    <n v="1.1499999999999999"/>
    <n v="0.32"/>
    <x v="6"/>
    <m/>
    <d v="2019-08-01T00:00:00"/>
    <d v="2021-12-31T00:00:00"/>
    <n v="69.390039169999994"/>
    <s v="Germany EEG Wind Auction Round 10 August 2019-Germany-2019"/>
  </r>
  <r>
    <s v="Germany EEG biomass auction 01/04/2020"/>
    <s v="Completed"/>
    <s v="Germany"/>
    <s v="Europe"/>
    <x v="4"/>
    <s v="Standalone"/>
    <s v="Auction"/>
    <s v="Pay_As_Bid"/>
    <s v="Contract_For_Difference_One_Way"/>
    <n v="20"/>
    <n v="0"/>
    <s v="EUR"/>
    <s v="Fixed"/>
    <s v="Newly commissioned biomass plants with an installed capacity of 150 kW or less are exempt from the obligation to tender and can be funded according to the provisions of the EEG 2021. Biomass plants over 20 MW are not funded under the EEG ."/>
    <n v="135.85"/>
    <n v="154.88999999999999"/>
    <m/>
    <n v="0"/>
    <n v="167.77"/>
    <m/>
    <s v="Biomass"/>
    <s v="Technology specific"/>
    <n v="0"/>
    <n v="90.46"/>
    <n v="92.49"/>
    <n v="1.02"/>
    <n v="0.54"/>
    <x v="4"/>
    <m/>
    <d v="2020-04-01T00:00:00"/>
    <d v="2023-09-22T00:00:00"/>
    <n v="154.89036519999999"/>
    <s v="Germany EEG biomass auction 01/04/2020-Germany-2020"/>
  </r>
  <r>
    <s v="Germany EEG biomass auction 01/11/2020"/>
    <s v="Completed"/>
    <s v="Germany"/>
    <s v="Europe"/>
    <x v="4"/>
    <s v="Standalone"/>
    <s v="Auction"/>
    <s v="Pay_As_Bid"/>
    <s v="Contract_For_Difference_One_Way"/>
    <n v="20"/>
    <n v="0"/>
    <s v="EUR"/>
    <s v="Fixed"/>
    <s v="Newly commissioned biomass plants with an installed capacity of 150 kW or less are exempt from the obligation to tender and can be funded according to the provisions of the EEG 2021. Biomass plants over 20 MW are not funded under the EEG ."/>
    <n v="157.58000000000001"/>
    <n v="179.66"/>
    <m/>
    <n v="0"/>
    <n v="167.77"/>
    <m/>
    <s v="Biomass"/>
    <s v="Technology specific"/>
    <n v="0"/>
    <n v="28.31"/>
    <n v="50.41"/>
    <n v="1.78"/>
    <n v="0.17"/>
    <x v="4"/>
    <m/>
    <d v="2020-11-01T00:00:00"/>
    <d v="2023-12-01T00:00:00"/>
    <n v="179.66096210000001"/>
    <s v="Germany EEG biomass auction 01/11/2020-Germany-2020"/>
  </r>
  <r>
    <s v="Germany Innovation auction 01/09/2020"/>
    <s v="Completed"/>
    <s v="Germany"/>
    <s v="Europe"/>
    <x v="6"/>
    <s v="Co-located"/>
    <s v="Auction"/>
    <s v="Pay_As_Bid"/>
    <s v="Unknown"/>
    <m/>
    <m/>
    <s v="EUR"/>
    <s v="Unknown"/>
    <s v="Bids won: innovative solar, solar and storage, wind and storage. Majority (383MW) of the awarded capacity was solar+storage and 11MW was wind+storage."/>
    <n v="37.29"/>
    <n v="42.52"/>
    <m/>
    <n v="0"/>
    <n v="650"/>
    <m/>
    <s v="Solar and wind and storage"/>
    <s v="Technology specific"/>
    <n v="0"/>
    <n v="676.98"/>
    <n v="1094.8599999999999"/>
    <n v="1.62"/>
    <n v="1.04"/>
    <x v="4"/>
    <m/>
    <d v="2020-09-01T00:00:00"/>
    <d v="2023-04-11T00:00:00"/>
    <n v="42.518835520000003"/>
    <s v="Germany Innovation auction 01/09/2020-Germany-2020"/>
  </r>
  <r>
    <s v="Germany Joint Solar-Wind Auction April 2020"/>
    <s v="Completed"/>
    <s v="Germany"/>
    <s v="Europe"/>
    <x v="0"/>
    <m/>
    <s v="Auction"/>
    <s v="Pay_As_Bid"/>
    <s v="Contract_For_Difference_One_Way"/>
    <n v="20"/>
    <n v="0"/>
    <s v="EUR"/>
    <s v="Fixed"/>
    <m/>
    <n v="53.3"/>
    <n v="60.77"/>
    <m/>
    <n v="0"/>
    <n v="200"/>
    <m/>
    <s v="PV"/>
    <s v="Technology specific"/>
    <n v="0"/>
    <n v="204"/>
    <n v="553"/>
    <n v="2.71"/>
    <n v="1.02"/>
    <x v="4"/>
    <n v="2017"/>
    <d v="2020-04-01T00:00:00"/>
    <d v="2022-12-31T00:00:00"/>
    <n v="60.768441449999997"/>
    <s v="Germany Joint Solar-Wind Auction April 2020-Germany-2020"/>
  </r>
  <r>
    <s v="Germany Joint Solar-Wind Auction November 2020"/>
    <s v="Completed"/>
    <s v="Germany"/>
    <s v="Europe"/>
    <x v="0"/>
    <m/>
    <s v="Auction"/>
    <s v="Pay_As_Bid"/>
    <s v="Contract_For_Difference_One_Way"/>
    <n v="20"/>
    <n v="0"/>
    <s v="EUR"/>
    <s v="Fixed"/>
    <m/>
    <n v="53.3"/>
    <n v="60.77"/>
    <m/>
    <n v="0"/>
    <n v="200"/>
    <m/>
    <s v="PV"/>
    <s v="Technology specific"/>
    <n v="0"/>
    <n v="202"/>
    <n v="518"/>
    <n v="2.56"/>
    <n v="1.01"/>
    <x v="4"/>
    <n v="2017"/>
    <d v="2020-11-01T00:00:00"/>
    <d v="2022-12-31T00:00:00"/>
    <n v="60.768441449999997"/>
    <s v="Germany Joint Solar-Wind Auction November 2020-Germany-2020"/>
  </r>
  <r>
    <s v="Germany Open space solar auction, December 2020"/>
    <s v="Completed"/>
    <s v="Germany"/>
    <s v="Europe"/>
    <x v="0"/>
    <m/>
    <s v="Auction"/>
    <s v="Pay_As_Bid"/>
    <s v="Contract_For_Difference_One_Way"/>
    <n v="20"/>
    <n v="0"/>
    <s v="EUR"/>
    <s v="Fixed"/>
    <m/>
    <n v="51"/>
    <n v="58.15"/>
    <m/>
    <n v="0"/>
    <n v="256.95999999999998"/>
    <m/>
    <s v="PV"/>
    <s v="Technology specific"/>
    <n v="0"/>
    <n v="264.16000000000003"/>
    <n v="936.07"/>
    <n v="3.54"/>
    <n v="1.03"/>
    <x v="4"/>
    <n v="2020"/>
    <d v="2020-12-01T00:00:00"/>
    <d v="2023-02-12T00:00:00"/>
    <n v="58.146163489999999"/>
    <s v="Germany Open space solar auction, December 2020-Germany-2020"/>
  </r>
  <r>
    <s v="Germany Open space solar auction, February 2020"/>
    <s v="Completed"/>
    <s v="Germany"/>
    <s v="Europe"/>
    <x v="0"/>
    <m/>
    <s v="Auction"/>
    <s v="Pay_As_Bid"/>
    <s v="Contract_For_Difference_One_Way"/>
    <n v="20"/>
    <n v="0"/>
    <s v="EUR"/>
    <s v="Fixed"/>
    <m/>
    <n v="50.1"/>
    <n v="57.12"/>
    <m/>
    <n v="0"/>
    <n v="100"/>
    <m/>
    <s v="PV"/>
    <s v="Technology specific"/>
    <n v="0"/>
    <n v="100.55"/>
    <n v="493"/>
    <n v="4.9000000000000004"/>
    <n v="1.01"/>
    <x v="4"/>
    <n v="2020"/>
    <d v="2020-02-01T00:00:00"/>
    <d v="2022-04-14T00:00:00"/>
    <n v="57.12005473"/>
    <s v="Germany Open space solar auction, February 2020-Germany-2020"/>
  </r>
  <r>
    <s v="Germany Open space solar auction, July 2020"/>
    <s v="Completed"/>
    <s v="Germany"/>
    <s v="Europe"/>
    <x v="0"/>
    <m/>
    <s v="Auction"/>
    <s v="Pay_As_Bid"/>
    <s v="Contract_For_Difference_One_Way"/>
    <n v="20"/>
    <n v="0"/>
    <s v="EUR"/>
    <s v="Fixed"/>
    <m/>
    <n v="51.8"/>
    <n v="59.06"/>
    <m/>
    <n v="0"/>
    <n v="192.72"/>
    <m/>
    <s v="PV"/>
    <s v="Technology specific"/>
    <n v="0"/>
    <n v="193.27"/>
    <n v="779.42"/>
    <n v="4.03"/>
    <n v="1"/>
    <x v="4"/>
    <n v="2020"/>
    <d v="2020-07-01T00:00:00"/>
    <d v="2022-09-12T00:00:00"/>
    <n v="59.058260179999998"/>
    <s v="Germany Open space solar auction, July 2020-Germany-2020"/>
  </r>
  <r>
    <s v="Germany Open space solar auction, June 2020"/>
    <s v="Completed"/>
    <s v="Germany"/>
    <s v="Europe"/>
    <x v="0"/>
    <m/>
    <s v="Auction"/>
    <s v="Pay_As_Bid"/>
    <s v="Contract_For_Difference_One_Way"/>
    <n v="20"/>
    <n v="0"/>
    <s v="EUR"/>
    <s v="Fixed"/>
    <m/>
    <n v="52.7"/>
    <n v="60.08"/>
    <m/>
    <n v="0"/>
    <n v="96.36"/>
    <m/>
    <s v="PV"/>
    <s v="Technology specific"/>
    <n v="0"/>
    <n v="99.57"/>
    <n v="447.23"/>
    <n v="4.49"/>
    <n v="1.03"/>
    <x v="4"/>
    <n v="2020"/>
    <d v="2020-06-01T00:00:00"/>
    <d v="2022-08-13T00:00:00"/>
    <n v="60.084368939999997"/>
    <s v="Germany Open space solar auction, June 2020-Germany-2020"/>
  </r>
  <r>
    <s v="Germany Open space solar auction, March 2020"/>
    <s v="Completed"/>
    <s v="Germany"/>
    <s v="Europe"/>
    <x v="0"/>
    <m/>
    <s v="Auction"/>
    <s v="Pay_As_Bid"/>
    <s v="Contract_For_Difference_One_Way"/>
    <n v="20"/>
    <n v="0"/>
    <s v="EUR"/>
    <s v="Fixed"/>
    <m/>
    <n v="51.8"/>
    <n v="59.06"/>
    <m/>
    <n v="0"/>
    <n v="300"/>
    <m/>
    <s v="PV"/>
    <s v="Technology specific"/>
    <n v="0"/>
    <n v="301.20999999999998"/>
    <n v="838.35"/>
    <n v="2.78"/>
    <n v="1"/>
    <x v="4"/>
    <n v="2020"/>
    <d v="2020-03-01T00:00:00"/>
    <d v="2022-05-13T00:00:00"/>
    <n v="59.058260179999998"/>
    <s v="Germany Open space solar auction, March 2020-Germany-2020"/>
  </r>
  <r>
    <s v="Germany Open space solar auction, October 2020"/>
    <s v="Completed"/>
    <s v="Germany"/>
    <s v="Europe"/>
    <x v="0"/>
    <m/>
    <s v="Auction"/>
    <s v="Pay_As_Bid"/>
    <s v="Contract_For_Difference_One_Way"/>
    <n v="20"/>
    <n v="0"/>
    <s v="EUR"/>
    <s v="Fixed"/>
    <m/>
    <n v="52.3"/>
    <n v="59.63"/>
    <m/>
    <n v="0"/>
    <n v="96.36"/>
    <m/>
    <s v="PV"/>
    <s v="Technology specific"/>
    <n v="0"/>
    <n v="103.14"/>
    <n v="393.3"/>
    <n v="3.81"/>
    <n v="1.07"/>
    <x v="4"/>
    <n v="2020"/>
    <d v="2020-10-01T00:00:00"/>
    <d v="2022-12-13T00:00:00"/>
    <n v="59.628320600000002"/>
    <s v="Germany Open space solar auction, October 2020-Germany-2020"/>
  </r>
  <r>
    <s v="Germany Open space solar auction, September 2020"/>
    <s v="Completed"/>
    <s v="Germany"/>
    <s v="Europe"/>
    <x v="0"/>
    <m/>
    <s v="Auction"/>
    <s v="Pay_As_Bid"/>
    <s v="Contract_For_Difference_One_Way"/>
    <n v="20"/>
    <n v="0"/>
    <s v="EUR"/>
    <s v="Fixed"/>
    <m/>
    <n v="52.2"/>
    <n v="59.51"/>
    <m/>
    <n v="0"/>
    <n v="256.95999999999998"/>
    <m/>
    <s v="PV"/>
    <s v="Technology specific"/>
    <n v="0"/>
    <n v="257.89"/>
    <n v="675"/>
    <n v="2.62"/>
    <n v="1"/>
    <x v="4"/>
    <n v="2020"/>
    <d v="2020-09-01T00:00:00"/>
    <d v="2022-11-13T00:00:00"/>
    <n v="59.51430852"/>
    <s v="Germany Open space solar auction, September 2020-Germany-2020"/>
  </r>
  <r>
    <s v="Germany EEG Wind Auction Round 14 February 2020"/>
    <s v="Completed"/>
    <s v="Germany"/>
    <s v="Europe"/>
    <x v="1"/>
    <m/>
    <s v="Auction"/>
    <s v="Pay_As_Bid"/>
    <s v="Contract_For_Difference_One_Way"/>
    <n v="20"/>
    <n v="0"/>
    <s v="EUR"/>
    <s v="Fixed"/>
    <s v="24-30 month time to complete. Extension of 18 months can be granted. If commission later than 24 months after subsidy awarded, subsidy will be reduced"/>
    <n v="61.8"/>
    <n v="70.459999999999994"/>
    <m/>
    <n v="0"/>
    <n v="900"/>
    <m/>
    <s v="Onshore wind"/>
    <s v="Technology specific"/>
    <n v="0"/>
    <n v="523"/>
    <n v="527"/>
    <n v="1.01"/>
    <n v="0.57999999999999996"/>
    <x v="4"/>
    <m/>
    <d v="2020-02-01T00:00:00"/>
    <d v="2022-02-01T00:00:00"/>
    <n v="70.459468700000002"/>
    <s v="Germany EEG Wind Auction Round 14 February 2020-Germany-2020"/>
  </r>
  <r>
    <s v="Germany EEG Wind Auction Round 17 July 2020"/>
    <s v="Completed"/>
    <s v="Germany"/>
    <s v="Europe"/>
    <x v="1"/>
    <m/>
    <s v="Auction"/>
    <s v="Pay_As_Bid"/>
    <s v="Contract_For_Difference_One_Way"/>
    <n v="20"/>
    <n v="0"/>
    <s v="EUR"/>
    <s v="Fixed"/>
    <s v="24-30 month time to complete. Extension of 18 months can be granted. If commission later than 24 months after subsidy awarded, subsidy will be reduced"/>
    <n v="61.4"/>
    <n v="70"/>
    <m/>
    <n v="0"/>
    <n v="275.18"/>
    <m/>
    <s v="Onshore wind"/>
    <s v="Technology specific"/>
    <n v="0"/>
    <n v="191.05"/>
    <n v="191.05"/>
    <n v="1"/>
    <n v="0.69"/>
    <x v="4"/>
    <m/>
    <d v="2020-07-01T00:00:00"/>
    <d v="2023-03-22T00:00:00"/>
    <n v="70.003420360000007"/>
    <s v="Germany EEG Wind Auction Round 17 July 2020-Germany-2020"/>
  </r>
  <r>
    <s v="Germany EEG Wind Auction Round 18, September 2020"/>
    <s v="Completed"/>
    <s v="Germany"/>
    <s v="Europe"/>
    <x v="1"/>
    <m/>
    <s v="Auction"/>
    <s v="Pay_As_Bid"/>
    <s v="Contract_For_Difference_One_Way"/>
    <n v="20"/>
    <n v="0"/>
    <s v="EUR"/>
    <s v="Fixed"/>
    <s v="24-30 month time to complete. Extension of 18 months can be granted. If commission later than 24 months after subsidy awarded, subsidy will be reduced"/>
    <n v="62"/>
    <n v="70.69"/>
    <m/>
    <n v="0"/>
    <n v="366.9"/>
    <m/>
    <s v="Onshore wind"/>
    <s v="Technology specific"/>
    <n v="0"/>
    <n v="284.89999999999998"/>
    <n v="310"/>
    <n v="1.0900000000000001"/>
    <n v="0.78"/>
    <x v="4"/>
    <m/>
    <d v="2020-09-01T00:00:00"/>
    <d v="2023-04-11T00:00:00"/>
    <n v="70.68749287"/>
    <s v="Germany EEG Wind Auction Round 18, September 2020-Germany-2020"/>
  </r>
  <r>
    <s v="Germany EEG Wind Auction Round 19, October 2020"/>
    <s v="Completed"/>
    <s v="Germany"/>
    <s v="Europe"/>
    <x v="1"/>
    <m/>
    <s v="Auction"/>
    <s v="Pay_As_Bid"/>
    <s v="Contract_For_Difference_One_Way"/>
    <n v="20"/>
    <n v="0"/>
    <s v="EUR"/>
    <s v="Fixed"/>
    <s v="24-30 month time to complete. Extension of 18 months can be granted. If commission later than 24 months after subsidy awarded, subsidy will be reduced"/>
    <n v="61.1"/>
    <n v="69.66"/>
    <m/>
    <n v="0"/>
    <n v="825.53"/>
    <m/>
    <s v="Onshore wind"/>
    <s v="Technology specific"/>
    <n v="0"/>
    <n v="658.65"/>
    <n v="768.95"/>
    <n v="1.17"/>
    <n v="0.8"/>
    <x v="4"/>
    <m/>
    <d v="2020-10-01T00:00:00"/>
    <d v="2023-05-02T00:00:00"/>
    <n v="69.66138411"/>
    <s v="Germany EEG Wind Auction Round 19, October 2020-Germany-2020"/>
  </r>
  <r>
    <s v="Germany EEG Wind Auction Round 20, December 2020"/>
    <s v="Completed"/>
    <s v="Germany"/>
    <s v="Europe"/>
    <x v="1"/>
    <m/>
    <s v="Auction"/>
    <s v="Pay_As_Bid"/>
    <s v="Contract_For_Difference_One_Way"/>
    <n v="20"/>
    <n v="0"/>
    <s v="EUR"/>
    <s v="Fixed"/>
    <s v="24-30 month time to complete. Extension of 18 months can be granted. If commission later than 24 months after subsidy awarded, subsidy will be reduced"/>
    <n v="59.1"/>
    <n v="67.38"/>
    <m/>
    <n v="0"/>
    <n v="366.9"/>
    <m/>
    <s v="Onshore wind"/>
    <s v="Technology specific"/>
    <n v="0"/>
    <n v="399.7"/>
    <n v="657.1"/>
    <n v="1.64"/>
    <n v="1.0900000000000001"/>
    <x v="4"/>
    <m/>
    <d v="2020-12-01T00:00:00"/>
    <d v="2023-06-28T00:00:00"/>
    <n v="67.381142400000002"/>
    <s v="Germany EEG Wind Auction Round 20, December 2020-Germany-2020"/>
  </r>
  <r>
    <s v="Germany EEG Wind Auction Round 16 June 2020"/>
    <s v="Completed"/>
    <s v="Germany"/>
    <s v="Europe"/>
    <x v="1"/>
    <m/>
    <s v="Auction"/>
    <s v="Pay_As_Bid"/>
    <s v="Contract_For_Difference_One_Way"/>
    <n v="20"/>
    <n v="0"/>
    <s v="EUR"/>
    <s v="Fixed"/>
    <s v="24-30 month time to complete. Extension of 18 months can be granted. If commission later than 24 months after subsidy awarded, subsidy will be reduced"/>
    <n v="62"/>
    <n v="70.69"/>
    <m/>
    <n v="0"/>
    <n v="826"/>
    <m/>
    <s v="Onshore wind"/>
    <s v="Technology specific"/>
    <n v="0"/>
    <n v="463.99"/>
    <n v="467.6"/>
    <n v="1.01"/>
    <n v="0.56000000000000005"/>
    <x v="4"/>
    <m/>
    <d v="2020-06-01T00:00:00"/>
    <d v="2023-03-22T00:00:00"/>
    <n v="70.68749287"/>
    <s v="Germany EEG Wind Auction Round 16 June 2020-Germany-2020"/>
  </r>
  <r>
    <s v="Germany EEG Wind Auction Round 15 March 2020"/>
    <s v="Completed"/>
    <s v="Germany"/>
    <s v="Europe"/>
    <x v="1"/>
    <m/>
    <s v="Auction"/>
    <s v="Pay_As_Bid"/>
    <s v="Contract_For_Difference_One_Way"/>
    <n v="20"/>
    <n v="0"/>
    <s v="EUR"/>
    <s v="Fixed"/>
    <s v="24-30 month time to complete. Extension of 18 months can be granted. If commission later than 24 months after subsidy awarded, subsidy will be reduced"/>
    <n v="60.07"/>
    <n v="68.489999999999995"/>
    <m/>
    <n v="0"/>
    <n v="300"/>
    <m/>
    <s v="Onshore wind"/>
    <s v="Technology specific"/>
    <n v="0"/>
    <n v="150.9"/>
    <n v="193.8"/>
    <n v="1.28"/>
    <n v="0.5"/>
    <x v="4"/>
    <m/>
    <d v="2020-03-01T00:00:00"/>
    <d v="2023-03-22T00:00:00"/>
    <n v="68.487059630000005"/>
    <s v="Germany EEG Wind Auction Round 15 March 2020-Germany-2020"/>
  </r>
  <r>
    <s v="Germany Innovation auction 01/04/2021"/>
    <s v="Completed"/>
    <s v="Germany"/>
    <s v="Europe"/>
    <x v="6"/>
    <s v="Co-located"/>
    <s v="Auction"/>
    <s v="Pay_As_Bid"/>
    <s v="Unknown"/>
    <m/>
    <m/>
    <s v="EUR"/>
    <s v="Unknown"/>
    <s v="Bids won: Solar and storage"/>
    <n v="42.9"/>
    <n v="50.72"/>
    <m/>
    <n v="0"/>
    <n v="250"/>
    <m/>
    <s v="Solar and storage"/>
    <s v="Technology specific"/>
    <n v="0"/>
    <n v="258.39"/>
    <n v="509.15"/>
    <n v="1.97"/>
    <n v="1.03"/>
    <x v="10"/>
    <m/>
    <d v="2021-04-01T00:00:00"/>
    <d v="2023-11-07T00:00:00"/>
    <n v="50.717754790000001"/>
    <s v="Germany Innovation auction 01/04/2021-Germany-2021"/>
  </r>
  <r>
    <s v="Germany Innovation auction 01/08/2021"/>
    <s v="Completed"/>
    <s v="Germany"/>
    <s v="Europe"/>
    <x v="6"/>
    <s v="Co-located"/>
    <s v="Auction"/>
    <s v="Pay_As_Bid"/>
    <s v="Unknown"/>
    <m/>
    <m/>
    <s v="EUR"/>
    <s v="Unknown"/>
    <s v="Bids won: Solar and storage"/>
    <n v="45.51"/>
    <n v="53.8"/>
    <m/>
    <n v="0"/>
    <n v="250"/>
    <m/>
    <s v="Solar and storage"/>
    <s v="Technology specific"/>
    <n v="0"/>
    <n v="155.61000000000001"/>
    <n v="249.6"/>
    <n v="1.6"/>
    <n v="0.62"/>
    <x v="10"/>
    <m/>
    <d v="2021-08-01T00:00:00"/>
    <d v="2024-02-26T00:00:00"/>
    <n v="53.798542939999997"/>
    <s v="Germany Innovation auction 01/08/2021-Germany-2021"/>
  </r>
  <r>
    <s v="Germany Open space solar auction, June 2021"/>
    <s v="Completed"/>
    <s v="Germany"/>
    <s v="Europe"/>
    <x v="0"/>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0"/>
    <n v="59.11"/>
    <m/>
    <n v="0"/>
    <n v="510.35"/>
    <m/>
    <s v="PV"/>
    <s v="Technology specific"/>
    <n v="0"/>
    <n v="513.25"/>
    <n v="1129"/>
    <n v="2.2000000000000002"/>
    <n v="1.01"/>
    <x v="10"/>
    <n v="2018"/>
    <d v="2021-06-01T00:00:00"/>
    <d v="2023-08-16T00:00:00"/>
    <n v="59.108641679999998"/>
    <s v="Germany Open space solar auction, June 2021-Germany-2021"/>
  </r>
  <r>
    <s v="Germany Open space solar auction, March 2021"/>
    <s v="Completed"/>
    <s v="Germany"/>
    <s v="Europe"/>
    <x v="0"/>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0.3"/>
    <n v="59.46"/>
    <m/>
    <n v="0"/>
    <n v="617"/>
    <m/>
    <s v="PV"/>
    <s v="Technology specific"/>
    <n v="0"/>
    <n v="619.74"/>
    <n v="1504"/>
    <n v="2.4300000000000002"/>
    <n v="1"/>
    <x v="10"/>
    <n v="2018"/>
    <d v="2020-12-01T00:00:00"/>
    <d v="2023-03-01T00:00:00"/>
    <n v="59.463293530000001"/>
    <s v="Germany Open space solar auction, March 2021-Germany-2021"/>
  </r>
  <r>
    <s v="Germany Open space solar auction, November 2021"/>
    <s v="Completed"/>
    <s v="Germany"/>
    <s v="Europe"/>
    <x v="0"/>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0"/>
    <n v="59.11"/>
    <m/>
    <n v="0"/>
    <n v="509.52"/>
    <m/>
    <s v="PV"/>
    <s v="Technology specific"/>
    <n v="0"/>
    <n v="511.96"/>
    <n v="986"/>
    <n v="1.93"/>
    <n v="1"/>
    <x v="10"/>
    <n v="2018"/>
    <d v="2021-11-01T00:00:00"/>
    <d v="2023-12-07T00:00:00"/>
    <n v="59.108641679999998"/>
    <s v="Germany Open space solar auction, November 2021-Germany-2021"/>
  </r>
  <r>
    <s v="Germany EEG Wind Auction Round 21, February 2021"/>
    <s v="Completed"/>
    <s v="Germany"/>
    <s v="Europe"/>
    <x v="1"/>
    <m/>
    <s v="Auction"/>
    <s v="Pay_As_Bid"/>
    <s v="Contract_For_Difference_One_Way"/>
    <n v="20"/>
    <n v="0"/>
    <s v="EUR"/>
    <s v="Fixed"/>
    <s v="24-30 month time to complete. Extension of 18 months can be granted. If commission later than 24 months after subsidy awarded, subsidy will be reduced"/>
    <n v="60"/>
    <n v="70.930000000000007"/>
    <m/>
    <n v="0"/>
    <n v="1500"/>
    <m/>
    <s v="Onshore wind"/>
    <s v="Technology specific"/>
    <n v="0"/>
    <n v="691"/>
    <n v="718.8"/>
    <n v="1.04"/>
    <n v="0.46"/>
    <x v="10"/>
    <m/>
    <d v="2021-02-01T00:00:00"/>
    <d v="2023-11-07T00:00:00"/>
    <n v="70.930370019999998"/>
    <s v="Germany EEG Wind Auction Round 21, February 2021-Germany-2021"/>
  </r>
  <r>
    <s v="Germany EEG Wind Auction Round 22, May 2021"/>
    <s v="Completed"/>
    <s v="Germany"/>
    <s v="Europe"/>
    <x v="1"/>
    <m/>
    <s v="Auction"/>
    <s v="Pay_As_Bid"/>
    <s v="Contract_For_Difference_One_Way"/>
    <n v="20"/>
    <n v="0"/>
    <s v="EUR"/>
    <s v="Fixed"/>
    <s v="24-30 month time to complete. Extension of 18 months can be granted. If commission later than 24 months after subsidy awarded, subsidy will be reduced"/>
    <n v="59.1"/>
    <n v="69.87"/>
    <m/>
    <n v="0"/>
    <n v="1243"/>
    <m/>
    <s v="Onshore wind"/>
    <s v="Technology specific"/>
    <n v="0"/>
    <n v="1110"/>
    <n v="1161"/>
    <n v="1.05"/>
    <n v="0.89"/>
    <x v="10"/>
    <m/>
    <d v="2021-05-01T00:00:00"/>
    <d v="2023-12-21T00:00:00"/>
    <n v="69.866414469999995"/>
    <s v="Germany EEG Wind Auction Round 22, May 2021-Germany-2021"/>
  </r>
  <r>
    <s v="Germany EEG Wind Auction Round 23, September 2021"/>
    <s v="Completed"/>
    <s v="Germany"/>
    <s v="Europe"/>
    <x v="1"/>
    <m/>
    <s v="Auction"/>
    <s v="Pay_As_Bid"/>
    <s v="Contract_For_Difference_One_Way"/>
    <n v="20"/>
    <n v="0"/>
    <s v="EUR"/>
    <s v="Fixed"/>
    <s v="24-30 month time to complete. Extension of 18 months can be granted. If commission later than 24 months after subsidy awarded, subsidy will be reduced"/>
    <n v="57.9"/>
    <n v="68.45"/>
    <m/>
    <n v="0"/>
    <n v="1492.02"/>
    <m/>
    <s v="Onshore wind"/>
    <s v="Technology specific"/>
    <n v="0"/>
    <n v="1493.9"/>
    <n v="1823.8"/>
    <n v="1.22"/>
    <n v="1"/>
    <x v="10"/>
    <m/>
    <d v="2021-09-01T00:00:00"/>
    <d v="2024-04-22T00:00:00"/>
    <n v="68.447807069999996"/>
    <s v="Germany EEG Wind Auction Round 23, September 2021-Germany-2021"/>
  </r>
  <r>
    <s v="Germany rooftop PV December 2021"/>
    <s v="Completed"/>
    <s v="Germany"/>
    <s v="Europe"/>
    <x v="0"/>
    <m/>
    <s v="Auction"/>
    <s v="Pay_As_Bid"/>
    <s v="Unknown"/>
    <n v="20"/>
    <n v="0"/>
    <s v="EUR"/>
    <s v="Fixed"/>
    <m/>
    <n v="74.3"/>
    <n v="87.84"/>
    <m/>
    <n v="0"/>
    <n v="150"/>
    <m/>
    <s v="PV"/>
    <s v="Technology specific"/>
    <n v="0"/>
    <n v="150"/>
    <n v="232.98"/>
    <n v="1.55"/>
    <n v="1"/>
    <x v="10"/>
    <n v="2021"/>
    <d v="2022-10-01T00:00:00"/>
    <m/>
    <n v="87.835441540000005"/>
    <s v="Germany rooftop PV December 2021-Germany-2021"/>
  </r>
  <r>
    <s v="Germany rooftop PV June 2021"/>
    <s v="Completed"/>
    <s v="Germany"/>
    <s v="Europe"/>
    <x v="0"/>
    <m/>
    <s v="Auction"/>
    <s v="Pay_As_Bid"/>
    <s v="Unknown"/>
    <n v="20"/>
    <n v="0"/>
    <s v="EUR"/>
    <s v="Fixed"/>
    <m/>
    <n v="68.8"/>
    <n v="81.33"/>
    <m/>
    <n v="0"/>
    <n v="150"/>
    <m/>
    <s v="PV"/>
    <s v="Technology specific"/>
    <n v="0"/>
    <n v="150"/>
    <n v="213.1"/>
    <n v="1.42"/>
    <n v="1"/>
    <x v="10"/>
    <n v="2021"/>
    <d v="2022-04-01T00:00:00"/>
    <m/>
    <n v="81.333490960000006"/>
    <s v="Germany rooftop PV June 2021-Germany-2021"/>
  </r>
  <r>
    <s v="Germany EEG biomass auction 01/03/2021"/>
    <s v="Completed"/>
    <s v="Germany"/>
    <s v="Europe"/>
    <x v="4"/>
    <s v="Standalone"/>
    <s v="Auction"/>
    <s v="Pay_As_Bid"/>
    <s v="Contract_For_Difference_One_Way"/>
    <n v="20"/>
    <n v="0"/>
    <s v="EUR"/>
    <s v="Fixed"/>
    <s v="Newly commissioned biomass plants with an installed capacity of 150 kW or less are exempt from the obligation to tender and can be funded according to the provisions of the EEG 2021. Biomass plants over 20 MW are not funded under the EEG ."/>
    <n v="181.07"/>
    <n v="214.06"/>
    <m/>
    <n v="0"/>
    <n v="300"/>
    <m/>
    <s v="Biomass"/>
    <s v="Technology specific"/>
    <n v="0"/>
    <n v="33.869999999999997"/>
    <n v="43.63"/>
    <n v="1.29"/>
    <n v="0.11"/>
    <x v="10"/>
    <m/>
    <d v="2021-03-01T00:00:00"/>
    <d v="2024-05-07T00:00:00"/>
    <n v="214.05816530000001"/>
    <s v="Germany EEG biomass auction 01/03/2021-Germany-2021"/>
  </r>
  <r>
    <s v="Germany EEG biomass auction 01/09/2021"/>
    <s v="Completed"/>
    <s v="Germany"/>
    <s v="Europe"/>
    <x v="4"/>
    <s v="Standalone"/>
    <s v="Auction"/>
    <s v="Pay_As_Bid"/>
    <s v="Contract_For_Difference_One_Way"/>
    <n v="20"/>
    <n v="0"/>
    <s v="EUR"/>
    <s v="Fixed"/>
    <s v="Newly commissioned biomass plants with an installed capacity of 150 kW or less are exempt from the obligation to tender and can be funded according to the provisions of the EEG 2021. Biomass plants over 20 MW are not funded under the EEG ."/>
    <n v="180.66"/>
    <n v="213.58"/>
    <m/>
    <n v="0"/>
    <n v="274.86"/>
    <m/>
    <s v="Biomass"/>
    <s v="Technology specific"/>
    <n v="0"/>
    <n v="69.55"/>
    <n v="86.47"/>
    <n v="1.24"/>
    <n v="0.25"/>
    <x v="10"/>
    <m/>
    <d v="2021-09-01T00:00:00"/>
    <d v="2024-10-21T00:00:00"/>
    <n v="213.57520460000001"/>
    <s v="Germany EEG biomass auction 01/09/2021-Germany-2021"/>
  </r>
  <r>
    <s v="Germany biomass auction September 2022"/>
    <s v="Completed"/>
    <s v="Germany"/>
    <s v="Europe"/>
    <x v="4"/>
    <s v="Standalone"/>
    <s v="Auction"/>
    <s v="Pay_As_Bid"/>
    <s v="Contract_For_Difference_One_Way"/>
    <n v="20"/>
    <n v="0"/>
    <s v="EUR"/>
    <s v="Fixed"/>
    <m/>
    <n v="178.41"/>
    <n v="187.53"/>
    <m/>
    <n v="0"/>
    <n v="285.79000000000002"/>
    <m/>
    <s v="Biomass"/>
    <s v="Technology specific"/>
    <m/>
    <n v="78.19"/>
    <n v="101.04"/>
    <n v="1.29"/>
    <n v="0.27"/>
    <x v="7"/>
    <m/>
    <m/>
    <d v="2025-10-20T00:00:00"/>
    <n v="187.5257866"/>
    <s v="Germany biomass auction September 2022-Germany-2022"/>
  </r>
  <r>
    <s v="Germany biomass auction March 2022"/>
    <s v="Completed"/>
    <s v="Germany"/>
    <s v="Europe"/>
    <x v="4"/>
    <s v="Standalone"/>
    <s v="Auction"/>
    <s v="Pay_As_Bid"/>
    <s v="Contract_For_Difference_One_Way"/>
    <n v="20"/>
    <n v="0"/>
    <s v="EUR"/>
    <s v="Fixed"/>
    <m/>
    <n v="157.38"/>
    <n v="165.42"/>
    <m/>
    <n v="0"/>
    <n v="274.86"/>
    <m/>
    <s v="Biomass"/>
    <s v="Technology specific"/>
    <m/>
    <n v="68.3"/>
    <n v="80.930000000000007"/>
    <n v="1.18"/>
    <n v="0.25"/>
    <x v="7"/>
    <m/>
    <m/>
    <d v="2025-04-22T00:00:00"/>
    <n v="165.42267530000001"/>
    <s v="Germany biomass auction March 2022-Germany-2022"/>
  </r>
  <r>
    <s v="Germany Open space solar auction, March 2022"/>
    <s v="Completed"/>
    <s v="Germany"/>
    <s v="Europe"/>
    <x v="0"/>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1.9"/>
    <n v="54.55"/>
    <m/>
    <n v="0"/>
    <n v="1107.73"/>
    <m/>
    <s v="PV"/>
    <s v="Technology specific"/>
    <n v="0"/>
    <n v="1083.6300000000001"/>
    <n v="1115"/>
    <n v="1.03"/>
    <n v="0.98"/>
    <x v="7"/>
    <n v="2021"/>
    <d v="2022-01-20T00:00:00"/>
    <d v="2024-09-20T00:00:00"/>
    <n v="54.551187720000001"/>
    <s v="Germany Open space solar auction, March 2022-Germany-2022"/>
  </r>
  <r>
    <s v="Germany Open space solar auction, June 2022"/>
    <s v="Completed"/>
    <s v="Germany"/>
    <s v="Europe"/>
    <x v="0"/>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5.1"/>
    <n v="57.91"/>
    <m/>
    <n v="0"/>
    <n v="1125.9000000000001"/>
    <m/>
    <s v="PV"/>
    <s v="Technology specific"/>
    <n v="0"/>
    <n v="695.85"/>
    <n v="713.5"/>
    <n v="1.03"/>
    <n v="0.62"/>
    <x v="7"/>
    <n v="2021"/>
    <d v="2022-06-01T00:00:00"/>
    <d v="2024-07-06T00:00:00"/>
    <n v="57.914652089999997"/>
    <s v="Germany Open space solar auction, June 2022-Germany-2022"/>
  </r>
  <r>
    <s v="Germany rooftop PV December 2022"/>
    <s v="Completed"/>
    <s v="Germany"/>
    <s v="Europe"/>
    <x v="0"/>
    <m/>
    <s v="Auction"/>
    <s v="Pay_As_Bid"/>
    <s v="Contract_For_Difference_One_Way"/>
    <n v="20"/>
    <n v="0"/>
    <s v="EUR"/>
    <s v="Fixed"/>
    <s v="Delivery deadline was extended from 24 to 36 months"/>
    <n v="87.4"/>
    <n v="91.86"/>
    <m/>
    <n v="0"/>
    <n v="202.29"/>
    <m/>
    <s v="PV"/>
    <s v="Technology specific"/>
    <n v="0"/>
    <n v="105.03"/>
    <n v="127.6"/>
    <n v="1.21"/>
    <n v="0.52"/>
    <x v="7"/>
    <n v="2021"/>
    <d v="2022-12-01T00:00:00"/>
    <d v="2025-06-27T00:00:00"/>
    <n v="91.864620560000006"/>
    <s v="Germany rooftop PV December 2022-Germany-2022"/>
  </r>
  <r>
    <s v="Germany Open space solar auction, November 2022"/>
    <s v="Completed"/>
    <s v="Germany"/>
    <s v="Europe"/>
    <x v="0"/>
    <m/>
    <s v="Auction"/>
    <s v="Pay_As_Bid"/>
    <s v="Contract_For_Difference_One_Way"/>
    <n v="20"/>
    <n v="0"/>
    <s v="EUR"/>
    <s v="Fixed"/>
    <m/>
    <n v="58"/>
    <n v="60.96"/>
    <m/>
    <n v="0"/>
    <n v="890.12"/>
    <m/>
    <s v="PV"/>
    <s v="Technology specific"/>
    <n v="0"/>
    <n v="608.99"/>
    <n v="676.88"/>
    <n v="1.1100000000000001"/>
    <n v="0.68"/>
    <x v="7"/>
    <n v="2021"/>
    <d v="2022-11-01T00:00:00"/>
    <d v="2024-12-06T00:00:00"/>
    <n v="60.962791680000002"/>
    <s v="Germany Open space solar auction, November 2022-Germany-2022"/>
  </r>
  <r>
    <s v="Germany rooftop PV April 2022"/>
    <s v="Completed"/>
    <s v="Germany"/>
    <s v="Europe"/>
    <x v="0"/>
    <m/>
    <s v="Auction"/>
    <s v="Pay_As_Bid"/>
    <s v="Contract_For_Difference_One_Way"/>
    <n v="20"/>
    <n v="0"/>
    <s v="EUR"/>
    <s v="Fixed"/>
    <s v="Delivery deadline was extended from 24 to 36 months"/>
    <n v="85.3"/>
    <n v="89.66"/>
    <m/>
    <n v="0"/>
    <n v="766.6"/>
    <m/>
    <s v="PV"/>
    <s v="Technology specific"/>
    <n v="0"/>
    <n v="204"/>
    <n v="212"/>
    <n v="1.04"/>
    <n v="0.27"/>
    <x v="7"/>
    <n v="2021"/>
    <d v="2022-02-01T00:00:00"/>
    <d v="2024-11-18T00:00:00"/>
    <n v="89.65734707"/>
    <s v="Germany rooftop PV April 2022-Germany-2022"/>
  </r>
  <r>
    <s v="Germany rooftop PV August 2022"/>
    <s v="Completed"/>
    <s v="Germany"/>
    <s v="Europe"/>
    <x v="0"/>
    <m/>
    <s v="Auction"/>
    <s v="Pay_As_Bid"/>
    <s v="Contract_For_Difference_One_Way"/>
    <n v="20"/>
    <n v="0"/>
    <s v="EUR"/>
    <s v="Fixed"/>
    <s v="Delivery deadline was extended from 24 to 36 months"/>
    <n v="88.4"/>
    <n v="92.92"/>
    <m/>
    <n v="0"/>
    <n v="767"/>
    <m/>
    <s v="PV"/>
    <s v="Technology specific"/>
    <n v="0"/>
    <n v="201"/>
    <n v="214"/>
    <n v="1.06"/>
    <n v="0.26"/>
    <x v="7"/>
    <n v="2021"/>
    <d v="2022-06-01T00:00:00"/>
    <s v="30/02/2024"/>
    <n v="92.91570317"/>
    <s v="Germany rooftop PV August 2022-Germany-2022"/>
  </r>
  <r>
    <s v="Germany EEG Wind Auction Round 27, Dec 2022"/>
    <s v="Completed"/>
    <s v="Germany"/>
    <s v="Europe"/>
    <x v="1"/>
    <m/>
    <s v="Auction"/>
    <s v="Pay_As_Bid"/>
    <s v="Contract_For_Difference_One_Way"/>
    <n v="20"/>
    <n v="0"/>
    <s v="EUR"/>
    <s v="Fixed"/>
    <s v="24-30 month time to complete. Extension of 18 months can be granted. If commission later than 24 months after subsidy awarded, subsidy will be reduced"/>
    <n v="58.7"/>
    <n v="61.7"/>
    <m/>
    <n v="0"/>
    <n v="603.87"/>
    <m/>
    <s v="Onshore wind"/>
    <s v="Technology specific"/>
    <n v="0"/>
    <n v="189.46"/>
    <n v="203.05"/>
    <n v="1.07"/>
    <n v="0.31"/>
    <x v="7"/>
    <m/>
    <d v="2022-12-01T00:00:00"/>
    <d v="2024-06-01T00:00:00"/>
    <n v="61.698549509999999"/>
    <s v="Germany EEG Wind Auction Round 27, Dec 2022-Germany-2022"/>
  </r>
  <r>
    <s v="Germany EEG Wind Auction Round 24, Feb 2022"/>
    <s v="Completed"/>
    <s v="Germany"/>
    <s v="Europe"/>
    <x v="1"/>
    <m/>
    <s v="Auction"/>
    <s v="Pay_As_Bid"/>
    <s v="Contract_For_Difference_One_Way"/>
    <n v="20"/>
    <n v="0"/>
    <s v="EUR"/>
    <s v="Fixed"/>
    <s v="24-30 month time to complete. Extension of 18 months can be granted. If commission later than 24 months after subsidy awarded, subsidy will be reduced"/>
    <n v="57.6"/>
    <n v="60.54"/>
    <m/>
    <n v="0"/>
    <n v="1328.19"/>
    <m/>
    <s v="Onshore wind"/>
    <s v="Technology specific"/>
    <n v="0"/>
    <n v="1332.25"/>
    <n v="1356.45"/>
    <n v="1.02"/>
    <n v="1"/>
    <x v="7"/>
    <m/>
    <d v="2022-03-01T00:00:00"/>
    <d v="2024-09-17T00:00:00"/>
    <n v="60.542358630000003"/>
    <s v="Germany EEG Wind Auction Round 24, Feb 2022-Germany-2022"/>
  </r>
  <r>
    <s v="Germany EEG Wind Auction Round 25, May 2022"/>
    <s v="Completed"/>
    <s v="Germany"/>
    <s v="Europe"/>
    <x v="1"/>
    <m/>
    <s v="Auction"/>
    <s v="Pay_As_Bid"/>
    <s v="Contract_For_Difference_One_Way"/>
    <n v="20"/>
    <n v="0"/>
    <s v="EUR"/>
    <s v="Fixed"/>
    <s v="24-30 month time to complete. Extension of 18 months can be granted. If commission later than 24 months after subsidy awarded, subsidy will be reduced"/>
    <n v="58.5"/>
    <n v="61.49"/>
    <m/>
    <n v="0"/>
    <n v="1319.84"/>
    <m/>
    <s v="Onshore wind"/>
    <s v="Technology specific"/>
    <n v="0"/>
    <n v="930.79"/>
    <n v="946.89"/>
    <n v="1.02"/>
    <n v="0.71"/>
    <x v="7"/>
    <m/>
    <d v="2022-05-01T00:00:00"/>
    <d v="2024-11-01T00:00:00"/>
    <n v="61.488332980000003"/>
    <s v="Germany EEG Wind Auction Round 25, May 2022-Germany-2022"/>
  </r>
  <r>
    <s v="Germany EEG Wind Auction Round 26, Sep 2022"/>
    <s v="Completed"/>
    <s v="Germany"/>
    <s v="Europe"/>
    <x v="1"/>
    <m/>
    <s v="Auction"/>
    <s v="Pay_As_Bid"/>
    <s v="Contract_For_Difference_One_Way"/>
    <n v="20"/>
    <n v="0"/>
    <s v="EUR"/>
    <s v="Fixed"/>
    <s v="24-30 month time to complete. Extension of 18 months can be granted. If commission later than 24 months after subsidy awarded, subsidy will be reduced"/>
    <n v="58.4"/>
    <n v="61.38"/>
    <m/>
    <n v="0"/>
    <n v="1319.84"/>
    <m/>
    <s v="Onshore wind"/>
    <s v="Technology specific"/>
    <n v="0"/>
    <n v="772.66"/>
    <n v="772.66"/>
    <n v="1"/>
    <n v="0.59"/>
    <x v="7"/>
    <m/>
    <d v="2022-09-01T00:00:00"/>
    <d v="2025-03-01T00:00:00"/>
    <n v="61.383224720000001"/>
    <s v="Germany EEG Wind Auction Round 26, Sep 2022-Germany-2022"/>
  </r>
  <r>
    <s v="Germany EEG Innovation Auction April 2022"/>
    <s v="Completed"/>
    <s v="Germany"/>
    <s v="Europe"/>
    <x v="6"/>
    <s v="Co-located"/>
    <s v="Auction"/>
    <s v="Pay_As_Bid"/>
    <s v="Contract_For_Difference_One_Way"/>
    <n v="20"/>
    <n v="0"/>
    <s v="EUR"/>
    <s v="Fixed"/>
    <s v="Only solar+storage bids were awarded capacity"/>
    <n v="54.2"/>
    <n v="56.97"/>
    <m/>
    <n v="0"/>
    <n v="397"/>
    <m/>
    <s v="Solar and storage"/>
    <s v="Co-location"/>
    <m/>
    <n v="403"/>
    <n v="436"/>
    <n v="1.08"/>
    <n v="1.02"/>
    <x v="7"/>
    <n v="2022"/>
    <d v="2022-04-01T00:00:00"/>
    <d v="2024-11-18T00:00:00"/>
    <n v="56.968677739999997"/>
    <s v="Germany EEG Innovation Auction April 2022-Germany-2022"/>
  </r>
  <r>
    <s v="Germany EEG solar rooftop 1 February 2023"/>
    <s v="Completed"/>
    <s v="Germany"/>
    <s v="Europe"/>
    <x v="0"/>
    <m/>
    <s v="Auction"/>
    <s v="Pay_As_Bid"/>
    <s v="Contract_For_Difference_One_Way"/>
    <n v="20"/>
    <n v="0"/>
    <s v="EUR"/>
    <s v="Fixed"/>
    <m/>
    <n v="108.7"/>
    <n v="117.54"/>
    <m/>
    <n v="0"/>
    <n v="216"/>
    <m/>
    <s v="PV"/>
    <s v="Technology specific"/>
    <m/>
    <n v="194"/>
    <n v="212"/>
    <n v="1.0900000000000001"/>
    <n v="0.9"/>
    <x v="8"/>
    <n v="2023"/>
    <d v="2023-02-01T00:00:00"/>
    <d v="2025-03-08T00:00:00"/>
    <n v="117.5389273"/>
    <s v="Germany EEG solar rooftop 1 February 2023-Germany-2023"/>
  </r>
  <r>
    <s v="Germany EEG solar rooftop 1 June 2023"/>
    <s v="Completed"/>
    <s v="Germany"/>
    <s v="Europe"/>
    <x v="0"/>
    <m/>
    <s v="Auction"/>
    <s v="Pay_As_Bid"/>
    <s v="Contract_For_Difference_One_Way"/>
    <n v="20"/>
    <n v="0"/>
    <s v="EUR"/>
    <s v="Fixed"/>
    <m/>
    <n v="101.8"/>
    <n v="110.08"/>
    <m/>
    <n v="0"/>
    <n v="190.12"/>
    <m/>
    <s v="PV"/>
    <s v="Technology specific"/>
    <m/>
    <n v="192.84"/>
    <n v="342.46"/>
    <n v="1.78"/>
    <n v="1.01"/>
    <x v="8"/>
    <n v="2023"/>
    <d v="2023-06-01T00:00:00"/>
    <d v="2025-07-11T00:00:00"/>
    <n v="110.0778547"/>
    <s v="Germany EEG solar rooftop 1 June 2023-Germany-2023"/>
  </r>
  <r>
    <s v="Germany EEG solar rooftop 1 October 2023"/>
    <s v="Completed"/>
    <s v="Germany"/>
    <s v="Europe"/>
    <x v="0"/>
    <m/>
    <s v="Auction"/>
    <s v="Pay_As_Bid"/>
    <s v="Contract_For_Difference_One_Way"/>
    <n v="20"/>
    <n v="0"/>
    <s v="EUR"/>
    <s v="Fixed"/>
    <m/>
    <n v="95.8"/>
    <n v="103.59"/>
    <m/>
    <n v="0"/>
    <n v="190.12"/>
    <m/>
    <s v="PV"/>
    <s v="Technology specific"/>
    <m/>
    <n v="191.07"/>
    <n v="372.99"/>
    <n v="1.95"/>
    <n v="1.01"/>
    <x v="8"/>
    <n v="2023"/>
    <d v="2023-10-01T00:00:00"/>
    <d v="2025-11-28T00:00:00"/>
    <n v="103.5899654"/>
    <s v="Germany EEG solar rooftop 1 October 2023-Germany-2023"/>
  </r>
  <r>
    <s v="Germany EEG Innovation Auction September 2023"/>
    <s v="Completed"/>
    <s v="Germany"/>
    <s v="Europe"/>
    <x v="6"/>
    <s v="Co-located"/>
    <s v="Auction"/>
    <s v="Pay_As_Bid"/>
    <s v="Contract_For_Difference_One_Way"/>
    <n v="20"/>
    <n v="0"/>
    <s v="EUR"/>
    <s v="Fixed"/>
    <s v="All of the awarded projects were solar+storage. "/>
    <n v="83.3"/>
    <n v="90.07"/>
    <m/>
    <n v="0"/>
    <n v="400"/>
    <m/>
    <s v="Solar and storage"/>
    <s v="Technology specific"/>
    <m/>
    <n v="400"/>
    <n v="407.96"/>
    <n v="1.02"/>
    <n v="1"/>
    <x v="8"/>
    <n v="2023"/>
    <d v="2023-09-01T00:00:00"/>
    <d v="2026-08-31T00:00:00"/>
    <n v="90.073529410000006"/>
    <s v="Germany EEG Innovation Auction September 2023-Germany-2023"/>
  </r>
  <r>
    <s v="Germany EEG biomass auction April 2023"/>
    <s v="Completed"/>
    <s v="Germany"/>
    <s v="Europe"/>
    <x v="4"/>
    <s v="Standalone"/>
    <s v="Auction"/>
    <s v="Pay_As_Bid"/>
    <s v="Contract_For_Difference_One_Way"/>
    <n v="20"/>
    <n v="0"/>
    <s v="EUR"/>
    <s v="Fixed"/>
    <m/>
    <n v="189.2"/>
    <n v="204.58"/>
    <m/>
    <n v="0"/>
    <n v="300"/>
    <m/>
    <s v="Biomass"/>
    <s v="Technology specific"/>
    <m/>
    <n v="300"/>
    <n v="301.5"/>
    <n v="1.01"/>
    <n v="1"/>
    <x v="8"/>
    <n v="2023"/>
    <d v="2023-04-01T00:00:00"/>
    <d v="2026-05-31T00:00:00"/>
    <n v="204.5847751"/>
    <s v="Germany EEG biomass auction April 2023-Germany-2023"/>
  </r>
  <r>
    <s v="Germany EEG biomass auction October 2023"/>
    <s v="Completed"/>
    <s v="Germany"/>
    <s v="Europe"/>
    <x v="4"/>
    <s v="Standalone"/>
    <s v="Auction"/>
    <s v="Pay_As_Bid"/>
    <s v="Contract_For_Difference_One_Way"/>
    <n v="20"/>
    <n v="0"/>
    <s v="EUR"/>
    <s v="Fixed"/>
    <m/>
    <n v="182.8"/>
    <n v="197.66"/>
    <m/>
    <n v="0"/>
    <n v="300"/>
    <m/>
    <s v="Biomass"/>
    <s v="Technology specific"/>
    <m/>
    <n v="287.85000000000002"/>
    <n v="288.25"/>
    <n v="1"/>
    <n v="0.96"/>
    <x v="8"/>
    <n v="2023"/>
    <d v="2023-10-01T00:00:00"/>
    <d v="2026-12-31T00:00:00"/>
    <n v="197.66435989999999"/>
    <s v="Germany EEG biomass auction October 2023-Germany-2023"/>
  </r>
  <r>
    <s v="Germany Solar Open space auction, March 2023"/>
    <s v="Completed"/>
    <s v="Germany"/>
    <s v="Europe"/>
    <x v="0"/>
    <m/>
    <s v="Auction"/>
    <s v="Pay_As_Bid"/>
    <s v="Contract_For_Difference_One_Way"/>
    <n v="20"/>
    <n v="0"/>
    <s v="EUR"/>
    <s v="Fixed"/>
    <m/>
    <n v="70.3"/>
    <n v="76.02"/>
    <m/>
    <n v="0"/>
    <n v="1950"/>
    <m/>
    <s v="PV"/>
    <s v="Technology specific"/>
    <m/>
    <n v="1952"/>
    <n v="2870"/>
    <n v="1.47"/>
    <n v="1"/>
    <x v="8"/>
    <n v="2023"/>
    <d v="2023-03-01T00:00:00"/>
    <d v="2025-04-20T00:00:00"/>
    <n v="76.016435990000005"/>
    <s v="Germany Solar Open space auction, March 2023-Germany-2023"/>
  </r>
  <r>
    <s v="Germany Solar Open space auction, July 2023"/>
    <s v="Completed"/>
    <s v="Germany"/>
    <s v="Europe"/>
    <x v="0"/>
    <m/>
    <s v="Auction"/>
    <s v="Pay_As_Bid"/>
    <s v="Contract_For_Difference_One_Way"/>
    <n v="20"/>
    <n v="0"/>
    <s v="EUR"/>
    <s v="Fixed"/>
    <m/>
    <n v="64.7"/>
    <n v="69.959999999999994"/>
    <m/>
    <n v="0"/>
    <n v="1611.09"/>
    <m/>
    <s v="PV"/>
    <s v="Technology specific"/>
    <m/>
    <n v="1673.42"/>
    <n v="4653.37"/>
    <n v="2.78"/>
    <n v="1.04"/>
    <x v="8"/>
    <n v="2023"/>
    <d v="2023-07-01T00:00:00"/>
    <d v="2025-08-24T00:00:00"/>
    <n v="69.961072659999999"/>
    <s v="Germany Solar Open space auction, July 2023-Germany-2023"/>
  </r>
  <r>
    <s v="Germany EEG Open space solar auction, December 2023"/>
    <s v="Completed"/>
    <s v="Germany"/>
    <s v="Europe"/>
    <x v="0"/>
    <m/>
    <s v="Auction"/>
    <s v="Pay_As_Bid"/>
    <s v="Contract_For_Difference_One_Way"/>
    <n v="20"/>
    <n v="0"/>
    <s v="EUR"/>
    <s v="Fixed"/>
    <s v="German ground-mounted PV tender, December 2023"/>
    <n v="51.7"/>
    <n v="55.9"/>
    <m/>
    <m/>
    <n v="1611"/>
    <m/>
    <s v="PV"/>
    <s v="Technology specific"/>
    <m/>
    <n v="1613"/>
    <n v="5480"/>
    <n v="3.4"/>
    <n v="1"/>
    <x v="8"/>
    <n v="2023"/>
    <d v="2023-01-12T00:00:00"/>
    <s v="31/01/2026"/>
    <n v="55.903979239999998"/>
    <s v="Germany EEG Open space solar auction, December 2023-Germany-2023"/>
  </r>
  <r>
    <s v="Germany EEG Wind Auction Round 28, Feb 2023"/>
    <s v="Completed"/>
    <s v="Germany"/>
    <s v="Europe"/>
    <x v="1"/>
    <m/>
    <s v="Auction"/>
    <s v="Pay_As_Bid"/>
    <s v="Contract_For_Difference_One_Way"/>
    <n v="20"/>
    <n v="0"/>
    <s v="EUR"/>
    <s v="Fixed"/>
    <s v="24-30 month time to complete. Extension of 18 months can be granted. If commission later than 24 months after subsidy awarded, subsidy will be reduced"/>
    <n v="73.400000000000006"/>
    <n v="79.37"/>
    <m/>
    <n v="0"/>
    <n v="3210"/>
    <m/>
    <s v="Onshore wind"/>
    <s v="Technology specific"/>
    <n v="0"/>
    <n v="1441.15"/>
    <n v="1501.53"/>
    <n v="1.04"/>
    <n v="0.45"/>
    <x v="8"/>
    <m/>
    <d v="2023-02-01T00:00:00"/>
    <d v="2025-08-01T00:00:00"/>
    <n v="79.368512109999998"/>
    <s v="Germany EEG Wind Auction Round 28, Feb 2023-Germany-2023"/>
  </r>
  <r>
    <s v="Germany EEG Wind Auction Round 29, May 2023"/>
    <s v="Completed"/>
    <s v="Germany"/>
    <s v="Europe"/>
    <x v="1"/>
    <m/>
    <s v="Auction"/>
    <s v="Pay_As_Bid"/>
    <s v="Contract_For_Difference_One_Way"/>
    <n v="20"/>
    <n v="0"/>
    <s v="EUR"/>
    <s v="Fixed"/>
    <s v="24-30 month time to complete. Extension of 18 months can be granted. If commission later than 24 months after subsidy awarded, subsidy will be reduced"/>
    <n v="73.400000000000006"/>
    <n v="79.37"/>
    <m/>
    <n v="0"/>
    <n v="2865.91"/>
    <m/>
    <s v="Onshore wind"/>
    <s v="Technology specific"/>
    <n v="0"/>
    <n v="1535.46"/>
    <n v="1597.02"/>
    <n v="1.04"/>
    <n v="0.54"/>
    <x v="8"/>
    <m/>
    <d v="2023-05-01T00:00:00"/>
    <d v="2025-11-01T00:00:00"/>
    <n v="79.368512109999998"/>
    <s v="Germany EEG Wind Auction Round 29, May 2023-Germany-2023"/>
  </r>
  <r>
    <s v="Germany EEG Wind Auction Round 30, August 2023"/>
    <s v="Completed"/>
    <s v="Germany"/>
    <s v="Europe"/>
    <x v="1"/>
    <m/>
    <s v="Auction"/>
    <s v="Pay_As_Bid"/>
    <s v="Contract_For_Difference_One_Way"/>
    <n v="20"/>
    <n v="0"/>
    <s v="EUR"/>
    <s v="Fixed"/>
    <s v="24-30 month time to complete. Extension of 18 months can be granted. If commission later than 24 months after subsidy awarded, subsidy will be reduced"/>
    <n v="73.2"/>
    <n v="79.150000000000006"/>
    <m/>
    <n v="0"/>
    <n v="1666.81"/>
    <m/>
    <s v="Onshore wind"/>
    <s v="Technology specific"/>
    <m/>
    <n v="1433.26"/>
    <n v="1435.56"/>
    <n v="1"/>
    <n v="0.86"/>
    <x v="8"/>
    <m/>
    <m/>
    <m/>
    <n v="79.152249130000001"/>
    <s v="Germany EEG Wind Auction Round 30, August 2023-Germany-2023"/>
  </r>
  <r>
    <s v="Germany EEG Wind Auction Round 31, November 2023"/>
    <s v="Completed"/>
    <s v="Germany"/>
    <s v="Europe"/>
    <x v="1"/>
    <m/>
    <s v="Auction"/>
    <s v="Pay_As_Bid"/>
    <s v="Contract_For_Difference_One_Way"/>
    <n v="20"/>
    <n v="0"/>
    <s v="EUR"/>
    <s v="Fixed"/>
    <s v="24-30 month time to complete. Extension of 18 months can be granted. If commission later than 24 months after subsidy awarded, subsidy will be reduced"/>
    <n v="73.099999999999994"/>
    <n v="79.040000000000006"/>
    <m/>
    <n v="0"/>
    <n v="2086.63"/>
    <m/>
    <s v="Onshore wind"/>
    <s v="Technology specific"/>
    <m/>
    <n v="1967.22"/>
    <n v="1981.32"/>
    <n v="1.01"/>
    <n v="0.94"/>
    <x v="8"/>
    <m/>
    <m/>
    <m/>
    <n v="79.044117650000004"/>
    <s v="Germany EEG Wind Auction Round 31, November 2023-Germany-2023"/>
  </r>
  <r>
    <s v="Germany EEG Solar rooftop 1 February 2024"/>
    <s v="Completed"/>
    <s v="Germany"/>
    <s v="Europe"/>
    <x v="0"/>
    <s v="Standalone"/>
    <s v="Auction"/>
    <s v="Pay_As_Bid"/>
    <s v="Contract_For_Difference_One_Way"/>
    <n v="20"/>
    <n v="0"/>
    <s v="EUR"/>
    <s v="Fixed"/>
    <m/>
    <n v="89.2"/>
    <n v="96.48"/>
    <m/>
    <n v="0"/>
    <n v="263.24"/>
    <m/>
    <s v="PV"/>
    <s v="Technology specific"/>
    <m/>
    <n v="264.06"/>
    <n v="377.99"/>
    <n v="1.43"/>
    <n v="1"/>
    <x v="9"/>
    <n v="2024"/>
    <d v="2024-02-01T00:00:00"/>
    <d v="2026-03-15T00:00:00"/>
    <n v="96.48458626"/>
    <s v="Germany EEG Solar rooftop 1 February 2024-Germany-2024"/>
  </r>
  <r>
    <s v="Germany EEG Innovation Auction May 2024"/>
    <s v="Completed"/>
    <s v="Germany"/>
    <s v="Europe"/>
    <x v="6"/>
    <s v="Co-located"/>
    <s v="Auction"/>
    <s v="Pay_As_Bid"/>
    <s v="Contract_For_Difference_One_Way"/>
    <n v="20"/>
    <n v="0"/>
    <s v="EUR"/>
    <s v="Fixed"/>
    <s v="All of the awarded projects were solar+storage. "/>
    <n v="83.3"/>
    <n v="90.1"/>
    <m/>
    <n v="0"/>
    <n v="583.25"/>
    <m/>
    <s v="Solar and storage"/>
    <s v="Technology specific"/>
    <m/>
    <n v="511.82"/>
    <n v="564.04999999999995"/>
    <n v="1.1000000000000001"/>
    <n v="0.88"/>
    <x v="9"/>
    <n v="2024"/>
    <d v="2024-05-01T00:00:00"/>
    <d v="2027-01-31T00:00:00"/>
    <n v="90.102758249999994"/>
    <s v="Germany EEG Innovation Auction May 2024-Germany-2024"/>
  </r>
  <r>
    <s v="Germany EEG Solar rooftop 1 June 2024"/>
    <s v="Completed"/>
    <s v="Germany"/>
    <s v="Europe"/>
    <x v="0"/>
    <s v="Standalone"/>
    <s v="Auction"/>
    <s v="Pay_As_Bid"/>
    <s v="Contract_For_Difference_One_Way"/>
    <n v="20"/>
    <n v="0"/>
    <s v="EUR"/>
    <s v="Fixed"/>
    <m/>
    <n v="89.4"/>
    <n v="96.7"/>
    <m/>
    <n v="0"/>
    <n v="258.06"/>
    <m/>
    <s v="PV"/>
    <s v="Technology specific"/>
    <m/>
    <n v="258.56"/>
    <n v="362.87"/>
    <n v="1.4"/>
    <n v="1"/>
    <x v="9"/>
    <n v="2024"/>
    <d v="2024-06-01T00:00:00"/>
    <d v="2026-06-30T00:00:00"/>
    <n v="96.700919420000005"/>
    <s v="Germany EEG Solar rooftop 1 June 2024-Germany-2024"/>
  </r>
  <r>
    <s v="Germany EEG Innovation Auction September 2024"/>
    <s v="Completed"/>
    <s v="Germany"/>
    <s v="Europe"/>
    <x v="6"/>
    <s v="Co-located"/>
    <s v="Auction"/>
    <s v="Pay_As_Bid"/>
    <s v="Contract_For_Difference_One_Way"/>
    <n v="20"/>
    <n v="0"/>
    <s v="EUR"/>
    <s v="Fixed"/>
    <s v="All of the awarded projects were solar+storage. "/>
    <n v="70.900000000000006"/>
    <n v="76.69"/>
    <m/>
    <n v="0"/>
    <n v="583.25"/>
    <m/>
    <s v="Solar and storage"/>
    <s v="Co-location"/>
    <m/>
    <n v="587"/>
    <n v="1856"/>
    <n v="3.16"/>
    <n v="1.01"/>
    <x v="9"/>
    <n v="2024"/>
    <d v="2024-07-29T00:00:00"/>
    <d v="2027-03-31T00:00:00"/>
    <n v="76.690102760000002"/>
    <s v="Germany EEG Innovation Auction September 2024-Germany-2024"/>
  </r>
  <r>
    <s v="Germany EEG Solar rooftop 1 October 2024"/>
    <s v="Completed"/>
    <s v="Germany"/>
    <s v="Europe"/>
    <x v="0"/>
    <s v="Standalone"/>
    <s v="Auction"/>
    <s v="Pay_As_Bid"/>
    <s v="Contract_For_Difference_One_Way"/>
    <n v="20"/>
    <n v="0"/>
    <s v="EUR"/>
    <s v="Fixed"/>
    <m/>
    <n v="90.4"/>
    <n v="97.78"/>
    <m/>
    <n v="0"/>
    <n v="258"/>
    <m/>
    <s v="PV"/>
    <s v="Technology specific"/>
    <m/>
    <n v="258.8"/>
    <n v="433.7"/>
    <n v="1.68"/>
    <n v="1"/>
    <x v="9"/>
    <n v="2024"/>
    <d v="2024-10-01T00:00:00"/>
    <d v="2026-11-01T00:00:00"/>
    <n v="97.782585179999998"/>
    <s v="Germany EEG Solar rooftop 1 October 2024-Germany-2024"/>
  </r>
  <r>
    <s v="Germany EEG biomass auction April 2024"/>
    <s v="Completed"/>
    <s v="Germany"/>
    <s v="Europe"/>
    <x v="4"/>
    <s v="Standalone"/>
    <s v="Auction"/>
    <s v="Pay_As_Bid"/>
    <s v="Contract_For_Difference_One_Way"/>
    <n v="20"/>
    <n v="0"/>
    <s v="EUR"/>
    <s v="Fixed"/>
    <s v="Average winning bid prices are given for 'southern region' and 'outside of southern region'. The price for 'outside of southern region' is in column AE. Weighted average southern region price was 181.5 EUR/MWh."/>
    <n v="174.4"/>
    <n v="188.64"/>
    <m/>
    <n v="0"/>
    <n v="239.88"/>
    <m/>
    <s v="Biomass"/>
    <s v="Technology specific"/>
    <m/>
    <n v="242.64"/>
    <n v="741.94"/>
    <n v="3.06"/>
    <n v="1.01"/>
    <x v="9"/>
    <n v="2024"/>
    <d v="2024-04-01T00:00:00"/>
    <d v="2027-05-01T00:00:00"/>
    <n v="188.64250949999999"/>
    <s v="Germany EEG biomass auction April 2024-Germany-2024"/>
  </r>
  <r>
    <s v="Germany EEG biomass auction October 2024"/>
    <s v="Completed"/>
    <s v="Germany"/>
    <s v="Europe"/>
    <x v="4"/>
    <s v="Standalone"/>
    <s v="Auction"/>
    <s v="Pay_As_Bid"/>
    <s v="Contract_For_Difference_One_Way"/>
    <n v="20"/>
    <n v="0"/>
    <s v="EUR"/>
    <s v="Fixed"/>
    <s v="Volume weighted average price given in column AE. No regional prices were provided for this round."/>
    <n v="173.3"/>
    <n v="187.45"/>
    <m/>
    <n v="0"/>
    <n v="233.78"/>
    <m/>
    <s v="Biomass"/>
    <s v="Technology specific"/>
    <m/>
    <n v="234"/>
    <n v="621.66"/>
    <n v="2.66"/>
    <n v="1"/>
    <x v="9"/>
    <n v="2024"/>
    <d v="2024-10-01T00:00:00"/>
    <d v="2027-11-01T00:00:00"/>
    <n v="187.45267709999999"/>
    <s v="Germany EEG biomass auction October 2024-Germany-2024"/>
  </r>
  <r>
    <s v="Germany EEG Solar Open space auction 1 Mar 2024"/>
    <s v="Completed"/>
    <s v="Germany"/>
    <s v="Europe"/>
    <x v="0"/>
    <s v="Standalone"/>
    <s v="Auction"/>
    <s v="Pay_As_Bid"/>
    <s v="Contract_For_Difference_One_Way"/>
    <n v="20"/>
    <n v="0"/>
    <s v="EUR"/>
    <s v="Fixed"/>
    <m/>
    <n v="51.1"/>
    <n v="55.27"/>
    <m/>
    <n v="0"/>
    <n v="2231"/>
    <m/>
    <s v="PV"/>
    <s v="Technology specific"/>
    <m/>
    <n v="2234"/>
    <n v="4100"/>
    <n v="1.84"/>
    <n v="1"/>
    <x v="9"/>
    <n v="2024"/>
    <d v="2024-03-01T00:00:00"/>
    <d v="2026-03-01T00:00:00"/>
    <n v="55.273120609999999"/>
    <s v="Germany EEG Solar Open space auction 1 Mar 2024-Germany-2024"/>
  </r>
  <r>
    <s v="Germany EEG Solar Open space auction 1 July 2024"/>
    <s v="Completed"/>
    <s v="Germany"/>
    <s v="Europe"/>
    <x v="0"/>
    <s v="Standalone"/>
    <s v="Auction"/>
    <s v="Pay_As_Bid"/>
    <s v="Contract_For_Difference_One_Way"/>
    <n v="20"/>
    <n v="0"/>
    <s v="EUR"/>
    <s v="Fixed"/>
    <m/>
    <n v="50.5"/>
    <n v="54.62"/>
    <m/>
    <n v="0"/>
    <n v="2148"/>
    <m/>
    <s v="PV"/>
    <s v="Technology specific"/>
    <m/>
    <n v="2152"/>
    <n v="4206"/>
    <n v="1.95"/>
    <n v="1"/>
    <x v="9"/>
    <n v="2024"/>
    <d v="2024-07-01T00:00:00"/>
    <d v="2026-07-01T00:00:00"/>
    <n v="54.624121150000001"/>
    <s v="Germany EEG Solar Open space auction 1 July 2024-Germany-2024"/>
  </r>
  <r>
    <s v="Germany EEG Solar Open space auction 1 Dec 2024"/>
    <s v="Completed"/>
    <s v="Germany"/>
    <s v="Europe"/>
    <x v="0"/>
    <s v="Standalone"/>
    <s v="Auction"/>
    <s v="Pay_As_Bid"/>
    <s v="Contract_For_Difference_One_Way"/>
    <n v="20"/>
    <n v="0"/>
    <s v="EUR"/>
    <s v="Fixed"/>
    <m/>
    <n v="47.6"/>
    <n v="51.49"/>
    <m/>
    <n v="0"/>
    <n v="2148"/>
    <m/>
    <s v="PV"/>
    <s v="Technology specific"/>
    <m/>
    <n v="2150"/>
    <n v="4708"/>
    <n v="2.19"/>
    <n v="1"/>
    <x v="9"/>
    <n v="2024"/>
    <d v="2024-12-01T00:00:00"/>
    <d v="2026-12-01T00:00:00"/>
    <n v="51.487290430000002"/>
    <s v="Germany EEG Solar Open space auction 1 Dec 2024-Germany-2024"/>
  </r>
  <r>
    <s v="Germany EEG Wind Auction Round 32, February 2024"/>
    <s v="Completed"/>
    <s v="Germany"/>
    <s v="Europe"/>
    <x v="1"/>
    <s v="Standalone"/>
    <s v="Auction"/>
    <s v="Pay_As_Bid"/>
    <s v="Contract_For_Difference_One_Way"/>
    <n v="20"/>
    <n v="0"/>
    <s v="EUR"/>
    <s v="Fixed"/>
    <m/>
    <n v="73.400000000000006"/>
    <n v="79.39"/>
    <m/>
    <n v="0"/>
    <n v="2486.3200000000002"/>
    <m/>
    <s v="Onshore wind"/>
    <s v="Technology specific"/>
    <m/>
    <n v="1795.38"/>
    <n v="1835.94"/>
    <n v="1.02"/>
    <n v="0.72"/>
    <x v="9"/>
    <n v="2024"/>
    <d v="2024-02-01T00:00:00"/>
    <d v="2027-02-01T00:00:00"/>
    <n v="79.394267170000006"/>
    <s v="Germany EEG Wind Auction Round 32, February 2024-Germany-2024"/>
  </r>
  <r>
    <s v="Germany EEG Wind Auction Round 33, May 2024"/>
    <s v="Completed"/>
    <s v="Germany"/>
    <s v="Europe"/>
    <x v="1"/>
    <s v="Standalone"/>
    <s v="Auction"/>
    <s v="Pay_As_Bid"/>
    <s v="Contract_For_Difference_One_Way"/>
    <n v="20"/>
    <n v="0"/>
    <s v="EUR"/>
    <s v="Fixed"/>
    <m/>
    <n v="73.3"/>
    <n v="79.290000000000006"/>
    <m/>
    <n v="0"/>
    <n v="2795.48"/>
    <m/>
    <s v="Onshore wind"/>
    <s v="Technology specific"/>
    <m/>
    <n v="2379"/>
    <n v="2485"/>
    <n v="1.04"/>
    <n v="0.85"/>
    <x v="9"/>
    <n v="2024"/>
    <d v="2024-05-01T00:00:00"/>
    <d v="2027-01-10T00:00:00"/>
    <n v="79.286100590000004"/>
    <s v="Germany EEG Wind Auction Round 33, May 2024-Germany-2024"/>
  </r>
  <r>
    <s v="Germany EEG Wind Auction Round 34, August 2024"/>
    <s v="Completed"/>
    <s v="Germany"/>
    <s v="Europe"/>
    <x v="1"/>
    <s v="Standalone"/>
    <s v="Auction"/>
    <s v="Pay_As_Bid"/>
    <s v="Contract_For_Difference_One_Way"/>
    <n v="20"/>
    <n v="0"/>
    <s v="EUR"/>
    <s v="Fixed"/>
    <m/>
    <n v="73.3"/>
    <n v="79.290000000000006"/>
    <m/>
    <n v="0"/>
    <n v="2500"/>
    <m/>
    <s v="Onshore wind"/>
    <s v="Technology specific"/>
    <m/>
    <n v="2724"/>
    <n v="2961"/>
    <n v="1.0900000000000001"/>
    <n v="1.0900000000000001"/>
    <x v="9"/>
    <n v="2024"/>
    <d v="2024-08-01T00:00:00"/>
    <d v="2027-03-31T00:00:00"/>
    <n v="79.286100590000004"/>
    <s v="Germany EEG Wind Auction Round 34, August 2024-Germany-2024"/>
  </r>
  <r>
    <s v="Germany EEG Wind Auction Round 35, November 2024"/>
    <s v="Completed"/>
    <s v="Germany"/>
    <s v="Europe"/>
    <x v="1"/>
    <s v="Standalone"/>
    <s v="Auction"/>
    <s v="Pay_As_Bid"/>
    <s v="Contract_For_Difference_One_Way"/>
    <n v="20"/>
    <n v="0"/>
    <s v="EUR"/>
    <s v="Fixed"/>
    <m/>
    <n v="71.5"/>
    <n v="77.34"/>
    <m/>
    <n v="0"/>
    <n v="4094"/>
    <m/>
    <s v="Onshore wind"/>
    <s v="Technology specific"/>
    <m/>
    <n v="4098"/>
    <n v="6083"/>
    <n v="1.48"/>
    <n v="1"/>
    <x v="9"/>
    <n v="2024"/>
    <d v="2024-11-01T00:00:00"/>
    <d v="2027-06-30T00:00:00"/>
    <n v="77.339102220000001"/>
    <s v="Germany EEG Wind Auction Round 35, November 2024-Germany-2024"/>
  </r>
  <r>
    <s v="Greece 2020 Small-scale PV Auction"/>
    <s v="Completed"/>
    <s v="Greece"/>
    <s v="Europe"/>
    <x v="0"/>
    <m/>
    <s v="Auction"/>
    <s v="Pay_As_Bid"/>
    <s v="Unknown"/>
    <n v="20"/>
    <n v="0"/>
    <s v="EUR"/>
    <s v="Fixed"/>
    <m/>
    <n v="49.81"/>
    <n v="55.26"/>
    <m/>
    <m/>
    <m/>
    <m/>
    <s v="PV"/>
    <s v="Unknown"/>
    <n v="0"/>
    <n v="142"/>
    <n v="142"/>
    <n v="1"/>
    <e v="#N/A"/>
    <x v="1"/>
    <m/>
    <m/>
    <m/>
    <n v="55.264617770000001"/>
    <s v="Greece 2020 Small-scale PV Auction-Greece-2015"/>
  </r>
  <r>
    <s v="Greece 2016 pilot auction - mid scale PV (&lt;1MW)"/>
    <s v="Completed"/>
    <s v="Greece"/>
    <s v="Europe"/>
    <x v="0"/>
    <m/>
    <s v="Auction"/>
    <s v="Pay_As_Bid"/>
    <s v="Unknown"/>
    <n v="20"/>
    <n v="0"/>
    <s v="EUR"/>
    <s v="Indexed"/>
    <m/>
    <n v="83.3"/>
    <n v="92.16"/>
    <m/>
    <n v="0"/>
    <n v="8"/>
    <m/>
    <s v="PV"/>
    <s v="Unknown"/>
    <m/>
    <n v="5"/>
    <n v="5"/>
    <n v="1"/>
    <n v="0.63"/>
    <x v="2"/>
    <m/>
    <d v="2016-12-01T00:00:00"/>
    <d v="2018-01-01T00:00:00"/>
    <n v="92.156211970000001"/>
    <s v="Greece 2016 pilot auction - mid scale PV (&lt;1MW)-Greece-2016"/>
  </r>
  <r>
    <s v="Greece 2016 pilot auction - small scale PV (&lt;1MW)"/>
    <s v="Completed"/>
    <s v="Greece"/>
    <s v="Europe"/>
    <x v="0"/>
    <m/>
    <s v="Auction"/>
    <s v="Pay_As_Bid"/>
    <s v="Unknown"/>
    <n v="20"/>
    <n v="0"/>
    <s v="EUR"/>
    <s v="Indexed"/>
    <m/>
    <n v="98.78"/>
    <n v="109.28"/>
    <m/>
    <n v="0"/>
    <n v="32"/>
    <m/>
    <s v="PV"/>
    <s v="Unknown"/>
    <m/>
    <n v="35"/>
    <n v="35"/>
    <n v="1"/>
    <n v="1.0900000000000001"/>
    <x v="2"/>
    <m/>
    <d v="2016-12-01T00:00:00"/>
    <d v="2018-06-01T00:00:00"/>
    <n v="109.2820002"/>
    <s v="Greece 2016 pilot auction - small scale PV (&lt;1MW)-Greece-2016"/>
  </r>
  <r>
    <s v="Greece 2018 Solar Small-scale Auction Round 1"/>
    <s v="Completed"/>
    <s v="Greece"/>
    <s v="Europe"/>
    <x v="0"/>
    <m/>
    <s v="Auction"/>
    <s v="Pay_As_Bid"/>
    <s v="Unknown"/>
    <n v="20"/>
    <n v="0"/>
    <s v="EUR"/>
    <s v="Fixed"/>
    <m/>
    <n v="77.95"/>
    <n v="91.95"/>
    <m/>
    <n v="0"/>
    <n v="53.52"/>
    <m/>
    <s v="PV"/>
    <s v="Unknown"/>
    <n v="0"/>
    <n v="53"/>
    <n v="53"/>
    <n v="1"/>
    <n v="0.99"/>
    <x v="5"/>
    <m/>
    <m/>
    <d v="2019-06-30T00:00:00"/>
    <n v="91.954700959999997"/>
    <s v="Greece 2018 Solar Small-scale Auction Round 1-Greece-2018"/>
  </r>
  <r>
    <s v="Greece 2019 Technology-Neutral Auction Round 3"/>
    <s v="Completed"/>
    <s v="Greece"/>
    <s v="Europe"/>
    <x v="2"/>
    <s v="Standalone"/>
    <s v="Auction"/>
    <s v="Pay_As_Bid"/>
    <s v="Unknown"/>
    <n v="20"/>
    <n v="0"/>
    <s v="EUR"/>
    <s v="Indexed"/>
    <m/>
    <n v="57.03"/>
    <n v="67.28"/>
    <m/>
    <n v="0"/>
    <n v="456"/>
    <m/>
    <s v="Solar and wind"/>
    <s v="Technology neutral"/>
    <n v="0"/>
    <n v="370"/>
    <n v="370"/>
    <n v="1"/>
    <n v="0.81"/>
    <x v="5"/>
    <m/>
    <m/>
    <d v="2020-12-31T00:00:00"/>
    <n v="67.276159019999994"/>
    <s v="Greece 2019 Technology-Neutral Auction Round 3-Greece-2018"/>
  </r>
  <r>
    <s v="Greece 2018 Solar Large-scale Auction  Round 1"/>
    <s v="Completed"/>
    <s v="Greece"/>
    <s v="Europe"/>
    <x v="0"/>
    <m/>
    <s v="Auction"/>
    <s v="Pay_As_Bid"/>
    <s v="Unknown"/>
    <n v="20"/>
    <n v="0"/>
    <s v="EUR"/>
    <s v="Fixed"/>
    <m/>
    <n v="67"/>
    <n v="79.040000000000006"/>
    <m/>
    <n v="0"/>
    <n v="53.4"/>
    <m/>
    <s v="PV"/>
    <s v="Unknown"/>
    <n v="0"/>
    <n v="52.9"/>
    <n v="52.9"/>
    <n v="1"/>
    <n v="0.99"/>
    <x v="5"/>
    <m/>
    <m/>
    <d v="2019-12-31T00:00:00"/>
    <n v="79.0373953"/>
    <s v="Greece 2018 Solar Large-scale Auction  Round 1-Greece-2018"/>
  </r>
  <r>
    <s v="Greece 2018 Wind Auction Round 1"/>
    <s v="Completed"/>
    <s v="Greece"/>
    <s v="Europe"/>
    <x v="1"/>
    <m/>
    <s v="Auction"/>
    <s v="Pay_As_Bid"/>
    <s v="Unknown"/>
    <n v="20"/>
    <n v="0"/>
    <s v="EUR"/>
    <s v="Fixed"/>
    <m/>
    <n v="69.53"/>
    <n v="82.02"/>
    <m/>
    <n v="0"/>
    <n v="171"/>
    <m/>
    <s v="Onshore wind"/>
    <s v="Unknown"/>
    <n v="0"/>
    <n v="170.9"/>
    <n v="170.9"/>
    <n v="1"/>
    <n v="1"/>
    <x v="5"/>
    <m/>
    <m/>
    <d v="2021-06-30T00:00:00"/>
    <n v="82.021941720000001"/>
    <s v="Greece 2018 Wind Auction Round 1-Greece-2018"/>
  </r>
  <r>
    <s v="Greece 2019 Wind Auction Round 1"/>
    <s v="Completed"/>
    <s v="Greece"/>
    <s v="Europe"/>
    <x v="1"/>
    <m/>
    <s v="Auction"/>
    <s v="Pay_As_Bid"/>
    <s v="Unknown"/>
    <n v="20"/>
    <n v="0"/>
    <s v="EUR"/>
    <s v="Fixed"/>
    <m/>
    <n v="67.319999999999993"/>
    <n v="75.34"/>
    <m/>
    <n v="0"/>
    <n v="186.96"/>
    <m/>
    <s v="Onshore wind"/>
    <s v="Unknown"/>
    <n v="0"/>
    <n v="179.5"/>
    <n v="179.5"/>
    <n v="1"/>
    <n v="0.96"/>
    <x v="6"/>
    <m/>
    <m/>
    <m/>
    <n v="75.344152210000004"/>
    <s v="Greece 2019 Wind Auction Round 1-Greece-2019"/>
  </r>
  <r>
    <s v="Greece 2018 Small-Scale Solar Auction Round 2"/>
    <s v="Completed"/>
    <s v="Greece"/>
    <s v="Europe"/>
    <x v="0"/>
    <m/>
    <s v="Auction"/>
    <s v="Pay_As_Bid"/>
    <s v="Unknown"/>
    <n v="20"/>
    <n v="0"/>
    <s v="EUR"/>
    <s v="Indexed"/>
    <m/>
    <n v="66.66"/>
    <n v="74.61"/>
    <m/>
    <n v="0"/>
    <n v="143"/>
    <m/>
    <s v="PV"/>
    <s v="Unknown"/>
    <n v="0"/>
    <n v="62"/>
    <n v="62"/>
    <n v="1"/>
    <n v="0.43"/>
    <x v="6"/>
    <m/>
    <m/>
    <m/>
    <n v="74.605484050000001"/>
    <s v="Greece 2018 Small-Scale Solar Auction Round 2-Greece-2019"/>
  </r>
  <r>
    <s v="Greece 2018 Small-Scale Wind Auction Round 2"/>
    <s v="Completed"/>
    <s v="Greece"/>
    <s v="Europe"/>
    <x v="1"/>
    <m/>
    <s v="Auction"/>
    <s v="Pay_As_Bid"/>
    <s v="Unknown"/>
    <n v="20"/>
    <n v="0"/>
    <s v="EUR"/>
    <s v="Indexed"/>
    <m/>
    <n v="58.58"/>
    <n v="65.56"/>
    <m/>
    <n v="0"/>
    <n v="187"/>
    <m/>
    <s v="Onshore wind"/>
    <s v="Unknown"/>
    <n v="0"/>
    <n v="222"/>
    <n v="222"/>
    <n v="1"/>
    <n v="1.19"/>
    <x v="6"/>
    <m/>
    <m/>
    <m/>
    <n v="65.562395080000002"/>
    <s v="Greece 2018 Small-Scale Wind Auction Round 2-Greece-2019"/>
  </r>
  <r>
    <s v="Greece 2019 Small-scale solar Auction Round 4"/>
    <s v="Completed"/>
    <s v="Greece"/>
    <s v="Europe"/>
    <x v="0"/>
    <m/>
    <s v="Auction"/>
    <s v="Pay_As_Bid"/>
    <s v="Unknown"/>
    <n v="20"/>
    <n v="0"/>
    <s v="EUR"/>
    <s v="Indexed"/>
    <m/>
    <n v="62.78"/>
    <n v="70.260000000000005"/>
    <m/>
    <n v="0"/>
    <n v="143.04"/>
    <m/>
    <s v="PV"/>
    <s v="Unknown"/>
    <n v="0"/>
    <n v="142.80000000000001"/>
    <n v="142.80000000000001"/>
    <n v="1"/>
    <n v="1"/>
    <x v="6"/>
    <m/>
    <m/>
    <m/>
    <n v="70.263010629999997"/>
    <s v="Greece 2019 Small-scale solar Auction Round 4-Greece-2019"/>
  </r>
  <r>
    <s v="Greece 2020 Technology-Neutral Renewables Auction "/>
    <s v="Completed"/>
    <s v="Greece"/>
    <s v="Europe"/>
    <x v="2"/>
    <s v="Standalone"/>
    <s v="Auction"/>
    <s v="Pay_As_Bid"/>
    <s v="Unknown"/>
    <n v="20"/>
    <n v="0"/>
    <s v="EUR"/>
    <s v="Fixed"/>
    <m/>
    <n v="52"/>
    <n v="58.2"/>
    <m/>
    <n v="0"/>
    <n v="600"/>
    <m/>
    <s v="Solar and wind"/>
    <s v="Technology neutral"/>
    <n v="0"/>
    <n v="500"/>
    <n v="500"/>
    <n v="1"/>
    <n v="0.83"/>
    <x v="6"/>
    <m/>
    <m/>
    <m/>
    <n v="58.198097369999999"/>
    <s v="Greece 2020 Technology-Neutral Renewables Auction -Greece-2019"/>
  </r>
  <r>
    <s v="Greece 2019 PV-Wind (only PV winners) "/>
    <s v="Completed"/>
    <s v="Greece"/>
    <s v="Europe"/>
    <x v="0"/>
    <m/>
    <s v="Auction"/>
    <s v="Pay_As_Bid"/>
    <s v="Unknown"/>
    <n v="20"/>
    <n v="0"/>
    <s v="EUR"/>
    <s v="Fixed"/>
    <s v="Capacity target includes wind and solar"/>
    <n v="57"/>
    <n v="63.79"/>
    <m/>
    <n v="0"/>
    <n v="638"/>
    <m/>
    <s v="PV"/>
    <s v="Unknown"/>
    <n v="0"/>
    <n v="378"/>
    <n v="378"/>
    <n v="1"/>
    <n v="0.59"/>
    <x v="6"/>
    <m/>
    <m/>
    <d v="2021-12-31T00:00:00"/>
    <n v="63.794068269999997"/>
    <s v="Greece 2019 PV-Wind (only PV winners) -Greece-2019"/>
  </r>
  <r>
    <s v="Greece 2019 Small-scale Solar Auction Round 2"/>
    <s v="Completed"/>
    <s v="Greece"/>
    <s v="Europe"/>
    <x v="0"/>
    <m/>
    <s v="Auction"/>
    <s v="Pay_As_Bid"/>
    <s v="Unknown"/>
    <n v="20"/>
    <n v="0"/>
    <s v="EUR"/>
    <s v="Fixed"/>
    <m/>
    <n v="59.98"/>
    <n v="68.38"/>
    <m/>
    <n v="0"/>
    <n v="105.46"/>
    <m/>
    <s v="PV"/>
    <s v="Unknown"/>
    <n v="0"/>
    <n v="105.09"/>
    <n v="105.09"/>
    <n v="1"/>
    <n v="1"/>
    <x v="4"/>
    <m/>
    <m/>
    <m/>
    <n v="68.384448750000004"/>
    <s v="Greece 2019 Small-scale Solar Auction Round 2-Greece-2020"/>
  </r>
  <r>
    <s v="Greece 2019 Small-scale Wind Auction Round 2"/>
    <s v="Completed"/>
    <s v="Greece"/>
    <s v="Europe"/>
    <x v="1"/>
    <m/>
    <s v="Auction"/>
    <s v="Pay_As_Bid"/>
    <s v="Unknown"/>
    <n v="20"/>
    <n v="0"/>
    <s v="EUR"/>
    <s v="Fixed"/>
    <m/>
    <n v="57.74"/>
    <n v="65.83"/>
    <m/>
    <n v="0"/>
    <n v="225"/>
    <m/>
    <s v="Onshore wind"/>
    <s v="Unknown"/>
    <n v="0"/>
    <n v="224"/>
    <n v="224"/>
    <n v="1"/>
    <n v="1"/>
    <x v="4"/>
    <m/>
    <m/>
    <d v="2019-12-01T00:00:00"/>
    <n v="65.830578040000006"/>
    <s v="Greece 2019 Small-scale Wind Auction Round 2-Greece-2020"/>
  </r>
  <r>
    <s v="Greece 2021 Technology-Neutral Renewables Auction "/>
    <s v="Completed"/>
    <s v="Greece"/>
    <s v="Europe"/>
    <x v="2"/>
    <s v="Standalone"/>
    <s v="Auction"/>
    <s v="Pay_As_Bid"/>
    <s v="Unknown"/>
    <n v="20"/>
    <n v="0"/>
    <s v="EUR"/>
    <s v="Fixed"/>
    <m/>
    <n v="37.6"/>
    <n v="42.87"/>
    <m/>
    <n v="0"/>
    <n v="350"/>
    <m/>
    <s v="Solar and wind"/>
    <s v="Technology neutral"/>
    <n v="0"/>
    <n v="349.91"/>
    <n v="349.91"/>
    <n v="1"/>
    <n v="1"/>
    <x v="4"/>
    <m/>
    <m/>
    <d v="2023-12-31T00:00:00"/>
    <n v="42.868544069999999"/>
    <s v="Greece 2021 Technology-Neutral Renewables Auction -Greece-2020"/>
  </r>
  <r>
    <s v="Greece 2020 PV-Wind (only PV winners)"/>
    <s v="Completed"/>
    <s v="Greece"/>
    <s v="Europe"/>
    <x v="0"/>
    <m/>
    <s v="Auction"/>
    <s v="Pay_As_Bid"/>
    <s v="Unknown"/>
    <n v="20"/>
    <n v="0"/>
    <s v="EUR"/>
    <s v="Fixed"/>
    <s v="Capacity target includes wind and solar"/>
    <n v="50.3"/>
    <n v="57.35"/>
    <m/>
    <n v="0"/>
    <n v="508"/>
    <m/>
    <s v="PV"/>
    <s v="Unknown"/>
    <n v="0"/>
    <n v="350"/>
    <n v="350"/>
    <n v="1"/>
    <n v="0.69"/>
    <x v="4"/>
    <m/>
    <m/>
    <d v="2022-12-31T00:00:00"/>
    <n v="57.348078899999997"/>
    <s v="Greece 2020 PV-Wind (only PV winners)-Greece-2020"/>
  </r>
  <r>
    <s v="Greece 2020 Small-scale Wind Auction Round 1"/>
    <s v="Completed"/>
    <s v="Greece"/>
    <s v="Europe"/>
    <x v="1"/>
    <m/>
    <s v="Auction"/>
    <s v="Pay_As_Bid"/>
    <s v="Unknown"/>
    <n v="20"/>
    <n v="0"/>
    <s v="EUR"/>
    <s v="Fixed"/>
    <m/>
    <n v="55.67"/>
    <n v="63.47"/>
    <m/>
    <n v="0"/>
    <n v="480"/>
    <m/>
    <s v="Onshore wind"/>
    <s v="Technology specific"/>
    <n v="0"/>
    <n v="471.83"/>
    <n v="748"/>
    <n v="1.59"/>
    <n v="0.98"/>
    <x v="4"/>
    <m/>
    <m/>
    <m/>
    <n v="63.470527879999999"/>
    <s v="Greece 2020 Small-scale Wind Auction Round 1-Greece-2020"/>
  </r>
  <r>
    <s v="Hungary Renewables  METÁR Tender Category 2 (1MW to 20MW)"/>
    <s v="Completed"/>
    <s v="Hungary"/>
    <s v="Europe"/>
    <x v="0"/>
    <m/>
    <s v="Auction"/>
    <s v="Pay_As_Bid"/>
    <s v="Contract_For_Difference_Two_Way"/>
    <n v="15"/>
    <n v="0"/>
    <s v="HUF"/>
    <s v="Indexed"/>
    <m/>
    <n v="21690"/>
    <n v="74.62"/>
    <m/>
    <m/>
    <m/>
    <n v="134000"/>
    <s v="PV"/>
    <s v="Unknown"/>
    <n v="127400"/>
    <n v="88.6"/>
    <n v="88.6"/>
    <n v="1"/>
    <e v="#N/A"/>
    <x v="6"/>
    <m/>
    <d v="2019-10-29T00:00:00"/>
    <d v="2023-12-31T00:00:00"/>
    <n v="74.61556985"/>
    <s v="Hungary Renewables  METÁR Tender Category 2 (1MW to 20MW)-Hungary-2019"/>
  </r>
  <r>
    <s v="Hungary Renewables  METÁR Tender Category 1 (300kW to 1MW) - 2019"/>
    <s v="Completed"/>
    <s v="Hungary"/>
    <s v="Europe"/>
    <x v="0"/>
    <m/>
    <s v="Auction"/>
    <s v="Pay_As_Bid"/>
    <s v="Contract_For_Difference_Two_Way"/>
    <n v="15"/>
    <n v="0"/>
    <s v="HUF"/>
    <s v="Indexed"/>
    <m/>
    <n v="24810"/>
    <n v="85.35"/>
    <m/>
    <m/>
    <m/>
    <n v="66000"/>
    <s v="PV"/>
    <s v="Unknown"/>
    <n v="65585"/>
    <n v="42.8"/>
    <n v="42.8"/>
    <n v="1"/>
    <e v="#N/A"/>
    <x v="6"/>
    <m/>
    <d v="2019-10-29T00:00:00"/>
    <d v="2023-12-31T00:00:00"/>
    <n v="85.348653200000001"/>
    <s v="Hungary Renewables  METÁR Tender Category 1 (300kW to 1MW) - 2019-Hungary-2019"/>
  </r>
  <r>
    <s v="Hungary Renewables  METÁR Tender Category 2 (1MW to 50MW)"/>
    <s v="Completed"/>
    <s v="Hungary"/>
    <s v="Europe"/>
    <x v="0"/>
    <m/>
    <s v="Auction"/>
    <s v="Pay_As_Bid"/>
    <s v="Contract_For_Difference_Two_Way"/>
    <n v="15"/>
    <n v="0"/>
    <s v="HUF"/>
    <s v="Indexed"/>
    <m/>
    <n v="17200"/>
    <n v="55.87"/>
    <m/>
    <m/>
    <m/>
    <n v="350000"/>
    <s v="PV"/>
    <s v="Unknown"/>
    <n v="302661"/>
    <n v="185"/>
    <n v="185"/>
    <n v="1"/>
    <e v="#N/A"/>
    <x v="4"/>
    <m/>
    <m/>
    <d v="2023-12-31T00:00:00"/>
    <n v="55.867736379999997"/>
    <s v="Hungary Renewables  METÁR Tender Category 2 (1MW to 50MW)-Hungary-2020"/>
  </r>
  <r>
    <s v="Hungary Renewables  METÁR Tender Category 1 (300kW to 1MW) - 2020"/>
    <s v="Completed"/>
    <s v="Hungary"/>
    <s v="Europe"/>
    <x v="0"/>
    <m/>
    <s v="Auction"/>
    <s v="Pay_As_Bid"/>
    <s v="Contract_For_Difference_Two_Way"/>
    <n v="15"/>
    <n v="0"/>
    <s v="HUF"/>
    <s v="Indexed"/>
    <m/>
    <n v="22400"/>
    <n v="72.760000000000005"/>
    <m/>
    <m/>
    <m/>
    <n v="40000"/>
    <s v="PV"/>
    <s v="Unknown"/>
    <n v="40000"/>
    <n v="25"/>
    <n v="25"/>
    <n v="1"/>
    <e v="#N/A"/>
    <x v="4"/>
    <m/>
    <m/>
    <d v="2023-12-31T00:00:00"/>
    <n v="72.757982269999999"/>
    <s v="Hungary Renewables  METÁR Tender Category 1 (300kW to 1MW) - 2020-Hungary-2020"/>
  </r>
  <r>
    <s v="Hungary Renewables  METÁR Tender April 2021 Category 3M small projects (&lt;1MW)"/>
    <s v="Completed"/>
    <s v="Hungary"/>
    <s v="Europe"/>
    <x v="0"/>
    <m/>
    <s v="Auction"/>
    <s v="Pay_As_Bid"/>
    <s v="Contract_For_Difference_Two_Way"/>
    <n v="15"/>
    <n v="0"/>
    <s v="HUF"/>
    <s v="Indexed"/>
    <s v="The reference price is set every month to correspond to average wholesale price, hence it is indexed. Hungarian Energy and Utilities Regulatory Authority announced another METÁR tender on 30 April 2021, in the framework of which support is available for the production of electricity from renewable energy sources. Tender dossiers could be submitted electronically from 1 July to 30 July 2021. There was a significant oversubscription in the tender, a total of about three and a half times, the applicants applied for support for 1009 GWh compared to the 300 GWh that could be allocated. Applicants plan to build solar power plants, but a tender has also been received for a 0.5 MW power plant using gas from a landfill. The total capacity of the applicant power plants is 629 MW. The tender can support a maximum of 300GWh. The final result is expected in October or November 2021."/>
    <n v="21216.67"/>
    <n v="69.94"/>
    <m/>
    <m/>
    <m/>
    <n v="50000"/>
    <s v="PV"/>
    <s v="Unknown"/>
    <n v="49332"/>
    <n v="36"/>
    <n v="36"/>
    <n v="1"/>
    <e v="#N/A"/>
    <x v="10"/>
    <n v="2021"/>
    <d v="2021-07-01T00:00:00"/>
    <d v="2024-12-31T00:00:00"/>
    <n v="69.941212019999995"/>
    <s v="Hungary Renewables  METÁR Tender April 2021 Category 3M small projects (&lt;1MW)-Hungary-2021"/>
  </r>
  <r>
    <s v="Hungary Renewables  METÁR Tender April 2021 Category Large (&gt;1MW)"/>
    <s v="Completed"/>
    <s v="Hungary"/>
    <s v="Europe"/>
    <x v="0"/>
    <m/>
    <s v="Auction"/>
    <s v="Pay_As_Bid"/>
    <s v="Contract_For_Difference_Two_Way"/>
    <n v="15"/>
    <n v="0"/>
    <s v="HUF"/>
    <s v="Indexed"/>
    <s v="The reference price is set every month to correspond to average wholesale price, hence it is indexed. Hungarian Energy and Utilities Regulatory Authority announced another METÁR tender on 30 April 2021, in the framework of which support is available for the production of electricity from renewable energy sources. Tender dossiers could be submitted electronically from 1 July to 30 July 2021. There was a significant oversubscription in the tender, a total of about three and a half times, the applicants applied for support for 1009 GWh compared to the 300 GWh that could be allocated. Applicants plan to build solar power plants, but a tender has also been received for a 0.5 MW power plant using gas from a landfill. The total capacity of the applicant power plants is 629 MW. The tender can support a maximum of 300GWh. The final result is expected in October or November 2021."/>
    <n v="16176.67"/>
    <n v="53.33"/>
    <m/>
    <m/>
    <m/>
    <n v="250000"/>
    <s v="PV"/>
    <s v="Unknown"/>
    <n v="250000"/>
    <n v="189"/>
    <n v="189"/>
    <n v="1"/>
    <e v="#N/A"/>
    <x v="10"/>
    <n v="2021"/>
    <d v="2021-07-01T00:00:00"/>
    <d v="2024-12-31T00:00:00"/>
    <n v="53.326740289999996"/>
    <s v="Hungary Renewables  METÁR Tender April 2021 Category Large (&gt;1MW)-Hungary-2021"/>
  </r>
  <r>
    <s v="Hungary Renewables  METÁR Tender March 2022 - Large category"/>
    <s v="Completed"/>
    <s v="Hungary"/>
    <s v="Europe"/>
    <x v="0"/>
    <m/>
    <s v="Auction"/>
    <s v="Pay_As_Bid"/>
    <s v="Contract_For_Difference_Two_Way"/>
    <n v="15"/>
    <n v="0"/>
    <s v="HUF"/>
    <s v="Indexed"/>
    <s v="The reference price is set every month to correspond to average wholesale price, hence it is indexed. ? Green premium with tender procedure: o 1 billion HUF/year between 2017-2019, o 2.5 billion HUF in 2020, o 12.26 billion HUF in 2021, o 0.548 billion HUF/year between 2022-2026."/>
    <n v="24920"/>
    <n v="66.84"/>
    <m/>
    <m/>
    <m/>
    <n v="720000"/>
    <s v="PV"/>
    <s v="Unknown"/>
    <n v="303000"/>
    <n v="186"/>
    <n v="186"/>
    <n v="1"/>
    <e v="#N/A"/>
    <x v="7"/>
    <n v="2022"/>
    <d v="2022-03-02T00:00:00"/>
    <m/>
    <n v="66.836529440000007"/>
    <s v="Hungary Renewables  METÁR Tender March 2022 - Large category-Hungary-2022"/>
  </r>
  <r>
    <s v="Hungary Renewables  METÁR Tender March 2022 - Small category"/>
    <s v="Completed"/>
    <s v="Hungary"/>
    <s v="Europe"/>
    <x v="0"/>
    <m/>
    <s v="Auction"/>
    <s v="Pay_As_Bid"/>
    <s v="Contract_For_Difference_Two_Way"/>
    <n v="15"/>
    <n v="0"/>
    <s v="HUF"/>
    <s v="Indexed"/>
    <s v="The reference price is set every month to correspond to average wholesale price, hence it is indexed. ? Green premium with tender procedure: o 1 billion HUF/year between 2017-2019, o 2.5 billion HUF in 2020, o 12.26 billion HUF in 2021, o 0.548 billion HUF/year between 2022-2026."/>
    <n v="25730"/>
    <n v="69.010000000000005"/>
    <m/>
    <m/>
    <m/>
    <n v="144000"/>
    <s v="PV"/>
    <s v="Unknown"/>
    <n v="132000"/>
    <n v="85"/>
    <n v="85"/>
    <n v="1"/>
    <e v="#N/A"/>
    <x v="7"/>
    <n v="2022"/>
    <d v="2022-03-02T00:00:00"/>
    <m/>
    <n v="69.008984850000004"/>
    <s v="Hungary Renewables  METÁR Tender March 2022 - Small category-Hungary-2022"/>
  </r>
  <r>
    <s v="RESS Round 1 (PV)"/>
    <s v="Completed"/>
    <s v="Ireland"/>
    <s v="Europe"/>
    <x v="0"/>
    <m/>
    <s v="Auction"/>
    <s v="Pay_As_Bid"/>
    <s v="Contract_For_Difference_Two_Way"/>
    <n v="16"/>
    <n v="0"/>
    <s v="EUR"/>
    <s v="Fixed"/>
    <m/>
    <n v="72.92"/>
    <n v="83.14"/>
    <m/>
    <m/>
    <m/>
    <m/>
    <s v="PV"/>
    <s v="Unknown"/>
    <n v="767300"/>
    <n v="796"/>
    <n v="796"/>
    <n v="1"/>
    <e v="#N/A"/>
    <x v="4"/>
    <m/>
    <m/>
    <m/>
    <n v="83.137612590000003"/>
    <s v="RESS Round 1 (PV)-Ireland-2020"/>
  </r>
  <r>
    <s v="RESS Round 1 (Onshore Wind)"/>
    <s v="Completed"/>
    <s v="Ireland"/>
    <s v="Europe"/>
    <x v="1"/>
    <m/>
    <s v="Auction"/>
    <s v="Pay_As_Bid"/>
    <s v="Contract_For_Difference_Two_Way"/>
    <n v="16"/>
    <n v="0"/>
    <s v="EUR"/>
    <s v="Fixed"/>
    <m/>
    <n v="74.08"/>
    <n v="84.46"/>
    <m/>
    <m/>
    <m/>
    <m/>
    <s v="Onshore wind"/>
    <s v="Unknown"/>
    <n v="1469400"/>
    <n v="479"/>
    <n v="479"/>
    <n v="1"/>
    <e v="#N/A"/>
    <x v="4"/>
    <m/>
    <m/>
    <m/>
    <n v="84.460152780000001"/>
    <s v="RESS Round 1 (Onshore Wind)-Ireland-2020"/>
  </r>
  <r>
    <s v="RESS Round 2 (PV)"/>
    <s v="Completed"/>
    <s v="Ireland"/>
    <s v="Europe"/>
    <x v="0"/>
    <m/>
    <s v="Auction"/>
    <s v="Pay_As_Bid"/>
    <s v="Contract_For_Difference_Two_Way"/>
    <n v="16"/>
    <n v="0"/>
    <s v="EUR"/>
    <s v="Fixed"/>
    <m/>
    <n v="97.87"/>
    <n v="102.87"/>
    <m/>
    <m/>
    <m/>
    <m/>
    <s v="PV"/>
    <s v="Unknown"/>
    <n v="1269630"/>
    <n v="1534.1"/>
    <n v="2504"/>
    <n v="1.63"/>
    <e v="#N/A"/>
    <x v="7"/>
    <m/>
    <m/>
    <m/>
    <n v="102.8694555"/>
    <s v="RESS Round 2 (PV)-Ireland-2022"/>
  </r>
  <r>
    <s v="RESS Round 2 (Onshore Wind)"/>
    <s v="Completed"/>
    <s v="Ireland"/>
    <s v="Europe"/>
    <x v="1"/>
    <m/>
    <s v="Auction"/>
    <s v="Pay_As_Bid"/>
    <s v="Contract_For_Difference_Two_Way"/>
    <n v="16"/>
    <n v="0"/>
    <s v="EUR"/>
    <s v="Fixed"/>
    <m/>
    <n v="97.87"/>
    <n v="102.87"/>
    <m/>
    <m/>
    <m/>
    <m/>
    <s v="Onshore wind"/>
    <s v="Unknown"/>
    <n v="1265630"/>
    <n v="414.1"/>
    <n v="443.15"/>
    <n v="1.07"/>
    <e v="#N/A"/>
    <x v="7"/>
    <m/>
    <m/>
    <m/>
    <n v="102.8694555"/>
    <s v="RESS Round 2 (Onshore Wind)-Ireland-2022"/>
  </r>
  <r>
    <s v="Ireland ORESS Auction Round 1"/>
    <s v="Completed"/>
    <s v="Ireland"/>
    <s v="Europe"/>
    <x v="1"/>
    <s v="Standalone"/>
    <s v="Auction"/>
    <s v="Pay_As_Bid"/>
    <s v="Contract_For_Difference_Two_Way"/>
    <n v="20"/>
    <n v="0"/>
    <s v="EUR"/>
    <s v="Fixed"/>
    <s v="Weighted average strike price for the auction in nominal terms was disclosed for Ireland's first offshore wind auction."/>
    <n v="86.05"/>
    <n v="93.05"/>
    <m/>
    <m/>
    <m/>
    <n v="10000000"/>
    <s v="Offshore wind"/>
    <s v="Technology specific"/>
    <n v="12117000"/>
    <n v="3075"/>
    <n v="4250"/>
    <n v="1.38"/>
    <e v="#N/A"/>
    <x v="8"/>
    <n v="2018"/>
    <d v="2023-01-11T00:00:00"/>
    <d v="2030-12-31T00:00:00"/>
    <n v="93.047145330000006"/>
    <s v="Ireland ORESS Auction Round 1-Ireland-2023"/>
  </r>
  <r>
    <s v="Ireland RESS Auction Round 3 2023"/>
    <s v="Completed"/>
    <s v="Ireland"/>
    <s v="Europe"/>
    <x v="0"/>
    <m/>
    <s v="Auction"/>
    <s v="Pay_As_Bid"/>
    <s v="Contract_For_Difference_Two_Way"/>
    <n v="15"/>
    <n v="0"/>
    <s v="EUR"/>
    <s v="Indexed"/>
    <s v="Wind and Solar in this auction bid into the same pot, the target capacity was for both wind and solar. Due to low participation, only a price (weightred average strike price) for the whole auction was published and not seperated by technology"/>
    <n v="100.47"/>
    <n v="108.64"/>
    <m/>
    <n v="0"/>
    <m/>
    <s v="-"/>
    <s v="PV"/>
    <s v="Technology specific"/>
    <n v="479490"/>
    <n v="497.6"/>
    <n v="721.25"/>
    <n v="1.45"/>
    <e v="#N/A"/>
    <x v="8"/>
    <n v="2018"/>
    <d v="2023-05-30T00:00:00"/>
    <d v="2027-04-30T00:00:00"/>
    <n v="108.6397059"/>
    <s v="Ireland RESS Auction Round 3 2023-Ireland-2023"/>
  </r>
  <r>
    <s v="Ireland RESS Auction Round 3 2023"/>
    <s v="Completed"/>
    <s v="Ireland"/>
    <s v="Europe"/>
    <x v="1"/>
    <m/>
    <s v="Auction"/>
    <s v="Pay_As_Bid"/>
    <s v="Contract_For_Difference_Two_Way"/>
    <n v="15"/>
    <n v="0"/>
    <s v="EUR"/>
    <s v="Indexed"/>
    <s v="Wind and Solar in this auction bid into the same pot, the target capacity was for both wind and solar. Due to low participation, only a price (weightred average strike price) for the whole auction was published and not seperated by technology"/>
    <n v="100.47"/>
    <n v="108.64"/>
    <m/>
    <n v="0"/>
    <m/>
    <n v="500000"/>
    <s v="Onshore wind"/>
    <s v="Technology specific"/>
    <n v="454990"/>
    <n v="148.4"/>
    <n v="172.4"/>
    <n v="1.1599999999999999"/>
    <e v="#N/A"/>
    <x v="8"/>
    <n v="2018"/>
    <d v="2023-05-30T00:00:00"/>
    <d v="2027-04-30T00:00:00"/>
    <n v="108.6397059"/>
    <s v="Ireland RESS Auction Round 3 2023-Ireland-2023"/>
  </r>
  <r>
    <s v="Ireland RESS Auction Round 4 2024"/>
    <s v="Completed"/>
    <s v="Ireland"/>
    <s v="Europe"/>
    <x v="0"/>
    <m/>
    <s v="Auction"/>
    <s v="Pay_As_Bid"/>
    <s v="Contract_For_Difference_Two_Way"/>
    <n v="15"/>
    <n v="0"/>
    <s v="EUR"/>
    <s v="Indexed"/>
    <s v="The target energy published is for both wind and solar (whole auction), given both technologies bid into the same pot.  Ireland plans to hold a further RESS auction rounds (technology neutral, pay as clear) at regular intervals  to secure total capacity equivalent to 11-13.5TWh of annual generation by end-2030. Successful bidders receive a two-way floating feed-in premium that is indexed annually to the HICP (Harmonised Index of Consumer Prices for EU27). Payments are adjusted to account for any capacity market revenues."/>
    <n v="104.76"/>
    <n v="113.32"/>
    <m/>
    <m/>
    <m/>
    <s v="-"/>
    <s v="PV"/>
    <s v="Technology specific"/>
    <n v="924900"/>
    <n v="959.84"/>
    <n v="1463.72"/>
    <n v="1.52"/>
    <e v="#N/A"/>
    <x v="9"/>
    <n v="2018"/>
    <d v="2024-05-20T00:00:00"/>
    <d v="2029-12-31T00:00:00"/>
    <n v="113.3153056"/>
    <s v="Ireland RESS Auction Round 4 2024-Ireland-2024"/>
  </r>
  <r>
    <s v="Ireland RESS Auction Round 4 2024"/>
    <s v="Completed"/>
    <s v="Ireland"/>
    <s v="Europe"/>
    <x v="1"/>
    <m/>
    <s v="Auction"/>
    <s v="Pay_As_Bid"/>
    <s v="Contract_For_Difference_Two_Way"/>
    <n v="15"/>
    <n v="0"/>
    <s v="EUR"/>
    <s v="Indexed"/>
    <s v="Ireland plans to hold a further RESS auction rounds (technology neutral, pay as clear) at regular intervals  to secure total capacity equivalent to 11-13.5TWh of annual generation by end-2030. Successful bidders receive a two-way floating feed-in premium that is indexed annually to the HICP (Harmonised Index of Consumer Prices for EU27). Payments are adjusted to account for any capacity market revenues."/>
    <n v="90.47"/>
    <n v="97.86"/>
    <m/>
    <n v="0"/>
    <m/>
    <n v="1300000"/>
    <s v="Onshore wind"/>
    <s v="Technology specific"/>
    <n v="1146070"/>
    <n v="373.8"/>
    <n v="382.83"/>
    <n v="1.02"/>
    <e v="#N/A"/>
    <x v="9"/>
    <n v="2018"/>
    <d v="2024-05-20T00:00:00"/>
    <d v="2029-12-31T00:00:00"/>
    <n v="97.858301780000005"/>
    <s v="Ireland RESS Auction Round 4 2024-Ireland-2024"/>
  </r>
  <r>
    <s v="Italy Biomass 2012 Auction"/>
    <s v="Completed"/>
    <s v="Italy"/>
    <s v="Europe"/>
    <x v="4"/>
    <m/>
    <s v="Auction"/>
    <s v="Pay_As_Bid"/>
    <s v="Contract_For_Difference_Two_Way"/>
    <n v="20"/>
    <n v="0"/>
    <s v="EUR"/>
    <s v="Unknown"/>
    <m/>
    <n v="115"/>
    <n v="152.69999999999999"/>
    <m/>
    <n v="0"/>
    <n v="120"/>
    <m/>
    <s v="Energy from waste"/>
    <s v="Unknown"/>
    <n v="0"/>
    <n v="13"/>
    <n v="13"/>
    <n v="1"/>
    <n v="0.11"/>
    <x v="0"/>
    <m/>
    <m/>
    <m/>
    <n v="152.70216439999999"/>
    <s v="Italy Biomass 2012 Auction-Italy-2013"/>
  </r>
  <r>
    <s v="Italy Biogas 2012 Auction"/>
    <s v="Completed"/>
    <s v="Italy"/>
    <s v="Europe"/>
    <x v="5"/>
    <m/>
    <s v="Auction"/>
    <s v="Pay_As_Bid"/>
    <s v="Contract_For_Difference_Two_Way"/>
    <n v="20"/>
    <n v="0"/>
    <s v="EUR"/>
    <s v="Unknown"/>
    <m/>
    <n v="103.09"/>
    <n v="136.88999999999999"/>
    <m/>
    <n v="0"/>
    <n v="350"/>
    <m/>
    <s v="Biogas"/>
    <s v="Unknown"/>
    <n v="0"/>
    <n v="33"/>
    <n v="33"/>
    <n v="1"/>
    <n v="0.09"/>
    <x v="0"/>
    <m/>
    <m/>
    <m/>
    <n v="136.88753149999999"/>
    <s v="Italy Biogas 2012 Auction-Italy-2013"/>
  </r>
  <r>
    <s v="Italy Geothermal 2012 Auction"/>
    <s v="Completed"/>
    <s v="Italy"/>
    <s v="Europe"/>
    <x v="2"/>
    <m/>
    <s v="Auction"/>
    <s v="Pay_As_Bid"/>
    <s v="Contract_For_Difference_Two_Way"/>
    <n v="20"/>
    <n v="0"/>
    <s v="EUR"/>
    <s v="Unknown"/>
    <m/>
    <n v="83.3"/>
    <n v="110.61"/>
    <m/>
    <n v="0"/>
    <n v="40"/>
    <m/>
    <s v="Geothermal"/>
    <s v="Unknown"/>
    <n v="0"/>
    <n v="40"/>
    <n v="40"/>
    <n v="1"/>
    <n v="1"/>
    <x v="0"/>
    <m/>
    <m/>
    <m/>
    <n v="110.6094808"/>
    <s v="Italy Geothermal 2012 Auction-Italy-2013"/>
  </r>
  <r>
    <s v="Offshore wind 2012"/>
    <s v="Completed"/>
    <s v="Italy"/>
    <s v="Europe"/>
    <x v="1"/>
    <m/>
    <s v="Auction"/>
    <s v="Pay_As_Bid"/>
    <s v="Contract_For_Difference_Two_Way"/>
    <n v="20"/>
    <n v="0"/>
    <s v="EUR"/>
    <s v="Unknown"/>
    <m/>
    <n v="161.69999999999999"/>
    <n v="214.71"/>
    <m/>
    <n v="0"/>
    <n v="650"/>
    <m/>
    <s v="Offshore wind"/>
    <s v="Unknown"/>
    <n v="0"/>
    <n v="30"/>
    <n v="30"/>
    <n v="1"/>
    <n v="0.05"/>
    <x v="0"/>
    <m/>
    <m/>
    <m/>
    <n v="214.7125216"/>
    <s v="Offshore wind 2012-Italy-2013"/>
  </r>
  <r>
    <s v="Onshore Wind 2012"/>
    <s v="Completed"/>
    <s v="Italy"/>
    <s v="Europe"/>
    <x v="1"/>
    <m/>
    <s v="Auction"/>
    <s v="Pay_As_Bid"/>
    <s v="Contract_For_Difference_Two_Way"/>
    <n v="20"/>
    <n v="0"/>
    <s v="EUR"/>
    <s v="Unknown"/>
    <m/>
    <n v="117.39"/>
    <n v="155.88"/>
    <m/>
    <n v="0"/>
    <n v="500"/>
    <m/>
    <s v="Onshore wind"/>
    <s v="Unknown"/>
    <n v="0"/>
    <n v="442"/>
    <n v="442"/>
    <n v="1"/>
    <n v="0.88"/>
    <x v="0"/>
    <m/>
    <m/>
    <m/>
    <n v="155.87571370000001"/>
    <s v="Onshore Wind 2012-Italy-2013"/>
  </r>
  <r>
    <s v="Italy Biomass 2013 Auction"/>
    <s v="Completed"/>
    <s v="Italy"/>
    <s v="Europe"/>
    <x v="4"/>
    <m/>
    <s v="Auction"/>
    <s v="Pay_As_Bid"/>
    <s v="Contract_For_Difference_Two_Way"/>
    <n v="20"/>
    <n v="0"/>
    <s v="EUR"/>
    <s v="Unknown"/>
    <m/>
    <n v="119.95"/>
    <n v="159.27000000000001"/>
    <m/>
    <n v="0"/>
    <n v="107"/>
    <m/>
    <s v="Energy from waste"/>
    <s v="Unknown"/>
    <n v="0"/>
    <n v="34"/>
    <n v="34"/>
    <n v="1"/>
    <n v="0.32"/>
    <x v="0"/>
    <m/>
    <m/>
    <m/>
    <n v="159.2749967"/>
    <s v="Italy Biomass 2013 Auction-Italy-2013"/>
  </r>
  <r>
    <s v="Onshore Wind 2013"/>
    <s v="Completed"/>
    <s v="Italy"/>
    <s v="Europe"/>
    <x v="1"/>
    <m/>
    <s v="Auction"/>
    <s v="Pay_As_Bid"/>
    <s v="Contract_For_Difference_Two_Way"/>
    <n v="20"/>
    <n v="0"/>
    <s v="EUR"/>
    <s v="Unknown"/>
    <m/>
    <n v="110.5"/>
    <n v="146.55000000000001"/>
    <m/>
    <n v="0"/>
    <n v="465"/>
    <m/>
    <s v="Onshore wind"/>
    <s v="Unknown"/>
    <n v="0"/>
    <n v="400"/>
    <n v="400"/>
    <n v="1"/>
    <n v="0.86"/>
    <x v="12"/>
    <m/>
    <m/>
    <m/>
    <n v="146.5517241"/>
    <s v="Onshore Wind 2013-Italy-2014"/>
  </r>
  <r>
    <s v="Italy Biogas 2014 Auction"/>
    <s v="Completed"/>
    <s v="Italy"/>
    <s v="Europe"/>
    <x v="5"/>
    <m/>
    <s v="Auction"/>
    <s v="Pay_As_Bid"/>
    <s v="Contract_For_Difference_Two_Way"/>
    <n v="20"/>
    <n v="0"/>
    <s v="EUR"/>
    <s v="Unknown"/>
    <m/>
    <n v="99"/>
    <n v="131.30000000000001"/>
    <m/>
    <n v="0"/>
    <n v="249"/>
    <m/>
    <s v="Biogas"/>
    <s v="Unknown"/>
    <n v="0"/>
    <n v="18"/>
    <n v="18"/>
    <n v="1"/>
    <n v="7.0000000000000007E-2"/>
    <x v="12"/>
    <m/>
    <m/>
    <m/>
    <n v="131.3041048"/>
    <s v="Italy Biogas 2014 Auction-Italy-2014"/>
  </r>
  <r>
    <s v="Onshore Wind 2014"/>
    <s v="Completed"/>
    <s v="Italy"/>
    <s v="Europe"/>
    <x v="1"/>
    <m/>
    <s v="Auction"/>
    <s v="Pay_As_Bid"/>
    <s v="Contract_For_Difference_Two_Way"/>
    <n v="20"/>
    <n v="0"/>
    <s v="EUR"/>
    <s v="Unknown"/>
    <m/>
    <n v="87.57"/>
    <n v="96.88"/>
    <m/>
    <n v="0"/>
    <n v="356"/>
    <m/>
    <s v="Onshore wind"/>
    <s v="Unknown"/>
    <n v="0"/>
    <n v="356"/>
    <n v="356"/>
    <n v="1"/>
    <n v="1"/>
    <x v="2"/>
    <m/>
    <m/>
    <m/>
    <n v="96.880185859999997"/>
    <s v="Onshore Wind 2014-Italy-2016"/>
  </r>
  <r>
    <s v="Italy Round 4 (Biomass)"/>
    <s v="Completed"/>
    <s v="Italy"/>
    <s v="Europe"/>
    <x v="4"/>
    <m/>
    <s v="Auction"/>
    <s v="Pay_As_Bid"/>
    <s v="Contract_For_Difference_Two_Way"/>
    <n v="20"/>
    <n v="0"/>
    <s v="EUR"/>
    <s v="Unknown"/>
    <m/>
    <n v="112.9"/>
    <n v="124.9"/>
    <m/>
    <n v="0"/>
    <n v="50"/>
    <m/>
    <s v="Biomass"/>
    <s v="Unknown"/>
    <n v="0"/>
    <n v="20"/>
    <n v="20"/>
    <n v="1"/>
    <n v="0.4"/>
    <x v="2"/>
    <m/>
    <m/>
    <m/>
    <n v="124.9031973"/>
    <s v="Italy Round 4 (Biomass)-Italy-2016"/>
  </r>
  <r>
    <s v="Italy Round 4 (Geothermal)"/>
    <s v="Completed"/>
    <s v="Italy"/>
    <s v="Europe"/>
    <x v="2"/>
    <m/>
    <s v="Auction"/>
    <s v="Pay_As_Bid"/>
    <s v="Contract_For_Difference_Two_Way"/>
    <n v="25"/>
    <n v="0"/>
    <s v="EUR"/>
    <s v="Unknown"/>
    <m/>
    <n v="82.32"/>
    <n v="91.07"/>
    <m/>
    <n v="0"/>
    <n v="20"/>
    <m/>
    <s v="Geothermal"/>
    <s v="Unknown"/>
    <n v="0"/>
    <n v="19.8"/>
    <n v="19.8"/>
    <n v="1"/>
    <n v="0.99"/>
    <x v="2"/>
    <m/>
    <m/>
    <m/>
    <n v="91.072021239999998"/>
    <s v="Italy Round 4 (Geothermal)-Italy-2016"/>
  </r>
  <r>
    <s v="Italy Round 4 (Wind Offshore)"/>
    <s v="Completed"/>
    <s v="Italy"/>
    <s v="Europe"/>
    <x v="1"/>
    <m/>
    <s v="Auction"/>
    <s v="Pay_As_Bid"/>
    <s v="Contract_For_Difference_Two_Way"/>
    <n v="20"/>
    <n v="0"/>
    <s v="EUR"/>
    <s v="Unknown"/>
    <m/>
    <n v="161.69999999999999"/>
    <n v="178.89"/>
    <m/>
    <n v="0"/>
    <n v="30"/>
    <m/>
    <s v="Offshore wind"/>
    <s v="Unknown"/>
    <n v="0"/>
    <n v="30"/>
    <n v="30"/>
    <n v="1"/>
    <n v="1"/>
    <x v="2"/>
    <m/>
    <m/>
    <m/>
    <n v="178.89147030000001"/>
    <s v="Italy Round 4 (Wind Offshore)-Italy-2016"/>
  </r>
  <r>
    <s v="FER Round 1 Hydro (Group C)"/>
    <s v="Completed"/>
    <s v="Italy"/>
    <s v="Europe"/>
    <x v="3"/>
    <m/>
    <s v="Auction"/>
    <s v="Pay_As_Bid"/>
    <s v="Contract_For_Difference_Two_Way"/>
    <n v="20"/>
    <n v="0"/>
    <s v="EUR"/>
    <s v="Fixed"/>
    <m/>
    <n v="49.26"/>
    <n v="55.13"/>
    <m/>
    <n v="0"/>
    <n v="60"/>
    <m/>
    <s v="Run of river"/>
    <s v="Unknown"/>
    <n v="0"/>
    <n v="6.3"/>
    <n v="6.3"/>
    <n v="1"/>
    <n v="0.11"/>
    <x v="6"/>
    <m/>
    <m/>
    <d v="2023-01-29T00:00:00"/>
    <n v="55.131356019999998"/>
    <s v="FER Round 1 Hydro (Group C)-Italy-2019"/>
  </r>
  <r>
    <s v="FER Round 1 PV (Group A)"/>
    <s v="Completed"/>
    <s v="Italy"/>
    <s v="Europe"/>
    <x v="0"/>
    <m/>
    <s v="Auction"/>
    <s v="Pay_As_Bid"/>
    <s v="Contract_For_Difference_Two_Way"/>
    <n v="20"/>
    <n v="0"/>
    <s v="EUR"/>
    <s v="Fixed"/>
    <m/>
    <n v="60"/>
    <n v="67.150000000000006"/>
    <m/>
    <n v="0"/>
    <n v="500"/>
    <m/>
    <s v="PV"/>
    <s v="Group of technologies"/>
    <n v="0"/>
    <n v="5.0999999999999996"/>
    <n v="5.0999999999999996"/>
    <n v="1"/>
    <n v="0.01"/>
    <x v="6"/>
    <m/>
    <m/>
    <d v="2022-01-29T00:00:00"/>
    <n v="67.151650810000007"/>
    <s v="FER Round 1 PV (Group A)-Italy-2019"/>
  </r>
  <r>
    <s v="FER Round 1 Onshore Wind (Group C)"/>
    <s v="Completed"/>
    <s v="Italy"/>
    <s v="Europe"/>
    <x v="1"/>
    <m/>
    <s v="Auction"/>
    <s v="Pay_As_Bid"/>
    <s v="Contract_For_Difference_Two_Way"/>
    <n v="20"/>
    <n v="0"/>
    <s v="EUR"/>
    <s v="Fixed"/>
    <m/>
    <n v="56.61"/>
    <n v="63.35"/>
    <m/>
    <n v="0"/>
    <n v="60"/>
    <m/>
    <s v="Onshore wind"/>
    <s v="Group of technologies"/>
    <n v="0"/>
    <n v="15.25"/>
    <n v="15.25"/>
    <n v="1"/>
    <n v="0.25"/>
    <x v="6"/>
    <m/>
    <m/>
    <d v="2021-05-29T00:00:00"/>
    <n v="63.352092579999997"/>
    <s v="FER Round 1 Onshore Wind (Group C)-Italy-2019"/>
  </r>
  <r>
    <s v="Italy Round 4 (Wind Onshore)"/>
    <s v="Completed"/>
    <s v="Italy"/>
    <s v="Europe"/>
    <x v="1"/>
    <m/>
    <s v="Auction"/>
    <s v="Pay_As_Bid"/>
    <s v="Contract_For_Difference_Two_Way"/>
    <n v="20"/>
    <n v="0"/>
    <s v="EUR"/>
    <s v="Unknown"/>
    <m/>
    <n v="66"/>
    <n v="73.87"/>
    <m/>
    <n v="0"/>
    <n v="800"/>
    <m/>
    <s v="Onshore wind"/>
    <s v="Group of technologies"/>
    <n v="0"/>
    <n v="800"/>
    <n v="800"/>
    <n v="1"/>
    <n v="1"/>
    <x v="6"/>
    <m/>
    <m/>
    <m/>
    <n v="73.866815889999998"/>
    <s v="Italy Round 4 (Wind Onshore)-Italy-2019"/>
  </r>
  <r>
    <s v="FER Round 1 Onshore Wind (Group A)"/>
    <s v="Completed"/>
    <s v="Italy"/>
    <s v="Europe"/>
    <x v="1"/>
    <m/>
    <s v="Auction"/>
    <s v="Pay_As_Bid"/>
    <s v="Contract_For_Difference_Two_Way"/>
    <n v="20"/>
    <n v="0"/>
    <s v="EUR"/>
    <s v="Fixed"/>
    <m/>
    <n v="56.61"/>
    <n v="64.540000000000006"/>
    <m/>
    <n v="0"/>
    <n v="500"/>
    <m/>
    <s v="Onshore wind"/>
    <s v="Group of technologies"/>
    <n v="0"/>
    <n v="494.93"/>
    <n v="494.93"/>
    <n v="1"/>
    <n v="0.99"/>
    <x v="4"/>
    <m/>
    <m/>
    <d v="2022-08-29T00:00:00"/>
    <n v="64.536648869999993"/>
    <s v="FER Round 1 Onshore Wind (Group A)-Italy-2020"/>
  </r>
  <r>
    <s v="FER Round 2 Hydro (Group B)"/>
    <s v="Completed"/>
    <s v="Italy"/>
    <s v="Europe"/>
    <x v="3"/>
    <m/>
    <s v="Auction"/>
    <s v="Pay_As_Bid"/>
    <s v="Contract_For_Difference_Two_Way"/>
    <n v="20"/>
    <n v="0"/>
    <s v="EUR"/>
    <s v="Fixed"/>
    <m/>
    <n v="78"/>
    <n v="88.93"/>
    <m/>
    <n v="0"/>
    <n v="10"/>
    <m/>
    <s v="Run of river"/>
    <s v="Group of technologies"/>
    <n v="0"/>
    <n v="2.4700000000000002"/>
    <n v="2.4700000000000002"/>
    <n v="1"/>
    <n v="0.25"/>
    <x v="4"/>
    <m/>
    <m/>
    <d v="2023-05-28T00:00:00"/>
    <n v="88.929426520000007"/>
    <s v="FER Round 2 Hydro (Group B)-Italy-2020"/>
  </r>
  <r>
    <s v="FER Round 2 Hydro (Group C)"/>
    <s v="Completed"/>
    <s v="Italy"/>
    <s v="Europe"/>
    <x v="3"/>
    <m/>
    <s v="Auction"/>
    <s v="Pay_As_Bid"/>
    <s v="Contract_For_Difference_Two_Way"/>
    <n v="20"/>
    <n v="0"/>
    <s v="EUR"/>
    <s v="Fixed"/>
    <m/>
    <n v="74.48"/>
    <n v="84.92"/>
    <m/>
    <n v="0"/>
    <n v="99"/>
    <m/>
    <s v="Run of river"/>
    <s v="Group of technologies"/>
    <n v="0"/>
    <n v="15"/>
    <n v="15"/>
    <n v="1"/>
    <n v="0.15"/>
    <x v="4"/>
    <m/>
    <m/>
    <d v="2023-05-28T00:00:00"/>
    <n v="84.919942910000003"/>
    <s v="FER Round 2 Hydro (Group C)-Italy-2020"/>
  </r>
  <r>
    <s v="FER Round 2 PV (Group A)"/>
    <s v="Completed"/>
    <s v="Italy"/>
    <s v="Europe"/>
    <x v="0"/>
    <m/>
    <s v="Auction"/>
    <s v="Pay_As_Bid"/>
    <s v="Contract_For_Difference_Two_Way"/>
    <n v="20"/>
    <n v="0"/>
    <s v="EUR"/>
    <s v="Fixed"/>
    <m/>
    <n v="62.6"/>
    <n v="71.37"/>
    <m/>
    <n v="0"/>
    <n v="500"/>
    <m/>
    <s v="PV"/>
    <s v="Group of technologies"/>
    <n v="0"/>
    <n v="19.399999999999999"/>
    <n v="19.399999999999999"/>
    <n v="1"/>
    <n v="0.04"/>
    <x v="4"/>
    <m/>
    <m/>
    <d v="2022-05-28T00:00:00"/>
    <n v="71.370668330000001"/>
    <s v="FER Round 2 PV (Group A)-Italy-2020"/>
  </r>
  <r>
    <s v="FER Round 2 Onshore Wind (Group A)"/>
    <s v="Completed"/>
    <s v="Italy"/>
    <s v="Europe"/>
    <x v="1"/>
    <m/>
    <s v="Auction"/>
    <s v="Pay_As_Bid"/>
    <s v="Contract_For_Difference_Two_Way"/>
    <n v="20"/>
    <n v="0"/>
    <s v="EUR"/>
    <s v="Fixed"/>
    <m/>
    <n v="64.709999999999994"/>
    <n v="73.78"/>
    <m/>
    <n v="0"/>
    <n v="500"/>
    <m/>
    <s v="Onshore wind"/>
    <s v="Group of technologies"/>
    <n v="0"/>
    <n v="406"/>
    <n v="406"/>
    <n v="1"/>
    <n v="0.81"/>
    <x v="4"/>
    <m/>
    <m/>
    <d v="2022-12-28T00:00:00"/>
    <n v="73.777220389999997"/>
    <s v="FER Round 2 Onshore Wind (Group A)-Italy-2020"/>
  </r>
  <r>
    <s v="FER Round 3 Hydro (Group C)"/>
    <s v="Completed"/>
    <s v="Italy"/>
    <s v="Europe"/>
    <x v="3"/>
    <m/>
    <s v="Auction"/>
    <s v="Pay_As_Bid"/>
    <s v="Contract_For_Difference_Two_Way"/>
    <n v="20"/>
    <n v="0"/>
    <s v="EUR"/>
    <s v="Fixed"/>
    <m/>
    <n v="78.31"/>
    <n v="89.29"/>
    <m/>
    <n v="0"/>
    <n v="144"/>
    <m/>
    <s v="Run of river"/>
    <s v="Group of technologies"/>
    <n v="0"/>
    <n v="23.1"/>
    <n v="23.1"/>
    <n v="1"/>
    <n v="0.16"/>
    <x v="4"/>
    <m/>
    <m/>
    <d v="2023-05-28T00:00:00"/>
    <n v="89.287215939999996"/>
    <s v="FER Round 3 Hydro (Group C)-Italy-2020"/>
  </r>
  <r>
    <s v="FER Round 3 PV (Group A)"/>
    <s v="Completed"/>
    <s v="Italy"/>
    <s v="Europe"/>
    <x v="0"/>
    <m/>
    <s v="Auction"/>
    <s v="Pay_As_Bid"/>
    <s v="Contract_For_Difference_Two_Way"/>
    <n v="20"/>
    <n v="0"/>
    <s v="EUR"/>
    <s v="Fixed"/>
    <m/>
    <n v="68.27"/>
    <n v="77.84"/>
    <m/>
    <n v="0"/>
    <n v="775"/>
    <m/>
    <s v="PV"/>
    <s v="Group of technologies"/>
    <n v="0"/>
    <n v="95.63"/>
    <n v="95.63"/>
    <n v="1"/>
    <n v="0.12"/>
    <x v="4"/>
    <m/>
    <m/>
    <d v="2022-05-28T00:00:00"/>
    <n v="77.840547439999995"/>
    <s v="FER Round 3 PV (Group A)-Italy-2020"/>
  </r>
  <r>
    <s v="FER Round 6 Onshore Wind (Group A)"/>
    <s v="Completed"/>
    <s v="Italy"/>
    <s v="Europe"/>
    <x v="1"/>
    <m/>
    <s v="Auction"/>
    <s v="Pay_As_Bid"/>
    <s v="Contract_For_Difference_Two_Way"/>
    <n v="20"/>
    <n v="0"/>
    <s v="EUR"/>
    <s v="Fixed"/>
    <m/>
    <n v="65.290000000000006"/>
    <n v="74.44"/>
    <m/>
    <n v="0"/>
    <n v="2308"/>
    <m/>
    <s v="Onshore wind"/>
    <s v="Group of technologies"/>
    <n v="0"/>
    <n v="296.10000000000002"/>
    <n v="296.10000000000002"/>
    <n v="1"/>
    <n v="0.13"/>
    <x v="4"/>
    <m/>
    <m/>
    <d v="2022-12-28T00:00:00"/>
    <n v="74.439854710000006"/>
    <s v="FER Round 6 Onshore Wind (Group A)-Italy-2020"/>
  </r>
  <r>
    <s v="FER Round 3 Onshore Wind (Group A)"/>
    <s v="Completed"/>
    <s v="Italy"/>
    <s v="Europe"/>
    <x v="1"/>
    <m/>
    <s v="Auction"/>
    <s v="Pay_As_Bid"/>
    <s v="Contract_For_Difference_Two_Way"/>
    <n v="20"/>
    <n v="0"/>
    <s v="EUR"/>
    <s v="Fixed"/>
    <m/>
    <n v="68.08"/>
    <n v="80.48"/>
    <m/>
    <n v="0"/>
    <n v="775"/>
    <m/>
    <s v="Onshore wind"/>
    <s v="Group of technologies"/>
    <n v="0"/>
    <n v="218.25"/>
    <n v="218.25"/>
    <n v="1"/>
    <n v="0.28000000000000003"/>
    <x v="10"/>
    <m/>
    <m/>
    <d v="2022-12-28T00:00:00"/>
    <n v="80.478190130000002"/>
    <s v="FER Round 3 Onshore Wind (Group A)-Italy-2021"/>
  </r>
  <r>
    <s v="FER Round 4 Hydro (Group C)"/>
    <s v="Completed"/>
    <s v="Italy"/>
    <s v="Europe"/>
    <x v="3"/>
    <m/>
    <s v="Auction"/>
    <s v="Pay_As_Bid"/>
    <s v="Contract_For_Difference_Two_Way"/>
    <n v="20"/>
    <n v="0"/>
    <s v="EUR"/>
    <s v="Fixed"/>
    <m/>
    <n v="78.39"/>
    <n v="92.67"/>
    <m/>
    <n v="0"/>
    <n v="181"/>
    <m/>
    <s v="Run of river"/>
    <s v="Group of technologies"/>
    <n v="0"/>
    <n v="27.2"/>
    <n v="27.2"/>
    <n v="1"/>
    <n v="0.15"/>
    <x v="10"/>
    <m/>
    <m/>
    <d v="2023-05-28T00:00:00"/>
    <n v="92.672892779999998"/>
    <s v="FER Round 4 Hydro (Group C)-Italy-2021"/>
  </r>
  <r>
    <s v="FER Round 4 PV (Group A)"/>
    <s v="Completed"/>
    <s v="Italy"/>
    <s v="Europe"/>
    <x v="0"/>
    <m/>
    <s v="Auction"/>
    <s v="Pay_As_Bid"/>
    <s v="Contract_For_Difference_Two_Way"/>
    <n v="20"/>
    <n v="0"/>
    <s v="EUR"/>
    <s v="Fixed"/>
    <m/>
    <n v="68.41"/>
    <n v="80.87"/>
    <m/>
    <n v="0"/>
    <n v="1161"/>
    <m/>
    <s v="PV"/>
    <s v="Group of technologies"/>
    <n v="0"/>
    <n v="19.899999999999999"/>
    <n v="19.899999999999999"/>
    <n v="1"/>
    <n v="0.02"/>
    <x v="10"/>
    <m/>
    <m/>
    <d v="2022-05-28T00:00:00"/>
    <n v="80.87244355"/>
    <s v="FER Round 4 PV (Group A)-Italy-2021"/>
  </r>
  <r>
    <s v="FER Round 4 Onshore Wind (Group A)"/>
    <s v="Completed"/>
    <s v="Italy"/>
    <s v="Europe"/>
    <x v="1"/>
    <m/>
    <s v="Auction"/>
    <s v="Pay_As_Bid"/>
    <s v="Contract_For_Difference_Two_Way"/>
    <n v="20"/>
    <n v="0"/>
    <s v="EUR"/>
    <s v="Fixed"/>
    <m/>
    <n v="68.53"/>
    <n v="81.010000000000005"/>
    <m/>
    <n v="0"/>
    <n v="1161"/>
    <m/>
    <s v="Onshore wind"/>
    <s v="Group of technologies"/>
    <n v="0"/>
    <n v="259.39999999999998"/>
    <n v="259.39999999999998"/>
    <n v="1"/>
    <n v="0.22"/>
    <x v="10"/>
    <m/>
    <m/>
    <d v="2022-12-28T00:00:00"/>
    <n v="81.00920327"/>
    <s v="FER Round 4 Onshore Wind (Group A)-Italy-2021"/>
  </r>
  <r>
    <s v="FER Round 5 Hydro (Group C)"/>
    <s v="Completed"/>
    <s v="Italy"/>
    <s v="Europe"/>
    <x v="3"/>
    <m/>
    <s v="Auction"/>
    <s v="Pay_As_Bid"/>
    <s v="Contract_For_Difference_Two_Way"/>
    <n v="20"/>
    <n v="0"/>
    <s v="EUR"/>
    <s v="Fixed"/>
    <m/>
    <n v="78.39"/>
    <n v="92.67"/>
    <m/>
    <n v="0"/>
    <n v="234"/>
    <m/>
    <s v="Run of river"/>
    <s v="Group of technologies"/>
    <n v="0"/>
    <n v="20.95"/>
    <n v="20.95"/>
    <n v="1"/>
    <n v="0.09"/>
    <x v="10"/>
    <m/>
    <m/>
    <d v="2023-05-28T00:00:00"/>
    <n v="92.673746050000005"/>
    <s v="FER Round 5 Hydro (Group C)-Italy-2021"/>
  </r>
  <r>
    <s v="FER Round 5 PV (Group A)"/>
    <s v="Completed"/>
    <s v="Italy"/>
    <s v="Europe"/>
    <x v="0"/>
    <m/>
    <s v="Auction"/>
    <s v="Pay_As_Bid"/>
    <s v="Contract_For_Difference_Two_Way"/>
    <n v="20"/>
    <n v="0"/>
    <s v="EUR"/>
    <s v="Fixed"/>
    <m/>
    <n v="65.150000000000006"/>
    <n v="77.02"/>
    <m/>
    <n v="0"/>
    <n v="1582"/>
    <m/>
    <s v="PV"/>
    <s v="Group of technologies"/>
    <n v="0"/>
    <n v="32.26"/>
    <n v="32.26"/>
    <n v="1"/>
    <n v="0.02"/>
    <x v="10"/>
    <m/>
    <m/>
    <d v="2022-12-28T00:00:00"/>
    <n v="77.018483470000007"/>
    <s v="FER Round 5 PV (Group A)-Italy-2021"/>
  </r>
  <r>
    <s v="FER Round 5 Onshore Wind (Group A)"/>
    <s v="Completed"/>
    <s v="Italy"/>
    <s v="Europe"/>
    <x v="1"/>
    <m/>
    <s v="Auction"/>
    <s v="Pay_As_Bid"/>
    <s v="Contract_For_Difference_Two_Way"/>
    <n v="20"/>
    <n v="0"/>
    <s v="EUR"/>
    <s v="Fixed"/>
    <m/>
    <n v="65.17"/>
    <n v="77.040000000000006"/>
    <m/>
    <n v="0"/>
    <n v="1582"/>
    <m/>
    <s v="Onshore wind"/>
    <s v="Group of technologies"/>
    <n v="0"/>
    <n v="41.4"/>
    <n v="41.4"/>
    <n v="1"/>
    <n v="0.03"/>
    <x v="10"/>
    <m/>
    <m/>
    <d v="2022-12-28T00:00:00"/>
    <n v="77.041757329999996"/>
    <s v="FER Round 5 Onshore Wind (Group A)-Italy-2021"/>
  </r>
  <r>
    <s v="FER Round 6 Hydro (Group C)"/>
    <s v="Completed"/>
    <s v="Italy"/>
    <s v="Europe"/>
    <x v="3"/>
    <m/>
    <s v="Auction"/>
    <s v="Pay_As_Bid"/>
    <s v="Contract_For_Difference_Two_Way"/>
    <n v="20"/>
    <n v="0"/>
    <s v="EUR"/>
    <s v="Fixed"/>
    <m/>
    <n v="78.39"/>
    <n v="92.67"/>
    <m/>
    <n v="0"/>
    <n v="280"/>
    <m/>
    <s v="Run of river"/>
    <s v="Group of technologies"/>
    <n v="0"/>
    <n v="32.58"/>
    <n v="32.58"/>
    <n v="1"/>
    <n v="0.12"/>
    <x v="10"/>
    <m/>
    <m/>
    <d v="2023-05-28T00:00:00"/>
    <n v="92.673746050000005"/>
    <s v="FER Round 6 Hydro (Group C)-Italy-2021"/>
  </r>
  <r>
    <s v="FER Round 6 PV (Group A)"/>
    <s v="Completed"/>
    <s v="Italy"/>
    <s v="Europe"/>
    <x v="0"/>
    <m/>
    <s v="Auction"/>
    <s v="Pay_As_Bid"/>
    <s v="Contract_For_Difference_Two_Way"/>
    <n v="20"/>
    <n v="0"/>
    <s v="EUR"/>
    <s v="Fixed"/>
    <m/>
    <n v="65.2"/>
    <n v="77.08"/>
    <m/>
    <n v="0"/>
    <n v="2308"/>
    <m/>
    <s v="PV"/>
    <s v="Group of technologies"/>
    <n v="0"/>
    <n v="299.22000000000003"/>
    <n v="299.22000000000003"/>
    <n v="1"/>
    <n v="0.13"/>
    <x v="10"/>
    <m/>
    <m/>
    <d v="2022-12-28T00:00:00"/>
    <n v="77.078940900000006"/>
    <s v="FER Round 6 PV (Group A)-Italy-2021"/>
  </r>
  <r>
    <s v="FER Round 7 Hydro (Group B)"/>
    <s v="Completed"/>
    <s v="Italy"/>
    <s v="Europe"/>
    <x v="3"/>
    <m/>
    <s v="Auction"/>
    <s v="Pay_As_Bid"/>
    <s v="Contract_For_Difference_Two_Way"/>
    <n v="20"/>
    <n v="0"/>
    <s v="EUR"/>
    <s v="Fixed"/>
    <m/>
    <n v="76.83"/>
    <n v="80.760000000000005"/>
    <m/>
    <n v="0"/>
    <n v="105"/>
    <m/>
    <s v="Run of river"/>
    <s v="Group of technologies"/>
    <n v="0"/>
    <n v="1.2"/>
    <n v="1.2"/>
    <n v="1"/>
    <n v="0.01"/>
    <x v="7"/>
    <m/>
    <m/>
    <d v="2024-08-28T00:00:00"/>
    <n v="80.756779480000006"/>
    <s v="FER Round 7 Hydro (Group B)-Italy-2022"/>
  </r>
  <r>
    <s v="FER Round 7 Hydro (Group C)"/>
    <s v="Completed"/>
    <s v="Italy"/>
    <s v="Europe"/>
    <x v="3"/>
    <m/>
    <s v="Auction"/>
    <s v="Pay_As_Bid"/>
    <s v="Contract_For_Difference_Two_Way"/>
    <n v="20"/>
    <n v="0"/>
    <s v="EUR"/>
    <s v="Fixed"/>
    <m/>
    <n v="78.400000000000006"/>
    <n v="82.4"/>
    <m/>
    <n v="0"/>
    <n v="480"/>
    <m/>
    <s v="Run of river"/>
    <s v="Group of technologies"/>
    <n v="0"/>
    <n v="117.2"/>
    <n v="117.2"/>
    <n v="1"/>
    <n v="0.24"/>
    <x v="7"/>
    <m/>
    <m/>
    <d v="2024-08-28T00:00:00"/>
    <n v="82.402057830000004"/>
    <s v="FER Round 7 Hydro (Group C)-Italy-2022"/>
  </r>
  <r>
    <s v="FER Round 7 PV (Group A)"/>
    <s v="Completed"/>
    <s v="Italy"/>
    <s v="Europe"/>
    <x v="0"/>
    <m/>
    <s v="Auction"/>
    <s v="Pay_As_Bid"/>
    <s v="Contract_For_Difference_Two_Way"/>
    <n v="20"/>
    <n v="0"/>
    <s v="EUR"/>
    <s v="Fixed"/>
    <m/>
    <n v="65.099999999999994"/>
    <n v="68.430000000000007"/>
    <m/>
    <n v="0"/>
    <n v="3313"/>
    <m/>
    <s v="PV"/>
    <s v="Group of technologies"/>
    <n v="0"/>
    <n v="706"/>
    <n v="706"/>
    <n v="1"/>
    <n v="0.21"/>
    <x v="7"/>
    <m/>
    <m/>
    <d v="2023-03-28T00:00:00"/>
    <n v="68.430018090000004"/>
    <s v="FER Round 7 PV (Group A)-Italy-2022"/>
  </r>
  <r>
    <s v="FER Round 7 Onshore Wind (Group A)"/>
    <s v="Completed"/>
    <s v="Italy"/>
    <s v="Europe"/>
    <x v="1"/>
    <m/>
    <s v="Auction"/>
    <s v="Pay_As_Bid"/>
    <s v="Contract_For_Difference_Two_Way"/>
    <n v="20"/>
    <n v="0"/>
    <s v="EUR"/>
    <s v="Fixed"/>
    <m/>
    <n v="65.150000000000006"/>
    <n v="68.48"/>
    <m/>
    <n v="0"/>
    <n v="3313"/>
    <m/>
    <s v="Onshore wind"/>
    <s v="Group of technologies"/>
    <n v="0"/>
    <n v="484.6"/>
    <n v="484.6"/>
    <n v="1"/>
    <n v="0.15"/>
    <x v="7"/>
    <m/>
    <m/>
    <d v="2023-06-28T00:00:00"/>
    <n v="68.480647829999995"/>
    <s v="FER Round 7 Onshore Wind (Group A)-Italy-2022"/>
  </r>
  <r>
    <s v="FER Round 8 Hydro (Group B)"/>
    <s v="Completed"/>
    <s v="Italy"/>
    <s v="Europe"/>
    <x v="3"/>
    <m/>
    <s v="Auction"/>
    <s v="Pay_As_Bid"/>
    <s v="Contract_For_Difference_Two_Way"/>
    <n v="20"/>
    <n v="0"/>
    <s v="EUR"/>
    <s v="Fixed"/>
    <m/>
    <n v="76.83"/>
    <n v="80.760000000000005"/>
    <m/>
    <n v="0"/>
    <n v="103"/>
    <m/>
    <s v="Run of river"/>
    <s v="Group of technologies"/>
    <n v="0"/>
    <n v="1.5"/>
    <n v="1.5"/>
    <n v="1"/>
    <n v="0.01"/>
    <x v="7"/>
    <n v="2022"/>
    <m/>
    <m/>
    <n v="80.756779480000006"/>
    <s v="FER Round 8 Hydro (Group B)-Italy-2022"/>
  </r>
  <r>
    <s v="FER Round 8 PV (Group A)"/>
    <s v="Completed"/>
    <s v="Italy"/>
    <s v="Europe"/>
    <x v="0"/>
    <m/>
    <s v="Auction"/>
    <s v="Pay_As_Bid"/>
    <s v="Contract_For_Difference_Two_Way"/>
    <n v="20"/>
    <n v="0"/>
    <s v="EUR"/>
    <s v="Fixed"/>
    <m/>
    <n v="65.13"/>
    <n v="68.45"/>
    <m/>
    <n v="0"/>
    <n v="2338"/>
    <m/>
    <s v="PV"/>
    <s v="Group of technologies"/>
    <n v="0"/>
    <n v="266.52999999999997"/>
    <n v="266.5"/>
    <n v="1"/>
    <n v="0.11"/>
    <x v="7"/>
    <n v="2022"/>
    <m/>
    <m/>
    <n v="68.453338810000005"/>
    <s v="FER Round 8 PV (Group A)-Italy-2022"/>
  </r>
  <r>
    <s v="FER Round 8 Onshore Wind (Group A)"/>
    <s v="Completed"/>
    <s v="Italy"/>
    <s v="Europe"/>
    <x v="1"/>
    <m/>
    <s v="Auction"/>
    <s v="Pay_As_Bid"/>
    <s v="Contract_For_Difference_Two_Way"/>
    <n v="20"/>
    <n v="0"/>
    <s v="EUR"/>
    <s v="Fixed"/>
    <s v="The average price was calculated based on the percentual reduction from the reference tariff of 66.5EUR/MWh"/>
    <n v="65.14"/>
    <n v="68.47"/>
    <m/>
    <n v="0"/>
    <n v="2338"/>
    <m/>
    <s v="Onshore wind"/>
    <s v="Group of technologies"/>
    <n v="0"/>
    <n v="40"/>
    <n v="40"/>
    <n v="1"/>
    <n v="0.02"/>
    <x v="7"/>
    <n v="2019"/>
    <d v="2022-02-04T00:00:00"/>
    <m/>
    <n v="68.472493170000007"/>
    <s v="FER Round 8 Onshore Wind (Group A)-Italy-2022"/>
  </r>
  <r>
    <s v="FER Round 9 Hydro (Group C)"/>
    <s v="Completed"/>
    <s v="Italy"/>
    <s v="Europe"/>
    <x v="3"/>
    <m/>
    <s v="Auction"/>
    <s v="Pay_As_Bid"/>
    <s v="Contract_For_Difference_Two_Way"/>
    <n v="20"/>
    <n v="0"/>
    <s v="EUR"/>
    <s v="Fixed"/>
    <m/>
    <n v="63.7"/>
    <n v="66.95"/>
    <m/>
    <n v="0"/>
    <n v="363"/>
    <m/>
    <s v="Run of river"/>
    <s v="Group of technologies"/>
    <n v="0"/>
    <n v="5"/>
    <n v="5"/>
    <n v="1"/>
    <n v="0.01"/>
    <x v="7"/>
    <n v="2022"/>
    <m/>
    <m/>
    <n v="66.953962579999995"/>
    <s v="FER Round 9 Hydro (Group C)-Italy-2022"/>
  </r>
  <r>
    <s v="FER Round 9 PV (Group A)"/>
    <s v="Completed"/>
    <s v="Italy"/>
    <s v="Europe"/>
    <x v="0"/>
    <m/>
    <s v="Auction"/>
    <s v="Pay_As_Bid"/>
    <s v="Contract_For_Difference_Two_Way"/>
    <n v="20"/>
    <n v="0"/>
    <s v="EUR"/>
    <s v="Fixed"/>
    <m/>
    <n v="65.13"/>
    <n v="68.459999999999994"/>
    <m/>
    <n v="0"/>
    <n v="1905"/>
    <m/>
    <s v="PV"/>
    <s v="Group of technologies"/>
    <n v="0"/>
    <n v="262.2"/>
    <n v="262.2"/>
    <n v="1"/>
    <n v="0.14000000000000001"/>
    <x v="7"/>
    <n v="2022"/>
    <m/>
    <m/>
    <n v="68.455662579999995"/>
    <s v="FER Round 9 PV (Group A)-Italy-2022"/>
  </r>
  <r>
    <s v="FER Round 9 Onshore Wind (Group A)"/>
    <s v="Completed"/>
    <s v="Italy"/>
    <s v="Europe"/>
    <x v="1"/>
    <m/>
    <s v="Auction"/>
    <s v="Pay_As_Bid"/>
    <s v="Contract_For_Difference_Two_Way"/>
    <n v="20"/>
    <n v="0"/>
    <s v="EUR"/>
    <s v="Fixed"/>
    <s v="The average price was calculated based on the percentual reduction from the reference tariff of 66.5EUR/MWh"/>
    <n v="65.150000000000006"/>
    <n v="68.48"/>
    <m/>
    <n v="0"/>
    <n v="1905"/>
    <m/>
    <s v="Onshore wind"/>
    <s v="Group of technologies"/>
    <n v="0"/>
    <n v="151"/>
    <n v="151"/>
    <n v="1"/>
    <n v="0.08"/>
    <x v="7"/>
    <n v="2019"/>
    <d v="2022-09-30T00:00:00"/>
    <m/>
    <n v="68.478992199999993"/>
    <s v="FER Round 9 Onshore Wind (Group A)-Italy-2022"/>
  </r>
  <r>
    <s v="FER Round 10 PV (Group A)"/>
    <s v="Completed"/>
    <s v="Italy"/>
    <s v="Europe"/>
    <x v="0"/>
    <m/>
    <s v="Auction"/>
    <s v="Pay_As_Bid"/>
    <s v="Contract_For_Difference_Two_Way"/>
    <n v="20"/>
    <n v="0"/>
    <s v="EUR"/>
    <s v="Fixed"/>
    <m/>
    <n v="65.150000000000006"/>
    <n v="68.48"/>
    <m/>
    <n v="0"/>
    <n v="1412"/>
    <m/>
    <s v="PV"/>
    <s v="Group of technologies"/>
    <n v="0"/>
    <n v="88.89"/>
    <n v="262.2"/>
    <n v="2.95"/>
    <n v="0.06"/>
    <x v="7"/>
    <n v="2022"/>
    <m/>
    <m/>
    <n v="68.475089629999999"/>
    <s v="FER Round 10 PV (Group A)-Italy-2022"/>
  </r>
  <r>
    <s v="FER Round 10 Onshore Wind (Group A)"/>
    <s v="Completed"/>
    <s v="Italy"/>
    <s v="Europe"/>
    <x v="1"/>
    <m/>
    <s v="Auction"/>
    <s v="Pay_As_Bid"/>
    <s v="Contract_For_Difference_Two_Way"/>
    <n v="20"/>
    <n v="0"/>
    <s v="EUR"/>
    <s v="Fixed"/>
    <m/>
    <n v="65.150000000000006"/>
    <n v="68.48"/>
    <m/>
    <n v="0"/>
    <n v="1412"/>
    <m/>
    <s v="Onshore wind"/>
    <s v="Group of technologies"/>
    <n v="0"/>
    <n v="22.4"/>
    <n v="262.2"/>
    <n v="11.71"/>
    <n v="0.02"/>
    <x v="7"/>
    <n v="2022"/>
    <m/>
    <m/>
    <n v="68.478334559999993"/>
    <s v="FER Round 10 Onshore Wind (Group A)-Italy-2022"/>
  </r>
  <r>
    <s v="FER Round 11 Hydro (Group C)"/>
    <s v="Completed"/>
    <s v="Italy"/>
    <s v="Europe"/>
    <x v="3"/>
    <m/>
    <s v="Auction"/>
    <s v="Pay_As_Bid"/>
    <s v="Contract_For_Difference_Two_Way"/>
    <n v="20"/>
    <n v="0"/>
    <s v="EUR"/>
    <s v="Fixed"/>
    <m/>
    <n v="78.400000000000006"/>
    <n v="84.78"/>
    <m/>
    <n v="0"/>
    <n v="358"/>
    <m/>
    <s v="Run of river"/>
    <s v="Group of technologies"/>
    <n v="0"/>
    <n v="2.9"/>
    <n v="2.9"/>
    <n v="1"/>
    <n v="0.01"/>
    <x v="8"/>
    <n v="2022"/>
    <d v="2023-01-31T00:00:00"/>
    <m/>
    <n v="84.775086509999994"/>
    <s v="FER Round 11 Hydro (Group C)-Italy-2023"/>
  </r>
  <r>
    <s v="FER Round 11 PV (Group A)"/>
    <s v="Completed"/>
    <s v="Italy"/>
    <s v="Europe"/>
    <x v="0"/>
    <m/>
    <s v="Auction"/>
    <s v="Pay_As_Bid"/>
    <s v="Contract_For_Difference_Two_Way"/>
    <n v="20"/>
    <n v="0"/>
    <s v="EUR"/>
    <s v="Fixed"/>
    <m/>
    <n v="65.16"/>
    <n v="70.459999999999994"/>
    <m/>
    <n v="0"/>
    <n v="1254"/>
    <m/>
    <s v="PV"/>
    <s v="Group of technologies"/>
    <n v="0"/>
    <n v="154.34"/>
    <n v="154.34"/>
    <n v="1"/>
    <n v="0.12"/>
    <x v="8"/>
    <n v="2022"/>
    <d v="2023-01-31T00:00:00"/>
    <m/>
    <n v="70.463824250000002"/>
    <s v="FER Round 11 PV (Group A)-Italy-2023"/>
  </r>
  <r>
    <s v="FER Round 11 Onshore Wind (Group A)"/>
    <s v="Completed"/>
    <s v="Italy"/>
    <s v="Europe"/>
    <x v="1"/>
    <m/>
    <s v="Auction"/>
    <s v="Pay_As_Bid"/>
    <s v="Contract_For_Difference_Two_Way"/>
    <n v="20"/>
    <n v="0"/>
    <s v="EUR"/>
    <s v="Fixed"/>
    <m/>
    <n v="65.150000000000006"/>
    <n v="70.44"/>
    <m/>
    <n v="0"/>
    <n v="1254.4000000000001"/>
    <m/>
    <s v="Onshore wind"/>
    <s v="Group of technologies"/>
    <n v="0"/>
    <n v="213.85"/>
    <n v="213.85"/>
    <n v="1"/>
    <n v="0.17"/>
    <x v="8"/>
    <n v="2022"/>
    <d v="2023-01-31T00:00:00"/>
    <m/>
    <n v="70.444305470000003"/>
    <s v="FER Round 11 Onshore Wind (Group A)-Italy-2023"/>
  </r>
  <r>
    <s v="FER Round 12 PV (Group A)"/>
    <s v="Completed"/>
    <s v="Italy"/>
    <s v="Europe"/>
    <x v="0"/>
    <m/>
    <s v="Auction"/>
    <s v="Pay_As_Bid"/>
    <s v="Contract_For_Difference_Two_Way"/>
    <n v="20"/>
    <n v="0"/>
    <s v="EUR"/>
    <s v="Fixed"/>
    <m/>
    <n v="65.150000000000006"/>
    <n v="70.44"/>
    <m/>
    <n v="0"/>
    <n v="859"/>
    <m/>
    <s v="PV"/>
    <s v="Group of technologies"/>
    <n v="0"/>
    <n v="48.31"/>
    <n v="48.31"/>
    <n v="1"/>
    <n v="0.06"/>
    <x v="8"/>
    <n v="2022"/>
    <d v="2023-03-31T00:00:00"/>
    <m/>
    <n v="70.442488440000005"/>
    <s v="FER Round 12 PV (Group A)-Italy-2023"/>
  </r>
  <r>
    <s v="FER Round 12 Onshore Wind (Group A)"/>
    <s v="Completed"/>
    <s v="Italy"/>
    <s v="Europe"/>
    <x v="1"/>
    <m/>
    <s v="Auction"/>
    <s v="Pay_As_Bid"/>
    <s v="Contract_For_Difference_Two_Way"/>
    <n v="20"/>
    <n v="0"/>
    <s v="EUR"/>
    <s v="Fixed"/>
    <m/>
    <n v="65.16"/>
    <n v="70.459999999999994"/>
    <m/>
    <n v="0"/>
    <n v="859"/>
    <m/>
    <s v="Onshore wind"/>
    <s v="Group of technologies"/>
    <n v="0"/>
    <n v="10"/>
    <n v="10"/>
    <n v="1"/>
    <n v="0.01"/>
    <x v="8"/>
    <n v="2022"/>
    <d v="2023-03-31T00:00:00"/>
    <m/>
    <n v="70.462099910000006"/>
    <s v="FER Round 12 Onshore Wind (Group A)-Italy-2023"/>
  </r>
  <r>
    <s v="FER Round 13 PV (Group A)"/>
    <s v="Completed"/>
    <s v="Italy"/>
    <s v="Europe"/>
    <x v="0"/>
    <m/>
    <s v="Auction"/>
    <s v="Pay_As_Bid"/>
    <s v="Contract_For_Difference_Two_Way"/>
    <n v="20"/>
    <n v="0"/>
    <s v="EUR"/>
    <s v="Fixed"/>
    <s v="Reference price increased from 66.5 to 77.594 Euro/MWh to account for inflation"/>
    <n v="75.37"/>
    <n v="81.5"/>
    <m/>
    <n v="0"/>
    <n v="772.5"/>
    <m/>
    <s v="PV"/>
    <s v="Group of technologies"/>
    <n v="0"/>
    <n v="327.7"/>
    <n v="327.7"/>
    <n v="1"/>
    <n v="0.42"/>
    <x v="8"/>
    <n v="2023"/>
    <d v="2023-10-18T00:00:00"/>
    <m/>
    <n v="81.496102719999996"/>
    <s v="FER Round 13 PV (Group A)-Italy-2023"/>
  </r>
  <r>
    <s v="FER Round 13 Onshore Wind (Group A)"/>
    <s v="Completed"/>
    <s v="Italy"/>
    <s v="Europe"/>
    <x v="1"/>
    <m/>
    <s v="Auction"/>
    <s v="Pay_As_Bid"/>
    <s v="Contract_For_Difference_Two_Way"/>
    <n v="20"/>
    <n v="0"/>
    <s v="EUR"/>
    <s v="Fixed"/>
    <m/>
    <n v="74.760000000000005"/>
    <n v="80.84"/>
    <m/>
    <n v="0"/>
    <n v="773"/>
    <m/>
    <s v="Onshore wind"/>
    <s v="Group of technologies"/>
    <n v="0"/>
    <n v="673.4"/>
    <n v="673.4"/>
    <n v="1"/>
    <n v="0.87"/>
    <x v="8"/>
    <n v="2023"/>
    <d v="2023-10-19T00:00:00"/>
    <m/>
    <n v="80.836433779999993"/>
    <s v="FER Round 13 Onshore Wind (Group A)-Italy-2023"/>
  </r>
  <r>
    <s v="FER Round 14 PV (Group A)"/>
    <s v="Completed"/>
    <s v="Italy"/>
    <s v="Europe"/>
    <x v="0"/>
    <m/>
    <s v="Auction"/>
    <s v="Pay_As_Bid"/>
    <s v="Contract_For_Difference_Two_Way"/>
    <n v="20"/>
    <n v="0"/>
    <s v="EUR"/>
    <s v="Fixed"/>
    <m/>
    <n v="75.010000000000005"/>
    <n v="81.14"/>
    <m/>
    <n v="0"/>
    <n v="287"/>
    <m/>
    <s v="PV"/>
    <s v="Group of technologies"/>
    <n v="0"/>
    <n v="145.51"/>
    <n v="145.51"/>
    <n v="1"/>
    <n v="0.51"/>
    <x v="9"/>
    <n v="2024"/>
    <d v="2024-02-27T00:00:00"/>
    <m/>
    <n v="81.140161019999994"/>
    <s v="FER Round 14 PV (Group A)-Italy-2024"/>
  </r>
  <r>
    <s v="FER Round 14 Onshore Wind (Group A)"/>
    <s v="Completed"/>
    <s v="Italy"/>
    <s v="Europe"/>
    <x v="1"/>
    <m/>
    <s v="Auction"/>
    <s v="Pay_As_Bid"/>
    <s v="Contract_For_Difference_Two_Way"/>
    <n v="20"/>
    <n v="0"/>
    <s v="EUR"/>
    <s v="Fixed"/>
    <m/>
    <n v="75.680000000000007"/>
    <n v="81.86"/>
    <m/>
    <n v="0"/>
    <n v="90"/>
    <m/>
    <s v="Onshore wind"/>
    <s v="Group of technologies"/>
    <n v="0"/>
    <n v="97.8"/>
    <n v="97.8"/>
    <n v="1"/>
    <n v="1.0900000000000001"/>
    <x v="9"/>
    <n v="2024"/>
    <d v="2024-02-27T00:00:00"/>
    <m/>
    <n v="81.861570880000002"/>
    <s v="FER Round 14 Onshore Wind (Group A)-Italy-2024"/>
  </r>
  <r>
    <s v="FER Round 15 PV (Group A)"/>
    <s v="Completed"/>
    <s v="Italy"/>
    <s v="Europe"/>
    <x v="0"/>
    <m/>
    <s v="Auction"/>
    <s v="Pay_As_Bid"/>
    <s v="Contract_For_Difference_Two_Way"/>
    <n v="20"/>
    <n v="0"/>
    <s v="EUR"/>
    <s v="Fixed"/>
    <m/>
    <n v="75.819999999999993"/>
    <n v="82.01"/>
    <m/>
    <n v="0"/>
    <n v="0"/>
    <m/>
    <s v="PV"/>
    <s v="Group of technologies"/>
    <n v="0"/>
    <n v="322.2"/>
    <n v="322.2"/>
    <n v="1"/>
    <e v="#N/A"/>
    <x v="9"/>
    <n v="2024"/>
    <d v="2024-07-26T00:00:00"/>
    <m/>
    <n v="82.012341509999999"/>
    <s v="FER Round 15 PV (Group A)-Italy-2024"/>
  </r>
  <r>
    <s v="FER Round 15 Onshore Wind (Group A)"/>
    <s v="Completed"/>
    <s v="Italy"/>
    <s v="Europe"/>
    <x v="1"/>
    <m/>
    <s v="Auction"/>
    <s v="Pay_As_Bid"/>
    <s v="Contract_For_Difference_Two_Way"/>
    <n v="20"/>
    <n v="0"/>
    <s v="EUR"/>
    <s v="Fixed"/>
    <m/>
    <n v="76.11"/>
    <n v="82.32"/>
    <m/>
    <n v="0"/>
    <n v="0"/>
    <m/>
    <s v="Onshore wind"/>
    <s v="Group of technologies"/>
    <n v="0"/>
    <n v="88.4"/>
    <n v="88.4"/>
    <n v="1"/>
    <e v="#N/A"/>
    <x v="9"/>
    <n v="2024"/>
    <d v="2024-07-26T00:00:00"/>
    <m/>
    <n v="82.320590289999998"/>
    <s v="FER Round 15 Onshore Wind (Group A)-Italy-2024"/>
  </r>
  <r>
    <s v="FER Round 15 Onshore Wind (Group A)"/>
    <s v="Completed"/>
    <s v="Italy"/>
    <s v="Europe"/>
    <x v="1"/>
    <m/>
    <s v="Auction"/>
    <s v="Pay_As_Bid"/>
    <s v="Contract_For_Difference_Two_Way"/>
    <n v="20"/>
    <n v="0"/>
    <s v="EUR"/>
    <s v="Fixed"/>
    <m/>
    <n v="75.39"/>
    <n v="81.55"/>
    <m/>
    <n v="0"/>
    <n v="0"/>
    <m/>
    <s v="Onshore wind"/>
    <s v="Group of technologies"/>
    <n v="0"/>
    <n v="145.4"/>
    <n v="145.4"/>
    <n v="1"/>
    <e v="#N/A"/>
    <x v="9"/>
    <n v="2024"/>
    <d v="2024-12-26T00:00:00"/>
    <m/>
    <n v="81.547968699999998"/>
    <s v="FER Round 15 Onshore Wind (Group A)-Italy-2024"/>
  </r>
  <r>
    <s v="FER Round 15 PV (Group A)"/>
    <s v="Completed"/>
    <s v="Italy"/>
    <s v="Europe"/>
    <x v="0"/>
    <m/>
    <s v="Auction"/>
    <s v="Pay_As_Bid"/>
    <s v="Contract_For_Difference_Two_Way"/>
    <n v="20"/>
    <n v="0"/>
    <s v="EUR"/>
    <s v="Fixed"/>
    <m/>
    <n v="74.7"/>
    <n v="80.8"/>
    <m/>
    <n v="0"/>
    <n v="0"/>
    <m/>
    <s v="PV"/>
    <s v="Group of technologies"/>
    <n v="0"/>
    <n v="278.5"/>
    <n v="278.5"/>
    <n v="1"/>
    <e v="#N/A"/>
    <x v="9"/>
    <n v="2024"/>
    <d v="2024-12-26T00:00:00"/>
    <m/>
    <n v="80.79510449"/>
    <s v="FER Round 15 PV (Group A)-Italy-2024"/>
  </r>
  <r>
    <s v="PNRR Agrivoltaic Auction"/>
    <s v="Completed"/>
    <s v="Italy"/>
    <s v="Europe"/>
    <x v="0"/>
    <m/>
    <s v="Auction"/>
    <s v="Pay_As_Bid"/>
    <s v="Fixed_Feed_In_Tariff"/>
    <n v="20"/>
    <n v="0"/>
    <s v="EUR"/>
    <s v="Unknown"/>
    <s v="Successful projects will receive a 20-year feed-in tariff as well as a 40% CAPEX grant. Projects located in central Italy will receive an additional EUR 5/MWh premium on their FiT while projects in the north will receive an additional EUR 10/MWh premium to account for reduced sunshine in those areas."/>
    <n v="79.86"/>
    <n v="86.38"/>
    <m/>
    <n v="0"/>
    <n v="740"/>
    <m/>
    <s v="Agrivoltaic"/>
    <s v="Technology specific"/>
    <n v="0"/>
    <n v="1369"/>
    <n v="1550"/>
    <n v="1.1299999999999999"/>
    <n v="1.85"/>
    <x v="9"/>
    <n v="2024"/>
    <d v="2024-06-04T00:00:00"/>
    <d v="2026-06-30T00:00:00"/>
    <n v="86.38182802"/>
    <s v="PNRR Agrivoltaic Auction-Italy-2024"/>
  </r>
  <r>
    <s v="PNRR Agrivoltaic Auction"/>
    <s v="Completed"/>
    <s v="Italy"/>
    <s v="Europe"/>
    <x v="0"/>
    <m/>
    <s v="Auction"/>
    <s v="Pay_As_Bid"/>
    <s v="Fixed_Feed_In_Tariff"/>
    <n v="20"/>
    <n v="0"/>
    <s v="EUR"/>
    <s v="Unknown"/>
    <s v="Successful projects will receive a 20-year feed-in tariff as well as a 40% CAPEX grant. Projects located in central Italy will receive an additional EUR 5/MWh premium on their FiT while projects in the north will receive an additional EUR 10/MWh premium to account for reduced sunshine in those areas."/>
    <n v="88.92"/>
    <n v="96.18"/>
    <m/>
    <n v="0"/>
    <n v="300"/>
    <m/>
    <s v="Agrivoltaic"/>
    <s v="Technology specific"/>
    <n v="0"/>
    <n v="178.8"/>
    <n v="229"/>
    <n v="1.28"/>
    <n v="0.6"/>
    <x v="9"/>
    <n v="2024"/>
    <d v="2024-06-04T00:00:00"/>
    <d v="2026-06-30T00:00:00"/>
    <n v="96.181719849999993"/>
    <s v="PNRR Agrivoltaic Auction-Italy-2024"/>
  </r>
  <r>
    <s v="Kosovo 2024 Solar PV Auction"/>
    <s v="Completed"/>
    <s v="Kosovo"/>
    <s v="Europe"/>
    <x v="0"/>
    <m/>
    <s v="Project_Tender"/>
    <s v="Pay_As_Bid"/>
    <s v="Power_Purchase_Agreement"/>
    <n v="15"/>
    <n v="0"/>
    <s v="EUR"/>
    <s v="Unknown"/>
    <s v="In February 2024, the Ministry of Economy of Kosovo* opened the applications that it received from companies and consortiums seeking to qualify for its first solar power auction. The electronic bidding was held in March 2024, and the fourth session determined the winner with a closing price of 48.88 Euro/MWh. The selected Bidder will conclude a PPA with the Market Operator that shall be converted into a Contract for Difference (CfD) upon the confirmation of the Energy Regulatory Office that a liquid functional day-ahead market has been established in the Republic of Kosovo."/>
    <n v="48.88"/>
    <n v="52.87"/>
    <m/>
    <n v="90"/>
    <n v="105"/>
    <m/>
    <s v="PV"/>
    <s v="Technology specific"/>
    <m/>
    <n v="100"/>
    <n v="100"/>
    <n v="1"/>
    <n v="0.95"/>
    <x v="9"/>
    <n v="2023"/>
    <d v="2023-05-12T00:00:00"/>
    <d v="2026-03-04T00:00:00"/>
    <n v="52.871822610000002"/>
    <s v="Kosovo 2024 Solar PV Auction-Kosovo-2024"/>
  </r>
  <r>
    <s v="Luxembourg  PV Auction - Round 1"/>
    <s v="Completed"/>
    <s v="Luxembourg"/>
    <s v="Europe"/>
    <x v="0"/>
    <m/>
    <s v="Auction"/>
    <s v="Unknown"/>
    <s v="Unknown"/>
    <n v="15"/>
    <n v="0"/>
    <s v="EUR"/>
    <s v="Unknown"/>
    <s v="Tender had two pots: one for ground mounted installations in industrial areas and another for rooftop or parking lot installations"/>
    <n v="105.3"/>
    <n v="124.22"/>
    <m/>
    <n v="0"/>
    <n v="20"/>
    <m/>
    <s v="PV"/>
    <s v="Technology specific"/>
    <n v="0"/>
    <n v="15.16"/>
    <n v="15.16"/>
    <n v="1"/>
    <n v="0.76"/>
    <x v="5"/>
    <n v="2017"/>
    <d v="2018-02-24T00:00:00"/>
    <d v="2020-02-28T00:00:00"/>
    <n v="124.2184735"/>
    <s v="Luxembourg  PV Auction - Round 1-Luxembourg-2018"/>
  </r>
  <r>
    <s v="Luxembourg  PV Auction - Round 2"/>
    <s v="Completed"/>
    <s v="Luxembourg"/>
    <s v="Europe"/>
    <x v="0"/>
    <m/>
    <s v="Auction"/>
    <s v="Unknown"/>
    <s v="Unknown"/>
    <n v="25"/>
    <n v="0"/>
    <s v="EUR"/>
    <s v="Unknown"/>
    <s v="Luxembourg’s Minister of Energy launched a tender for the development of 40MW of solar capacity.  The procurement is divided into five lots. There are 10 MW slices of capacity available for solar arrays on industrial sites and for two sizes of rooftop capacity and two 5 MW, capacity-determined sections of the tender devoted to PV systems on parking lots and water basins."/>
    <n v="112.18"/>
    <n v="125.55"/>
    <m/>
    <n v="0"/>
    <n v="40"/>
    <m/>
    <s v="PV"/>
    <s v="Technology specific"/>
    <m/>
    <n v="30.78"/>
    <n v="30.78"/>
    <n v="1"/>
    <n v="0.77"/>
    <x v="6"/>
    <n v="2019"/>
    <d v="2019-09-11T00:00:00"/>
    <d v="2021-09-16T00:00:00"/>
    <n v="125.5512031"/>
    <s v="Luxembourg  PV Auction - Round 2-Luxembourg-2019"/>
  </r>
  <r>
    <s v="Luxembourg  PV Auction - Round 3"/>
    <s v="Completed"/>
    <s v="Luxembourg"/>
    <s v="Europe"/>
    <x v="0"/>
    <m/>
    <s v="Auction"/>
    <s v="Unknown"/>
    <s v="Unknown"/>
    <n v="15"/>
    <n v="0"/>
    <s v="EUR"/>
    <s v="Unknown"/>
    <s v="Tender had five pots: two for buildings, one for ground mounted on industrial land, and one for canopy mounted or water basins."/>
    <n v="109.31"/>
    <n v="124.63"/>
    <m/>
    <n v="0"/>
    <n v="40"/>
    <m/>
    <s v="PV"/>
    <s v="Technology specific"/>
    <n v="0"/>
    <n v="14.64"/>
    <n v="14.64"/>
    <n v="1"/>
    <n v="0.37"/>
    <x v="4"/>
    <n v="2020"/>
    <d v="2020-10-10T00:00:00"/>
    <d v="2022-10-15T00:00:00"/>
    <n v="124.6266104"/>
    <s v="Luxembourg  PV Auction - Round 3-Luxembourg-2020"/>
  </r>
  <r>
    <s v="Luxembourg  PV Auction - Round 4"/>
    <s v="Completed"/>
    <s v="Luxembourg"/>
    <s v="Europe"/>
    <x v="0"/>
    <m/>
    <s v="Auction"/>
    <s v="Unknown"/>
    <s v="Unknown"/>
    <n v="15"/>
    <n v="0"/>
    <s v="EUR"/>
    <s v="Unknown"/>
    <s v="Tender had five pots: two for buildings, one for ground mounted on industrial land, and one for canopy mounted or water basins. No data on bid capacity."/>
    <n v="110.07"/>
    <n v="115.69"/>
    <m/>
    <n v="0"/>
    <n v="55"/>
    <m/>
    <s v="PV"/>
    <s v="Technology specific"/>
    <n v="0"/>
    <n v="14.34"/>
    <m/>
    <n v="0"/>
    <n v="0.26"/>
    <x v="7"/>
    <n v="2021"/>
    <d v="2021-09-25T00:00:00"/>
    <d v="2023-08-15T00:00:00"/>
    <n v="115.6926634"/>
    <s v="Luxembourg  PV Auction - Round 4-Luxembourg-2022"/>
  </r>
  <r>
    <s v="Luxembourg  PV Auction - Round 5"/>
    <s v="Completed"/>
    <s v="Luxembourg"/>
    <s v="Europe"/>
    <x v="0"/>
    <m/>
    <s v="Auction"/>
    <s v="Unknown"/>
    <s v="Unknown"/>
    <n v="15"/>
    <n v="0"/>
    <s v="EUR"/>
    <s v="Unknown"/>
    <s v="Tender had five pots: two for buildings, one for ground mounted on industrial land, and one for canopy mounted or water basins. No data on bid capacity."/>
    <n v="107.78"/>
    <n v="116.54"/>
    <m/>
    <n v="0"/>
    <n v="55"/>
    <m/>
    <s v="PV"/>
    <s v="Technology specific"/>
    <n v="0"/>
    <n v="5.86"/>
    <m/>
    <n v="0"/>
    <n v="0.11"/>
    <x v="8"/>
    <n v="2022"/>
    <d v="2022-12-03T00:00:00"/>
    <d v="2025-04-14T00:00:00"/>
    <n v="116.54411760000001"/>
    <s v="Luxembourg  PV Auction - Round 5-Luxembourg-2023"/>
  </r>
  <r>
    <s v="Luxembourg Agri-PV Pilot Tender"/>
    <s v="Completed"/>
    <s v="Luxembourg"/>
    <s v="Europe"/>
    <x v="0"/>
    <m/>
    <s v="Auction"/>
    <s v="Unknown"/>
    <s v="Unknown"/>
    <n v="15"/>
    <n v="0"/>
    <s v="EUR"/>
    <s v="Unknown"/>
    <s v="Tender had three lots: bifacial or tracking, canopy, and ground mounted. No data on bid capacity."/>
    <n v="117.7"/>
    <n v="127.27"/>
    <m/>
    <n v="0"/>
    <n v="50"/>
    <m/>
    <s v="PV"/>
    <s v="Technology specific"/>
    <n v="0"/>
    <n v="52.73"/>
    <m/>
    <n v="0"/>
    <n v="1.05"/>
    <x v="8"/>
    <n v="2022"/>
    <d v="2022-10-22T00:00:00"/>
    <d v="2025-08-01T00:00:00"/>
    <n v="127.2707612"/>
    <s v="Luxembourg Agri-PV Pilot Tender-Luxembourg-2023"/>
  </r>
  <r>
    <s v="SDE 2008 - Waste to Energy"/>
    <s v="Completed"/>
    <s v="Netherlands"/>
    <s v="Europe"/>
    <x v="4"/>
    <m/>
    <s v="Auction"/>
    <s v="Pay_As_Bid"/>
    <s v="Fixed_Feed_In_Tariff"/>
    <n v="15"/>
    <n v="0"/>
    <s v="EUR"/>
    <s v="Fixed"/>
    <m/>
    <n v="39.22"/>
    <n v="57.41"/>
    <m/>
    <m/>
    <m/>
    <m/>
    <s v="Energy from waste"/>
    <s v="Unknown"/>
    <n v="0"/>
    <n v="77.75"/>
    <n v="77.75"/>
    <n v="1"/>
    <e v="#N/A"/>
    <x v="13"/>
    <m/>
    <m/>
    <d v="2012-12-31T00:00:00"/>
    <n v="57.405593279999998"/>
    <s v="SDE 2008 - Waste to Energy-Netherlands-2008"/>
  </r>
  <r>
    <s v="SDE 2008 - Solar PV"/>
    <s v="Completed"/>
    <s v="Netherlands"/>
    <s v="Europe"/>
    <x v="0"/>
    <m/>
    <s v="Auction"/>
    <s v="Pay_As_Bid"/>
    <s v="Fixed_Feed_In_Tariff"/>
    <n v="15"/>
    <n v="0"/>
    <s v="EUR"/>
    <s v="Fixed"/>
    <m/>
    <n v="347.16"/>
    <n v="508.14"/>
    <m/>
    <m/>
    <m/>
    <m/>
    <s v="PV"/>
    <s v="Unknown"/>
    <n v="0"/>
    <n v="9.2200000000000006"/>
    <n v="9.2200000000000006"/>
    <n v="1"/>
    <e v="#N/A"/>
    <x v="13"/>
    <m/>
    <m/>
    <d v="2012-12-31T00:00:00"/>
    <n v="508.13592030000001"/>
    <s v="SDE 2008 - Solar PV-Netherlands-2008"/>
  </r>
  <r>
    <s v="SDE 2008 - Onshore Wind"/>
    <s v="Completed"/>
    <s v="Netherlands"/>
    <s v="Europe"/>
    <x v="1"/>
    <m/>
    <s v="Auction"/>
    <s v="Pay_As_Bid"/>
    <s v="Fixed_Feed_In_Tariff"/>
    <n v="15"/>
    <n v="0"/>
    <s v="EUR"/>
    <s v="Fixed"/>
    <m/>
    <n v="58.43"/>
    <n v="85.53"/>
    <m/>
    <m/>
    <m/>
    <m/>
    <s v="Onshore wind"/>
    <s v="Unknown"/>
    <n v="0"/>
    <n v="46.44"/>
    <n v="46.44"/>
    <n v="1"/>
    <e v="#N/A"/>
    <x v="13"/>
    <m/>
    <m/>
    <d v="2012-12-31T00:00:00"/>
    <n v="85.528962219999997"/>
    <s v="SDE 2008 - Onshore Wind-Netherlands-2008"/>
  </r>
  <r>
    <s v="SDE 2009 - Bioenergy (includes Biomass)"/>
    <s v="Completed"/>
    <s v="Netherlands"/>
    <s v="Europe"/>
    <x v="4"/>
    <m/>
    <s v="Auction"/>
    <s v="Pay_As_Bid"/>
    <s v="Fixed_Feed_In_Tariff"/>
    <n v="12"/>
    <n v="0"/>
    <s v="EUR"/>
    <s v="Fixed"/>
    <m/>
    <n v="65.13"/>
    <n v="95.32"/>
    <m/>
    <m/>
    <m/>
    <m/>
    <s v="Biomass"/>
    <s v="Unknown"/>
    <n v="0"/>
    <n v="64.2"/>
    <n v="64.2"/>
    <n v="1"/>
    <e v="#N/A"/>
    <x v="13"/>
    <m/>
    <m/>
    <d v="2013-12-31T00:00:00"/>
    <n v="95.324244550000003"/>
    <s v="SDE 2009 - Bioenergy (includes Biomass)-Netherlands-2008"/>
  </r>
  <r>
    <s v="SDE+ 2011 - Bioenergy (includes Biomass)"/>
    <s v="Completed"/>
    <s v="Netherlands"/>
    <s v="Europe"/>
    <x v="4"/>
    <m/>
    <s v="Auction"/>
    <s v="Pay_As_Bid"/>
    <s v="Contract_For_Difference_One_Way"/>
    <n v="12"/>
    <n v="0"/>
    <s v="EUR"/>
    <s v="Fixed"/>
    <m/>
    <n v="53.18"/>
    <n v="73.97"/>
    <m/>
    <m/>
    <m/>
    <m/>
    <s v="Biomass"/>
    <s v="Unknown"/>
    <n v="0"/>
    <n v="63.43"/>
    <n v="63.43"/>
    <n v="1"/>
    <e v="#N/A"/>
    <x v="14"/>
    <m/>
    <m/>
    <d v="2015-12-31T00:00:00"/>
    <n v="73.971670099999997"/>
    <s v="SDE+ 2011 - Bioenergy (includes Biomass)-Netherlands-2009"/>
  </r>
  <r>
    <s v="SDE 2009 - Waste to Energy"/>
    <s v="Completed"/>
    <s v="Netherlands"/>
    <s v="Europe"/>
    <x v="4"/>
    <m/>
    <s v="Auction"/>
    <s v="Pay_As_Bid"/>
    <s v="Fixed_Feed_In_Tariff"/>
    <n v="15"/>
    <n v="0"/>
    <s v="EUR"/>
    <s v="Fixed"/>
    <m/>
    <n v="42.66"/>
    <n v="59.34"/>
    <m/>
    <m/>
    <m/>
    <m/>
    <s v="Energy from waste"/>
    <s v="Unknown"/>
    <n v="0"/>
    <n v="63.7"/>
    <n v="63.7"/>
    <n v="1"/>
    <e v="#N/A"/>
    <x v="14"/>
    <m/>
    <m/>
    <d v="2013-12-31T00:00:00"/>
    <n v="59.338712080000001"/>
    <s v="SDE 2009 - Waste to Energy-Netherlands-2009"/>
  </r>
  <r>
    <s v="SDE 2009 - Hydro"/>
    <s v="Completed"/>
    <s v="Netherlands"/>
    <s v="Europe"/>
    <x v="3"/>
    <m/>
    <s v="Auction"/>
    <s v="Pay_As_Bid"/>
    <s v="Fixed_Feed_In_Tariff"/>
    <n v="15"/>
    <n v="0"/>
    <s v="EUR"/>
    <s v="Fixed"/>
    <m/>
    <n v="70.69"/>
    <n v="98.34"/>
    <m/>
    <m/>
    <m/>
    <m/>
    <s v="Run of river"/>
    <s v="Unknown"/>
    <n v="0"/>
    <n v="0"/>
    <n v="0"/>
    <m/>
    <m/>
    <x v="14"/>
    <m/>
    <m/>
    <d v="2013-12-31T00:00:00"/>
    <n v="98.337390929999998"/>
    <s v="SDE 2009 - Hydro-Netherlands-2009"/>
  </r>
  <r>
    <s v="SDE 2009 - Solar PV"/>
    <s v="Completed"/>
    <s v="Netherlands"/>
    <s v="Europe"/>
    <x v="0"/>
    <m/>
    <s v="Auction"/>
    <s v="Pay_As_Bid"/>
    <s v="Fixed_Feed_In_Tariff"/>
    <n v="15"/>
    <n v="0"/>
    <s v="EUR"/>
    <s v="Fixed"/>
    <m/>
    <n v="346.52"/>
    <n v="482.01"/>
    <m/>
    <m/>
    <m/>
    <m/>
    <s v="PV"/>
    <s v="Unknown"/>
    <n v="0"/>
    <n v="22.14"/>
    <n v="22.14"/>
    <n v="1"/>
    <e v="#N/A"/>
    <x v="14"/>
    <m/>
    <m/>
    <d v="2013-12-31T00:00:00"/>
    <n v="482.0094479"/>
    <s v="SDE 2009 - Solar PV-Netherlands-2009"/>
  </r>
  <r>
    <s v="SDE 2009 - Onshore Wind"/>
    <s v="Completed"/>
    <s v="Netherlands"/>
    <s v="Europe"/>
    <x v="1"/>
    <m/>
    <s v="Auction"/>
    <s v="Pay_As_Bid"/>
    <s v="Fixed_Feed_In_Tariff"/>
    <n v="15"/>
    <n v="0"/>
    <s v="EUR"/>
    <s v="Fixed"/>
    <m/>
    <n v="75.97"/>
    <n v="105.67"/>
    <m/>
    <m/>
    <m/>
    <m/>
    <s v="Onshore wind"/>
    <s v="Unknown"/>
    <n v="0"/>
    <n v="466.17"/>
    <n v="466.17"/>
    <n v="1"/>
    <e v="#N/A"/>
    <x v="14"/>
    <m/>
    <m/>
    <d v="2013-12-31T00:00:00"/>
    <n v="105.6745267"/>
    <s v="SDE 2009 - Onshore Wind-Netherlands-2009"/>
  </r>
  <r>
    <s v="SDE 2010 - Bioenergy (includes Biomass)"/>
    <s v="Completed"/>
    <s v="Netherlands"/>
    <s v="Europe"/>
    <x v="4"/>
    <m/>
    <s v="Auction"/>
    <s v="Pay_As_Bid"/>
    <s v="Fixed_Feed_In_Tariff"/>
    <n v="12"/>
    <n v="0"/>
    <s v="EUR"/>
    <s v="Fixed"/>
    <m/>
    <n v="76.62"/>
    <n v="106.58"/>
    <m/>
    <m/>
    <m/>
    <m/>
    <s v="Biomass"/>
    <s v="Unknown"/>
    <n v="0"/>
    <n v="48.44"/>
    <n v="48.44"/>
    <n v="1"/>
    <e v="#N/A"/>
    <x v="14"/>
    <m/>
    <m/>
    <d v="2014-12-31T00:00:00"/>
    <n v="106.5789207"/>
    <s v="SDE 2010 - Bioenergy (includes Biomass)-Netherlands-2009"/>
  </r>
  <r>
    <s v="SDE Tender Wind op zee 2009 - Offshore Wind"/>
    <s v="Completed"/>
    <s v="Netherlands"/>
    <s v="Europe"/>
    <x v="1"/>
    <m/>
    <s v="Auction"/>
    <s v="Pay_As_Bid"/>
    <s v="Feed_In_Tariff"/>
    <n v="15"/>
    <n v="0"/>
    <s v="EUR"/>
    <s v="Fixed"/>
    <m/>
    <n v="162.36000000000001"/>
    <n v="214.96"/>
    <m/>
    <m/>
    <m/>
    <m/>
    <s v="Offshore wind"/>
    <s v="Unknown"/>
    <n v="0"/>
    <n v="719.23"/>
    <n v="719.23"/>
    <n v="1"/>
    <e v="#N/A"/>
    <x v="15"/>
    <m/>
    <m/>
    <d v="2013-12-31T00:00:00"/>
    <n v="214.9607896"/>
    <s v="SDE Tender Wind op zee 2009 - Offshore Wind-Netherlands-2010"/>
  </r>
  <r>
    <s v="SDE 2010 - Waste to Energy"/>
    <s v="Completed"/>
    <s v="Netherlands"/>
    <s v="Europe"/>
    <x v="4"/>
    <m/>
    <s v="Auction"/>
    <s v="Pay_As_Bid"/>
    <s v="Fixed_Feed_In_Tariff"/>
    <n v="15"/>
    <n v="0"/>
    <s v="EUR"/>
    <s v="Fixed"/>
    <m/>
    <n v="41.99"/>
    <n v="55.6"/>
    <m/>
    <m/>
    <m/>
    <m/>
    <s v="Energy from waste"/>
    <s v="Unknown"/>
    <n v="0"/>
    <n v="74"/>
    <n v="74"/>
    <n v="1"/>
    <e v="#N/A"/>
    <x v="15"/>
    <m/>
    <m/>
    <d v="2014-12-31T00:00:00"/>
    <n v="55.599995790000001"/>
    <s v="SDE 2010 - Waste to Energy-Netherlands-2010"/>
  </r>
  <r>
    <s v="SDE 2010 - Solar PV"/>
    <s v="Completed"/>
    <s v="Netherlands"/>
    <s v="Europe"/>
    <x v="0"/>
    <m/>
    <s v="Auction"/>
    <s v="Pay_As_Bid"/>
    <s v="Fixed_Feed_In_Tariff"/>
    <n v="15"/>
    <n v="0"/>
    <s v="EUR"/>
    <s v="Fixed"/>
    <m/>
    <n v="292.11"/>
    <n v="386.74"/>
    <m/>
    <m/>
    <m/>
    <m/>
    <s v="PV"/>
    <s v="Unknown"/>
    <n v="0"/>
    <n v="17.48"/>
    <n v="17.48"/>
    <n v="1"/>
    <e v="#N/A"/>
    <x v="15"/>
    <m/>
    <m/>
    <d v="2014-12-31T00:00:00"/>
    <n v="386.74389280000003"/>
    <s v="SDE 2010 - Solar PV-Netherlands-2010"/>
  </r>
  <r>
    <s v="SDE 2010 - Onshore Wind"/>
    <s v="Completed"/>
    <s v="Netherlands"/>
    <s v="Europe"/>
    <x v="1"/>
    <m/>
    <s v="Auction"/>
    <s v="Pay_As_Bid"/>
    <s v="Fixed_Feed_In_Tariff"/>
    <n v="15"/>
    <n v="0"/>
    <s v="EUR"/>
    <s v="Fixed"/>
    <m/>
    <n v="69.77"/>
    <n v="92.38"/>
    <m/>
    <m/>
    <m/>
    <m/>
    <s v="Onshore wind"/>
    <s v="Unknown"/>
    <n v="0"/>
    <n v="449.56"/>
    <n v="449.56"/>
    <n v="1"/>
    <e v="#N/A"/>
    <x v="15"/>
    <m/>
    <m/>
    <d v="2014-12-31T00:00:00"/>
    <n v="92.378020449999994"/>
    <s v="SDE 2010 - Onshore Wind-Netherlands-2010"/>
  </r>
  <r>
    <s v="SDE+ 2011 - Solar PV"/>
    <s v="Completed"/>
    <s v="Netherlands"/>
    <s v="Europe"/>
    <x v="0"/>
    <m/>
    <s v="Auction"/>
    <s v="Pay_As_Bid"/>
    <s v="Contract_For_Difference_One_Way"/>
    <n v="15"/>
    <n v="0"/>
    <s v="EUR"/>
    <s v="Fixed"/>
    <m/>
    <n v="46.58"/>
    <n v="64.790000000000006"/>
    <m/>
    <m/>
    <m/>
    <m/>
    <s v="PV"/>
    <s v="Unknown"/>
    <n v="0"/>
    <n v="18.45"/>
    <n v="18.45"/>
    <n v="1"/>
    <e v="#N/A"/>
    <x v="16"/>
    <m/>
    <m/>
    <d v="2015-12-31T00:00:00"/>
    <n v="64.794015139999999"/>
    <s v="SDE+ 2011 - Solar PV-Netherlands-2011"/>
  </r>
  <r>
    <s v="SDE+ 2011 - Onshore Wind"/>
    <s v="Completed"/>
    <s v="Netherlands"/>
    <s v="Europe"/>
    <x v="1"/>
    <m/>
    <s v="Auction"/>
    <s v="Pay_As_Bid"/>
    <s v="Contract_For_Difference_One_Way"/>
    <n v="15"/>
    <n v="0"/>
    <s v="EUR"/>
    <s v="Fixed"/>
    <m/>
    <n v="66.48"/>
    <n v="92.48"/>
    <m/>
    <m/>
    <m/>
    <m/>
    <s v="Onshore wind"/>
    <s v="Unknown"/>
    <n v="0"/>
    <n v="107.7"/>
    <n v="107.7"/>
    <n v="1"/>
    <e v="#N/A"/>
    <x v="16"/>
    <m/>
    <m/>
    <d v="2015-12-31T00:00:00"/>
    <n v="92.476502339999996"/>
    <s v="SDE+ 2011 - Onshore Wind-Netherlands-2011"/>
  </r>
  <r>
    <s v="SDE+ 2012 - Bioenergy (includes Biomass)"/>
    <s v="Completed"/>
    <s v="Netherlands"/>
    <s v="Europe"/>
    <x v="4"/>
    <m/>
    <s v="Auction"/>
    <s v="Pay_As_Bid"/>
    <s v="Contract_For_Difference_One_Way"/>
    <n v="10"/>
    <n v="0"/>
    <s v="EUR"/>
    <s v="Fixed"/>
    <m/>
    <n v="43.57"/>
    <n v="60.61"/>
    <m/>
    <m/>
    <m/>
    <m/>
    <s v="Biomass"/>
    <s v="Unknown"/>
    <n v="0"/>
    <n v="150.69"/>
    <n v="150.69"/>
    <n v="1"/>
    <e v="#N/A"/>
    <x v="16"/>
    <m/>
    <m/>
    <d v="2016-12-31T00:00:00"/>
    <n v="60.605834530000003"/>
    <s v="SDE+ 2012 - Bioenergy (includes Biomass)-Netherlands-2011"/>
  </r>
  <r>
    <s v="SDE+ 2012 - Waste to Energy"/>
    <s v="Completed"/>
    <s v="Netherlands"/>
    <s v="Europe"/>
    <x v="4"/>
    <m/>
    <s v="Auction"/>
    <s v="Pay_As_Bid"/>
    <s v="Contract_For_Difference_One_Way"/>
    <n v="15"/>
    <n v="0"/>
    <s v="EUR"/>
    <s v="Fixed"/>
    <m/>
    <n v="14.34"/>
    <n v="18.43"/>
    <m/>
    <m/>
    <m/>
    <m/>
    <s v="Energy from waste"/>
    <s v="Unknown"/>
    <n v="0"/>
    <n v="413.1"/>
    <n v="413.1"/>
    <n v="1"/>
    <e v="#N/A"/>
    <x v="11"/>
    <m/>
    <m/>
    <d v="2016-12-31T00:00:00"/>
    <n v="18.43020267"/>
    <s v="SDE+ 2012 - Waste to Energy-Netherlands-2012"/>
  </r>
  <r>
    <s v="SDE+ 2012 - Geothermal"/>
    <s v="Completed"/>
    <s v="Netherlands"/>
    <s v="Europe"/>
    <x v="2"/>
    <m/>
    <s v="Auction"/>
    <s v="Pay_As_Bid"/>
    <s v="Contract_For_Difference_One_Way"/>
    <n v="15"/>
    <n v="0"/>
    <s v="EUR"/>
    <s v="Fixed"/>
    <m/>
    <n v="20.94"/>
    <n v="26.92"/>
    <m/>
    <m/>
    <m/>
    <m/>
    <s v="Geothermal"/>
    <s v="Unknown"/>
    <n v="0"/>
    <n v="143.35"/>
    <n v="143.35"/>
    <n v="1"/>
    <e v="#N/A"/>
    <x v="11"/>
    <m/>
    <m/>
    <d v="2016-12-31T00:00:00"/>
    <n v="26.916518270000001"/>
    <s v="SDE+ 2012 - Geothermal-Netherlands-2012"/>
  </r>
  <r>
    <s v="SDE+ 2012 - Solar PV"/>
    <s v="Completed"/>
    <s v="Netherlands"/>
    <s v="Europe"/>
    <x v="0"/>
    <m/>
    <s v="Auction"/>
    <s v="Pay_As_Bid"/>
    <s v="Contract_For_Difference_One_Way"/>
    <n v="15"/>
    <n v="0"/>
    <s v="EUR"/>
    <s v="Fixed"/>
    <m/>
    <n v="12.9"/>
    <n v="16.579999999999998"/>
    <m/>
    <m/>
    <m/>
    <m/>
    <s v="PV"/>
    <s v="Unknown"/>
    <n v="0"/>
    <n v="4.53"/>
    <n v="4.53"/>
    <n v="1"/>
    <e v="#N/A"/>
    <x v="11"/>
    <m/>
    <m/>
    <d v="2016-12-31T00:00:00"/>
    <n v="16.583081929999999"/>
    <s v="SDE+ 2012 - Solar PV-Netherlands-2012"/>
  </r>
  <r>
    <s v="SDE+ 2012 - Onshore Wind"/>
    <s v="Completed"/>
    <s v="Netherlands"/>
    <s v="Europe"/>
    <x v="1"/>
    <m/>
    <s v="Auction"/>
    <s v="Pay_As_Bid"/>
    <s v="Contract_For_Difference_One_Way"/>
    <n v="15"/>
    <n v="0"/>
    <s v="EUR"/>
    <s v="Fixed"/>
    <m/>
    <n v="37.590000000000003"/>
    <n v="48.31"/>
    <m/>
    <m/>
    <m/>
    <m/>
    <s v="Onshore wind"/>
    <s v="Unknown"/>
    <n v="0"/>
    <n v="2.2999999999999998"/>
    <n v="2.2999999999999998"/>
    <n v="1"/>
    <e v="#N/A"/>
    <x v="11"/>
    <m/>
    <m/>
    <d v="2016-12-31T00:00:00"/>
    <n v="48.31021784"/>
    <s v="SDE+ 2012 - Onshore Wind-Netherlands-2012"/>
  </r>
  <r>
    <s v="SDE+ 2013 - Bioenergy (includes Biomass)"/>
    <s v="Completed"/>
    <s v="Netherlands"/>
    <s v="Europe"/>
    <x v="4"/>
    <m/>
    <s v="Auction"/>
    <s v="Pay_As_Bid"/>
    <s v="Contract_For_Difference_One_Way"/>
    <n v="12"/>
    <n v="0"/>
    <s v="EUR"/>
    <s v="Fixed"/>
    <m/>
    <n v="39.35"/>
    <n v="50.57"/>
    <m/>
    <m/>
    <m/>
    <m/>
    <s v="Biomass"/>
    <s v="Unknown"/>
    <n v="0"/>
    <n v="480.04"/>
    <n v="480.04"/>
    <n v="1"/>
    <e v="#N/A"/>
    <x v="11"/>
    <m/>
    <m/>
    <d v="2017-12-31T00:00:00"/>
    <n v="50.570056950000001"/>
    <s v="SDE+ 2013 - Bioenergy (includes Biomass)-Netherlands-2012"/>
  </r>
  <r>
    <s v="SDE+ 2013 - Waste to Energy"/>
    <s v="Completed"/>
    <s v="Netherlands"/>
    <s v="Europe"/>
    <x v="4"/>
    <m/>
    <s v="Auction"/>
    <s v="Pay_As_Bid"/>
    <s v="Contract_For_Difference_One_Way"/>
    <n v="15"/>
    <n v="0"/>
    <s v="EUR"/>
    <s v="Fixed"/>
    <m/>
    <n v="17.28"/>
    <n v="22.95"/>
    <m/>
    <m/>
    <m/>
    <m/>
    <s v="Energy from waste"/>
    <s v="Unknown"/>
    <n v="0"/>
    <n v="155.21"/>
    <n v="155.21"/>
    <n v="1"/>
    <e v="#N/A"/>
    <x v="0"/>
    <m/>
    <m/>
    <d v="2017-12-31T00:00:00"/>
    <n v="22.945160009999999"/>
    <s v="SDE+ 2013 - Waste to Energy-Netherlands-2013"/>
  </r>
  <r>
    <s v="SDE+ 2013 - Hydro"/>
    <s v="Completed"/>
    <s v="Netherlands"/>
    <s v="Europe"/>
    <x v="3"/>
    <m/>
    <s v="Auction"/>
    <s v="Pay_As_Bid"/>
    <s v="Contract_For_Difference_One_Way"/>
    <n v="15"/>
    <n v="0"/>
    <s v="EUR"/>
    <s v="Fixed"/>
    <m/>
    <n v="33"/>
    <n v="43.82"/>
    <m/>
    <m/>
    <m/>
    <m/>
    <s v="Run of river"/>
    <s v="Unknown"/>
    <n v="0"/>
    <n v="1"/>
    <n v="1"/>
    <n v="1"/>
    <e v="#N/A"/>
    <x v="0"/>
    <m/>
    <m/>
    <d v="2017-12-31T00:00:00"/>
    <n v="43.818881949999998"/>
    <s v="SDE+ 2013 - Hydro-Netherlands-2013"/>
  </r>
  <r>
    <s v="SDE+ 2013 - Geothermal"/>
    <s v="Completed"/>
    <s v="Netherlands"/>
    <s v="Europe"/>
    <x v="2"/>
    <m/>
    <s v="Auction"/>
    <s v="Pay_As_Bid"/>
    <s v="Contract_For_Difference_One_Way"/>
    <n v="15"/>
    <n v="0"/>
    <s v="EUR"/>
    <s v="Fixed"/>
    <m/>
    <n v="29.16"/>
    <n v="38.72"/>
    <m/>
    <m/>
    <m/>
    <m/>
    <s v="Geothermal"/>
    <s v="Unknown"/>
    <n v="0"/>
    <n v="12.71"/>
    <n v="12.71"/>
    <n v="1"/>
    <e v="#N/A"/>
    <x v="0"/>
    <m/>
    <m/>
    <d v="2017-12-31T00:00:00"/>
    <n v="38.71995751"/>
    <s v="SDE+ 2013 - Geothermal-Netherlands-2013"/>
  </r>
  <r>
    <s v="SDE+ 2013 - Solar PV"/>
    <s v="Completed"/>
    <s v="Netherlands"/>
    <s v="Europe"/>
    <x v="0"/>
    <m/>
    <s v="Auction"/>
    <s v="Pay_As_Bid"/>
    <s v="Contract_For_Difference_One_Way"/>
    <n v="15"/>
    <n v="0"/>
    <s v="EUR"/>
    <s v="Fixed"/>
    <m/>
    <n v="69.790000000000006"/>
    <n v="92.67"/>
    <m/>
    <m/>
    <m/>
    <m/>
    <s v="PV"/>
    <s v="Unknown"/>
    <n v="0"/>
    <n v="59.58"/>
    <n v="59.58"/>
    <n v="1"/>
    <e v="#N/A"/>
    <x v="0"/>
    <m/>
    <m/>
    <d v="2017-12-31T00:00:00"/>
    <n v="92.673048489999999"/>
    <s v="SDE+ 2013 - Solar PV-Netherlands-2013"/>
  </r>
  <r>
    <s v="SDE+ 2013 - Onshore Wind"/>
    <s v="Completed"/>
    <s v="Netherlands"/>
    <s v="Europe"/>
    <x v="1"/>
    <m/>
    <s v="Auction"/>
    <s v="Pay_As_Bid"/>
    <s v="Contract_For_Difference_One_Way"/>
    <n v="15"/>
    <n v="0"/>
    <s v="EUR"/>
    <s v="Fixed"/>
    <m/>
    <n v="48.66"/>
    <n v="64.61"/>
    <m/>
    <m/>
    <m/>
    <m/>
    <s v="Onshore wind"/>
    <s v="Unknown"/>
    <n v="0"/>
    <n v="359.1"/>
    <n v="359.1"/>
    <n v="1"/>
    <e v="#N/A"/>
    <x v="0"/>
    <m/>
    <m/>
    <d v="2017-12-31T00:00:00"/>
    <n v="64.608061399999997"/>
    <s v="SDE+ 2013 - Onshore Wind-Netherlands-2013"/>
  </r>
  <r>
    <s v="SDE+ 2014 - Bioenergy (includes Biomass)"/>
    <s v="Completed"/>
    <s v="Netherlands"/>
    <s v="Europe"/>
    <x v="4"/>
    <m/>
    <s v="Auction"/>
    <s v="Pay_As_Bid"/>
    <s v="Contract_For_Difference_One_Way"/>
    <n v="12"/>
    <n v="0"/>
    <s v="EUR"/>
    <s v="Fixed"/>
    <m/>
    <n v="60.11"/>
    <n v="79.819999999999993"/>
    <m/>
    <m/>
    <m/>
    <m/>
    <s v="Biomass"/>
    <s v="Unknown"/>
    <n v="0"/>
    <n v="285.08999999999997"/>
    <n v="285.08999999999997"/>
    <n v="1"/>
    <e v="#N/A"/>
    <x v="0"/>
    <m/>
    <m/>
    <d v="2018-12-31T00:00:00"/>
    <n v="79.818594700000006"/>
    <s v="SDE+ 2014 - Bioenergy (includes Biomass)-Netherlands-2013"/>
  </r>
  <r>
    <s v="SDE+ 2014 - Waste to Energy"/>
    <s v="Completed"/>
    <s v="Netherlands"/>
    <s v="Europe"/>
    <x v="4"/>
    <m/>
    <s v="Auction"/>
    <s v="Pay_As_Bid"/>
    <s v="Contract_For_Difference_One_Way"/>
    <n v="15"/>
    <n v="0"/>
    <s v="EUR"/>
    <s v="Fixed"/>
    <m/>
    <n v="15.84"/>
    <n v="21.01"/>
    <m/>
    <m/>
    <m/>
    <m/>
    <s v="Energy from waste"/>
    <s v="Unknown"/>
    <n v="0"/>
    <n v="30"/>
    <n v="30"/>
    <n v="1"/>
    <e v="#N/A"/>
    <x v="12"/>
    <m/>
    <m/>
    <d v="2018-12-31T00:00:00"/>
    <n v="21.00795853"/>
    <s v="SDE+ 2014 - Waste to Energy-Netherlands-2014"/>
  </r>
  <r>
    <s v="SDE+ 2014 - Hydro"/>
    <s v="Completed"/>
    <s v="Netherlands"/>
    <s v="Europe"/>
    <x v="3"/>
    <m/>
    <s v="Auction"/>
    <s v="Pay_As_Bid"/>
    <s v="Contract_For_Difference_One_Way"/>
    <n v="15"/>
    <n v="0"/>
    <s v="EUR"/>
    <s v="Fixed"/>
    <m/>
    <n v="108.17"/>
    <n v="143.46"/>
    <m/>
    <m/>
    <m/>
    <m/>
    <s v="Run of river"/>
    <s v="Unknown"/>
    <n v="0"/>
    <n v="0"/>
    <n v="0"/>
    <m/>
    <m/>
    <x v="12"/>
    <m/>
    <m/>
    <d v="2018-12-31T00:00:00"/>
    <n v="143.4631574"/>
    <s v="SDE+ 2014 - Hydro-Netherlands-2014"/>
  </r>
  <r>
    <s v="SDE+ 2014 - Geothermal"/>
    <s v="Completed"/>
    <s v="Netherlands"/>
    <s v="Europe"/>
    <x v="2"/>
    <m/>
    <s v="Auction"/>
    <s v="Pay_As_Bid"/>
    <s v="Contract_For_Difference_One_Way"/>
    <n v="15"/>
    <n v="0"/>
    <s v="EUR"/>
    <s v="Fixed"/>
    <m/>
    <n v="28.07"/>
    <n v="37.22"/>
    <m/>
    <m/>
    <m/>
    <m/>
    <s v="Geothermal"/>
    <s v="Unknown"/>
    <n v="0"/>
    <n v="33.21"/>
    <n v="33.21"/>
    <n v="1"/>
    <e v="#N/A"/>
    <x v="12"/>
    <m/>
    <m/>
    <d v="2018-12-31T00:00:00"/>
    <n v="37.224258050000003"/>
    <s v="SDE+ 2014 - Geothermal-Netherlands-2014"/>
  </r>
  <r>
    <s v="SDE+ 2014 - Solar PV"/>
    <s v="Completed"/>
    <s v="Netherlands"/>
    <s v="Europe"/>
    <x v="0"/>
    <m/>
    <s v="Auction"/>
    <s v="Pay_As_Bid"/>
    <s v="Contract_For_Difference_One_Way"/>
    <n v="15"/>
    <n v="0"/>
    <s v="EUR"/>
    <s v="Fixed"/>
    <m/>
    <n v="98.78"/>
    <n v="131"/>
    <m/>
    <m/>
    <m/>
    <m/>
    <s v="PV"/>
    <s v="Unknown"/>
    <n v="0"/>
    <n v="575.30999999999995"/>
    <n v="575.30999999999995"/>
    <n v="1"/>
    <e v="#N/A"/>
    <x v="12"/>
    <m/>
    <m/>
    <d v="2018-12-31T00:00:00"/>
    <n v="131.00240779999999"/>
    <s v="SDE+ 2014 - Solar PV-Netherlands-2014"/>
  </r>
  <r>
    <s v="SDE+ 2014 - Onshore Wind"/>
    <s v="Completed"/>
    <s v="Netherlands"/>
    <s v="Europe"/>
    <x v="1"/>
    <m/>
    <s v="Auction"/>
    <s v="Pay_As_Bid"/>
    <s v="Contract_For_Difference_One_Way"/>
    <n v="15"/>
    <n v="0"/>
    <s v="EUR"/>
    <s v="Fixed"/>
    <m/>
    <n v="66.62"/>
    <n v="88.35"/>
    <m/>
    <m/>
    <m/>
    <m/>
    <s v="Onshore wind"/>
    <s v="Unknown"/>
    <n v="0"/>
    <n v="134.77000000000001"/>
    <n v="134.77000000000001"/>
    <n v="1"/>
    <e v="#N/A"/>
    <x v="12"/>
    <m/>
    <m/>
    <d v="2018-12-31T00:00:00"/>
    <n v="88.354607650000005"/>
    <s v="SDE+ 2014 - Onshore Wind-Netherlands-2014"/>
  </r>
  <r>
    <s v="SDE+ 2015 - Bioenergy (includes Biomass)"/>
    <s v="Completed"/>
    <s v="Netherlands"/>
    <s v="Europe"/>
    <x v="4"/>
    <m/>
    <s v="Auction"/>
    <s v="Pay_As_Bid"/>
    <s v="Contract_For_Difference_One_Way"/>
    <n v="12"/>
    <n v="0"/>
    <s v="EUR"/>
    <s v="Fixed"/>
    <m/>
    <n v="47.36"/>
    <n v="62.81"/>
    <m/>
    <m/>
    <m/>
    <m/>
    <s v="Biomass"/>
    <s v="Unknown"/>
    <n v="0"/>
    <n v="645.54999999999995"/>
    <n v="645.54999999999995"/>
    <n v="1"/>
    <e v="#N/A"/>
    <x v="12"/>
    <m/>
    <m/>
    <d v="2019-12-31T00:00:00"/>
    <n v="62.806722049999998"/>
    <s v="SDE+ 2015 - Bioenergy (includes Biomass)-Netherlands-2014"/>
  </r>
  <r>
    <s v="SDE+ 2015 - Hydro"/>
    <s v="Completed"/>
    <s v="Netherlands"/>
    <s v="Europe"/>
    <x v="3"/>
    <m/>
    <s v="Auction"/>
    <s v="Pay_As_Bid"/>
    <s v="Contract_For_Difference_One_Way"/>
    <n v="15"/>
    <n v="0"/>
    <s v="EUR"/>
    <s v="Fixed"/>
    <m/>
    <n v="31"/>
    <n v="34.39"/>
    <m/>
    <m/>
    <m/>
    <m/>
    <s v="Run of river"/>
    <s v="Unknown"/>
    <n v="0"/>
    <n v="0"/>
    <n v="0"/>
    <m/>
    <m/>
    <x v="1"/>
    <m/>
    <m/>
    <d v="2019-12-31T00:00:00"/>
    <n v="34.39476312"/>
    <s v="SDE+ 2015 - Hydro-Netherlands-2015"/>
  </r>
  <r>
    <s v="SDE+ 2015 - Geothermal"/>
    <s v="Completed"/>
    <s v="Netherlands"/>
    <s v="Europe"/>
    <x v="2"/>
    <m/>
    <s v="Auction"/>
    <s v="Pay_As_Bid"/>
    <s v="Contract_For_Difference_One_Way"/>
    <n v="15"/>
    <n v="0"/>
    <s v="EUR"/>
    <s v="Fixed"/>
    <m/>
    <n v="46.3"/>
    <n v="51.37"/>
    <m/>
    <m/>
    <m/>
    <m/>
    <s v="Geothermal"/>
    <s v="Unknown"/>
    <n v="0"/>
    <n v="57.93"/>
    <n v="57.93"/>
    <n v="1"/>
    <e v="#N/A"/>
    <x v="1"/>
    <m/>
    <m/>
    <d v="2019-12-31T00:00:00"/>
    <n v="51.373396110000002"/>
    <s v="SDE+ 2015 - Geothermal-Netherlands-2015"/>
  </r>
  <r>
    <s v="SDE+ 2015 - Solar PV"/>
    <s v="Completed"/>
    <s v="Netherlands"/>
    <s v="Europe"/>
    <x v="0"/>
    <m/>
    <s v="Auction"/>
    <s v="Pay_As_Bid"/>
    <s v="Contract_For_Difference_One_Way"/>
    <n v="15"/>
    <n v="0"/>
    <s v="EUR"/>
    <s v="Fixed"/>
    <m/>
    <n v="54.46"/>
    <n v="60.42"/>
    <m/>
    <m/>
    <m/>
    <m/>
    <s v="PV"/>
    <s v="Unknown"/>
    <n v="0"/>
    <n v="8.11"/>
    <n v="8.11"/>
    <n v="1"/>
    <e v="#N/A"/>
    <x v="1"/>
    <m/>
    <m/>
    <d v="2019-12-31T00:00:00"/>
    <n v="60.42255205"/>
    <s v="SDE+ 2015 - Solar PV-Netherlands-2015"/>
  </r>
  <r>
    <s v="SDE+ 2015 - Onshore Wind"/>
    <s v="Completed"/>
    <s v="Netherlands"/>
    <s v="Europe"/>
    <x v="1"/>
    <m/>
    <s v="Auction"/>
    <s v="Pay_As_Bid"/>
    <s v="Contract_For_Difference_One_Way"/>
    <n v="15"/>
    <n v="0"/>
    <s v="EUR"/>
    <s v="Fixed"/>
    <m/>
    <n v="56.88"/>
    <n v="63.11"/>
    <m/>
    <m/>
    <m/>
    <m/>
    <s v="Onshore wind"/>
    <s v="Unknown"/>
    <n v="0"/>
    <n v="592.49"/>
    <n v="592.49"/>
    <n v="1"/>
    <e v="#N/A"/>
    <x v="1"/>
    <m/>
    <m/>
    <d v="2019-12-31T00:00:00"/>
    <n v="63.108028429999997"/>
    <s v="SDE+ 2015 - Onshore Wind-Netherlands-2015"/>
  </r>
  <r>
    <s v="SDE+ 2016 I - Bioenergy (includes Biomass)"/>
    <s v="Completed"/>
    <s v="Netherlands"/>
    <s v="Europe"/>
    <x v="4"/>
    <m/>
    <s v="Auction"/>
    <s v="Pay_As_Bid"/>
    <s v="Contract_For_Difference_One_Way"/>
    <n v="11"/>
    <n v="0"/>
    <s v="EUR"/>
    <s v="Fixed"/>
    <m/>
    <n v="47.11"/>
    <n v="52.27"/>
    <m/>
    <m/>
    <m/>
    <m/>
    <s v="Biomass"/>
    <s v="Unknown"/>
    <n v="0"/>
    <n v="974.29"/>
    <n v="974.29"/>
    <n v="1"/>
    <e v="#N/A"/>
    <x v="1"/>
    <m/>
    <m/>
    <d v="2020-12-31T00:00:00"/>
    <n v="52.272618989999998"/>
    <s v="SDE+ 2016 I - Bioenergy (includes Biomass)-Netherlands-2015"/>
  </r>
  <r>
    <s v="Borselle I &amp; II"/>
    <s v="Completed"/>
    <s v="Netherlands"/>
    <s v="Europe"/>
    <x v="1"/>
    <m/>
    <s v="Project_Tender"/>
    <s v="Unknown"/>
    <s v="Contract_For_Difference_One_Way"/>
    <n v="15"/>
    <n v="0"/>
    <s v="EUR"/>
    <s v="Fixed"/>
    <m/>
    <n v="72.599999999999994"/>
    <n v="80.319999999999993"/>
    <m/>
    <n v="0"/>
    <n v="700"/>
    <m/>
    <s v="Offshore wind"/>
    <s v="Unknown"/>
    <n v="0"/>
    <n v="700"/>
    <n v="700"/>
    <n v="1"/>
    <n v="1"/>
    <x v="2"/>
    <m/>
    <m/>
    <m/>
    <n v="80.318619319999996"/>
    <s v="Borselle I &amp; II-Netherlands-2016"/>
  </r>
  <r>
    <s v="SDE 2008 - Bioenergy (includes Biomass)"/>
    <s v="Completed"/>
    <s v="Netherlands"/>
    <s v="Europe"/>
    <x v="4"/>
    <m/>
    <s v="Auction"/>
    <s v="Pay_As_Bid"/>
    <s v="Fixed_Feed_In_Tariff"/>
    <n v="12"/>
    <n v="0"/>
    <s v="EUR"/>
    <s v="Fixed"/>
    <m/>
    <n v="59.89"/>
    <n v="66.260000000000005"/>
    <m/>
    <m/>
    <m/>
    <m/>
    <s v="Biomass"/>
    <s v="Unknown"/>
    <n v="0"/>
    <n v="4.08"/>
    <n v="4.08"/>
    <n v="1"/>
    <e v="#N/A"/>
    <x v="2"/>
    <m/>
    <m/>
    <d v="2012-12-31T00:00:00"/>
    <n v="66.260793239999998"/>
    <s v="SDE 2008 - Bioenergy (includes Biomass)-Netherlands-2016"/>
  </r>
  <r>
    <s v="SDE+ 2016 I - Geothermal"/>
    <s v="Completed"/>
    <s v="Netherlands"/>
    <s v="Europe"/>
    <x v="2"/>
    <m/>
    <s v="Auction"/>
    <s v="Pay_As_Bid"/>
    <s v="Contract_For_Difference_One_Way"/>
    <n v="15"/>
    <n v="0"/>
    <s v="EUR"/>
    <s v="Fixed"/>
    <m/>
    <n v="46.67"/>
    <n v="51.63"/>
    <m/>
    <m/>
    <m/>
    <m/>
    <s v="Geothermal"/>
    <s v="Unknown"/>
    <n v="0"/>
    <n v="183.91"/>
    <n v="183.91"/>
    <n v="1"/>
    <e v="#N/A"/>
    <x v="2"/>
    <m/>
    <m/>
    <d v="2020-12-31T00:00:00"/>
    <n v="51.626878140000002"/>
    <s v="SDE+ 2016 I - Geothermal-Netherlands-2016"/>
  </r>
  <r>
    <s v="SDE+ 2016 I - Solar PV"/>
    <s v="Completed"/>
    <s v="Netherlands"/>
    <s v="Europe"/>
    <x v="0"/>
    <m/>
    <s v="Auction"/>
    <s v="Pay_As_Bid"/>
    <s v="Contract_For_Difference_One_Way"/>
    <n v="15"/>
    <n v="0"/>
    <s v="EUR"/>
    <s v="Fixed"/>
    <m/>
    <n v="68.02"/>
    <n v="75.260000000000005"/>
    <m/>
    <m/>
    <m/>
    <m/>
    <s v="PV"/>
    <s v="Unknown"/>
    <n v="0"/>
    <n v="122.33"/>
    <n v="122.33"/>
    <n v="1"/>
    <e v="#N/A"/>
    <x v="2"/>
    <m/>
    <m/>
    <d v="2020-12-31T00:00:00"/>
    <n v="75.256390199999998"/>
    <s v="SDE+ 2016 I - Solar PV-Netherlands-2016"/>
  </r>
  <r>
    <s v="SDE+ 2016 I - Onshore Wind"/>
    <s v="Completed"/>
    <s v="Netherlands"/>
    <s v="Europe"/>
    <x v="1"/>
    <m/>
    <s v="Auction"/>
    <s v="Pay_As_Bid"/>
    <s v="Contract_For_Difference_One_Way"/>
    <n v="15"/>
    <n v="0"/>
    <s v="EUR"/>
    <s v="Fixed"/>
    <m/>
    <n v="40.200000000000003"/>
    <n v="44.47"/>
    <m/>
    <m/>
    <m/>
    <m/>
    <s v="Onshore wind"/>
    <s v="Unknown"/>
    <n v="0"/>
    <n v="5.55"/>
    <n v="5.55"/>
    <n v="1"/>
    <e v="#N/A"/>
    <x v="2"/>
    <m/>
    <m/>
    <d v="2020-12-31T00:00:00"/>
    <n v="44.47017512"/>
    <s v="SDE+ 2016 I - Onshore Wind-Netherlands-2016"/>
  </r>
  <r>
    <s v="SDE+ 2016 II - Bioenergy (includes Biomass)"/>
    <s v="Completed"/>
    <s v="Netherlands"/>
    <s v="Europe"/>
    <x v="4"/>
    <m/>
    <s v="Auction"/>
    <s v="Pay_As_Bid"/>
    <s v="Contract_For_Difference_One_Way"/>
    <n v="11"/>
    <n v="0"/>
    <s v="EUR"/>
    <s v="Fixed"/>
    <m/>
    <n v="47.6"/>
    <n v="52.66"/>
    <m/>
    <m/>
    <m/>
    <m/>
    <s v="Biomass"/>
    <s v="Unknown"/>
    <n v="0"/>
    <n v="950.72"/>
    <n v="950.72"/>
    <n v="1"/>
    <e v="#N/A"/>
    <x v="2"/>
    <m/>
    <m/>
    <d v="2020-12-31T00:00:00"/>
    <n v="52.659518900000002"/>
    <s v="SDE+ 2016 II - Bioenergy (includes Biomass)-Netherlands-2016"/>
  </r>
  <r>
    <s v="SDE+ 2016 II - Geothermal"/>
    <s v="Completed"/>
    <s v="Netherlands"/>
    <s v="Europe"/>
    <x v="2"/>
    <m/>
    <s v="Auction"/>
    <s v="Pay_As_Bid"/>
    <s v="Contract_For_Difference_One_Way"/>
    <n v="15"/>
    <n v="0"/>
    <s v="EUR"/>
    <s v="Fixed"/>
    <m/>
    <n v="42"/>
    <n v="46.47"/>
    <m/>
    <m/>
    <m/>
    <m/>
    <s v="Geothermal"/>
    <s v="Unknown"/>
    <n v="0"/>
    <n v="18.27"/>
    <n v="18.27"/>
    <n v="1"/>
    <e v="#N/A"/>
    <x v="2"/>
    <m/>
    <m/>
    <d v="2020-12-31T00:00:00"/>
    <n v="46.465316960000003"/>
    <s v="SDE+ 2016 II - Geothermal-Netherlands-2016"/>
  </r>
  <r>
    <s v="SDE+ 2016 II - Solar PV"/>
    <s v="Completed"/>
    <s v="Netherlands"/>
    <s v="Europe"/>
    <x v="0"/>
    <m/>
    <s v="Auction"/>
    <s v="Pay_As_Bid"/>
    <s v="Contract_For_Difference_One_Way"/>
    <n v="15"/>
    <n v="0"/>
    <s v="EUR"/>
    <s v="Fixed"/>
    <m/>
    <n v="70.5"/>
    <n v="77.989999999999995"/>
    <m/>
    <m/>
    <m/>
    <m/>
    <s v="PV"/>
    <s v="Unknown"/>
    <n v="0"/>
    <n v="586.58000000000004"/>
    <n v="586.58000000000004"/>
    <n v="1"/>
    <e v="#N/A"/>
    <x v="2"/>
    <m/>
    <m/>
    <d v="2020-12-31T00:00:00"/>
    <n v="77.990212909999997"/>
    <s v="SDE+ 2016 II - Solar PV-Netherlands-2016"/>
  </r>
  <r>
    <s v="SDE+ 2016 II - Onshore Wind"/>
    <s v="Completed"/>
    <s v="Netherlands"/>
    <s v="Europe"/>
    <x v="1"/>
    <m/>
    <s v="Auction"/>
    <s v="Pay_As_Bid"/>
    <s v="Contract_For_Difference_One_Way"/>
    <n v="15"/>
    <n v="0"/>
    <s v="EUR"/>
    <s v="Fixed"/>
    <m/>
    <n v="51.77"/>
    <n v="57.27"/>
    <m/>
    <m/>
    <m/>
    <m/>
    <s v="Onshore wind"/>
    <s v="Unknown"/>
    <n v="0"/>
    <n v="275.89999999999998"/>
    <n v="275.89999999999998"/>
    <n v="1"/>
    <e v="#N/A"/>
    <x v="2"/>
    <m/>
    <m/>
    <d v="2020-12-31T00:00:00"/>
    <n v="57.27193441"/>
    <s v="SDE+ 2016 II - Onshore Wind-Netherlands-2016"/>
  </r>
  <r>
    <s v="SDE+ 2017 I - Bioenergy (includes Biomass)"/>
    <s v="Completed"/>
    <s v="Netherlands"/>
    <s v="Europe"/>
    <x v="4"/>
    <m/>
    <s v="Auction"/>
    <s v="Pay_As_Bid"/>
    <s v="Contract_For_Difference_One_Way"/>
    <n v="1"/>
    <n v="0"/>
    <s v="EUR"/>
    <s v="Fixed"/>
    <m/>
    <n v="48.24"/>
    <n v="53.36"/>
    <m/>
    <m/>
    <m/>
    <m/>
    <s v="Biomass"/>
    <s v="Unknown"/>
    <n v="0"/>
    <n v="89.65"/>
    <n v="89.65"/>
    <n v="1"/>
    <e v="#N/A"/>
    <x v="2"/>
    <m/>
    <m/>
    <d v="2021-12-31T00:00:00"/>
    <n v="53.363553940000003"/>
    <s v="SDE+ 2017 I - Bioenergy (includes Biomass)-Netherlands-2016"/>
  </r>
  <r>
    <s v="Borselle III &amp; IV"/>
    <s v="Completed"/>
    <s v="Netherlands"/>
    <s v="Europe"/>
    <x v="1"/>
    <m/>
    <s v="Project_Tender"/>
    <s v="Unknown"/>
    <s v="Contract_For_Difference_One_Way"/>
    <n v="15"/>
    <n v="0"/>
    <s v="EUR"/>
    <s v="Indexed"/>
    <m/>
    <n v="54.5"/>
    <n v="61.46"/>
    <m/>
    <n v="0"/>
    <n v="700"/>
    <m/>
    <s v="Offshore wind"/>
    <s v="Unknown"/>
    <n v="0"/>
    <n v="700"/>
    <n v="700"/>
    <n v="1"/>
    <n v="1"/>
    <x v="3"/>
    <m/>
    <m/>
    <m/>
    <n v="61.456923770000003"/>
    <s v="Borselle III &amp; IV-Netherlands-2017"/>
  </r>
  <r>
    <s v="SDE+ 2017 I - Hydro"/>
    <s v="Completed"/>
    <s v="Netherlands"/>
    <s v="Europe"/>
    <x v="3"/>
    <m/>
    <s v="Auction"/>
    <s v="Pay_As_Bid"/>
    <s v="Contract_For_Difference_One_Way"/>
    <n v="15"/>
    <n v="0"/>
    <s v="EUR"/>
    <s v="Fixed"/>
    <m/>
    <n v="90.45"/>
    <n v="102"/>
    <m/>
    <m/>
    <m/>
    <m/>
    <s v="Run of river"/>
    <s v="Unknown"/>
    <n v="0"/>
    <n v="1.51"/>
    <n v="1.51"/>
    <n v="1"/>
    <e v="#N/A"/>
    <x v="3"/>
    <m/>
    <m/>
    <d v="2021-12-31T00:00:00"/>
    <n v="101.9964351"/>
    <s v="SDE+ 2017 I - Hydro-Netherlands-2017"/>
  </r>
  <r>
    <s v="SDE+ 2017 I - Geothermal"/>
    <s v="Completed"/>
    <s v="Netherlands"/>
    <s v="Europe"/>
    <x v="2"/>
    <m/>
    <s v="Auction"/>
    <s v="Pay_As_Bid"/>
    <s v="Contract_For_Difference_One_Way"/>
    <n v="15"/>
    <n v="0"/>
    <s v="EUR"/>
    <s v="Fixed"/>
    <m/>
    <n v="41"/>
    <n v="46.23"/>
    <m/>
    <m/>
    <m/>
    <m/>
    <s v="Geothermal"/>
    <s v="Unknown"/>
    <n v="0"/>
    <n v="36.89"/>
    <n v="36.89"/>
    <n v="1"/>
    <e v="#N/A"/>
    <x v="3"/>
    <m/>
    <m/>
    <d v="2021-12-31T00:00:00"/>
    <n v="46.233649079999999"/>
    <s v="SDE+ 2017 I - Geothermal-Netherlands-2017"/>
  </r>
  <r>
    <s v="SDE+ 2017 I - Solar PV"/>
    <s v="Completed"/>
    <s v="Netherlands"/>
    <s v="Europe"/>
    <x v="0"/>
    <m/>
    <s v="Auction"/>
    <s v="Pay_As_Bid"/>
    <s v="Contract_For_Difference_One_Way"/>
    <n v="15"/>
    <n v="0"/>
    <s v="EUR"/>
    <s v="Fixed"/>
    <m/>
    <n v="85.94"/>
    <n v="96.91"/>
    <m/>
    <m/>
    <m/>
    <m/>
    <s v="PV"/>
    <s v="Unknown"/>
    <n v="0"/>
    <n v="1639"/>
    <n v="1639"/>
    <n v="1"/>
    <e v="#N/A"/>
    <x v="3"/>
    <m/>
    <m/>
    <d v="2021-12-31T00:00:00"/>
    <n v="96.913813930000003"/>
    <s v="SDE+ 2017 I - Solar PV-Netherlands-2017"/>
  </r>
  <r>
    <s v="SDE+ 2017 I - Onshore Wind"/>
    <s v="Completed"/>
    <s v="Netherlands"/>
    <s v="Europe"/>
    <x v="1"/>
    <m/>
    <s v="Auction"/>
    <s v="Pay_As_Bid"/>
    <s v="Contract_For_Difference_One_Way"/>
    <n v="15"/>
    <n v="0"/>
    <s v="EUR"/>
    <s v="Fixed"/>
    <m/>
    <n v="61.58"/>
    <n v="69.44"/>
    <m/>
    <m/>
    <m/>
    <m/>
    <s v="Onshore wind"/>
    <s v="Unknown"/>
    <n v="0"/>
    <n v="627.01"/>
    <n v="627.01"/>
    <n v="1"/>
    <e v="#N/A"/>
    <x v="3"/>
    <m/>
    <m/>
    <d v="2021-12-31T00:00:00"/>
    <n v="69.441804020000006"/>
    <s v="SDE+ 2017 I - Onshore Wind-Netherlands-2017"/>
  </r>
  <r>
    <s v="SDE+ 2017 II - Bioenergy (includes Biomass)"/>
    <s v="Completed"/>
    <s v="Netherlands"/>
    <s v="Europe"/>
    <x v="4"/>
    <m/>
    <s v="Auction"/>
    <s v="Pay_As_Bid"/>
    <s v="Contract_For_Difference_One_Way"/>
    <n v="12"/>
    <n v="0"/>
    <s v="EUR"/>
    <s v="Fixed"/>
    <m/>
    <n v="44.89"/>
    <n v="50.62"/>
    <m/>
    <m/>
    <m/>
    <m/>
    <s v="Biomass"/>
    <s v="Unknown"/>
    <n v="0"/>
    <n v="103.87"/>
    <n v="103.87"/>
    <n v="1"/>
    <e v="#N/A"/>
    <x v="3"/>
    <m/>
    <m/>
    <d v="2021-12-31T00:00:00"/>
    <n v="50.61972334"/>
    <s v="SDE+ 2017 II - Bioenergy (includes Biomass)-Netherlands-2017"/>
  </r>
  <r>
    <s v="SDE+ 2017 II - Hydro"/>
    <s v="Completed"/>
    <s v="Netherlands"/>
    <s v="Europe"/>
    <x v="3"/>
    <m/>
    <s v="Auction"/>
    <s v="Pay_As_Bid"/>
    <s v="Contract_For_Difference_One_Way"/>
    <n v="15"/>
    <n v="0"/>
    <s v="EUR"/>
    <s v="Fixed"/>
    <m/>
    <n v="71.89"/>
    <n v="81.069999999999993"/>
    <m/>
    <m/>
    <m/>
    <m/>
    <s v="Run of river"/>
    <s v="Unknown"/>
    <n v="0"/>
    <n v="0"/>
    <n v="0"/>
    <m/>
    <m/>
    <x v="3"/>
    <m/>
    <m/>
    <d v="2021-12-31T00:00:00"/>
    <n v="81.071512409999997"/>
    <s v="SDE+ 2017 II - Hydro-Netherlands-2017"/>
  </r>
  <r>
    <s v="SDE+ 2017 II - Geothermal"/>
    <s v="Completed"/>
    <s v="Netherlands"/>
    <s v="Europe"/>
    <x v="2"/>
    <m/>
    <s v="Auction"/>
    <s v="Pay_As_Bid"/>
    <s v="Contract_For_Difference_One_Way"/>
    <n v="15"/>
    <n v="0"/>
    <s v="EUR"/>
    <s v="Fixed"/>
    <m/>
    <n v="41"/>
    <n v="46.23"/>
    <m/>
    <m/>
    <m/>
    <m/>
    <s v="Geothermal"/>
    <s v="Unknown"/>
    <n v="0"/>
    <n v="128.74"/>
    <n v="128.74"/>
    <n v="1"/>
    <e v="#N/A"/>
    <x v="3"/>
    <m/>
    <m/>
    <d v="2021-12-31T00:00:00"/>
    <n v="46.233649079999999"/>
    <s v="SDE+ 2017 II - Geothermal-Netherlands-2017"/>
  </r>
  <r>
    <s v="SDE+ 2017 II - Solar PV"/>
    <s v="Completed"/>
    <s v="Netherlands"/>
    <s v="Europe"/>
    <x v="0"/>
    <m/>
    <s v="Auction"/>
    <s v="Pay_As_Bid"/>
    <s v="Contract_For_Difference_One_Way"/>
    <n v="15"/>
    <n v="0"/>
    <s v="EUR"/>
    <s v="Fixed"/>
    <m/>
    <n v="85.7"/>
    <n v="96.64"/>
    <m/>
    <m/>
    <m/>
    <m/>
    <s v="PV"/>
    <s v="Unknown"/>
    <n v="0"/>
    <n v="1444.77"/>
    <n v="1444.77"/>
    <n v="1"/>
    <e v="#N/A"/>
    <x v="3"/>
    <m/>
    <m/>
    <d v="2021-12-31T00:00:00"/>
    <n v="96.639369759999994"/>
    <s v="SDE+ 2017 II - Solar PV-Netherlands-2017"/>
  </r>
  <r>
    <s v="SDE+ 2017 II - Onshore Wind"/>
    <s v="Completed"/>
    <s v="Netherlands"/>
    <s v="Europe"/>
    <x v="1"/>
    <m/>
    <s v="Auction"/>
    <s v="Pay_As_Bid"/>
    <s v="Contract_For_Difference_One_Way"/>
    <n v="15"/>
    <n v="0"/>
    <s v="EUR"/>
    <s v="Fixed"/>
    <m/>
    <n v="49.43"/>
    <n v="55.73"/>
    <m/>
    <m/>
    <m/>
    <m/>
    <s v="Onshore wind"/>
    <s v="Unknown"/>
    <n v="0"/>
    <n v="1072.32"/>
    <n v="1072.32"/>
    <n v="1"/>
    <e v="#N/A"/>
    <x v="3"/>
    <m/>
    <m/>
    <d v="2021-12-31T00:00:00"/>
    <n v="55.734577760000001"/>
    <s v="SDE+ 2017 II - Onshore Wind-Netherlands-2017"/>
  </r>
  <r>
    <s v="SDE+ 2018 I - Bioenergy (includes Biomass)"/>
    <s v="Completed"/>
    <s v="Netherlands"/>
    <s v="Europe"/>
    <x v="4"/>
    <m/>
    <s v="Auction"/>
    <s v="Pay_As_Bid"/>
    <s v="Contract_For_Difference_One_Way"/>
    <n v="12"/>
    <n v="0"/>
    <s v="EUR"/>
    <s v="Fixed"/>
    <m/>
    <n v="50.37"/>
    <n v="56.8"/>
    <m/>
    <m/>
    <m/>
    <m/>
    <s v="Biomass"/>
    <s v="Unknown"/>
    <n v="0"/>
    <n v="487.58"/>
    <n v="487.58"/>
    <n v="1"/>
    <e v="#N/A"/>
    <x v="3"/>
    <m/>
    <m/>
    <d v="2022-12-31T00:00:00"/>
    <n v="56.800471420000001"/>
    <s v="SDE+ 2018 I - Bioenergy (includes Biomass)-Netherlands-2017"/>
  </r>
  <r>
    <s v="SDE+ 2018 I - Hydro"/>
    <s v="Completed"/>
    <s v="Netherlands"/>
    <s v="Europe"/>
    <x v="3"/>
    <m/>
    <s v="Auction"/>
    <s v="Pay_As_Bid"/>
    <s v="Contract_For_Difference_One_Way"/>
    <n v="15"/>
    <n v="0"/>
    <s v="EUR"/>
    <s v="Fixed"/>
    <m/>
    <n v="84.33"/>
    <n v="99.49"/>
    <m/>
    <m/>
    <m/>
    <m/>
    <s v="Run of river"/>
    <s v="Unknown"/>
    <n v="0"/>
    <n v="0"/>
    <n v="0"/>
    <m/>
    <m/>
    <x v="5"/>
    <m/>
    <m/>
    <d v="2022-12-31T00:00:00"/>
    <n v="99.485340559999997"/>
    <s v="SDE+ 2018 I - Hydro-Netherlands-2018"/>
  </r>
  <r>
    <s v="SDE+ 2018 I - Geothermal"/>
    <s v="Completed"/>
    <s v="Netherlands"/>
    <s v="Europe"/>
    <x v="2"/>
    <m/>
    <s v="Auction"/>
    <s v="Pay_As_Bid"/>
    <s v="Contract_For_Difference_One_Way"/>
    <n v="15"/>
    <n v="0"/>
    <s v="EUR"/>
    <s v="Fixed"/>
    <m/>
    <n v="37"/>
    <n v="43.65"/>
    <m/>
    <m/>
    <m/>
    <m/>
    <s v="Geothermal"/>
    <s v="Unknown"/>
    <n v="0"/>
    <n v="65.010000000000005"/>
    <n v="65.010000000000005"/>
    <n v="1"/>
    <e v="#N/A"/>
    <x v="5"/>
    <m/>
    <m/>
    <d v="2022-12-31T00:00:00"/>
    <n v="43.647516809999999"/>
    <s v="SDE+ 2018 I - Geothermal-Netherlands-2018"/>
  </r>
  <r>
    <s v="SDE+ 2018 I - Solar PV"/>
    <s v="Completed"/>
    <s v="Netherlands"/>
    <s v="Europe"/>
    <x v="0"/>
    <m/>
    <s v="Auction"/>
    <s v="Pay_As_Bid"/>
    <s v="Contract_For_Difference_One_Way"/>
    <n v="15"/>
    <n v="0"/>
    <s v="EUR"/>
    <s v="Fixed"/>
    <m/>
    <n v="82.94"/>
    <n v="97.84"/>
    <m/>
    <m/>
    <m/>
    <m/>
    <s v="PV"/>
    <s v="Unknown"/>
    <n v="0"/>
    <n v="939.85"/>
    <n v="939.85"/>
    <n v="1"/>
    <e v="#N/A"/>
    <x v="5"/>
    <m/>
    <m/>
    <d v="2022-12-31T00:00:00"/>
    <n v="97.839659900000001"/>
    <s v="SDE+ 2018 I - Solar PV-Netherlands-2018"/>
  </r>
  <r>
    <s v="SDE+ 2018 I - Onshore Wind"/>
    <s v="Completed"/>
    <s v="Netherlands"/>
    <s v="Europe"/>
    <x v="1"/>
    <m/>
    <s v="Auction"/>
    <s v="Pay_As_Bid"/>
    <s v="Contract_For_Difference_One_Way"/>
    <n v="15"/>
    <n v="0"/>
    <s v="EUR"/>
    <s v="Fixed"/>
    <m/>
    <n v="42.85"/>
    <n v="50.54"/>
    <m/>
    <m/>
    <m/>
    <m/>
    <s v="Onshore wind"/>
    <s v="Unknown"/>
    <n v="0"/>
    <n v="67.040000000000006"/>
    <n v="67.040000000000006"/>
    <n v="1"/>
    <e v="#N/A"/>
    <x v="5"/>
    <m/>
    <m/>
    <d v="2022-12-31T00:00:00"/>
    <n v="50.542983919999998"/>
    <s v="SDE+ 2018 I - Onshore Wind-Netherlands-2018"/>
  </r>
  <r>
    <s v="SDE+ 2018 II - Bioenergy (includes Biomass)"/>
    <s v="Completed"/>
    <s v="Netherlands"/>
    <s v="Europe"/>
    <x v="4"/>
    <m/>
    <s v="Auction"/>
    <s v="Pay_As_Bid"/>
    <s v="Contract_For_Difference_One_Way"/>
    <n v="12"/>
    <n v="0"/>
    <s v="EUR"/>
    <s v="Fixed"/>
    <m/>
    <n v="33.64"/>
    <n v="39.68"/>
    <m/>
    <m/>
    <m/>
    <m/>
    <s v="Biomass"/>
    <s v="Unknown"/>
    <n v="0"/>
    <n v="120.33"/>
    <n v="120.33"/>
    <n v="1"/>
    <e v="#N/A"/>
    <x v="5"/>
    <m/>
    <m/>
    <d v="2022-12-31T00:00:00"/>
    <n v="39.679454489999998"/>
    <s v="SDE+ 2018 II - Bioenergy (includes Biomass)-Netherlands-2018"/>
  </r>
  <r>
    <s v="SDE+ 2018 II - Hydro"/>
    <s v="Completed"/>
    <s v="Netherlands"/>
    <s v="Europe"/>
    <x v="3"/>
    <m/>
    <s v="Auction"/>
    <s v="Pay_As_Bid"/>
    <s v="Contract_For_Difference_One_Way"/>
    <n v="15"/>
    <n v="0"/>
    <s v="EUR"/>
    <s v="Fixed"/>
    <m/>
    <n v="80.819999999999993"/>
    <n v="95.33"/>
    <m/>
    <m/>
    <m/>
    <m/>
    <s v="Run of river"/>
    <s v="Unknown"/>
    <n v="0"/>
    <n v="0"/>
    <n v="0"/>
    <m/>
    <m/>
    <x v="5"/>
    <m/>
    <m/>
    <d v="2022-12-31T00:00:00"/>
    <n v="95.334450160000003"/>
    <s v="SDE+ 2018 II - Hydro-Netherlands-2018"/>
  </r>
  <r>
    <s v="SDE+ 2018 II - Solar PV"/>
    <s v="Completed"/>
    <s v="Netherlands"/>
    <s v="Europe"/>
    <x v="0"/>
    <m/>
    <s v="Auction"/>
    <s v="Pay_As_Bid"/>
    <s v="Contract_For_Difference_One_Way"/>
    <n v="15"/>
    <n v="0"/>
    <s v="EUR"/>
    <s v="Fixed"/>
    <m/>
    <n v="77.760000000000005"/>
    <n v="91.73"/>
    <m/>
    <m/>
    <m/>
    <m/>
    <s v="PV"/>
    <s v="Unknown"/>
    <n v="0"/>
    <n v="2323.98"/>
    <n v="2323.98"/>
    <n v="1"/>
    <e v="#N/A"/>
    <x v="5"/>
    <m/>
    <m/>
    <d v="2022-12-31T00:00:00"/>
    <n v="91.730145160000006"/>
    <s v="SDE+ 2018 II - Solar PV-Netherlands-2018"/>
  </r>
  <r>
    <s v="SDE+ 2018 II - Onshore Wind"/>
    <s v="Completed"/>
    <s v="Netherlands"/>
    <s v="Europe"/>
    <x v="1"/>
    <m/>
    <s v="Auction"/>
    <s v="Pay_As_Bid"/>
    <s v="Contract_For_Difference_One_Way"/>
    <n v="15"/>
    <n v="0"/>
    <s v="EUR"/>
    <s v="Fixed"/>
    <m/>
    <n v="46.42"/>
    <n v="54.76"/>
    <m/>
    <m/>
    <m/>
    <m/>
    <s v="Onshore wind"/>
    <s v="Unknown"/>
    <n v="0"/>
    <n v="766.16"/>
    <n v="766.16"/>
    <n v="1"/>
    <e v="#N/A"/>
    <x v="5"/>
    <m/>
    <m/>
    <d v="2022-12-31T00:00:00"/>
    <n v="54.761596079999997"/>
    <s v="SDE+ 2018 II - Onshore Wind-Netherlands-2018"/>
  </r>
  <r>
    <s v="SDE+ 2019 I - Bioenergy (includes Biomass)"/>
    <s v="Completed"/>
    <s v="Netherlands"/>
    <s v="Europe"/>
    <x v="4"/>
    <m/>
    <s v="Auction"/>
    <s v="Pay_As_Bid"/>
    <s v="Contract_For_Difference_One_Way"/>
    <n v="12"/>
    <n v="0"/>
    <s v="EUR"/>
    <s v="Fixed"/>
    <m/>
    <n v="41.87"/>
    <n v="49.4"/>
    <m/>
    <m/>
    <m/>
    <m/>
    <s v="Biomass"/>
    <s v="Unknown"/>
    <n v="0"/>
    <n v="225.52"/>
    <n v="225.52"/>
    <n v="1"/>
    <e v="#N/A"/>
    <x v="5"/>
    <m/>
    <m/>
    <d v="2023-12-31T00:00:00"/>
    <n v="49.397125099999997"/>
    <s v="SDE+ 2019 I - Bioenergy (includes Biomass)-Netherlands-2018"/>
  </r>
  <r>
    <s v="SDE+ Tender Monomest 2017 - Bioenergy (includes Biomass)"/>
    <s v="Completed"/>
    <s v="Netherlands"/>
    <s v="Europe"/>
    <x v="4"/>
    <m/>
    <s v="Auction"/>
    <s v="Pay_As_Bid"/>
    <s v="Contract_For_Difference_One_Way"/>
    <n v="12"/>
    <n v="0"/>
    <s v="EUR"/>
    <s v="Fixed"/>
    <m/>
    <n v="84.4"/>
    <n v="99.57"/>
    <m/>
    <m/>
    <m/>
    <m/>
    <s v="Biomass"/>
    <s v="Unknown"/>
    <n v="0"/>
    <n v="20.399999999999999"/>
    <n v="20.399999999999999"/>
    <n v="1"/>
    <e v="#N/A"/>
    <x v="5"/>
    <m/>
    <m/>
    <d v="2021-12-31T00:00:00"/>
    <n v="99.56905759"/>
    <s v="SDE+ Tender Monomest 2017 - Bioenergy (includes Biomass)-Netherlands-2018"/>
  </r>
  <r>
    <s v="Borselle V"/>
    <s v="Completed"/>
    <s v="Netherlands"/>
    <s v="Europe"/>
    <x v="1"/>
    <m/>
    <s v="Project_Tender"/>
    <s v="Unknown"/>
    <s v="Contract_For_Difference_One_Way"/>
    <n v="15"/>
    <n v="0"/>
    <s v="EUR"/>
    <s v="Fixed"/>
    <m/>
    <n v="54.49"/>
    <n v="60.98"/>
    <m/>
    <n v="0"/>
    <n v="20"/>
    <m/>
    <s v="Offshore wind"/>
    <s v="Unknown"/>
    <n v="0"/>
    <n v="19.5"/>
    <n v="19.5"/>
    <n v="1"/>
    <n v="0.98"/>
    <x v="6"/>
    <m/>
    <m/>
    <d v="2021-06-30T00:00:00"/>
    <n v="60.984890880000002"/>
    <s v="Borselle V-Netherlands-2019"/>
  </r>
  <r>
    <s v="SDE+ 2019 I - Hydro"/>
    <s v="Completed"/>
    <s v="Netherlands"/>
    <s v="Europe"/>
    <x v="3"/>
    <m/>
    <s v="Auction"/>
    <s v="Pay_As_Bid"/>
    <s v="Contract_For_Difference_One_Way"/>
    <n v="15"/>
    <n v="0"/>
    <s v="EUR"/>
    <s v="Fixed"/>
    <m/>
    <n v="97.95"/>
    <n v="109.62"/>
    <m/>
    <m/>
    <m/>
    <m/>
    <s v="Run of river"/>
    <s v="Unknown"/>
    <n v="0"/>
    <n v="2.4900000000000002"/>
    <n v="2.4900000000000002"/>
    <n v="1"/>
    <e v="#N/A"/>
    <x v="6"/>
    <m/>
    <m/>
    <d v="2023-12-31T00:00:00"/>
    <n v="109.6230108"/>
    <s v="SDE+ 2019 I - Hydro-Netherlands-2019"/>
  </r>
  <r>
    <s v="SDE+ 2019 I - Geothermal"/>
    <s v="Completed"/>
    <s v="Netherlands"/>
    <s v="Europe"/>
    <x v="2"/>
    <m/>
    <s v="Auction"/>
    <s v="Pay_As_Bid"/>
    <s v="Contract_For_Difference_One_Way"/>
    <n v="15"/>
    <n v="0"/>
    <s v="EUR"/>
    <s v="Fixed"/>
    <m/>
    <n v="39"/>
    <n v="43.65"/>
    <m/>
    <m/>
    <m/>
    <m/>
    <s v="Geothermal"/>
    <s v="Unknown"/>
    <n v="0"/>
    <n v="68.650000000000006"/>
    <n v="68.650000000000006"/>
    <n v="1"/>
    <e v="#N/A"/>
    <x v="6"/>
    <m/>
    <m/>
    <d v="2023-12-31T00:00:00"/>
    <n v="43.648573030000001"/>
    <s v="SDE+ 2019 I - Geothermal-Netherlands-2019"/>
  </r>
  <r>
    <s v="SDE+ 2019 I - Solar PV"/>
    <s v="Completed"/>
    <s v="Netherlands"/>
    <s v="Europe"/>
    <x v="0"/>
    <m/>
    <s v="Auction"/>
    <s v="Pay_As_Bid"/>
    <s v="Contract_For_Difference_One_Way"/>
    <n v="15"/>
    <n v="0"/>
    <s v="EUR"/>
    <s v="Fixed"/>
    <m/>
    <n v="70.48"/>
    <n v="78.88"/>
    <m/>
    <m/>
    <m/>
    <m/>
    <s v="PV"/>
    <s v="Unknown"/>
    <n v="0"/>
    <n v="2022.78"/>
    <n v="2022.78"/>
    <n v="1"/>
    <e v="#N/A"/>
    <x v="6"/>
    <m/>
    <m/>
    <d v="2023-12-31T00:00:00"/>
    <n v="78.882220090000004"/>
    <s v="SDE+ 2019 I - Solar PV-Netherlands-2019"/>
  </r>
  <r>
    <s v="SDE+ 2019 I - Onshore Wind"/>
    <s v="Completed"/>
    <s v="Netherlands"/>
    <s v="Europe"/>
    <x v="1"/>
    <m/>
    <s v="Auction"/>
    <s v="Pay_As_Bid"/>
    <s v="Contract_For_Difference_One_Way"/>
    <n v="15"/>
    <n v="0"/>
    <s v="EUR"/>
    <s v="Fixed"/>
    <m/>
    <n v="40.74"/>
    <n v="45.59"/>
    <m/>
    <m/>
    <m/>
    <m/>
    <s v="Onshore wind"/>
    <s v="Unknown"/>
    <n v="0"/>
    <n v="138.6"/>
    <n v="138.6"/>
    <n v="1"/>
    <e v="#N/A"/>
    <x v="6"/>
    <m/>
    <m/>
    <d v="2023-12-31T00:00:00"/>
    <n v="45.593697380000002"/>
    <s v="SDE+ 2019 I - Onshore Wind-Netherlands-2019"/>
  </r>
  <r>
    <s v="SDE+ 2019 II - Bioenergy (includes Biomass)"/>
    <s v="Completed"/>
    <s v="Netherlands"/>
    <s v="Europe"/>
    <x v="4"/>
    <m/>
    <s v="Auction"/>
    <s v="Pay_As_Bid"/>
    <s v="Contract_For_Difference_One_Way"/>
    <n v="12"/>
    <n v="0"/>
    <s v="EUR"/>
    <s v="Fixed"/>
    <m/>
    <n v="44.54"/>
    <n v="49.85"/>
    <m/>
    <m/>
    <m/>
    <m/>
    <s v="Biomass"/>
    <s v="Unknown"/>
    <n v="0"/>
    <n v="288.38"/>
    <n v="288.38"/>
    <n v="1"/>
    <e v="#N/A"/>
    <x v="6"/>
    <m/>
    <m/>
    <d v="2023-12-31T00:00:00"/>
    <n v="49.852089579999998"/>
    <s v="SDE+ 2019 II - Bioenergy (includes Biomass)-Netherlands-2019"/>
  </r>
  <r>
    <s v="SDE+ 2019 II - Geothermal"/>
    <s v="Completed"/>
    <s v="Netherlands"/>
    <s v="Europe"/>
    <x v="2"/>
    <m/>
    <s v="Auction"/>
    <s v="Pay_As_Bid"/>
    <s v="Contract_For_Difference_One_Way"/>
    <n v="15"/>
    <n v="0"/>
    <s v="EUR"/>
    <s v="Fixed"/>
    <m/>
    <n v="39"/>
    <n v="43.65"/>
    <m/>
    <m/>
    <m/>
    <m/>
    <s v="Geothermal"/>
    <s v="Unknown"/>
    <n v="0"/>
    <n v="277.51"/>
    <n v="277.51"/>
    <n v="1"/>
    <e v="#N/A"/>
    <x v="6"/>
    <m/>
    <m/>
    <d v="2023-12-31T00:00:00"/>
    <n v="43.648573030000001"/>
    <s v="SDE+ 2019 II - Geothermal-Netherlands-2019"/>
  </r>
  <r>
    <s v="SDE+ 2019 II - Solar PV"/>
    <s v="Completed"/>
    <s v="Netherlands"/>
    <s v="Europe"/>
    <x v="0"/>
    <m/>
    <s v="Auction"/>
    <s v="Pay_As_Bid"/>
    <s v="Contract_For_Difference_One_Way"/>
    <n v="15"/>
    <n v="0"/>
    <s v="EUR"/>
    <s v="Fixed"/>
    <m/>
    <n v="62.25"/>
    <n v="69.67"/>
    <m/>
    <m/>
    <m/>
    <m/>
    <s v="PV"/>
    <s v="Unknown"/>
    <n v="0"/>
    <n v="1913.91"/>
    <n v="1913.91"/>
    <n v="1"/>
    <e v="#N/A"/>
    <x v="6"/>
    <m/>
    <m/>
    <d v="2023-12-31T00:00:00"/>
    <n v="69.671000050000004"/>
    <s v="SDE+ 2019 II - Solar PV-Netherlands-2019"/>
  </r>
  <r>
    <s v="SDE+ 2019 II - Onshore Wind"/>
    <s v="Completed"/>
    <s v="Netherlands"/>
    <s v="Europe"/>
    <x v="1"/>
    <m/>
    <s v="Auction"/>
    <s v="Pay_As_Bid"/>
    <s v="Contract_For_Difference_One_Way"/>
    <n v="15"/>
    <n v="0"/>
    <s v="EUR"/>
    <s v="Fixed"/>
    <m/>
    <n v="39.32"/>
    <n v="44"/>
    <m/>
    <m/>
    <m/>
    <m/>
    <s v="Onshore wind"/>
    <s v="Unknown"/>
    <n v="0"/>
    <n v="600.54999999999995"/>
    <n v="600.54999999999995"/>
    <n v="1"/>
    <e v="#N/A"/>
    <x v="6"/>
    <m/>
    <m/>
    <d v="2023-12-31T00:00:00"/>
    <n v="44.002112169999997"/>
    <s v="SDE+ 2019 II - Onshore Wind-Netherlands-2019"/>
  </r>
  <r>
    <s v="SDE+ 2020 I - Bioenergy (includes Biomass)"/>
    <s v="Completed"/>
    <s v="Netherlands"/>
    <s v="Europe"/>
    <x v="4"/>
    <m/>
    <s v="Auction"/>
    <s v="Pay_As_Bid"/>
    <s v="Contract_For_Difference_One_Way"/>
    <n v="12"/>
    <n v="0"/>
    <s v="EUR"/>
    <s v="Fixed"/>
    <m/>
    <n v="46.22"/>
    <n v="51.73"/>
    <m/>
    <m/>
    <m/>
    <m/>
    <s v="Biomass"/>
    <s v="Unknown"/>
    <n v="0"/>
    <n v="225.27"/>
    <n v="225.27"/>
    <n v="1"/>
    <e v="#N/A"/>
    <x v="6"/>
    <m/>
    <m/>
    <d v="2024-12-31T00:00:00"/>
    <n v="51.727647789999999"/>
    <s v="SDE+ 2020 I - Bioenergy (includes Biomass)-Netherlands-2019"/>
  </r>
  <r>
    <s v="SDE+ Innovatietender Wind op zee 2018 - Offshore Wind"/>
    <s v="Completed"/>
    <s v="Netherlands"/>
    <s v="Europe"/>
    <x v="1"/>
    <m/>
    <s v="Auction"/>
    <s v="Pay_As_Bid"/>
    <s v="Unknown"/>
    <n v="15"/>
    <n v="0"/>
    <s v="EUR"/>
    <s v="Fixed"/>
    <m/>
    <n v="41.94"/>
    <n v="47.82"/>
    <m/>
    <m/>
    <m/>
    <m/>
    <s v="Offshore wind"/>
    <s v="Unknown"/>
    <n v="0"/>
    <n v="19"/>
    <n v="19"/>
    <n v="1"/>
    <e v="#N/A"/>
    <x v="4"/>
    <m/>
    <m/>
    <d v="2022-12-31T00:00:00"/>
    <n v="47.820410279999997"/>
    <s v="SDE+ Innovatietender Wind op zee 2018 - Offshore Wind-Netherlands-2020"/>
  </r>
  <r>
    <s v="SDE++ 2020 II Bioenergy (Includes Biomass)"/>
    <s v="Completed"/>
    <s v="Netherlands"/>
    <s v="Europe"/>
    <x v="4"/>
    <m/>
    <s v="Auction"/>
    <s v="Pay_As_Bid"/>
    <s v="Contract_For_Difference_One_Way"/>
    <n v="12"/>
    <n v="0"/>
    <s v="EUR"/>
    <s v="Fixed"/>
    <m/>
    <n v="39.799999999999997"/>
    <n v="45.38"/>
    <m/>
    <m/>
    <m/>
    <m/>
    <s v="Biomass"/>
    <s v="Unknown"/>
    <m/>
    <n v="72.2"/>
    <n v="72.2"/>
    <n v="1"/>
    <e v="#N/A"/>
    <x v="4"/>
    <m/>
    <m/>
    <d v="2024-12-31T00:00:00"/>
    <n v="45.376809940000001"/>
    <s v="SDE++ 2020 II Bioenergy (Includes Biomass)-Netherlands-2020"/>
  </r>
  <r>
    <s v="SDE++ 2020 II Solar PV"/>
    <s v="Completed"/>
    <s v="Netherlands"/>
    <s v="Europe"/>
    <x v="0"/>
    <m/>
    <s v="Auction"/>
    <s v="Pay_As_Bid"/>
    <s v="Contract_For_Difference_One_Way"/>
    <n v="15"/>
    <n v="0"/>
    <s v="EUR"/>
    <s v="Fixed"/>
    <m/>
    <n v="46.24"/>
    <n v="52.71"/>
    <m/>
    <m/>
    <m/>
    <m/>
    <s v="PV"/>
    <s v="Unknown"/>
    <m/>
    <n v="2656.9"/>
    <n v="2656.9"/>
    <n v="1"/>
    <e v="#N/A"/>
    <x v="4"/>
    <m/>
    <m/>
    <d v="2024-12-31T00:00:00"/>
    <n v="52.71356059"/>
    <s v="SDE++ 2020 II Solar PV-Netherlands-2020"/>
  </r>
  <r>
    <s v="SDE++ 2020 II Onshore wind"/>
    <s v="Completed"/>
    <s v="Netherlands"/>
    <s v="Europe"/>
    <x v="1"/>
    <m/>
    <s v="Auction"/>
    <s v="Pay_As_Bid"/>
    <s v="Contract_For_Difference_One_Way"/>
    <n v="15"/>
    <n v="0"/>
    <s v="EUR"/>
    <s v="Fixed"/>
    <m/>
    <n v="17.5"/>
    <n v="19.95"/>
    <m/>
    <m/>
    <m/>
    <m/>
    <s v="Onshore wind"/>
    <s v="Unknown"/>
    <m/>
    <n v="93.3"/>
    <n v="93.3"/>
    <n v="1"/>
    <e v="#N/A"/>
    <x v="4"/>
    <m/>
    <m/>
    <d v="2024-12-31T00:00:00"/>
    <n v="19.95211492"/>
    <s v="SDE++ 2020 II Onshore wind-Netherlands-2020"/>
  </r>
  <r>
    <s v="SDE+ 2020 I - Hydro"/>
    <s v="Completed"/>
    <s v="Netherlands"/>
    <s v="Europe"/>
    <x v="3"/>
    <m/>
    <s v="Auction"/>
    <s v="Pay_As_Bid"/>
    <s v="Contract_For_Difference_One_Way"/>
    <n v="15"/>
    <n v="0"/>
    <s v="EUR"/>
    <s v="Fixed"/>
    <m/>
    <n v="73.92"/>
    <n v="84.28"/>
    <m/>
    <m/>
    <m/>
    <m/>
    <s v="Run of river"/>
    <s v="Unknown"/>
    <n v="0"/>
    <n v="0"/>
    <n v="0"/>
    <m/>
    <m/>
    <x v="4"/>
    <m/>
    <m/>
    <d v="2024-12-31T00:00:00"/>
    <n v="84.27650088"/>
    <s v="SDE+ 2020 I - Hydro-Netherlands-2020"/>
  </r>
  <r>
    <s v="SDE+ 2020 I - Geothermal"/>
    <s v="Completed"/>
    <s v="Netherlands"/>
    <s v="Europe"/>
    <x v="2"/>
    <m/>
    <s v="Auction"/>
    <s v="Pay_As_Bid"/>
    <s v="Contract_For_Difference_One_Way"/>
    <n v="15"/>
    <n v="0"/>
    <s v="EUR"/>
    <s v="Fixed"/>
    <m/>
    <n v="27"/>
    <n v="30.78"/>
    <m/>
    <m/>
    <m/>
    <m/>
    <s v="Geothermal"/>
    <s v="Unknown"/>
    <n v="0"/>
    <n v="100.72"/>
    <n v="100.72"/>
    <n v="1"/>
    <e v="#N/A"/>
    <x v="4"/>
    <m/>
    <m/>
    <d v="2024-12-31T00:00:00"/>
    <n v="30.783263030000001"/>
    <s v="SDE+ 2020 I - Geothermal-Netherlands-2020"/>
  </r>
  <r>
    <s v="SDE+ 2020 I - Solar PV"/>
    <s v="Completed"/>
    <s v="Netherlands"/>
    <s v="Europe"/>
    <x v="0"/>
    <m/>
    <s v="Auction"/>
    <s v="Pay_As_Bid"/>
    <s v="Contract_For_Difference_One_Way"/>
    <n v="15"/>
    <n v="0"/>
    <s v="EUR"/>
    <s v="Fixed"/>
    <m/>
    <n v="43.82"/>
    <n v="49.96"/>
    <m/>
    <m/>
    <m/>
    <m/>
    <s v="PV"/>
    <s v="Unknown"/>
    <n v="0"/>
    <n v="3399.22"/>
    <n v="3399.22"/>
    <n v="1"/>
    <e v="#N/A"/>
    <x v="4"/>
    <m/>
    <m/>
    <d v="2024-12-31T00:00:00"/>
    <n v="49.956119049999998"/>
    <s v="SDE+ 2020 I - Solar PV-Netherlands-2020"/>
  </r>
  <r>
    <s v="SDE+ 2020 I - Onshore Wind"/>
    <s v="Completed"/>
    <s v="Netherlands"/>
    <s v="Europe"/>
    <x v="1"/>
    <m/>
    <s v="Auction"/>
    <s v="Pay_As_Bid"/>
    <s v="Contract_For_Difference_One_Way"/>
    <n v="15"/>
    <n v="0"/>
    <s v="EUR"/>
    <s v="Fixed"/>
    <m/>
    <n v="24.12"/>
    <n v="27.5"/>
    <m/>
    <m/>
    <m/>
    <m/>
    <s v="Onshore wind"/>
    <s v="Unknown"/>
    <n v="0"/>
    <n v="116.1"/>
    <n v="116.1"/>
    <n v="1"/>
    <e v="#N/A"/>
    <x v="4"/>
    <m/>
    <m/>
    <d v="2024-12-31T00:00:00"/>
    <n v="27.504563279999999"/>
    <s v="SDE+ 2020 I - Onshore Wind-Netherlands-2020"/>
  </r>
  <r>
    <s v="SDE++ 2021 Bioenergy (Includes Biomass)"/>
    <s v="Completed"/>
    <s v="Netherlands"/>
    <s v="Europe"/>
    <x v="4"/>
    <m/>
    <s v="Auction"/>
    <s v="Pay_As_Bid"/>
    <s v="Contract_For_Difference_One_Way"/>
    <n v="12"/>
    <n v="0"/>
    <s v="EUR"/>
    <s v="Fixed"/>
    <s v="Results were released in 2022"/>
    <n v="40.82"/>
    <n v="42.91"/>
    <m/>
    <m/>
    <m/>
    <m/>
    <s v="Biomass"/>
    <s v="Unknown"/>
    <m/>
    <n v="136.07"/>
    <n v="136.07"/>
    <n v="1"/>
    <e v="#N/A"/>
    <x v="7"/>
    <m/>
    <m/>
    <d v="2025-12-31T00:00:00"/>
    <n v="42.90519235"/>
    <s v="SDE++ 2021 Bioenergy (Includes Biomass)-Netherlands-2022"/>
  </r>
  <r>
    <s v="SDE++ 2021 Solar PV"/>
    <s v="Completed"/>
    <s v="Netherlands"/>
    <s v="Europe"/>
    <x v="0"/>
    <m/>
    <s v="Auction"/>
    <s v="Pay_As_Bid"/>
    <s v="Contract_For_Difference_One_Way"/>
    <n v="15"/>
    <n v="0"/>
    <s v="EUR"/>
    <s v="Fixed"/>
    <m/>
    <n v="46.17"/>
    <n v="48.53"/>
    <m/>
    <m/>
    <m/>
    <m/>
    <s v="PV"/>
    <s v="Unknown"/>
    <m/>
    <n v="3742.03"/>
    <n v="3742.03"/>
    <n v="1"/>
    <e v="#N/A"/>
    <x v="7"/>
    <m/>
    <m/>
    <d v="2025-12-31T00:00:00"/>
    <n v="48.530897529999997"/>
    <s v="SDE++ 2021 Solar PV-Netherlands-2022"/>
  </r>
  <r>
    <s v="SDE++ 2021 Onshore wind"/>
    <s v="Completed"/>
    <s v="Netherlands"/>
    <s v="Europe"/>
    <x v="1"/>
    <m/>
    <s v="Auction"/>
    <s v="Pay_As_Bid"/>
    <s v="Contract_For_Difference_One_Way"/>
    <n v="15"/>
    <n v="0"/>
    <s v="EUR"/>
    <s v="Fixed"/>
    <m/>
    <n v="39.92"/>
    <n v="41.96"/>
    <m/>
    <m/>
    <m/>
    <m/>
    <s v="Onshore wind"/>
    <s v="Unknown"/>
    <m/>
    <n v="127.1"/>
    <n v="127.1"/>
    <n v="1"/>
    <e v="#N/A"/>
    <x v="7"/>
    <m/>
    <m/>
    <d v="2025-12-31T00:00:00"/>
    <n v="41.959217989999999"/>
    <s v="SDE++ 2021 Onshore wind-Netherlands-2022"/>
  </r>
  <r>
    <s v="Sorlige Nordsjo II Offshore Wind Tender"/>
    <s v="Completed"/>
    <s v="Norway"/>
    <s v="Europe"/>
    <x v="1"/>
    <s v="Standalone"/>
    <s v="Project_Tender"/>
    <s v="Unknown"/>
    <s v="Contract_For_Difference_One_Way"/>
    <n v="15"/>
    <n v="0"/>
    <s v="NOK"/>
    <s v="Indexed"/>
    <m/>
    <n v="1150"/>
    <n v="106.92"/>
    <m/>
    <n v="0"/>
    <n v="1500"/>
    <m/>
    <s v="Offshore wind"/>
    <s v="Technology specific"/>
    <m/>
    <n v="1500"/>
    <n v="1500"/>
    <n v="1"/>
    <n v="1"/>
    <x v="9"/>
    <n v="2021"/>
    <d v="2024-03-18T00:00:00"/>
    <d v="2030-12-21T00:00:00"/>
    <n v="106.91607550000001"/>
    <s v="Sorlige Nordsjo II Offshore Wind Tender-Norway-2024"/>
  </r>
  <r>
    <s v="1st Auction Results Solar Small-scale AZ /3/2016"/>
    <s v="Completed"/>
    <s v="Poland"/>
    <s v="Europe"/>
    <x v="0"/>
    <m/>
    <s v="Auction"/>
    <s v="Pay_As_Bid"/>
    <s v="Unknown"/>
    <n v="20"/>
    <n v="0"/>
    <s v="USD"/>
    <s v="Indexed"/>
    <s v="Ordinary Auction No. AZ / 3/2016, joined by electricity producers in new RES installations  with a total installed electrical capacity of no more than 1 MW. Art 78 point 8 of RES act 2015 (updated in 2022): solar plants must commission within 24 months, onshore wind within 33 months"/>
    <n v="353.78"/>
    <n v="353.78"/>
    <m/>
    <m/>
    <m/>
    <m/>
    <s v="PV"/>
    <s v="Technology specific"/>
    <n v="1567288.82"/>
    <n v="100"/>
    <n v="100"/>
    <n v="1"/>
    <e v="#N/A"/>
    <x v="2"/>
    <m/>
    <m/>
    <m/>
    <n v="353.77949269999999"/>
    <s v="1st Auction Results Solar Small-scale AZ /3/2016-Poland-2016"/>
  </r>
  <r>
    <s v="1st Auction Results Biogas Ordinary Auction No. AZ / 1/2016 - 7 successfully submitted bids;"/>
    <s v="Completed"/>
    <s v="Poland"/>
    <s v="Europe"/>
    <x v="5"/>
    <m/>
    <s v="Auction"/>
    <s v="Pay_As_Bid"/>
    <s v="Unknown"/>
    <n v="20"/>
    <n v="0"/>
    <s v="USD"/>
    <s v="Indexed"/>
    <s v="The first auction was for existing agricultural biogas plants with an installed electrical capacity of no more than 1 MW"/>
    <n v="503.69"/>
    <n v="503.69"/>
    <m/>
    <n v="0"/>
    <n v="8000"/>
    <n v="2113887"/>
    <s v="Biogas"/>
    <s v="Technology specific"/>
    <n v="824629"/>
    <n v="10"/>
    <n v="10"/>
    <n v="1"/>
    <n v="0"/>
    <x v="3"/>
    <m/>
    <m/>
    <m/>
    <n v="503.69106859999999"/>
    <s v="1st Auction Results Biogas Ordinary Auction No. AZ / 1/2016 - 7 successfully submitted bids;-Poland-2017"/>
  </r>
  <r>
    <s v="1st Auction Results Small Hydro AZ / 2/2017"/>
    <s v="Completed"/>
    <s v="Poland"/>
    <s v="Europe"/>
    <x v="3"/>
    <m/>
    <s v="Auction"/>
    <s v="Pay_As_Bid"/>
    <s v="Unknown"/>
    <n v="20"/>
    <n v="0"/>
    <s v="USD"/>
    <s v="Indexed"/>
    <s v="energy from existing hydropower plants with a capacity of up to 1 MW"/>
    <n v="371.05"/>
    <n v="371.05"/>
    <m/>
    <m/>
    <m/>
    <m/>
    <s v="Run of river"/>
    <s v="Group of technologies"/>
    <n v="312441.33"/>
    <n v="10"/>
    <n v="10"/>
    <n v="1"/>
    <e v="#N/A"/>
    <x v="3"/>
    <m/>
    <m/>
    <m/>
    <n v="371.0522752"/>
    <s v="1st Auction Results Small Hydro AZ / 2/2017-Poland-2017"/>
  </r>
  <r>
    <s v="2nd Auction Results Solar Small-scale AZ / 1/2017"/>
    <s v="Completed"/>
    <s v="Poland"/>
    <s v="Europe"/>
    <x v="0"/>
    <m/>
    <s v="Auction"/>
    <s v="Pay_As_Bid"/>
    <s v="Unknown"/>
    <n v="20"/>
    <n v="0"/>
    <s v="USD"/>
    <s v="Indexed"/>
    <s v="Auctions award generation, capacity is estimated. Assuming 50/50 solar and wind split"/>
    <n v="372.83"/>
    <n v="372.83"/>
    <m/>
    <m/>
    <m/>
    <m/>
    <s v="PV"/>
    <s v="Group of technologies"/>
    <n v="2360480.91"/>
    <n v="160"/>
    <n v="160"/>
    <n v="1"/>
    <e v="#N/A"/>
    <x v="3"/>
    <m/>
    <m/>
    <m/>
    <n v="372.83120639999999"/>
    <s v="2nd Auction Results Solar Small-scale AZ / 1/2017-Poland-2017"/>
  </r>
  <r>
    <s v="2nd Auction Results Wind Small-scale AZ / 1/2017"/>
    <s v="Completed"/>
    <s v="Poland"/>
    <s v="Europe"/>
    <x v="1"/>
    <m/>
    <s v="Auction"/>
    <s v="Pay_As_Bid"/>
    <s v="Unknown"/>
    <n v="20"/>
    <n v="0"/>
    <s v="USD"/>
    <s v="Indexed"/>
    <s v="Auctions award generation, capacity is estimated. Assuming 50/50 solar and wind split"/>
    <n v="372.83"/>
    <n v="372.83"/>
    <m/>
    <m/>
    <m/>
    <m/>
    <s v="Onshore wind"/>
    <s v="Technology specific"/>
    <n v="2360480.91"/>
    <n v="60"/>
    <n v="60"/>
    <n v="1"/>
    <e v="#N/A"/>
    <x v="3"/>
    <m/>
    <m/>
    <m/>
    <n v="372.83120639999999"/>
    <s v="2nd Auction Results Wind Small-scale AZ / 1/2017-Poland-2017"/>
  </r>
  <r>
    <s v="Poland Biomass/Biogas Auction 2018"/>
    <s v="Completed"/>
    <s v="Poland"/>
    <s v="Europe"/>
    <x v="4"/>
    <m/>
    <s v="Auction"/>
    <s v="Pay_As_Bid"/>
    <s v="Contract_For_Difference_Two_Way"/>
    <n v="20"/>
    <n v="0"/>
    <s v="PLN"/>
    <s v="Indexed"/>
    <s v="Auctions award generation, capacity is estimated"/>
    <n v="397.95"/>
    <n v="110.13"/>
    <m/>
    <m/>
    <m/>
    <m/>
    <s v="Biomass"/>
    <s v="Group of technologies"/>
    <n v="975000"/>
    <n v="9"/>
    <n v="9"/>
    <n v="1"/>
    <e v="#N/A"/>
    <x v="5"/>
    <m/>
    <m/>
    <m/>
    <n v="110.13442499999999"/>
    <s v="Poland Biomass/Biogas Auction 2018-Poland-2018"/>
  </r>
  <r>
    <s v="Poland 2018 small hydro and geothermal auction „AZ/12/2018”"/>
    <s v="Completed"/>
    <s v="Poland"/>
    <s v="Europe"/>
    <x v="3"/>
    <m/>
    <s v="Auction"/>
    <s v="Pay_As_Bid"/>
    <s v="Unknown"/>
    <n v="15"/>
    <n v="0"/>
    <s v="PLN"/>
    <s v="Indexed"/>
    <s v="Auctions award generation, capacity is estimated"/>
    <n v="464.48"/>
    <n v="128.55000000000001"/>
    <m/>
    <m/>
    <m/>
    <m/>
    <s v="Run of river"/>
    <s v="Group of technologies"/>
    <n v="815750.08"/>
    <n v="10"/>
    <n v="10"/>
    <n v="1"/>
    <e v="#N/A"/>
    <x v="5"/>
    <m/>
    <m/>
    <m/>
    <n v="128.54847720000001"/>
    <s v="Poland 2018 small hydro and geothermal auction „AZ/12/2018”-Poland-2018"/>
  </r>
  <r>
    <s v="Poland 2018 Technology Neutral Auction  „AZ/6/2018”"/>
    <s v="Completed"/>
    <s v="Poland"/>
    <s v="Europe"/>
    <x v="2"/>
    <m/>
    <s v="Auction"/>
    <s v="Pay_As_Bid"/>
    <s v="Contract_For_Difference_Two_Way"/>
    <n v="15"/>
    <n v="0"/>
    <s v="PLN"/>
    <s v="Indexed"/>
    <s v="Auctions award generation, capacity is estimated"/>
    <n v="208.23"/>
    <n v="57.63"/>
    <m/>
    <m/>
    <m/>
    <m/>
    <s v="Unknown technology"/>
    <s v="Group of technologies"/>
    <n v="39563070.049999997"/>
    <n v="1162"/>
    <n v="1162"/>
    <n v="1"/>
    <e v="#N/A"/>
    <x v="5"/>
    <m/>
    <m/>
    <d v="2021-05-05T00:00:00"/>
    <n v="57.629867429999997"/>
    <s v="Poland 2018 Technology Neutral Auction  „AZ/6/2018”-Poland-2018"/>
  </r>
  <r>
    <s v="Poland Small-scale Renewables Auction 2018"/>
    <s v="Completed"/>
    <s v="Poland"/>
    <s v="Europe"/>
    <x v="2"/>
    <m/>
    <s v="Auction"/>
    <s v="Pay_As_Bid"/>
    <s v="Unknown"/>
    <n v="15"/>
    <n v="0"/>
    <s v="PLN"/>
    <s v="Indexed"/>
    <s v="Auctions award generation, capacity is estimated"/>
    <n v="352.34"/>
    <n v="97.51"/>
    <m/>
    <m/>
    <m/>
    <m/>
    <s v="Unknown technology"/>
    <s v="Group of technologies"/>
    <n v="8169917.0199999996"/>
    <n v="450"/>
    <n v="450"/>
    <n v="1"/>
    <e v="#N/A"/>
    <x v="5"/>
    <m/>
    <m/>
    <m/>
    <n v="97.510888030000004"/>
    <s v="Poland Small-scale Renewables Auction 2018-Poland-2018"/>
  </r>
  <r>
    <s v="Poland 2019 Biomass/Biogas auction „AZ/7/2019”"/>
    <s v="Completed"/>
    <s v="Poland"/>
    <s v="Europe"/>
    <x v="4"/>
    <m/>
    <s v="Auction"/>
    <s v="Pay_As_Bid"/>
    <s v="Contract_For_Difference_Two_Way"/>
    <n v="15"/>
    <n v="0"/>
    <s v="PLN"/>
    <s v="Indexed"/>
    <s v="Auctions award generation, capacity is estimated"/>
    <n v="400"/>
    <n v="104.2"/>
    <m/>
    <m/>
    <m/>
    <m/>
    <s v="Biomass"/>
    <s v="Group of technologies"/>
    <n v="975000"/>
    <n v="12"/>
    <n v="12"/>
    <n v="1"/>
    <e v="#N/A"/>
    <x v="6"/>
    <m/>
    <m/>
    <m/>
    <n v="104.1965146"/>
    <s v="Poland 2019 Biomass/Biogas auction „AZ/7/2019”-Poland-2019"/>
  </r>
  <r>
    <s v="Poland 2019 Technology Neutral Auction „AZ/6/2019”"/>
    <s v="Completed"/>
    <s v="Poland"/>
    <s v="Europe"/>
    <x v="2"/>
    <m/>
    <s v="Auction"/>
    <s v="Pay_As_Bid"/>
    <s v="Contract_For_Difference_Two_Way"/>
    <n v="15"/>
    <n v="0"/>
    <s v="PLN"/>
    <s v="Indexed"/>
    <s v="Auctions award generation, capacity is estimated"/>
    <n v="193.57"/>
    <n v="50.42"/>
    <m/>
    <n v="0"/>
    <n v="8000"/>
    <m/>
    <s v="Unknown technology"/>
    <s v="Group of technologies"/>
    <n v="83837229.719999999"/>
    <n v="3500"/>
    <n v="3500"/>
    <n v="1"/>
    <n v="0.44"/>
    <x v="6"/>
    <m/>
    <m/>
    <m/>
    <n v="50.422855200000001"/>
    <s v="Poland 2019 Technology Neutral Auction „AZ/6/2019”-Poland-2019"/>
  </r>
  <r>
    <s v="Poland Small-scale Renewables Auction 2019 „AZ/9/2019”"/>
    <s v="Completed"/>
    <s v="Poland"/>
    <s v="Europe"/>
    <x v="2"/>
    <m/>
    <s v="Auction"/>
    <s v="Pay_As_Bid"/>
    <s v="Unknown"/>
    <n v="15"/>
    <n v="0"/>
    <s v="PLN"/>
    <s v="Indexed"/>
    <s v="Auctions award generation, capacity is estimated"/>
    <n v="328.37"/>
    <n v="85.54"/>
    <m/>
    <m/>
    <m/>
    <m/>
    <s v="Unknown technology"/>
    <s v="Group of technologies"/>
    <n v="11064766.59"/>
    <n v="700"/>
    <n v="700"/>
    <n v="1"/>
    <e v="#N/A"/>
    <x v="6"/>
    <m/>
    <m/>
    <m/>
    <n v="85.537049870000004"/>
    <s v="Poland Small-scale Renewables Auction 2019 „AZ/9/2019”-Poland-2019"/>
  </r>
  <r>
    <s v="Poland Biomass/Biogas Auction 2020 AZ/2/2020”"/>
    <s v="Completed"/>
    <s v="Poland"/>
    <s v="Europe"/>
    <x v="4"/>
    <m/>
    <s v="Auction"/>
    <s v="Pay_As_Bid"/>
    <s v="Contract_For_Difference_Two_Way"/>
    <n v="15"/>
    <n v="0"/>
    <s v="PLN"/>
    <s v="Indexed"/>
    <s v="Auctions award generation, capacity is estimated"/>
    <n v="300.12"/>
    <n v="77.02"/>
    <m/>
    <m/>
    <m/>
    <m/>
    <s v="Biomass"/>
    <s v="Group of technologies"/>
    <n v="410605.6"/>
    <n v="10"/>
    <n v="10"/>
    <n v="1"/>
    <e v="#N/A"/>
    <x v="4"/>
    <m/>
    <m/>
    <m/>
    <n v="77.016962609999993"/>
    <s v="Poland Biomass/Biogas Auction 2020 AZ/2/2020”-Poland-2020"/>
  </r>
  <r>
    <s v="Poland 2020 Large-scale Solar and Wind Auction „AZ/7/2020”"/>
    <s v="Completed"/>
    <s v="Poland"/>
    <s v="Europe"/>
    <x v="2"/>
    <m/>
    <s v="Auction"/>
    <s v="Pay_As_Bid"/>
    <s v="Contract_For_Difference_Two_Way"/>
    <n v="15"/>
    <n v="0"/>
    <s v="PLN"/>
    <s v="Indexed"/>
    <s v="Auctions award generation, capacity is estimated"/>
    <n v="224.24"/>
    <n v="57.54"/>
    <m/>
    <n v="0"/>
    <n v="8000"/>
    <m/>
    <s v="Unknown technology"/>
    <s v="Group of technologies"/>
    <n v="41939088799"/>
    <n v="1700"/>
    <n v="1700"/>
    <n v="1"/>
    <n v="0.21"/>
    <x v="4"/>
    <m/>
    <m/>
    <m/>
    <n v="57.544652020000001"/>
    <s v="Poland 2020 Large-scale Solar and Wind Auction „AZ/7/2020”-Poland-2020"/>
  </r>
  <r>
    <s v="Poland Small-scale Renewables Auction 2020 „AZ/8/2020”"/>
    <s v="Completed"/>
    <s v="Poland"/>
    <s v="Europe"/>
    <x v="2"/>
    <m/>
    <s v="Auction"/>
    <s v="Pay_As_Bid"/>
    <s v="Unknown"/>
    <n v="15"/>
    <n v="0"/>
    <s v="PLN"/>
    <s v="Indexed"/>
    <s v="Auctions award generation, capacity is estimated"/>
    <n v="275.66000000000003"/>
    <n v="70.739999999999995"/>
    <m/>
    <m/>
    <m/>
    <m/>
    <s v="Unknown technology"/>
    <s v="Group of technologies"/>
    <n v="10973009.210000001"/>
    <n v="750"/>
    <n v="750"/>
    <n v="1"/>
    <e v="#N/A"/>
    <x v="4"/>
    <m/>
    <m/>
    <m/>
    <n v="70.739436560000001"/>
    <s v="Poland Small-scale Renewables Auction 2020 „AZ/8/2020”-Poland-2020"/>
  </r>
  <r>
    <s v="Poland Offshore Wind Act Phase 1"/>
    <s v="Completed"/>
    <s v="Poland"/>
    <s v="Europe"/>
    <x v="1"/>
    <m/>
    <s v="Auction"/>
    <s v="Pay_As_Clear"/>
    <s v="Contract_For_Difference_Two_Way"/>
    <n v="25"/>
    <n v="0"/>
    <s v="PLN"/>
    <s v="Indexed"/>
    <s v="Offshore wind contracts awarded to capacity"/>
    <n v="319.60000000000002"/>
    <n v="82.73"/>
    <m/>
    <n v="0"/>
    <n v="5900"/>
    <m/>
    <s v="Offshore wind"/>
    <s v="Technology specific"/>
    <n v="0"/>
    <n v="5900"/>
    <n v="5900"/>
    <n v="1"/>
    <n v="1"/>
    <x v="10"/>
    <m/>
    <m/>
    <d v="2030-12-31T00:00:00"/>
    <n v="82.733626709999996"/>
    <s v="Poland Offshore Wind Act Phase 1-Poland-2021"/>
  </r>
  <r>
    <s v="Poland Biomass/Biogas Auction 2021 „AZ/3/2021”"/>
    <s v="Completed"/>
    <s v="Poland"/>
    <s v="Europe"/>
    <x v="4"/>
    <m/>
    <s v="Auction"/>
    <s v="Pay_As_Bid"/>
    <s v="Contract_For_Difference_Two_Way"/>
    <n v="15"/>
    <n v="0"/>
    <s v="PLN"/>
    <s v="Indexed"/>
    <s v="Auctions award generation, capacity is estimated"/>
    <n v="371.75"/>
    <n v="96.23"/>
    <m/>
    <m/>
    <m/>
    <m/>
    <s v="Biomass"/>
    <s v="Group of technologies"/>
    <n v="217900"/>
    <n v="5"/>
    <n v="5"/>
    <n v="1"/>
    <e v="#N/A"/>
    <x v="10"/>
    <m/>
    <m/>
    <m/>
    <n v="96.23226889"/>
    <s v="Poland Biomass/Biogas Auction 2021 „AZ/3/2021”-Poland-2021"/>
  </r>
  <r>
    <s v="Poland 2021 Large-scale Solar and Wind Auction „AZ/12/2021” "/>
    <s v="Completed"/>
    <s v="Poland"/>
    <s v="Europe"/>
    <x v="2"/>
    <m/>
    <s v="Auction"/>
    <s v="Pay_As_Bid"/>
    <s v="Contract_For_Difference_Two_Way"/>
    <n v="15"/>
    <n v="0"/>
    <s v="PLN"/>
    <s v="Indexed"/>
    <s v="Auctions award generation, capacity is estimated"/>
    <n v="246.25"/>
    <n v="63.75"/>
    <m/>
    <m/>
    <m/>
    <m/>
    <s v="Unknown technology"/>
    <s v="Group of technologies"/>
    <n v="11032791.65"/>
    <n v="1000"/>
    <n v="1000"/>
    <n v="1"/>
    <e v="#N/A"/>
    <x v="10"/>
    <m/>
    <m/>
    <m/>
    <n v="63.746217199999997"/>
    <s v="Poland 2021 Large-scale Solar and Wind Auction „AZ/12/2021” -Poland-2021"/>
  </r>
  <r>
    <s v="Poland Small Hydro/Geothermal Auction 2021  &quot;AZ / 13/2021&quot;"/>
    <s v="Completed"/>
    <s v="Poland"/>
    <s v="Europe"/>
    <x v="3"/>
    <m/>
    <s v="Auction"/>
    <s v="Pay_As_Bid"/>
    <s v="Contract_For_Difference_Two_Way"/>
    <n v="15"/>
    <n v="0"/>
    <s v="PLN"/>
    <s v="Indexed"/>
    <s v="Art 78 point 8 of RES act 2015 (updated in 2022): solar plants must commission within 24 months, onshore wind within 33 months, otherwise min 42 months. Auctions award generation, capacity is estimated, Auction AZ / 13/2021, dedicated to hydropower plants , installations using bioliquids and installations using geothermal energy, with an installed electrical capacity of no more than 1 MW, has traditionally been of interest only to producers generating electricity in installations using hydropower. Three manufacturers joined it by submitting five bids. As part of the basket, 143 GWh of energy worth PLN 70.2 million was allocated for the purchase. As a result of the auction, 76.5 GWh of electricity (53% of the total amount intended for sale) was sold as part of four offers submitted by three producers, with a total value of nearly PLN 49 million (70% of the value of energy intended for sale)."/>
    <n v="671.78"/>
    <n v="173.9"/>
    <m/>
    <m/>
    <m/>
    <m/>
    <s v="Run of river"/>
    <s v="Group of technologies"/>
    <n v="72850"/>
    <n v="2"/>
    <n v="2"/>
    <n v="1"/>
    <e v="#N/A"/>
    <x v="10"/>
    <m/>
    <m/>
    <m/>
    <n v="173.9003385"/>
    <s v="Poland Small Hydro/Geothermal Auction 2021  &quot;AZ / 13/2021&quot;-Poland-2021"/>
  </r>
  <r>
    <s v="Poland 2021 Large-scale Solar and Wind Auction „AZ/7/2021”"/>
    <s v="Completed"/>
    <s v="Poland"/>
    <s v="Europe"/>
    <x v="2"/>
    <m/>
    <s v="Auction"/>
    <s v="Pay_As_Bid"/>
    <s v="Contract_For_Difference_Two_Way"/>
    <n v="15"/>
    <n v="0"/>
    <s v="PLN"/>
    <s v="Indexed"/>
    <s v="Auctions award generation, capacity is estimated"/>
    <n v="229.2"/>
    <n v="59.33"/>
    <m/>
    <m/>
    <m/>
    <m/>
    <s v="Unknown technology"/>
    <s v="Group of technologies"/>
    <n v="24687409.91"/>
    <n v="1500"/>
    <n v="1500"/>
    <n v="1"/>
    <e v="#N/A"/>
    <x v="10"/>
    <m/>
    <m/>
    <m/>
    <n v="59.332929989999997"/>
    <s v="Poland 2021 Large-scale Solar and Wind Auction „AZ/7/2021”-Poland-2021"/>
  </r>
  <r>
    <s v="Poland Small-scale Renewables Auction „AZ/11/2021” "/>
    <s v="Completed"/>
    <s v="Poland"/>
    <s v="Europe"/>
    <x v="2"/>
    <m/>
    <s v="Auction"/>
    <s v="Pay_As_Bid"/>
    <s v="Contract_For_Difference_Two_Way"/>
    <n v="15"/>
    <n v="0"/>
    <s v="PLN"/>
    <s v="Indexed"/>
    <s v="Auctions award generation, capacity is estimated"/>
    <n v="246.25"/>
    <n v="63.75"/>
    <m/>
    <m/>
    <m/>
    <m/>
    <s v="Unknown technology"/>
    <s v="Group of technologies"/>
    <n v="2749819.4"/>
    <n v="300"/>
    <n v="300"/>
    <n v="1"/>
    <e v="#N/A"/>
    <x v="10"/>
    <m/>
    <m/>
    <d v="2023-12-01T00:00:00"/>
    <n v="63.746311159999998"/>
    <s v="Poland Small-scale Renewables Auction „AZ/11/2021” -Poland-2021"/>
  </r>
  <r>
    <s v="Poland Small-scale Renewables Auction „AZ/8/2021”"/>
    <s v="Completed"/>
    <s v="Poland"/>
    <s v="Europe"/>
    <x v="2"/>
    <m/>
    <s v="Auction"/>
    <s v="Pay_As_Bid"/>
    <s v="Contract_For_Difference_Two_Way"/>
    <n v="15"/>
    <n v="0"/>
    <s v="PLN"/>
    <s v="Indexed"/>
    <s v="Auctions award generation, capacity is estimated"/>
    <n v="231"/>
    <n v="59.8"/>
    <m/>
    <m/>
    <m/>
    <m/>
    <s v="Unknown technology"/>
    <s v="Group of technologies"/>
    <s v="11 949 598,377"/>
    <n v="1000"/>
    <n v="1000"/>
    <n v="1"/>
    <e v="#N/A"/>
    <x v="10"/>
    <m/>
    <m/>
    <d v="2024-08-01T00:00:00"/>
    <n v="59.79808439"/>
    <s v="Poland Small-scale Renewables Auction „AZ/8/2021”-Poland-2021"/>
  </r>
  <r>
    <s v="Poland Large-Scale Hydro/Geothermal Auction 2022 &quot;AZ/4/2022&quot;"/>
    <s v="Completed"/>
    <s v="Poland"/>
    <s v="Europe"/>
    <x v="3"/>
    <m/>
    <s v="Auction"/>
    <s v="Pay_As_Bid"/>
    <s v="Contract_For_Difference_Two_Way"/>
    <n v="15"/>
    <n v="0"/>
    <s v="PLN"/>
    <s v="Indexed"/>
    <s v="Art 78 point 8 of RES act 2015 (updated in 2022): solar plants must commission within 24 months, onshore wind within 33 months, otherwise min 42 months. Auctions award generation, capacity is estimated,"/>
    <n v="630.42999999999995"/>
    <n v="141.36000000000001"/>
    <m/>
    <n v="0"/>
    <n v="0"/>
    <m/>
    <s v="Run of river"/>
    <s v="Group of technologies"/>
    <n v="460000"/>
    <n v="14"/>
    <n v="14"/>
    <n v="1"/>
    <e v="#N/A"/>
    <x v="7"/>
    <m/>
    <d v="2022-12-13T00:00:00"/>
    <d v="2025-12-31T00:00:00"/>
    <n v="141.36259899999999"/>
    <s v="Poland Large-Scale Hydro/Geothermal Auction 2022 &quot;AZ/4/2022&quot;-Poland-2022"/>
  </r>
  <r>
    <s v="Poland Large-Scale Solar and Wind &quot;AZ/2/2022&quot; (solar winners)"/>
    <s v="Completed"/>
    <s v="Poland"/>
    <s v="Europe"/>
    <x v="0"/>
    <m/>
    <s v="Auction"/>
    <s v="Pay_As_Bid"/>
    <s v="Contract_For_Difference_Two_Way"/>
    <n v="15"/>
    <n v="0"/>
    <s v="PLN"/>
    <s v="Indexed"/>
    <s v="Assumed 70% of target solar, 30% wind based on announced solar capacity and 12% capacity factor. AZ/2/2022 mainly PV winners, but a few wind farms as well. Total allocated energy of 6,400,524 Mwh over 15 years"/>
    <n v="269.5"/>
    <n v="60.43"/>
    <m/>
    <n v="0"/>
    <n v="0"/>
    <n v="7875000"/>
    <s v="PV"/>
    <s v="Group of technologies"/>
    <n v="4480366.8"/>
    <n v="336"/>
    <n v="336"/>
    <n v="1"/>
    <e v="#N/A"/>
    <x v="7"/>
    <m/>
    <m/>
    <m/>
    <n v="60.430924619999999"/>
    <s v="Poland Large-Scale Solar and Wind &quot;AZ/2/2022&quot; (solar winners)-Poland-2022"/>
  </r>
  <r>
    <s v="Poland Large-Scale Solar and Wind &quot;AZ/2/2022&quot; (onshore wind winners)"/>
    <s v="Completed"/>
    <s v="Poland"/>
    <s v="Europe"/>
    <x v="1"/>
    <m/>
    <s v="Auction"/>
    <s v="Pay_As_Bid"/>
    <s v="Contract_For_Difference_Two_Way"/>
    <n v="15"/>
    <n v="0"/>
    <s v="PLN"/>
    <s v="Indexed"/>
    <s v="Note! URE announced 240MW of wind but makes no sense -- energy only enough for max 100MW assuming low capacity factor of 25%. Assumed 70% of target solar, 30% wind based on announced solar capacity and 12% capacity factor. AZ/2/2022 mainly PV winners, but a few wind farms as well. Total allocated energy of 6,400,524 Mwh over 15 years"/>
    <n v="269.5"/>
    <n v="60.43"/>
    <m/>
    <n v="0"/>
    <n v="0"/>
    <n v="3375000"/>
    <s v="Onshore wind"/>
    <s v="Group of technologies"/>
    <n v="1920157.2"/>
    <n v="245"/>
    <n v="245"/>
    <n v="1"/>
    <e v="#N/A"/>
    <x v="7"/>
    <m/>
    <m/>
    <m/>
    <n v="60.430924619999999"/>
    <s v="Poland Large-Scale Solar and Wind &quot;AZ/2/2022&quot; (onshore wind winners)-Poland-2022"/>
  </r>
  <r>
    <s v="Poland wind and solar auctions 2023 - nearly all won by solar"/>
    <s v="Completed"/>
    <s v="Poland"/>
    <s v="Europe"/>
    <x v="1"/>
    <m/>
    <s v="Auction"/>
    <s v="Pay_As_Bid"/>
    <s v="Power_Purchase_Agreement"/>
    <n v="15"/>
    <n v="0"/>
    <s v="PLN"/>
    <s v="Indexed"/>
    <s v="Poland wind and solar auctions 2023 - nearly all won by solar"/>
    <n v="325"/>
    <n v="77.39"/>
    <m/>
    <m/>
    <n v="1118"/>
    <m/>
    <s v="Onshore wind"/>
    <s v="Group of technologies"/>
    <m/>
    <n v="24.5"/>
    <n v="618"/>
    <n v="25.22"/>
    <n v="0.02"/>
    <x v="8"/>
    <n v="2023"/>
    <d v="2023-01-07T00:00:00"/>
    <d v="2025-01-07T00:00:00"/>
    <n v="77.386479989999998"/>
    <s v="Poland wind and solar auctions 2023 - nearly all won by solar-Poland-2023"/>
  </r>
  <r>
    <s v="Poland wind and solar auctions 2023 - nearly all won by solar"/>
    <s v="Completed"/>
    <s v="Poland"/>
    <s v="Europe"/>
    <x v="0"/>
    <m/>
    <s v="Auction"/>
    <s v="Pay_As_Bid"/>
    <s v="Power_Purchase_Agreement"/>
    <n v="15"/>
    <n v="0"/>
    <s v="PLN"/>
    <s v="Indexed"/>
    <s v="Poland wind and solar auctions 2023 - nearly all won by solar"/>
    <n v="325"/>
    <n v="77.39"/>
    <m/>
    <m/>
    <n v="1118"/>
    <m/>
    <s v="PV"/>
    <s v="Group of technologies"/>
    <m/>
    <n v="593.4"/>
    <n v="618"/>
    <n v="1.04"/>
    <n v="0.53"/>
    <x v="8"/>
    <n v="2023"/>
    <d v="2023-01-07T00:00:00"/>
    <d v="2025-01-07T00:00:00"/>
    <n v="77.386479989999998"/>
    <s v="Poland wind and solar auctions 2023 - nearly all won by solar-Poland-2023"/>
  </r>
  <r>
    <s v="Poland wind and solar auctions 2024 - large"/>
    <s v="Completed"/>
    <s v="Poland"/>
    <s v="Europe"/>
    <x v="0"/>
    <m/>
    <s v="Auction"/>
    <s v="Pay_As_Bid"/>
    <s v="Power_Purchase_Agreement"/>
    <n v="15"/>
    <n v="0"/>
    <s v="PLN"/>
    <s v="Indexed"/>
    <s v="Tech neutral"/>
    <n v="316.77"/>
    <n v="79.58"/>
    <m/>
    <m/>
    <m/>
    <n v="44600000"/>
    <s v="PV"/>
    <s v="Group of technologies"/>
    <n v="16000000"/>
    <n v="1481"/>
    <n v="2136.67"/>
    <n v="1.44"/>
    <e v="#N/A"/>
    <x v="9"/>
    <m/>
    <d v="2024-12-01T00:00:00"/>
    <d v="2025-01-01T00:00:00"/>
    <n v="79.584500250000005"/>
    <s v="Poland wind and solar auctions 2024 - large-Poland-2024"/>
  </r>
  <r>
    <s v="Poland wind and solar auctions 2024 - large"/>
    <s v="Completed"/>
    <s v="Poland"/>
    <s v="Europe"/>
    <x v="1"/>
    <m/>
    <s v="Auction"/>
    <s v="Pay_As_Bid"/>
    <s v="Power_Purchase_Agreement"/>
    <n v="15"/>
    <n v="0"/>
    <s v="PLN"/>
    <s v="Indexed"/>
    <s v="Tech neutral"/>
    <n v="316.77"/>
    <n v="79.58"/>
    <m/>
    <m/>
    <m/>
    <n v="44600000"/>
    <s v="Onshore wind"/>
    <s v="Group of technologies"/>
    <n v="16000000"/>
    <n v="90.8"/>
    <n v="2136.67"/>
    <n v="23.53"/>
    <e v="#N/A"/>
    <x v="9"/>
    <m/>
    <d v="2024-12-01T00:00:00"/>
    <d v="2025-01-01T00:00:00"/>
    <n v="79.584500250000005"/>
    <s v="Poland wind and solar auctions 2024 - large-Poland-2024"/>
  </r>
  <r>
    <s v="Poland solar auction 2017"/>
    <s v="Completed"/>
    <s v="Poland"/>
    <s v="Europe"/>
    <x v="0"/>
    <m/>
    <s v="Auction"/>
    <s v="Pay_As_Bid"/>
    <s v="Power_Purchase_Agreement"/>
    <n v="15"/>
    <n v="0"/>
    <s v="PLN"/>
    <s v="Indexed"/>
    <m/>
    <n v="380"/>
    <n v="100.65"/>
    <m/>
    <m/>
    <m/>
    <m/>
    <s v="PV"/>
    <s v="Technology specific"/>
    <m/>
    <n v="349"/>
    <m/>
    <n v="0"/>
    <e v="#N/A"/>
    <x v="3"/>
    <m/>
    <m/>
    <m/>
    <n v="100.64892070000001"/>
    <s v="Poland solar auction 2017-Poland-2017"/>
  </r>
  <r>
    <s v="Poland onshore wind auction 2017"/>
    <s v="Completed"/>
    <s v="Poland"/>
    <s v="Europe"/>
    <x v="1"/>
    <m/>
    <s v="Auction"/>
    <s v="Pay_As_Bid"/>
    <s v="Power_Purchase_Agreement"/>
    <n v="15"/>
    <n v="0"/>
    <s v="PLN"/>
    <s v="Indexed"/>
    <m/>
    <n v="380"/>
    <n v="100.65"/>
    <m/>
    <m/>
    <m/>
    <m/>
    <s v="Onshore wind"/>
    <s v="Technology specific"/>
    <m/>
    <n v="67"/>
    <m/>
    <n v="0"/>
    <e v="#N/A"/>
    <x v="3"/>
    <m/>
    <m/>
    <m/>
    <n v="100.64892070000001"/>
    <s v="Poland onshore wind auction 2017-Poland-2017"/>
  </r>
  <r>
    <s v="Poland solar auction 2018"/>
    <s v="Completed"/>
    <s v="Poland"/>
    <s v="Europe"/>
    <x v="0"/>
    <m/>
    <s v="Auction"/>
    <s v="Pay_As_Bid"/>
    <s v="Power_Purchase_Agreement"/>
    <n v="15"/>
    <n v="0"/>
    <s v="PLN"/>
    <s v="Indexed"/>
    <m/>
    <n v="252.67"/>
    <n v="69.930000000000007"/>
    <m/>
    <m/>
    <m/>
    <m/>
    <s v="PV"/>
    <s v="Technology specific"/>
    <m/>
    <n v="700"/>
    <m/>
    <n v="0"/>
    <e v="#N/A"/>
    <x v="5"/>
    <m/>
    <m/>
    <m/>
    <n v="69.927500940000002"/>
    <s v="Poland solar auction 2018-Poland-2018"/>
  </r>
  <r>
    <s v="Poland onshore wind auction 2018"/>
    <s v="Completed"/>
    <s v="Poland"/>
    <s v="Europe"/>
    <x v="1"/>
    <m/>
    <s v="Auction"/>
    <s v="Pay_As_Bid"/>
    <s v="Power_Purchase_Agreement"/>
    <n v="15"/>
    <n v="0"/>
    <s v="PLN"/>
    <s v="Indexed"/>
    <m/>
    <n v="252.67"/>
    <n v="69.930000000000007"/>
    <m/>
    <m/>
    <m/>
    <m/>
    <s v="Onshore wind"/>
    <s v="Technology specific"/>
    <m/>
    <n v="1150"/>
    <m/>
    <n v="0"/>
    <e v="#N/A"/>
    <x v="5"/>
    <m/>
    <m/>
    <m/>
    <n v="69.927500940000002"/>
    <s v="Poland onshore wind auction 2018-Poland-2018"/>
  </r>
  <r>
    <s v="Poland solar auction 2019"/>
    <s v="Completed"/>
    <s v="Poland"/>
    <s v="Europe"/>
    <x v="0"/>
    <m/>
    <s v="Auction"/>
    <s v="Pay_As_Bid"/>
    <s v="Power_Purchase_Agreement"/>
    <n v="15"/>
    <n v="0"/>
    <s v="PLN"/>
    <s v="Indexed"/>
    <m/>
    <n v="226.87"/>
    <n v="59.1"/>
    <m/>
    <m/>
    <m/>
    <m/>
    <s v="PV"/>
    <s v="Technology specific"/>
    <m/>
    <n v="550"/>
    <m/>
    <n v="0"/>
    <e v="#N/A"/>
    <x v="6"/>
    <m/>
    <m/>
    <m/>
    <n v="59.098243429999997"/>
    <s v="Poland solar auction 2019-Poland-2019"/>
  </r>
  <r>
    <s v="Poland onshore wind auction 2019"/>
    <s v="Completed"/>
    <s v="Poland"/>
    <s v="Europe"/>
    <x v="1"/>
    <m/>
    <s v="Auction"/>
    <s v="Pay_As_Bid"/>
    <s v="Power_Purchase_Agreement"/>
    <n v="15"/>
    <n v="0"/>
    <s v="PLN"/>
    <s v="Indexed"/>
    <m/>
    <n v="226.87"/>
    <n v="59.1"/>
    <m/>
    <m/>
    <m/>
    <m/>
    <s v="Onshore wind"/>
    <s v="Technology specific"/>
    <m/>
    <n v="2230"/>
    <m/>
    <n v="0"/>
    <e v="#N/A"/>
    <x v="6"/>
    <m/>
    <m/>
    <m/>
    <n v="59.098243429999997"/>
    <s v="Poland onshore wind auction 2019-Poland-2019"/>
  </r>
  <r>
    <s v="Poland solar auction 2020"/>
    <s v="Completed"/>
    <s v="Poland"/>
    <s v="Europe"/>
    <x v="0"/>
    <m/>
    <s v="Auction"/>
    <s v="Pay_As_Bid"/>
    <s v="Power_Purchase_Agreement"/>
    <n v="15"/>
    <n v="0"/>
    <s v="PLN"/>
    <s v="Indexed"/>
    <m/>
    <n v="236.7"/>
    <n v="60.74"/>
    <m/>
    <m/>
    <m/>
    <m/>
    <s v="PV"/>
    <s v="Technology specific"/>
    <m/>
    <n v="1515"/>
    <m/>
    <n v="0"/>
    <e v="#N/A"/>
    <x v="4"/>
    <m/>
    <m/>
    <m/>
    <n v="60.741441109999997"/>
    <s v="Poland solar auction 2020-Poland-2020"/>
  </r>
  <r>
    <s v="Poland onshore wind auction 2020"/>
    <s v="Completed"/>
    <s v="Poland"/>
    <s v="Europe"/>
    <x v="1"/>
    <m/>
    <s v="Auction"/>
    <s v="Pay_As_Bid"/>
    <s v="Power_Purchase_Agreement"/>
    <n v="15"/>
    <n v="0"/>
    <s v="PLN"/>
    <s v="Indexed"/>
    <m/>
    <n v="231.23"/>
    <n v="59.34"/>
    <m/>
    <m/>
    <m/>
    <m/>
    <s v="Onshore wind"/>
    <s v="Technology specific"/>
    <m/>
    <n v="938"/>
    <m/>
    <n v="0"/>
    <e v="#N/A"/>
    <x v="4"/>
    <m/>
    <m/>
    <m/>
    <n v="59.337224499999998"/>
    <s v="Poland onshore wind auction 2020-Poland-2020"/>
  </r>
  <r>
    <s v="Poland solar auction 2021"/>
    <s v="Completed"/>
    <s v="Poland"/>
    <s v="Europe"/>
    <x v="0"/>
    <m/>
    <s v="Auction"/>
    <s v="Pay_As_Bid"/>
    <s v="Power_Purchase_Agreement"/>
    <n v="15"/>
    <n v="0"/>
    <s v="PLN"/>
    <s v="Indexed"/>
    <m/>
    <n v="231.23"/>
    <n v="59.86"/>
    <m/>
    <m/>
    <m/>
    <m/>
    <s v="PV"/>
    <s v="Technology specific"/>
    <m/>
    <n v="3000"/>
    <m/>
    <n v="0"/>
    <e v="#N/A"/>
    <x v="10"/>
    <m/>
    <m/>
    <m/>
    <n v="59.856406020000001"/>
    <s v="Poland solar auction 2021-Poland-2021"/>
  </r>
  <r>
    <s v="Portugal PV Round 1"/>
    <s v="Completed"/>
    <s v="Portugal"/>
    <s v="Europe"/>
    <x v="0"/>
    <m/>
    <s v="Project_Tender"/>
    <s v="Pay_As_Bid"/>
    <s v="Hybrid"/>
    <n v="15"/>
    <n v="0"/>
    <s v="EUR"/>
    <s v="Indexed"/>
    <s v="Portugal's government passed decree 72/2022 (of October 19, 2022) allowing for the prices of winning solar bids in the past auctions to be inflation-linked. According to the original rules of the auction rounds held in 2019, 2020 and 2021, developers had to commit to a fixed, non-inflation-adjusted price contract over a 15-year period, amongst other remuneration options. The government will also allow projects to sell all of the electricity generated during their first year of operations at the wholesale power price, which in 2022 averaged 180 euros per MWh. "/>
    <n v="23.01"/>
    <n v="25.75"/>
    <m/>
    <n v="0"/>
    <n v="1400"/>
    <m/>
    <s v="PV"/>
    <s v="Technology specific"/>
    <n v="0"/>
    <n v="1150"/>
    <n v="1150"/>
    <n v="1"/>
    <n v="0.82"/>
    <x v="6"/>
    <n v="2019"/>
    <m/>
    <d v="2022-06-30T00:00:00"/>
    <n v="25.752658090000001"/>
    <s v="Portugal PV Round 1-Portugal-2019"/>
  </r>
  <r>
    <s v="Portugal PV Round 2"/>
    <s v="Completed"/>
    <s v="Portugal"/>
    <s v="Europe"/>
    <x v="0"/>
    <m/>
    <s v="Project_Tender"/>
    <s v="Pay_As_Bid"/>
    <s v="Hybrid"/>
    <n v="15"/>
    <n v="0"/>
    <s v="EUR"/>
    <s v="Indexed"/>
    <s v="Portugal's government passed decree 72/2022 (of October 19, 2022) allowing for the prices of winning solar bids in the past auctions to be inflation-linked. According to the original rules of the auction rounds held in 2019, 2020 and 2021, developers had to commit to a fixed, non-inflation-adjusted price contract over a 15-year period, amongst other remuneration options. The government will also allow projects to sell all of the electricity generated during their first year of operations at the wholesale power price, which in 2022 averaged 180 euros per MWh. "/>
    <n v="11.14"/>
    <n v="12.7"/>
    <m/>
    <m/>
    <m/>
    <m/>
    <s v="PV"/>
    <s v="Technology specific"/>
    <n v="0"/>
    <n v="197"/>
    <n v="197"/>
    <n v="1"/>
    <e v="#N/A"/>
    <x v="4"/>
    <n v="2019"/>
    <d v="2020-06-08T00:00:00"/>
    <d v="2024-06-30T00:00:00"/>
    <n v="12.7009463"/>
    <s v="Portugal PV Round 2-Portugal-2020"/>
  </r>
  <r>
    <s v="Portugal PV Round 3 (Floating PV)"/>
    <s v="Completed"/>
    <s v="Portugal"/>
    <s v="Europe"/>
    <x v="0"/>
    <m/>
    <s v="Project_Tender"/>
    <s v="Pay_As_Bid"/>
    <s v="Hybrid"/>
    <n v="15"/>
    <n v="0"/>
    <s v="EUR"/>
    <s v="Indexed"/>
    <s v="Portugal's government passed decree 72/2022 (of October 19, 2022) allowing for the prices of winning solar bids in the past auctions to be inflation-linked. According to the original rules of the auction rounds held in 2019, 2020 and 2021, developers had to commit to a fixed, non-inflation-adjusted price contract over a 15-year period, amongst other remuneration options. The government will also allow projects to sell all of the electricity generated during their first year of operations at the wholesale power price, which in 2022 averaged 180 euros per MWh. "/>
    <n v="10.34"/>
    <n v="10.87"/>
    <m/>
    <n v="0"/>
    <n v="263"/>
    <m/>
    <s v="PV"/>
    <s v="Technology specific"/>
    <m/>
    <n v="183"/>
    <n v="183"/>
    <n v="1"/>
    <n v="0.7"/>
    <x v="7"/>
    <n v="2021"/>
    <m/>
    <d v="2024-06-30T00:00:00"/>
    <n v="10.868194239999999"/>
    <s v="Portugal PV Round 3 (Floating PV)-Portugal-2022"/>
  </r>
  <r>
    <s v="Solar Contracts for Difference 1"/>
    <s v="Completed"/>
    <s v="Romania"/>
    <s v="Europe"/>
    <x v="0"/>
    <m/>
    <s v="Auction"/>
    <s v="Pay_As_Bid"/>
    <s v="Contract_For_Difference_Two_Way"/>
    <n v="15"/>
    <n v="0"/>
    <s v="EUR"/>
    <s v="Indexed"/>
    <s v="The strike price will be indexed every three years but only if the Eurozone Consumer Price Index at that time is higher by 10% or more compared to the CPI index applicable at the date of signing the CfD contract or the date of the last applied indexation. The first indexation will not take place earlier than 2027._x000a_"/>
    <n v="51"/>
    <n v="55.16"/>
    <m/>
    <n v="0"/>
    <n v="500"/>
    <m/>
    <s v="PV"/>
    <s v="Technology specific"/>
    <m/>
    <n v="432"/>
    <n v="1062"/>
    <n v="2.46"/>
    <n v="0.86"/>
    <x v="9"/>
    <n v="2023"/>
    <d v="2024-09-10T00:00:00"/>
    <d v="2027-08-31T00:00:00"/>
    <n v="55.164954029999997"/>
    <s v="Solar Contracts for Difference 1-Romania-2024"/>
  </r>
  <r>
    <s v="Onshore Wind Contracts for Difference 1"/>
    <s v="Completed"/>
    <s v="Romania"/>
    <s v="Europe"/>
    <x v="1"/>
    <m/>
    <s v="Auction"/>
    <s v="Pay_As_Bid"/>
    <s v="Contract_For_Difference_Two_Way"/>
    <n v="15"/>
    <n v="0"/>
    <s v="EUR"/>
    <s v="Indexed"/>
    <s v="The strike price will be indexed every three years but only if the Eurozone Consumer Price Index at that time is higher by 10% or more compared to the CPI index applicable at the date of signing the CfD contract or the date of the last applied indexation. The first indexation will not take place earlier than 2027._x000a_"/>
    <n v="65"/>
    <n v="70.31"/>
    <m/>
    <n v="0"/>
    <n v="1000"/>
    <m/>
    <s v="Onshore wind"/>
    <s v="Technology specific"/>
    <m/>
    <n v="1100"/>
    <n v="1200"/>
    <n v="1.0900000000000001"/>
    <n v="1.1000000000000001"/>
    <x v="9"/>
    <n v="2023"/>
    <d v="2024-09-10T00:00:00"/>
    <d v="2027-08-31T00:00:00"/>
    <n v="70.308274740000002"/>
    <s v="Onshore Wind Contracts for Difference 1-Romania-2024"/>
  </r>
  <r>
    <s v="Serbia Wind Auction 2023"/>
    <s v="Completed"/>
    <s v="Serbia"/>
    <s v="Europe"/>
    <x v="1"/>
    <m/>
    <s v="Auction"/>
    <s v="Pay_As_Clear"/>
    <s v="Contract_For_Difference_Two_Way"/>
    <n v="15"/>
    <n v="0"/>
    <s v="EUR"/>
    <s v="Indexed"/>
    <s v="Awarded bid price is indexed annually to Eurozone inflation (source: email from the Serbian energy ministry)"/>
    <n v="68.209999999999994"/>
    <n v="73.760000000000005"/>
    <m/>
    <n v="0"/>
    <n v="400"/>
    <m/>
    <s v="Onshore wind"/>
    <s v="Technology specific"/>
    <m/>
    <n v="400"/>
    <n v="519.1"/>
    <n v="1.3"/>
    <n v="1"/>
    <x v="8"/>
    <n v="2022"/>
    <d v="2023-06-14T00:00:00"/>
    <m/>
    <n v="73.756487890000002"/>
    <s v="Serbia Wind Auction 2023-Serbia-2023"/>
  </r>
  <r>
    <s v="Serbia Solar Auction 2023"/>
    <s v="Completed"/>
    <s v="Serbia"/>
    <s v="Europe"/>
    <x v="0"/>
    <m/>
    <s v="Auction"/>
    <s v="Pay_As_Bid"/>
    <s v="Contract_For_Difference_Two_Way"/>
    <n v="15"/>
    <n v="0"/>
    <s v="EUR"/>
    <s v="Indexed"/>
    <s v="Awarded bid price is indexed annually to Eurozone inflation (source: email from the Serbian energy ministry). Price in column AE is weighted average price of all winning bids."/>
    <n v="89.56"/>
    <n v="96.84"/>
    <m/>
    <n v="0"/>
    <n v="50"/>
    <m/>
    <s v="PV"/>
    <s v="Technology specific"/>
    <m/>
    <n v="25.2"/>
    <n v="25.2"/>
    <n v="1"/>
    <n v="0.5"/>
    <x v="8"/>
    <n v="2022"/>
    <d v="2023-06-14T00:00:00"/>
    <m/>
    <n v="96.842560550000002"/>
    <s v="Serbia Solar Auction 2023-Serbia-2023"/>
  </r>
  <r>
    <s v="Slovenia Mixed Renewables Round 3"/>
    <s v="Completed"/>
    <s v="Slovenia"/>
    <s v="Europe"/>
    <x v="2"/>
    <m/>
    <s v="Auction"/>
    <s v="Unknown"/>
    <s v="Unknown"/>
    <m/>
    <n v="0"/>
    <s v="EUR"/>
    <s v="Unknown"/>
    <s v="41 winning projects"/>
    <n v="80.3"/>
    <n v="94.73"/>
    <m/>
    <m/>
    <m/>
    <m/>
    <s v="Unknown technology"/>
    <s v="Unknown"/>
    <m/>
    <n v="128.43"/>
    <n v="128.43"/>
    <n v="1"/>
    <e v="#N/A"/>
    <x v="5"/>
    <m/>
    <m/>
    <m/>
    <n v="94.726908100000003"/>
    <s v="Slovenia Mixed Renewables Round 3-Slovenia-2018"/>
  </r>
  <r>
    <s v="Slovenia Mixed Renewables Round 4"/>
    <s v="Completed"/>
    <s v="Slovenia"/>
    <s v="Europe"/>
    <x v="2"/>
    <m/>
    <s v="Auction"/>
    <s v="Unknown"/>
    <s v="Unknown"/>
    <m/>
    <n v="0"/>
    <s v="EUR"/>
    <s v="Unknown"/>
    <m/>
    <n v="94.48"/>
    <n v="105.74"/>
    <m/>
    <m/>
    <m/>
    <m/>
    <s v="Unknown technology"/>
    <s v="Unknown"/>
    <m/>
    <n v="10.4"/>
    <n v="10.4"/>
    <n v="1"/>
    <e v="#N/A"/>
    <x v="6"/>
    <m/>
    <m/>
    <m/>
    <n v="105.7414661"/>
    <s v="Slovenia Mixed Renewables Round 4-Slovenia-2019"/>
  </r>
  <r>
    <s v="Slovenia Mixed Renewables Round 5"/>
    <s v="Completed"/>
    <s v="Slovenia"/>
    <s v="Europe"/>
    <x v="2"/>
    <m/>
    <s v="Auction"/>
    <s v="Unknown"/>
    <s v="Unknown"/>
    <m/>
    <n v="0"/>
    <s v="EUR"/>
    <s v="Unknown"/>
    <m/>
    <n v="99.98"/>
    <n v="111.9"/>
    <m/>
    <m/>
    <m/>
    <m/>
    <s v="Unknown technology"/>
    <s v="Unknown"/>
    <m/>
    <n v="26.7"/>
    <n v="26.7"/>
    <n v="1"/>
    <e v="#N/A"/>
    <x v="6"/>
    <m/>
    <m/>
    <m/>
    <n v="111.8970341"/>
    <s v="Slovenia Mixed Renewables Round 5-Slovenia-2019"/>
  </r>
  <r>
    <s v="Slovenia Mixed Renewables Round 6"/>
    <s v="Completed"/>
    <s v="Slovenia"/>
    <s v="Europe"/>
    <x v="4"/>
    <m/>
    <s v="Auction"/>
    <s v="Unknown"/>
    <s v="Unknown"/>
    <m/>
    <n v="0"/>
    <s v="EUR"/>
    <s v="Unknown"/>
    <s v="Biomass"/>
    <n v="93.06"/>
    <n v="104.15"/>
    <m/>
    <m/>
    <m/>
    <m/>
    <s v="Biomass"/>
    <s v="Unknown"/>
    <m/>
    <n v="1.42"/>
    <n v="1.42"/>
    <n v="1"/>
    <e v="#N/A"/>
    <x v="6"/>
    <m/>
    <m/>
    <m/>
    <n v="104.1522104"/>
    <s v="Slovenia Mixed Renewables Round 6-Slovenia-2019"/>
  </r>
  <r>
    <s v="Slovenia Mixed Renewables Round 6"/>
    <s v="Completed"/>
    <s v="Slovenia"/>
    <s v="Europe"/>
    <x v="5"/>
    <m/>
    <s v="Auction"/>
    <s v="Unknown"/>
    <s v="Unknown"/>
    <m/>
    <n v="0"/>
    <s v="EUR"/>
    <s v="Unknown"/>
    <s v="Biogas"/>
    <n v="93.06"/>
    <n v="104.15"/>
    <m/>
    <m/>
    <m/>
    <m/>
    <s v="Biogas"/>
    <s v="Unknown"/>
    <m/>
    <n v="0"/>
    <n v="0"/>
    <m/>
    <m/>
    <x v="6"/>
    <m/>
    <m/>
    <m/>
    <n v="104.1522104"/>
    <s v="Slovenia Mixed Renewables Round 6-Slovenia-2019"/>
  </r>
  <r>
    <s v="Slovenia Mixed Renewables Round 6"/>
    <s v="Completed"/>
    <s v="Slovenia"/>
    <s v="Europe"/>
    <x v="3"/>
    <m/>
    <s v="Auction"/>
    <s v="Unknown"/>
    <s v="Unknown"/>
    <m/>
    <n v="0"/>
    <s v="EUR"/>
    <s v="Unknown"/>
    <s v="Run_of_river"/>
    <n v="93.06"/>
    <n v="104.15"/>
    <m/>
    <m/>
    <m/>
    <m/>
    <s v="Run of river"/>
    <s v="Unknown"/>
    <m/>
    <n v="0.35"/>
    <n v="0.35"/>
    <n v="1"/>
    <e v="#N/A"/>
    <x v="6"/>
    <m/>
    <m/>
    <m/>
    <n v="104.1522104"/>
    <s v="Slovenia Mixed Renewables Round 6-Slovenia-2019"/>
  </r>
  <r>
    <s v="Slovenia Mixed Renewables Round 6"/>
    <s v="Completed"/>
    <s v="Slovenia"/>
    <s v="Europe"/>
    <x v="0"/>
    <m/>
    <s v="Auction"/>
    <s v="Unknown"/>
    <s v="Unknown"/>
    <m/>
    <n v="0"/>
    <s v="EUR"/>
    <s v="Unknown"/>
    <s v="PV"/>
    <n v="93.06"/>
    <n v="104.15"/>
    <m/>
    <m/>
    <m/>
    <m/>
    <s v="PV"/>
    <s v="Unknown"/>
    <m/>
    <n v="3.3"/>
    <n v="3.3"/>
    <n v="1"/>
    <e v="#N/A"/>
    <x v="6"/>
    <m/>
    <m/>
    <m/>
    <n v="104.1522104"/>
    <s v="Slovenia Mixed Renewables Round 6-Slovenia-2019"/>
  </r>
  <r>
    <s v="Slovenia Mixed Renewables Round 6"/>
    <s v="Completed"/>
    <s v="Slovenia"/>
    <s v="Europe"/>
    <x v="1"/>
    <m/>
    <s v="Auction"/>
    <s v="Unknown"/>
    <s v="Unknown"/>
    <m/>
    <n v="0"/>
    <s v="EUR"/>
    <s v="Unknown"/>
    <s v="Onshore"/>
    <n v="93.06"/>
    <n v="104.15"/>
    <m/>
    <m/>
    <m/>
    <m/>
    <s v="Onshore wind"/>
    <s v="Unknown"/>
    <m/>
    <n v="0"/>
    <n v="0"/>
    <m/>
    <m/>
    <x v="6"/>
    <m/>
    <m/>
    <m/>
    <n v="104.1522104"/>
    <s v="Slovenia Mixed Renewables Round 6-Slovenia-2019"/>
  </r>
  <r>
    <s v="Slovenia Mixed Renewables Round 7"/>
    <s v="Completed"/>
    <s v="Slovenia"/>
    <s v="Europe"/>
    <x v="4"/>
    <m/>
    <s v="Auction"/>
    <s v="Unknown"/>
    <s v="Unknown"/>
    <m/>
    <n v="0"/>
    <s v="EUR"/>
    <s v="Unknown"/>
    <s v="Note: fossil CHP not included"/>
    <n v="78.05"/>
    <n v="88.99"/>
    <m/>
    <m/>
    <n v="3"/>
    <m/>
    <s v="Biomass"/>
    <s v="Unknown"/>
    <m/>
    <n v="3"/>
    <n v="3.3"/>
    <n v="1.1000000000000001"/>
    <n v="1"/>
    <x v="4"/>
    <m/>
    <m/>
    <m/>
    <n v="88.986432559999997"/>
    <s v="Slovenia Mixed Renewables Round 7-Slovenia-2020"/>
  </r>
  <r>
    <s v="Slovenia Mixed Renewables Round 7"/>
    <s v="Completed"/>
    <s v="Slovenia"/>
    <s v="Europe"/>
    <x v="5"/>
    <m/>
    <s v="Auction"/>
    <s v="Unknown"/>
    <s v="Unknown"/>
    <m/>
    <n v="0"/>
    <s v="EUR"/>
    <s v="Unknown"/>
    <s v="Note: fossil CHP not included"/>
    <n v="78.05"/>
    <n v="88.99"/>
    <m/>
    <m/>
    <n v="0.2"/>
    <m/>
    <s v="Biogas"/>
    <s v="Unknown"/>
    <m/>
    <n v="0.2"/>
    <n v="0.2"/>
    <n v="1"/>
    <n v="1"/>
    <x v="4"/>
    <m/>
    <m/>
    <m/>
    <n v="88.986432559999997"/>
    <s v="Slovenia Mixed Renewables Round 7-Slovenia-2020"/>
  </r>
  <r>
    <s v="Slovenia Mixed Renewables Round 7"/>
    <s v="Completed"/>
    <s v="Slovenia"/>
    <s v="Europe"/>
    <x v="3"/>
    <m/>
    <s v="Auction"/>
    <s v="Unknown"/>
    <s v="Unknown"/>
    <m/>
    <n v="0"/>
    <s v="EUR"/>
    <s v="Unknown"/>
    <s v="Note: fossil CHP not included"/>
    <n v="78.05"/>
    <n v="88.99"/>
    <m/>
    <m/>
    <n v="1"/>
    <m/>
    <s v="Run of river"/>
    <s v="Unknown"/>
    <m/>
    <n v="1"/>
    <n v="1.9"/>
    <n v="1.9"/>
    <n v="1"/>
    <x v="4"/>
    <m/>
    <m/>
    <m/>
    <n v="88.986432559999997"/>
    <s v="Slovenia Mixed Renewables Round 7-Slovenia-2020"/>
  </r>
  <r>
    <s v="Slovenia Mixed Renewables Round 7"/>
    <s v="Completed"/>
    <s v="Slovenia"/>
    <s v="Europe"/>
    <x v="0"/>
    <m/>
    <s v="Auction"/>
    <s v="Unknown"/>
    <s v="Unknown"/>
    <m/>
    <n v="0"/>
    <s v="EUR"/>
    <s v="Unknown"/>
    <s v="Note: fossil CHP not included"/>
    <n v="78.05"/>
    <n v="88.99"/>
    <m/>
    <m/>
    <n v="10.3"/>
    <m/>
    <s v="PV"/>
    <s v="Unknown"/>
    <m/>
    <n v="10.3"/>
    <n v="12.3"/>
    <n v="1.19"/>
    <n v="1"/>
    <x v="4"/>
    <m/>
    <m/>
    <m/>
    <n v="88.986432559999997"/>
    <s v="Slovenia Mixed Renewables Round 7-Slovenia-2020"/>
  </r>
  <r>
    <s v="Slovenia Mixed Renewables Round 8"/>
    <s v="Completed"/>
    <s v="Slovenia"/>
    <s v="Europe"/>
    <x v="4"/>
    <m/>
    <s v="Auction"/>
    <s v="Unknown"/>
    <s v="Unknown"/>
    <m/>
    <n v="0"/>
    <s v="EUR"/>
    <s v="Unknown"/>
    <s v="Note: fossil CHP not included"/>
    <n v="77.42"/>
    <n v="88.27"/>
    <m/>
    <m/>
    <n v="3.2"/>
    <m/>
    <s v="Biomass"/>
    <s v="Unknown"/>
    <m/>
    <n v="3.2"/>
    <n v="3.2"/>
    <n v="1"/>
    <n v="1"/>
    <x v="4"/>
    <m/>
    <m/>
    <m/>
    <n v="88.268156419999997"/>
    <s v="Slovenia Mixed Renewables Round 8-Slovenia-2020"/>
  </r>
  <r>
    <s v="Slovenia Mixed Renewables Round 8"/>
    <s v="Completed"/>
    <s v="Slovenia"/>
    <s v="Europe"/>
    <x v="5"/>
    <m/>
    <s v="Auction"/>
    <s v="Unknown"/>
    <s v="Unknown"/>
    <m/>
    <n v="0"/>
    <s v="EUR"/>
    <s v="Unknown"/>
    <s v="Note: fossil CHP not included"/>
    <n v="77.42"/>
    <n v="88.27"/>
    <m/>
    <m/>
    <n v="1"/>
    <m/>
    <s v="Biogas"/>
    <s v="Unknown"/>
    <m/>
    <n v="1"/>
    <n v="1"/>
    <n v="1"/>
    <n v="1"/>
    <x v="4"/>
    <m/>
    <m/>
    <m/>
    <n v="88.268156419999997"/>
    <s v="Slovenia Mixed Renewables Round 8-Slovenia-2020"/>
  </r>
  <r>
    <s v="Slovenia Mixed Renewables Round 8"/>
    <s v="Completed"/>
    <s v="Slovenia"/>
    <s v="Europe"/>
    <x v="3"/>
    <m/>
    <s v="Auction"/>
    <s v="Unknown"/>
    <s v="Unknown"/>
    <m/>
    <n v="0"/>
    <s v="EUR"/>
    <s v="Unknown"/>
    <s v="Note: fossil CHP not included"/>
    <n v="77.42"/>
    <n v="88.27"/>
    <m/>
    <m/>
    <n v="1"/>
    <m/>
    <s v="Run of river"/>
    <s v="Unknown"/>
    <m/>
    <n v="0.8"/>
    <n v="1"/>
    <n v="1.25"/>
    <n v="0.8"/>
    <x v="4"/>
    <m/>
    <m/>
    <m/>
    <n v="88.268156419999997"/>
    <s v="Slovenia Mixed Renewables Round 8-Slovenia-2020"/>
  </r>
  <r>
    <s v="Slovenia Mixed Renewables Round 8"/>
    <s v="Completed"/>
    <s v="Slovenia"/>
    <s v="Europe"/>
    <x v="0"/>
    <m/>
    <s v="Auction"/>
    <s v="Unknown"/>
    <s v="Unknown"/>
    <m/>
    <n v="0"/>
    <s v="EUR"/>
    <s v="Unknown"/>
    <s v="Note: fossil CHP not included"/>
    <n v="77.42"/>
    <n v="88.27"/>
    <m/>
    <m/>
    <n v="18"/>
    <m/>
    <s v="PV"/>
    <s v="Unknown"/>
    <m/>
    <n v="15"/>
    <n v="18"/>
    <n v="1.2"/>
    <n v="0.83"/>
    <x v="4"/>
    <m/>
    <m/>
    <m/>
    <n v="88.268156419999997"/>
    <s v="Slovenia Mixed Renewables Round 8-Slovenia-2020"/>
  </r>
  <r>
    <s v="Slovenia Mixed Renewables Round 8"/>
    <s v="Completed"/>
    <s v="Slovenia"/>
    <s v="Europe"/>
    <x v="1"/>
    <m/>
    <s v="Auction"/>
    <s v="Unknown"/>
    <s v="Unknown"/>
    <m/>
    <n v="0"/>
    <s v="EUR"/>
    <s v="Unknown"/>
    <s v="Note: fossil CHP not included"/>
    <n v="77.42"/>
    <n v="88.27"/>
    <m/>
    <m/>
    <n v="77"/>
    <m/>
    <s v="Onshore wind"/>
    <s v="Unknown"/>
    <m/>
    <n v="77"/>
    <n v="77"/>
    <n v="1"/>
    <n v="1"/>
    <x v="4"/>
    <m/>
    <m/>
    <m/>
    <n v="88.268156419999997"/>
    <s v="Slovenia Mixed Renewables Round 8-Slovenia-2020"/>
  </r>
  <r>
    <s v="Slovenia Mixed Renewables Round 9"/>
    <s v="Completed"/>
    <s v="Slovenia"/>
    <s v="Europe"/>
    <x v="5"/>
    <m/>
    <s v="Auction"/>
    <s v="Unknown"/>
    <s v="Unknown"/>
    <m/>
    <n v="0"/>
    <s v="EUR"/>
    <s v="Unknown"/>
    <s v="Note: fossil CHP not included"/>
    <n v="55.78"/>
    <n v="65.94"/>
    <m/>
    <m/>
    <n v="0.4"/>
    <m/>
    <s v="Biogas"/>
    <s v="Unknown"/>
    <m/>
    <n v="0.4"/>
    <n v="0.4"/>
    <n v="1"/>
    <n v="1"/>
    <x v="10"/>
    <n v="2021"/>
    <m/>
    <m/>
    <n v="65.941600660000006"/>
    <s v="Slovenia Mixed Renewables Round 9-Slovenia-2021"/>
  </r>
  <r>
    <s v="Slovenia Mixed Renewables Round 9"/>
    <s v="Completed"/>
    <s v="Slovenia"/>
    <s v="Europe"/>
    <x v="3"/>
    <m/>
    <s v="Auction"/>
    <s v="Unknown"/>
    <s v="Unknown"/>
    <m/>
    <n v="0"/>
    <s v="EUR"/>
    <s v="Unknown"/>
    <s v="Note: fossil CHP not included"/>
    <n v="55.78"/>
    <n v="65.94"/>
    <m/>
    <m/>
    <n v="0.1"/>
    <m/>
    <s v="Run of river"/>
    <s v="Unknown"/>
    <m/>
    <n v="0.1"/>
    <n v="0.1"/>
    <n v="1"/>
    <n v="1"/>
    <x v="10"/>
    <n v="2021"/>
    <m/>
    <m/>
    <n v="65.941600660000006"/>
    <s v="Slovenia Mixed Renewables Round 9-Slovenia-2021"/>
  </r>
  <r>
    <s v="Slovenia Mixed Renewables Round 9"/>
    <s v="Completed"/>
    <s v="Slovenia"/>
    <s v="Europe"/>
    <x v="0"/>
    <m/>
    <s v="Auction"/>
    <s v="Unknown"/>
    <s v="Unknown"/>
    <m/>
    <n v="0"/>
    <s v="EUR"/>
    <s v="Unknown"/>
    <s v="Note: fossil CHP not included"/>
    <n v="55.78"/>
    <n v="65.94"/>
    <m/>
    <m/>
    <n v="11.4"/>
    <m/>
    <s v="PV"/>
    <s v="Unknown"/>
    <m/>
    <n v="9.6"/>
    <n v="11.4"/>
    <n v="1.19"/>
    <n v="0.84"/>
    <x v="10"/>
    <n v="2021"/>
    <m/>
    <m/>
    <n v="65.941600660000006"/>
    <s v="Slovenia Mixed Renewables Round 9-Slovenia-2021"/>
  </r>
  <r>
    <s v="Slovenia RES and CHP Support Scheme Tender Round 11"/>
    <s v="Completed"/>
    <s v="Slovenia"/>
    <s v="Europe"/>
    <x v="3"/>
    <m/>
    <s v="Project_Tender"/>
    <s v="Unknown"/>
    <s v="Unknown"/>
    <m/>
    <n v="0"/>
    <s v="EUR"/>
    <s v="Unknown"/>
    <m/>
    <n v="51"/>
    <n v="53.61"/>
    <m/>
    <m/>
    <m/>
    <m/>
    <s v="Run of river"/>
    <s v="Unknown"/>
    <m/>
    <n v="0.11"/>
    <n v="0.28000000000000003"/>
    <n v="2.4700000000000002"/>
    <e v="#N/A"/>
    <x v="7"/>
    <n v="2022"/>
    <d v="2022-10-01T00:00:00"/>
    <m/>
    <n v="53.605213370000001"/>
    <s v="Slovenia RES and CHP Support Scheme Tender Round 11-Slovenia-2022"/>
  </r>
  <r>
    <s v="Slovenia RES and CHP Support Scheme Tender Round 11"/>
    <s v="Completed"/>
    <s v="Slovenia"/>
    <s v="Europe"/>
    <x v="0"/>
    <m/>
    <s v="Project_Tender"/>
    <s v="Unknown"/>
    <s v="Unknown"/>
    <m/>
    <n v="0"/>
    <s v="EUR"/>
    <s v="Unknown"/>
    <m/>
    <n v="75.47"/>
    <n v="79.33"/>
    <m/>
    <m/>
    <m/>
    <m/>
    <s v="PV"/>
    <s v="Unknown"/>
    <m/>
    <n v="11.87"/>
    <n v="12.6"/>
    <n v="1.06"/>
    <e v="#N/A"/>
    <x v="7"/>
    <n v="2022"/>
    <d v="2022-10-01T00:00:00"/>
    <m/>
    <n v="79.325204959999994"/>
    <s v="Slovenia RES and CHP Support Scheme Tender Round 11-Slovenia-2022"/>
  </r>
  <r>
    <s v="Second Round 2017 (Renewables Auction)"/>
    <s v="Completed"/>
    <s v="Spain"/>
    <s v="Europe"/>
    <x v="2"/>
    <m/>
    <s v="Auction"/>
    <s v="Pay_As_Bid"/>
    <s v="Contract_For_Difference_Two_Way"/>
    <n v="25"/>
    <n v="0"/>
    <s v="EUR"/>
    <s v="Indexed"/>
    <s v="Remuneration parameters - https://www.boe.es/diario_boe/txt.php?id=BOE-A-2017-3880"/>
    <n v="43"/>
    <n v="48.49"/>
    <m/>
    <n v="0"/>
    <n v="3000"/>
    <m/>
    <s v="Unknown technology"/>
    <s v="Unknown"/>
    <n v="0"/>
    <n v="3000"/>
    <n v="3000"/>
    <n v="1"/>
    <n v="1"/>
    <x v="3"/>
    <n v="2016"/>
    <m/>
    <d v="2020-03-31T00:00:00"/>
    <n v="48.488949030000001"/>
    <s v="Second Round 2017 (Renewables Auction)-Spain-2017"/>
  </r>
  <r>
    <s v="Second Round 2017 (Renewables Auction) - PV"/>
    <s v="Completed"/>
    <s v="Spain"/>
    <s v="Europe"/>
    <x v="0"/>
    <m/>
    <s v="Auction"/>
    <s v="Pay_As_Bid"/>
    <s v="Unknown"/>
    <n v="25"/>
    <n v="0"/>
    <s v="EUR"/>
    <s v="Indexed"/>
    <s v="Spain's auction system offer participants to bid a per cent reduction off the country's regulated investment return policy. The policy provides that projects will have their return level guaranteed at &quot;300 basis points above the yield on 10-year government bonds over the last ten years&quot;, which will amount to around 7.5% pre-tax for the period 2014-19.  Remuneration parameters - https://www.boe.es/diario_boe/txt.php?id=BOE-A-2017-3880"/>
    <n v="43"/>
    <n v="48.49"/>
    <m/>
    <n v="0"/>
    <n v="3000"/>
    <m/>
    <s v="PV"/>
    <s v="Unknown"/>
    <n v="0"/>
    <n v="1.01"/>
    <n v="1.01"/>
    <n v="1"/>
    <n v="0"/>
    <x v="3"/>
    <n v="2016"/>
    <m/>
    <d v="2020-03-31T00:00:00"/>
    <n v="48.488949030000001"/>
    <s v="Second Round 2017 (Renewables Auction) - PV-Spain-2017"/>
  </r>
  <r>
    <s v="Second Round 2017 (Renewables Auction) - Wind"/>
    <s v="Completed"/>
    <s v="Spain"/>
    <s v="Europe"/>
    <x v="1"/>
    <m/>
    <s v="Auction"/>
    <s v="Pay_As_Bid"/>
    <s v="Unknown"/>
    <n v="25"/>
    <n v="0"/>
    <s v="EUR"/>
    <s v="Indexed"/>
    <s v="Spain's auction system offer participants to bid a per cent reduction off the country's regulated investment return policy. The policy provides that projects will have their return level guaranteed at &quot;300 basis points above the yield on 10-year government bonds over the last ten years&quot;, which will amount to around 7.5% pre-tax for the period 2014-19. "/>
    <n v="43"/>
    <n v="48.49"/>
    <m/>
    <n v="0"/>
    <n v="3000"/>
    <m/>
    <s v="Onshore wind"/>
    <s v="Unknown"/>
    <n v="0"/>
    <n v="2979.65"/>
    <n v="2979.65"/>
    <n v="1"/>
    <n v="0.99"/>
    <x v="3"/>
    <n v="2016"/>
    <m/>
    <d v="2020-03-31T00:00:00"/>
    <n v="48.488949030000001"/>
    <s v="Second Round 2017 (Renewables Auction) - Wind-Spain-2017"/>
  </r>
  <r>
    <s v="Third Round 2017 (Renewables Auction)"/>
    <s v="Completed"/>
    <s v="Spain"/>
    <s v="Europe"/>
    <x v="2"/>
    <m/>
    <s v="Auction"/>
    <s v="Pay_As_Bid"/>
    <s v="Contract_For_Difference_Two_Way"/>
    <n v="25"/>
    <n v="0"/>
    <s v="EUR"/>
    <s v="Indexed"/>
    <s v="Remuneration parameters - https://www.boe.es/diario_boe/txt.php?id=BOE-A-2017-3880"/>
    <n v="25.4"/>
    <n v="28.64"/>
    <m/>
    <n v="0"/>
    <n v="3000"/>
    <m/>
    <s v="Unknown technology"/>
    <s v="Unknown"/>
    <n v="0"/>
    <n v="5000"/>
    <n v="5000"/>
    <n v="1"/>
    <n v="1.67"/>
    <x v="3"/>
    <n v="2017"/>
    <m/>
    <d v="2020-03-31T00:00:00"/>
    <n v="28.642309430000001"/>
    <s v="Third Round 2017 (Renewables Auction)-Spain-2017"/>
  </r>
  <r>
    <s v="Third Round 2017 (Renewables Auction) - PV"/>
    <s v="Completed"/>
    <s v="Spain"/>
    <s v="Europe"/>
    <x v="0"/>
    <m/>
    <s v="Auction"/>
    <s v="Pay_As_Bid"/>
    <s v="Unknown"/>
    <n v="25"/>
    <n v="0"/>
    <s v="EUR"/>
    <s v="Indexed"/>
    <s v="Spain's auction system offer participants to bid a per cent reduction off the country's regulated investment return policy. The policy provides that projects will have their return level guaranteed at &quot;300 basis points above the yield on 10-year government bonds over the last ten years&quot;, which will amount to around 7.5% pre-tax for the period 2014-19.  Remuneration parameters - https://www.boe.es/diario_boe/txt.php?id=BOE-A-2017-3880"/>
    <n v="25.4"/>
    <n v="28.64"/>
    <m/>
    <n v="0"/>
    <n v="3000"/>
    <m/>
    <s v="PV"/>
    <s v="Unknown"/>
    <n v="0"/>
    <n v="4009"/>
    <n v="4009"/>
    <n v="1"/>
    <n v="1.34"/>
    <x v="3"/>
    <n v="2017"/>
    <m/>
    <d v="2020-03-31T00:00:00"/>
    <n v="28.642309430000001"/>
    <s v="Third Round 2017 (Renewables Auction) - PV-Spain-2017"/>
  </r>
  <r>
    <s v="Third Round 2017 (Renewables Auction) - Wind"/>
    <s v="Completed"/>
    <s v="Spain"/>
    <s v="Europe"/>
    <x v="1"/>
    <m/>
    <s v="Auction"/>
    <s v="Pay_As_Bid"/>
    <s v="Unknown"/>
    <n v="25"/>
    <n v="0"/>
    <s v="EUR"/>
    <s v="Indexed"/>
    <s v="Spain's auction system offer participants to bid a per cent reduction off the country's regulated investment return policy. The policy provides that projects will have their return level guaranteed at &quot;300 basis points above the yield on 10-year government bonds over the last ten years&quot;, which will amount to around 7.5% pre-tax for the period 2014-19. "/>
    <n v="25.4"/>
    <n v="28.64"/>
    <m/>
    <n v="0"/>
    <n v="3000"/>
    <m/>
    <s v="Onshore wind"/>
    <s v="Unknown"/>
    <n v="0"/>
    <n v="1127.82"/>
    <n v="1127.82"/>
    <n v="1"/>
    <n v="0.38"/>
    <x v="3"/>
    <n v="2017"/>
    <m/>
    <d v="2020-03-31T00:00:00"/>
    <n v="28.642309430000001"/>
    <s v="Third Round 2017 (Renewables Auction) - Wind-Spain-2017"/>
  </r>
  <r>
    <s v="Round 1 2021 (REER) PV"/>
    <s v="Completed"/>
    <s v="Spain"/>
    <s v="Europe"/>
    <x v="0"/>
    <m/>
    <s v="Auction"/>
    <s v="Pay_As_Bid"/>
    <s v="Contract_For_Difference_Two_Way"/>
    <n v="12"/>
    <n v="0"/>
    <s v="EUR"/>
    <s v="Fixed"/>
    <m/>
    <n v="24.47"/>
    <n v="28.93"/>
    <m/>
    <n v="1000"/>
    <n v="1000"/>
    <m/>
    <s v="PV"/>
    <s v="Unknown"/>
    <n v="0"/>
    <n v="2036"/>
    <n v="2036"/>
    <n v="1"/>
    <n v="2.04"/>
    <x v="10"/>
    <n v="2020"/>
    <m/>
    <d v="2023-02-28T00:00:00"/>
    <n v="28.92776924"/>
    <s v="Round 1 2021 (REER) PV-Spain-2021"/>
  </r>
  <r>
    <s v="Round 1 2021 (REER) Wind"/>
    <s v="Completed"/>
    <s v="Spain"/>
    <s v="Europe"/>
    <x v="1"/>
    <m/>
    <s v="Auction"/>
    <s v="Pay_As_Bid"/>
    <s v="Contract_For_Difference_Two_Way"/>
    <n v="12"/>
    <n v="0"/>
    <s v="EUR"/>
    <s v="Fixed"/>
    <m/>
    <n v="25.31"/>
    <n v="29.92"/>
    <m/>
    <n v="1000"/>
    <n v="1000"/>
    <m/>
    <s v="Onshore wind"/>
    <s v="Unknown"/>
    <n v="0"/>
    <n v="998"/>
    <n v="998"/>
    <n v="1"/>
    <n v="1"/>
    <x v="10"/>
    <n v="2020"/>
    <m/>
    <d v="2024-02-29T00:00:00"/>
    <n v="29.92079442"/>
    <s v="Round 1 2021 (REER) Wind-Spain-2021"/>
  </r>
  <r>
    <s v="Round 2 2021 (REER) PV"/>
    <s v="Completed"/>
    <s v="Spain"/>
    <s v="Europe"/>
    <x v="0"/>
    <m/>
    <s v="Auction"/>
    <s v="Pay_As_Bid"/>
    <s v="Contract_For_Difference_Two_Way"/>
    <n v="12"/>
    <n v="0"/>
    <s v="EUR"/>
    <s v="Fixed"/>
    <m/>
    <n v="31.65"/>
    <n v="37.42"/>
    <m/>
    <n v="1700"/>
    <n v="1700"/>
    <m/>
    <s v="PV"/>
    <s v="Unknown"/>
    <n v="0"/>
    <n v="865.7"/>
    <n v="865.7"/>
    <n v="1"/>
    <n v="0.51"/>
    <x v="10"/>
    <n v="2020"/>
    <m/>
    <d v="2023-06-30T00:00:00"/>
    <n v="37.415770190000003"/>
    <s v="Round 2 2021 (REER) PV-Spain-2021"/>
  </r>
  <r>
    <s v="Round 2 2021 (REER) Wind"/>
    <s v="Completed"/>
    <s v="Spain"/>
    <s v="Europe"/>
    <x v="1"/>
    <m/>
    <s v="Auction"/>
    <s v="Pay_As_Bid"/>
    <s v="Contract_For_Difference_Two_Way"/>
    <n v="12"/>
    <n v="0"/>
    <s v="EUR"/>
    <s v="Fixed"/>
    <m/>
    <n v="30.23"/>
    <n v="35.74"/>
    <m/>
    <n v="1500"/>
    <n v="1500"/>
    <m/>
    <s v="Onshore wind"/>
    <s v="Unknown"/>
    <n v="0"/>
    <n v="2258"/>
    <n v="2258"/>
    <n v="1"/>
    <n v="1.51"/>
    <x v="10"/>
    <n v="2020"/>
    <m/>
    <d v="2024-06-30T00:00:00"/>
    <n v="35.737084760000002"/>
    <s v="Round 2 2021 (REER) Wind-Spain-2021"/>
  </r>
  <r>
    <s v="Round 4 2022 (REER) Wind"/>
    <s v="Completed"/>
    <s v="Spain"/>
    <s v="Europe"/>
    <x v="1"/>
    <m/>
    <s v="Auction"/>
    <s v="Pay_As_Bid"/>
    <s v="Contract_For_Difference_Two_Way"/>
    <n v="12"/>
    <n v="0"/>
    <s v="EUR"/>
    <s v="Fixed"/>
    <m/>
    <n v="42.78"/>
    <n v="44.97"/>
    <m/>
    <m/>
    <n v="1500"/>
    <m/>
    <s v="Onshore wind"/>
    <s v="Unknown"/>
    <m/>
    <n v="45.5"/>
    <n v="45.5"/>
    <n v="1"/>
    <n v="0.03"/>
    <x v="7"/>
    <n v="2020"/>
    <d v="2022-11-22T00:00:00"/>
    <m/>
    <n v="44.96531427"/>
    <s v="Round 4 2022 (REER) Wind-Spain-2022"/>
  </r>
  <r>
    <s v="Advanced Conversion Technologies Contracts for Difference 1 2017/18 delivery"/>
    <s v="Completed"/>
    <s v="United Kingdom"/>
    <s v="Europe"/>
    <x v="4"/>
    <m/>
    <s v="Auction"/>
    <s v="Pay_As_Clear"/>
    <s v="Contract_For_Difference_Two_Way"/>
    <n v="15"/>
    <n v="0"/>
    <s v="GBP"/>
    <s v="Indexed"/>
    <m/>
    <n v="119.89"/>
    <n v="183.21"/>
    <m/>
    <m/>
    <m/>
    <m/>
    <s v="Energy from waste"/>
    <s v="Unknown"/>
    <n v="0"/>
    <n v="36"/>
    <n v="36"/>
    <n v="1"/>
    <e v="#N/A"/>
    <x v="1"/>
    <m/>
    <m/>
    <d v="2018-03-31T00:00:00"/>
    <n v="183.2059902"/>
    <s v="Advanced Conversion Technologies Contracts for Difference 1 2017/18 delivery-United Kingdom-2015"/>
  </r>
  <r>
    <s v="Advanced Conversion Technologies Contracts for Difference 1 2018/19 delivery"/>
    <s v="Completed"/>
    <s v="United Kingdom"/>
    <s v="Europe"/>
    <x v="4"/>
    <m/>
    <s v="Auction"/>
    <s v="Pay_As_Clear"/>
    <s v="Contract_For_Difference_Two_Way"/>
    <n v="15"/>
    <n v="0"/>
    <s v="GBP"/>
    <s v="Indexed"/>
    <m/>
    <n v="114.39"/>
    <n v="174.8"/>
    <m/>
    <m/>
    <m/>
    <m/>
    <s v="Energy from waste"/>
    <s v="Unknown"/>
    <n v="0"/>
    <n v="26"/>
    <n v="26"/>
    <n v="1"/>
    <e v="#N/A"/>
    <x v="1"/>
    <m/>
    <m/>
    <d v="2019-03-31T00:00:00"/>
    <n v="174.80134469999999"/>
    <s v="Advanced Conversion Technologies Contracts for Difference 1 2018/19 delivery-United Kingdom-2015"/>
  </r>
  <r>
    <s v="Energy from waste Contracts for Difference 1 2018/19 delivery"/>
    <s v="Completed"/>
    <s v="United Kingdom"/>
    <s v="Europe"/>
    <x v="4"/>
    <m/>
    <s v="Auction"/>
    <s v="Pay_As_Clear"/>
    <s v="Contract_For_Difference_Two_Way"/>
    <n v="15"/>
    <n v="0"/>
    <s v="GBP"/>
    <s v="Indexed"/>
    <m/>
    <n v="80"/>
    <n v="122.25"/>
    <m/>
    <m/>
    <m/>
    <m/>
    <s v="Energy from waste"/>
    <s v="Unknown"/>
    <n v="0"/>
    <n v="94.75"/>
    <n v="94.75"/>
    <n v="1"/>
    <e v="#N/A"/>
    <x v="1"/>
    <m/>
    <m/>
    <d v="2019-03-31T00:00:00"/>
    <n v="122.24938880000001"/>
    <s v="Energy from waste Contracts for Difference 1 2018/19 delivery-United Kingdom-2015"/>
  </r>
  <r>
    <s v="Solar PV Contracts for Difference 1 2016/17 delivery"/>
    <s v="Completed"/>
    <s v="United Kingdom"/>
    <s v="Europe"/>
    <x v="0"/>
    <m/>
    <s v="Auction"/>
    <s v="Pay_As_Clear"/>
    <s v="Contract_For_Difference_Two_Way"/>
    <n v="15"/>
    <n v="0"/>
    <s v="GBP"/>
    <s v="Indexed"/>
    <m/>
    <n v="79.23"/>
    <n v="121.07"/>
    <m/>
    <m/>
    <m/>
    <m/>
    <s v="PV"/>
    <s v="Unknown"/>
    <n v="0"/>
    <n v="38.67"/>
    <n v="38.67"/>
    <n v="1"/>
    <e v="#N/A"/>
    <x v="1"/>
    <m/>
    <m/>
    <d v="2017-03-31T00:00:00"/>
    <n v="121.07273840000001"/>
    <s v="Solar PV Contracts for Difference 1 2016/17 delivery-United Kingdom-2015"/>
  </r>
  <r>
    <s v="Offshore Wind Contracts for Difference 1 2017/18 delivery"/>
    <s v="Completed"/>
    <s v="United Kingdom"/>
    <s v="Europe"/>
    <x v="1"/>
    <m/>
    <s v="Auction"/>
    <s v="Pay_As_Clear"/>
    <s v="Contract_For_Difference_Two_Way"/>
    <n v="15"/>
    <n v="0"/>
    <s v="GBP"/>
    <s v="Indexed"/>
    <m/>
    <n v="119.89"/>
    <n v="183.21"/>
    <m/>
    <m/>
    <m/>
    <m/>
    <s v="Offshore wind"/>
    <s v="Unknown"/>
    <n v="0"/>
    <n v="714"/>
    <n v="714"/>
    <n v="1"/>
    <e v="#N/A"/>
    <x v="1"/>
    <m/>
    <m/>
    <d v="2018-03-31T00:00:00"/>
    <n v="183.2059902"/>
    <s v="Offshore Wind Contracts for Difference 1 2017/18 delivery-United Kingdom-2015"/>
  </r>
  <r>
    <s v="Offshore Wind Contracts for Difference 1 2018/19 delivery"/>
    <s v="Completed"/>
    <s v="United Kingdom"/>
    <s v="Europe"/>
    <x v="1"/>
    <m/>
    <s v="Auction"/>
    <s v="Pay_As_Clear"/>
    <s v="Contract_For_Difference_Two_Way"/>
    <n v="15"/>
    <n v="0"/>
    <s v="GBP"/>
    <s v="Indexed"/>
    <m/>
    <n v="114.39"/>
    <n v="174.8"/>
    <m/>
    <m/>
    <m/>
    <m/>
    <s v="Offshore wind"/>
    <s v="Unknown"/>
    <n v="0"/>
    <n v="448"/>
    <n v="448"/>
    <n v="1"/>
    <e v="#N/A"/>
    <x v="1"/>
    <m/>
    <m/>
    <d v="2019-03-31T00:00:00"/>
    <n v="174.80134469999999"/>
    <s v="Offshore Wind Contracts for Difference 1 2018/19 delivery-United Kingdom-2015"/>
  </r>
  <r>
    <s v="Onshore Wind Contracts for Difference 1 2016/17 delivery"/>
    <s v="Completed"/>
    <s v="United Kingdom"/>
    <s v="Europe"/>
    <x v="1"/>
    <m/>
    <s v="Auction"/>
    <s v="Pay_As_Clear"/>
    <s v="Contract_For_Difference_Two_Way"/>
    <n v="15"/>
    <n v="0"/>
    <s v="GBP"/>
    <s v="Indexed"/>
    <m/>
    <n v="79.23"/>
    <n v="121.07"/>
    <m/>
    <m/>
    <m/>
    <m/>
    <s v="Onshore wind"/>
    <s v="Unknown"/>
    <n v="0"/>
    <n v="45"/>
    <n v="45"/>
    <n v="1"/>
    <e v="#N/A"/>
    <x v="1"/>
    <m/>
    <m/>
    <d v="2017-03-31T00:00:00"/>
    <n v="121.07273840000001"/>
    <s v="Onshore Wind Contracts for Difference 1 2016/17 delivery-United Kingdom-2015"/>
  </r>
  <r>
    <s v="Onshore Wind Contracts for Difference 1 2017/18 delivery"/>
    <s v="Completed"/>
    <s v="United Kingdom"/>
    <s v="Europe"/>
    <x v="1"/>
    <m/>
    <s v="Auction"/>
    <s v="Pay_As_Clear"/>
    <s v="Contract_For_Difference_Two_Way"/>
    <n v="15"/>
    <n v="0"/>
    <s v="GBP"/>
    <s v="Indexed"/>
    <m/>
    <n v="79.989999999999995"/>
    <n v="122.23"/>
    <m/>
    <m/>
    <m/>
    <m/>
    <s v="Onshore wind"/>
    <s v="Unknown"/>
    <n v="0"/>
    <n v="77.5"/>
    <n v="77.5"/>
    <n v="1"/>
    <e v="#N/A"/>
    <x v="1"/>
    <m/>
    <m/>
    <d v="2018-03-31T00:00:00"/>
    <n v="122.2341076"/>
    <s v="Onshore Wind Contracts for Difference 1 2017/18 delivery-United Kingdom-2015"/>
  </r>
  <r>
    <s v="Onshore Wind Contracts for Difference 1 2018/19 delivery"/>
    <s v="Completed"/>
    <s v="United Kingdom"/>
    <s v="Europe"/>
    <x v="1"/>
    <m/>
    <s v="Auction"/>
    <s v="Pay_As_Clear"/>
    <s v="Contract_For_Difference_Two_Way"/>
    <n v="15"/>
    <n v="0"/>
    <s v="GBP"/>
    <s v="Indexed"/>
    <m/>
    <n v="82.5"/>
    <n v="126.07"/>
    <m/>
    <m/>
    <m/>
    <m/>
    <s v="Onshore wind"/>
    <s v="Unknown"/>
    <n v="0"/>
    <n v="626.04999999999995"/>
    <n v="626.04999999999995"/>
    <n v="1"/>
    <e v="#N/A"/>
    <x v="1"/>
    <m/>
    <m/>
    <d v="2019-03-31T00:00:00"/>
    <n v="126.0696822"/>
    <s v="Onshore Wind Contracts for Difference 1 2018/19 delivery-United Kingdom-2015"/>
  </r>
  <r>
    <s v="Advanced Conversion Technologies Contracts for Difference 3 2024/25 delivery"/>
    <s v="Completed"/>
    <s v="United Kingdom"/>
    <s v="Europe"/>
    <x v="4"/>
    <m/>
    <s v="Auction"/>
    <s v="Pay_As_Clear"/>
    <s v="Contract_For_Difference_Two_Way"/>
    <n v="15"/>
    <n v="0"/>
    <s v="GBP"/>
    <s v="Indexed"/>
    <m/>
    <n v="41.61"/>
    <n v="63.58"/>
    <m/>
    <m/>
    <m/>
    <m/>
    <s v="Energy from waste"/>
    <s v="Unknown"/>
    <n v="0"/>
    <n v="6.1"/>
    <n v="6.1"/>
    <n v="1"/>
    <e v="#N/A"/>
    <x v="1"/>
    <m/>
    <m/>
    <d v="2025-12-31T00:00:00"/>
    <n v="63.584963330000001"/>
    <s v="Advanced Conversion Technologies Contracts for Difference 3 2024/25 delivery-United Kingdom-2015"/>
  </r>
  <r>
    <s v="Solar PV Contracts for Difference 1 2015/16 delivery"/>
    <s v="Completed"/>
    <s v="United Kingdom"/>
    <s v="Europe"/>
    <x v="0"/>
    <m/>
    <s v="Auction"/>
    <s v="Pay_As_Clear"/>
    <s v="Contract_For_Difference_Two_Way"/>
    <n v="15"/>
    <n v="0"/>
    <s v="GBP"/>
    <s v="Indexed"/>
    <m/>
    <n v="50"/>
    <n v="64.39"/>
    <m/>
    <m/>
    <m/>
    <m/>
    <s v="PV"/>
    <s v="Unknown"/>
    <n v="0"/>
    <n v="32.880000000000003"/>
    <n v="32.880000000000003"/>
    <n v="1"/>
    <e v="#N/A"/>
    <x v="3"/>
    <m/>
    <m/>
    <d v="2016-03-31T00:00:00"/>
    <n v="64.391500320000006"/>
    <s v="Solar PV Contracts for Difference 1 2015/16 delivery-United Kingdom-2017"/>
  </r>
  <r>
    <s v="Advanced Conversion Technologies Contracts for Difference 2 2021/22 delivery"/>
    <s v="Completed"/>
    <s v="United Kingdom"/>
    <s v="Europe"/>
    <x v="4"/>
    <m/>
    <s v="Auction"/>
    <s v="Pay_As_Clear"/>
    <s v="Contract_For_Difference_Two_Way"/>
    <n v="15"/>
    <n v="0"/>
    <s v="GBP"/>
    <s v="Indexed"/>
    <m/>
    <n v="74.75"/>
    <n v="96.27"/>
    <m/>
    <m/>
    <m/>
    <m/>
    <s v="Energy from waste"/>
    <s v="Unknown"/>
    <n v="0"/>
    <n v="32.159999999999997"/>
    <n v="32.159999999999997"/>
    <n v="1"/>
    <e v="#N/A"/>
    <x v="3"/>
    <m/>
    <m/>
    <d v="2022-12-12T00:00:00"/>
    <n v="96.265292979999998"/>
    <s v="Advanced Conversion Technologies Contracts for Difference 2 2021/22 delivery-United Kingdom-2017"/>
  </r>
  <r>
    <s v="Energy from waste Contracts for Difference 2 2021/22 delivery"/>
    <s v="Completed"/>
    <s v="United Kingdom"/>
    <s v="Europe"/>
    <x v="4"/>
    <m/>
    <s v="Auction"/>
    <s v="Pay_As_Clear"/>
    <s v="Contract_For_Difference_Two_Way"/>
    <n v="15"/>
    <n v="0"/>
    <s v="GBP"/>
    <s v="Indexed"/>
    <m/>
    <n v="74.75"/>
    <n v="96.27"/>
    <m/>
    <m/>
    <m/>
    <m/>
    <s v="Energy from waste"/>
    <s v="Unknown"/>
    <n v="0"/>
    <n v="86"/>
    <n v="86"/>
    <n v="1"/>
    <e v="#N/A"/>
    <x v="3"/>
    <m/>
    <m/>
    <d v="2022-12-12T00:00:00"/>
    <n v="96.265292979999998"/>
    <s v="Energy from waste Contracts for Difference 2 2021/22 delivery-United Kingdom-2017"/>
  </r>
  <r>
    <s v="Offshore Wind Contracts for Difference 2 2021/22 delivery"/>
    <s v="Completed"/>
    <s v="United Kingdom"/>
    <s v="Europe"/>
    <x v="1"/>
    <m/>
    <s v="Auction"/>
    <s v="Pay_As_Clear"/>
    <s v="Contract_For_Difference_Two_Way"/>
    <n v="15"/>
    <n v="0"/>
    <s v="GBP"/>
    <s v="Indexed"/>
    <m/>
    <n v="74.75"/>
    <n v="96.27"/>
    <m/>
    <m/>
    <m/>
    <m/>
    <s v="Offshore wind"/>
    <s v="Unknown"/>
    <n v="0"/>
    <n v="860"/>
    <n v="860"/>
    <n v="1"/>
    <e v="#N/A"/>
    <x v="3"/>
    <m/>
    <m/>
    <d v="2022-12-12T00:00:00"/>
    <n v="96.265292979999998"/>
    <s v="Offshore Wind Contracts for Difference 2 2021/22 delivery-United Kingdom-2017"/>
  </r>
  <r>
    <s v="Offshore Wind Contracts for Difference 2 2022/23 delivery"/>
    <s v="Completed"/>
    <s v="United Kingdom"/>
    <s v="Europe"/>
    <x v="1"/>
    <m/>
    <s v="Auction"/>
    <s v="Pay_As_Clear"/>
    <s v="Contract_For_Difference_Two_Way"/>
    <n v="15"/>
    <n v="0"/>
    <s v="GBP"/>
    <s v="Indexed"/>
    <m/>
    <n v="57.5"/>
    <n v="74.05"/>
    <m/>
    <m/>
    <m/>
    <m/>
    <s v="Offshore wind"/>
    <s v="Unknown"/>
    <n v="0"/>
    <n v="2336"/>
    <n v="2336"/>
    <n v="1"/>
    <e v="#N/A"/>
    <x v="3"/>
    <m/>
    <m/>
    <d v="2023-12-12T00:00:00"/>
    <n v="74.050225370000007"/>
    <s v="Offshore Wind Contracts for Difference 2 2022/23 delivery-United Kingdom-2017"/>
  </r>
  <r>
    <s v="Advanced Conversion Technologies Contracts for Difference 2 2022/23 delivery"/>
    <s v="Completed"/>
    <s v="United Kingdom"/>
    <s v="Europe"/>
    <x v="4"/>
    <m/>
    <s v="Auction"/>
    <s v="Pay_As_Clear"/>
    <s v="Contract_For_Difference_Two_Way"/>
    <n v="15"/>
    <n v="0"/>
    <s v="GBP"/>
    <s v="Indexed"/>
    <m/>
    <n v="40"/>
    <n v="51.04"/>
    <m/>
    <m/>
    <m/>
    <m/>
    <s v="Energy from waste"/>
    <s v="Technology specific"/>
    <n v="0"/>
    <n v="32.159999999999997"/>
    <n v="32.159999999999997"/>
    <n v="1"/>
    <e v="#N/A"/>
    <x v="6"/>
    <m/>
    <m/>
    <d v="2023-12-12T00:00:00"/>
    <n v="51.039938749999997"/>
    <s v="Advanced Conversion Technologies Contracts for Difference 2 2022/23 delivery-United Kingdom-2019"/>
  </r>
  <r>
    <s v="Advanced Conversion Technologies Contracts for Difference 3 2023/24 delivery"/>
    <s v="Completed"/>
    <s v="United Kingdom"/>
    <s v="Europe"/>
    <x v="4"/>
    <m/>
    <s v="Auction"/>
    <s v="Pay_As_Clear"/>
    <s v="Contract_For_Difference_Two_Way"/>
    <n v="15"/>
    <n v="0"/>
    <s v="GBP"/>
    <s v="Indexed"/>
    <m/>
    <n v="39.65"/>
    <n v="50.59"/>
    <m/>
    <m/>
    <m/>
    <m/>
    <s v="Energy from waste"/>
    <s v="Group of technologies"/>
    <n v="0"/>
    <n v="27.5"/>
    <n v="27.5"/>
    <n v="1"/>
    <e v="#N/A"/>
    <x v="6"/>
    <m/>
    <m/>
    <d v="2024-12-31T00:00:00"/>
    <n v="50.593339290000003"/>
    <s v="Advanced Conversion Technologies Contracts for Difference 3 2023/24 delivery-United Kingdom-2019"/>
  </r>
  <r>
    <s v="Offshore Wind Contracts for Difference 3 2023/24 delivery"/>
    <s v="Completed"/>
    <s v="United Kingdom"/>
    <s v="Europe"/>
    <x v="1"/>
    <m/>
    <s v="Auction"/>
    <s v="Pay_As_Clear"/>
    <s v="Contract_For_Difference_Two_Way"/>
    <n v="15"/>
    <n v="0"/>
    <s v="GBP"/>
    <s v="Indexed"/>
    <m/>
    <n v="39.65"/>
    <n v="50.59"/>
    <m/>
    <m/>
    <m/>
    <m/>
    <s v="Offshore wind"/>
    <s v="Unknown"/>
    <n v="0"/>
    <n v="2612"/>
    <n v="2612"/>
    <n v="1"/>
    <e v="#N/A"/>
    <x v="6"/>
    <m/>
    <m/>
    <d v="2024-12-31T00:00:00"/>
    <n v="50.593339290000003"/>
    <s v="Offshore Wind Contracts for Difference 3 2023/24 delivery-United Kingdom-2019"/>
  </r>
  <r>
    <s v="Offshore Wind Contracts for Difference 3 2024/25 delivery"/>
    <s v="Completed"/>
    <s v="United Kingdom"/>
    <s v="Europe"/>
    <x v="1"/>
    <m/>
    <s v="Auction"/>
    <s v="Pay_As_Clear"/>
    <s v="Contract_For_Difference_Two_Way"/>
    <n v="15"/>
    <n v="0"/>
    <s v="GBP"/>
    <s v="Indexed"/>
    <m/>
    <n v="41.61"/>
    <n v="53.09"/>
    <m/>
    <m/>
    <m/>
    <m/>
    <s v="Offshore wind"/>
    <s v="Unknown"/>
    <n v="0"/>
    <n v="2854"/>
    <n v="2854"/>
    <n v="1"/>
    <e v="#N/A"/>
    <x v="6"/>
    <m/>
    <m/>
    <d v="2025-12-31T00:00:00"/>
    <n v="53.094296290000003"/>
    <s v="Offshore Wind Contracts for Difference 3 2024/25 delivery-United Kingdom-2019"/>
  </r>
  <r>
    <s v="Onshore Wind Contracts for Difference 3 2023/24 delivery (remote island)"/>
    <s v="Completed"/>
    <s v="United Kingdom"/>
    <s v="Europe"/>
    <x v="1"/>
    <m/>
    <s v="Auction"/>
    <s v="Pay_As_Clear"/>
    <s v="Contract_For_Difference_Two_Way"/>
    <n v="15"/>
    <n v="0"/>
    <s v="GBP"/>
    <s v="Indexed"/>
    <m/>
    <n v="39.65"/>
    <n v="50.59"/>
    <m/>
    <m/>
    <m/>
    <m/>
    <s v="Onshore wind"/>
    <s v="Unknown"/>
    <n v="0"/>
    <n v="225.72"/>
    <n v="225.72"/>
    <n v="1"/>
    <e v="#N/A"/>
    <x v="6"/>
    <m/>
    <m/>
    <d v="2024-12-31T00:00:00"/>
    <n v="50.593339290000003"/>
    <s v="Onshore Wind Contracts for Difference 3 2023/24 delivery (remote island)-United Kingdom-2019"/>
  </r>
  <r>
    <s v="Onshore Wind Contracts for Difference 3 2024/25 delivery (remote island)"/>
    <s v="Completed"/>
    <s v="United Kingdom"/>
    <s v="Europe"/>
    <x v="1"/>
    <m/>
    <s v="Auction"/>
    <s v="Pay_As_Clear"/>
    <s v="Contract_For_Difference_Two_Way"/>
    <n v="15"/>
    <n v="0"/>
    <s v="GBP"/>
    <s v="Indexed"/>
    <m/>
    <n v="41.61"/>
    <n v="53.09"/>
    <m/>
    <m/>
    <m/>
    <m/>
    <s v="Onshore wind"/>
    <s v="Unknown"/>
    <n v="0"/>
    <n v="49.5"/>
    <n v="49.5"/>
    <n v="1"/>
    <e v="#N/A"/>
    <x v="6"/>
    <m/>
    <m/>
    <d v="2025-12-31T00:00:00"/>
    <n v="53.094296290000003"/>
    <s v="Onshore Wind Contracts for Difference 3 2024/25 delivery (remote island)-United Kingdom-2019"/>
  </r>
  <r>
    <s v="Energy from waste Contracts for Difference 4 2024/25 delivery"/>
    <s v="Completed"/>
    <s v="United Kingdom"/>
    <s v="Europe"/>
    <x v="4"/>
    <m/>
    <s v="Auction"/>
    <s v="Pay_As_Clear"/>
    <s v="Contract_For_Difference_Two_Way"/>
    <n v="15"/>
    <n v="0"/>
    <s v="GBP"/>
    <s v="Indexed"/>
    <m/>
    <n v="45.99"/>
    <n v="56.66"/>
    <m/>
    <m/>
    <m/>
    <m/>
    <s v="Energy from waste"/>
    <s v="Group of technologies"/>
    <m/>
    <n v="30"/>
    <n v="30"/>
    <n v="1"/>
    <e v="#N/A"/>
    <x v="7"/>
    <n v="2020"/>
    <m/>
    <m/>
    <n v="56.658864110000003"/>
    <s v="Energy from waste Contracts for Difference 4 2024/25 delivery-United Kingdom-2022"/>
  </r>
  <r>
    <s v="Tidal Stream Contracts for Difference 4 2025/26 delivery"/>
    <s v="Completed"/>
    <s v="United Kingdom"/>
    <s v="Europe"/>
    <x v="2"/>
    <m/>
    <s v="Auction"/>
    <s v="Pay_As_Clear"/>
    <s v="Contract_For_Difference_Two_Way"/>
    <n v="15"/>
    <n v="0"/>
    <s v="GBP"/>
    <s v="Indexed"/>
    <m/>
    <n v="178.54"/>
    <n v="219.96"/>
    <m/>
    <m/>
    <m/>
    <m/>
    <s v="Tidal"/>
    <s v="Group of technologies"/>
    <m/>
    <n v="5.62"/>
    <n v="5.62"/>
    <n v="1"/>
    <e v="#N/A"/>
    <x v="7"/>
    <n v="2020"/>
    <m/>
    <m/>
    <n v="219.95811259999999"/>
    <s v="Tidal Stream Contracts for Difference 4 2025/26 delivery-United Kingdom-2022"/>
  </r>
  <r>
    <s v="Tidal Stream Contracts for Difference 4 2026/27 delivery"/>
    <s v="Completed"/>
    <s v="United Kingdom"/>
    <s v="Europe"/>
    <x v="2"/>
    <m/>
    <s v="Auction"/>
    <s v="Pay_As_Clear"/>
    <s v="Contract_For_Difference_Two_Way"/>
    <n v="15"/>
    <n v="0"/>
    <s v="GBP"/>
    <s v="Indexed"/>
    <m/>
    <n v="178.54"/>
    <n v="219.96"/>
    <m/>
    <m/>
    <m/>
    <m/>
    <s v="Tidal"/>
    <s v="Group of technologies"/>
    <m/>
    <n v="35.200000000000003"/>
    <n v="35.200000000000003"/>
    <n v="1"/>
    <e v="#N/A"/>
    <x v="7"/>
    <n v="2020"/>
    <m/>
    <m/>
    <n v="219.95811259999999"/>
    <s v="Tidal Stream Contracts for Difference 4 2026/27 delivery-United Kingdom-2022"/>
  </r>
  <r>
    <s v="Solar PV Contracts for Difference 4 2023/24 delivery"/>
    <s v="Completed"/>
    <s v="United Kingdom"/>
    <s v="Europe"/>
    <x v="0"/>
    <m/>
    <s v="Auction"/>
    <s v="Pay_As_Clear"/>
    <s v="Contract_For_Difference_Two_Way"/>
    <n v="15"/>
    <n v="0"/>
    <s v="GBP"/>
    <s v="Indexed"/>
    <m/>
    <n v="45.99"/>
    <n v="56.66"/>
    <m/>
    <m/>
    <m/>
    <m/>
    <s v="PV"/>
    <s v="Group of technologies"/>
    <m/>
    <n v="251.38"/>
    <n v="251.38"/>
    <n v="1"/>
    <e v="#N/A"/>
    <x v="7"/>
    <n v="2020"/>
    <m/>
    <m/>
    <n v="56.658864110000003"/>
    <s v="Solar PV Contracts for Difference 4 2023/24 delivery-United Kingdom-2022"/>
  </r>
  <r>
    <s v="Solar PV Contracts for Difference 4 2024/25 delivery"/>
    <s v="Completed"/>
    <s v="United Kingdom"/>
    <s v="Europe"/>
    <x v="0"/>
    <m/>
    <s v="Auction"/>
    <s v="Pay_As_Clear"/>
    <s v="Contract_For_Difference_Two_Way"/>
    <n v="15"/>
    <n v="0"/>
    <s v="GBP"/>
    <s v="Indexed"/>
    <m/>
    <n v="45.99"/>
    <n v="56.66"/>
    <m/>
    <m/>
    <m/>
    <m/>
    <s v="PV"/>
    <s v="Group of technologies"/>
    <m/>
    <n v="1958.03"/>
    <n v="1958.03"/>
    <n v="1"/>
    <e v="#N/A"/>
    <x v="7"/>
    <n v="2020"/>
    <m/>
    <m/>
    <n v="56.658864110000003"/>
    <s v="Solar PV Contracts for Difference 4 2024/25 delivery-United Kingdom-2022"/>
  </r>
  <r>
    <s v="Floating Offshore Wind Contracts for Difference 4 2026/27 delivery"/>
    <s v="Completed"/>
    <s v="United Kingdom"/>
    <s v="Europe"/>
    <x v="1"/>
    <m/>
    <s v="Auction"/>
    <s v="Pay_As_Clear"/>
    <s v="Contract_For_Difference_Two_Way"/>
    <n v="15"/>
    <n v="0"/>
    <s v="GBP"/>
    <s v="Indexed"/>
    <m/>
    <n v="87.3"/>
    <n v="107.55"/>
    <m/>
    <n v="0"/>
    <m/>
    <m/>
    <s v="Offshore wind"/>
    <s v="Group of technologies"/>
    <m/>
    <n v="32"/>
    <n v="32"/>
    <n v="1"/>
    <e v="#N/A"/>
    <x v="7"/>
    <n v="2020"/>
    <d v="2021-05-01T00:00:00"/>
    <m/>
    <n v="107.5520513"/>
    <s v="Floating Offshore Wind Contracts for Difference 4 2026/27 delivery-United Kingdom-2022"/>
  </r>
  <r>
    <s v="Offshore Wind Contracts for Difference 4 2026/27 delivery"/>
    <s v="Completed"/>
    <s v="United Kingdom"/>
    <s v="Europe"/>
    <x v="1"/>
    <m/>
    <s v="Auction"/>
    <s v="Pay_As_Clear"/>
    <s v="Contract_For_Difference_Two_Way"/>
    <n v="15"/>
    <n v="0"/>
    <s v="GBP"/>
    <s v="Indexed"/>
    <m/>
    <n v="37.35"/>
    <n v="46.01"/>
    <m/>
    <m/>
    <m/>
    <m/>
    <s v="Offshore wind"/>
    <s v="Group of technologies"/>
    <m/>
    <n v="6994.34"/>
    <n v="6994.34"/>
    <n v="1"/>
    <e v="#N/A"/>
    <x v="7"/>
    <n v="2020"/>
    <m/>
    <m/>
    <n v="46.014537390000001"/>
    <s v="Offshore Wind Contracts for Difference 4 2026/27 delivery-United Kingdom-2022"/>
  </r>
  <r>
    <s v="Onshore Wind Contracts for Difference 4 2023/24 delivery"/>
    <s v="Completed"/>
    <s v="United Kingdom"/>
    <s v="Europe"/>
    <x v="1"/>
    <m/>
    <s v="Auction"/>
    <s v="Pay_As_Clear"/>
    <s v="Contract_For_Difference_Two_Way"/>
    <n v="15"/>
    <n v="0"/>
    <s v="GBP"/>
    <s v="Indexed"/>
    <m/>
    <n v="42.47"/>
    <n v="52.32"/>
    <m/>
    <m/>
    <m/>
    <m/>
    <s v="Onshore wind"/>
    <s v="Group of technologies"/>
    <m/>
    <n v="887.96"/>
    <n v="887.96"/>
    <n v="1"/>
    <e v="#N/A"/>
    <x v="7"/>
    <n v="2020"/>
    <m/>
    <m/>
    <n v="52.322286560000002"/>
    <s v="Onshore Wind Contracts for Difference 4 2023/24 delivery-United Kingdom-2022"/>
  </r>
  <r>
    <s v="Onshore Wind Contracts for Difference 4 2026/27 delivery (remote island)"/>
    <s v="Completed"/>
    <s v="United Kingdom"/>
    <s v="Europe"/>
    <x v="1"/>
    <m/>
    <s v="Auction"/>
    <s v="Pay_As_Clear"/>
    <s v="Contract_For_Difference_Two_Way"/>
    <n v="15"/>
    <n v="0"/>
    <s v="GBP"/>
    <s v="Indexed"/>
    <m/>
    <n v="46.39"/>
    <n v="57.15"/>
    <m/>
    <m/>
    <m/>
    <m/>
    <s v="Onshore wind"/>
    <s v="Group of technologies"/>
    <m/>
    <n v="597.6"/>
    <n v="597.6"/>
    <n v="1"/>
    <e v="#N/A"/>
    <x v="7"/>
    <n v="2020"/>
    <m/>
    <m/>
    <n v="57.151657020000002"/>
    <s v="Onshore Wind Contracts for Difference 4 2026/27 delivery (remote island)-United Kingdom-2022"/>
  </r>
  <r>
    <s v="Onshore Wind Contracts for Difference 5 2027/28 delivery (remote island)"/>
    <s v="Completed"/>
    <s v="United Kingdom"/>
    <s v="Europe"/>
    <x v="1"/>
    <m/>
    <s v="Auction"/>
    <s v="Pay_As_Clear"/>
    <s v="Contract_For_Difference_Two_Way"/>
    <n v="15"/>
    <n v="0"/>
    <s v="GBP"/>
    <s v="Indexed"/>
    <m/>
    <n v="52.29"/>
    <n v="65.010000000000005"/>
    <m/>
    <m/>
    <m/>
    <m/>
    <s v="Onshore wind"/>
    <s v="Group of technologies"/>
    <m/>
    <n v="224"/>
    <m/>
    <n v="0"/>
    <e v="#N/A"/>
    <x v="8"/>
    <m/>
    <m/>
    <d v="2028-03-31T00:00:00"/>
    <n v="65.013054830000002"/>
    <s v="Onshore Wind Contracts for Difference 5 2027/28 delivery (remote island)-United Kingdom-2023"/>
  </r>
  <r>
    <s v="Onshore Wind Contracts for Difference 5 2025/26 delivery"/>
    <s v="Completed"/>
    <s v="United Kingdom"/>
    <s v="Europe"/>
    <x v="1"/>
    <m/>
    <s v="Auction"/>
    <s v="Pay_As_Clear"/>
    <s v="Contract_For_Difference_Two_Way"/>
    <n v="15"/>
    <n v="0"/>
    <s v="GBP"/>
    <s v="Indexed"/>
    <m/>
    <n v="52.29"/>
    <n v="65.010000000000005"/>
    <m/>
    <m/>
    <m/>
    <m/>
    <s v="Onshore wind"/>
    <s v="Group of technologies"/>
    <m/>
    <n v="31"/>
    <m/>
    <n v="0"/>
    <e v="#N/A"/>
    <x v="8"/>
    <m/>
    <m/>
    <d v="2026-03-31T00:00:00"/>
    <n v="65.013054830000002"/>
    <s v="Onshore Wind Contracts for Difference 5 2025/26 delivery-United Kingdom-2023"/>
  </r>
  <r>
    <s v="Onshore Wind Contracts for Difference 5 2026/27 delivery"/>
    <s v="Completed"/>
    <s v="United Kingdom"/>
    <s v="Europe"/>
    <x v="1"/>
    <m/>
    <s v="Auction"/>
    <s v="Pay_As_Clear"/>
    <s v="Contract_For_Difference_Two_Way"/>
    <n v="15"/>
    <n v="0"/>
    <s v="GBP"/>
    <s v="Indexed"/>
    <m/>
    <n v="52.29"/>
    <n v="65.010000000000005"/>
    <m/>
    <m/>
    <m/>
    <m/>
    <s v="Onshore wind"/>
    <s v="Group of technologies"/>
    <m/>
    <n v="204"/>
    <m/>
    <n v="0"/>
    <e v="#N/A"/>
    <x v="8"/>
    <m/>
    <m/>
    <d v="2027-03-31T00:00:00"/>
    <n v="65.013054830000002"/>
    <s v="Onshore Wind Contracts for Difference 5 2026/27 delivery-United Kingdom-2023"/>
  </r>
  <r>
    <s v="Onshore Wind Contracts for Difference 5 2027/28 delivery"/>
    <s v="Completed"/>
    <s v="United Kingdom"/>
    <s v="Europe"/>
    <x v="1"/>
    <m/>
    <s v="Auction"/>
    <s v="Pay_As_Clear"/>
    <s v="Contract_For_Difference_Two_Way"/>
    <n v="15"/>
    <n v="0"/>
    <s v="GBP"/>
    <s v="Indexed"/>
    <m/>
    <n v="52.29"/>
    <n v="65.010000000000005"/>
    <m/>
    <m/>
    <m/>
    <m/>
    <s v="Onshore wind"/>
    <s v="Group of technologies"/>
    <m/>
    <n v="1245"/>
    <m/>
    <n v="0"/>
    <e v="#N/A"/>
    <x v="8"/>
    <m/>
    <m/>
    <d v="2028-03-31T00:00:00"/>
    <n v="65.013054830000002"/>
    <s v="Onshore Wind Contracts for Difference 5 2027/28 delivery-United Kingdom-2023"/>
  </r>
  <r>
    <s v="Solar PV Contracts for Difference 5 2025/26 delivery"/>
    <s v="Completed"/>
    <s v="United Kingdom"/>
    <s v="Europe"/>
    <x v="0"/>
    <m/>
    <s v="Auction"/>
    <s v="Pay_As_Clear"/>
    <s v="Contract_For_Difference_Two_Way"/>
    <n v="15"/>
    <n v="0"/>
    <s v="GBP"/>
    <s v="Indexed"/>
    <m/>
    <n v="47"/>
    <n v="58.44"/>
    <m/>
    <m/>
    <m/>
    <m/>
    <s v="PV"/>
    <s v="Group of technologies"/>
    <m/>
    <n v="394"/>
    <n v="394"/>
    <n v="1"/>
    <e v="#N/A"/>
    <x v="8"/>
    <n v="2022"/>
    <d v="2023-03-30T00:00:00"/>
    <d v="2026-03-31T00:00:00"/>
    <n v="58.435907"/>
    <s v="Solar PV Contracts for Difference 5 2025/26 delivery-United Kingdom-2023"/>
  </r>
  <r>
    <s v="Solar PV Contracts for Difference 5 2026/27 delivery"/>
    <s v="Completed"/>
    <s v="United Kingdom"/>
    <s v="Europe"/>
    <x v="0"/>
    <m/>
    <s v="Auction"/>
    <s v="Pay_As_Clear"/>
    <s v="Contract_For_Difference_Two_Way"/>
    <n v="15"/>
    <n v="0"/>
    <s v="GBP"/>
    <s v="Indexed"/>
    <m/>
    <n v="47"/>
    <n v="58.44"/>
    <m/>
    <m/>
    <m/>
    <m/>
    <s v="PV"/>
    <s v="Group of technologies"/>
    <m/>
    <n v="151"/>
    <n v="151"/>
    <n v="1"/>
    <e v="#N/A"/>
    <x v="8"/>
    <n v="2022"/>
    <d v="2023-03-30T00:00:00"/>
    <d v="2027-03-31T00:00:00"/>
    <n v="58.435907"/>
    <s v="Solar PV Contracts for Difference 5 2026/27 delivery-United Kingdom-2023"/>
  </r>
  <r>
    <s v="Solar PV Contracts for Difference 5 2027/28 delivery"/>
    <s v="Completed"/>
    <s v="United Kingdom"/>
    <s v="Europe"/>
    <x v="0"/>
    <m/>
    <s v="Auction"/>
    <s v="Pay_As_Clear"/>
    <s v="Contract_For_Difference_Two_Way"/>
    <n v="15"/>
    <n v="0"/>
    <s v="GBP"/>
    <s v="Indexed"/>
    <m/>
    <n v="47"/>
    <n v="58.44"/>
    <m/>
    <m/>
    <m/>
    <m/>
    <s v="PV"/>
    <s v="Group of technologies"/>
    <m/>
    <n v="1383"/>
    <n v="1383"/>
    <n v="1"/>
    <e v="#N/A"/>
    <x v="8"/>
    <n v="2022"/>
    <d v="2023-03-30T00:00:00"/>
    <d v="2028-03-31T00:00:00"/>
    <n v="58.435907"/>
    <s v="Solar PV Contracts for Difference 5 2027/28 delivery-United Kingdom-2023"/>
  </r>
  <r>
    <s v="Tidal Stream Contracts for Difference 5 2026/27 delivery"/>
    <s v="Completed"/>
    <s v="United Kingdom"/>
    <s v="Europe"/>
    <x v="2"/>
    <m/>
    <s v="Auction"/>
    <s v="Pay_As_Clear"/>
    <s v="Contract_For_Difference_Two_Way"/>
    <n v="15"/>
    <n v="0"/>
    <s v="GBP"/>
    <s v="Indexed"/>
    <m/>
    <n v="198"/>
    <n v="246.18"/>
    <m/>
    <m/>
    <m/>
    <m/>
    <s v="Tidal"/>
    <s v="Group of technologies"/>
    <m/>
    <n v="5"/>
    <n v="5"/>
    <n v="1"/>
    <e v="#N/A"/>
    <x v="8"/>
    <n v="2022"/>
    <d v="2023-03-30T00:00:00"/>
    <d v="2027-03-31T00:00:00"/>
    <n v="246.1767997"/>
    <s v="Tidal Stream Contracts for Difference 5 2026/27 delivery-United Kingdom-2023"/>
  </r>
  <r>
    <s v="Tidal Stream Contracts for Difference 5 2027/28 delivery"/>
    <s v="Completed"/>
    <s v="United Kingdom"/>
    <s v="Europe"/>
    <x v="2"/>
    <m/>
    <s v="Auction"/>
    <s v="Pay_As_Clear"/>
    <s v="Contract_For_Difference_Two_Way"/>
    <n v="15"/>
    <n v="0"/>
    <s v="GBP"/>
    <s v="Indexed"/>
    <m/>
    <n v="198"/>
    <n v="246.18"/>
    <m/>
    <m/>
    <m/>
    <m/>
    <s v="Tidal"/>
    <s v="Group of technologies"/>
    <m/>
    <n v="49"/>
    <n v="49"/>
    <n v="1"/>
    <e v="#N/A"/>
    <x v="8"/>
    <n v="2022"/>
    <d v="2023-03-30T00:00:00"/>
    <d v="2028-03-31T00:00:00"/>
    <n v="246.1767997"/>
    <s v="Tidal Stream Contracts for Difference 5 2027/28 delivery-United Kingdom-2023"/>
  </r>
  <r>
    <s v="Geothermal Contracts for Difference 5 2026/27 delivery"/>
    <s v="Completed"/>
    <s v="United Kingdom"/>
    <s v="Europe"/>
    <x v="2"/>
    <m/>
    <s v="Auction"/>
    <s v="Pay_As_Clear"/>
    <s v="Contract_For_Difference_Two_Way"/>
    <n v="15"/>
    <n v="0"/>
    <s v="GBP"/>
    <s v="Indexed"/>
    <m/>
    <n v="119"/>
    <n v="147.94999999999999"/>
    <m/>
    <m/>
    <m/>
    <m/>
    <s v="Geothermal"/>
    <s v="Group of technologies"/>
    <m/>
    <n v="7"/>
    <n v="7"/>
    <n v="1"/>
    <e v="#N/A"/>
    <x v="8"/>
    <n v="2022"/>
    <d v="2023-03-30T00:00:00"/>
    <d v="2027-03-31T00:00:00"/>
    <n v="147.95474329999999"/>
    <s v="Geothermal Contracts for Difference 5 2026/27 delivery-United Kingdom-2023"/>
  </r>
  <r>
    <s v="Geothermal Contracts for Difference 5 2027/28 delivery"/>
    <s v="Completed"/>
    <s v="United Kingdom"/>
    <s v="Europe"/>
    <x v="2"/>
    <m/>
    <s v="Auction"/>
    <s v="Pay_As_Clear"/>
    <s v="Contract_For_Difference_Two_Way"/>
    <n v="15"/>
    <n v="0"/>
    <s v="GBP"/>
    <s v="Indexed"/>
    <m/>
    <n v="119"/>
    <n v="147.94999999999999"/>
    <m/>
    <m/>
    <m/>
    <m/>
    <s v="Geothermal"/>
    <s v="Group of technologies"/>
    <m/>
    <n v="5"/>
    <n v="5"/>
    <n v="1"/>
    <e v="#N/A"/>
    <x v="8"/>
    <n v="2022"/>
    <d v="2023-03-30T00:00:00"/>
    <d v="2028-03-31T00:00:00"/>
    <n v="147.95474329999999"/>
    <s v="Geothermal Contracts for Difference 5 2027/28 delivery-United Kingdom-2023"/>
  </r>
  <r>
    <s v="Offshore Wind Contracts for Difference 6 2028/29 delivery"/>
    <s v="Completed"/>
    <s v="United Kingdom"/>
    <s v="Europe"/>
    <x v="1"/>
    <m/>
    <s v="Auction"/>
    <s v="Pay_As_Clear"/>
    <s v="Contract_For_Difference_Two_Way"/>
    <n v="15"/>
    <n v="0"/>
    <s v="GBP"/>
    <s v="Indexed"/>
    <m/>
    <n v="54.23"/>
    <n v="69.290000000000006"/>
    <m/>
    <m/>
    <m/>
    <m/>
    <s v="Offshore wind"/>
    <s v="Technology specific"/>
    <m/>
    <n v="1579"/>
    <m/>
    <e v="#N/A"/>
    <e v="#N/A"/>
    <x v="9"/>
    <n v="2022"/>
    <d v="2024-03-27T00:00:00"/>
    <m/>
    <n v="69.294658830000003"/>
    <s v="Offshore Wind Contracts for Difference 6 2028/29 delivery-United Kingdom-2024"/>
  </r>
  <r>
    <s v="Offshore Wind Contracts for Difference 6 2027/28 delivery"/>
    <s v="Completed"/>
    <s v="United Kingdom"/>
    <s v="Europe"/>
    <x v="1"/>
    <m/>
    <s v="Auction"/>
    <s v="Pay_As_Clear"/>
    <s v="Contract_For_Difference_Two_Way"/>
    <n v="15"/>
    <n v="0"/>
    <s v="GBP"/>
    <s v="Indexed"/>
    <m/>
    <n v="58.87"/>
    <n v="75.22"/>
    <m/>
    <m/>
    <m/>
    <m/>
    <s v="Offshore wind"/>
    <s v="Technology specific"/>
    <m/>
    <n v="3363"/>
    <n v="4942"/>
    <n v="1.47"/>
    <e v="#N/A"/>
    <x v="9"/>
    <n v="2022"/>
    <d v="2024-03-27T00:00:00"/>
    <d v="2029-03-31T00:00:00"/>
    <n v="75.223613599999993"/>
    <s v="Offshore Wind Contracts for Difference 6 2027/28 delivery-United Kingdom-2024"/>
  </r>
  <r>
    <s v="Onshore Wind Contracts for Difference 6 2026/27 delivery"/>
    <s v="Completed"/>
    <s v="United Kingdom"/>
    <s v="Europe"/>
    <x v="1"/>
    <m/>
    <s v="Auction"/>
    <s v="Pay_As_Clear"/>
    <s v="Contract_For_Difference_Two_Way"/>
    <n v="15"/>
    <n v="0"/>
    <s v="GBP"/>
    <s v="Indexed"/>
    <m/>
    <n v="50.9"/>
    <n v="65.040000000000006"/>
    <m/>
    <m/>
    <m/>
    <m/>
    <s v="Onshore wind"/>
    <s v="Group of technologies"/>
    <m/>
    <n v="273"/>
    <n v="273"/>
    <n v="1"/>
    <e v="#N/A"/>
    <x v="9"/>
    <n v="2022"/>
    <d v="2024-03-27T00:00:00"/>
    <m/>
    <n v="65.039611550000004"/>
    <s v="Onshore Wind Contracts for Difference 6 2026/27 delivery-United Kingdom-2024"/>
  </r>
  <r>
    <s v="Onshore Wind Contracts for Difference 6 2027/28 delivery"/>
    <s v="Completed"/>
    <s v="United Kingdom"/>
    <s v="Europe"/>
    <x v="1"/>
    <m/>
    <s v="Auction"/>
    <s v="Pay_As_Clear"/>
    <s v="Contract_For_Difference_Two_Way"/>
    <n v="15"/>
    <n v="0"/>
    <s v="GBP"/>
    <s v="Indexed"/>
    <m/>
    <n v="50.9"/>
    <n v="65.040000000000006"/>
    <m/>
    <m/>
    <m/>
    <m/>
    <s v="Onshore wind"/>
    <s v="Group of technologies"/>
    <m/>
    <n v="718"/>
    <n v="718"/>
    <n v="1"/>
    <e v="#N/A"/>
    <x v="9"/>
    <n v="2022"/>
    <d v="2024-03-27T00:00:00"/>
    <m/>
    <n v="65.039611550000004"/>
    <s v="Onshore Wind Contracts for Difference 6 2027/28 delivery-United Kingdom-2024"/>
  </r>
  <r>
    <s v="Floating Offshore Wind Contracts for Difference 6 2028/29 delivery"/>
    <s v="Completed"/>
    <s v="United Kingdom"/>
    <s v="Europe"/>
    <x v="1"/>
    <m/>
    <s v="Auction"/>
    <s v="Pay_As_Clear"/>
    <s v="Contract_For_Difference_Two_Way"/>
    <n v="15"/>
    <n v="0"/>
    <s v="GBP"/>
    <s v="Indexed"/>
    <m/>
    <n v="139.4"/>
    <n v="178.12"/>
    <m/>
    <m/>
    <m/>
    <m/>
    <s v="Floating offshore wind"/>
    <s v="Group of technologies"/>
    <m/>
    <n v="400"/>
    <n v="400"/>
    <n v="1"/>
    <e v="#N/A"/>
    <x v="9"/>
    <n v="2022"/>
    <d v="2024-03-27T00:00:00"/>
    <d v="2029-03-31T00:00:00"/>
    <n v="178.1242014"/>
    <s v="Floating Offshore Wind Contracts for Difference 6 2028/29 delivery-United Kingdom-2024"/>
  </r>
  <r>
    <s v="Solar PV Contracts for Difference 6 2026/27 delivery"/>
    <s v="Completed"/>
    <s v="United Kingdom"/>
    <s v="Europe"/>
    <x v="0"/>
    <m/>
    <s v="Auction"/>
    <s v="Pay_As_Clear"/>
    <s v="Contract_For_Difference_Two_Way"/>
    <n v="15"/>
    <n v="0"/>
    <s v="GBP"/>
    <s v="Indexed"/>
    <m/>
    <n v="50.07"/>
    <n v="63.98"/>
    <m/>
    <m/>
    <m/>
    <m/>
    <s v="PV"/>
    <s v="Group of technologies"/>
    <m/>
    <n v="1092"/>
    <n v="1092"/>
    <n v="1"/>
    <e v="#N/A"/>
    <x v="9"/>
    <n v="2022"/>
    <d v="2024-03-27T00:00:00"/>
    <d v="2027-03-31T00:00:00"/>
    <n v="63.979044209999998"/>
    <s v="Solar PV Contracts for Difference 6 2026/27 delivery-United Kingdom-2024"/>
  </r>
  <r>
    <s v="Solar PV Contracts for Difference 6 2027/28 delivery"/>
    <s v="Completed"/>
    <s v="United Kingdom"/>
    <s v="Europe"/>
    <x v="0"/>
    <m/>
    <s v="Auction"/>
    <s v="Pay_As_Clear"/>
    <s v="Contract_For_Difference_Two_Way"/>
    <n v="15"/>
    <n v="0"/>
    <s v="GBP"/>
    <s v="Indexed"/>
    <m/>
    <n v="50.07"/>
    <n v="63.98"/>
    <m/>
    <m/>
    <m/>
    <m/>
    <s v="PV"/>
    <s v="Group of technologies"/>
    <m/>
    <n v="2197"/>
    <n v="2197"/>
    <n v="1"/>
    <e v="#N/A"/>
    <x v="9"/>
    <n v="2022"/>
    <d v="2024-03-27T00:00:00"/>
    <d v="2028-03-31T00:00:00"/>
    <n v="63.979044209999998"/>
    <s v="Solar PV Contracts for Difference 6 2027/28 delivery-United Kingdom-2024"/>
  </r>
  <r>
    <s v="Tidal Stream Contracts for Difference 6 2027/28 delivery"/>
    <s v="Completed"/>
    <s v="United Kingdom"/>
    <s v="Europe"/>
    <x v="2"/>
    <m/>
    <s v="Auction"/>
    <s v="Pay_As_Clear"/>
    <s v="Contract_For_Difference_Two_Way"/>
    <n v="15"/>
    <n v="0"/>
    <s v="GBP"/>
    <s v="Indexed"/>
    <m/>
    <n v="172"/>
    <n v="219.78"/>
    <m/>
    <m/>
    <m/>
    <m/>
    <s v="Tidal"/>
    <s v="Group of technologies"/>
    <m/>
    <n v="10"/>
    <n v="10"/>
    <n v="1"/>
    <e v="#N/A"/>
    <x v="9"/>
    <n v="2022"/>
    <d v="2024-03-28T00:00:00"/>
    <d v="2028-03-31T00:00:00"/>
    <n v="219.7802198"/>
    <s v="Tidal Stream Contracts for Difference 6 2027/28 delivery-United Kingdom-2024"/>
  </r>
  <r>
    <s v="Tidal Stream Contracts for Difference 6 2028/29 delivery"/>
    <s v="Completed"/>
    <s v="United Kingdom"/>
    <s v="Europe"/>
    <x v="2"/>
    <m/>
    <s v="Auction"/>
    <s v="Pay_As_Clear"/>
    <s v="Contract_For_Difference_Two_Way"/>
    <n v="15"/>
    <n v="0"/>
    <s v="GBP"/>
    <s v="Indexed"/>
    <m/>
    <n v="172"/>
    <n v="219.78"/>
    <m/>
    <m/>
    <m/>
    <m/>
    <s v="Tidal"/>
    <s v="Group of technologies"/>
    <m/>
    <n v="18"/>
    <n v="18"/>
    <n v="1"/>
    <e v="#N/A"/>
    <x v="9"/>
    <n v="2022"/>
    <d v="2024-03-29T00:00:00"/>
    <d v="2029-03-31T00:00:00"/>
    <n v="219.7802198"/>
    <s v="Tidal Stream Contracts for Difference 6 2028/29 delivery-United Kingdom-2024"/>
  </r>
  <r>
    <s v="80MW Karnataka"/>
    <s v="Completed"/>
    <s v="India"/>
    <s v="India"/>
    <x v="0"/>
    <m/>
    <s v="Auction"/>
    <s v="Pay_As_Bid"/>
    <s v="Power_Purchase_Agreement"/>
    <n v="25"/>
    <n v="0"/>
    <s v="INR"/>
    <s v="Unknown"/>
    <m/>
    <n v="8880.91"/>
    <n v="166.05"/>
    <m/>
    <n v="0"/>
    <n v="80"/>
    <m/>
    <s v="PV"/>
    <s v="Unknown"/>
    <n v="0"/>
    <n v="80"/>
    <n v="80"/>
    <n v="1"/>
    <n v="1"/>
    <x v="11"/>
    <m/>
    <m/>
    <m/>
    <n v="166.04827040000001"/>
    <s v="80MW Karnataka-India-2012"/>
  </r>
  <r>
    <s v="UPNEDA 500MW Solar"/>
    <s v="Completed"/>
    <s v="India"/>
    <s v="India"/>
    <x v="0"/>
    <m/>
    <s v="Auction"/>
    <s v="Pay_As_Bid"/>
    <s v="Power_Purchase_Agreement"/>
    <n v="25"/>
    <n v="0"/>
    <s v="INR"/>
    <s v="Fixed"/>
    <m/>
    <n v="3177.28"/>
    <n v="59.41"/>
    <m/>
    <n v="0"/>
    <n v="500"/>
    <m/>
    <s v="PV"/>
    <s v="Unknown"/>
    <n v="0"/>
    <n v="184"/>
    <n v="225"/>
    <n v="1.22"/>
    <n v="0.37"/>
    <x v="11"/>
    <m/>
    <m/>
    <d v="2022-03-31T00:00:00"/>
    <n v="59.406288619999998"/>
    <s v="UPNEDA 500MW Solar-India-2012"/>
  </r>
  <r>
    <s v="130MW Karnataka"/>
    <s v="Completed"/>
    <s v="India"/>
    <s v="India"/>
    <x v="0"/>
    <m/>
    <s v="Auction"/>
    <s v="Pay_As_Bid"/>
    <s v="Power_Purchase_Agreement"/>
    <n v="25"/>
    <n v="0"/>
    <s v="INR"/>
    <s v="Unknown"/>
    <m/>
    <n v="7065.29"/>
    <n v="120.57"/>
    <m/>
    <n v="0"/>
    <n v="130"/>
    <m/>
    <s v="PV"/>
    <s v="Unknown"/>
    <n v="0"/>
    <n v="130"/>
    <n v="130"/>
    <n v="1"/>
    <n v="1"/>
    <x v="0"/>
    <m/>
    <m/>
    <m/>
    <n v="120.5669245"/>
    <s v="130MW Karnataka-India-2013"/>
  </r>
  <r>
    <s v="130MW Uttar Pradesh"/>
    <s v="Completed"/>
    <s v="India"/>
    <s v="India"/>
    <x v="0"/>
    <m/>
    <s v="Auction"/>
    <s v="Pay_As_Bid"/>
    <s v="Power_Purchase_Agreement"/>
    <n v="25"/>
    <n v="0"/>
    <s v="INR"/>
    <s v="Unknown"/>
    <m/>
    <n v="8892.86"/>
    <n v="151.75"/>
    <m/>
    <n v="0"/>
    <n v="200"/>
    <m/>
    <s v="PV"/>
    <s v="Unknown"/>
    <n v="0"/>
    <n v="130"/>
    <n v="140"/>
    <n v="1.08"/>
    <n v="0.65"/>
    <x v="0"/>
    <m/>
    <m/>
    <m/>
    <n v="151.75368760000001"/>
    <s v="130MW Uttar Pradesh-India-2013"/>
  </r>
  <r>
    <s v="200MW Madhya Pradesh"/>
    <s v="Completed"/>
    <s v="India"/>
    <s v="India"/>
    <x v="0"/>
    <m/>
    <s v="Auction"/>
    <s v="Pay_As_Bid"/>
    <s v="Power_Purchase_Agreement"/>
    <n v="25"/>
    <n v="0"/>
    <s v="INR"/>
    <s v="Unknown"/>
    <m/>
    <n v="8020"/>
    <n v="136.86000000000001"/>
    <m/>
    <n v="0"/>
    <n v="200"/>
    <m/>
    <s v="PV"/>
    <s v="Unknown"/>
    <n v="0"/>
    <n v="200"/>
    <n v="200"/>
    <n v="1"/>
    <n v="1"/>
    <x v="0"/>
    <m/>
    <m/>
    <m/>
    <n v="136.858667"/>
    <s v="200MW Madhya Pradesh-India-2013"/>
  </r>
  <r>
    <s v="National Solar Mission Phase I (STEG)"/>
    <s v="Completed"/>
    <s v="India"/>
    <s v="India"/>
    <x v="0"/>
    <m/>
    <s v="Auction"/>
    <s v="Pay_As_Bid"/>
    <s v="Power_Purchase_Agreement"/>
    <n v="25"/>
    <n v="0"/>
    <s v="INR"/>
    <s v="Fixed"/>
    <m/>
    <n v="11480"/>
    <n v="195.9"/>
    <m/>
    <m/>
    <m/>
    <m/>
    <s v="Solar thermal"/>
    <s v="Unknown"/>
    <n v="108400"/>
    <n v="500"/>
    <n v="500"/>
    <n v="1"/>
    <e v="#N/A"/>
    <x v="0"/>
    <m/>
    <m/>
    <m/>
    <n v="195.90243100000001"/>
    <s v="National Solar Mission Phase I (STEG)-India-2013"/>
  </r>
  <r>
    <s v="100MW Madhya Pradesh"/>
    <s v="Completed"/>
    <s v="India"/>
    <s v="India"/>
    <x v="0"/>
    <m/>
    <s v="Auction"/>
    <s v="Pay_As_Bid"/>
    <s v="Power_Purchase_Agreement"/>
    <n v="25"/>
    <n v="0"/>
    <s v="INR"/>
    <s v="Unknown"/>
    <m/>
    <n v="6751.67"/>
    <n v="110.63"/>
    <m/>
    <n v="0"/>
    <n v="100"/>
    <m/>
    <s v="PV"/>
    <s v="Unknown"/>
    <n v="0"/>
    <n v="100"/>
    <n v="100"/>
    <n v="1"/>
    <n v="1"/>
    <x v="12"/>
    <m/>
    <m/>
    <m/>
    <n v="110.6257523"/>
    <s v="100MW Madhya Pradesh-India-2014"/>
  </r>
  <r>
    <s v="300MW Punjab"/>
    <s v="Completed"/>
    <s v="India"/>
    <s v="India"/>
    <x v="0"/>
    <m/>
    <s v="Auction"/>
    <s v="Pay_As_Bid"/>
    <s v="Power_Purchase_Agreement"/>
    <n v="25"/>
    <n v="0"/>
    <s v="INR"/>
    <s v="Unknown"/>
    <m/>
    <n v="8364.06"/>
    <n v="137.04"/>
    <m/>
    <n v="0"/>
    <n v="300"/>
    <m/>
    <s v="PV"/>
    <s v="Unknown"/>
    <n v="0"/>
    <n v="250"/>
    <n v="250"/>
    <n v="1"/>
    <n v="0.83"/>
    <x v="12"/>
    <m/>
    <m/>
    <m/>
    <n v="137.04467120000001"/>
    <s v="300MW Punjab-India-2014"/>
  </r>
  <r>
    <s v="500MW Andhra Pradesh"/>
    <s v="Completed"/>
    <s v="India"/>
    <s v="India"/>
    <x v="0"/>
    <m/>
    <s v="Auction"/>
    <s v="Pay_As_Bid"/>
    <s v="Power_Purchase_Agreement"/>
    <n v="25"/>
    <n v="0"/>
    <s v="INR"/>
    <s v="Unknown"/>
    <m/>
    <n v="5810.06"/>
    <n v="95.2"/>
    <m/>
    <n v="0"/>
    <n v="500"/>
    <m/>
    <s v="PV"/>
    <s v="Unknown"/>
    <n v="0"/>
    <n v="500"/>
    <n v="1291"/>
    <n v="2.58"/>
    <n v="1"/>
    <x v="12"/>
    <m/>
    <m/>
    <m/>
    <n v="95.197610749999996"/>
    <s v="500MW Andhra Pradesh-India-2014"/>
  </r>
  <r>
    <s v="500MW Karnataka"/>
    <s v="Completed"/>
    <s v="India"/>
    <s v="India"/>
    <x v="0"/>
    <m/>
    <s v="Auction"/>
    <s v="Pay_As_Bid"/>
    <s v="Power_Purchase_Agreement"/>
    <n v="25"/>
    <n v="0"/>
    <s v="INR"/>
    <s v="Unknown"/>
    <m/>
    <n v="6945.5"/>
    <n v="113.8"/>
    <m/>
    <n v="0"/>
    <n v="500"/>
    <m/>
    <s v="PV"/>
    <s v="Unknown"/>
    <n v="0"/>
    <n v="485"/>
    <n v="485"/>
    <n v="1"/>
    <n v="0.97"/>
    <x v="12"/>
    <m/>
    <m/>
    <m/>
    <n v="113.80170270000001"/>
    <s v="500MW Karnataka-India-2014"/>
  </r>
  <r>
    <s v="National Solar Mission Phase I (PV)"/>
    <s v="Completed"/>
    <s v="India"/>
    <s v="India"/>
    <x v="0"/>
    <m/>
    <s v="Auction"/>
    <s v="Pay_As_Bid"/>
    <s v="Power_Purchase_Agreement"/>
    <n v="25"/>
    <n v="0"/>
    <s v="INR"/>
    <s v="Fixed"/>
    <m/>
    <n v="8770"/>
    <n v="143.69999999999999"/>
    <m/>
    <m/>
    <m/>
    <m/>
    <s v="PV"/>
    <s v="Unknown"/>
    <n v="165600"/>
    <n v="650"/>
    <n v="650"/>
    <n v="1"/>
    <e v="#N/A"/>
    <x v="12"/>
    <m/>
    <m/>
    <m/>
    <n v="143.69605250000001"/>
    <s v="National Solar Mission Phase I (PV)-India-2014"/>
  </r>
  <r>
    <s v="National Solar Mission Phase II Batch I"/>
    <s v="Completed"/>
    <s v="India"/>
    <s v="India"/>
    <x v="0"/>
    <m/>
    <s v="Auction"/>
    <s v="Pay_As_Bid"/>
    <s v="Power_Purchase_Agreement"/>
    <n v="25"/>
    <n v="0"/>
    <s v="INR"/>
    <s v="Fixed"/>
    <m/>
    <n v="5450"/>
    <n v="89.3"/>
    <m/>
    <m/>
    <m/>
    <m/>
    <s v="PV"/>
    <s v="Unknown"/>
    <n v="0"/>
    <n v="750"/>
    <n v="750"/>
    <n v="1"/>
    <e v="#N/A"/>
    <x v="12"/>
    <m/>
    <m/>
    <d v="2015-10-01T00:00:00"/>
    <n v="89.298002999999994"/>
    <s v="National Solar Mission Phase II Batch I-India-2014"/>
  </r>
  <r>
    <s v="150MW Haryana"/>
    <s v="Completed"/>
    <s v="India"/>
    <s v="India"/>
    <x v="0"/>
    <m/>
    <s v="Auction"/>
    <s v="Pay_As_Bid"/>
    <s v="Power_Purchase_Agreement"/>
    <n v="25"/>
    <n v="0"/>
    <s v="INR"/>
    <s v="Unknown"/>
    <m/>
    <n v="5080"/>
    <n v="79.19"/>
    <m/>
    <n v="0"/>
    <n v="150"/>
    <m/>
    <s v="PV"/>
    <s v="Unknown"/>
    <n v="0"/>
    <n v="150"/>
    <n v="150"/>
    <n v="1"/>
    <n v="1"/>
    <x v="1"/>
    <m/>
    <m/>
    <m/>
    <n v="79.185202970000006"/>
    <s v="150MW Haryana-India-2015"/>
  </r>
  <r>
    <s v="215MW Uttar Pradesh"/>
    <s v="Completed"/>
    <s v="India"/>
    <s v="India"/>
    <x v="0"/>
    <m/>
    <s v="Auction"/>
    <s v="Pay_As_Bid"/>
    <s v="Power_Purchase_Agreement"/>
    <n v="25"/>
    <n v="0"/>
    <s v="INR"/>
    <s v="Unknown"/>
    <m/>
    <n v="8050.62"/>
    <n v="125.49"/>
    <m/>
    <n v="0"/>
    <n v="215"/>
    <m/>
    <s v="PV"/>
    <s v="Unknown"/>
    <n v="0"/>
    <n v="210"/>
    <n v="210"/>
    <n v="1"/>
    <n v="0.98"/>
    <x v="1"/>
    <m/>
    <m/>
    <m/>
    <n v="125.49013840000001"/>
    <s v="215MW Uttar Pradesh-India-2015"/>
  </r>
  <r>
    <s v="250MW Punjab"/>
    <s v="Completed"/>
    <s v="India"/>
    <s v="India"/>
    <x v="0"/>
    <m/>
    <s v="Auction"/>
    <s v="Pay_As_Bid"/>
    <s v="Power_Purchase_Agreement"/>
    <n v="25"/>
    <n v="0"/>
    <s v="INR"/>
    <s v="Unknown"/>
    <m/>
    <n v="7400.18"/>
    <n v="115.35"/>
    <m/>
    <n v="0"/>
    <n v="250"/>
    <m/>
    <s v="PV"/>
    <s v="Unknown"/>
    <n v="0"/>
    <n v="250"/>
    <n v="250"/>
    <n v="1"/>
    <n v="1"/>
    <x v="1"/>
    <m/>
    <m/>
    <m/>
    <n v="115.3513581"/>
    <s v="250MW Punjab-India-2015"/>
  </r>
  <r>
    <s v="300MW Madhya Pradesh"/>
    <s v="Completed"/>
    <s v="India"/>
    <s v="India"/>
    <x v="0"/>
    <m/>
    <s v="Auction"/>
    <s v="Pay_As_Bid"/>
    <s v="Power_Purchase_Agreement"/>
    <n v="25"/>
    <n v="0"/>
    <s v="INR"/>
    <s v="Unknown"/>
    <m/>
    <n v="5385.3"/>
    <n v="83.94"/>
    <m/>
    <n v="0"/>
    <n v="300"/>
    <m/>
    <s v="PV"/>
    <s v="Unknown"/>
    <n v="0"/>
    <n v="300"/>
    <n v="300"/>
    <n v="1"/>
    <n v="1"/>
    <x v="1"/>
    <m/>
    <m/>
    <m/>
    <n v="83.944055210000002"/>
    <s v="300MW Madhya Pradesh-India-2015"/>
  </r>
  <r>
    <s v="500MW Punjab"/>
    <s v="Completed"/>
    <s v="India"/>
    <s v="India"/>
    <x v="0"/>
    <m/>
    <s v="Auction"/>
    <s v="Pay_As_Bid"/>
    <s v="Power_Purchase_Agreement"/>
    <n v="25"/>
    <n v="0"/>
    <s v="INR"/>
    <s v="Unknown"/>
    <m/>
    <n v="5620"/>
    <n v="87.6"/>
    <m/>
    <n v="0"/>
    <n v="500"/>
    <m/>
    <s v="PV"/>
    <s v="Unknown"/>
    <n v="0"/>
    <n v="500"/>
    <n v="500"/>
    <n v="1"/>
    <n v="1"/>
    <x v="1"/>
    <m/>
    <m/>
    <m/>
    <n v="87.602527690000002"/>
    <s v="500MW Punjab-India-2015"/>
  </r>
  <r>
    <s v="500MW Telangana"/>
    <s v="Completed"/>
    <s v="India"/>
    <s v="India"/>
    <x v="0"/>
    <m/>
    <s v="Auction"/>
    <s v="Pay_As_Bid"/>
    <s v="Power_Purchase_Agreement"/>
    <n v="25"/>
    <n v="0"/>
    <s v="INR"/>
    <s v="Unknown"/>
    <m/>
    <n v="6791.17"/>
    <n v="105.86"/>
    <m/>
    <n v="0"/>
    <n v="500"/>
    <m/>
    <s v="PV"/>
    <s v="Unknown"/>
    <n v="0"/>
    <n v="471"/>
    <n v="471"/>
    <n v="1"/>
    <n v="0.94"/>
    <x v="1"/>
    <m/>
    <m/>
    <m/>
    <n v="105.8582502"/>
    <s v="500MW Telangana-India-2015"/>
  </r>
  <r>
    <s v="National Solar Mission Phase II Batch II Tranche I Andra Pradesh I"/>
    <s v="Completed"/>
    <s v="India"/>
    <s v="India"/>
    <x v="0"/>
    <m/>
    <s v="Auction"/>
    <s v="Pay_As_Bid"/>
    <s v="Power_Purchase_Agreement"/>
    <n v="25"/>
    <n v="0"/>
    <s v="INR"/>
    <s v="Fixed"/>
    <m/>
    <n v="4630"/>
    <n v="72.17"/>
    <m/>
    <n v="0"/>
    <n v="500"/>
    <m/>
    <s v="PV"/>
    <s v="Unknown"/>
    <n v="0"/>
    <n v="500"/>
    <n v="500"/>
    <n v="1"/>
    <n v="1"/>
    <x v="1"/>
    <m/>
    <m/>
    <d v="2017-03-31T00:00:00"/>
    <n v="72.170765700000004"/>
    <s v="National Solar Mission Phase II Batch II Tranche I Andra Pradesh I-India-2015"/>
  </r>
  <r>
    <s v="National Solar Mission Phase II Batch II Tranche I Andra Pradesh III"/>
    <s v="Completed"/>
    <s v="India"/>
    <s v="India"/>
    <x v="0"/>
    <m/>
    <s v="Auction"/>
    <s v="Pay_As_Bid"/>
    <s v="Power_Purchase_Agreement"/>
    <n v="25"/>
    <n v="0"/>
    <s v="INR"/>
    <s v="Fixed"/>
    <m/>
    <n v="5123.33"/>
    <n v="79.86"/>
    <m/>
    <n v="0"/>
    <n v="150"/>
    <m/>
    <s v="PV"/>
    <s v="Unknown"/>
    <n v="0"/>
    <n v="150"/>
    <n v="150"/>
    <n v="1"/>
    <n v="1"/>
    <x v="1"/>
    <m/>
    <m/>
    <d v="2017-10-01T00:00:00"/>
    <n v="79.860615339999995"/>
    <s v="National Solar Mission Phase II Batch II Tranche I Andra Pradesh III-India-2015"/>
  </r>
  <r>
    <s v="100MW Rajasthan (Domestic content requirement)"/>
    <s v="Completed"/>
    <s v="India"/>
    <s v="India"/>
    <x v="0"/>
    <m/>
    <s v="Auction"/>
    <s v="Pay_As_Bid"/>
    <s v="Power_Purchase_Agreement"/>
    <n v="25"/>
    <n v="0"/>
    <s v="INR"/>
    <s v="Unknown"/>
    <m/>
    <n v="5068"/>
    <n v="75.41"/>
    <m/>
    <m/>
    <m/>
    <m/>
    <s v="PV"/>
    <s v="Unknown"/>
    <n v="0"/>
    <n v="100"/>
    <n v="100"/>
    <n v="1"/>
    <e v="#N/A"/>
    <x v="2"/>
    <m/>
    <m/>
    <m/>
    <n v="75.408923790000003"/>
    <s v="100MW Rajasthan (Domestic content requirement)-India-2016"/>
  </r>
  <r>
    <s v="1200MW Karnataka"/>
    <s v="Completed"/>
    <s v="India"/>
    <s v="India"/>
    <x v="0"/>
    <m/>
    <s v="Auction"/>
    <s v="Pay_As_Bid"/>
    <s v="Power_Purchase_Agreement"/>
    <n v="25"/>
    <n v="0"/>
    <s v="INR"/>
    <s v="Unknown"/>
    <m/>
    <n v="5188.53"/>
    <n v="77.2"/>
    <m/>
    <n v="0"/>
    <n v="1200"/>
    <m/>
    <s v="PV"/>
    <s v="Unknown"/>
    <n v="0"/>
    <n v="1200"/>
    <n v="1200"/>
    <n v="1"/>
    <n v="1"/>
    <x v="2"/>
    <m/>
    <m/>
    <m/>
    <n v="77.202275970000002"/>
    <s v="1200MW Karnataka-India-2016"/>
  </r>
  <r>
    <s v="National Solar Mission Phase II Batch II Tranche I Andra Pradesh II"/>
    <s v="Completed"/>
    <s v="India"/>
    <s v="India"/>
    <x v="0"/>
    <m/>
    <s v="Auction"/>
    <s v="Pay_As_Bid"/>
    <s v="Power_Purchase_Agreement"/>
    <n v="25"/>
    <n v="0"/>
    <s v="INR"/>
    <s v="Fixed"/>
    <m/>
    <n v="4630"/>
    <n v="68.89"/>
    <m/>
    <n v="0"/>
    <n v="350"/>
    <m/>
    <s v="PV"/>
    <s v="Unknown"/>
    <n v="0"/>
    <n v="350"/>
    <n v="350"/>
    <n v="1"/>
    <n v="1"/>
    <x v="2"/>
    <m/>
    <m/>
    <d v="2017-03-31T00:00:00"/>
    <n v="68.891735819999994"/>
    <s v="National Solar Mission Phase II Batch II Tranche I Andra Pradesh II-India-2016"/>
  </r>
  <r>
    <s v="National Solar Mission Phase II Batch II Tranche I Karnataka I"/>
    <s v="Completed"/>
    <s v="India"/>
    <s v="India"/>
    <x v="0"/>
    <m/>
    <s v="Auction"/>
    <s v="Pay_As_Bid"/>
    <s v="Power_Purchase_Agreement"/>
    <n v="25"/>
    <n v="0"/>
    <s v="INR"/>
    <s v="Fixed"/>
    <m/>
    <n v="4790"/>
    <n v="71.27"/>
    <m/>
    <n v="0"/>
    <n v="500"/>
    <m/>
    <s v="PV"/>
    <s v="Unknown"/>
    <n v="0"/>
    <n v="450"/>
    <n v="450"/>
    <n v="1"/>
    <n v="0.9"/>
    <x v="2"/>
    <m/>
    <m/>
    <d v="2018-03-01T00:00:00"/>
    <n v="71.272443749999994"/>
    <s v="National Solar Mission Phase II Batch II Tranche I Karnataka I-India-2016"/>
  </r>
  <r>
    <s v="National Solar Mission Phase II Batch II Tranche I Karnataka II"/>
    <s v="Completed"/>
    <s v="India"/>
    <s v="India"/>
    <x v="0"/>
    <m/>
    <s v="Auction"/>
    <s v="Pay_As_Bid"/>
    <s v="Power_Purchase_Agreement"/>
    <n v="25"/>
    <n v="0"/>
    <s v="INR"/>
    <s v="Fixed"/>
    <m/>
    <n v="4790"/>
    <n v="71.27"/>
    <m/>
    <n v="0"/>
    <n v="100"/>
    <m/>
    <s v="PV"/>
    <s v="Unknown"/>
    <n v="0"/>
    <n v="100"/>
    <n v="100"/>
    <n v="1"/>
    <n v="1"/>
    <x v="2"/>
    <m/>
    <m/>
    <d v="2018-03-01T00:00:00"/>
    <n v="71.272443749999994"/>
    <s v="National Solar Mission Phase II Batch II Tranche I Karnataka II-India-2016"/>
  </r>
  <r>
    <s v="National Solar Mission Phase II Batch II Tranche I Rajasthan I"/>
    <s v="Completed"/>
    <s v="India"/>
    <s v="India"/>
    <x v="0"/>
    <m/>
    <s v="Auction"/>
    <s v="Pay_As_Bid"/>
    <s v="Power_Purchase_Agreement"/>
    <n v="25"/>
    <n v="0"/>
    <s v="INR"/>
    <s v="Fixed"/>
    <m/>
    <n v="4350"/>
    <n v="64.73"/>
    <m/>
    <n v="0"/>
    <n v="420"/>
    <m/>
    <s v="PV"/>
    <s v="Unknown"/>
    <n v="0"/>
    <n v="420"/>
    <n v="420"/>
    <n v="1"/>
    <n v="1"/>
    <x v="2"/>
    <m/>
    <m/>
    <d v="2017-04-01T00:00:00"/>
    <n v="64.725496939999999"/>
    <s v="National Solar Mission Phase II Batch II Tranche I Rajasthan I-India-2016"/>
  </r>
  <r>
    <s v="National Solar Mission Phase II Batch II Tranche I Rajasthan II"/>
    <s v="Completed"/>
    <s v="India"/>
    <s v="India"/>
    <x v="0"/>
    <m/>
    <s v="Auction"/>
    <s v="Pay_As_Bid"/>
    <s v="Power_Purchase_Agreement"/>
    <n v="25"/>
    <n v="0"/>
    <s v="INR"/>
    <s v="Fixed"/>
    <m/>
    <n v="5068"/>
    <n v="75.41"/>
    <m/>
    <n v="0"/>
    <n v="230"/>
    <m/>
    <s v="PV"/>
    <s v="Unknown"/>
    <n v="0"/>
    <n v="100"/>
    <n v="100"/>
    <n v="1"/>
    <n v="0.43"/>
    <x v="2"/>
    <m/>
    <m/>
    <d v="2017-04-01T00:00:00"/>
    <n v="75.408923790000003"/>
    <s v="National Solar Mission Phase II Batch II Tranche I Rajasthan II-India-2016"/>
  </r>
  <r>
    <s v="National Solar Mission Phase II Batch II Tranche I Telangana I"/>
    <s v="Completed"/>
    <s v="India"/>
    <s v="India"/>
    <x v="0"/>
    <m/>
    <s v="Auction"/>
    <s v="Pay_As_Bid"/>
    <s v="Power_Purchase_Agreement"/>
    <n v="25"/>
    <n v="0"/>
    <s v="INR"/>
    <s v="Fixed"/>
    <m/>
    <n v="4665"/>
    <n v="69.41"/>
    <m/>
    <n v="0"/>
    <n v="350"/>
    <m/>
    <s v="PV"/>
    <s v="Unknown"/>
    <n v="0"/>
    <n v="350"/>
    <n v="350"/>
    <n v="1"/>
    <n v="1"/>
    <x v="2"/>
    <m/>
    <m/>
    <d v="2017-12-31T00:00:00"/>
    <n v="69.412515679999998"/>
    <s v="National Solar Mission Phase II Batch II Tranche I Telangana I-India-2016"/>
  </r>
  <r>
    <s v="National Solar Mission Phase II Batch II Tranche I Uttar Pradesh I"/>
    <s v="Completed"/>
    <s v="India"/>
    <s v="India"/>
    <x v="0"/>
    <m/>
    <s v="Auction"/>
    <s v="Pay_As_Bid"/>
    <s v="Power_Purchase_Agreement"/>
    <n v="25"/>
    <n v="0"/>
    <s v="INR"/>
    <s v="Fixed"/>
    <m/>
    <n v="4780"/>
    <n v="71.12"/>
    <m/>
    <n v="0"/>
    <n v="100"/>
    <m/>
    <s v="PV"/>
    <s v="Unknown"/>
    <n v="0"/>
    <n v="100"/>
    <n v="100"/>
    <n v="1"/>
    <n v="1"/>
    <x v="2"/>
    <m/>
    <m/>
    <d v="2017-06-01T00:00:00"/>
    <n v="71.123649510000007"/>
    <s v="National Solar Mission Phase II Batch II Tranche I Uttar Pradesh I-India-2016"/>
  </r>
  <r>
    <s v="National Solar Mission Phase II Batch II Tranche I Uttar Pradesh II"/>
    <s v="Completed"/>
    <s v="India"/>
    <s v="India"/>
    <x v="0"/>
    <m/>
    <s v="Auction"/>
    <s v="Pay_As_Bid"/>
    <s v="Power_Purchase_Agreement"/>
    <n v="25"/>
    <n v="0"/>
    <s v="INR"/>
    <s v="Fixed"/>
    <m/>
    <n v="4430"/>
    <n v="65.92"/>
    <m/>
    <n v="0"/>
    <n v="50"/>
    <m/>
    <s v="PV"/>
    <s v="Unknown"/>
    <n v="0"/>
    <n v="50"/>
    <n v="50"/>
    <n v="1"/>
    <n v="1"/>
    <x v="2"/>
    <m/>
    <m/>
    <d v="2017-06-01T00:00:00"/>
    <n v="65.915850899999995"/>
    <s v="National Solar Mission Phase II Batch II Tranche I Uttar Pradesh II-India-2016"/>
  </r>
  <r>
    <s v="National Solar Mission Phase II Batch II Tranche I Uttar Pradesh III"/>
    <s v="Completed"/>
    <s v="India"/>
    <s v="India"/>
    <x v="0"/>
    <m/>
    <s v="Auction"/>
    <s v="Pay_As_Bid"/>
    <s v="Power_Purchase_Agreement"/>
    <n v="25"/>
    <n v="0"/>
    <s v="INR"/>
    <s v="Fixed"/>
    <m/>
    <n v="4430"/>
    <n v="65.92"/>
    <m/>
    <n v="0"/>
    <n v="75"/>
    <m/>
    <s v="PV"/>
    <s v="Unknown"/>
    <n v="0"/>
    <n v="75"/>
    <n v="75"/>
    <n v="1"/>
    <n v="1"/>
    <x v="2"/>
    <m/>
    <m/>
    <d v="2017-06-01T00:00:00"/>
    <n v="65.915850899999995"/>
    <s v="National Solar Mission Phase II Batch II Tranche I Uttar Pradesh III-India-2016"/>
  </r>
  <r>
    <s v="National Solar Mission Phase II Batch III Tranche I"/>
    <s v="Completed"/>
    <s v="India"/>
    <s v="India"/>
    <x v="0"/>
    <m/>
    <s v="Auction"/>
    <s v="Pay_As_Bid"/>
    <s v="Power_Purchase_Agreement"/>
    <n v="25"/>
    <n v="0"/>
    <s v="INR"/>
    <s v="Indexed"/>
    <s v="Annual increase of INR 50/MWh to maximum of INR 6430/MWh"/>
    <n v="4430"/>
    <n v="65.92"/>
    <m/>
    <n v="0"/>
    <n v="500"/>
    <m/>
    <s v="PV"/>
    <s v="Unknown"/>
    <n v="0"/>
    <n v="450"/>
    <n v="450"/>
    <n v="1"/>
    <n v="0.9"/>
    <x v="2"/>
    <m/>
    <m/>
    <d v="2018-03-01T00:00:00"/>
    <n v="65.915850899999995"/>
    <s v="National Solar Mission Phase II Batch III Tranche I-India-2016"/>
  </r>
  <r>
    <s v="National Solar Mission Phase II Batch III Tranche III"/>
    <s v="Completed"/>
    <s v="India"/>
    <s v="India"/>
    <x v="0"/>
    <m/>
    <s v="Auction"/>
    <s v="Pay_As_Bid"/>
    <s v="Power_Purchase_Agreement"/>
    <n v="25"/>
    <n v="0"/>
    <s v="INR"/>
    <s v="Indexed"/>
    <s v="Annual increase of INR 50/MWh to maximum of INR 6430/MWh"/>
    <n v="4430"/>
    <n v="65.92"/>
    <m/>
    <n v="0"/>
    <n v="125"/>
    <m/>
    <s v="PV"/>
    <s v="Unknown"/>
    <n v="0"/>
    <n v="125"/>
    <n v="125"/>
    <n v="1"/>
    <n v="1"/>
    <x v="2"/>
    <m/>
    <m/>
    <d v="2018-03-01T00:00:00"/>
    <n v="65.915850899999995"/>
    <s v="National Solar Mission Phase II Batch III Tranche III-India-2016"/>
  </r>
  <r>
    <s v="National Solar Mission Phase II Batch III Tranche IV"/>
    <s v="Completed"/>
    <s v="India"/>
    <s v="India"/>
    <x v="0"/>
    <m/>
    <s v="Auction"/>
    <s v="Pay_As_Bid"/>
    <s v="Power_Purchase_Agreement"/>
    <n v="25"/>
    <n v="0"/>
    <s v="INR"/>
    <s v="Indexed"/>
    <s v="Annual increase of INR 50/MWh to maximum of INR 6430/MWh"/>
    <n v="4430"/>
    <n v="65.92"/>
    <m/>
    <n v="0"/>
    <n v="400"/>
    <m/>
    <s v="PV"/>
    <s v="Unknown"/>
    <n v="0"/>
    <n v="400"/>
    <n v="400"/>
    <n v="1"/>
    <n v="1"/>
    <x v="2"/>
    <m/>
    <m/>
    <d v="2018-03-01T00:00:00"/>
    <n v="65.915850899999995"/>
    <s v="National Solar Mission Phase II Batch III Tranche IV-India-2016"/>
  </r>
  <r>
    <s v="National Solar Mission Phase II Batch III Tranche VI"/>
    <s v="Completed"/>
    <s v="India"/>
    <s v="India"/>
    <x v="0"/>
    <m/>
    <s v="Auction"/>
    <s v="Pay_As_Bid"/>
    <s v="Power_Purchase_Agreement"/>
    <n v="25"/>
    <n v="0"/>
    <s v="INR"/>
    <s v="Indexed"/>
    <s v="Annual increase of INR 50/MWh to maximum of INR 6430/MWh"/>
    <n v="4430"/>
    <n v="65.92"/>
    <m/>
    <n v="0"/>
    <n v="100"/>
    <m/>
    <s v="PV"/>
    <s v="Unknown"/>
    <n v="0"/>
    <n v="100"/>
    <n v="100"/>
    <n v="1"/>
    <n v="1"/>
    <x v="2"/>
    <m/>
    <m/>
    <d v="2018-03-01T00:00:00"/>
    <n v="65.915850899999995"/>
    <s v="National Solar Mission Phase II Batch III Tranche VI-India-2016"/>
  </r>
  <r>
    <s v="National Solar Mission Phase II Batch IV Odisha"/>
    <s v="Completed"/>
    <s v="India"/>
    <s v="India"/>
    <x v="0"/>
    <m/>
    <s v="Auction"/>
    <s v="Pay_As_Bid"/>
    <s v="Power_Purchase_Agreement"/>
    <n v="25"/>
    <n v="0"/>
    <s v="INR"/>
    <s v="Fixed"/>
    <m/>
    <n v="4430"/>
    <n v="65.92"/>
    <m/>
    <n v="0"/>
    <n v="250"/>
    <m/>
    <s v="PV"/>
    <s v="Unknown"/>
    <n v="0"/>
    <n v="246"/>
    <n v="246"/>
    <n v="1"/>
    <n v="0.98"/>
    <x v="2"/>
    <m/>
    <m/>
    <d v="2018-03-01T00:00:00"/>
    <n v="65.915850899999995"/>
    <s v="National Solar Mission Phase II Batch IV Odisha-India-2016"/>
  </r>
  <r>
    <s v="National Solar Mission Phase II Batch IV Tranche II"/>
    <s v="Completed"/>
    <s v="India"/>
    <s v="India"/>
    <x v="0"/>
    <m/>
    <s v="Auction"/>
    <s v="Pay_As_Bid"/>
    <s v="Power_Purchase_Agreement"/>
    <n v="25"/>
    <n v="0"/>
    <s v="INR"/>
    <s v="Indexed"/>
    <s v="Annual increase of INR 50/MWh to maximum of INR 6430/MWh"/>
    <n v="5430"/>
    <n v="80.8"/>
    <m/>
    <n v="0"/>
    <n v="250"/>
    <m/>
    <s v="PV"/>
    <s v="Unknown"/>
    <n v="0"/>
    <n v="225"/>
    <n v="225"/>
    <n v="1"/>
    <n v="0.9"/>
    <x v="2"/>
    <m/>
    <m/>
    <d v="2018-03-01T00:00:00"/>
    <n v="80.795275489999995"/>
    <s v="National Solar Mission Phase II Batch IV Tranche II-India-2016"/>
  </r>
  <r>
    <s v="Gujarat Tender for 500MW Grid Connected Solar Projects (2017)"/>
    <s v="Completed"/>
    <s v="India"/>
    <s v="India"/>
    <x v="0"/>
    <m/>
    <s v="Auction"/>
    <s v="Pay_As_Bid"/>
    <s v="Power_Purchase_Agreement"/>
    <n v="25"/>
    <n v="0"/>
    <s v="INR"/>
    <s v="Fixed"/>
    <m/>
    <n v="2660"/>
    <n v="40.85"/>
    <m/>
    <n v="0"/>
    <n v="500"/>
    <m/>
    <s v="PV"/>
    <s v="Unknown"/>
    <n v="0"/>
    <n v="500"/>
    <n v="500"/>
    <n v="1"/>
    <n v="1"/>
    <x v="3"/>
    <m/>
    <m/>
    <d v="2019-03-01T00:00:00"/>
    <n v="40.851806230000001"/>
    <s v="Gujarat Tender for 500MW Grid Connected Solar Projects (2017)-India-2017"/>
  </r>
  <r>
    <s v="India - GUVNL- I 500MW Wind"/>
    <s v="Completed"/>
    <s v="India"/>
    <s v="India"/>
    <x v="1"/>
    <m/>
    <s v="Auction"/>
    <s v="Pay_As_Bid"/>
    <s v="Power_Purchase_Agreement"/>
    <n v="25"/>
    <n v="0"/>
    <s v="INR"/>
    <s v="Fixed"/>
    <m/>
    <n v="2437"/>
    <n v="37.43"/>
    <m/>
    <n v="0"/>
    <n v="500"/>
    <m/>
    <s v="Onshore wind"/>
    <s v="Unknown"/>
    <n v="0"/>
    <n v="500"/>
    <n v="500"/>
    <n v="1"/>
    <n v="1"/>
    <x v="3"/>
    <m/>
    <m/>
    <d v="2019-08-31T00:00:00"/>
    <n v="37.427011950000001"/>
    <s v="India - GUVNL- I 500MW Wind-India-2017"/>
  </r>
  <r>
    <s v="India - SECI 200MW Azure Bhadla Solar Park Phase-II Batch-IV Tranche-XIV"/>
    <s v="Completed"/>
    <s v="India"/>
    <s v="India"/>
    <x v="0"/>
    <m/>
    <s v="Auction"/>
    <s v="Pay_As_Bid"/>
    <s v="Power_Purchase_Agreement"/>
    <n v="25"/>
    <n v="0"/>
    <s v="INR"/>
    <s v="Fixed"/>
    <m/>
    <n v="2480"/>
    <n v="38.090000000000003"/>
    <m/>
    <n v="0"/>
    <n v="200"/>
    <m/>
    <s v="PV"/>
    <s v="Unknown"/>
    <n v="0"/>
    <n v="200"/>
    <n v="200"/>
    <n v="1"/>
    <n v="1"/>
    <x v="3"/>
    <m/>
    <m/>
    <d v="2019-11-21T00:00:00"/>
    <n v="38.087398290000003"/>
    <s v="India - SECI 200MW Azure Bhadla Solar Park Phase-II Batch-IV Tranche-XIV-India-2017"/>
  </r>
  <r>
    <s v="India - SECI 500MW Bhadla Solar Park "/>
    <s v="Completed"/>
    <s v="India"/>
    <s v="India"/>
    <x v="0"/>
    <m/>
    <s v="Auction"/>
    <s v="Pay_As_Bid"/>
    <s v="Power_Purchase_Agreement"/>
    <n v="25"/>
    <n v="0"/>
    <s v="INR"/>
    <s v="Fixed"/>
    <m/>
    <n v="2850"/>
    <n v="43.77"/>
    <m/>
    <m/>
    <m/>
    <m/>
    <s v="PV"/>
    <s v="Unknown"/>
    <n v="0"/>
    <n v="500"/>
    <n v="500"/>
    <n v="1"/>
    <e v="#N/A"/>
    <x v="3"/>
    <m/>
    <m/>
    <d v="2019-12-31T00:00:00"/>
    <n v="43.769792389999999"/>
    <s v="India - SECI 500MW Bhadla Solar Park -India-2017"/>
  </r>
  <r>
    <s v="India - SECI Tranche II 1000MW ISTS Connected Wind "/>
    <s v="Completed"/>
    <s v="India"/>
    <s v="India"/>
    <x v="1"/>
    <m/>
    <s v="Auction"/>
    <s v="Pay_As_Bid"/>
    <s v="Power_Purchase_Agreement"/>
    <n v="25"/>
    <n v="0"/>
    <s v="INR"/>
    <s v="Fixed"/>
    <m/>
    <n v="2646"/>
    <n v="40.64"/>
    <m/>
    <m/>
    <m/>
    <m/>
    <s v="Onshore wind"/>
    <s v="Unknown"/>
    <n v="0"/>
    <n v="1000"/>
    <n v="1000"/>
    <n v="1"/>
    <e v="#N/A"/>
    <x v="3"/>
    <m/>
    <m/>
    <d v="2019-05-30T00:00:00"/>
    <n v="40.63679673"/>
    <s v="India - SECI Tranche II 1000MW ISTS Connected Wind -India-2017"/>
  </r>
  <r>
    <s v="India - Tender for 32MW REMCL Solar Rooftop Project"/>
    <s v="Completed"/>
    <s v="India"/>
    <s v="India"/>
    <x v="0"/>
    <m/>
    <s v="Auction"/>
    <s v="Pay_As_Bid"/>
    <s v="Power_Purchase_Agreement"/>
    <n v="25"/>
    <n v="0"/>
    <s v="INR"/>
    <s v="Fixed"/>
    <m/>
    <n v="4740"/>
    <n v="72.8"/>
    <m/>
    <m/>
    <m/>
    <m/>
    <s v="PV"/>
    <s v="Unknown"/>
    <n v="0"/>
    <n v="32"/>
    <n v="32"/>
    <n v="1"/>
    <e v="#N/A"/>
    <x v="3"/>
    <m/>
    <m/>
    <m/>
    <n v="72.796075770000002"/>
    <s v="India - Tender for 32MW REMCL Solar Rooftop Project-India-2017"/>
  </r>
  <r>
    <s v="India NVVN Solar Auction"/>
    <s v="Completed"/>
    <s v="India"/>
    <s v="India"/>
    <x v="0"/>
    <m/>
    <s v="Auction"/>
    <s v="Pay_As_Bid"/>
    <s v="Power_Purchase_Agreement"/>
    <n v="25"/>
    <n v="0"/>
    <s v="INR"/>
    <s v="Fixed"/>
    <m/>
    <n v="3140"/>
    <n v="48.22"/>
    <m/>
    <m/>
    <m/>
    <m/>
    <s v="PV"/>
    <s v="Unknown"/>
    <n v="0"/>
    <n v="250"/>
    <n v="250"/>
    <n v="1"/>
    <e v="#N/A"/>
    <x v="3"/>
    <m/>
    <m/>
    <m/>
    <n v="48.223560740000003"/>
    <s v="India NVVN Solar Auction-India-2017"/>
  </r>
  <r>
    <s v="India SECI 1000MW Wind Auction (Tranche I)"/>
    <s v="Completed"/>
    <s v="India"/>
    <s v="India"/>
    <x v="1"/>
    <m/>
    <s v="Auction"/>
    <s v="Pay_As_Bid"/>
    <s v="Power_Purchase_Agreement"/>
    <n v="25"/>
    <n v="0"/>
    <s v="INR"/>
    <s v="Fixed"/>
    <m/>
    <n v="3460"/>
    <n v="53.14"/>
    <m/>
    <n v="0"/>
    <n v="1000"/>
    <m/>
    <s v="Onshore wind"/>
    <s v="Unknown"/>
    <n v="0"/>
    <n v="1050"/>
    <n v="1050"/>
    <n v="1"/>
    <n v="1.05"/>
    <x v="3"/>
    <m/>
    <m/>
    <d v="2019-03-31T00:00:00"/>
    <n v="53.138063750000001"/>
    <s v="India SECI 1000MW Wind Auction (Tranche I)-India-2017"/>
  </r>
  <r>
    <s v="India SECI Bhadla Phase IV(NSM Phase II Batch IV Tranche XII)"/>
    <s v="Completed"/>
    <s v="India"/>
    <s v="India"/>
    <x v="0"/>
    <m/>
    <s v="Auction"/>
    <s v="Pay_As_Bid"/>
    <s v="Power_Purchase_Agreement"/>
    <n v="25"/>
    <n v="0"/>
    <s v="INR"/>
    <s v="Fixed"/>
    <m/>
    <n v="2480"/>
    <n v="38.090000000000003"/>
    <m/>
    <n v="0"/>
    <n v="250"/>
    <m/>
    <s v="PV"/>
    <s v="Unknown"/>
    <n v="0"/>
    <n v="250"/>
    <n v="250"/>
    <n v="1"/>
    <n v="1"/>
    <x v="3"/>
    <m/>
    <m/>
    <d v="2019-12-30T00:00:00"/>
    <n v="38.087398290000003"/>
    <s v="India SECI Bhadla Phase IV(NSM Phase II Batch IV Tranche XII)-India-2017"/>
  </r>
  <r>
    <s v="Indian Railways 30MW Rooftop"/>
    <s v="Completed"/>
    <s v="India"/>
    <s v="India"/>
    <x v="0"/>
    <m/>
    <s v="Auction"/>
    <s v="Pay_As_Bid"/>
    <s v="Power_Purchase_Agreement"/>
    <n v="25"/>
    <n v="0"/>
    <s v="INR"/>
    <s v="Unknown"/>
    <m/>
    <n v="6319"/>
    <n v="97.05"/>
    <m/>
    <n v="0"/>
    <n v="30"/>
    <m/>
    <s v="PV"/>
    <s v="Unknown"/>
    <n v="0"/>
    <n v="30"/>
    <n v="30"/>
    <n v="1"/>
    <n v="1"/>
    <x v="3"/>
    <m/>
    <m/>
    <d v="2018-12-31T00:00:00"/>
    <n v="97.046076540000001"/>
    <s v="Indian Railways 30MW Rooftop-India-2017"/>
  </r>
  <r>
    <s v="Madhya Pradesh SECI 750MW Auction"/>
    <s v="Completed"/>
    <s v="India"/>
    <s v="India"/>
    <x v="0"/>
    <m/>
    <s v="Auction"/>
    <s v="Pay_As_Bid"/>
    <s v="Power_Purchase_Agreement"/>
    <n v="25"/>
    <n v="0"/>
    <s v="INR"/>
    <s v="Fixed"/>
    <m/>
    <n v="3310"/>
    <n v="50.83"/>
    <m/>
    <n v="0"/>
    <n v="750"/>
    <m/>
    <s v="PV"/>
    <s v="Unknown"/>
    <n v="0"/>
    <n v="500"/>
    <n v="500"/>
    <n v="1"/>
    <n v="0.67"/>
    <x v="3"/>
    <m/>
    <m/>
    <d v="2018-12-31T00:00:00"/>
    <n v="50.834390460000002"/>
    <s v="Madhya Pradesh SECI 750MW Auction-India-2017"/>
  </r>
  <r>
    <s v="National Solar Mission Phase II Batch IV Tranche III Maharashtra"/>
    <s v="Completed"/>
    <s v="India"/>
    <s v="India"/>
    <x v="0"/>
    <m/>
    <s v="Auction"/>
    <s v="Pay_As_Bid"/>
    <s v="Power_Purchase_Agreement"/>
    <n v="25"/>
    <n v="0"/>
    <s v="INR"/>
    <s v="Fixed"/>
    <m/>
    <n v="4430"/>
    <n v="68.040000000000006"/>
    <m/>
    <n v="0"/>
    <n v="350"/>
    <m/>
    <s v="PV"/>
    <s v="Unknown"/>
    <n v="0"/>
    <n v="350"/>
    <n v="350"/>
    <n v="1"/>
    <n v="1"/>
    <x v="3"/>
    <m/>
    <m/>
    <d v="2017-12-01T00:00:00"/>
    <n v="68.035150979999997"/>
    <s v="National Solar Mission Phase II Batch IV Tranche III Maharashtra-India-2017"/>
  </r>
  <r>
    <s v="NTPC Phase II Batch II Tranche I Andhra Pradesh Kadapa"/>
    <s v="Completed"/>
    <s v="India"/>
    <s v="India"/>
    <x v="0"/>
    <m/>
    <s v="Auction"/>
    <s v="Pay_As_Bid"/>
    <s v="Power_Purchase_Agreement"/>
    <n v="25"/>
    <n v="0"/>
    <s v="INR"/>
    <s v="Fixed"/>
    <m/>
    <n v="3150"/>
    <n v="48.38"/>
    <m/>
    <n v="0"/>
    <n v="250"/>
    <m/>
    <s v="PV"/>
    <s v="Unknown"/>
    <n v="0"/>
    <n v="250"/>
    <n v="250"/>
    <n v="1"/>
    <n v="1"/>
    <x v="3"/>
    <m/>
    <m/>
    <d v="2018-12-31T00:00:00"/>
    <n v="48.377138960000003"/>
    <s v="NTPC Phase II Batch II Tranche I Andhra Pradesh Kadapa-India-2017"/>
  </r>
  <r>
    <s v="SECI - 500MW Rooftop tender"/>
    <s v="Completed"/>
    <s v="India"/>
    <s v="India"/>
    <x v="0"/>
    <m/>
    <s v="Auction"/>
    <s v="Pay_As_Bid"/>
    <s v="Power_Purchase_Agreement"/>
    <n v="25"/>
    <n v="0"/>
    <s v="INR"/>
    <s v="Unknown"/>
    <m/>
    <n v="5512"/>
    <n v="84.65"/>
    <m/>
    <n v="0"/>
    <n v="500"/>
    <m/>
    <s v="PV"/>
    <s v="Unknown"/>
    <n v="0"/>
    <n v="500"/>
    <n v="500"/>
    <n v="1"/>
    <n v="1"/>
    <x v="3"/>
    <m/>
    <m/>
    <d v="2018-12-31T00:00:00"/>
    <n v="84.652314270000005"/>
    <s v="SECI - 500MW Rooftop tender-India-2017"/>
  </r>
  <r>
    <s v="SECI Phase II Batch IV Badla Phase III"/>
    <s v="Completed"/>
    <s v="India"/>
    <s v="India"/>
    <x v="0"/>
    <m/>
    <s v="Auction"/>
    <s v="Pay_As_Bid"/>
    <s v="Power_Purchase_Agreement"/>
    <n v="25"/>
    <n v="0"/>
    <s v="INR"/>
    <s v="Fixed"/>
    <m/>
    <n v="2445"/>
    <n v="37.549999999999997"/>
    <m/>
    <n v="0"/>
    <n v="500"/>
    <m/>
    <s v="PV"/>
    <s v="Unknown"/>
    <n v="0"/>
    <n v="500"/>
    <n v="500"/>
    <n v="1"/>
    <n v="1"/>
    <x v="3"/>
    <m/>
    <m/>
    <d v="2018-12-31T00:00:00"/>
    <n v="37.549874529999997"/>
    <s v="SECI Phase II Batch IV Badla Phase III-India-2017"/>
  </r>
  <r>
    <s v="SECI Phase II Batch IV Badla Phase IV"/>
    <s v="Completed"/>
    <s v="India"/>
    <s v="India"/>
    <x v="0"/>
    <m/>
    <s v="Auction"/>
    <s v="Pay_As_Bid"/>
    <s v="Power_Purchase_Agreement"/>
    <n v="25"/>
    <n v="0"/>
    <s v="INR"/>
    <s v="Fixed"/>
    <m/>
    <n v="2623"/>
    <n v="40.28"/>
    <m/>
    <n v="0"/>
    <n v="250"/>
    <m/>
    <s v="PV"/>
    <s v="Unknown"/>
    <n v="0"/>
    <n v="250"/>
    <n v="250"/>
    <n v="1"/>
    <n v="1"/>
    <x v="3"/>
    <m/>
    <m/>
    <d v="2019-04-27T00:00:00"/>
    <n v="40.283566819999997"/>
    <s v="SECI Phase II Batch IV Badla Phase IV-India-2017"/>
  </r>
  <r>
    <s v="Tamil Nadu 500MW Wind Power Procurement Tender"/>
    <s v="Completed"/>
    <s v="India"/>
    <s v="India"/>
    <x v="1"/>
    <m/>
    <s v="Auction"/>
    <s v="Pay_As_Bid"/>
    <s v="Power_Purchase_Agreement"/>
    <n v="25"/>
    <n v="0"/>
    <s v="INR"/>
    <s v="Fixed"/>
    <m/>
    <n v="3420"/>
    <n v="52.52"/>
    <m/>
    <n v="0"/>
    <n v="500"/>
    <m/>
    <s v="Onshore wind"/>
    <s v="Unknown"/>
    <n v="0"/>
    <n v="450"/>
    <n v="450"/>
    <n v="1"/>
    <n v="0.9"/>
    <x v="3"/>
    <m/>
    <m/>
    <d v="2019-03-31T00:00:00"/>
    <n v="52.523750870000001"/>
    <s v="Tamil Nadu 500MW Wind Power Procurement Tender-India-2017"/>
  </r>
  <r>
    <s v="Tamil Nadu Generation and Distribution Corporation Tender 1"/>
    <s v="Completed"/>
    <s v="India"/>
    <s v="India"/>
    <x v="0"/>
    <m/>
    <s v="Auction"/>
    <s v="Pay_As_Bid"/>
    <s v="Power_Purchase_Agreement"/>
    <n v="25"/>
    <n v="0"/>
    <s v="INR"/>
    <s v="Fixed"/>
    <m/>
    <n v="3470"/>
    <n v="53.29"/>
    <m/>
    <n v="0"/>
    <n v="1500"/>
    <m/>
    <s v="PV"/>
    <s v="Unknown"/>
    <n v="0"/>
    <n v="1525"/>
    <n v="1525"/>
    <n v="1"/>
    <n v="1.02"/>
    <x v="3"/>
    <m/>
    <m/>
    <d v="2019-09-26T00:00:00"/>
    <n v="53.291641970000001"/>
    <s v="Tamil Nadu Generation and Distribution Corporation Tender 1-India-2017"/>
  </r>
  <r>
    <s v="Gridco 200MW Solar Power Tender"/>
    <s v="Completed"/>
    <s v="India"/>
    <s v="India"/>
    <x v="0"/>
    <m/>
    <s v="Auction"/>
    <s v="Pay_As_Bid"/>
    <s v="Power_Purchase_Agreement"/>
    <n v="25"/>
    <n v="0"/>
    <s v="INR"/>
    <s v="Fixed"/>
    <m/>
    <n v="3041"/>
    <n v="44.47"/>
    <m/>
    <n v="0"/>
    <n v="200"/>
    <m/>
    <s v="PV"/>
    <s v="Unknown"/>
    <n v="0"/>
    <n v="200"/>
    <n v="200"/>
    <n v="1"/>
    <n v="1"/>
    <x v="5"/>
    <m/>
    <m/>
    <d v="2020-04-21T00:00:00"/>
    <n v="44.472783270000001"/>
    <s v="Gridco 200MW Solar Power Tender-India-2018"/>
  </r>
  <r>
    <s v="GUVNL 500MW Grid connected solar Phase II-R"/>
    <s v="Completed"/>
    <s v="India"/>
    <s v="India"/>
    <x v="0"/>
    <m/>
    <s v="Auction"/>
    <s v="Pay_As_Bid"/>
    <s v="Power_Purchase_Agreement"/>
    <n v="25"/>
    <n v="0"/>
    <s v="INR"/>
    <s v="Fixed"/>
    <m/>
    <n v="2442"/>
    <n v="35.71"/>
    <m/>
    <n v="0"/>
    <n v="500"/>
    <m/>
    <s v="PV"/>
    <s v="Unknown"/>
    <n v="0"/>
    <n v="500"/>
    <n v="500"/>
    <n v="1"/>
    <n v="1"/>
    <x v="5"/>
    <m/>
    <m/>
    <d v="2020-09-06T00:00:00"/>
    <n v="35.71277104"/>
    <s v="GUVNL 500MW Grid connected solar Phase II-R-India-2018"/>
  </r>
  <r>
    <s v="India - KREDL 1200MW Pavagada Solar Park Phase I"/>
    <s v="Completed"/>
    <s v="India"/>
    <s v="India"/>
    <x v="0"/>
    <m/>
    <s v="Auction"/>
    <s v="Pay_As_Bid"/>
    <s v="Power_Purchase_Agreement"/>
    <n v="25"/>
    <n v="0"/>
    <s v="INR"/>
    <s v="Fixed"/>
    <m/>
    <n v="2920"/>
    <n v="42.7"/>
    <m/>
    <n v="0"/>
    <n v="1200"/>
    <m/>
    <s v="PV"/>
    <s v="Unknown"/>
    <n v="0"/>
    <n v="550"/>
    <n v="550"/>
    <n v="1"/>
    <n v="0.46"/>
    <x v="5"/>
    <m/>
    <m/>
    <d v="2019-03-25T00:00:00"/>
    <n v="42.703231549999998"/>
    <s v="India - KREDL 1200MW Pavagada Solar Park Phase I-India-2018"/>
  </r>
  <r>
    <s v="India - NMRC 10 MW Solar"/>
    <s v="Completed"/>
    <s v="India"/>
    <s v="India"/>
    <x v="0"/>
    <m/>
    <s v="Auction"/>
    <s v="Pay_As_Bid"/>
    <s v="Power_Purchase_Agreement"/>
    <n v="25"/>
    <n v="0"/>
    <s v="INR"/>
    <s v="Fixed"/>
    <m/>
    <n v="3250"/>
    <n v="47.53"/>
    <m/>
    <n v="0"/>
    <n v="10"/>
    <m/>
    <s v="PV"/>
    <s v="Unknown"/>
    <m/>
    <n v="10"/>
    <n v="0"/>
    <n v="0"/>
    <n v="1"/>
    <x v="5"/>
    <m/>
    <m/>
    <m/>
    <n v="47.529281689999998"/>
    <s v="India - NMRC 10 MW Solar-India-2018"/>
  </r>
  <r>
    <s v="India - SECI Tranche III 2000MW ISTS Connected Wind"/>
    <s v="Completed"/>
    <s v="India"/>
    <s v="India"/>
    <x v="1"/>
    <m/>
    <s v="Auction"/>
    <s v="Pay_As_Bid"/>
    <s v="Power_Purchase_Agreement"/>
    <n v="25"/>
    <n v="0"/>
    <s v="INR"/>
    <s v="Fixed"/>
    <m/>
    <n v="2443.0100000000002"/>
    <n v="35.729999999999997"/>
    <m/>
    <n v="0"/>
    <n v="2000"/>
    <m/>
    <s v="Onshore wind"/>
    <s v="Unknown"/>
    <n v="0"/>
    <n v="2000"/>
    <n v="2000"/>
    <n v="1"/>
    <n v="1"/>
    <x v="5"/>
    <m/>
    <m/>
    <d v="2019-12-31T00:00:00"/>
    <n v="35.727541680000002"/>
    <s v="India - SECI Tranche III 2000MW ISTS Connected Wind-India-2018"/>
  </r>
  <r>
    <s v="India - SECI Tranche IV 2000MW ISTS Connected Wind"/>
    <s v="Completed"/>
    <s v="India"/>
    <s v="India"/>
    <x v="1"/>
    <m/>
    <s v="Auction"/>
    <s v="Pay_As_Bid"/>
    <s v="Power_Purchase_Agreement"/>
    <n v="25"/>
    <n v="0"/>
    <s v="INR"/>
    <s v="Fixed"/>
    <m/>
    <n v="2512.83"/>
    <n v="36.75"/>
    <m/>
    <n v="0"/>
    <n v="2000"/>
    <m/>
    <s v="Onshore wind"/>
    <s v="Unknown"/>
    <n v="0"/>
    <n v="2000"/>
    <n v="2000"/>
    <n v="1"/>
    <n v="1"/>
    <x v="5"/>
    <m/>
    <m/>
    <d v="2020-03-31T00:00:00"/>
    <n v="36.748616900000002"/>
    <s v="India - SECI Tranche IV 2000MW ISTS Connected Wind-India-2018"/>
  </r>
  <r>
    <s v="India NTPC 2000 MW ISTS Solar PV Tender"/>
    <s v="Completed"/>
    <s v="India"/>
    <s v="India"/>
    <x v="0"/>
    <m/>
    <s v="Auction"/>
    <s v="Pay_As_Bid"/>
    <s v="Power_Purchase_Agreement"/>
    <n v="25"/>
    <n v="0"/>
    <s v="INR"/>
    <s v="Fixed"/>
    <m/>
    <n v="2593"/>
    <n v="37.92"/>
    <m/>
    <n v="0"/>
    <n v="2000"/>
    <m/>
    <s v="PV"/>
    <s v="Unknown"/>
    <n v="0"/>
    <n v="2000"/>
    <n v="2000"/>
    <n v="1"/>
    <n v="1"/>
    <x v="5"/>
    <m/>
    <m/>
    <d v="2020-08-03T00:00:00"/>
    <n v="37.921054589999997"/>
    <s v="India NTPC 2000 MW ISTS Solar PV Tender-India-2018"/>
  </r>
  <r>
    <s v="India SECI Bhadla Phase III (NSM Phase II Batch IV Tranche XI)"/>
    <s v="Completed"/>
    <s v="India"/>
    <s v="India"/>
    <x v="0"/>
    <m/>
    <s v="Auction"/>
    <s v="Pay_As_Bid"/>
    <s v="Power_Purchase_Agreement"/>
    <n v="25"/>
    <n v="0"/>
    <s v="INR"/>
    <s v="Fixed"/>
    <m/>
    <n v="2470"/>
    <n v="36.119999999999997"/>
    <m/>
    <n v="0"/>
    <n v="500"/>
    <m/>
    <s v="PV"/>
    <s v="Unknown"/>
    <n v="0"/>
    <n v="500"/>
    <n v="500"/>
    <n v="1"/>
    <n v="1"/>
    <x v="5"/>
    <m/>
    <m/>
    <d v="2019-12-30T00:00:00"/>
    <n v="36.122254089999998"/>
    <s v="India SECI Bhadla Phase III (NSM Phase II Batch IV Tranche XI)-India-2018"/>
  </r>
  <r>
    <s v="Kadapa 750MW Solar Tender under NSM Phase II Batch IV"/>
    <s v="Completed"/>
    <s v="India"/>
    <s v="India"/>
    <x v="0"/>
    <m/>
    <s v="Auction"/>
    <s v="Pay_As_Bid"/>
    <s v="Power_Purchase_Agreement"/>
    <n v="25"/>
    <n v="0"/>
    <s v="INR"/>
    <s v="Fixed"/>
    <m/>
    <n v="2700"/>
    <n v="39.49"/>
    <m/>
    <n v="0"/>
    <n v="750"/>
    <m/>
    <s v="PV"/>
    <s v="Unknown"/>
    <n v="0"/>
    <n v="750"/>
    <n v="750"/>
    <n v="1"/>
    <n v="1"/>
    <x v="5"/>
    <m/>
    <m/>
    <d v="2020-06-25T00:00:00"/>
    <n v="39.485864790000001"/>
    <s v="Kadapa 750MW Solar Tender under NSM Phase II Batch IV-India-2018"/>
  </r>
  <r>
    <s v="KREDL 100MW Solar"/>
    <s v="Completed"/>
    <s v="India"/>
    <s v="India"/>
    <x v="0"/>
    <m/>
    <s v="Auction"/>
    <s v="Pay_As_Bid"/>
    <s v="Power_Purchase_Agreement"/>
    <n v="25"/>
    <n v="0"/>
    <s v="INR"/>
    <s v="Fixed"/>
    <m/>
    <n v="2910"/>
    <n v="42.56"/>
    <m/>
    <n v="0"/>
    <n v="100"/>
    <m/>
    <s v="PV"/>
    <s v="Unknown"/>
    <n v="0"/>
    <n v="100"/>
    <n v="100"/>
    <n v="1"/>
    <n v="1"/>
    <x v="5"/>
    <m/>
    <m/>
    <d v="2020-12-31T00:00:00"/>
    <n v="42.55698761"/>
    <s v="KREDL 100MW Solar-India-2018"/>
  </r>
  <r>
    <s v="KREDL 1200MW Pavagada Solar Park Phase II"/>
    <s v="Completed"/>
    <s v="India"/>
    <s v="India"/>
    <x v="0"/>
    <m/>
    <s v="Auction"/>
    <s v="Pay_As_Bid"/>
    <s v="Power_Purchase_Agreement"/>
    <n v="25"/>
    <n v="0"/>
    <s v="INR"/>
    <s v="Fixed"/>
    <m/>
    <n v="2850"/>
    <n v="41.68"/>
    <m/>
    <n v="0"/>
    <n v="650"/>
    <m/>
    <s v="PV"/>
    <s v="Unknown"/>
    <n v="0"/>
    <n v="500"/>
    <n v="500"/>
    <n v="1"/>
    <n v="0.77"/>
    <x v="5"/>
    <m/>
    <m/>
    <d v="2019-07-25T00:00:00"/>
    <n v="41.679523949999997"/>
    <s v="KREDL 1200MW Pavagada Solar Park Phase II-India-2018"/>
  </r>
  <r>
    <s v="KREDL 200MW Grid connected PV tender"/>
    <s v="Completed"/>
    <s v="India"/>
    <s v="India"/>
    <x v="0"/>
    <m/>
    <s v="Auction"/>
    <s v="Pay_As_Bid"/>
    <s v="Power_Purchase_Agreement"/>
    <n v="25"/>
    <n v="0"/>
    <s v="INR"/>
    <s v="Fixed"/>
    <m/>
    <n v="2890"/>
    <n v="42.26"/>
    <m/>
    <n v="0"/>
    <n v="200"/>
    <m/>
    <s v="PV"/>
    <s v="Unknown"/>
    <n v="0"/>
    <n v="100"/>
    <n v="100"/>
    <n v="1"/>
    <n v="0.5"/>
    <x v="5"/>
    <m/>
    <m/>
    <d v="2020-07-31T00:00:00"/>
    <n v="42.264499720000003"/>
    <s v="KREDL 200MW Grid connected PV tender-India-2018"/>
  </r>
  <r>
    <s v="MAHAGENCO 250 MW Solar AG Feeder"/>
    <s v="Completed"/>
    <s v="India"/>
    <s v="India"/>
    <x v="0"/>
    <m/>
    <s v="Auction"/>
    <s v="Pay_As_Bid"/>
    <s v="Power_Purchase_Agreement"/>
    <n v="25"/>
    <n v="0"/>
    <s v="INR"/>
    <s v="Fixed"/>
    <m/>
    <n v="3108"/>
    <n v="45.45"/>
    <m/>
    <n v="0"/>
    <n v="250"/>
    <m/>
    <s v="PV"/>
    <s v="Unknown"/>
    <n v="0"/>
    <n v="250"/>
    <n v="250"/>
    <n v="1"/>
    <n v="1"/>
    <x v="5"/>
    <m/>
    <m/>
    <d v="2019-09-23T00:00:00"/>
    <n v="45.452617689999997"/>
    <s v="MAHAGENCO 250 MW Solar AG Feeder-India-2018"/>
  </r>
  <r>
    <s v="MSEDCL 1000 MW Solar Tender"/>
    <s v="Completed"/>
    <s v="India"/>
    <s v="India"/>
    <x v="0"/>
    <m/>
    <s v="Auction"/>
    <s v="Pay_As_Bid"/>
    <s v="Power_Purchase_Agreement"/>
    <n v="25"/>
    <n v="0"/>
    <s v="INR"/>
    <s v="Fixed"/>
    <m/>
    <n v="2718"/>
    <n v="39.75"/>
    <m/>
    <n v="0"/>
    <n v="1000"/>
    <m/>
    <s v="PV"/>
    <s v="Unknown"/>
    <n v="0"/>
    <n v="1000"/>
    <n v="1000"/>
    <n v="1"/>
    <n v="1"/>
    <x v="5"/>
    <m/>
    <m/>
    <d v="2019-11-06T00:00:00"/>
    <n v="39.749103890000001"/>
    <s v="MSEDCL 1000 MW Solar Tender-India-2018"/>
  </r>
  <r>
    <s v="MSEDCL 500 MW Grid connected Wind"/>
    <s v="Completed"/>
    <s v="India"/>
    <s v="India"/>
    <x v="1"/>
    <m/>
    <s v="Auction"/>
    <s v="Pay_As_Bid"/>
    <s v="Power_Purchase_Agreement"/>
    <n v="25"/>
    <n v="0"/>
    <s v="INR"/>
    <s v="Fixed"/>
    <m/>
    <n v="2859.49"/>
    <n v="41.82"/>
    <m/>
    <n v="0"/>
    <n v="500"/>
    <m/>
    <s v="Onshore wind"/>
    <s v="Unknown"/>
    <n v="0"/>
    <n v="500"/>
    <n v="500"/>
    <n v="1"/>
    <n v="1"/>
    <x v="5"/>
    <m/>
    <m/>
    <d v="2020-02-28T00:00:00"/>
    <n v="41.818309450000001"/>
    <s v="MSEDCL 500 MW Grid connected Wind-India-2018"/>
  </r>
  <r>
    <s v="NTPC 2000 MW ISTS Wind Tender"/>
    <s v="Completed"/>
    <s v="India"/>
    <s v="India"/>
    <x v="1"/>
    <m/>
    <s v="Auction"/>
    <s v="Pay_As_Bid"/>
    <s v="Power_Purchase_Agreement"/>
    <n v="25"/>
    <n v="0"/>
    <s v="INR"/>
    <s v="Fixed"/>
    <m/>
    <n v="2800"/>
    <n v="40.950000000000003"/>
    <m/>
    <n v="0"/>
    <n v="2000"/>
    <m/>
    <s v="Onshore wind"/>
    <s v="Unknown"/>
    <n v="0"/>
    <n v="1150"/>
    <n v="1150"/>
    <n v="1"/>
    <n v="0.57999999999999996"/>
    <x v="5"/>
    <m/>
    <m/>
    <d v="2020-08-31T00:00:00"/>
    <n v="40.948304229999998"/>
    <s v="NTPC 2000 MW ISTS Wind Tender-India-2018"/>
  </r>
  <r>
    <s v="NTPC Ananthapuramu 750MW Solar Tender"/>
    <s v="Completed"/>
    <s v="India"/>
    <s v="India"/>
    <x v="0"/>
    <m/>
    <s v="Auction"/>
    <s v="Pay_As_Bid"/>
    <s v="Power_Purchase_Agreement"/>
    <n v="25"/>
    <n v="0"/>
    <s v="INR"/>
    <s v="Fixed"/>
    <m/>
    <n v="2730"/>
    <n v="39.92"/>
    <m/>
    <n v="0"/>
    <n v="750"/>
    <m/>
    <s v="PV"/>
    <s v="Unknown"/>
    <n v="0"/>
    <n v="750"/>
    <n v="750"/>
    <n v="1"/>
    <n v="1"/>
    <x v="5"/>
    <m/>
    <m/>
    <d v="2020-04-29T00:00:00"/>
    <n v="39.924596620000003"/>
    <s v="NTPC Ananthapuramu 750MW Solar Tender-India-2018"/>
  </r>
  <r>
    <s v="Pavagada 200MW Solar Tender under NSM Phase II Batch IV"/>
    <s v="Completed"/>
    <s v="India"/>
    <s v="India"/>
    <x v="0"/>
    <m/>
    <s v="Auction"/>
    <s v="Pay_As_Bid"/>
    <s v="Power_Purchase_Agreement"/>
    <n v="25"/>
    <n v="0"/>
    <s v="INR"/>
    <s v="Fixed"/>
    <m/>
    <n v="2820"/>
    <n v="41.24"/>
    <m/>
    <n v="0"/>
    <n v="200"/>
    <m/>
    <s v="PV"/>
    <s v="Unknown"/>
    <n v="0"/>
    <n v="200"/>
    <n v="200"/>
    <n v="1"/>
    <n v="1"/>
    <x v="5"/>
    <m/>
    <m/>
    <d v="2020-05-07T00:00:00"/>
    <n v="41.240792120000002"/>
    <s v="Pavagada 200MW Solar Tender under NSM Phase II Batch IV-India-2018"/>
  </r>
  <r>
    <s v="SECI 150 MW Floating Solar"/>
    <s v="Completed"/>
    <s v="India"/>
    <s v="India"/>
    <x v="0"/>
    <m/>
    <s v="Auction"/>
    <s v="Pay_As_Bid"/>
    <s v="Power_Purchase_Agreement"/>
    <n v="25"/>
    <n v="0"/>
    <s v="INR"/>
    <s v="Fixed"/>
    <m/>
    <n v="3290"/>
    <n v="48.11"/>
    <m/>
    <n v="0"/>
    <n v="150"/>
    <m/>
    <s v="PV"/>
    <s v="Unknown"/>
    <n v="0"/>
    <n v="150"/>
    <n v="150"/>
    <n v="1"/>
    <n v="1"/>
    <x v="5"/>
    <m/>
    <m/>
    <d v="2020-06-30T00:00:00"/>
    <n v="48.114257469999998"/>
    <s v="SECI 150 MW Floating Solar-India-2018"/>
  </r>
  <r>
    <s v="SECI 2.5GW Wind-Solar Hybrid Tranche I"/>
    <s v="Completed"/>
    <s v="India"/>
    <s v="India"/>
    <x v="2"/>
    <m/>
    <s v="Auction"/>
    <s v="Pay_As_Bid"/>
    <s v="Power_Purchase_Agreement"/>
    <n v="25"/>
    <n v="0"/>
    <s v="INR"/>
    <s v="Fixed"/>
    <m/>
    <n v="2679.28"/>
    <n v="39.18"/>
    <m/>
    <n v="0"/>
    <n v="2500"/>
    <m/>
    <s v="Solar and wind"/>
    <s v="Unknown"/>
    <n v="0"/>
    <n v="840"/>
    <n v="840"/>
    <n v="1"/>
    <n v="0.34"/>
    <x v="5"/>
    <m/>
    <m/>
    <d v="2020-12-31T00:00:00"/>
    <n v="39.182847340000002"/>
    <s v="SECI 2.5GW Wind-Solar Hybrid Tranche I-India-2018"/>
  </r>
  <r>
    <s v="SECI 2000 MW ISTS Solar Tender"/>
    <s v="Completed"/>
    <s v="India"/>
    <s v="India"/>
    <x v="0"/>
    <m/>
    <s v="Auction"/>
    <s v="Pay_As_Bid"/>
    <s v="Power_Purchase_Agreement"/>
    <n v="25"/>
    <n v="0"/>
    <s v="INR"/>
    <s v="Fixed"/>
    <m/>
    <n v="2502"/>
    <n v="36.590000000000003"/>
    <m/>
    <n v="0"/>
    <n v="2000"/>
    <m/>
    <s v="PV"/>
    <s v="Unknown"/>
    <n v="0"/>
    <n v="2000"/>
    <n v="2000"/>
    <n v="1"/>
    <n v="1"/>
    <x v="5"/>
    <m/>
    <m/>
    <d v="2020-07-04T00:00:00"/>
    <n v="36.590234709999997"/>
    <s v="SECI 2000 MW ISTS Solar Tender-India-2018"/>
  </r>
  <r>
    <s v="SECI 275 MW UP Solar Park NSM Phase II Batch IV"/>
    <s v="Completed"/>
    <s v="India"/>
    <s v="India"/>
    <x v="0"/>
    <m/>
    <s v="Auction"/>
    <s v="Pay_As_Bid"/>
    <s v="Power_Purchase_Agreement"/>
    <n v="25"/>
    <n v="0"/>
    <s v="INR"/>
    <s v="Fixed"/>
    <m/>
    <n v="3320"/>
    <n v="48.55"/>
    <m/>
    <n v="0"/>
    <n v="275"/>
    <m/>
    <s v="PV"/>
    <s v="Unknown"/>
    <n v="0"/>
    <n v="75"/>
    <n v="75"/>
    <n v="1"/>
    <n v="0.27"/>
    <x v="5"/>
    <m/>
    <m/>
    <d v="2020-05-28T00:00:00"/>
    <n v="48.5529893"/>
    <s v="SECI 275 MW UP Solar Park NSM Phase II Batch IV-India-2018"/>
  </r>
  <r>
    <s v="SECI 3000 MW ISTS-connected Solar Tender"/>
    <s v="Completed"/>
    <s v="India"/>
    <s v="India"/>
    <x v="0"/>
    <m/>
    <s v="Auction"/>
    <s v="Pay_As_Bid"/>
    <s v="Power_Purchase_Agreement"/>
    <n v="25"/>
    <n v="0"/>
    <s v="INR"/>
    <s v="Fixed"/>
    <m/>
    <n v="2440"/>
    <n v="35.68"/>
    <m/>
    <n v="0"/>
    <n v="3000"/>
    <m/>
    <s v="PV"/>
    <s v="Unknown"/>
    <n v="0"/>
    <n v="600"/>
    <n v="600"/>
    <n v="1"/>
    <n v="0.2"/>
    <x v="5"/>
    <m/>
    <m/>
    <d v="2020-07-02T00:00:00"/>
    <n v="35.683522259999997"/>
    <s v="SECI 3000 MW ISTS-connected Solar Tender-India-2018"/>
  </r>
  <r>
    <s v="SECI Tranche V 2000MW ISTS Connected Wind"/>
    <s v="Completed"/>
    <s v="India"/>
    <s v="India"/>
    <x v="1"/>
    <m/>
    <s v="Auction"/>
    <s v="Pay_As_Bid"/>
    <s v="Power_Purchase_Agreement"/>
    <n v="25"/>
    <n v="0"/>
    <s v="INR"/>
    <s v="Fixed"/>
    <m/>
    <n v="2766"/>
    <n v="40.450000000000003"/>
    <m/>
    <n v="0"/>
    <n v="2000"/>
    <m/>
    <s v="Onshore wind"/>
    <s v="Unknown"/>
    <n v="0"/>
    <n v="1190"/>
    <n v="1190"/>
    <n v="1"/>
    <n v="0.6"/>
    <x v="5"/>
    <m/>
    <m/>
    <d v="2020-09-30T00:00:00"/>
    <n v="40.451074820000002"/>
    <s v="SECI Tranche V 2000MW ISTS Connected Wind-India-2018"/>
  </r>
  <r>
    <s v="UPNEDA 500MW grid connected Solar PV"/>
    <s v="Completed"/>
    <s v="India"/>
    <s v="India"/>
    <x v="0"/>
    <m/>
    <s v="Auction"/>
    <s v="Pay_As_Bid"/>
    <s v="Power_Purchase_Agreement"/>
    <n v="25"/>
    <n v="0"/>
    <s v="INR"/>
    <s v="Fixed"/>
    <m/>
    <n v="3196"/>
    <n v="46.74"/>
    <m/>
    <n v="0"/>
    <n v="500"/>
    <m/>
    <s v="PV"/>
    <s v="Unknown"/>
    <n v="0"/>
    <n v="500"/>
    <n v="500"/>
    <n v="1"/>
    <n v="1"/>
    <x v="5"/>
    <m/>
    <m/>
    <d v="2020-09-29T00:00:00"/>
    <n v="46.739564399999999"/>
    <s v="UPNEDA 500MW grid connected Solar PV-India-2018"/>
  </r>
  <r>
    <s v="UPNEDA 550MW Grid connected PV Tender"/>
    <s v="Completed"/>
    <s v="India"/>
    <s v="India"/>
    <x v="0"/>
    <m/>
    <s v="Auction"/>
    <s v="Pay_As_Bid"/>
    <s v="Power_Purchase_Agreement"/>
    <n v="25"/>
    <n v="0"/>
    <s v="INR"/>
    <s v="Fixed"/>
    <m/>
    <n v="3059.82"/>
    <n v="44.75"/>
    <m/>
    <n v="0"/>
    <n v="550"/>
    <m/>
    <s v="PV"/>
    <s v="Unknown"/>
    <n v="0"/>
    <n v="550"/>
    <n v="550"/>
    <n v="1"/>
    <n v="1"/>
    <x v="5"/>
    <m/>
    <m/>
    <d v="2020-11-03T00:00:00"/>
    <n v="44.74801437"/>
    <s v="UPNEDA 550MW Grid connected PV Tender-India-2018"/>
  </r>
  <r>
    <s v="APGCL 70MW Amguri Solar Park"/>
    <s v="Completed"/>
    <s v="India"/>
    <s v="India"/>
    <x v="0"/>
    <m/>
    <s v="Auction"/>
    <s v="Pay_As_Bid"/>
    <s v="Power_Purchase_Agreement"/>
    <n v="25"/>
    <n v="0"/>
    <s v="INR"/>
    <s v="Fixed"/>
    <m/>
    <n v="3990"/>
    <n v="56.67"/>
    <m/>
    <n v="0"/>
    <n v="70"/>
    <m/>
    <s v="PV"/>
    <s v="Unknown"/>
    <m/>
    <n v="70"/>
    <n v="0"/>
    <n v="0"/>
    <n v="1"/>
    <x v="6"/>
    <m/>
    <m/>
    <m/>
    <n v="56.66953565"/>
    <s v="APGCL 70MW Amguri Solar Park-India-2019"/>
  </r>
  <r>
    <s v="GUVNL 1GW Dholera Solar Park"/>
    <s v="Completed"/>
    <s v="India"/>
    <s v="India"/>
    <x v="0"/>
    <m/>
    <s v="Auction"/>
    <s v="Pay_As_Bid"/>
    <s v="Power_Purchase_Agreement"/>
    <n v="25"/>
    <n v="0"/>
    <s v="INR"/>
    <s v="Fixed"/>
    <m/>
    <n v="2750"/>
    <n v="39.06"/>
    <m/>
    <n v="0"/>
    <n v="1000"/>
    <m/>
    <s v="PV"/>
    <s v="Unknown"/>
    <n v="0"/>
    <n v="250"/>
    <n v="300"/>
    <n v="1.2"/>
    <n v="0.25"/>
    <x v="6"/>
    <m/>
    <m/>
    <d v="2021-06-30T00:00:00"/>
    <n v="39.057950640000001"/>
    <s v="GUVNL 1GW Dholera Solar Park-India-2019"/>
  </r>
  <r>
    <s v="GUVNL 1GW Wind (Phase II -R)"/>
    <s v="Completed"/>
    <s v="India"/>
    <s v="India"/>
    <x v="1"/>
    <m/>
    <s v="Auction"/>
    <s v="Pay_As_Bid"/>
    <s v="Power_Purchase_Agreement"/>
    <n v="25"/>
    <n v="0"/>
    <s v="INR"/>
    <s v="Fixed"/>
    <m/>
    <n v="2903"/>
    <n v="41.23"/>
    <m/>
    <n v="0"/>
    <n v="1000"/>
    <m/>
    <s v="Onshore wind"/>
    <s v="Unknown"/>
    <n v="0"/>
    <n v="745"/>
    <n v="930"/>
    <n v="1.25"/>
    <n v="0.75"/>
    <x v="6"/>
    <m/>
    <m/>
    <d v="2021-03-31T00:00:00"/>
    <n v="41.230992980000003"/>
    <s v="GUVNL 1GW Wind (Phase II -R)-India-2019"/>
  </r>
  <r>
    <s v="GUVNL 200MW Raghanesda Solar Park"/>
    <s v="Completed"/>
    <s v="India"/>
    <s v="India"/>
    <x v="0"/>
    <m/>
    <s v="Auction"/>
    <s v="Pay_As_Bid"/>
    <s v="Power_Purchase_Agreement"/>
    <n v="25"/>
    <n v="0"/>
    <s v="INR"/>
    <s v="Fixed"/>
    <m/>
    <n v="2650"/>
    <n v="37.64"/>
    <m/>
    <n v="0"/>
    <n v="200"/>
    <m/>
    <s v="PV"/>
    <s v="Unknown"/>
    <n v="0"/>
    <n v="100"/>
    <n v="100"/>
    <n v="1"/>
    <n v="0.5"/>
    <x v="6"/>
    <m/>
    <m/>
    <d v="2021-12-30T00:00:00"/>
    <n v="37.637661520000002"/>
    <s v="GUVNL 200MW Raghanesda Solar Park-India-2019"/>
  </r>
  <r>
    <s v="GUVNL 500MW grid connected Phase IV PV"/>
    <s v="Completed"/>
    <s v="India"/>
    <s v="India"/>
    <x v="0"/>
    <m/>
    <s v="Auction"/>
    <s v="Pay_As_Bid"/>
    <s v="Power_Purchase_Agreement"/>
    <n v="25"/>
    <n v="0"/>
    <s v="INR"/>
    <s v="Fixed"/>
    <m/>
    <n v="2660.1"/>
    <n v="37.78"/>
    <m/>
    <n v="0"/>
    <n v="500"/>
    <m/>
    <s v="PV"/>
    <s v="Unknown"/>
    <n v="0"/>
    <n v="500"/>
    <n v="795"/>
    <n v="1.59"/>
    <n v="1"/>
    <x v="6"/>
    <m/>
    <m/>
    <d v="2020-12-31T00:00:00"/>
    <n v="37.781110720000001"/>
    <s v="GUVNL 500MW grid connected Phase IV PV-India-2019"/>
  </r>
  <r>
    <s v="GUVNL 700MW Solar Raghanesda Solar Park Phase III"/>
    <s v="Completed"/>
    <s v="India"/>
    <s v="India"/>
    <x v="0"/>
    <m/>
    <s v="Auction"/>
    <s v="Pay_As_Bid"/>
    <s v="Power_Purchase_Agreement"/>
    <n v="25"/>
    <n v="0"/>
    <s v="INR"/>
    <s v="Fixed"/>
    <m/>
    <n v="2672"/>
    <n v="37.950000000000003"/>
    <m/>
    <n v="0"/>
    <n v="700"/>
    <m/>
    <s v="PV"/>
    <s v="Unknown"/>
    <n v="0"/>
    <n v="500"/>
    <n v="600"/>
    <n v="1.2"/>
    <n v="0.71"/>
    <x v="6"/>
    <m/>
    <m/>
    <d v="2021-05-30T00:00:00"/>
    <n v="37.950125130000004"/>
    <s v="GUVNL 700MW Solar Raghanesda Solar Park Phase III-India-2019"/>
  </r>
  <r>
    <s v="GUVNL 750MW Dholera Solar Park"/>
    <s v="Completed"/>
    <s v="India"/>
    <s v="India"/>
    <x v="0"/>
    <m/>
    <s v="Auction"/>
    <s v="Pay_As_Bid"/>
    <s v="Power_Purchase_Agreement"/>
    <n v="25"/>
    <n v="0"/>
    <s v="INR"/>
    <s v="Fixed"/>
    <m/>
    <n v="2750"/>
    <n v="39.06"/>
    <m/>
    <n v="0"/>
    <n v="750"/>
    <m/>
    <s v="PV"/>
    <s v="Unknown"/>
    <n v="0"/>
    <n v="50"/>
    <n v="300"/>
    <n v="6"/>
    <n v="7.0000000000000007E-2"/>
    <x v="6"/>
    <m/>
    <m/>
    <d v="2021-12-30T00:00:00"/>
    <n v="39.057950640000001"/>
    <s v="GUVNL 750MW Dholera Solar Park-India-2019"/>
  </r>
  <r>
    <s v="HPPC 300MW grid connected solar"/>
    <s v="Completed"/>
    <s v="India"/>
    <s v="India"/>
    <x v="0"/>
    <m/>
    <s v="Auction"/>
    <s v="Pay_As_Bid"/>
    <s v="Power_Purchase_Agreement"/>
    <n v="25"/>
    <n v="0"/>
    <s v="INR"/>
    <s v="Fixed"/>
    <m/>
    <n v="2730"/>
    <n v="38.770000000000003"/>
    <m/>
    <n v="0"/>
    <n v="300"/>
    <m/>
    <s v="PV"/>
    <s v="Unknown"/>
    <m/>
    <n v="240"/>
    <n v="0"/>
    <n v="0"/>
    <n v="0.8"/>
    <x v="6"/>
    <m/>
    <m/>
    <m/>
    <n v="38.77389281"/>
    <s v="HPPC 300MW grid connected solar-India-2019"/>
  </r>
  <r>
    <s v="MSEDCL 1000MW Grid connected Solar PV"/>
    <s v="Completed"/>
    <s v="India"/>
    <s v="India"/>
    <x v="0"/>
    <m/>
    <s v="Auction"/>
    <s v="Pay_As_Bid"/>
    <s v="Power_Purchase_Agreement"/>
    <n v="25"/>
    <n v="0"/>
    <s v="INR"/>
    <s v="Fixed"/>
    <m/>
    <n v="2746.5"/>
    <n v="39.01"/>
    <m/>
    <n v="0"/>
    <n v="1000"/>
    <m/>
    <s v="PV"/>
    <s v="Unknown"/>
    <n v="0"/>
    <n v="1000"/>
    <n v="1900"/>
    <n v="1.9"/>
    <n v="1"/>
    <x v="6"/>
    <m/>
    <m/>
    <d v="2021-03-31T00:00:00"/>
    <n v="39.008240520000001"/>
    <s v="MSEDCL 1000MW Grid connected Solar PV-India-2019"/>
  </r>
  <r>
    <s v="MSEDCL 1350MW Solar Phase I"/>
    <s v="Completed"/>
    <s v="India"/>
    <s v="India"/>
    <x v="0"/>
    <m/>
    <s v="Auction"/>
    <s v="Pay_As_Bid"/>
    <s v="Power_Purchase_Agreement"/>
    <n v="25"/>
    <n v="0"/>
    <s v="INR"/>
    <s v="Fixed"/>
    <m/>
    <n v="3140"/>
    <n v="44.6"/>
    <m/>
    <n v="0"/>
    <n v="1350"/>
    <m/>
    <s v="PV"/>
    <s v="Unknown"/>
    <n v="0"/>
    <n v="5"/>
    <n v="5"/>
    <n v="1"/>
    <n v="0"/>
    <x v="6"/>
    <m/>
    <m/>
    <d v="2021-12-30T00:00:00"/>
    <n v="44.597078179999997"/>
    <s v="MSEDCL 1350MW Solar Phase I-India-2019"/>
  </r>
  <r>
    <s v="MSEDCL 500MW Solar"/>
    <s v="Completed"/>
    <s v="India"/>
    <s v="India"/>
    <x v="0"/>
    <m/>
    <s v="Auction"/>
    <s v="Pay_As_Bid"/>
    <s v="Power_Purchase_Agreement"/>
    <n v="25"/>
    <n v="0"/>
    <s v="INR"/>
    <s v="Fixed"/>
    <m/>
    <n v="2897"/>
    <n v="41.15"/>
    <m/>
    <n v="0"/>
    <n v="500"/>
    <m/>
    <s v="PV"/>
    <s v="Unknown"/>
    <n v="0"/>
    <n v="500"/>
    <n v="650"/>
    <n v="1.3"/>
    <n v="1"/>
    <x v="6"/>
    <m/>
    <m/>
    <d v="2021-12-30T00:00:00"/>
    <n v="41.145775630000003"/>
    <s v="MSEDCL 500MW Solar-India-2019"/>
  </r>
  <r>
    <s v="MSEDCL Distributed 1400MW Phase II"/>
    <s v="Completed"/>
    <s v="India"/>
    <s v="India"/>
    <x v="0"/>
    <m/>
    <s v="Auction"/>
    <s v="Pay_As_Bid"/>
    <s v="Power_Purchase_Agreement"/>
    <n v="25"/>
    <n v="0"/>
    <s v="INR"/>
    <s v="Fixed"/>
    <m/>
    <n v="3298"/>
    <n v="46.84"/>
    <m/>
    <n v="0"/>
    <n v="1400"/>
    <m/>
    <s v="PV"/>
    <s v="Unknown"/>
    <n v="0"/>
    <n v="180"/>
    <n v="180"/>
    <n v="1"/>
    <n v="0.13"/>
    <x v="6"/>
    <m/>
    <m/>
    <d v="2021-01-31T00:00:00"/>
    <n v="46.84113498"/>
    <s v="MSEDCL Distributed 1400MW Phase II-India-2019"/>
  </r>
  <r>
    <s v="MSPGCL 50MW Solar"/>
    <s v="Completed"/>
    <s v="India"/>
    <s v="India"/>
    <x v="0"/>
    <m/>
    <s v="Auction"/>
    <s v="Pay_As_Bid"/>
    <s v="Power_Purchase_Agreement"/>
    <n v="25"/>
    <n v="0"/>
    <s v="INR"/>
    <s v="Fixed"/>
    <m/>
    <n v="2990"/>
    <n v="42.47"/>
    <m/>
    <n v="0"/>
    <n v="50"/>
    <m/>
    <s v="PV"/>
    <s v="Unknown"/>
    <n v="0"/>
    <n v="50"/>
    <n v="50"/>
    <n v="1"/>
    <n v="1"/>
    <x v="6"/>
    <m/>
    <m/>
    <d v="2021-12-31T00:00:00"/>
    <n v="42.466644510000002"/>
    <s v="MSPGCL 50MW Solar-India-2019"/>
  </r>
  <r>
    <s v="NTPC 1200MW Solar"/>
    <s v="Completed"/>
    <s v="India"/>
    <s v="India"/>
    <x v="0"/>
    <m/>
    <s v="Auction"/>
    <s v="Pay_As_Bid"/>
    <s v="Power_Purchase_Agreement"/>
    <n v="25"/>
    <n v="0"/>
    <s v="INR"/>
    <s v="Fixed"/>
    <m/>
    <n v="2630"/>
    <n v="37.35"/>
    <m/>
    <n v="0"/>
    <n v="1200"/>
    <m/>
    <s v="PV"/>
    <s v="Unknown"/>
    <n v="0"/>
    <n v="300"/>
    <n v="600"/>
    <n v="2"/>
    <n v="0.25"/>
    <x v="6"/>
    <m/>
    <m/>
    <d v="2022-03-31T00:00:00"/>
    <n v="37.353603700000001"/>
    <s v="NTPC 1200MW Solar-India-2019"/>
  </r>
  <r>
    <s v="SECI 1200MW ISTS connected tranche VI Wind"/>
    <s v="Completed"/>
    <s v="India"/>
    <s v="India"/>
    <x v="1"/>
    <m/>
    <s v="Auction"/>
    <s v="Pay_As_Bid"/>
    <s v="Power_Purchase_Agreement"/>
    <n v="25"/>
    <n v="0"/>
    <s v="INR"/>
    <s v="Fixed"/>
    <m/>
    <n v="2824"/>
    <n v="40.11"/>
    <m/>
    <n v="0"/>
    <n v="1200"/>
    <m/>
    <s v="Onshore wind"/>
    <s v="Unknown"/>
    <n v="0"/>
    <n v="1200"/>
    <n v="2325.6"/>
    <n v="1.94"/>
    <n v="1"/>
    <x v="6"/>
    <m/>
    <m/>
    <d v="2021-01-30T00:00:00"/>
    <n v="40.108964579999999"/>
    <s v="SECI 1200MW ISTS connected tranche VI Wind-India-2019"/>
  </r>
  <r>
    <s v="SECI 1200MW ISTS-Connected Solar (ISTS-V)"/>
    <s v="Completed"/>
    <s v="India"/>
    <s v="India"/>
    <x v="0"/>
    <m/>
    <s v="Auction"/>
    <s v="Pay_As_Bid"/>
    <s v="Power_Purchase_Agreement"/>
    <n v="25"/>
    <n v="0"/>
    <s v="INR"/>
    <s v="Fixed"/>
    <m/>
    <n v="2612.5"/>
    <n v="37.11"/>
    <m/>
    <n v="0"/>
    <n v="1200"/>
    <m/>
    <s v="PV"/>
    <s v="Unknown"/>
    <n v="0"/>
    <n v="480"/>
    <n v="600"/>
    <n v="1.25"/>
    <n v="0.4"/>
    <x v="6"/>
    <m/>
    <m/>
    <d v="2021-09-30T00:00:00"/>
    <n v="37.105053099999999"/>
    <s v="SECI 1200MW ISTS-Connected Solar (ISTS-V)-India-2019"/>
  </r>
  <r>
    <s v="SECI 1200MW ISTS-Connected Solar (ISTS-VI)"/>
    <s v="Completed"/>
    <s v="India"/>
    <s v="India"/>
    <x v="0"/>
    <m/>
    <s v="Auction"/>
    <s v="Pay_As_Bid"/>
    <s v="Power_Purchase_Agreement"/>
    <n v="25"/>
    <n v="0"/>
    <s v="INR"/>
    <s v="Fixed"/>
    <m/>
    <n v="2710"/>
    <n v="38.49"/>
    <m/>
    <n v="0"/>
    <n v="1200"/>
    <m/>
    <s v="PV"/>
    <s v="Unknown"/>
    <n v="0"/>
    <n v="900"/>
    <n v="1200"/>
    <n v="1.33"/>
    <n v="0.75"/>
    <x v="6"/>
    <m/>
    <m/>
    <d v="2021-12-30T00:00:00"/>
    <n v="38.489834989999999"/>
    <s v="SECI 1200MW ISTS-Connected Solar (ISTS-VI)-India-2019"/>
  </r>
  <r>
    <s v="SECI 250MW (50MW X 5) Grid connected Solar PV"/>
    <s v="Completed"/>
    <s v="India"/>
    <s v="India"/>
    <x v="0"/>
    <m/>
    <s v="Auction"/>
    <s v="Pay_As_Bid"/>
    <s v="Power_Purchase_Agreement"/>
    <n v="25"/>
    <n v="0"/>
    <s v="INR"/>
    <s v="Fixed"/>
    <m/>
    <n v="2890"/>
    <n v="41.05"/>
    <m/>
    <n v="0"/>
    <n v="250"/>
    <m/>
    <s v="PV"/>
    <s v="Unknown"/>
    <n v="0"/>
    <n v="250"/>
    <n v="400"/>
    <n v="1.6"/>
    <n v="1"/>
    <x v="6"/>
    <m/>
    <m/>
    <d v="2021-05-14T00:00:00"/>
    <n v="41.046355400000003"/>
    <s v="SECI 250MW (50MW X 5) Grid connected Solar PV-India-2019"/>
  </r>
  <r>
    <s v="SECI 6GW ISTS Connected Solar and 2GW Manufacturing"/>
    <s v="Completed"/>
    <s v="India"/>
    <s v="India"/>
    <x v="0"/>
    <m/>
    <s v="Auction"/>
    <s v="Pay_As_Bid"/>
    <s v="Power_Purchase_Agreement"/>
    <n v="25"/>
    <n v="0"/>
    <s v="INR"/>
    <s v="Fixed"/>
    <m/>
    <n v="2920"/>
    <n v="41.47"/>
    <m/>
    <n v="0"/>
    <n v="7000"/>
    <m/>
    <s v="PV"/>
    <s v="Unknown"/>
    <n v="0"/>
    <n v="12000"/>
    <n v="14000"/>
    <n v="1.17"/>
    <n v="1.71"/>
    <x v="6"/>
    <m/>
    <m/>
    <d v="2025-12-31T00:00:00"/>
    <n v="41.472442129999997"/>
    <s v="SECI 6GW ISTS Connected Solar and 2GW Manufacturing-India-2019"/>
  </r>
  <r>
    <s v="SECI 750MW Grid Connected solar Rajasthan"/>
    <s v="Completed"/>
    <s v="India"/>
    <s v="India"/>
    <x v="0"/>
    <m/>
    <s v="Auction"/>
    <s v="Pay_As_Bid"/>
    <s v="Power_Purchase_Agreement"/>
    <n v="25"/>
    <n v="0"/>
    <s v="INR"/>
    <s v="Fixed"/>
    <m/>
    <n v="2481.4699999999998"/>
    <n v="35.24"/>
    <m/>
    <n v="0"/>
    <n v="750"/>
    <m/>
    <s v="PV"/>
    <s v="Unknown"/>
    <n v="0"/>
    <n v="750"/>
    <n v="1620"/>
    <n v="2.16"/>
    <n v="1"/>
    <x v="6"/>
    <m/>
    <m/>
    <d v="2021-03-31T00:00:00"/>
    <n v="35.24400567"/>
    <s v="SECI 750MW Grid Connected solar Rajasthan-India-2019"/>
  </r>
  <r>
    <s v="SECI 750MW Grid Connected solar Rajasthan - Tranche II"/>
    <s v="Completed"/>
    <s v="India"/>
    <s v="India"/>
    <x v="0"/>
    <m/>
    <s v="Auction"/>
    <s v="Pay_As_Bid"/>
    <s v="Power_Purchase_Agreement"/>
    <n v="25"/>
    <n v="0"/>
    <s v="INR"/>
    <s v="Fixed"/>
    <m/>
    <n v="2500"/>
    <n v="35.51"/>
    <m/>
    <n v="0"/>
    <n v="750"/>
    <m/>
    <s v="PV"/>
    <s v="Unknown"/>
    <n v="0"/>
    <n v="680"/>
    <n v="850"/>
    <n v="1.25"/>
    <n v="0.91"/>
    <x v="6"/>
    <m/>
    <m/>
    <d v="2021-06-30T00:00:00"/>
    <n v="35.50722785"/>
    <s v="SECI 750MW Grid Connected solar Rajasthan - Tranche II-India-2019"/>
  </r>
  <r>
    <s v="SECI ISTS 1.2GW Solar (ISTS-III)"/>
    <s v="Completed"/>
    <s v="India"/>
    <s v="India"/>
    <x v="0"/>
    <m/>
    <s v="Auction"/>
    <s v="Pay_As_Bid"/>
    <s v="Power_Purchase_Agreement"/>
    <n v="25"/>
    <n v="0"/>
    <s v="INR"/>
    <s v="Fixed"/>
    <m/>
    <n v="2585"/>
    <n v="36.71"/>
    <m/>
    <n v="0"/>
    <n v="1200"/>
    <m/>
    <s v="PV"/>
    <s v="Unknown"/>
    <n v="0"/>
    <n v="1200"/>
    <n v="1500"/>
    <n v="1.25"/>
    <n v="1"/>
    <x v="6"/>
    <m/>
    <m/>
    <d v="2021-03-31T00:00:00"/>
    <n v="36.714473599999998"/>
    <s v="SECI ISTS 1.2GW Solar (ISTS-III)-India-2019"/>
  </r>
  <r>
    <s v="SECI ISTS 1.2GW Solar (ISTS-IV)"/>
    <s v="Completed"/>
    <s v="India"/>
    <s v="India"/>
    <x v="0"/>
    <m/>
    <s v="Auction"/>
    <s v="Pay_As_Bid"/>
    <s v="Power_Purchase_Agreement"/>
    <n v="25"/>
    <n v="0"/>
    <s v="INR"/>
    <s v="Fixed"/>
    <m/>
    <n v="2540"/>
    <n v="36.08"/>
    <m/>
    <n v="0"/>
    <n v="1200"/>
    <m/>
    <s v="PV"/>
    <s v="Unknown"/>
    <n v="0"/>
    <n v="1150"/>
    <n v="1800"/>
    <n v="1.57"/>
    <n v="0.96"/>
    <x v="6"/>
    <m/>
    <m/>
    <d v="2021-06-30T00:00:00"/>
    <n v="36.075343500000002"/>
    <s v="SECI ISTS 1.2GW Solar (ISTS-IV)-India-2019"/>
  </r>
  <r>
    <s v="SECI ISTS 1.2GW Wind Solar Hybrid Tranche II"/>
    <s v="Completed"/>
    <s v="India"/>
    <s v="India"/>
    <x v="2"/>
    <m/>
    <s v="Auction"/>
    <s v="Pay_As_Bid"/>
    <s v="Power_Purchase_Agreement"/>
    <n v="25"/>
    <n v="0"/>
    <s v="INR"/>
    <s v="Fixed"/>
    <m/>
    <n v="2690"/>
    <n v="38.21"/>
    <m/>
    <n v="0"/>
    <n v="1200"/>
    <m/>
    <s v="Solar and wind"/>
    <s v="Unknown"/>
    <n v="0"/>
    <n v="600"/>
    <n v="900"/>
    <n v="1.5"/>
    <n v="0.5"/>
    <x v="6"/>
    <m/>
    <m/>
    <d v="2021-05-30T00:00:00"/>
    <n v="38.205777169999998"/>
    <s v="SECI ISTS 1.2GW Wind Solar Hybrid Tranche II-India-2019"/>
  </r>
  <r>
    <s v="SECI ISTS Wind Tranche VII"/>
    <s v="Completed"/>
    <s v="India"/>
    <s v="India"/>
    <x v="1"/>
    <m/>
    <s v="Auction"/>
    <s v="Pay_As_Bid"/>
    <s v="Power_Purchase_Agreement"/>
    <n v="25"/>
    <n v="0"/>
    <s v="INR"/>
    <s v="Fixed"/>
    <m/>
    <n v="2809"/>
    <n v="39.9"/>
    <m/>
    <n v="0"/>
    <n v="1200"/>
    <m/>
    <s v="Onshore wind"/>
    <s v="Unknown"/>
    <n v="0"/>
    <n v="480"/>
    <n v="600"/>
    <n v="1.25"/>
    <n v="0.4"/>
    <x v="6"/>
    <m/>
    <m/>
    <d v="2021-03-31T00:00:00"/>
    <n v="39.895921209999997"/>
    <s v="SECI ISTS Wind Tranche VII-India-2019"/>
  </r>
  <r>
    <s v="SECI ISTS Wind Tranche VIII"/>
    <s v="Completed"/>
    <s v="India"/>
    <s v="India"/>
    <x v="1"/>
    <m/>
    <s v="Auction"/>
    <s v="Pay_As_Bid"/>
    <s v="Power_Purchase_Agreement"/>
    <n v="25"/>
    <n v="0"/>
    <s v="INR"/>
    <s v="Fixed"/>
    <m/>
    <n v="2834.31"/>
    <n v="40.26"/>
    <m/>
    <n v="0"/>
    <n v="1800"/>
    <m/>
    <s v="Onshore wind"/>
    <s v="Unknown"/>
    <n v="0"/>
    <n v="441"/>
    <n v="550"/>
    <n v="1.25"/>
    <n v="0.25"/>
    <x v="6"/>
    <m/>
    <m/>
    <d v="2021-12-31T00:00:00"/>
    <n v="40.255396390000001"/>
    <s v="SECI ISTS Wind Tranche VIII-India-2019"/>
  </r>
  <r>
    <s v="Tata Power Distribution Company 150MW Solar"/>
    <s v="Completed"/>
    <s v="India"/>
    <s v="India"/>
    <x v="0"/>
    <m/>
    <s v="Auction"/>
    <s v="Pay_As_Bid"/>
    <s v="Power_Purchase_Agreement"/>
    <n v="25"/>
    <n v="0"/>
    <s v="INR"/>
    <s v="Fixed"/>
    <m/>
    <n v="2830"/>
    <n v="40.19"/>
    <m/>
    <n v="0"/>
    <n v="150"/>
    <m/>
    <s v="PV"/>
    <s v="Unknown"/>
    <n v="0"/>
    <n v="150"/>
    <n v="150"/>
    <n v="1"/>
    <n v="1"/>
    <x v="6"/>
    <m/>
    <m/>
    <d v="2021-06-30T00:00:00"/>
    <n v="40.194181929999999"/>
    <s v="Tata Power Distribution Company 150MW Solar-India-2019"/>
  </r>
  <r>
    <s v="UPNEDA Grid connected 500MW Solar"/>
    <s v="Completed"/>
    <s v="India"/>
    <s v="India"/>
    <x v="0"/>
    <m/>
    <s v="Auction"/>
    <s v="Pay_As_Bid"/>
    <s v="Power_Purchase_Agreement"/>
    <n v="25"/>
    <n v="0"/>
    <s v="INR"/>
    <s v="Fixed"/>
    <m/>
    <n v="3033"/>
    <n v="43.08"/>
    <m/>
    <n v="0"/>
    <n v="500"/>
    <m/>
    <s v="PV"/>
    <s v="Unknown"/>
    <n v="0"/>
    <n v="72"/>
    <n v="90"/>
    <n v="1.25"/>
    <n v="0.14000000000000001"/>
    <x v="6"/>
    <m/>
    <m/>
    <d v="2021-06-30T00:00:00"/>
    <n v="43.077368829999998"/>
    <s v="UPNEDA Grid connected 500MW Solar-India-2019"/>
  </r>
  <r>
    <s v="Adani Electricity Mumbai Ltd 350MW Hybrid"/>
    <s v="Completed"/>
    <s v="India"/>
    <s v="India"/>
    <x v="0"/>
    <m/>
    <s v="Auction"/>
    <s v="Pay_As_Bid"/>
    <s v="Power_Purchase_Agreement"/>
    <n v="25"/>
    <n v="0"/>
    <s v="INR"/>
    <s v="Fixed"/>
    <m/>
    <n v="3240"/>
    <n v="43.74"/>
    <m/>
    <n v="0"/>
    <n v="350"/>
    <m/>
    <s v="PV"/>
    <s v="Unknown"/>
    <n v="0"/>
    <n v="700"/>
    <n v="700"/>
    <n v="1"/>
    <n v="2"/>
    <x v="4"/>
    <m/>
    <m/>
    <d v="2022-03-31T00:00:00"/>
    <n v="43.738744699999998"/>
    <s v="Adani Electricity Mumbai Ltd 350MW Hybrid-India-2020"/>
  </r>
  <r>
    <s v="GUVNL 100MW Raghanesda Solar Park Phase X"/>
    <s v="Completed"/>
    <s v="India"/>
    <s v="India"/>
    <x v="0"/>
    <m/>
    <s v="Auction"/>
    <s v="Pay_As_Bid"/>
    <s v="Power_Purchase_Agreement"/>
    <n v="25"/>
    <n v="0"/>
    <s v="INR"/>
    <s v="Fixed"/>
    <m/>
    <n v="2730"/>
    <n v="36.85"/>
    <m/>
    <n v="0"/>
    <n v="100"/>
    <m/>
    <s v="PV"/>
    <s v="Unknown"/>
    <n v="0"/>
    <n v="100"/>
    <n v="100"/>
    <n v="1"/>
    <n v="1"/>
    <x v="4"/>
    <m/>
    <m/>
    <d v="2022-06-30T00:00:00"/>
    <n v="36.853942289999999"/>
    <s v="GUVNL 100MW Raghanesda Solar Park Phase X-India-2020"/>
  </r>
  <r>
    <s v="GUVNL 500MW Phase XI Solar PV"/>
    <s v="Completed"/>
    <s v="India"/>
    <s v="India"/>
    <x v="0"/>
    <m/>
    <s v="Auction"/>
    <s v="Pay_As_Bid"/>
    <s v="Power_Purchase_Agreement"/>
    <n v="25"/>
    <n v="0"/>
    <s v="INR"/>
    <s v="Fixed"/>
    <m/>
    <n v="1990"/>
    <n v="26.86"/>
    <m/>
    <n v="0"/>
    <n v="500"/>
    <m/>
    <s v="PV"/>
    <s v="Unknown"/>
    <n v="0"/>
    <n v="500"/>
    <n v="520"/>
    <n v="1.04"/>
    <n v="1"/>
    <x v="4"/>
    <m/>
    <m/>
    <d v="2022-09-30T00:00:00"/>
    <n v="26.864229000000002"/>
    <s v="GUVNL 500MW Phase XI Solar PV-India-2020"/>
  </r>
  <r>
    <s v="GUVNL 500MW Solar"/>
    <s v="Completed"/>
    <s v="India"/>
    <s v="India"/>
    <x v="0"/>
    <m/>
    <s v="Auction"/>
    <s v="Pay_As_Bid"/>
    <s v="Power_Purchase_Agreement"/>
    <n v="25"/>
    <n v="0"/>
    <s v="INR"/>
    <s v="Fixed"/>
    <m/>
    <n v="2631.11"/>
    <n v="35.520000000000003"/>
    <m/>
    <n v="0"/>
    <n v="500"/>
    <m/>
    <s v="PV"/>
    <s v="Unknown"/>
    <n v="0"/>
    <n v="350"/>
    <n v="430"/>
    <n v="1.23"/>
    <n v="0.7"/>
    <x v="4"/>
    <m/>
    <m/>
    <d v="2021-12-31T00:00:00"/>
    <n v="35.518965610000002"/>
    <s v="GUVNL 500MW Solar-India-2020"/>
  </r>
  <r>
    <s v="GUVNL 700MW Dholera Solar Park Phase IX"/>
    <s v="Completed"/>
    <s v="India"/>
    <s v="India"/>
    <x v="0"/>
    <m/>
    <s v="Auction"/>
    <s v="Pay_As_Bid"/>
    <s v="Power_Purchase_Agreement"/>
    <n v="25"/>
    <n v="0"/>
    <s v="INR"/>
    <s v="Fixed"/>
    <m/>
    <n v="2794.29"/>
    <n v="37.72"/>
    <m/>
    <n v="0"/>
    <n v="700"/>
    <m/>
    <s v="PV"/>
    <s v="Unknown"/>
    <n v="0"/>
    <n v="700"/>
    <n v="1000"/>
    <n v="1.43"/>
    <n v="1"/>
    <x v="4"/>
    <m/>
    <m/>
    <d v="2022-06-30T00:00:00"/>
    <n v="37.721832380000002"/>
    <s v="GUVNL 700MW Dholera Solar Park Phase IX-India-2020"/>
  </r>
  <r>
    <s v="KSEB 200MW Solar PV"/>
    <s v="Completed"/>
    <s v="India"/>
    <s v="India"/>
    <x v="0"/>
    <m/>
    <s v="Auction"/>
    <s v="Pay_As_Bid"/>
    <s v="Power_Purchase_Agreement"/>
    <n v="25"/>
    <n v="0"/>
    <s v="INR"/>
    <s v="Fixed"/>
    <m/>
    <n v="2970"/>
    <n v="40.090000000000003"/>
    <m/>
    <n v="0"/>
    <n v="200"/>
    <m/>
    <s v="PV"/>
    <s v="Unknown"/>
    <n v="0"/>
    <n v="200"/>
    <n v="200"/>
    <n v="1"/>
    <n v="1"/>
    <x v="4"/>
    <m/>
    <m/>
    <d v="2022-09-30T00:00:00"/>
    <n v="40.093849310000003"/>
    <s v="KSEB 200MW Solar PV-India-2020"/>
  </r>
  <r>
    <s v="MSEDCL 1350MW Solar"/>
    <s v="Completed"/>
    <s v="India"/>
    <s v="India"/>
    <x v="0"/>
    <m/>
    <s v="Auction"/>
    <s v="Pay_As_Bid"/>
    <s v="Power_Purchase_Agreement"/>
    <n v="25"/>
    <n v="0"/>
    <s v="INR"/>
    <s v="Fixed"/>
    <m/>
    <n v="3297.74"/>
    <n v="44.52"/>
    <m/>
    <n v="0"/>
    <n v="1350"/>
    <m/>
    <s v="PV"/>
    <s v="Unknown"/>
    <n v="0"/>
    <n v="283"/>
    <n v="283"/>
    <n v="1"/>
    <n v="0.21"/>
    <x v="4"/>
    <m/>
    <m/>
    <d v="2022-03-31T00:00:00"/>
    <n v="44.518212329999997"/>
    <s v="MSEDCL 1350MW Solar-India-2020"/>
  </r>
  <r>
    <s v="MSEDCL 500MW Solar Phase V"/>
    <s v="Completed"/>
    <s v="India"/>
    <s v="India"/>
    <x v="0"/>
    <m/>
    <s v="Auction"/>
    <s v="Pay_As_Bid"/>
    <s v="Power_Purchase_Agreement"/>
    <n v="25"/>
    <n v="0"/>
    <s v="INR"/>
    <s v="Fixed"/>
    <m/>
    <n v="2900"/>
    <n v="39.15"/>
    <m/>
    <n v="0"/>
    <n v="500"/>
    <m/>
    <s v="PV"/>
    <s v="Unknown"/>
    <n v="0"/>
    <n v="350"/>
    <n v="350"/>
    <n v="1"/>
    <n v="0.7"/>
    <x v="4"/>
    <m/>
    <m/>
    <d v="2022-03-31T00:00:00"/>
    <n v="39.148876430000001"/>
    <s v="MSEDCL 500MW Solar Phase V-India-2020"/>
  </r>
  <r>
    <s v="NHPC 2000MW Solar"/>
    <s v="Completed"/>
    <s v="India"/>
    <s v="India"/>
    <x v="0"/>
    <m/>
    <s v="Auction"/>
    <s v="Pay_As_Bid"/>
    <s v="Power_Purchase_Agreement"/>
    <n v="25"/>
    <n v="0"/>
    <s v="INR"/>
    <s v="Fixed"/>
    <m/>
    <n v="2551.6"/>
    <n v="34.450000000000003"/>
    <m/>
    <n v="0"/>
    <n v="2000"/>
    <m/>
    <s v="PV"/>
    <s v="Unknown"/>
    <n v="0"/>
    <n v="2000"/>
    <n v="2600"/>
    <n v="1.3"/>
    <n v="1"/>
    <x v="4"/>
    <m/>
    <m/>
    <d v="2022-12-31T00:00:00"/>
    <n v="34.445611409999998"/>
    <s v="NHPC 2000MW Solar-India-2020"/>
  </r>
  <r>
    <s v="NTPC 1200MW ISTS-Connected Solar "/>
    <s v="Completed"/>
    <s v="India"/>
    <s v="India"/>
    <x v="0"/>
    <m/>
    <s v="Auction"/>
    <s v="Pay_As_Bid"/>
    <s v="Power_Purchase_Agreement"/>
    <n v="25"/>
    <n v="0"/>
    <s v="INR"/>
    <s v="Fixed"/>
    <m/>
    <n v="2430.85"/>
    <n v="32.82"/>
    <m/>
    <n v="0"/>
    <n v="1200"/>
    <m/>
    <s v="PV"/>
    <s v="Unknown"/>
    <n v="0"/>
    <n v="1170"/>
    <n v="1170"/>
    <n v="1"/>
    <n v="0.98"/>
    <x v="4"/>
    <m/>
    <m/>
    <d v="2022-06-30T00:00:00"/>
    <n v="32.815533189999996"/>
    <s v="NTPC 1200MW ISTS-Connected Solar -India-2020"/>
  </r>
  <r>
    <s v="SECI 1070MW Solar PV"/>
    <s v="Completed"/>
    <s v="India"/>
    <s v="India"/>
    <x v="0"/>
    <m/>
    <s v="Auction"/>
    <s v="Pay_As_Bid"/>
    <s v="Power_Purchase_Agreement"/>
    <n v="25"/>
    <n v="0"/>
    <s v="INR"/>
    <s v="Fixed"/>
    <m/>
    <n v="2004.39"/>
    <n v="27.06"/>
    <m/>
    <n v="0"/>
    <n v="1070"/>
    <m/>
    <s v="PV"/>
    <s v="Unknown"/>
    <n v="0"/>
    <n v="1070"/>
    <n v="4350"/>
    <n v="4.07"/>
    <n v="1"/>
    <x v="4"/>
    <m/>
    <m/>
    <d v="2022-09-30T00:00:00"/>
    <n v="27.05848842"/>
    <s v="SECI 1070MW Solar PV-India-2020"/>
  </r>
  <r>
    <s v="SECI 10MW PV Solar"/>
    <s v="Completed"/>
    <s v="India"/>
    <s v="India"/>
    <x v="0"/>
    <m/>
    <s v="Auction"/>
    <s v="Pay_As_Bid"/>
    <s v="Power_Purchase_Agreement"/>
    <n v="25"/>
    <n v="0"/>
    <s v="INR"/>
    <s v="Fixed"/>
    <m/>
    <n v="2580"/>
    <n v="34.83"/>
    <m/>
    <n v="0"/>
    <n v="10"/>
    <m/>
    <s v="PV"/>
    <s v="Unknown"/>
    <n v="0"/>
    <n v="10"/>
    <n v="10"/>
    <n v="1"/>
    <n v="1"/>
    <x v="4"/>
    <m/>
    <m/>
    <d v="2022-06-30T00:00:00"/>
    <n v="34.829000409999999"/>
    <s v="SECI 10MW PV Solar-India-2020"/>
  </r>
  <r>
    <s v="SECI 1200MW ISTS-Connected Solar (ISTS-VII)"/>
    <s v="Completed"/>
    <s v="India"/>
    <s v="India"/>
    <x v="0"/>
    <m/>
    <s v="Auction"/>
    <s v="Pay_As_Bid"/>
    <s v="Power_Purchase_Agreement"/>
    <n v="25"/>
    <n v="0"/>
    <s v="INR"/>
    <s v="Fixed"/>
    <m/>
    <n v="4102"/>
    <n v="55.38"/>
    <m/>
    <n v="0"/>
    <n v="1200"/>
    <m/>
    <s v="PV"/>
    <s v="Unknown"/>
    <n v="0"/>
    <n v="1200"/>
    <n v="1620"/>
    <n v="1.35"/>
    <n v="1"/>
    <x v="4"/>
    <m/>
    <m/>
    <d v="2022-06-30T00:00:00"/>
    <n v="55.375410729999999"/>
    <s v="SECI 1200MW ISTS-Connected Solar (ISTS-VII)-India-2020"/>
  </r>
  <r>
    <s v="SECI 1200MW ISTS-Connected Solar (ISTS-VIII)"/>
    <s v="Completed"/>
    <s v="India"/>
    <s v="India"/>
    <x v="0"/>
    <m/>
    <s v="Auction"/>
    <s v="Pay_As_Bid"/>
    <s v="Power_Purchase_Agreement"/>
    <n v="25"/>
    <n v="0"/>
    <s v="INR"/>
    <s v="Fixed"/>
    <m/>
    <n v="2501.67"/>
    <n v="33.770000000000003"/>
    <m/>
    <n v="0"/>
    <n v="1200"/>
    <m/>
    <s v="PV"/>
    <s v="Unknown"/>
    <n v="0"/>
    <n v="1200"/>
    <n v="3100"/>
    <n v="2.58"/>
    <n v="1"/>
    <x v="4"/>
    <m/>
    <m/>
    <d v="2022-03-31T00:00:00"/>
    <n v="33.771575759999998"/>
    <s v="SECI 1200MW ISTS-Connected Solar (ISTS-VIII)-India-2020"/>
  </r>
  <r>
    <s v="SECI 1200MW Wind Solar Hybrid Tranche III"/>
    <s v="Completed"/>
    <s v="India"/>
    <s v="India"/>
    <x v="2"/>
    <m/>
    <s v="Auction"/>
    <s v="Pay_As_Bid"/>
    <s v="Power_Purchase_Agreement"/>
    <n v="25"/>
    <n v="0"/>
    <s v="INR"/>
    <s v="Fixed"/>
    <m/>
    <n v="2410.75"/>
    <n v="32.54"/>
    <m/>
    <n v="0"/>
    <n v="1200"/>
    <m/>
    <s v="Solar and wind"/>
    <s v="Unknown"/>
    <n v="0"/>
    <n v="1200"/>
    <n v="3310"/>
    <n v="2.76"/>
    <n v="1"/>
    <x v="4"/>
    <m/>
    <m/>
    <d v="2022-09-30T00:00:00"/>
    <n v="32.544190980000003"/>
    <s v="SECI 1200MW Wind Solar Hybrid Tranche III-India-2020"/>
  </r>
  <r>
    <s v="SECI 2000MW ISTS-Connected Solar (Tranche IX)"/>
    <s v="Completed"/>
    <s v="India"/>
    <s v="India"/>
    <x v="0"/>
    <m/>
    <s v="Auction"/>
    <s v="Pay_As_Bid"/>
    <s v="Power_Purchase_Agreement"/>
    <n v="25"/>
    <n v="0"/>
    <s v="INR"/>
    <s v="Fixed"/>
    <m/>
    <n v="2372"/>
    <n v="32.020000000000003"/>
    <m/>
    <n v="0"/>
    <n v="2000"/>
    <m/>
    <s v="PV"/>
    <s v="Unknown"/>
    <n v="0"/>
    <n v="2000"/>
    <n v="3800"/>
    <n v="1.9"/>
    <n v="1"/>
    <x v="4"/>
    <m/>
    <m/>
    <d v="2022-12-31T00:00:00"/>
    <n v="32.021080990000002"/>
    <s v="SECI 2000MW ISTS-Connected Solar (Tranche IX)-India-2020"/>
  </r>
  <r>
    <s v="SECI 2000MW ISTS-Connected Wind (Tranche IX)"/>
    <s v="Completed"/>
    <s v="India"/>
    <s v="India"/>
    <x v="1"/>
    <m/>
    <s v="Auction"/>
    <s v="Pay_As_Bid"/>
    <s v="Power_Purchase_Agreement"/>
    <n v="25"/>
    <n v="0"/>
    <s v="INR"/>
    <s v="Fixed"/>
    <m/>
    <n v="2998.35"/>
    <n v="40.479999999999997"/>
    <m/>
    <n v="0"/>
    <n v="2500"/>
    <m/>
    <s v="Onshore wind"/>
    <s v="Unknown"/>
    <n v="0"/>
    <n v="970"/>
    <n v="1210"/>
    <n v="1.25"/>
    <n v="0.39"/>
    <x v="4"/>
    <m/>
    <m/>
    <d v="2022-06-30T00:00:00"/>
    <n v="40.476563319999997"/>
    <s v="SECI 2000MW ISTS-Connected Wind (Tranche IX)-India-2020"/>
  </r>
  <r>
    <s v="SECI 400MW RTC RE Power"/>
    <s v="Completed"/>
    <s v="India"/>
    <s v="India"/>
    <x v="2"/>
    <m/>
    <s v="Auction"/>
    <s v="Pay_As_Bid"/>
    <s v="Power_Purchase_Agreement"/>
    <n v="25"/>
    <n v="0"/>
    <s v="INR"/>
    <s v="Fixed"/>
    <m/>
    <n v="3600"/>
    <n v="48.6"/>
    <m/>
    <n v="0"/>
    <n v="400"/>
    <m/>
    <s v="Unknown technology"/>
    <s v="Unknown"/>
    <n v="0"/>
    <n v="400"/>
    <n v="850"/>
    <n v="2.13"/>
    <n v="1"/>
    <x v="4"/>
    <m/>
    <m/>
    <d v="2022-03-31T00:00:00"/>
    <n v="48.598605220000003"/>
    <s v="SECI 400MW RTC RE Power-India-2020"/>
  </r>
  <r>
    <s v="Tata Power 225MW Wind-Solar Hybrid"/>
    <s v="Completed"/>
    <s v="India"/>
    <s v="India"/>
    <x v="2"/>
    <m/>
    <s v="Auction"/>
    <s v="Pay_As_Bid"/>
    <s v="Power_Purchase_Agreement"/>
    <n v="25"/>
    <n v="0"/>
    <s v="INR"/>
    <s v="Fixed"/>
    <m/>
    <n v="2590"/>
    <n v="34.96"/>
    <m/>
    <n v="0"/>
    <n v="225"/>
    <m/>
    <s v="Solar and wind"/>
    <s v="Unknown"/>
    <n v="0"/>
    <n v="225"/>
    <n v="225"/>
    <n v="1"/>
    <n v="1"/>
    <x v="4"/>
    <m/>
    <m/>
    <d v="2022-06-30T00:00:00"/>
    <n v="34.963996530000003"/>
    <s v="Tata Power 225MW Wind-Solar Hybrid-India-2020"/>
  </r>
  <r>
    <s v="BREDA 250MW PV"/>
    <s v="Completed"/>
    <s v="India"/>
    <s v="India"/>
    <x v="0"/>
    <m/>
    <s v="Auction"/>
    <s v="Pay_As_Bid"/>
    <s v="Power_Purchase_Agreement"/>
    <n v="25"/>
    <n v="0"/>
    <s v="INR"/>
    <s v="Unknown"/>
    <s v="Procurement of power from Grid connected solar PV projects through tariff based competitive bidding for a total of 250MW"/>
    <n v="3110"/>
    <n v="42.07"/>
    <m/>
    <n v="0"/>
    <n v="250"/>
    <m/>
    <s v="PV"/>
    <s v="Unknown"/>
    <n v="0"/>
    <n v="200"/>
    <n v="200"/>
    <n v="1"/>
    <n v="0.8"/>
    <x v="10"/>
    <n v="2020"/>
    <d v="2020-12-28T00:00:00"/>
    <m/>
    <n v="42.067730400000002"/>
    <s v="BREDA 250MW PV-India-2021"/>
  </r>
  <r>
    <s v="GUVNL Tranche XII 500MW PV"/>
    <s v="Completed"/>
    <s v="India"/>
    <s v="India"/>
    <x v="0"/>
    <m/>
    <s v="Auction"/>
    <s v="Pay_As_Bid"/>
    <s v="Power_Purchase_Agreement"/>
    <n v="25"/>
    <n v="0"/>
    <s v="INR"/>
    <s v="Fixed"/>
    <m/>
    <n v="2201.4"/>
    <n v="29.78"/>
    <m/>
    <n v="0"/>
    <n v="500"/>
    <m/>
    <s v="PV"/>
    <s v="Unknown"/>
    <n v="0"/>
    <n v="500"/>
    <n v="1010"/>
    <n v="2.02"/>
    <n v="1"/>
    <x v="10"/>
    <m/>
    <m/>
    <d v="2022-12-30T00:00:00"/>
    <n v="29.777460349999998"/>
    <s v="GUVNL Tranche XII 500MW PV-India-2021"/>
  </r>
  <r>
    <s v="GUVNL Tranche X-R 100MW PV"/>
    <s v="Completed"/>
    <s v="India"/>
    <s v="India"/>
    <x v="0"/>
    <m/>
    <s v="Auction"/>
    <s v="Pay_As_Bid"/>
    <s v="Power_Purchase_Agreement"/>
    <n v="25"/>
    <n v="0"/>
    <s v="INR"/>
    <s v="Fixed"/>
    <m/>
    <n v="2640"/>
    <n v="35.71"/>
    <m/>
    <n v="0"/>
    <n v="100"/>
    <m/>
    <s v="PV"/>
    <s v="Unknown"/>
    <n v="0"/>
    <n v="100"/>
    <n v="100"/>
    <n v="1"/>
    <n v="1"/>
    <x v="10"/>
    <m/>
    <m/>
    <d v="2023-09-30T00:00:00"/>
    <n v="35.71022773"/>
    <s v="GUVNL Tranche X-R 100MW PV-India-2021"/>
  </r>
  <r>
    <s v="MAHAGENCO 250MW PV"/>
    <s v="Completed"/>
    <s v="India"/>
    <s v="India"/>
    <x v="0"/>
    <m/>
    <s v="Auction"/>
    <s v="Pay_As_Bid"/>
    <s v="Power_Purchase_Agreement"/>
    <n v="25"/>
    <n v="0"/>
    <s v="INR"/>
    <s v="Fixed"/>
    <m/>
    <n v="2510"/>
    <n v="33.950000000000003"/>
    <m/>
    <n v="0"/>
    <n v="250"/>
    <m/>
    <s v="PV"/>
    <s v="Unknown"/>
    <n v="0"/>
    <n v="250"/>
    <n v="250"/>
    <n v="1"/>
    <n v="1"/>
    <x v="10"/>
    <m/>
    <m/>
    <d v="2023-03-31T00:00:00"/>
    <n v="33.951769550000002"/>
    <s v="MAHAGENCO 250MW PV-India-2021"/>
  </r>
  <r>
    <s v="MCGM 100MW Solar Hydro Hybrid"/>
    <s v="Completed"/>
    <s v="India"/>
    <s v="India"/>
    <x v="2"/>
    <m/>
    <s v="Auction"/>
    <s v="Pay_As_Bid"/>
    <s v="Power_Purchase_Agreement"/>
    <n v="25"/>
    <n v="0"/>
    <s v="INR"/>
    <s v="Unknown"/>
    <s v="Development of Renewable Hybrid Energy Project Facilities of Hydro Electric Power Plant and Floating Solar PV Power Project at Middle Vaitarna Dam"/>
    <n v="4750"/>
    <n v="64.25"/>
    <m/>
    <n v="0"/>
    <n v="100"/>
    <m/>
    <s v="Unknown technology"/>
    <s v="Unknown"/>
    <m/>
    <n v="80"/>
    <m/>
    <e v="#N/A"/>
    <n v="0.8"/>
    <x v="10"/>
    <m/>
    <d v="2020-11-18T00:00:00"/>
    <m/>
    <n v="64.251356720000004"/>
    <s v="MCGM 100MW Solar Hydro Hybrid-India-2021"/>
  </r>
  <r>
    <s v="MSEDCL 500MW Hybrid"/>
    <s v="Completed"/>
    <s v="India"/>
    <s v="India"/>
    <x v="2"/>
    <m/>
    <s v="Auction"/>
    <s v="Pay_As_Bid"/>
    <s v="Power_Purchase_Agreement"/>
    <n v="25"/>
    <n v="0"/>
    <s v="INR"/>
    <s v="Fixed"/>
    <m/>
    <n v="2620"/>
    <n v="35.44"/>
    <m/>
    <n v="0"/>
    <n v="500"/>
    <m/>
    <s v="Unknown technology"/>
    <s v="Unknown"/>
    <n v="0"/>
    <n v="500"/>
    <n v="1450"/>
    <n v="2.9"/>
    <n v="1"/>
    <x v="10"/>
    <m/>
    <m/>
    <d v="2023-03-31T00:00:00"/>
    <n v="35.439695710000002"/>
    <s v="MSEDCL 500MW Hybrid-India-2021"/>
  </r>
  <r>
    <s v="MSEDCL 500MW Solar (2021)"/>
    <s v="Completed"/>
    <s v="India"/>
    <s v="India"/>
    <x v="0"/>
    <m/>
    <s v="Auction"/>
    <s v="Pay_As_Bid"/>
    <s v="Power_Purchase_Agreement"/>
    <n v="25"/>
    <n v="0"/>
    <s v="INR"/>
    <s v="Fixed"/>
    <m/>
    <n v="2424"/>
    <n v="32.79"/>
    <m/>
    <n v="0"/>
    <n v="500"/>
    <m/>
    <s v="PV"/>
    <s v="Unknown"/>
    <n v="0"/>
    <n v="500"/>
    <n v="3065"/>
    <n v="6.13"/>
    <n v="1"/>
    <x v="10"/>
    <m/>
    <m/>
    <d v="2023-03-31T00:00:00"/>
    <n v="32.788481830000002"/>
    <s v="MSEDCL 500MW Solar (2021)-India-2021"/>
  </r>
  <r>
    <s v="MSEDCL Tranche II 300MW Wind"/>
    <s v="Completed"/>
    <s v="India"/>
    <s v="India"/>
    <x v="1"/>
    <m/>
    <s v="Auction"/>
    <s v="Pay_As_Bid"/>
    <s v="Power_Purchase_Agreement"/>
    <n v="25"/>
    <n v="0"/>
    <s v="INR"/>
    <s v="Fixed"/>
    <m/>
    <n v="3434"/>
    <n v="46.45"/>
    <m/>
    <n v="0"/>
    <n v="300"/>
    <m/>
    <s v="Onshore wind"/>
    <s v="Unknown"/>
    <n v="0"/>
    <n v="300"/>
    <n v="300"/>
    <n v="1"/>
    <n v="1"/>
    <x v="10"/>
    <m/>
    <m/>
    <m/>
    <n v="46.450349260000003"/>
    <s v="MSEDCL Tranche II 300MW Wind-India-2021"/>
  </r>
  <r>
    <s v="NTPC Nokh Solar Park 190MW PV"/>
    <s v="Completed"/>
    <s v="India"/>
    <s v="India"/>
    <x v="0"/>
    <m/>
    <s v="Auction"/>
    <s v="Pay_As_Bid"/>
    <s v="Power_Purchase_Agreement"/>
    <n v="25"/>
    <n v="0"/>
    <s v="INR"/>
    <s v="Fixed"/>
    <m/>
    <n v="2250"/>
    <n v="30.43"/>
    <m/>
    <n v="0"/>
    <n v="190"/>
    <m/>
    <s v="PV"/>
    <s v="Unknown"/>
    <n v="0"/>
    <n v="190"/>
    <n v="190"/>
    <n v="1"/>
    <n v="1"/>
    <x v="10"/>
    <m/>
    <m/>
    <d v="2022-09-30T00:00:00"/>
    <n v="30.434853180000001"/>
    <s v="NTPC Nokh Solar Park 190MW PV-India-2021"/>
  </r>
  <r>
    <s v="PSPCL 250 MW Punjab Solar"/>
    <s v="Completed"/>
    <s v="India"/>
    <s v="India"/>
    <x v="0"/>
    <m/>
    <s v="Auction"/>
    <s v="Pay_As_Bid"/>
    <s v="Power_Purchase_Agreement"/>
    <n v="25"/>
    <n v="0"/>
    <s v="INR"/>
    <s v="Fixed"/>
    <m/>
    <n v="2676.66"/>
    <n v="36.21"/>
    <m/>
    <m/>
    <n v="250"/>
    <m/>
    <s v="PV"/>
    <s v="Unknown"/>
    <m/>
    <n v="150"/>
    <n v="150"/>
    <n v="1"/>
    <n v="0.6"/>
    <x v="10"/>
    <m/>
    <m/>
    <m/>
    <n v="36.206112939999997"/>
    <s v="PSPCL 250 MW Punjab Solar-India-2021"/>
  </r>
  <r>
    <s v="PSPCL Pan India 250 MW solar"/>
    <s v="Completed"/>
    <s v="India"/>
    <s v="India"/>
    <x v="0"/>
    <m/>
    <s v="Auction"/>
    <s v="Pay_As_Bid"/>
    <s v="Power_Purchase_Agreement"/>
    <n v="25"/>
    <n v="0"/>
    <s v="INR"/>
    <s v="Fixed"/>
    <m/>
    <n v="2336"/>
    <n v="31.6"/>
    <m/>
    <n v="0"/>
    <n v="250"/>
    <m/>
    <s v="PV"/>
    <s v="Unknown"/>
    <n v="0"/>
    <n v="250"/>
    <n v="250"/>
    <n v="1"/>
    <n v="1"/>
    <x v="10"/>
    <n v="2021"/>
    <m/>
    <m/>
    <n v="31.598140900000001"/>
    <s v="PSPCL Pan India 250 MW solar-India-2021"/>
  </r>
  <r>
    <s v="Rewa Ultra Mega Solar Park Agar 550MW Solar"/>
    <s v="Completed"/>
    <s v="India"/>
    <s v="India"/>
    <x v="0"/>
    <m/>
    <s v="Auction"/>
    <s v="Pay_As_Bid"/>
    <s v="Power_Purchase_Agreement"/>
    <n v="25"/>
    <n v="0"/>
    <s v="INR"/>
    <s v="Fixed"/>
    <s v="Auction by Rewa Ultra Mega Solar Park Ltd for 550MW of PV projects in Agar solar park"/>
    <n v="2447.27"/>
    <n v="33.1"/>
    <m/>
    <n v="0"/>
    <n v="550"/>
    <m/>
    <s v="PV"/>
    <s v="Unknown"/>
    <n v="0"/>
    <n v="550"/>
    <n v="3150"/>
    <n v="5.73"/>
    <n v="1"/>
    <x v="10"/>
    <m/>
    <m/>
    <m/>
    <n v="33.10324584"/>
    <s v="Rewa Ultra Mega Solar Park Agar 550MW Solar-India-2021"/>
  </r>
  <r>
    <s v="Rewa Ultra Mega Solar Park Shajapur 450MW Solar"/>
    <s v="Completed"/>
    <s v="India"/>
    <s v="India"/>
    <x v="0"/>
    <m/>
    <s v="Auction"/>
    <s v="Pay_As_Bid"/>
    <s v="Power_Purchase_Agreement"/>
    <n v="25"/>
    <n v="0"/>
    <s v="INR"/>
    <s v="Fixed"/>
    <s v="Auction by Rewa Ultra Mega Solar Park Ltd for 450MW of PV projects in Shajapur solar park"/>
    <n v="2337.17"/>
    <n v="31.61"/>
    <m/>
    <n v="0"/>
    <n v="450"/>
    <m/>
    <s v="PV"/>
    <s v="Unknown"/>
    <n v="0"/>
    <n v="450"/>
    <n v="1755"/>
    <n v="3.9"/>
    <n v="1"/>
    <x v="10"/>
    <m/>
    <m/>
    <m/>
    <n v="31.613967030000001"/>
    <s v="Rewa Ultra Mega Solar Park Shajapur 450MW Solar-India-2021"/>
  </r>
  <r>
    <s v="RUMSL - 500MW Neemuch solar park"/>
    <s v="Completed"/>
    <s v="India"/>
    <s v="India"/>
    <x v="0"/>
    <m/>
    <s v="Auction"/>
    <s v="Pay_As_Bid"/>
    <s v="Power_Purchase_Agreement"/>
    <n v="25"/>
    <n v="0"/>
    <s v="INR"/>
    <s v="Fixed"/>
    <s v="Auction by Rewa Ultra Mega Solar Park Ltd for 500MW of PV projects in Neemuch solar park"/>
    <n v="2146.2800000000002"/>
    <n v="29.03"/>
    <m/>
    <n v="0"/>
    <n v="500"/>
    <m/>
    <s v="PV"/>
    <s v="Unknown"/>
    <n v="0"/>
    <n v="500"/>
    <n v="3340"/>
    <n v="6.68"/>
    <n v="1"/>
    <x v="10"/>
    <m/>
    <m/>
    <m/>
    <n v="29.031874080000001"/>
    <s v="RUMSL - 500MW Neemuch solar park-India-2021"/>
  </r>
  <r>
    <s v="SECI 1200MW ISTS Wind-Solar Hybrid Tranche IV"/>
    <s v="Completed"/>
    <s v="India"/>
    <s v="India"/>
    <x v="2"/>
    <m/>
    <s v="Auction"/>
    <s v="Pay_As_Bid"/>
    <s v="Power_Purchase_Agreement"/>
    <n v="25"/>
    <n v="0"/>
    <s v="INR"/>
    <s v="Fixed"/>
    <m/>
    <n v="2341.25"/>
    <n v="31.67"/>
    <m/>
    <n v="0"/>
    <n v="1200"/>
    <m/>
    <s v="Solar and wind"/>
    <s v="Unknown"/>
    <n v="0"/>
    <n v="1200"/>
    <n v="1200"/>
    <n v="1"/>
    <n v="1"/>
    <x v="10"/>
    <m/>
    <m/>
    <d v="2023-09-30T00:00:00"/>
    <n v="31.66915556"/>
    <s v="SECI 1200MW ISTS Wind-Solar Hybrid Tranche IV-India-2021"/>
  </r>
  <r>
    <s v="SECI 1200MW Wind Tranche XI"/>
    <s v="Completed"/>
    <s v="India"/>
    <s v="India"/>
    <x v="1"/>
    <m/>
    <s v="Auction"/>
    <s v="Pay_As_Bid"/>
    <s v="Power_Purchase_Agreement"/>
    <n v="25"/>
    <n v="0"/>
    <s v="INR"/>
    <s v="Fixed"/>
    <m/>
    <n v="2692.66"/>
    <n v="36.42"/>
    <m/>
    <n v="0"/>
    <n v="1200"/>
    <m/>
    <s v="Onshore wind"/>
    <s v="Unknown"/>
    <n v="0"/>
    <n v="1200"/>
    <n v="2600"/>
    <n v="2.17"/>
    <n v="1"/>
    <x v="10"/>
    <m/>
    <m/>
    <d v="2023-09-01T00:00:00"/>
    <n v="36.42253856"/>
    <s v="SECI 1200MW Wind Tranche XI-India-2021"/>
  </r>
  <r>
    <s v="SECI 2500MW RTC Power with Coal based Thermal (RTC-II)"/>
    <s v="Completed"/>
    <s v="India"/>
    <s v="India"/>
    <x v="2"/>
    <m/>
    <s v="Auction"/>
    <s v="Pay_As_Bid"/>
    <s v="Power_Purchase_Agreement"/>
    <n v="25"/>
    <n v="0"/>
    <s v="INR"/>
    <s v="Indexed"/>
    <m/>
    <n v="3202.49"/>
    <n v="43.32"/>
    <m/>
    <n v="0"/>
    <n v="2500"/>
    <m/>
    <s v="Unknown technology"/>
    <s v="Unknown"/>
    <n v="0"/>
    <n v="2500"/>
    <n v="2500"/>
    <n v="1"/>
    <n v="1"/>
    <x v="10"/>
    <m/>
    <m/>
    <d v="2024-03-01T00:00:00"/>
    <n v="43.318805759999996"/>
    <s v="SECI 2500MW RTC Power with Coal based Thermal (RTC-II)-India-2021"/>
  </r>
  <r>
    <s v="SECI Rajasthan Tranche IV"/>
    <s v="Completed"/>
    <s v="India"/>
    <s v="India"/>
    <x v="0"/>
    <m/>
    <s v="Auction"/>
    <s v="Pay_As_Bid"/>
    <s v="Power_Purchase_Agreement"/>
    <n v="25"/>
    <n v="0"/>
    <s v="INR"/>
    <s v="Fixed"/>
    <s v="Selection of Solar Power Developers for setting up 1785MW of solar PV Projects in Rajasthan Tranche IV"/>
    <n v="2175.46"/>
    <n v="29.43"/>
    <m/>
    <n v="0"/>
    <n v="1785"/>
    <m/>
    <s v="PV"/>
    <s v="Unknown"/>
    <n v="0"/>
    <n v="1765"/>
    <n v="1785"/>
    <n v="1.01"/>
    <n v="0.99"/>
    <x v="10"/>
    <m/>
    <m/>
    <d v="2023-09-30T00:00:00"/>
    <n v="29.426580309999999"/>
    <s v="SECI Rajasthan Tranche IV-India-2021"/>
  </r>
  <r>
    <s v="SECI Tranche X Wind"/>
    <s v="Completed"/>
    <s v="India"/>
    <s v="India"/>
    <x v="1"/>
    <m/>
    <s v="Auction"/>
    <s v="Pay_As_Bid"/>
    <s v="Power_Purchase_Agreement"/>
    <n v="25"/>
    <n v="0"/>
    <s v="INR"/>
    <s v="Fixed"/>
    <m/>
    <n v="2777.5"/>
    <n v="37.57"/>
    <m/>
    <n v="0"/>
    <n v="1200"/>
    <m/>
    <s v="Onshore wind"/>
    <s v="Unknown"/>
    <n v="0"/>
    <n v="1200"/>
    <n v="3150"/>
    <n v="2.63"/>
    <n v="1"/>
    <x v="10"/>
    <m/>
    <m/>
    <d v="2023-03-31T00:00:00"/>
    <n v="37.570135430000001"/>
    <s v="SECI Tranche X Wind-India-2021"/>
  </r>
  <r>
    <s v="Torrent Power 300MW Solar"/>
    <s v="Completed"/>
    <s v="India"/>
    <s v="India"/>
    <x v="0"/>
    <m/>
    <s v="Auction"/>
    <s v="Pay_As_Bid"/>
    <s v="Power_Purchase_Agreement"/>
    <n v="25"/>
    <n v="0"/>
    <s v="INR"/>
    <s v="Fixed"/>
    <m/>
    <n v="2220"/>
    <n v="30.03"/>
    <m/>
    <n v="0"/>
    <n v="300"/>
    <m/>
    <s v="PV"/>
    <s v="Unknown"/>
    <n v="0"/>
    <n v="450"/>
    <n v="450"/>
    <n v="1"/>
    <n v="1.5"/>
    <x v="10"/>
    <m/>
    <m/>
    <d v="2022-09-30T00:00:00"/>
    <n v="30.029055140000001"/>
    <s v="Torrent Power 300MW Solar-India-2021"/>
  </r>
  <r>
    <s v="UPNEDA 200MW Solar PV"/>
    <s v="Completed"/>
    <s v="India"/>
    <s v="India"/>
    <x v="0"/>
    <m/>
    <s v="Auction"/>
    <s v="Pay_As_Bid"/>
    <s v="Power_Purchase_Agreement"/>
    <n v="25"/>
    <n v="0"/>
    <s v="INR"/>
    <s v="Fixed"/>
    <s v="selection of Solar Project Developers for setting up_x000a_of total 200 MW capacity Grid connected SPV Power Projects in UP Solar Park located at Kanpur_x000a_Dehat and Jalaun districts of Uttar Pradesh"/>
    <n v="2980"/>
    <n v="40.31"/>
    <m/>
    <n v="0"/>
    <n v="200"/>
    <m/>
    <s v="PV"/>
    <s v="Unknown"/>
    <n v="0"/>
    <n v="125"/>
    <n v="200"/>
    <n v="1.6"/>
    <n v="0.63"/>
    <x v="10"/>
    <n v="2021"/>
    <d v="2021-09-09T00:00:00"/>
    <m/>
    <n v="40.309272210000003"/>
    <s v="UPNEDA 200MW Solar PV-India-2021"/>
  </r>
  <r>
    <s v="UPNEDA 275MW Solar PV"/>
    <s v="Completed"/>
    <s v="India"/>
    <s v="India"/>
    <x v="0"/>
    <m/>
    <s v="Auction"/>
    <s v="Pay_As_Bid"/>
    <s v="Power_Purchase_Agreement"/>
    <n v="25"/>
    <n v="0"/>
    <s v="INR"/>
    <s v="Fixed"/>
    <m/>
    <n v="2680"/>
    <n v="36.25"/>
    <m/>
    <n v="0"/>
    <n v="275"/>
    <m/>
    <s v="PV"/>
    <s v="Unknown"/>
    <n v="0"/>
    <n v="75"/>
    <n v="75"/>
    <n v="1"/>
    <n v="0.27"/>
    <x v="10"/>
    <m/>
    <m/>
    <d v="2023-03-31T00:00:00"/>
    <n v="36.251291790000003"/>
    <s v="UPNEDA 275MW Solar PV-India-2021"/>
  </r>
  <r>
    <s v="GUVNL - III 500MW, Wind , Gujarat "/>
    <s v="Completed"/>
    <s v="India"/>
    <s v="India"/>
    <x v="1"/>
    <m/>
    <s v="Auction"/>
    <s v="Pay_As_Bid"/>
    <s v="Power_Purchase_Agreement"/>
    <n v="25"/>
    <n v="0"/>
    <s v="INR"/>
    <s v="Fixed"/>
    <s v="Tender to purchase power from 500MW grid connected wind project to be set up in Gujarat with a horse shoe option of additional upto 500MW"/>
    <n v="2873.6"/>
    <n v="36.53"/>
    <m/>
    <m/>
    <n v="1000"/>
    <m/>
    <s v="Onshore wind"/>
    <s v="Unknown"/>
    <m/>
    <n v="1000"/>
    <n v="1000"/>
    <n v="1"/>
    <n v="1"/>
    <x v="7"/>
    <n v="2022"/>
    <m/>
    <m/>
    <n v="36.531445060000003"/>
    <s v="GUVNL - III 500MW, Wind , Gujarat -India-2022"/>
  </r>
  <r>
    <s v="GUVNL - XVI 750MW "/>
    <s v="Completed"/>
    <s v="India"/>
    <s v="India"/>
    <x v="0"/>
    <m/>
    <s v="Auction"/>
    <s v="Pay_As_Bid"/>
    <s v="Power_Purchase_Agreement"/>
    <n v="25"/>
    <n v="0"/>
    <s v="INR"/>
    <s v="Fixed"/>
    <s v="Rfs for purchase of power from 750MW grod connected solar projects with greenshoe option. The minimum capacity should be 25MW."/>
    <n v="2490"/>
    <n v="31.65"/>
    <m/>
    <m/>
    <n v="750"/>
    <m/>
    <s v="PV"/>
    <s v="Unknown"/>
    <m/>
    <n v="520"/>
    <n v="520"/>
    <n v="1"/>
    <n v="0.69"/>
    <x v="7"/>
    <n v="2022"/>
    <m/>
    <m/>
    <n v="31.654822589999998"/>
    <s v="GUVNL - XVI 750MW -India-2022"/>
  </r>
  <r>
    <s v="GUVNL Phase XIV 500 MW"/>
    <s v="Completed"/>
    <s v="India"/>
    <s v="India"/>
    <x v="0"/>
    <m/>
    <s v="Auction"/>
    <s v="Pay_As_Bid"/>
    <s v="Power_Purchase_Agreement"/>
    <n v="25"/>
    <n v="0"/>
    <s v="INR"/>
    <s v="Unknown"/>
    <s v="Bid for procurement of 500 MW solar power in Gujarat"/>
    <n v="2301.6"/>
    <n v="29.26"/>
    <m/>
    <n v="0"/>
    <n v="500"/>
    <m/>
    <s v="PV"/>
    <s v="Unknown"/>
    <m/>
    <n v="1000"/>
    <n v="1000"/>
    <n v="1"/>
    <n v="2"/>
    <x v="7"/>
    <n v="2022"/>
    <m/>
    <m/>
    <n v="29.259734810000001"/>
    <s v="GUVNL Phase XIV 500 MW-India-2022"/>
  </r>
  <r>
    <s v="GUVNL Tranche XIII Solar"/>
    <s v="Completed"/>
    <s v="India"/>
    <s v="India"/>
    <x v="0"/>
    <m/>
    <s v="Project_Tender"/>
    <s v="Unknown"/>
    <s v="Power_Purchase_Agreement"/>
    <m/>
    <m/>
    <s v="INR"/>
    <s v="Unknown"/>
    <s v="Tender to develop 500 MW solar power in Gujarat"/>
    <n v="2290"/>
    <n v="29.11"/>
    <m/>
    <n v="0"/>
    <n v="500"/>
    <m/>
    <s v="PV"/>
    <s v="Unknown"/>
    <n v="0"/>
    <n v="500"/>
    <n v="500"/>
    <n v="1"/>
    <n v="1"/>
    <x v="7"/>
    <n v="2022"/>
    <m/>
    <m/>
    <n v="29.112266559999998"/>
    <s v="GUVNL Tranche XIII Solar-India-2022"/>
  </r>
  <r>
    <s v="MSEDCL 250MW Renewable Power with  Energy Storage"/>
    <s v="Completed"/>
    <s v="India"/>
    <s v="India"/>
    <x v="2"/>
    <m/>
    <s v="Auction"/>
    <s v="Pay_As_Bid"/>
    <s v="Power_Purchase_Agreement"/>
    <n v="25"/>
    <n v="0"/>
    <s v="INR"/>
    <s v="Fixed"/>
    <s v="MSEDCL has invited bids to procure 250MW of power from renewable projects with energy storage facility with green shoe option"/>
    <n v="9000"/>
    <n v="114.42"/>
    <m/>
    <m/>
    <n v="250"/>
    <m/>
    <s v="Unknown technology"/>
    <s v="Unknown"/>
    <m/>
    <n v="250"/>
    <n v="250"/>
    <n v="1"/>
    <n v="1"/>
    <x v="7"/>
    <n v="2022"/>
    <m/>
    <m/>
    <n v="114.4150214"/>
    <s v="MSEDCL 250MW Renewable Power with  Energy Storage-India-2022"/>
  </r>
  <r>
    <s v="MSEDCL 500 MW Phase VII Solar"/>
    <s v="Completed"/>
    <s v="India"/>
    <s v="India"/>
    <x v="0"/>
    <m/>
    <s v="Auction"/>
    <s v="Pay_As_Bid"/>
    <s v="Power_Purchase_Agreement"/>
    <n v="25"/>
    <n v="0"/>
    <s v="INR"/>
    <s v="Fixed"/>
    <s v="Bid to design, finance, procure land, construction, O&amp;M "/>
    <n v="2904"/>
    <n v="36.92"/>
    <m/>
    <m/>
    <n v="500"/>
    <m/>
    <s v="PV"/>
    <s v="Unknown"/>
    <m/>
    <n v="500"/>
    <n v="500"/>
    <n v="1"/>
    <n v="1"/>
    <x v="7"/>
    <n v="2022"/>
    <m/>
    <m/>
    <n v="36.917913579999997"/>
    <s v="MSEDCL 500 MW Phase VII Solar-India-2022"/>
  </r>
  <r>
    <s v="MSEDCL Phase IX - 500MW Solar"/>
    <s v="Completed"/>
    <s v="India"/>
    <s v="India"/>
    <x v="0"/>
    <m/>
    <s v="Auction"/>
    <s v="Pay_As_Bid"/>
    <s v="Power_Purchase_Agreement"/>
    <n v="25"/>
    <n v="0"/>
    <s v="INR"/>
    <s v="Fixed"/>
    <s v="MSEDCL has invited bids to procure 500MW of power "/>
    <n v="2948"/>
    <n v="37.479999999999997"/>
    <m/>
    <m/>
    <n v="500"/>
    <m/>
    <s v="PV"/>
    <s v="Unknown"/>
    <m/>
    <n v="500"/>
    <n v="500"/>
    <n v="1"/>
    <n v="1"/>
    <x v="7"/>
    <n v="2022"/>
    <m/>
    <m/>
    <n v="37.477275910000003"/>
    <s v="MSEDCL Phase IX - 500MW Solar-India-2022"/>
  </r>
  <r>
    <s v="MSEDCL VIII Solar - 500MW"/>
    <s v="Completed"/>
    <s v="India"/>
    <s v="India"/>
    <x v="0"/>
    <m/>
    <s v="Auction"/>
    <s v="Pay_As_Bid"/>
    <s v="Power_Purchase_Agreement"/>
    <n v="25"/>
    <n v="0"/>
    <s v="INR"/>
    <s v="Fixed"/>
    <s v="MSEDCL has inveited bids for 500MW grid connected solar PV projects"/>
    <n v="2826"/>
    <n v="35.93"/>
    <m/>
    <m/>
    <n v="500"/>
    <m/>
    <s v="PV"/>
    <s v="Unknown"/>
    <m/>
    <n v="500"/>
    <n v="500"/>
    <n v="1"/>
    <n v="1"/>
    <x v="7"/>
    <n v="2022"/>
    <m/>
    <m/>
    <n v="35.926316730000003"/>
    <s v="MSEDCL VIII Solar - 500MW-India-2022"/>
  </r>
  <r>
    <s v="REMCL 50MW Wind"/>
    <s v="Completed"/>
    <s v="India"/>
    <s v="India"/>
    <x v="1"/>
    <m/>
    <s v="Auction"/>
    <s v="Pay_As_Bid"/>
    <s v="Power_Purchase_Agreement"/>
    <n v="25"/>
    <n v="0"/>
    <s v="INR"/>
    <s v="Fixed"/>
    <m/>
    <n v="3110"/>
    <n v="39.54"/>
    <m/>
    <m/>
    <n v="50"/>
    <m/>
    <s v="Onshore wind"/>
    <s v="Unknown"/>
    <m/>
    <n v="50"/>
    <n v="50"/>
    <n v="1"/>
    <n v="1"/>
    <x v="7"/>
    <n v="2021"/>
    <m/>
    <m/>
    <n v="39.536746290000004"/>
    <s v="REMCL 50MW Wind-India-2022"/>
  </r>
  <r>
    <s v="RUMSL floating Omkareshwar Phase - I Solar"/>
    <s v="Completed"/>
    <s v="India"/>
    <s v="India"/>
    <x v="0"/>
    <m/>
    <s v="Auction"/>
    <s v="Pay_As_Bid"/>
    <s v="Power_Purchase_Agreement"/>
    <n v="25"/>
    <n v="0"/>
    <s v="INR"/>
    <s v="Fixed"/>
    <s v="The Rewa Ultra Mega Solar Limited (RUMSL) has invited bids to develop a 600 MW floating solar park at the Omkareshwar reservoir in Madhya Pradesh."/>
    <n v="3229"/>
    <n v="41.05"/>
    <m/>
    <n v="0"/>
    <n v="600"/>
    <m/>
    <s v="PV"/>
    <s v="Unknown"/>
    <m/>
    <n v="290"/>
    <n v="290"/>
    <n v="1"/>
    <n v="0.48"/>
    <x v="7"/>
    <m/>
    <m/>
    <m/>
    <n v="41.04956713"/>
    <s v="RUMSL floating Omkareshwar Phase - I Solar-India-2022"/>
  </r>
  <r>
    <s v="SECI 1200MW ISTS Wind-Solar Hybrid Tranche V"/>
    <s v="Completed"/>
    <s v="India"/>
    <s v="India"/>
    <x v="2"/>
    <m/>
    <s v="Auction"/>
    <s v="Pay_As_Bid"/>
    <s v="Power_Purchase_Agreement"/>
    <n v="25"/>
    <n v="0"/>
    <s v="INR"/>
    <s v="Fixed"/>
    <s v="RfS for 1200 MW ISTS-conencted Wind-Solar Hybrid Power Projects in India (Tranche-V) under Tariff-based competitive bidding has been issued"/>
    <n v="2530"/>
    <n v="32.159999999999997"/>
    <m/>
    <n v="0"/>
    <n v="1200"/>
    <m/>
    <s v="Solar and wind"/>
    <s v="Unknown"/>
    <m/>
    <n v="1170"/>
    <n v="1170"/>
    <n v="1"/>
    <n v="0.98"/>
    <x v="7"/>
    <n v="2022"/>
    <m/>
    <m/>
    <n v="32.163333799999997"/>
    <s v="SECI 1200MW ISTS Wind-Solar Hybrid Tranche V-India-2022"/>
  </r>
  <r>
    <s v="SECI 1200MW Wind - Tranche XIII"/>
    <s v="Completed"/>
    <s v="India"/>
    <s v="India"/>
    <x v="1"/>
    <m/>
    <s v="Auction"/>
    <s v="Pay_As_Bid"/>
    <s v="Power_Purchase_Agreement"/>
    <n v="25"/>
    <n v="0"/>
    <s v="INR"/>
    <s v="Fixed"/>
    <s v="Bids to develop 1,200 MW ISTS wind power projects in India"/>
    <n v="2941.17"/>
    <n v="37.39"/>
    <m/>
    <m/>
    <n v="1200"/>
    <m/>
    <s v="Onshore wind"/>
    <s v="Unknown"/>
    <m/>
    <n v="600"/>
    <n v="600"/>
    <n v="1"/>
    <n v="0.5"/>
    <x v="7"/>
    <n v="2022"/>
    <m/>
    <m/>
    <n v="37.390447620000003"/>
    <s v="SECI 1200MW Wind - Tranche XIII-India-2022"/>
  </r>
  <r>
    <s v="SECI 15MW Floating Solar"/>
    <s v="Completed"/>
    <s v="India"/>
    <s v="India"/>
    <x v="0"/>
    <m/>
    <s v="Auction"/>
    <s v="Pay_As_Bid"/>
    <s v="Power_Purchase_Agreement"/>
    <n v="25"/>
    <n v="0"/>
    <s v="INR"/>
    <s v="Unknown"/>
    <s v="Selection of project developer for 15MW Floating solar PV Plant at Nangal Pond, Bilaspur district under Domestic competitive bidding"/>
    <n v="3260"/>
    <n v="41.44"/>
    <m/>
    <n v="0"/>
    <n v="15"/>
    <m/>
    <s v="PV"/>
    <s v="Unknown"/>
    <n v="0"/>
    <n v="15"/>
    <n v="15"/>
    <n v="1"/>
    <n v="1"/>
    <x v="7"/>
    <n v="2020"/>
    <d v="2020-07-03T00:00:00"/>
    <m/>
    <n v="41.443663309999998"/>
    <s v="SECI 15MW Floating Solar-India-2022"/>
  </r>
  <r>
    <s v="SECI 2500MW ISTS-Connected Solar (Tranche X)"/>
    <s v="Completed"/>
    <s v="India"/>
    <s v="India"/>
    <x v="0"/>
    <m/>
    <s v="Auction"/>
    <s v="Pay_As_Bid"/>
    <s v="Power_Purchase_Agreement"/>
    <n v="25"/>
    <n v="0"/>
    <s v="INR"/>
    <s v="Unknown"/>
    <s v="Selection of developers for 2500MW ISTS connected Solar PV projects under Tariff based competitive bidding for  Ultra Mega Renewable Energy Power Park in Koppal, Karnataka (ISTS X). In September 2021, tender was downsized to 1,200MW."/>
    <n v="2360"/>
    <n v="30"/>
    <m/>
    <n v="0"/>
    <n v="1200"/>
    <m/>
    <s v="PV"/>
    <s v="Unknown"/>
    <n v="0"/>
    <n v="1200"/>
    <n v="1200"/>
    <n v="1"/>
    <n v="1"/>
    <x v="7"/>
    <n v="2020"/>
    <d v="2020-06-25T00:00:00"/>
    <m/>
    <n v="30.002161170000001"/>
    <s v="SECI 2500MW ISTS-Connected Solar (Tranche X)-India-2022"/>
  </r>
  <r>
    <s v="SECI Tranche XII Wind"/>
    <s v="Completed"/>
    <s v="India"/>
    <s v="India"/>
    <x v="1"/>
    <m/>
    <s v="Auction"/>
    <s v="Pay_As_Bid"/>
    <s v="Power_Purchase_Agreement"/>
    <n v="25"/>
    <n v="0"/>
    <s v="INR"/>
    <s v="Fixed"/>
    <s v="RfS for Selection of Wind Power Developers for Setting up of 1200 MW ISTS-connected Wind Power Projects (Tranche-XII)"/>
    <n v="2928.18"/>
    <n v="37.229999999999997"/>
    <m/>
    <n v="0"/>
    <n v="1200"/>
    <m/>
    <s v="Onshore wind"/>
    <s v="Unknown"/>
    <m/>
    <n v="1100"/>
    <n v="1100"/>
    <n v="1"/>
    <n v="0.92"/>
    <x v="7"/>
    <n v="2021"/>
    <m/>
    <m/>
    <n v="37.225308599999998"/>
    <s v="SECI Tranche XII Wind-India-2022"/>
  </r>
  <r>
    <s v="TPDDL 255 MW Wind Solar Hybrid with green shoe option"/>
    <s v="Completed"/>
    <s v="India"/>
    <s v="India"/>
    <x v="2"/>
    <m/>
    <s v="Auction"/>
    <s v="Pay_As_Bid"/>
    <s v="Power_Purchase_Agreement"/>
    <n v="25"/>
    <n v="0"/>
    <s v="INR"/>
    <s v="Fixed"/>
    <s v="TPDDL has invited bids to set up 225MW of hybrid projects Pan India with a green shoe option of additional 225MW"/>
    <n v="3000"/>
    <n v="38.14"/>
    <m/>
    <m/>
    <n v="255"/>
    <m/>
    <s v="Solar and wind"/>
    <s v="Unknown"/>
    <m/>
    <n v="255"/>
    <n v="255"/>
    <n v="1"/>
    <n v="1"/>
    <x v="7"/>
    <n v="2022"/>
    <m/>
    <m/>
    <n v="38.138340470000003"/>
    <s v="TPDDL 255 MW Wind Solar Hybrid with green shoe option-India-2022"/>
  </r>
  <r>
    <s v="APDCL 200MW solar Assam"/>
    <s v="Completed"/>
    <s v="India"/>
    <s v="India"/>
    <x v="0"/>
    <m/>
    <s v="Auction"/>
    <s v="Pay_As_Bid"/>
    <s v="Power_Purchase_Agreement"/>
    <n v="25"/>
    <n v="0"/>
    <s v="INR"/>
    <s v="Unknown"/>
    <s v="APDCL has invited bids for 200MW grid connected solar PV projects in Assam"/>
    <n v="3900"/>
    <n v="47.22"/>
    <m/>
    <m/>
    <n v="200"/>
    <m/>
    <s v="PV"/>
    <s v="Unknown"/>
    <m/>
    <n v="200"/>
    <n v="200"/>
    <n v="1"/>
    <n v="1"/>
    <x v="8"/>
    <n v="2023"/>
    <m/>
    <m/>
    <n v="47.215496369999997"/>
    <s v="APDCL 200MW solar Assam-India-2023"/>
  </r>
  <r>
    <s v="APDCL 50MW Solar Assam"/>
    <s v="Completed"/>
    <s v="India"/>
    <s v="India"/>
    <x v="0"/>
    <m/>
    <s v="Auction"/>
    <s v="Pay_As_Bid"/>
    <s v="Power_Purchase_Agreement"/>
    <n v="25"/>
    <n v="0"/>
    <s v="INR"/>
    <s v="Unknown"/>
    <s v="APDCL has invited bids for 50MW grid connected solar PV projects in Assam"/>
    <n v="3920"/>
    <n v="47.46"/>
    <m/>
    <m/>
    <n v="50"/>
    <m/>
    <s v="PV"/>
    <s v="Unknown"/>
    <m/>
    <n v="50"/>
    <n v="50"/>
    <n v="1"/>
    <n v="1"/>
    <x v="8"/>
    <n v="2023"/>
    <m/>
    <m/>
    <n v="47.457627119999998"/>
    <s v="APDCL 50MW Solar Assam-India-2023"/>
  </r>
  <r>
    <s v="APDCL 70MW Solar Assam"/>
    <s v="Completed"/>
    <s v="India"/>
    <s v="India"/>
    <x v="0"/>
    <m/>
    <s v="Auction"/>
    <s v="Pay_As_Bid"/>
    <s v="Power_Purchase_Agreement"/>
    <n v="25"/>
    <n v="0"/>
    <s v="INR"/>
    <s v="Unknown"/>
    <s v="APDCL has invited bids for 70MW grid connected solar PV projects in Assam"/>
    <n v="3920"/>
    <n v="47.46"/>
    <m/>
    <m/>
    <n v="70"/>
    <m/>
    <s v="PV"/>
    <s v="Unknown"/>
    <m/>
    <n v="70"/>
    <n v="70"/>
    <n v="1"/>
    <n v="1"/>
    <x v="8"/>
    <n v="2023"/>
    <m/>
    <m/>
    <n v="47.457627119999998"/>
    <s v="APDCL 70MW Solar Assam-India-2023"/>
  </r>
  <r>
    <s v="CESC 150MW hybrid Pan India"/>
    <s v="Completed"/>
    <s v="India"/>
    <s v="India"/>
    <x v="2"/>
    <m/>
    <s v="Auction"/>
    <s v="Pay_As_Bid"/>
    <s v="Power_Purchase_Agreement"/>
    <n v="25"/>
    <n v="0"/>
    <s v="INR"/>
    <s v="Unknown"/>
    <s v="CESC has invited bids to develop 150MW wind solar hybrid power projects anywhere in India."/>
    <n v="3070"/>
    <n v="37.17"/>
    <m/>
    <m/>
    <n v="150"/>
    <m/>
    <s v="Solar and wind"/>
    <s v="Unknown"/>
    <m/>
    <n v="150"/>
    <n v="150"/>
    <n v="1"/>
    <n v="1"/>
    <x v="8"/>
    <n v="2023"/>
    <m/>
    <m/>
    <n v="37.167070219999999"/>
    <s v="CESC 150MW hybrid Pan India-India-2023"/>
  </r>
  <r>
    <s v="GUVNL 500MW Wind India (Greenshoe)"/>
    <s v="Completed"/>
    <s v="India"/>
    <s v="India"/>
    <x v="1"/>
    <m/>
    <s v="Auction"/>
    <s v="Pay_As_Bid"/>
    <s v="Power_Purchase_Agreement"/>
    <n v="25"/>
    <n v="0"/>
    <s v="INR"/>
    <s v="Unknown"/>
    <s v="GUVNL has invited bids to procure 500MW of wind  with a greenshoe option of additional 500MW."/>
    <n v="3152.5"/>
    <n v="38.17"/>
    <m/>
    <m/>
    <n v="500"/>
    <m/>
    <s v="Onshore wind"/>
    <s v="Unknown"/>
    <m/>
    <n v="240"/>
    <m/>
    <n v="0"/>
    <n v="0.48"/>
    <x v="8"/>
    <n v="2023"/>
    <m/>
    <m/>
    <n v="38.165859560000001"/>
    <s v="GUVNL 500MW Wind India (Greenshoe)-India-2023"/>
  </r>
  <r>
    <s v="GUVNL IV Wind 300 MW  India"/>
    <s v="Completed"/>
    <s v="India"/>
    <s v="India"/>
    <x v="1"/>
    <m/>
    <s v="Auction"/>
    <s v="Pay_As_Bid"/>
    <s v="Power_Purchase_Agreement"/>
    <n v="25"/>
    <n v="0"/>
    <s v="INR"/>
    <s v="Unknown"/>
    <s v="GUVNL has invited bids for 300MW wind projects with additional green shoe option of 300 MW "/>
    <n v="2998.33"/>
    <n v="36.299999999999997"/>
    <m/>
    <m/>
    <n v="300"/>
    <m/>
    <s v="Onshore wind"/>
    <s v="Unknown"/>
    <m/>
    <n v="300"/>
    <n v="300"/>
    <n v="1"/>
    <n v="1"/>
    <x v="8"/>
    <n v="2022"/>
    <m/>
    <m/>
    <n v="36.299394669999998"/>
    <s v="GUVNL IV Wind 300 MW  India-India-2023"/>
  </r>
  <r>
    <s v="GUVNL XIX solar India (Greenshoe additional 500MW)"/>
    <s v="Completed"/>
    <s v="India"/>
    <s v="India"/>
    <x v="0"/>
    <m/>
    <s v="Auction"/>
    <s v="Pay_As_Bid"/>
    <s v="Power_Purchase_Agreement"/>
    <n v="25"/>
    <n v="0"/>
    <s v="INR"/>
    <s v="Unknown"/>
    <s v="GUVNL has invited bids to procure 500MW of solar to be set up anywhere in India with a greenshoe option of additional 500MW."/>
    <n v="2720.4"/>
    <n v="32.93"/>
    <m/>
    <m/>
    <n v="500"/>
    <m/>
    <s v="PV"/>
    <s v="Unknown"/>
    <m/>
    <n v="1000"/>
    <n v="1000"/>
    <n v="1"/>
    <n v="2"/>
    <x v="8"/>
    <n v="2023"/>
    <m/>
    <m/>
    <n v="32.934624700000001"/>
    <s v="GUVNL XIX solar India (Greenshoe additional 500MW)-India-2023"/>
  </r>
  <r>
    <s v="GUVNL XVII 600MW Khavda Solar Park Gujarat (Greenshoe 600MW)"/>
    <s v="Completed"/>
    <s v="India"/>
    <s v="India"/>
    <x v="0"/>
    <m/>
    <s v="Auction"/>
    <s v="Pay_As_Bid"/>
    <s v="Power_Purchase_Agreement"/>
    <n v="25"/>
    <n v="0"/>
    <s v="INR"/>
    <s v="Unknown"/>
    <s v="GUVNL XVII  has invited bids for 600MW with green show option of additional 600MW at Khavda solar Park Gujarat"/>
    <n v="2781.66"/>
    <n v="33.68"/>
    <m/>
    <m/>
    <n v="600"/>
    <m/>
    <s v="PV"/>
    <s v="Unknown"/>
    <m/>
    <n v="1200"/>
    <n v="1200"/>
    <n v="1"/>
    <n v="2"/>
    <x v="8"/>
    <n v="2022"/>
    <m/>
    <m/>
    <n v="33.676271190000001"/>
    <s v="GUVNL XVII 600MW Khavda Solar Park Gujarat (Greenshoe 600MW)-India-2023"/>
  </r>
  <r>
    <s v="GUVNL XVIII 500MW Solar Gujarat"/>
    <s v="Completed"/>
    <s v="India"/>
    <s v="India"/>
    <x v="0"/>
    <m/>
    <s v="Auction"/>
    <s v="Pay_As_Bid"/>
    <s v="Power_Purchase_Agreement"/>
    <n v="25"/>
    <n v="0"/>
    <s v="INR"/>
    <s v="Unknown"/>
    <s v="GUVNL has invited bids to procure 500MW of grid connected solar  with green shoe option of 500MW"/>
    <n v="2513.4899999999998"/>
    <n v="30.43"/>
    <m/>
    <m/>
    <n v="500"/>
    <m/>
    <s v="PV"/>
    <s v="Unknown"/>
    <m/>
    <n v="860"/>
    <m/>
    <n v="0"/>
    <n v="1.72"/>
    <x v="8"/>
    <n v="2022"/>
    <m/>
    <m/>
    <n v="30.429661020000001"/>
    <s v="GUVNL XVIII 500MW Solar Gujarat-India-2023"/>
  </r>
  <r>
    <s v="GUVNL XX 800MW Khavda solar park (Greenshoe 800MW) "/>
    <s v="Completed"/>
    <s v="India"/>
    <s v="India"/>
    <x v="0"/>
    <m/>
    <s v="Auction"/>
    <s v="Pay_As_Bid"/>
    <s v="Power_Purchase_Agreement"/>
    <n v="25"/>
    <n v="0"/>
    <s v="INR"/>
    <s v="Unknown"/>
    <s v="GUVNL has launched a tender to procure 800MW of solar projects in Khavda solar park with an additional 800MW greenshoe option."/>
    <n v="2707.78"/>
    <n v="32.78"/>
    <m/>
    <m/>
    <n v="800"/>
    <m/>
    <s v="PV"/>
    <s v="Unknown"/>
    <m/>
    <n v="1600"/>
    <n v="1600"/>
    <n v="1"/>
    <n v="2"/>
    <x v="8"/>
    <n v="2023"/>
    <m/>
    <m/>
    <n v="32.781840189999997"/>
    <s v="GUVNL XX 800MW Khavda solar park (Greenshoe 800MW) -India-2023"/>
  </r>
  <r>
    <s v="GUVNL XXII solar India"/>
    <s v="Completed"/>
    <s v="India"/>
    <s v="India"/>
    <x v="0"/>
    <m/>
    <s v="Auction"/>
    <s v="Pay_As_Bid"/>
    <s v="Power_Purchase_Agreement"/>
    <n v="25"/>
    <n v="0"/>
    <s v="INR"/>
    <s v="Fixed"/>
    <s v="GUVNL has invited bids to purchase power from 500MW grid connected renewable project with a green shoe option of 500MW "/>
    <n v="2641.28"/>
    <n v="31.98"/>
    <m/>
    <m/>
    <n v="500"/>
    <m/>
    <s v="PV"/>
    <n v="0"/>
    <m/>
    <n v="780"/>
    <m/>
    <e v="#N/A"/>
    <n v="1.56"/>
    <x v="8"/>
    <n v="2023"/>
    <m/>
    <m/>
    <n v="31.976755449999999"/>
    <s v="GUVNL XXII solar India-India-2023"/>
  </r>
  <r>
    <s v="MSEDCL 500MW Solar (Greenshoe 500MW)"/>
    <s v="Completed"/>
    <s v="India"/>
    <s v="India"/>
    <x v="0"/>
    <m/>
    <s v="Auction"/>
    <s v="Pay_As_Bid"/>
    <s v="Power_Purchase_Agreement"/>
    <n v="25"/>
    <n v="0"/>
    <s v="INR"/>
    <s v="Unknown"/>
    <s v="MSEDCL has invited bids to procure 500MW of grid connected solar power projects with green shoe option of additional 500MW"/>
    <n v="2878"/>
    <n v="34.840000000000003"/>
    <m/>
    <m/>
    <n v="500"/>
    <m/>
    <s v="PV"/>
    <s v="Unknown"/>
    <m/>
    <n v="500"/>
    <n v="500"/>
    <n v="1"/>
    <n v="1"/>
    <x v="8"/>
    <n v="2023"/>
    <m/>
    <m/>
    <n v="34.842615010000003"/>
    <s v="MSEDCL 500MW Solar (Greenshoe 500MW)-India-2023"/>
  </r>
  <r>
    <s v="NHPC 3GW solar  India"/>
    <s v="Completed"/>
    <s v="India"/>
    <s v="India"/>
    <x v="0"/>
    <m/>
    <s v="Auction"/>
    <s v="Pay_As_Bid"/>
    <s v="Power_Purchase_Agreement"/>
    <n v="25"/>
    <n v="0"/>
    <s v="INR"/>
    <s v="Unknown"/>
    <s v="NHPC has issued Rfs for 3GW ISTS connected solar capacity anywhere in India"/>
    <n v="2529.17"/>
    <n v="30.62"/>
    <m/>
    <m/>
    <n v="3000"/>
    <m/>
    <s v="PV"/>
    <s v="Unknown"/>
    <m/>
    <n v="3000"/>
    <n v="3000"/>
    <n v="1"/>
    <n v="1"/>
    <x v="8"/>
    <n v="2023"/>
    <m/>
    <m/>
    <n v="30.619491530000001"/>
    <s v="NHPC 3GW solar  India-India-2023"/>
  </r>
  <r>
    <s v="NTPC 1.5GW hybrid India "/>
    <s v="Completed"/>
    <s v="India"/>
    <s v="India"/>
    <x v="2"/>
    <m/>
    <s v="Auction"/>
    <s v="Pay_As_Bid"/>
    <s v="Power_Purchase_Agreement"/>
    <n v="25"/>
    <n v="0"/>
    <s v="INR"/>
    <s v="Fixed"/>
    <s v="NTPC has invited bids to set up 1.5GW of ISTS connected wind solar hybrid power projects in India"/>
    <n v="3355.23"/>
    <n v="40.619999999999997"/>
    <m/>
    <m/>
    <n v="1500"/>
    <m/>
    <s v="Solar and wind"/>
    <n v="0"/>
    <m/>
    <n v="1104"/>
    <m/>
    <e v="#N/A"/>
    <n v="0.74"/>
    <x v="8"/>
    <n v="2023"/>
    <m/>
    <m/>
    <n v="40.620217920000002"/>
    <s v="NTPC 1.5GW hybrid India -India-2023"/>
  </r>
  <r>
    <s v="PFC 1.25GW ISTS solar India"/>
    <s v="Completed"/>
    <s v="India"/>
    <s v="India"/>
    <x v="0"/>
    <m/>
    <s v="Auction"/>
    <s v="Pay_As_Bid"/>
    <s v="Power_Purchase_Agreement"/>
    <n v="25"/>
    <n v="0"/>
    <s v="INR"/>
    <s v="Fixed"/>
    <s v="PFC consulting has invited bids to commission 1.25GW ISTS connected solar projects under the program of floexibility in generating thermal power stations through bundling of renewable energy with storage. The successful bidder will enter into a PPA with NTPC. "/>
    <n v="2530.4"/>
    <n v="30.63"/>
    <m/>
    <m/>
    <n v="1250"/>
    <m/>
    <s v="PV"/>
    <n v="0"/>
    <m/>
    <n v="1250"/>
    <m/>
    <e v="#N/A"/>
    <n v="1"/>
    <x v="8"/>
    <n v="2023"/>
    <m/>
    <m/>
    <n v="30.63438257"/>
    <s v="PFC 1.25GW ISTS solar India-India-2023"/>
  </r>
  <r>
    <s v="RECPDCL 1.25GW ISTS connected solar India "/>
    <s v="Completed"/>
    <s v="India"/>
    <s v="India"/>
    <x v="0"/>
    <m/>
    <s v="Auction"/>
    <s v="Pay_As_Bid"/>
    <s v="Power_Purchase_Agreement"/>
    <n v="25"/>
    <n v="0"/>
    <s v="INR"/>
    <s v="Unknown"/>
    <s v="RECPDCL has invited bids for setting up 1,250MW of ISTS connected solar projects across India. NTPC will enter into a PPA for 25 years with successful bidders"/>
    <n v="2554.4"/>
    <n v="30.92"/>
    <m/>
    <m/>
    <n v="1250"/>
    <m/>
    <s v="PV"/>
    <s v="Unknown"/>
    <m/>
    <n v="1250"/>
    <n v="1250"/>
    <n v="1"/>
    <n v="1"/>
    <x v="8"/>
    <n v="2022"/>
    <m/>
    <m/>
    <n v="30.924939470000002"/>
    <s v="RECPDCL 1.25GW ISTS connected solar India -India-2023"/>
  </r>
  <r>
    <s v="RECPDCL 100MW Wind projects in India"/>
    <s v="Completed"/>
    <s v="India"/>
    <s v="India"/>
    <x v="1"/>
    <m/>
    <s v="Auction"/>
    <s v="Pay_As_Bid"/>
    <s v="Power_Purchase_Agreement"/>
    <n v="25"/>
    <n v="0"/>
    <s v="INR"/>
    <s v="Fixed"/>
    <s v="RECPDCL has invited bids for selection of wind power developers for setting up 100MW ISTS connected wind projects in India"/>
    <n v="3585"/>
    <n v="43.4"/>
    <m/>
    <m/>
    <n v="100"/>
    <m/>
    <s v="Onshore wind"/>
    <n v="0"/>
    <m/>
    <n v="100"/>
    <m/>
    <e v="#N/A"/>
    <n v="1"/>
    <x v="8"/>
    <n v="2023"/>
    <m/>
    <m/>
    <n v="43.401937050000001"/>
    <s v="RECPDCL 100MW Wind projects in India-India-2023"/>
  </r>
  <r>
    <s v="RECPDCL 500 MW ISTS connected solar India "/>
    <s v="Completed"/>
    <s v="India"/>
    <s v="India"/>
    <x v="0"/>
    <m/>
    <s v="Auction"/>
    <s v="Pay_As_Bid"/>
    <s v="Power_Purchase_Agreement"/>
    <n v="25"/>
    <n v="0"/>
    <s v="INR"/>
    <s v="Unknown"/>
    <s v="RECPDCL has invited bids for setting up 500 MW of ISTS connected solar projects across India. DVC will enter into a PPA for 25 years with successful bidders"/>
    <n v="2696"/>
    <n v="32.64"/>
    <m/>
    <m/>
    <n v="500"/>
    <m/>
    <s v="PV"/>
    <s v="Unknown"/>
    <m/>
    <n v="500"/>
    <n v="500"/>
    <n v="1"/>
    <n v="1"/>
    <x v="8"/>
    <n v="2022"/>
    <m/>
    <m/>
    <n v="32.639225179999997"/>
    <s v="RECPDCL 500 MW ISTS connected solar India -India-2023"/>
  </r>
  <r>
    <s v="REMC 1GW Pan India"/>
    <s v="Completed"/>
    <s v="India"/>
    <s v="India"/>
    <x v="0"/>
    <m/>
    <s v="Auction"/>
    <s v="Pay_As_Bid"/>
    <s v="Power_Purchase_Agreement"/>
    <n v="25"/>
    <n v="0"/>
    <s v="INR"/>
    <s v="Unknown"/>
    <s v="REMC has invited bids to install 1GW grid connected renewable projects with or without storage. _x000a_The RE generation can be solar, wind, and hydro. Minimum bid to be from 250MW "/>
    <n v="4099.17"/>
    <n v="49.63"/>
    <m/>
    <m/>
    <n v="1000"/>
    <m/>
    <s v="PV"/>
    <s v="Unknown"/>
    <m/>
    <n v="960"/>
    <n v="960"/>
    <n v="1"/>
    <n v="0.96"/>
    <x v="8"/>
    <n v="2022"/>
    <m/>
    <m/>
    <n v="49.626707019999998"/>
    <s v="REMC 1GW Pan India-India-2023"/>
  </r>
  <r>
    <s v="RUMSL floating Omkareshwar Phase - II - 300MW Solar"/>
    <s v="Completed"/>
    <s v="India"/>
    <s v="India"/>
    <x v="0"/>
    <m/>
    <s v="Auction"/>
    <s v="Pay_As_Bid"/>
    <s v="Power_Purchase_Agreement"/>
    <n v="25"/>
    <n v="0"/>
    <s v="INR"/>
    <s v="Unknown"/>
    <s v="Bids Invited for 300 MW of Floating Solar Projects (Phase -ii) 3*100MW in Madhya Pradesh Omkareshwar reservoir"/>
    <n v="3825.2"/>
    <n v="46.31"/>
    <m/>
    <m/>
    <n v="300"/>
    <m/>
    <s v="PV"/>
    <s v="Unknown"/>
    <m/>
    <n v="250"/>
    <n v="250"/>
    <n v="1"/>
    <n v="0.83"/>
    <x v="8"/>
    <n v="2022"/>
    <m/>
    <m/>
    <n v="46.309927360000003"/>
    <s v="RUMSL floating Omkareshwar Phase - II - 300MW Solar-India-2023"/>
  </r>
  <r>
    <s v="RUVNL 1000MW Solar Rajasthan"/>
    <s v="Completed"/>
    <s v="India"/>
    <s v="India"/>
    <x v="0"/>
    <m/>
    <s v="Auction"/>
    <s v="Pay_As_Bid"/>
    <s v="Power_Purchase_Agreement"/>
    <n v="25"/>
    <n v="0"/>
    <s v="INR"/>
    <s v="Unknown"/>
    <s v="RUVNL has invited bids for setting up of 1000MW ISTS connected solar power projects in Rajasthan "/>
    <n v="2613"/>
    <n v="31.63"/>
    <m/>
    <m/>
    <n v="1000"/>
    <m/>
    <s v="PV"/>
    <s v="Unknown"/>
    <m/>
    <n v="1000"/>
    <n v="1000"/>
    <n v="1"/>
    <n v="1"/>
    <x v="8"/>
    <n v="2023"/>
    <m/>
    <m/>
    <n v="31.63438257"/>
    <s v="RUVNL 1000MW Solar Rajasthan-India-2023"/>
  </r>
  <r>
    <s v="RUVNL 1200MW Solar with energy storage India"/>
    <s v="Completed"/>
    <s v="India"/>
    <s v="India"/>
    <x v="0"/>
    <m/>
    <s v="Auction"/>
    <s v="Pay_As_Bid"/>
    <s v="Power_Purchase_Agreement"/>
    <n v="25"/>
    <n v="0"/>
    <s v="INR"/>
    <s v="Unknown"/>
    <s v="RUVNL has invited bids for 1200MW grid connected solar PV projects anywhere in India with a committed supply of atleast 6hours during peak demand from energy storage."/>
    <n v="6688.33"/>
    <n v="80.97"/>
    <m/>
    <m/>
    <n v="1200"/>
    <m/>
    <s v="PV"/>
    <s v="Unknown"/>
    <m/>
    <n v="600"/>
    <n v="600"/>
    <n v="1"/>
    <n v="0.5"/>
    <x v="8"/>
    <n v="2023"/>
    <m/>
    <m/>
    <n v="80.972518160000007"/>
    <s v="RUVNL 1200MW Solar with energy storage India-India-2023"/>
  </r>
  <r>
    <s v="RVUNL 810MW solar tender Bikaner district"/>
    <s v="Completed"/>
    <s v="India"/>
    <s v="India"/>
    <x v="0"/>
    <m/>
    <s v="Auction"/>
    <s v="Pay_As_Bid"/>
    <s v="Power_Purchase_Agreement"/>
    <n v="25"/>
    <n v="0"/>
    <s v="INR"/>
    <s v="Unknown"/>
    <s v="RVUNL has invited bids to develop 810MW of state transmission utility connected PV projects in Bikaner district"/>
    <n v="2640"/>
    <n v="31.96"/>
    <m/>
    <m/>
    <n v="810"/>
    <m/>
    <s v="PV"/>
    <s v="Unknown"/>
    <m/>
    <n v="810"/>
    <m/>
    <n v="0"/>
    <n v="1"/>
    <x v="8"/>
    <n v="2023"/>
    <m/>
    <m/>
    <n v="31.961259080000001"/>
    <s v="RVUNL 810MW solar tender Bikaner district-India-2023"/>
  </r>
  <r>
    <s v="SECI - XIV 1200MW Wind India"/>
    <s v="Completed"/>
    <s v="India"/>
    <s v="India"/>
    <x v="1"/>
    <m/>
    <s v="Auction"/>
    <s v="Pay_As_Bid"/>
    <s v="Power_Purchase_Agreement"/>
    <n v="25"/>
    <n v="0"/>
    <s v="INR"/>
    <s v="Unknown"/>
    <s v="SECI has invited bids for 1,200MW of ISTS connected wind power projects in India"/>
    <n v="3223.47"/>
    <n v="39.03"/>
    <m/>
    <m/>
    <n v="1200"/>
    <m/>
    <s v="Onshore wind"/>
    <s v="Unknown"/>
    <m/>
    <n v="690"/>
    <n v="690"/>
    <n v="1"/>
    <n v="0.57999999999999996"/>
    <x v="8"/>
    <n v="2023"/>
    <m/>
    <m/>
    <n v="39.025060529999998"/>
    <s v="SECI - XIV 1200MW Wind India-India-2023"/>
  </r>
  <r>
    <s v="SECI 1.2GW wind solar storage hybrid Pan India (Tranche - VI)"/>
    <s v="Completed"/>
    <s v="India"/>
    <s v="India"/>
    <x v="6"/>
    <m/>
    <s v="Auction"/>
    <s v="Pay_As_Bid"/>
    <s v="Power_Purchase_Agreement"/>
    <n v="25"/>
    <n v="0"/>
    <s v="INR"/>
    <s v="Unknown"/>
    <s v="SECI has invited bids for 1.2GW wind solar storage hybrid for peak power supply anywhere in India."/>
    <n v="4701.5"/>
    <n v="56.92"/>
    <m/>
    <m/>
    <n v="1200"/>
    <m/>
    <s v="Solar and wind and storage"/>
    <s v="Unknown"/>
    <m/>
    <n v="1200"/>
    <n v="1200"/>
    <n v="1"/>
    <n v="1"/>
    <x v="8"/>
    <n v="2022"/>
    <m/>
    <m/>
    <n v="56.918886200000003"/>
    <s v="SECI 1.2GW wind solar storage hybrid Pan India (Tranche - VI)-India-2023"/>
  </r>
  <r>
    <s v="SECI XI 2000MW Solar"/>
    <s v="Completed"/>
    <s v="India"/>
    <s v="India"/>
    <x v="0"/>
    <m/>
    <s v="Auction"/>
    <s v="Pay_As_Bid"/>
    <s v="Power_Purchase_Agreement"/>
    <n v="25"/>
    <n v="0"/>
    <s v="INR"/>
    <s v="Unknown"/>
    <s v="SECI has issued a tender for selection of solar power developers for setting up of 2GW ISTS connected solar power projects in India."/>
    <n v="2601"/>
    <n v="31.49"/>
    <m/>
    <m/>
    <n v="2000"/>
    <m/>
    <s v="PV"/>
    <s v="Unknown"/>
    <m/>
    <n v="2000"/>
    <n v="2000"/>
    <n v="1"/>
    <n v="1"/>
    <x v="8"/>
    <n v="2023"/>
    <m/>
    <m/>
    <n v="31.48910412"/>
    <s v="SECI XI 2000MW Solar-India-2023"/>
  </r>
  <r>
    <s v="SECI XII 1GW solar projects India"/>
    <s v="Completed"/>
    <s v="India"/>
    <s v="India"/>
    <x v="0"/>
    <m/>
    <s v="Auction"/>
    <s v="Pay_As_Bid"/>
    <s v="Power_Purchase_Agreement"/>
    <n v="25"/>
    <n v="0"/>
    <s v="INR"/>
    <s v="Fixed"/>
    <s v="SECI has issued tender to select aolar power developers for setting up 1GW ISTS solar projects in India"/>
    <n v="2521.5"/>
    <n v="30.53"/>
    <m/>
    <m/>
    <n v="1000"/>
    <m/>
    <s v="PV"/>
    <n v="0"/>
    <m/>
    <n v="1000"/>
    <m/>
    <e v="#N/A"/>
    <n v="1"/>
    <x v="8"/>
    <n v="2023"/>
    <m/>
    <m/>
    <n v="30.526634380000001"/>
    <s v="SECI XII 1GW solar projects India-India-2023"/>
  </r>
  <r>
    <s v="SJVN 1.5GW renewable projects with storage"/>
    <s v="Completed"/>
    <s v="India"/>
    <s v="India"/>
    <x v="6"/>
    <m/>
    <s v="Auction"/>
    <s v="Pay_As_Bid"/>
    <s v="Power_Purchase_Agreement"/>
    <n v="25"/>
    <n v="0"/>
    <s v="INR"/>
    <s v="Unknown"/>
    <s v="SJVN has invited bids to supply 1.5GW power from renewable power projects with energy storage systems. "/>
    <n v="4384.5"/>
    <n v="53.08"/>
    <m/>
    <m/>
    <n v="1500"/>
    <m/>
    <s v="Solar and wind and storage"/>
    <s v="Unknown"/>
    <m/>
    <n v="1184"/>
    <n v="1300"/>
    <n v="1.1000000000000001"/>
    <n v="0.79"/>
    <x v="8"/>
    <n v="2023"/>
    <m/>
    <m/>
    <n v="53.081113799999997"/>
    <s v="SJVN 1.5GW renewable projects with storage-India-2023"/>
  </r>
  <r>
    <s v="Tata Power 225MW hybrid "/>
    <s v="Completed"/>
    <s v="India"/>
    <s v="India"/>
    <x v="2"/>
    <m/>
    <s v="Auction"/>
    <s v="Pay_As_Bid"/>
    <s v="Power_Purchase_Agreement"/>
    <n v="25"/>
    <n v="0"/>
    <s v="INR"/>
    <s v="Unknown"/>
    <s v="Tata Power has invited bids to develop and procure power from 225MW grid connected wind solar hybrid projects with green shoe option of additional capacity of 250MW"/>
    <n v="3276.66"/>
    <n v="39.67"/>
    <m/>
    <m/>
    <n v="225"/>
    <m/>
    <s v="Solar and wind"/>
    <s v="Unknown"/>
    <m/>
    <n v="225"/>
    <n v="225"/>
    <n v="1"/>
    <n v="1"/>
    <x v="8"/>
    <n v="2023"/>
    <m/>
    <m/>
    <n v="39.669007260000001"/>
    <s v="Tata Power 225MW hybrid -India-2023"/>
  </r>
  <r>
    <s v="GUVNL 500MW hybrid India"/>
    <s v="Completed"/>
    <s v="India"/>
    <s v="India"/>
    <x v="2"/>
    <m/>
    <s v="Auction"/>
    <s v="Pay_As_Bid"/>
    <s v="Power_Purchase_Agreement"/>
    <n v="25"/>
    <n v="0"/>
    <s v="INR"/>
    <s v="Fixed"/>
    <s v="GUVNL has invited bids to procure power from 500MW hybrid renewable project with a green shoe option of 500MW "/>
    <n v="3027.5"/>
    <n v="36.18"/>
    <m/>
    <m/>
    <n v="500"/>
    <m/>
    <s v="Solar and wind"/>
    <s v="Technology specific"/>
    <m/>
    <n v="200"/>
    <n v="200"/>
    <n v="1"/>
    <n v="0.4"/>
    <x v="9"/>
    <n v="2023"/>
    <m/>
    <m/>
    <n v="36.178109820000003"/>
    <s v="GUVNL 500MW hybrid India-India-2024"/>
  </r>
  <r>
    <s v="GUVNL VI 500MW Wind India (Greenshoe 500MW)"/>
    <s v="Completed"/>
    <s v="India"/>
    <s v="India"/>
    <x v="1"/>
    <m/>
    <s v="Auction"/>
    <s v="Pay_As_Bid"/>
    <s v="Power_Purchase_Agreement"/>
    <n v="25"/>
    <n v="0"/>
    <s v="INR"/>
    <s v="Fixed"/>
    <s v="GUVNL has announced invitation of bids for 500MW wind projects for Phase VI with a greenshoe option of additional 500MW anywhere in India."/>
    <n v="3432.86"/>
    <n v="41.02"/>
    <m/>
    <m/>
    <n v="1000"/>
    <m/>
    <s v="Onshore wind"/>
    <n v="0"/>
    <m/>
    <n v="140"/>
    <n v="164"/>
    <n v="1.17"/>
    <n v="0.14000000000000001"/>
    <x v="9"/>
    <n v="2023"/>
    <m/>
    <m/>
    <n v="41.02209285"/>
    <s v="GUVNL VI 500MW Wind India (Greenshoe 500MW)-India-2024"/>
  </r>
  <r>
    <s v="GUVNL XXI 600MW solar Khavda, Gujarat (Greenshoe 600MW)"/>
    <s v="Completed"/>
    <s v="India"/>
    <s v="India"/>
    <x v="0"/>
    <m/>
    <s v="Auction"/>
    <s v="Pay_As_Bid"/>
    <s v="Power_Purchase_Agreement"/>
    <n v="25"/>
    <n v="0"/>
    <s v="INR"/>
    <s v="Fixed"/>
    <s v="GUVNL has announced invitation of bids for 600MW grid connected solar projects for Phase XXI with a greenshoe option of additional 600MW."/>
    <n v="2544.17"/>
    <n v="30.4"/>
    <m/>
    <m/>
    <n v="1200"/>
    <m/>
    <s v="PV"/>
    <n v="0"/>
    <m/>
    <n v="1200"/>
    <n v="1200"/>
    <n v="1"/>
    <n v="1"/>
    <x v="9"/>
    <n v="2023"/>
    <m/>
    <m/>
    <n v="30.402398569999999"/>
    <s v="GUVNL XXI 600MW solar Khavda, Gujarat (Greenshoe 600MW)-India-2024"/>
  </r>
  <r>
    <s v="NHPC 1.5GW wind solar hybrid India"/>
    <s v="Completed"/>
    <s v="India"/>
    <s v="India"/>
    <x v="6"/>
    <m/>
    <s v="Auction"/>
    <s v="Pay_As_Bid"/>
    <s v="Power_Purchase_Agreement"/>
    <n v="25"/>
    <n v="0"/>
    <s v="INR"/>
    <s v="Fixed"/>
    <s v="NHPC has announced its intent to procure 1.5GW of power from ISTS connected wind solar hybrid power projects. NHPC aims to partner with Hybrid Power Developers/Hybrid Power Generators (HPD/HPG) for the establishment of ISTS-connected Solar-Wind Hybrid Power Projects with or without Energy Storage Systems (ESS) anywhere in India"/>
    <n v="3488.43"/>
    <n v="41.69"/>
    <m/>
    <m/>
    <n v="1500"/>
    <m/>
    <s v="Solar and wind and storage"/>
    <s v="Technology specific"/>
    <m/>
    <n v="960"/>
    <n v="960"/>
    <n v="1"/>
    <n v="0.64"/>
    <x v="9"/>
    <n v="2023"/>
    <m/>
    <m/>
    <n v="41.686144890000001"/>
    <s v="NHPC 1.5GW wind solar hybrid India-India-2024"/>
  </r>
  <r>
    <s v="NHPC 1500MW solar power with energy storage India (FDRE)"/>
    <s v="Completed"/>
    <s v="India"/>
    <s v="India"/>
    <x v="6"/>
    <m/>
    <s v="Auction"/>
    <s v="Pay_As_Bid"/>
    <s v="Power_Purchase_Agreement"/>
    <n v="25"/>
    <n v="0"/>
    <s v="INR"/>
    <s v="Fixed"/>
    <s v="NHPC will procure 1500MW of firm and dispatchable power coupled with energy storage across India."/>
    <n v="4631.21"/>
    <n v="55.34"/>
    <m/>
    <m/>
    <n v="1500"/>
    <m/>
    <s v="Solar and storage"/>
    <s v="Technology specific"/>
    <m/>
    <n v="1400"/>
    <n v="1400"/>
    <n v="1"/>
    <n v="0.93"/>
    <x v="9"/>
    <n v="2023"/>
    <m/>
    <m/>
    <n v="55.34217143"/>
    <s v="NHPC 1500MW solar power with energy storage India (FDRE)-India-2024"/>
  </r>
  <r>
    <s v="NTPC 1.5GW wind solar hybrid (IV)"/>
    <s v="Completed"/>
    <s v="India"/>
    <s v="India"/>
    <x v="2"/>
    <m/>
    <s v="Auction"/>
    <s v="Pay_As_Bid"/>
    <s v="Power_Purchase_Agreement"/>
    <n v="25"/>
    <n v="0"/>
    <s v="INR"/>
    <s v="Fixed"/>
    <m/>
    <n v="3289"/>
    <n v="39.299999999999997"/>
    <m/>
    <m/>
    <n v="1500"/>
    <m/>
    <s v="Solar and wind"/>
    <s v="Technology specific"/>
    <m/>
    <n v="1500"/>
    <n v="1500"/>
    <n v="1"/>
    <n v="1"/>
    <x v="9"/>
    <n v="2023"/>
    <m/>
    <m/>
    <n v="39.30299033"/>
    <s v="NTPC 1.5GW wind solar hybrid (IV)-India-2024"/>
  </r>
  <r>
    <s v="NTPC 1.5GW solar India (Tranche - I)"/>
    <s v="Completed"/>
    <s v="India"/>
    <s v="India"/>
    <x v="0"/>
    <m/>
    <s v="Auction"/>
    <s v="Pay_As_Bid"/>
    <s v="Power_Purchase_Agreement"/>
    <n v="25"/>
    <n v="0"/>
    <s v="INR"/>
    <s v="Fixed"/>
    <s v="NTPC has invited bids to set up 1.5GW of ISTS connected solar power projects in India. The minimum capacity is 50MW amd maximum 750MW."/>
    <n v="2640"/>
    <n v="31.55"/>
    <m/>
    <m/>
    <n v="1500"/>
    <m/>
    <s v="PV"/>
    <s v="Technology specific"/>
    <m/>
    <n v="1500"/>
    <n v="1500"/>
    <n v="1"/>
    <n v="1"/>
    <x v="9"/>
    <n v="2023"/>
    <m/>
    <m/>
    <n v="31.54755076"/>
    <s v="NTPC 1.5GW solar India (Tranche - I)-India-2024"/>
  </r>
  <r>
    <s v="REMC 750MW RTC India"/>
    <s v="Completed"/>
    <s v="India"/>
    <s v="India"/>
    <x v="6"/>
    <m/>
    <s v="Auction"/>
    <s v="Pay_As_Bid"/>
    <s v="Power_Purchase_Agreement"/>
    <n v="25"/>
    <n v="0"/>
    <s v="INR"/>
    <s v="Fixed"/>
    <s v="REMC has invited bids to procure 750MW RTC power from grid connected renewable projects with or without storage"/>
    <n v="4358"/>
    <n v="52.08"/>
    <m/>
    <m/>
    <n v="750"/>
    <m/>
    <s v="Solar and wind and storage"/>
    <s v="Technology specific"/>
    <m/>
    <n v="750"/>
    <n v="750"/>
    <n v="1"/>
    <n v="1"/>
    <x v="9"/>
    <n v="2023"/>
    <m/>
    <m/>
    <n v="52.077358420000003"/>
    <s v="REMC 750MW RTC India-India-2024"/>
  </r>
  <r>
    <s v="SECI - VII wind solar hybrid 2GW "/>
    <s v="Completed"/>
    <s v="India"/>
    <s v="India"/>
    <x v="2"/>
    <m/>
    <s v="Auction"/>
    <s v="Pay_As_Bid"/>
    <s v="Power_Purchase_Agreement"/>
    <n v="25"/>
    <n v="0"/>
    <s v="INR"/>
    <s v="Fixed"/>
    <s v="SECI has invited bids to develop 2GW ISTS connected wind solar hybrid projects in India."/>
    <n v="3190"/>
    <n v="38.119999999999997"/>
    <m/>
    <m/>
    <n v="2000"/>
    <m/>
    <s v="Solar and wind"/>
    <s v="Technology specific"/>
    <m/>
    <n v="900"/>
    <n v="900"/>
    <n v="1"/>
    <n v="0.45"/>
    <x v="9"/>
    <n v="2023"/>
    <m/>
    <m/>
    <n v="38.119957169999999"/>
    <s v="SECI - VII wind solar hybrid 2GW -India-2024"/>
  </r>
  <r>
    <s v="SECI 1.26GW ISTS connected FDRE - IV "/>
    <s v="Completed"/>
    <s v="India"/>
    <s v="India"/>
    <x v="6"/>
    <m/>
    <s v="Auction"/>
    <s v="Pay_As_Bid"/>
    <s v="Power_Purchase_Agreement"/>
    <n v="25"/>
    <n v="0"/>
    <s v="INR"/>
    <s v="Fixed"/>
    <s v="SECI has invited proposals for setting up 1.26GW firm and dispatchable  RE power (FDRE) to be supplied to Delhi and Gift city."/>
    <n v="4983.17"/>
    <n v="59.55"/>
    <m/>
    <m/>
    <n v="1260"/>
    <m/>
    <s v="Solar and wind and storage"/>
    <s v="Technology specific"/>
    <m/>
    <n v="630"/>
    <n v="630"/>
    <n v="1"/>
    <n v="0.5"/>
    <x v="9"/>
    <n v="2023"/>
    <m/>
    <m/>
    <n v="59.548033539999999"/>
    <s v="SECI 1.26GW ISTS connected FDRE - IV -India-2024"/>
  </r>
  <r>
    <s v="SECI 1.5GW XIII Solar India"/>
    <s v="Completed"/>
    <s v="India"/>
    <s v="India"/>
    <x v="0"/>
    <m/>
    <s v="Auction"/>
    <s v="Pay_As_Bid"/>
    <s v="Power_Purchase_Agreement"/>
    <n v="25"/>
    <n v="0"/>
    <s v="INR"/>
    <s v="Fixed"/>
    <m/>
    <n v="2561.67"/>
    <n v="30.61"/>
    <m/>
    <m/>
    <n v="1500"/>
    <m/>
    <s v="PV"/>
    <s v="Technology specific"/>
    <m/>
    <n v="1500"/>
    <n v="1500"/>
    <n v="1"/>
    <n v="1"/>
    <x v="9"/>
    <n v="2023"/>
    <m/>
    <m/>
    <n v="30.611520590000001"/>
    <s v="SECI 1.5GW XIII Solar India-India-2024"/>
  </r>
  <r>
    <s v="SECI XIV 1.5GW solar projects India"/>
    <s v="Completed"/>
    <s v="India"/>
    <s v="India"/>
    <x v="0"/>
    <m/>
    <s v="Auction"/>
    <s v="Pay_As_Bid"/>
    <s v="Power_Purchase_Agreement"/>
    <n v="25"/>
    <n v="0"/>
    <s v="INR"/>
    <s v="Fixed"/>
    <m/>
    <n v="2571.33"/>
    <n v="30.73"/>
    <m/>
    <m/>
    <n v="1500"/>
    <m/>
    <s v="PV"/>
    <s v="Technology specific"/>
    <m/>
    <n v="1500"/>
    <n v="1500"/>
    <n v="1"/>
    <n v="1"/>
    <x v="9"/>
    <n v="2024"/>
    <m/>
    <m/>
    <n v="30.726955950000001"/>
    <s v="SECI XIV 1.5GW solar projects India-India-2024"/>
  </r>
  <r>
    <s v="SECI XVI 1.35GW wind India"/>
    <s v="Completed"/>
    <s v="India"/>
    <s v="India"/>
    <x v="1"/>
    <m/>
    <s v="Auction"/>
    <s v="Pay_As_Bid"/>
    <s v="Power_Purchase_Agreement"/>
    <n v="25"/>
    <n v="0"/>
    <s v="INR"/>
    <s v="Fixed"/>
    <m/>
    <n v="3620.43"/>
    <n v="43.26"/>
    <m/>
    <m/>
    <n v="1350"/>
    <m/>
    <s v="Onshore wind"/>
    <s v="Technology specific"/>
    <m/>
    <n v="1175"/>
    <n v="1175"/>
    <n v="1"/>
    <n v="0.87"/>
    <x v="9"/>
    <n v="2023"/>
    <m/>
    <m/>
    <n v="43.263522430000002"/>
    <s v="SECI XVI 1.35GW wind India-India-2024"/>
  </r>
  <r>
    <s v="SJVN 1.5GW wind solar hybrid India"/>
    <s v="Completed"/>
    <s v="India"/>
    <s v="India"/>
    <x v="2"/>
    <m/>
    <s v="Auction"/>
    <s v="Pay_As_Bid"/>
    <s v="Power_Purchase_Agreement"/>
    <n v="25"/>
    <n v="0"/>
    <s v="INR"/>
    <s v="Fixed"/>
    <s v="Rfs for 1500MW ISTS connected wind solar hybrid projects in India"/>
    <n v="3478.2"/>
    <n v="41.56"/>
    <m/>
    <m/>
    <n v="1500"/>
    <m/>
    <s v="Solar and wind"/>
    <s v="Technology specific"/>
    <m/>
    <n v="1500"/>
    <n v="1500"/>
    <n v="1"/>
    <n v="1"/>
    <x v="9"/>
    <n v="2023"/>
    <m/>
    <m/>
    <n v="41.563898129999998"/>
    <s v="SJVN 1.5GW wind solar hybrid India-India-2024"/>
  </r>
  <r>
    <s v="SJVN 1.5GW solar India"/>
    <s v="Completed"/>
    <s v="India"/>
    <s v="India"/>
    <x v="0"/>
    <m/>
    <s v="Auction"/>
    <s v="Pay_As_Bid"/>
    <s v="Power_Purchase_Agreement"/>
    <n v="25"/>
    <n v="0"/>
    <s v="INR"/>
    <s v="Fixed"/>
    <s v="SJVN has invited bids to develop 1.5GW ISTS connected solar power projects in India"/>
    <n v="2527.33"/>
    <n v="30.2"/>
    <m/>
    <m/>
    <n v="1500"/>
    <m/>
    <s v="PV"/>
    <s v="Technology specific"/>
    <m/>
    <n v="1500"/>
    <n v="1500"/>
    <n v="1"/>
    <n v="1"/>
    <x v="9"/>
    <n v="2023"/>
    <m/>
    <m/>
    <n v="30.201163439999998"/>
    <s v="SJVN 1.5GW solar India-India-2024"/>
  </r>
  <r>
    <s v="Torrent Power 300MW hybrid (Greenshoe 150MW) "/>
    <s v="Completed"/>
    <s v="India"/>
    <s v="India"/>
    <x v="2"/>
    <m/>
    <s v="Auction"/>
    <s v="Pay_As_Bid"/>
    <s v="Power_Purchase_Agreement"/>
    <n v="25"/>
    <n v="0"/>
    <s v="INR"/>
    <s v="Fixed"/>
    <m/>
    <n v="3650"/>
    <n v="43.62"/>
    <m/>
    <m/>
    <n v="450"/>
    <m/>
    <s v="Solar and wind"/>
    <s v="Technology specific"/>
    <m/>
    <n v="450"/>
    <n v="450"/>
    <n v="1"/>
    <n v="1"/>
    <x v="9"/>
    <n v="2024"/>
    <m/>
    <m/>
    <n v="43.616878900000003"/>
    <s v="Torrent Power 300MW hybrid (Greenshoe 150MW) -India-2024"/>
  </r>
  <r>
    <s v="GUVNL 1,125MW Solar  (GSECL - 3)"/>
    <s v="Completed"/>
    <s v="India"/>
    <s v="India"/>
    <x v="0"/>
    <m/>
    <s v="Auction"/>
    <s v="Pay_As_Bid"/>
    <s v="Power_Purchase_Agreement"/>
    <n v="25"/>
    <n v="0"/>
    <s v="INR"/>
    <s v="Fixed"/>
    <m/>
    <n v="2654.89"/>
    <n v="31.73"/>
    <m/>
    <m/>
    <n v="1125"/>
    <m/>
    <s v="PV"/>
    <s v="Technology specific"/>
    <m/>
    <n v="1125"/>
    <n v="1125"/>
    <n v="1"/>
    <n v="1"/>
    <x v="9"/>
    <n v="2024"/>
    <m/>
    <m/>
    <n v="31.725483730000001"/>
    <s v="GUVNL 1,125MW Solar  (GSECL - 3)-India-2024"/>
  </r>
  <r>
    <s v="SJVN 1.5GW wind solar hybrid II India"/>
    <s v="Completed"/>
    <s v="India"/>
    <s v="India"/>
    <x v="2"/>
    <m/>
    <s v="Auction"/>
    <s v="Pay_As_Bid"/>
    <s v="Power_Purchase_Agreement"/>
    <n v="25"/>
    <n v="0"/>
    <s v="INR"/>
    <s v="Fixed"/>
    <m/>
    <n v="3415.13"/>
    <n v="40.81"/>
    <m/>
    <m/>
    <n v="1500"/>
    <m/>
    <s v="Solar and wind"/>
    <s v="Co-location"/>
    <m/>
    <n v="1500"/>
    <n v="1500"/>
    <n v="1"/>
    <n v="1"/>
    <x v="9"/>
    <n v="2024"/>
    <m/>
    <m/>
    <n v="40.810222359999997"/>
    <s v="SJVN 1.5GW wind solar hybrid II India-India-2024"/>
  </r>
  <r>
    <s v="NTPC 1.5GW solar India (ISTS - III)"/>
    <s v="Completed"/>
    <s v="India"/>
    <s v="India"/>
    <x v="0"/>
    <m/>
    <s v="Auction"/>
    <s v="Pay_As_Bid"/>
    <s v="Power_Purchase_Agreement"/>
    <n v="25"/>
    <n v="0"/>
    <s v="INR"/>
    <s v="Fixed"/>
    <m/>
    <n v="2689.67"/>
    <n v="32.14"/>
    <m/>
    <m/>
    <n v="1500"/>
    <m/>
    <s v="PV"/>
    <s v="Technology specific"/>
    <m/>
    <n v="1500"/>
    <n v="1500"/>
    <n v="1"/>
    <n v="1"/>
    <x v="9"/>
    <n v="2024"/>
    <m/>
    <m/>
    <n v="32.141098810000003"/>
    <s v="NTPC 1.5GW solar India (ISTS - III)-India-2024"/>
  </r>
  <r>
    <s v="SECI VIII 1.2GW hybrid"/>
    <s v="Completed"/>
    <s v="India"/>
    <s v="India"/>
    <x v="2"/>
    <m/>
    <s v="Auction"/>
    <s v="Pay_As_Bid"/>
    <s v="Power_Purchase_Agreement"/>
    <n v="25"/>
    <n v="0"/>
    <s v="INR"/>
    <s v="Fixed"/>
    <m/>
    <n v="3449.5"/>
    <n v="41.22"/>
    <m/>
    <m/>
    <n v="1200"/>
    <m/>
    <s v="Solar and wind"/>
    <s v="Co-location"/>
    <m/>
    <n v="1200"/>
    <n v="1200"/>
    <n v="1"/>
    <n v="1"/>
    <x v="9"/>
    <n v="2024"/>
    <m/>
    <m/>
    <n v="41.220938009999998"/>
    <s v="SECI VIII 1.2GW hybrid-India-2024"/>
  </r>
  <r>
    <s v="NTPC 1000MW tranche V hybrid India"/>
    <s v="Completed"/>
    <s v="India"/>
    <s v="India"/>
    <x v="2"/>
    <m/>
    <s v="Auction"/>
    <s v="Pay_As_Bid"/>
    <s v="Power_Purchase_Agreement"/>
    <n v="25"/>
    <n v="0"/>
    <s v="INR"/>
    <s v="Fixed"/>
    <m/>
    <n v="3438.5"/>
    <n v="41.09"/>
    <m/>
    <m/>
    <n v="1000"/>
    <m/>
    <s v="Solar and wind"/>
    <s v="Co-location"/>
    <m/>
    <n v="1000"/>
    <n v="1000"/>
    <n v="1"/>
    <n v="1"/>
    <x v="9"/>
    <n v="2024"/>
    <m/>
    <m/>
    <n v="41.089489890000003"/>
    <s v="NTPC 1000MW tranche V hybrid India-India-2024"/>
  </r>
  <r>
    <s v="GUVNL 500MW hybrid - II India (greenshoe 500MW)"/>
    <s v="Completed"/>
    <s v="India"/>
    <s v="India"/>
    <x v="2"/>
    <m/>
    <s v="Auction"/>
    <s v="Pay_As_Bid"/>
    <s v="Power_Purchase_Agreement"/>
    <n v="25"/>
    <n v="0"/>
    <s v="INR"/>
    <s v="Fixed"/>
    <m/>
    <n v="3273.97"/>
    <n v="39.119999999999997"/>
    <m/>
    <m/>
    <n v="1000"/>
    <m/>
    <s v="Solar and wind"/>
    <s v="Co-location"/>
    <m/>
    <n v="832"/>
    <n v="832"/>
    <n v="1"/>
    <n v="0.83"/>
    <x v="9"/>
    <n v="2024"/>
    <m/>
    <m/>
    <n v="39.123384379999997"/>
    <s v="GUVNL 500MW hybrid - II India (greenshoe 500MW)-India-2024"/>
  </r>
  <r>
    <s v="KSPDCL 300MW Solar Pavgada solar park"/>
    <s v="Completed"/>
    <s v="India"/>
    <s v="India"/>
    <x v="0"/>
    <m/>
    <s v="Auction"/>
    <s v="Pay_As_Bid"/>
    <s v="Power_Purchase_Agreement"/>
    <n v="25"/>
    <n v="0"/>
    <s v="INR"/>
    <s v="Fixed"/>
    <m/>
    <n v="2890"/>
    <n v="34.54"/>
    <m/>
    <m/>
    <n v="300"/>
    <m/>
    <s v="PV"/>
    <s v="Technology specific"/>
    <m/>
    <n v="300"/>
    <n v="300"/>
    <n v="1"/>
    <n v="1"/>
    <x v="9"/>
    <n v="2024"/>
    <m/>
    <m/>
    <n v="34.535008220000002"/>
    <s v="KSPDCL 300MW Solar Pavgada solar park-India-2024"/>
  </r>
  <r>
    <s v="NTPC 1000MW tranche VI hybrid India"/>
    <s v="Completed"/>
    <s v="India"/>
    <s v="India"/>
    <x v="2"/>
    <m/>
    <s v="Auction"/>
    <s v="Pay_As_Bid"/>
    <s v="Power_Purchase_Agreement"/>
    <n v="25"/>
    <n v="0"/>
    <s v="INR"/>
    <s v="Fixed"/>
    <m/>
    <n v="3449.3"/>
    <n v="41.22"/>
    <m/>
    <m/>
    <n v="1000"/>
    <m/>
    <s v="Solar and wind"/>
    <s v="Co-location"/>
    <m/>
    <n v="1000"/>
    <n v="1000"/>
    <n v="1"/>
    <n v="1"/>
    <x v="9"/>
    <n v="2024"/>
    <m/>
    <m/>
    <n v="41.218548050000003"/>
    <s v="NTPC 1000MW tranche VI hybrid India-India-2024"/>
  </r>
  <r>
    <s v="SJVN 600MW FDRE II (Greenshoe 600MW)"/>
    <s v="Completed"/>
    <s v="India"/>
    <s v="India"/>
    <x v="6"/>
    <s v="Co-located"/>
    <s v="Auction"/>
    <s v="Pay_As_Bid"/>
    <s v="Power_Purchase_Agreement"/>
    <n v="25"/>
    <n v="0"/>
    <s v="INR"/>
    <s v="Fixed"/>
    <m/>
    <n v="4254.92"/>
    <n v="50.85"/>
    <m/>
    <m/>
    <n v="1200"/>
    <m/>
    <s v="Solar and wind and storage"/>
    <s v="Co-location"/>
    <m/>
    <n v="1200"/>
    <n v="1200"/>
    <n v="1"/>
    <n v="1"/>
    <x v="9"/>
    <n v="2024"/>
    <m/>
    <m/>
    <n v="50.845569959999999"/>
    <s v="SJVN 600MW FDRE II (Greenshoe 600MW)-India-2024"/>
  </r>
  <r>
    <s v="SECI 1.2GW solar with storage (tranche - XV)  "/>
    <s v="Completed"/>
    <s v="India"/>
    <s v="India"/>
    <x v="6"/>
    <s v="Co-located"/>
    <s v="Auction"/>
    <s v="Pay_As_Bid"/>
    <s v="Power_Purchase_Agreement"/>
    <n v="25"/>
    <n v="0"/>
    <s v="INR"/>
    <s v="Fixed"/>
    <m/>
    <n v="3419.17"/>
    <n v="40.86"/>
    <m/>
    <m/>
    <n v="1200"/>
    <n v="1200"/>
    <s v="Solar and storage"/>
    <s v="Co-location"/>
    <n v="1200"/>
    <n v="1200"/>
    <n v="1200"/>
    <n v="1"/>
    <n v="1"/>
    <x v="9"/>
    <n v="2024"/>
    <m/>
    <m/>
    <n v="40.85849967"/>
    <s v="SECI 1.2GW solar with storage (tranche - XV)  -India-2024"/>
  </r>
  <r>
    <s v="GUVNL 500MW solar (Phase XXIV)"/>
    <s v="Completed"/>
    <s v="India"/>
    <s v="India"/>
    <x v="0"/>
    <m/>
    <s v="Auction"/>
    <s v="Pay_As_Bid"/>
    <s v="Power_Purchase_Agreement"/>
    <n v="25"/>
    <n v="0"/>
    <s v="INR"/>
    <s v="Fixed"/>
    <m/>
    <n v="2662"/>
    <n v="31.81"/>
    <m/>
    <m/>
    <n v="1000"/>
    <m/>
    <s v="PV"/>
    <s v="Technology specific"/>
    <m/>
    <n v="1000"/>
    <n v="1000"/>
    <n v="1"/>
    <n v="1"/>
    <x v="9"/>
    <n v="2024"/>
    <m/>
    <m/>
    <n v="31.810447020000002"/>
    <s v="GUVNL 500MW solar (Phase XXIV)-India-2024"/>
  </r>
  <r>
    <s v="MSEDCL III 500MW wind solar hybrid "/>
    <s v="Completed"/>
    <s v="India"/>
    <s v="India"/>
    <x v="2"/>
    <m/>
    <s v="Auction"/>
    <s v="Pay_As_Bid"/>
    <s v="Power_Purchase_Agreement"/>
    <n v="25"/>
    <n v="0"/>
    <s v="INR"/>
    <s v="Fixed"/>
    <m/>
    <n v="3619.41"/>
    <n v="43.25"/>
    <m/>
    <m/>
    <n v="500"/>
    <m/>
    <s v="Solar and wind"/>
    <s v="Group of technologies"/>
    <m/>
    <n v="426"/>
    <n v="500"/>
    <n v="1.17"/>
    <n v="0.85"/>
    <x v="9"/>
    <n v="2024"/>
    <m/>
    <m/>
    <n v="43.251333600000002"/>
    <s v="MSEDCL III 500MW wind solar hybrid -India-2024"/>
  </r>
  <r>
    <s v="MSEDCL 5GW solar and Thermal "/>
    <s v="Completed"/>
    <s v="India"/>
    <s v="India"/>
    <x v="0"/>
    <m/>
    <s v="Auction"/>
    <s v="Pay_As_Bid"/>
    <s v="Power_Purchase_Agreement"/>
    <n v="25"/>
    <n v="0"/>
    <s v="INR"/>
    <s v="Fixed"/>
    <m/>
    <n v="2700"/>
    <n v="32.26"/>
    <m/>
    <m/>
    <n v="5000"/>
    <m/>
    <s v="PV"/>
    <s v="Technology specific"/>
    <m/>
    <n v="5000"/>
    <n v="5000"/>
    <n v="1"/>
    <n v="1"/>
    <x v="9"/>
    <n v="2024"/>
    <m/>
    <m/>
    <n v="32.26454055"/>
    <s v="MSEDCL 5GW solar and Thermal -India-2024"/>
  </r>
  <r>
    <s v="NTPC 1.5GW solar India (Tranche - II)"/>
    <s v="Completed"/>
    <s v="India"/>
    <s v="India"/>
    <x v="0"/>
    <m/>
    <s v="Auction"/>
    <s v="Pay_As_Bid"/>
    <s v="Power_Purchase_Agreement"/>
    <n v="25"/>
    <n v="0"/>
    <s v="INR"/>
    <s v="Fixed"/>
    <m/>
    <n v="2598"/>
    <n v="31.05"/>
    <m/>
    <m/>
    <n v="1500"/>
    <m/>
    <s v="PV"/>
    <s v="Technology specific"/>
    <m/>
    <n v="1500"/>
    <n v="1500"/>
    <n v="1"/>
    <n v="1"/>
    <x v="9"/>
    <n v="2023"/>
    <m/>
    <m/>
    <n v="31.045657909999999"/>
    <s v="NTPC 1.5GW solar India (Tranche - II)-India-2024"/>
  </r>
  <r>
    <s v="NTPC 3GW FDRE (Tranche - II)"/>
    <s v="Completed"/>
    <s v="India"/>
    <s v="India"/>
    <x v="2"/>
    <m/>
    <s v="Auction"/>
    <s v="Pay_As_Bid"/>
    <s v="Power_Purchase_Agreement"/>
    <n v="25"/>
    <n v="0"/>
    <s v="INR"/>
    <s v="Fixed"/>
    <m/>
    <n v="4696.6000000000004"/>
    <n v="56.12"/>
    <m/>
    <m/>
    <n v="3000"/>
    <m/>
    <s v="Solar and wind"/>
    <s v="Technology specific"/>
    <m/>
    <n v="1584"/>
    <n v="1584"/>
    <n v="1"/>
    <n v="0.53"/>
    <x v="9"/>
    <n v="2023"/>
    <m/>
    <m/>
    <n v="56.123570800000003"/>
    <s v="NTPC 3GW FDRE (Tranche - II)-India-2024"/>
  </r>
  <r>
    <s v="SJVN 1.2GW Solar India"/>
    <s v="Completed"/>
    <s v="India"/>
    <s v="India"/>
    <x v="0"/>
    <m/>
    <s v="Auction"/>
    <s v="Pay_As_Bid"/>
    <s v="Power_Purchase_Agreement"/>
    <n v="25"/>
    <n v="0"/>
    <s v="INR"/>
    <s v="Fixed"/>
    <m/>
    <n v="2521.67"/>
    <n v="30.13"/>
    <m/>
    <m/>
    <n v="1200"/>
    <m/>
    <s v="PV"/>
    <s v="Technology specific"/>
    <m/>
    <n v="1200"/>
    <n v="1200"/>
    <n v="1"/>
    <n v="1"/>
    <x v="9"/>
    <n v="2024"/>
    <m/>
    <m/>
    <n v="30.133527399999998"/>
    <s v="SJVN 1.2GW Solar India-India-2024"/>
  </r>
  <r>
    <s v="RUMSL 170MW solar project Neemuch"/>
    <s v="Completed"/>
    <s v="India"/>
    <s v="India"/>
    <x v="0"/>
    <m/>
    <s v="Auction"/>
    <s v="Pay_As_Bid"/>
    <s v="Power_Purchase_Agreement"/>
    <n v="25"/>
    <n v="0"/>
    <s v="INR"/>
    <s v="Fixed"/>
    <m/>
    <n v="2150"/>
    <n v="25.69"/>
    <m/>
    <m/>
    <n v="170"/>
    <m/>
    <s v="PV"/>
    <s v="Technology specific"/>
    <m/>
    <n v="170"/>
    <n v="170"/>
    <n v="1"/>
    <n v="1"/>
    <x v="9"/>
    <n v="2024"/>
    <m/>
    <m/>
    <n v="25.69213414"/>
    <s v="RUMSL 170MW solar project Neemuch-India-2024"/>
  </r>
  <r>
    <s v="SECI XVII wind 500MW"/>
    <s v="Completed"/>
    <s v="India"/>
    <s v="India"/>
    <x v="1"/>
    <m/>
    <s v="Auction"/>
    <s v="Pay_As_Bid"/>
    <s v="Power_Purchase_Agreement"/>
    <n v="25"/>
    <n v="0"/>
    <s v="INR"/>
    <s v="Fixed"/>
    <m/>
    <n v="3810"/>
    <n v="45.53"/>
    <m/>
    <m/>
    <n v="500"/>
    <m/>
    <s v="Onshore wind"/>
    <s v="Technology specific"/>
    <m/>
    <n v="50"/>
    <n v="50"/>
    <n v="1"/>
    <n v="0.1"/>
    <x v="9"/>
    <n v="2024"/>
    <m/>
    <m/>
    <n v="45.528851670000002"/>
    <s v="SECI XVII wind 500MW-India-2024"/>
  </r>
  <r>
    <s v="NHPC 600MW solar (greenshoe 600MW)"/>
    <s v="Completed"/>
    <s v="India"/>
    <s v="India"/>
    <x v="0"/>
    <m/>
    <s v="Auction"/>
    <s v="Pay_As_Bid"/>
    <s v="Power_Purchase_Agreement"/>
    <n v="25"/>
    <n v="0"/>
    <s v="INR"/>
    <s v="Fixed"/>
    <m/>
    <n v="2562.71"/>
    <n v="30.62"/>
    <m/>
    <m/>
    <n v="1200"/>
    <m/>
    <s v="PV"/>
    <s v="Technology specific"/>
    <m/>
    <n v="2400"/>
    <n v="2400"/>
    <n v="1"/>
    <n v="2"/>
    <x v="9"/>
    <n v="2024"/>
    <m/>
    <m/>
    <n v="30.623948410000001"/>
    <s v="NHPC 600MW solar (greenshoe 600MW)-India-2024"/>
  </r>
  <r>
    <s v="SECI XVI 1.2GW Solar India"/>
    <s v="Completed"/>
    <s v="India"/>
    <s v="India"/>
    <x v="0"/>
    <m/>
    <s v="Auction"/>
    <s v="Pay_As_Bid"/>
    <s v="Power_Purchase_Agreement"/>
    <n v="25"/>
    <n v="0"/>
    <s v="INR"/>
    <s v="Fixed"/>
    <m/>
    <n v="2481"/>
    <n v="29.65"/>
    <m/>
    <m/>
    <n v="1200"/>
    <m/>
    <s v="PV"/>
    <s v="Technology specific"/>
    <m/>
    <n v="500"/>
    <n v="1200"/>
    <n v="2.4"/>
    <n v="0.42"/>
    <x v="9"/>
    <n v="2024"/>
    <m/>
    <m/>
    <n v="29.647527820000001"/>
    <s v="SECI XVI 1.2GW Solar India-India-2024"/>
  </r>
  <r>
    <s v="NTPC 1.2GW solar India"/>
    <s v="Completed"/>
    <s v="India"/>
    <s v="India"/>
    <x v="0"/>
    <m/>
    <s v="Auction"/>
    <s v="Pay_As_Bid"/>
    <s v="Power_Purchase_Agreement"/>
    <n v="25"/>
    <n v="0"/>
    <s v="INR"/>
    <s v="Fixed"/>
    <m/>
    <n v="2504.88"/>
    <n v="29.93"/>
    <m/>
    <m/>
    <n v="1200"/>
    <m/>
    <s v="PV"/>
    <s v="Technology specific"/>
    <m/>
    <n v="976"/>
    <n v="976"/>
    <n v="1"/>
    <n v="0.81"/>
    <x v="9"/>
    <n v="2024"/>
    <m/>
    <m/>
    <n v="29.932889759999998"/>
    <s v="NTPC 1.2GW solar India-India-2024"/>
  </r>
  <r>
    <s v="NHPC 1.2GW tranche- VI FDRE "/>
    <s v="Completed"/>
    <s v="India"/>
    <s v="India"/>
    <x v="6"/>
    <m/>
    <s v="Auction"/>
    <s v="Pay_As_Bid"/>
    <s v="Power_Purchase_Agreement"/>
    <n v="25"/>
    <n v="0"/>
    <s v="INR"/>
    <s v="Fixed"/>
    <m/>
    <n v="4550"/>
    <n v="54.37"/>
    <m/>
    <m/>
    <n v="1200"/>
    <m/>
    <s v="Solar and wind and storage"/>
    <s v="Co-location"/>
    <m/>
    <n v="1200"/>
    <n v="1200"/>
    <n v="1"/>
    <n v="1"/>
    <x v="9"/>
    <n v="2024"/>
    <m/>
    <m/>
    <n v="54.371725750000003"/>
    <s v="NHPC 1.2GW tranche- VI FDRE -India-2024"/>
  </r>
  <r>
    <s v="SECI IX 600MW  wind solar hybrid"/>
    <s v="Completed"/>
    <s v="India"/>
    <s v="India"/>
    <x v="2"/>
    <m/>
    <s v="Auction"/>
    <s v="Pay_As_Bid"/>
    <s v="Power_Purchase_Agreement"/>
    <n v="25"/>
    <n v="0"/>
    <s v="INR"/>
    <s v="Fixed"/>
    <m/>
    <n v="3252.5"/>
    <n v="38.869999999999997"/>
    <m/>
    <m/>
    <n v="600"/>
    <m/>
    <s v="Solar and wind"/>
    <s v="Group of technologies"/>
    <m/>
    <n v="600"/>
    <n v="600"/>
    <n v="1"/>
    <n v="1"/>
    <x v="9"/>
    <n v="2024"/>
    <m/>
    <m/>
    <n v="38.866821539999997"/>
    <s v="SECI IX 600MW  wind solar hybrid-India-2024"/>
  </r>
  <r>
    <s v="NTPC 1.2GW hybrid India"/>
    <s v="Completed"/>
    <s v="India"/>
    <s v="India"/>
    <x v="2"/>
    <m/>
    <s v="Auction"/>
    <s v="Pay_As_Bid"/>
    <s v="Power_Purchase_Agreement"/>
    <n v="25"/>
    <n v="0"/>
    <s v="INR"/>
    <s v="Fixed"/>
    <m/>
    <n v="3287.75"/>
    <n v="39.29"/>
    <m/>
    <m/>
    <n v="1200"/>
    <m/>
    <s v="Solar and wind"/>
    <s v="Co-location"/>
    <m/>
    <n v="1200"/>
    <n v="1200"/>
    <n v="1"/>
    <n v="1"/>
    <x v="9"/>
    <n v="2024"/>
    <m/>
    <m/>
    <n v="39.288053040000001"/>
    <s v="NTPC 1.2GW hybrid India-India-2024"/>
  </r>
  <r>
    <s v="NHPC 1.2GW FDRE (tranche - II)"/>
    <s v="Completed"/>
    <s v="India"/>
    <s v="India"/>
    <x v="2"/>
    <m/>
    <s v="Auction"/>
    <s v="Pay_As_Bid"/>
    <s v="Power_Purchase_Agreement"/>
    <n v="25"/>
    <n v="0"/>
    <s v="INR"/>
    <s v="Fixed"/>
    <m/>
    <n v="4372.62"/>
    <n v="52.25"/>
    <m/>
    <m/>
    <n v="1200"/>
    <m/>
    <s v="Solar and wind"/>
    <s v="Co-location"/>
    <m/>
    <n v="2100"/>
    <n v="2100"/>
    <n v="1"/>
    <n v="1.75"/>
    <x v="9"/>
    <n v="2024"/>
    <m/>
    <m/>
    <n v="52.252064930000003"/>
    <s v="NHPC 1.2GW FDRE (tranche - II)-India-2024"/>
  </r>
  <r>
    <s v="MSEDCL I 2GW hybrid"/>
    <s v="Completed"/>
    <s v="India"/>
    <s v="India"/>
    <x v="2"/>
    <m/>
    <s v="Auction"/>
    <s v="Pay_As_Bid"/>
    <s v="Power_Purchase_Agreement"/>
    <n v="25"/>
    <n v="0"/>
    <s v="INR"/>
    <s v="Fixed"/>
    <m/>
    <n v="3606.26"/>
    <n v="43.09"/>
    <m/>
    <m/>
    <n v="2000"/>
    <m/>
    <s v="Solar and wind"/>
    <s v="Group of technologies"/>
    <m/>
    <n v="1601"/>
    <n v="1601"/>
    <n v="1"/>
    <n v="0.8"/>
    <x v="9"/>
    <n v="2024"/>
    <m/>
    <m/>
    <n v="43.094193339999997"/>
    <s v="MSEDCL I 2GW hybrid-India-2024"/>
  </r>
  <r>
    <s v="MSEDCL II 1.6GW hybrid"/>
    <s v="Completed"/>
    <s v="India"/>
    <s v="India"/>
    <x v="2"/>
    <m/>
    <s v="Auction"/>
    <s v="Pay_As_Bid"/>
    <s v="Power_Purchase_Agreement"/>
    <n v="25"/>
    <n v="0"/>
    <s v="INR"/>
    <s v="Fixed"/>
    <m/>
    <n v="3600"/>
    <n v="43.02"/>
    <m/>
    <m/>
    <n v="1650"/>
    <m/>
    <s v="Solar and wind"/>
    <s v="Group of technologies"/>
    <m/>
    <n v="1650"/>
    <n v="1650"/>
    <n v="1"/>
    <n v="1"/>
    <x v="9"/>
    <n v="2024"/>
    <m/>
    <m/>
    <n v="43.019387399999999"/>
    <s v="MSEDCL II 1.6GW hybrid-India-2024"/>
  </r>
  <r>
    <s v="SECI 2GW solar PV with 1000MW/4000MWh ESS India (ISTS XVII)"/>
    <s v="Completed"/>
    <s v="India"/>
    <s v="India"/>
    <x v="6"/>
    <m/>
    <s v="Auction"/>
    <s v="Pay_As_Bid"/>
    <s v="Power_Purchase_Agreement"/>
    <n v="25"/>
    <n v="0"/>
    <s v="INR"/>
    <s v="Fixed"/>
    <m/>
    <n v="3524.65"/>
    <n v="42.12"/>
    <m/>
    <m/>
    <n v="2000"/>
    <n v="4000"/>
    <s v="Solar and storage"/>
    <s v="Co-location"/>
    <m/>
    <n v="2000"/>
    <n v="2000"/>
    <n v="1"/>
    <n v="1"/>
    <x v="9"/>
    <n v="2024"/>
    <m/>
    <m/>
    <n v="42.118967730000001"/>
    <s v="SECI 2GW solar PV with 1000MW/4000MWh ESS India (ISTS XVII)-India-2024"/>
  </r>
  <r>
    <s v="SJVN 1.2GW wind solar hybrid tranche III"/>
    <s v="Completed"/>
    <s v="India"/>
    <s v="India"/>
    <x v="2"/>
    <m/>
    <s v="Auction"/>
    <s v="Pay_As_Bid"/>
    <s v="Power_Purchase_Agreement"/>
    <n v="25"/>
    <n v="0"/>
    <s v="INR"/>
    <s v="Fixed"/>
    <m/>
    <n v="3190"/>
    <n v="38.119999999999997"/>
    <m/>
    <m/>
    <n v="1200"/>
    <m/>
    <s v="Solar and wind"/>
    <s v="Co-location"/>
    <m/>
    <n v="1200"/>
    <n v="1200"/>
    <n v="1"/>
    <n v="1"/>
    <x v="9"/>
    <n v="2024"/>
    <m/>
    <m/>
    <n v="38.119957169999999"/>
    <s v="SJVN 1.2GW wind solar hybrid tranche III-India-2024"/>
  </r>
  <r>
    <s v="GUVNL VIII wind 500MW with greenshoe additional 500MW"/>
    <s v="Completed"/>
    <s v="India"/>
    <s v="India"/>
    <x v="1"/>
    <m/>
    <s v="Auction"/>
    <s v="Pay_As_Bid"/>
    <s v="Power_Purchase_Agreement"/>
    <n v="25"/>
    <n v="0"/>
    <s v="INR"/>
    <s v="Fixed"/>
    <m/>
    <n v="3593.57"/>
    <n v="42.94"/>
    <m/>
    <m/>
    <n v="1000"/>
    <m/>
    <s v="Onshore wind"/>
    <s v="Technology specific"/>
    <m/>
    <n v="140"/>
    <n v="140"/>
    <n v="1"/>
    <n v="0.14000000000000001"/>
    <x v="9"/>
    <n v="2024"/>
    <m/>
    <m/>
    <n v="42.942549999999997"/>
    <s v="GUVNL VIII wind 500MW with greenshoe additional 500MW-India-2024"/>
  </r>
  <r>
    <s v="NTPC 1.2GW hybrid II (600MW greenshoe)"/>
    <s v="Completed"/>
    <s v="India"/>
    <s v="India"/>
    <x v="2"/>
    <m/>
    <s v="Auction"/>
    <s v="Pay_As_Bid"/>
    <s v="Power_Purchase_Agreement"/>
    <n v="25"/>
    <n v="0"/>
    <s v="INR"/>
    <s v="Fixed"/>
    <m/>
    <n v="3298.33"/>
    <n v="39.409999999999997"/>
    <m/>
    <m/>
    <n v="1800"/>
    <m/>
    <s v="Solar and wind"/>
    <s v="Co-location"/>
    <m/>
    <n v="1200"/>
    <n v="1200"/>
    <n v="1"/>
    <n v="0.67"/>
    <x v="9"/>
    <n v="2024"/>
    <m/>
    <m/>
    <n v="39.414518090000001"/>
    <s v="NTPC 1.2GW hybrid II (600MW greenshoe)-India-2024"/>
  </r>
  <r>
    <s v="GUVNL XXV 500MW solar (Greenshoe 500MW)"/>
    <s v="Completed"/>
    <s v="India"/>
    <s v="India"/>
    <x v="0"/>
    <m/>
    <s v="Auction"/>
    <s v="Pay_As_Bid"/>
    <s v="Power_Purchase_Agreement"/>
    <n v="25"/>
    <n v="0"/>
    <s v="INR"/>
    <s v="Fixed"/>
    <m/>
    <n v="2550"/>
    <n v="30.47"/>
    <m/>
    <m/>
    <n v="1000"/>
    <m/>
    <s v="PV"/>
    <s v="Technology specific"/>
    <m/>
    <n v="1000"/>
    <n v="1000"/>
    <n v="1"/>
    <n v="1"/>
    <x v="9"/>
    <n v="2024"/>
    <m/>
    <m/>
    <n v="30.472066080000001"/>
    <s v="GUVNL XXV 500MW solar (Greenshoe 500MW)-India-2024"/>
  </r>
  <r>
    <s v="SECI XVIII 1GW solar India"/>
    <s v="Completed"/>
    <s v="India"/>
    <s v="India"/>
    <x v="0"/>
    <m/>
    <s v="Auction"/>
    <s v="Pay_As_Bid"/>
    <s v="Power_Purchase_Agreement"/>
    <n v="25"/>
    <n v="0"/>
    <s v="INR"/>
    <s v="Fixed"/>
    <m/>
    <n v="3298.33"/>
    <n v="39.409999999999997"/>
    <m/>
    <m/>
    <n v="1000"/>
    <n v="600"/>
    <s v="PV"/>
    <s v="Technology specific"/>
    <m/>
    <n v="600"/>
    <n v="600"/>
    <n v="1"/>
    <n v="0.6"/>
    <x v="9"/>
    <n v="2024"/>
    <m/>
    <m/>
    <n v="39.414522069999997"/>
    <s v="SECI XVIII 1GW solar India-India-2024"/>
  </r>
  <r>
    <s v="NTPC 1.2GW solar India II"/>
    <s v="Completed"/>
    <s v="India"/>
    <s v="India"/>
    <x v="0"/>
    <m/>
    <s v="Auction"/>
    <s v="Pay_As_Bid"/>
    <s v="Power_Purchase_Agreement"/>
    <n v="25"/>
    <n v="0"/>
    <s v="INR"/>
    <s v="Fixed"/>
    <m/>
    <n v="2568.87"/>
    <n v="30.7"/>
    <m/>
    <m/>
    <n v="1200"/>
    <m/>
    <s v="PV"/>
    <s v="Technology specific"/>
    <m/>
    <n v="816"/>
    <n v="816"/>
    <n v="1"/>
    <n v="0.68"/>
    <x v="9"/>
    <n v="2024"/>
    <m/>
    <m/>
    <n v="30.697589829999998"/>
    <s v="NTPC 1.2GW solar India II-India-2024"/>
  </r>
  <r>
    <s v="NTPC 1.2GW Hybrid (FDRE)"/>
    <s v="Completed"/>
    <s v="India"/>
    <s v="India"/>
    <x v="2"/>
    <m/>
    <s v="Auction"/>
    <s v="Pay_As_Bid"/>
    <s v="Power_Purchase_Agreement"/>
    <n v="25"/>
    <n v="0"/>
    <s v="INR"/>
    <s v="Fixed"/>
    <m/>
    <n v="4696.05"/>
    <n v="56.12"/>
    <m/>
    <m/>
    <n v="1200"/>
    <m/>
    <s v="Solar and wind"/>
    <s v="Co-location"/>
    <m/>
    <n v="760"/>
    <n v="760"/>
    <n v="1"/>
    <n v="0.63"/>
    <x v="9"/>
    <n v="2024"/>
    <m/>
    <m/>
    <n v="56.116998389999999"/>
    <s v="NTPC 1.2GW Hybrid (FDRE)-India-2024"/>
  </r>
  <r>
    <s v="Japan 4th Auction Solar PV &gt;500kW"/>
    <s v="Completed"/>
    <s v="Japan"/>
    <s v="Japan"/>
    <x v="0"/>
    <s v="Standalone"/>
    <s v="Auction"/>
    <s v="Pay_As_Bid"/>
    <s v="Fixed_Feed_In_Tariff"/>
    <n v="20"/>
    <n v="0"/>
    <s v="JPY"/>
    <s v="Fixed"/>
    <m/>
    <n v="12980"/>
    <n v="132.94999999999999"/>
    <m/>
    <n v="0"/>
    <n v="500"/>
    <m/>
    <s v="PV"/>
    <s v="Technology specific"/>
    <n v="0"/>
    <n v="195.8"/>
    <n v="195.8"/>
    <n v="1"/>
    <n v="0.39"/>
    <x v="0"/>
    <m/>
    <m/>
    <m/>
    <n v="132.9509372"/>
    <s v="Japan 4th Auction Solar PV &gt;500kW-Japan-2013"/>
  </r>
  <r>
    <s v="Japan 5th Auction Solar PV &gt;500kW"/>
    <s v="Completed"/>
    <s v="Japan"/>
    <s v="Japan"/>
    <x v="0"/>
    <s v="Standalone"/>
    <s v="Auction"/>
    <s v="Pay_As_Bid"/>
    <s v="Fixed_Feed_In_Tariff"/>
    <n v="20"/>
    <n v="0"/>
    <s v="JPY"/>
    <s v="Fixed"/>
    <m/>
    <n v="12570"/>
    <n v="112.08"/>
    <m/>
    <n v="0"/>
    <n v="416"/>
    <m/>
    <s v="PV"/>
    <s v="Technology specific"/>
    <n v="0"/>
    <n v="39.82"/>
    <n v="39.82"/>
    <n v="1"/>
    <n v="0.1"/>
    <x v="3"/>
    <m/>
    <m/>
    <m/>
    <n v="112.082033"/>
    <s v="Japan 5th Auction Solar PV &gt;500kW-Japan-2017"/>
  </r>
  <r>
    <s v="Japan 1st Auction Solar PV &gt;2MW"/>
    <s v="Completed"/>
    <s v="Japan"/>
    <s v="Japan"/>
    <x v="0"/>
    <s v="Standalone"/>
    <s v="Auction"/>
    <s v="Pay_As_Bid"/>
    <s v="Fixed_Feed_In_Tariff"/>
    <n v="20"/>
    <n v="0"/>
    <s v="JPY"/>
    <s v="Fixed"/>
    <m/>
    <n v="19640"/>
    <n v="177.8"/>
    <m/>
    <n v="0"/>
    <n v="500"/>
    <m/>
    <s v="PV"/>
    <s v="Technology specific"/>
    <n v="0"/>
    <n v="141"/>
    <n v="141"/>
    <n v="1"/>
    <n v="0.28000000000000003"/>
    <x v="5"/>
    <m/>
    <m/>
    <d v="2021-12-31T00:00:00"/>
    <n v="177.80191919999999"/>
    <s v="Japan 1st Auction Solar PV &gt;2MW-Japan-2018"/>
  </r>
  <r>
    <s v="Japan's Goto Floating Offshore wind Tender"/>
    <s v="Completed"/>
    <s v="Japan"/>
    <s v="Japan"/>
    <x v="1"/>
    <s v="Standalone"/>
    <s v="Auction"/>
    <s v="Pay_As_Bid"/>
    <s v="Fixed_Feed_In_Tariff"/>
    <n v="20"/>
    <n v="0"/>
    <s v="JPY"/>
    <s v="Fixed"/>
    <m/>
    <n v="36000"/>
    <n v="337.17"/>
    <m/>
    <n v="0"/>
    <n v="16.8"/>
    <m/>
    <s v="Offshore wind"/>
    <s v="Technology specific"/>
    <n v="0"/>
    <n v="20"/>
    <n v="20"/>
    <n v="1"/>
    <n v="1.19"/>
    <x v="4"/>
    <m/>
    <m/>
    <d v="2024-12-31T00:00:00"/>
    <n v="337.17336330000001"/>
    <s v="Japan's Goto Floating Offshore wind Tender-Japan-2020"/>
  </r>
  <r>
    <s v="Japan 1st Onshore Wind Auction"/>
    <s v="Completed"/>
    <s v="Japan"/>
    <s v="Japan"/>
    <x v="1"/>
    <s v="Standalone"/>
    <s v="Auction"/>
    <s v="Pay_As_Bid"/>
    <s v="Unknown"/>
    <n v="20"/>
    <n v="0"/>
    <s v="JPY"/>
    <s v="Fixed"/>
    <m/>
    <n v="16160"/>
    <n v="151.35"/>
    <m/>
    <n v="0"/>
    <n v="1000"/>
    <m/>
    <s v="Onshore wind"/>
    <s v="Technology specific"/>
    <n v="0"/>
    <n v="936"/>
    <n v="936"/>
    <n v="1"/>
    <n v="0.94"/>
    <x v="4"/>
    <m/>
    <m/>
    <m/>
    <n v="151.3533764"/>
    <s v="Japan 1st Onshore Wind Auction-Japan-2020"/>
  </r>
  <r>
    <s v="Japan 6th Auction Solar PV &gt;250kW"/>
    <s v="Completed"/>
    <s v="Japan"/>
    <s v="Japan"/>
    <x v="0"/>
    <s v="Standalone"/>
    <s v="Auction"/>
    <s v="Pay_As_Bid"/>
    <s v="Fixed_Feed_In_Tariff"/>
    <n v="20"/>
    <n v="0"/>
    <s v="JPY"/>
    <s v="Fixed"/>
    <m/>
    <n v="11480"/>
    <n v="107.52"/>
    <m/>
    <n v="0"/>
    <n v="750"/>
    <m/>
    <s v="PV"/>
    <s v="Technology specific"/>
    <n v="0"/>
    <n v="368.37"/>
    <n v="368.37"/>
    <n v="1"/>
    <n v="0.49"/>
    <x v="4"/>
    <m/>
    <m/>
    <m/>
    <n v="107.5208392"/>
    <s v="Japan 6th Auction Solar PV &gt;250kW-Japan-2020"/>
  </r>
  <r>
    <s v="Japan 7th Auction Solar PV &gt;250kW"/>
    <s v="Completed"/>
    <s v="Japan"/>
    <s v="Japan"/>
    <x v="0"/>
    <s v="Standalone"/>
    <s v="Auction"/>
    <s v="Pay_As_Bid"/>
    <s v="Fixed_Feed_In_Tariff"/>
    <n v="20"/>
    <n v="0"/>
    <s v="JPY"/>
    <s v="Fixed"/>
    <m/>
    <n v="11200"/>
    <n v="104.9"/>
    <m/>
    <n v="0"/>
    <n v="750"/>
    <m/>
    <s v="PV"/>
    <s v="Technology specific"/>
    <n v="0"/>
    <n v="69.400000000000006"/>
    <n v="69.400000000000006"/>
    <n v="1"/>
    <n v="0.09"/>
    <x v="4"/>
    <m/>
    <m/>
    <m/>
    <n v="104.89837970000001"/>
    <s v="Japan 7th Auction Solar PV &gt;250kW-Japan-2020"/>
  </r>
  <r>
    <s v="Japan 8th Auction Solar PV &gt; 250kW"/>
    <s v="Completed"/>
    <s v="Japan"/>
    <s v="Japan"/>
    <x v="0"/>
    <s v="Standalone"/>
    <s v="Auction"/>
    <s v="Pay_As_Bid"/>
    <s v="Fixed_Feed_In_Tariff"/>
    <n v="20"/>
    <n v="0"/>
    <s v="JPY"/>
    <s v="Fixed"/>
    <m/>
    <n v="10820"/>
    <n v="101.34"/>
    <m/>
    <n v="0"/>
    <n v="208"/>
    <m/>
    <s v="PV"/>
    <s v="Technology specific"/>
    <n v="0"/>
    <n v="208"/>
    <n v="208"/>
    <n v="1"/>
    <n v="1"/>
    <x v="4"/>
    <m/>
    <m/>
    <m/>
    <n v="101.3393275"/>
    <s v="Japan 8th Auction Solar PV &gt; 250kW-Japan-2020"/>
  </r>
  <r>
    <s v="Japan Offshore Wind Site Tender, Round 1 (bottom-fixed, Choshi)"/>
    <s v="Completed"/>
    <s v="Japan"/>
    <s v="Japan"/>
    <x v="1"/>
    <s v="Standalone"/>
    <s v="Project_Tender"/>
    <s v="Pay_As_Bid"/>
    <s v="Fixed_Feed_In_Tariff"/>
    <n v="20"/>
    <n v="0"/>
    <s v="JPY"/>
    <s v="Fixed"/>
    <m/>
    <n v="16490"/>
    <n v="150.11000000000001"/>
    <m/>
    <n v="370"/>
    <n v="370"/>
    <m/>
    <s v="Offshore wind"/>
    <s v="Technology specific"/>
    <n v="0"/>
    <n v="390.6"/>
    <n v="390.6"/>
    <n v="1"/>
    <n v="1.06"/>
    <x v="10"/>
    <n v="2020"/>
    <d v="2020-11-30T00:00:00"/>
    <m/>
    <n v="150.11379149999999"/>
    <s v="Japan Offshore Wind Site Tender, Round 1 (bottom-fixed, Choshi)-Japan-2021"/>
  </r>
  <r>
    <s v="Japan Offshore Wind Site Tender, Round 1 (bottom-fixed, Noshiro)"/>
    <s v="Completed"/>
    <s v="Japan"/>
    <s v="Japan"/>
    <x v="1"/>
    <s v="Standalone"/>
    <s v="Project_Tender"/>
    <s v="Pay_As_Bid"/>
    <s v="Fixed_Feed_In_Tariff"/>
    <n v="20"/>
    <n v="0"/>
    <s v="JPY"/>
    <s v="Fixed"/>
    <m/>
    <n v="13260"/>
    <n v="120.71"/>
    <m/>
    <n v="415"/>
    <n v="415"/>
    <m/>
    <s v="Offshore wind"/>
    <s v="Technology specific"/>
    <n v="0"/>
    <n v="478.8"/>
    <n v="478.8"/>
    <n v="1"/>
    <n v="1.1499999999999999"/>
    <x v="10"/>
    <n v="2020"/>
    <d v="2020-11-30T00:00:00"/>
    <m/>
    <n v="120.7100592"/>
    <s v="Japan Offshore Wind Site Tender, Round 1 (bottom-fixed, Noshiro)-Japan-2021"/>
  </r>
  <r>
    <s v="Japan Offshore Wind Site Tender, Round 1 (bottom-fixed, Yurihonjo)"/>
    <s v="Completed"/>
    <s v="Japan"/>
    <s v="Japan"/>
    <x v="1"/>
    <s v="Standalone"/>
    <s v="Project_Tender"/>
    <s v="Pay_As_Bid"/>
    <s v="Fixed_Feed_In_Tariff"/>
    <n v="20"/>
    <n v="0"/>
    <s v="JPY"/>
    <s v="Fixed"/>
    <m/>
    <n v="11990"/>
    <n v="109.15"/>
    <m/>
    <n v="730"/>
    <n v="730"/>
    <m/>
    <s v="Offshore wind"/>
    <s v="Technology specific"/>
    <n v="0"/>
    <n v="819"/>
    <n v="819"/>
    <n v="1"/>
    <n v="1.1200000000000001"/>
    <x v="10"/>
    <n v="2020"/>
    <d v="2020-11-30T00:00:00"/>
    <m/>
    <n v="109.14883930000001"/>
    <s v="Japan Offshore Wind Site Tender, Round 1 (bottom-fixed, Yurihonjo)-Japan-2021"/>
  </r>
  <r>
    <s v="Japan 3rd Biomass auction"/>
    <s v="Completed"/>
    <s v="Japan"/>
    <s v="Japan"/>
    <x v="4"/>
    <s v="Standalone"/>
    <s v="Auction"/>
    <s v="Pay_As_Bid"/>
    <s v="Unknown"/>
    <n v="20"/>
    <n v="0"/>
    <s v="JPY"/>
    <s v="Fixed"/>
    <m/>
    <n v="18500"/>
    <n v="168.41"/>
    <m/>
    <n v="0"/>
    <n v="120"/>
    <m/>
    <s v="Biomass"/>
    <s v="Technology specific"/>
    <n v="0"/>
    <n v="1.92"/>
    <n v="1.92"/>
    <n v="1"/>
    <n v="0.02"/>
    <x v="10"/>
    <m/>
    <m/>
    <m/>
    <n v="168.4114702"/>
    <s v="Japan 3rd Biomass auction-Japan-2021"/>
  </r>
  <r>
    <s v="Japan 4th Biomass auction"/>
    <s v="Completed"/>
    <s v="Japan"/>
    <s v="Japan"/>
    <x v="4"/>
    <s v="Standalone"/>
    <s v="Auction"/>
    <s v="Pay_As_Bid"/>
    <s v="Unknown"/>
    <n v="20"/>
    <n v="0"/>
    <s v="JPY"/>
    <s v="Fixed"/>
    <m/>
    <n v="18500"/>
    <n v="168.41"/>
    <m/>
    <n v="0"/>
    <n v="120"/>
    <m/>
    <s v="Biomass"/>
    <s v="Technology specific"/>
    <n v="0"/>
    <n v="51.09"/>
    <n v="51.09"/>
    <n v="1"/>
    <n v="0.43"/>
    <x v="10"/>
    <m/>
    <m/>
    <m/>
    <n v="168.4114702"/>
    <s v="Japan 4th Biomass auction-Japan-2021"/>
  </r>
  <r>
    <s v="Japan 9th Auction Solar PV &gt; 250kW"/>
    <s v="Completed"/>
    <s v="Japan"/>
    <s v="Japan"/>
    <x v="0"/>
    <s v="Standalone"/>
    <s v="Auction"/>
    <s v="Pay_As_Bid"/>
    <s v="Fixed_Feed_In_Tariff"/>
    <n v="20"/>
    <n v="0"/>
    <s v="JPY"/>
    <s v="Fixed"/>
    <m/>
    <n v="10600"/>
    <n v="96.5"/>
    <m/>
    <n v="0"/>
    <n v="224.34"/>
    <m/>
    <s v="PV"/>
    <s v="Technology specific"/>
    <n v="0"/>
    <n v="224.34"/>
    <n v="224.34"/>
    <n v="1"/>
    <n v="1"/>
    <x v="10"/>
    <m/>
    <m/>
    <m/>
    <n v="96.495220759999995"/>
    <s v="Japan 9th Auction Solar PV &gt; 250kW-Japan-2021"/>
  </r>
  <r>
    <s v="Japan 10th Auction Solar PV &gt; 250kW"/>
    <s v="Completed"/>
    <s v="Japan"/>
    <s v="Japan"/>
    <x v="0"/>
    <s v="Standalone"/>
    <s v="Auction"/>
    <s v="Pay_As_Bid"/>
    <s v="Fixed_Feed_In_Tariff"/>
    <n v="20"/>
    <n v="0"/>
    <s v="JPY"/>
    <s v="Fixed"/>
    <m/>
    <n v="10310"/>
    <n v="93.86"/>
    <m/>
    <n v="0"/>
    <n v="242.62"/>
    <m/>
    <s v="PV"/>
    <s v="Technology specific"/>
    <n v="0"/>
    <n v="242.62"/>
    <n v="242.62"/>
    <n v="1"/>
    <n v="1"/>
    <x v="10"/>
    <m/>
    <m/>
    <m/>
    <n v="93.855257170000002"/>
    <s v="Japan 10th Auction Solar PV &gt; 250kW-Japan-2021"/>
  </r>
  <r>
    <s v="Japan 2nd Onshore Wind Auction"/>
    <s v="Completed"/>
    <s v="Japan"/>
    <s v="Japan"/>
    <x v="1"/>
    <s v="Standalone"/>
    <s v="Auction"/>
    <s v="Pay_As_Bid"/>
    <s v="Fixed_Feed_In_Tariff"/>
    <n v="20"/>
    <n v="0"/>
    <s v="JPY"/>
    <s v="Fixed"/>
    <m/>
    <n v="15604.81"/>
    <n v="118.62"/>
    <m/>
    <n v="0"/>
    <n v="1300"/>
    <m/>
    <s v="Onshore wind"/>
    <s v="Technology specific"/>
    <m/>
    <n v="1289.8"/>
    <n v="1289.8"/>
    <n v="1"/>
    <n v="0.99"/>
    <x v="7"/>
    <n v="2022"/>
    <d v="2022-09-05T00:00:00"/>
    <m/>
    <n v="118.6226487"/>
    <s v="Japan 2nd Onshore Wind Auction-Japan-2022"/>
  </r>
  <r>
    <s v="Japan 11th Auction Solar PV &gt;250kW"/>
    <s v="Completed"/>
    <s v="Japan"/>
    <s v="Japan"/>
    <x v="0"/>
    <s v="Standalone"/>
    <s v="Auction"/>
    <s v="Pay_As_Bid"/>
    <s v="Fixed_Feed_In_Tariff"/>
    <n v="20"/>
    <n v="0"/>
    <s v="JPY"/>
    <s v="Fixed"/>
    <m/>
    <n v="9990"/>
    <n v="75.94"/>
    <m/>
    <m/>
    <n v="278.58999999999997"/>
    <m/>
    <s v="PV"/>
    <s v="Technology specific"/>
    <m/>
    <n v="268.70999999999998"/>
    <n v="268.70999999999998"/>
    <n v="1"/>
    <n v="0.96"/>
    <x v="7"/>
    <n v="2021"/>
    <d v="2022-01-04T00:00:00"/>
    <m/>
    <n v="75.94070696"/>
    <s v="Japan 11th Auction Solar PV &gt;250kW-Japan-2022"/>
  </r>
  <r>
    <s v="Japan 12th Auction Solar PV 1MW+ (1st FiP auction)"/>
    <s v="Completed"/>
    <s v="Japan"/>
    <s v="Japan"/>
    <x v="0"/>
    <s v="Standalone"/>
    <s v="Auction"/>
    <s v="Pay_As_Bid"/>
    <s v="Contract_For_Difference_One_Way"/>
    <n v="20"/>
    <n v="0"/>
    <s v="JPY"/>
    <s v="Fixed"/>
    <m/>
    <n v="9870"/>
    <n v="75.03"/>
    <m/>
    <m/>
    <n v="175"/>
    <m/>
    <s v="PV"/>
    <s v="Technology specific"/>
    <m/>
    <n v="128.94"/>
    <n v="128.94"/>
    <n v="1"/>
    <n v="0.74"/>
    <x v="7"/>
    <m/>
    <d v="2022-04-18T00:00:00"/>
    <m/>
    <n v="75.028506269999994"/>
    <s v="Japan 12th Auction Solar PV 1MW+ (1st FiP auction)-Japan-2022"/>
  </r>
  <r>
    <s v="Japan 12th Auction Solar PV 250kW-1MW"/>
    <s v="Completed"/>
    <s v="Japan"/>
    <s v="Japan"/>
    <x v="0"/>
    <s v="Standalone"/>
    <s v="Auction"/>
    <s v="Pay_As_Bid"/>
    <s v="Fixed_Feed_In_Tariff"/>
    <n v="20"/>
    <n v="0"/>
    <s v="JPY"/>
    <s v="Fixed"/>
    <m/>
    <n v="9930"/>
    <n v="75.48"/>
    <m/>
    <m/>
    <n v="50"/>
    <m/>
    <s v="PV"/>
    <s v="Technology specific"/>
    <m/>
    <n v="24.76"/>
    <n v="24.76"/>
    <n v="1"/>
    <n v="0.5"/>
    <x v="7"/>
    <m/>
    <d v="2022-04-18T00:00:00"/>
    <m/>
    <n v="75.48460661"/>
    <s v="Japan 12th Auction Solar PV 250kW-1MW-Japan-2022"/>
  </r>
  <r>
    <s v="Japan 13th Auction Solar PV 1MW+ (2nd FiP auction)"/>
    <s v="Completed"/>
    <s v="Japan"/>
    <s v="Japan"/>
    <x v="0"/>
    <s v="Standalone"/>
    <s v="Auction"/>
    <s v="Pay_As_Bid"/>
    <s v="Contract_For_Difference_One_Way"/>
    <n v="20"/>
    <n v="0"/>
    <s v="JPY"/>
    <s v="Fixed"/>
    <m/>
    <n v="9812.73"/>
    <n v="74.59"/>
    <m/>
    <m/>
    <n v="175"/>
    <m/>
    <s v="PV"/>
    <s v="Technology specific"/>
    <m/>
    <n v="14.32"/>
    <n v="14.32"/>
    <n v="1"/>
    <n v="0.08"/>
    <x v="7"/>
    <n v="2021"/>
    <d v="2022-06-27T00:00:00"/>
    <m/>
    <n v="74.593182630000001"/>
    <s v="Japan 13th Auction Solar PV 1MW+ (2nd FiP auction)-Japan-2022"/>
  </r>
  <r>
    <s v="Japan 13th Auction Solar PV 250kW-1MW"/>
    <s v="Completed"/>
    <s v="Japan"/>
    <s v="Japan"/>
    <x v="0"/>
    <s v="Standalone"/>
    <s v="Auction"/>
    <s v="Pay_As_Bid"/>
    <s v="Fixed_Feed_In_Tariff"/>
    <n v="20"/>
    <n v="0"/>
    <s v="JPY"/>
    <s v="Fixed"/>
    <m/>
    <n v="9787.98"/>
    <n v="74.41"/>
    <m/>
    <m/>
    <n v="50"/>
    <m/>
    <s v="PV"/>
    <s v="Technology specific"/>
    <m/>
    <n v="11.86"/>
    <n v="11.86"/>
    <n v="1"/>
    <n v="0.24"/>
    <x v="7"/>
    <n v="2021"/>
    <d v="2022-06-27T00:00:00"/>
    <m/>
    <n v="74.405035209999994"/>
    <s v="Japan 13th Auction Solar PV 250kW-1MW-Japan-2022"/>
  </r>
  <r>
    <s v="Japan 14th Auction Solar PV 1MW+ (3rd FiP auction)"/>
    <s v="Completed"/>
    <s v="Japan"/>
    <s v="Japan"/>
    <x v="0"/>
    <s v="Standalone"/>
    <s v="Auction"/>
    <s v="Pay_As_Bid"/>
    <s v="Contract_For_Difference_One_Way"/>
    <n v="20"/>
    <n v="0"/>
    <s v="JPY"/>
    <s v="Fixed"/>
    <m/>
    <n v="9727.14"/>
    <n v="73.94"/>
    <m/>
    <m/>
    <n v="175"/>
    <m/>
    <s v="PV"/>
    <s v="Technology specific"/>
    <m/>
    <n v="137.21"/>
    <n v="137.21"/>
    <n v="1"/>
    <n v="0.78"/>
    <x v="7"/>
    <n v="2022"/>
    <d v="2022-09-26T00:00:00"/>
    <m/>
    <n v="73.942563809999996"/>
    <s v="Japan 14th Auction Solar PV 1MW+ (3rd FiP auction)-Japan-2022"/>
  </r>
  <r>
    <s v="Japan 14th Auction Solar PV 250kW-1MW"/>
    <s v="Completed"/>
    <s v="Japan"/>
    <s v="Japan"/>
    <x v="0"/>
    <s v="Standalone"/>
    <s v="Auction"/>
    <s v="Pay_As_Bid"/>
    <s v="Fixed_Feed_In_Tariff"/>
    <n v="20"/>
    <n v="0"/>
    <s v="JPY"/>
    <s v="Fixed"/>
    <m/>
    <n v="9704.94"/>
    <n v="73.77"/>
    <m/>
    <m/>
    <n v="50"/>
    <m/>
    <s v="PV"/>
    <s v="Technology specific"/>
    <m/>
    <n v="11.3"/>
    <n v="11.3"/>
    <n v="1"/>
    <n v="0.23"/>
    <x v="7"/>
    <n v="2022"/>
    <d v="2022-09-26T00:00:00"/>
    <m/>
    <n v="73.773788409999995"/>
    <s v="Japan 14th Auction Solar PV 250kW-1MW-Japan-2022"/>
  </r>
  <r>
    <s v="Japan Offshore Wind Site Tender, Round 2 (bottom-fixed, Happo/Noshiro)"/>
    <s v="Completed"/>
    <s v="Japan"/>
    <s v="Japan"/>
    <x v="1"/>
    <s v="Standalone"/>
    <s v="Project_Tender"/>
    <s v="Pay_As_Bid"/>
    <s v="Contract_For_Difference_One_Way"/>
    <n v="20"/>
    <n v="0"/>
    <s v="JPY"/>
    <s v="Fixed"/>
    <s v="Result to be disclosed in March 2024. Price cap at 19 yen/kWh (Monopile foundation)"/>
    <n v="3000"/>
    <n v="21.34"/>
    <m/>
    <n v="285"/>
    <n v="356"/>
    <m/>
    <s v="Offshore wind"/>
    <s v="Technology specific"/>
    <m/>
    <n v="375"/>
    <n v="375"/>
    <n v="1"/>
    <n v="1.05"/>
    <x v="8"/>
    <n v="2022"/>
    <d v="2022-12-28T00:00:00"/>
    <m/>
    <n v="21.340162190000001"/>
    <s v="Japan Offshore Wind Site Tender, Round 2 (bottom-fixed, Happo/Noshiro)-Japan-2023"/>
  </r>
  <r>
    <s v="Japan Offshore Wind Site Tender, Round 2 (bottom-fixed, Murakami/Tainai)"/>
    <s v="Completed"/>
    <s v="Japan"/>
    <s v="Japan"/>
    <x v="1"/>
    <s v="Standalone"/>
    <s v="Project_Tender"/>
    <s v="Pay_As_Bid"/>
    <s v="Contract_For_Difference_One_Way"/>
    <n v="20"/>
    <n v="0"/>
    <s v="JPY"/>
    <s v="Fixed"/>
    <m/>
    <n v="3000"/>
    <n v="21.34"/>
    <m/>
    <n v="282"/>
    <n v="1052"/>
    <m/>
    <s v="Offshore wind"/>
    <s v="Technology specific"/>
    <m/>
    <n v="684"/>
    <n v="684"/>
    <n v="1"/>
    <n v="0.65"/>
    <x v="8"/>
    <n v="2022"/>
    <d v="2022-12-28T00:00:00"/>
    <m/>
    <n v="21.340162190000001"/>
    <s v="Japan Offshore Wind Site Tender, Round 2 (bottom-fixed, Murakami/Tainai)-Japan-2023"/>
  </r>
  <r>
    <s v="Japan Offshore Wind Site Tender, Round 2 (bottom-fixed,Oga/Katagami)"/>
    <s v="Completed"/>
    <s v="Japan"/>
    <s v="Japan"/>
    <x v="1"/>
    <s v="Standalone"/>
    <s v="Project_Tender"/>
    <s v="Pay_As_Bid"/>
    <s v="Contract_For_Difference_One_Way"/>
    <n v="20"/>
    <n v="0"/>
    <s v="JPY"/>
    <s v="Fixed"/>
    <m/>
    <n v="3000"/>
    <n v="21.34"/>
    <m/>
    <n v="269"/>
    <n v="336"/>
    <m/>
    <s v="Offshore wind"/>
    <s v="Technology specific"/>
    <m/>
    <n v="315"/>
    <n v="315"/>
    <n v="1"/>
    <n v="0.94"/>
    <x v="8"/>
    <n v="2022"/>
    <d v="2022-12-28T00:00:00"/>
    <m/>
    <n v="21.340162190000001"/>
    <s v="Japan Offshore Wind Site Tender, Round 2 (bottom-fixed,Oga/Katagami)-Japan-2023"/>
  </r>
  <r>
    <s v="Japan Offshore Wind Site Tender, Round 2 (bottom-fixed, Saikai)"/>
    <s v="Completed"/>
    <s v="Japan"/>
    <s v="Japan"/>
    <x v="1"/>
    <s v="Standalone"/>
    <s v="Project_Tender"/>
    <s v="Pay_As_Bid"/>
    <s v="Contract_For_Difference_One_Way"/>
    <n v="20"/>
    <n v="0"/>
    <s v="JPY"/>
    <s v="Fixed"/>
    <m/>
    <n v="22180"/>
    <n v="157.77000000000001"/>
    <m/>
    <n v="99"/>
    <n v="424"/>
    <m/>
    <s v="Offshore wind"/>
    <s v="Technology specific"/>
    <m/>
    <n v="420"/>
    <n v="420"/>
    <n v="1"/>
    <n v="0.99"/>
    <x v="8"/>
    <n v="2022"/>
    <d v="2022-12-28T00:00:00"/>
    <m/>
    <n v="157.77493240000001"/>
    <s v="Japan Offshore Wind Site Tender, Round 2 (bottom-fixed, Saikai)-Japan-2023"/>
  </r>
  <r>
    <s v="Japan 3rd Onshore Wind Auction"/>
    <s v="Completed"/>
    <s v="Japan"/>
    <s v="Japan"/>
    <x v="1"/>
    <s v="Standalone"/>
    <s v="Auction"/>
    <s v="Pay_As_Bid"/>
    <s v="Contract_For_Difference_One_Way"/>
    <n v="20"/>
    <n v="0"/>
    <s v="JPY"/>
    <s v="Fixed"/>
    <s v="Additional auction to take place when this auction gets oversubsribed (by more than 300MW)"/>
    <n v="14081.51"/>
    <n v="100.17"/>
    <m/>
    <m/>
    <n v="1000"/>
    <m/>
    <s v="Onshore wind"/>
    <s v="Technology specific"/>
    <m/>
    <n v="1000"/>
    <n v="1414.28"/>
    <n v="1.41"/>
    <n v="1"/>
    <x v="8"/>
    <n v="2023"/>
    <d v="2023-09-04T00:00:00"/>
    <m/>
    <n v="100.1672549"/>
    <s v="Japan 3rd Onshore Wind Auction-Japan-2023"/>
  </r>
  <r>
    <s v="Japan 15th Auction Solar PV 1MW+ (4th FiP auction)"/>
    <s v="Completed"/>
    <s v="Japan"/>
    <s v="Japan"/>
    <x v="0"/>
    <s v="Standalone"/>
    <s v="Auction"/>
    <s v="Pay_As_Bid"/>
    <s v="Contract_For_Difference_One_Way"/>
    <n v="20"/>
    <n v="0"/>
    <s v="JPY"/>
    <s v="Fixed"/>
    <m/>
    <n v="9557.01"/>
    <n v="67.98"/>
    <m/>
    <m/>
    <n v="175"/>
    <m/>
    <s v="PV"/>
    <s v="Technology specific"/>
    <m/>
    <n v="16.2"/>
    <n v="16.2"/>
    <n v="1"/>
    <n v="0.09"/>
    <x v="8"/>
    <n v="2022"/>
    <d v="2023-01-10T00:00:00"/>
    <m/>
    <n v="67.982705449999997"/>
    <s v="Japan 15th Auction Solar PV 1MW+ (4th FiP auction)-Japan-2023"/>
  </r>
  <r>
    <s v="Japan 15th Auction Solar PV 250kW-1MW"/>
    <s v="Completed"/>
    <s v="Japan"/>
    <s v="Japan"/>
    <x v="0"/>
    <s v="Standalone"/>
    <s v="Auction"/>
    <s v="Pay_As_Bid"/>
    <s v="Fixed_Feed_In_Tariff"/>
    <n v="20"/>
    <n v="0"/>
    <s v="JPY"/>
    <s v="Fixed"/>
    <m/>
    <n v="9588.33"/>
    <n v="68.209999999999994"/>
    <m/>
    <m/>
    <n v="50"/>
    <m/>
    <s v="PV"/>
    <s v="Technology specific"/>
    <m/>
    <n v="15.84"/>
    <n v="15.83"/>
    <n v="1"/>
    <n v="0.32"/>
    <x v="8"/>
    <n v="2022"/>
    <d v="2023-01-10T00:00:00"/>
    <m/>
    <n v="68.205516299999999"/>
    <s v="Japan 15th Auction Solar PV 250kW-1MW-Japan-2023"/>
  </r>
  <r>
    <s v="Japan 16th Auction Solar PV 250kW+ "/>
    <s v="Completed"/>
    <s v="Japan"/>
    <s v="Japan"/>
    <x v="0"/>
    <s v="Standalone"/>
    <s v="Auction"/>
    <s v="Pay_As_Bid"/>
    <s v="Hybrid"/>
    <n v="20"/>
    <n v="0"/>
    <s v="JPY"/>
    <s v="Fixed"/>
    <m/>
    <n v="9344.76"/>
    <n v="66.47"/>
    <m/>
    <m/>
    <n v="105"/>
    <m/>
    <s v="PV"/>
    <s v="Technology specific"/>
    <m/>
    <n v="105"/>
    <n v="119.72"/>
    <n v="1.1399999999999999"/>
    <n v="1"/>
    <x v="8"/>
    <n v="2023"/>
    <d v="2023-04-17T00:00:00"/>
    <m/>
    <n v="66.472874489999995"/>
    <s v="Japan 16th Auction Solar PV 250kW+ -Japan-2023"/>
  </r>
  <r>
    <s v="Japan 17th Auction Solar PV 250kW+ "/>
    <s v="Completed"/>
    <s v="Japan"/>
    <s v="Japan"/>
    <x v="0"/>
    <s v="Standalone"/>
    <s v="Auction"/>
    <s v="Pay_As_Bid"/>
    <s v="Hybrid"/>
    <n v="20"/>
    <n v="0"/>
    <s v="JPY"/>
    <s v="Fixed"/>
    <s v="Auction size to be adjusted based on the previous auction result"/>
    <n v="9302.83"/>
    <n v="66.17"/>
    <m/>
    <m/>
    <n v="110.89"/>
    <m/>
    <s v="PV"/>
    <s v="Technology specific"/>
    <m/>
    <n v="69.069999999999993"/>
    <n v="69.069999999999993"/>
    <n v="1"/>
    <n v="0.62"/>
    <x v="8"/>
    <n v="2023"/>
    <d v="2023-06-26T00:00:00"/>
    <m/>
    <n v="66.174644060000006"/>
    <s v="Japan 17th Auction Solar PV 250kW+ -Japan-2023"/>
  </r>
  <r>
    <s v="Japan 3rd Onshore Wind Auction (Additional)"/>
    <s v="Completed"/>
    <s v="Japan"/>
    <s v="Japan"/>
    <x v="1"/>
    <s v="Standalone"/>
    <s v="Auction"/>
    <s v="Pay_As_Bid"/>
    <s v="Contract_For_Difference_One_Way"/>
    <n v="20"/>
    <n v="0"/>
    <s v="JPY"/>
    <s v="Fixed"/>
    <s v="Since the bidding volume exceeded the auction size by more than 500MW, Japan decided to host an additional onshore wind auction."/>
    <n v="12419.98"/>
    <n v="81.99"/>
    <m/>
    <m/>
    <n v="165.71"/>
    <m/>
    <s v="Onshore wind"/>
    <s v="Technology specific"/>
    <m/>
    <n v="165.71"/>
    <n v="211.37"/>
    <n v="1.28"/>
    <n v="1"/>
    <x v="9"/>
    <n v="2024"/>
    <d v="2024-01-22T00:00:00"/>
    <m/>
    <n v="81.990895230000007"/>
    <s v="Japan 3rd Onshore Wind Auction (Additional)-Japan-2024"/>
  </r>
  <r>
    <s v="Japan Offshore Wind Site Tender, Round 3 (bottom-fixed, Southern Aomori)"/>
    <s v="Completed"/>
    <s v="Japan"/>
    <s v="Japan"/>
    <x v="1"/>
    <s v="Standalone"/>
    <s v="Project_Tender"/>
    <s v="Pay_As_Bid"/>
    <s v="Contract_For_Difference_One_Way"/>
    <n v="20"/>
    <n v="0"/>
    <s v="JPY"/>
    <s v="Fixed"/>
    <m/>
    <n v="3000"/>
    <n v="19.8"/>
    <m/>
    <n v="96"/>
    <n v="600"/>
    <m/>
    <s v="Offshore wind"/>
    <s v="Technology specific"/>
    <m/>
    <n v="615"/>
    <n v="615"/>
    <n v="1"/>
    <n v="1.03"/>
    <x v="9"/>
    <n v="2024"/>
    <d v="2024-01-19T00:00:00"/>
    <m/>
    <n v="19.80459467"/>
    <s v="Japan Offshore Wind Site Tender, Round 3 (bottom-fixed, Southern Aomori)-Japan-2024"/>
  </r>
  <r>
    <s v="Japan Offshore Wind Site Tender, Round 3 (bottom-fixed, Yuza)"/>
    <s v="Completed"/>
    <s v="Japan"/>
    <s v="Japan"/>
    <x v="1"/>
    <s v="Standalone"/>
    <s v="Project_Tender"/>
    <s v="Pay_As_Bid"/>
    <s v="Contract_For_Difference_One_Way"/>
    <n v="20"/>
    <n v="0"/>
    <s v="JPY"/>
    <s v="Fixed"/>
    <m/>
    <n v="3000"/>
    <n v="19.8"/>
    <m/>
    <n v="360"/>
    <n v="450"/>
    <m/>
    <s v="Offshore wind"/>
    <s v="Technology specific"/>
    <m/>
    <n v="450"/>
    <n v="450"/>
    <n v="1"/>
    <n v="1"/>
    <x v="9"/>
    <n v="2024"/>
    <d v="2024-01-19T00:00:00"/>
    <m/>
    <n v="19.80459467"/>
    <s v="Japan Offshore Wind Site Tender, Round 3 (bottom-fixed, Yuza)-Japan-2024"/>
  </r>
  <r>
    <s v="Japan 4th Onshore Wind Auction"/>
    <s v="Completed"/>
    <s v="Japan"/>
    <s v="Japan"/>
    <x v="1"/>
    <s v="Standalone"/>
    <s v="Auction"/>
    <s v="Pay_As_Bid"/>
    <s v="Contract_For_Difference_One_Way"/>
    <n v="20"/>
    <n v="0"/>
    <s v="JPY"/>
    <s v="Fixed"/>
    <s v="Additional auction to take place when this auction gets oversubsribed (by more than 300MW)"/>
    <n v="12730"/>
    <n v="84.04"/>
    <m/>
    <m/>
    <n v="1000"/>
    <m/>
    <s v="Onshore wind"/>
    <s v="Technology specific"/>
    <m/>
    <n v="885.25"/>
    <n v="885.25"/>
    <n v="1"/>
    <n v="0.89"/>
    <x v="9"/>
    <n v="2024"/>
    <d v="2024-09-02T00:00:00"/>
    <m/>
    <n v="84.037496700000005"/>
    <s v="Japan 4th Onshore Wind Auction-Japan-2024"/>
  </r>
  <r>
    <s v="Japan 18th Auction Solar PV 250kW+ "/>
    <s v="Completed"/>
    <s v="Japan"/>
    <s v="Japan"/>
    <x v="0"/>
    <s v="Standalone"/>
    <s v="Auction"/>
    <s v="Pay_As_Bid"/>
    <s v="Hybrid"/>
    <n v="20"/>
    <n v="0"/>
    <s v="JPY"/>
    <s v="Fixed"/>
    <s v="Auction size to be adjusted based on the previous auction result"/>
    <n v="8554.32"/>
    <n v="56.47"/>
    <m/>
    <m/>
    <n v="105"/>
    <m/>
    <s v="PV"/>
    <s v="Technology specific"/>
    <m/>
    <n v="105"/>
    <n v="177.76"/>
    <n v="1.69"/>
    <n v="1"/>
    <x v="9"/>
    <n v="2023"/>
    <d v="2023-09-25T00:00:00"/>
    <m/>
    <n v="56.471632149999998"/>
    <s v="Japan 18th Auction Solar PV 250kW+ -Japan-2024"/>
  </r>
  <r>
    <s v="Japan 19th Auction Solar PV 250kW+ "/>
    <s v="Completed"/>
    <s v="Japan"/>
    <s v="Japan"/>
    <x v="0"/>
    <s v="Standalone"/>
    <s v="Auction"/>
    <s v="Pay_As_Bid"/>
    <s v="Hybrid"/>
    <n v="20"/>
    <n v="0"/>
    <s v="JPY"/>
    <s v="Fixed"/>
    <s v="Auction size to be adjusted based on the previous auction result"/>
    <n v="5110.58"/>
    <n v="33.74"/>
    <m/>
    <m/>
    <n v="134.1"/>
    <m/>
    <s v="PV"/>
    <s v="Technology specific"/>
    <m/>
    <n v="134.1"/>
    <n v="311.76"/>
    <n v="2.3199999999999998"/>
    <n v="1"/>
    <x v="9"/>
    <n v="2023"/>
    <d v="2024-01-08T00:00:00"/>
    <m/>
    <n v="33.73762954"/>
    <s v="Japan 19th Auction Solar PV 250kW+ -Japan-2024"/>
  </r>
  <r>
    <s v="Japan 20th Auction Solar PV 250kW+ "/>
    <s v="Completed"/>
    <s v="Japan"/>
    <s v="Japan"/>
    <x v="0"/>
    <s v="Standalone"/>
    <s v="Auction"/>
    <s v="Pay_As_Bid"/>
    <s v="Contract_For_Difference_One_Way"/>
    <n v="20"/>
    <n v="0"/>
    <s v="JPY"/>
    <s v="Fixed"/>
    <s v="Auction size to be adjusted based on the previous auction result"/>
    <n v="6838.53"/>
    <n v="45.14"/>
    <m/>
    <m/>
    <n v="93"/>
    <m/>
    <s v="PV"/>
    <s v="Technology specific"/>
    <m/>
    <n v="93"/>
    <n v="118.44"/>
    <n v="1.27"/>
    <n v="1"/>
    <x v="9"/>
    <n v="2024"/>
    <d v="2024-04-15T00:00:00"/>
    <m/>
    <n v="45.14477102"/>
    <s v="Japan 20th Auction Solar PV 250kW+ -Japan-2024"/>
  </r>
  <r>
    <s v="Japan 21st Auction Solar PV 250kW+ "/>
    <s v="Completed"/>
    <s v="Japan"/>
    <s v="Japan"/>
    <x v="0"/>
    <s v="Standalone"/>
    <s v="Auction"/>
    <s v="Pay_As_Bid"/>
    <s v="Contract_For_Difference_One_Way"/>
    <n v="20"/>
    <n v="0"/>
    <s v="JPY"/>
    <s v="Fixed"/>
    <s v="Auction size to be adjusted based on the previous auction result"/>
    <n v="8080"/>
    <n v="53.34"/>
    <m/>
    <m/>
    <n v="106.99"/>
    <m/>
    <s v="PV"/>
    <s v="Technology specific"/>
    <m/>
    <n v="33.67"/>
    <n v="33.67"/>
    <n v="1"/>
    <n v="0.31"/>
    <x v="9"/>
    <n v="2024"/>
    <d v="2024-06-24T00:00:00"/>
    <m/>
    <n v="53.340374969999999"/>
    <s v="Japan 21st Auction Solar PV 250kW+ -Japan-2024"/>
  </r>
  <r>
    <s v="Japan 22nd Auction Solar PV 250kW+ "/>
    <s v="Completed"/>
    <s v="Japan"/>
    <s v="Japan"/>
    <x v="0"/>
    <s v="Standalone"/>
    <s v="Auction"/>
    <s v="Pay_As_Bid"/>
    <s v="Contract_For_Difference_One_Way"/>
    <n v="20"/>
    <n v="0"/>
    <s v="JPY"/>
    <s v="Fixed"/>
    <s v="Auction size to be adjusted based on the previous auction result"/>
    <n v="8170"/>
    <n v="53.93"/>
    <m/>
    <m/>
    <n v="93"/>
    <m/>
    <s v="PV"/>
    <s v="Technology specific"/>
    <m/>
    <n v="56.44"/>
    <n v="56.44"/>
    <n v="1"/>
    <n v="0.61"/>
    <x v="9"/>
    <n v="2024"/>
    <d v="2024-09-24T00:00:00"/>
    <m/>
    <n v="53.934512810000001"/>
    <s v="Japan 22nd Auction Solar PV 250kW+ -Japan-2024"/>
  </r>
  <r>
    <s v="Japan 1st Long-term Decarbonized Capacity Auction (biomass)"/>
    <s v="Completed"/>
    <s v="Japan"/>
    <s v="Japan"/>
    <x v="4"/>
    <m/>
    <s v="Auction"/>
    <s v="Pay_As_Bid"/>
    <s v="Unknown"/>
    <n v="20"/>
    <n v="0"/>
    <s v="JPY"/>
    <s v="Fixed"/>
    <s v="Price varies by tech"/>
    <n v="6650.04"/>
    <n v="43.9"/>
    <m/>
    <m/>
    <n v="1600"/>
    <m/>
    <s v="Biomass"/>
    <s v="Group of technologies"/>
    <m/>
    <n v="199"/>
    <n v="199"/>
    <n v="1"/>
    <n v="0.12"/>
    <x v="9"/>
    <n v="2024"/>
    <d v="2023-10-16T00:00:00"/>
    <m/>
    <n v="43.900459220000002"/>
    <s v="Japan 1st Long-term Decarbonized Capacity Auction (biomass)-Japan-2024"/>
  </r>
  <r>
    <s v="Japan 1st Long-term Decarbonized Capacity Auction (battery energy storage)"/>
    <s v="Completed"/>
    <s v="Japan"/>
    <s v="Japan"/>
    <x v="7"/>
    <m/>
    <s v="Auction"/>
    <s v="Pay_As_Bid"/>
    <s v="Unknown"/>
    <n v="20"/>
    <n v="0"/>
    <s v="JPY"/>
    <s v="Fixed"/>
    <s v="Price varies by tech"/>
    <n v="6650.04"/>
    <n v="43.9"/>
    <m/>
    <m/>
    <n v="1400"/>
    <m/>
    <s v="Battery storage"/>
    <s v="Group of technologies"/>
    <m/>
    <n v="1092"/>
    <n v="4559"/>
    <n v="4.17"/>
    <n v="0.78"/>
    <x v="9"/>
    <n v="2024"/>
    <d v="2023-10-16T00:00:00"/>
    <m/>
    <n v="43.900459220000002"/>
    <s v="Japan 1st Long-term Decarbonized Capacity Auction (battery energy storage)-Japan-2024"/>
  </r>
  <r>
    <s v="Japan 1st Long-term Decarbonized Capacity Auction (pumped hydro)"/>
    <s v="Completed"/>
    <s v="Japan"/>
    <s v="Japan"/>
    <x v="7"/>
    <m/>
    <s v="Auction"/>
    <s v="Pay_As_Bid"/>
    <s v="Unknown"/>
    <n v="20"/>
    <n v="0"/>
    <s v="JPY"/>
    <s v="Fixed"/>
    <s v="Price varies by tech"/>
    <n v="6650.04"/>
    <n v="43.9"/>
    <m/>
    <m/>
    <n v="1400"/>
    <m/>
    <s v="Pumped hydro"/>
    <s v="Group of technologies"/>
    <m/>
    <n v="577"/>
    <n v="838"/>
    <n v="1.45"/>
    <n v="0.41"/>
    <x v="9"/>
    <n v="2024"/>
    <d v="2023-10-16T00:00:00"/>
    <m/>
    <n v="43.900459220000002"/>
    <s v="Japan 1st Long-term Decarbonized Capacity Auction (pumped hydro)-Japan-2024"/>
  </r>
  <r>
    <s v="RenovAr Round 1 (Biomass)"/>
    <s v="Completed"/>
    <s v="Argentina"/>
    <s v="Latin America"/>
    <x v="4"/>
    <s v="Standalone"/>
    <s v="Auction"/>
    <s v="Pay_As_Bid"/>
    <s v="Power_Purchase_Agreement"/>
    <n v="20"/>
    <n v="0"/>
    <s v="USD"/>
    <s v="Indexed"/>
    <m/>
    <n v="110"/>
    <n v="110"/>
    <m/>
    <m/>
    <m/>
    <m/>
    <s v="Biomass"/>
    <s v="Unknown"/>
    <n v="0"/>
    <n v="15"/>
    <n v="15"/>
    <n v="1"/>
    <e v="#N/A"/>
    <x v="2"/>
    <m/>
    <m/>
    <m/>
    <n v="110"/>
    <s v="RenovAr Round 1 (Biomass)-Argentina-2016"/>
  </r>
  <r>
    <s v="RenovAr Round 1 (Biogas)"/>
    <s v="Completed"/>
    <s v="Argentina"/>
    <s v="Latin America"/>
    <x v="5"/>
    <s v="Standalone"/>
    <s v="Auction"/>
    <s v="Pay_As_Bid"/>
    <s v="Power_Purchase_Agreement"/>
    <n v="20"/>
    <n v="0"/>
    <s v="USD"/>
    <s v="Indexed"/>
    <m/>
    <n v="154"/>
    <n v="154"/>
    <m/>
    <m/>
    <m/>
    <m/>
    <s v="Biogas"/>
    <s v="Unknown"/>
    <n v="0"/>
    <n v="9"/>
    <n v="9"/>
    <n v="1"/>
    <e v="#N/A"/>
    <x v="2"/>
    <m/>
    <m/>
    <m/>
    <n v="154"/>
    <s v="RenovAr Round 1 (Biogas)-Argentina-2016"/>
  </r>
  <r>
    <s v="RenovAr Round 1 (Small Hydro)"/>
    <s v="Completed"/>
    <s v="Argentina"/>
    <s v="Latin America"/>
    <x v="3"/>
    <s v="Standalone"/>
    <s v="Auction"/>
    <s v="Pay_As_Bid"/>
    <s v="Power_Purchase_Agreement"/>
    <n v="20"/>
    <n v="0"/>
    <s v="USD"/>
    <s v="Indexed"/>
    <m/>
    <n v="105"/>
    <n v="105"/>
    <m/>
    <m/>
    <m/>
    <m/>
    <s v="Run of river"/>
    <s v="Unknown"/>
    <n v="0"/>
    <n v="11"/>
    <n v="11"/>
    <n v="1"/>
    <e v="#N/A"/>
    <x v="2"/>
    <m/>
    <m/>
    <m/>
    <n v="105"/>
    <s v="RenovAr Round 1 (Small Hydro)-Argentina-2016"/>
  </r>
  <r>
    <s v="RenovAr Round 1 (Solar PV)"/>
    <s v="Completed"/>
    <s v="Argentina"/>
    <s v="Latin America"/>
    <x v="0"/>
    <s v="Standalone"/>
    <s v="Auction"/>
    <s v="Pay_As_Bid"/>
    <s v="Power_Purchase_Agreement"/>
    <n v="20"/>
    <n v="0"/>
    <s v="USD"/>
    <s v="Indexed"/>
    <m/>
    <n v="60"/>
    <n v="60"/>
    <m/>
    <m/>
    <m/>
    <m/>
    <s v="PV"/>
    <s v="Unknown"/>
    <n v="0"/>
    <n v="400"/>
    <n v="400"/>
    <n v="1"/>
    <e v="#N/A"/>
    <x v="2"/>
    <m/>
    <m/>
    <m/>
    <n v="60"/>
    <s v="RenovAr Round 1 (Solar PV)-Argentina-2016"/>
  </r>
  <r>
    <s v="RenovAr Round 1.5 (Solar PV)"/>
    <s v="Completed"/>
    <s v="Argentina"/>
    <s v="Latin America"/>
    <x v="0"/>
    <s v="Standalone"/>
    <s v="Auction"/>
    <s v="Pay_As_Bid"/>
    <s v="Power_Purchase_Agreement"/>
    <n v="20"/>
    <n v="0"/>
    <s v="USD"/>
    <s v="Indexed"/>
    <m/>
    <n v="54.94"/>
    <n v="54.94"/>
    <m/>
    <m/>
    <m/>
    <m/>
    <s v="PV"/>
    <s v="Unknown"/>
    <n v="0"/>
    <n v="516.20000000000005"/>
    <n v="516.20000000000005"/>
    <n v="1"/>
    <e v="#N/A"/>
    <x v="2"/>
    <m/>
    <m/>
    <m/>
    <n v="54.94"/>
    <s v="RenovAr Round 1.5 (Solar PV)-Argentina-2016"/>
  </r>
  <r>
    <s v="RenovAr Round 1 (Wind)"/>
    <s v="Completed"/>
    <s v="Argentina"/>
    <s v="Latin America"/>
    <x v="1"/>
    <s v="Standalone"/>
    <s v="Auction"/>
    <s v="Pay_As_Bid"/>
    <s v="Power_Purchase_Agreement"/>
    <n v="20"/>
    <n v="0"/>
    <s v="USD"/>
    <s v="Indexed"/>
    <m/>
    <n v="59"/>
    <n v="59"/>
    <m/>
    <m/>
    <m/>
    <m/>
    <s v="Onshore wind"/>
    <s v="Unknown"/>
    <n v="0"/>
    <n v="707"/>
    <n v="707"/>
    <n v="1"/>
    <e v="#N/A"/>
    <x v="2"/>
    <m/>
    <m/>
    <m/>
    <n v="59"/>
    <s v="RenovAr Round 1 (Wind)-Argentina-2016"/>
  </r>
  <r>
    <s v="RenovAr Round 1.5 (Wind)"/>
    <s v="Completed"/>
    <s v="Argentina"/>
    <s v="Latin America"/>
    <x v="1"/>
    <s v="Standalone"/>
    <s v="Auction"/>
    <s v="Pay_As_Bid"/>
    <s v="Power_Purchase_Agreement"/>
    <n v="20"/>
    <n v="0"/>
    <s v="USD"/>
    <s v="Indexed"/>
    <m/>
    <n v="53.34"/>
    <n v="53.34"/>
    <m/>
    <m/>
    <m/>
    <m/>
    <s v="Onshore wind"/>
    <s v="Unknown"/>
    <n v="0"/>
    <n v="765.4"/>
    <n v="765.4"/>
    <n v="1"/>
    <e v="#N/A"/>
    <x v="2"/>
    <m/>
    <m/>
    <m/>
    <n v="53.34"/>
    <s v="RenovAr Round 1.5 (Wind)-Argentina-2016"/>
  </r>
  <r>
    <s v="RenovAr Round 2 First Phase (Biomass)"/>
    <s v="Completed"/>
    <s v="Argentina"/>
    <s v="Latin America"/>
    <x v="4"/>
    <s v="Standalone"/>
    <s v="Auction"/>
    <s v="Pay_As_Bid"/>
    <s v="Power_Purchase_Agreement"/>
    <n v="20"/>
    <n v="0"/>
    <s v="USD"/>
    <s v="Indexed"/>
    <m/>
    <n v="107"/>
    <n v="107"/>
    <m/>
    <m/>
    <m/>
    <m/>
    <s v="Biomass"/>
    <s v="Unknown"/>
    <n v="0"/>
    <n v="117"/>
    <n v="117"/>
    <n v="1"/>
    <e v="#N/A"/>
    <x v="3"/>
    <m/>
    <m/>
    <m/>
    <n v="107"/>
    <s v="RenovAr Round 2 First Phase (Biomass)-Argentina-2017"/>
  </r>
  <r>
    <s v="RenovAr Round 2 Second Phase (Biomass)"/>
    <s v="Completed"/>
    <s v="Argentina"/>
    <s v="Latin America"/>
    <x v="4"/>
    <s v="Standalone"/>
    <s v="Auction"/>
    <s v="Pay_As_Bid"/>
    <s v="Power_Purchase_Agreement"/>
    <n v="20"/>
    <n v="0"/>
    <s v="USD"/>
    <s v="Indexed"/>
    <m/>
    <n v="110"/>
    <n v="110"/>
    <m/>
    <m/>
    <m/>
    <m/>
    <s v="Biomass"/>
    <s v="Unknown"/>
    <n v="0"/>
    <n v="26"/>
    <n v="26"/>
    <n v="1"/>
    <e v="#N/A"/>
    <x v="3"/>
    <m/>
    <m/>
    <m/>
    <n v="110"/>
    <s v="RenovAr Round 2 Second Phase (Biomass)-Argentina-2017"/>
  </r>
  <r>
    <s v="RenovAr Round 2 First Phase (Biogas)"/>
    <s v="Completed"/>
    <s v="Argentina"/>
    <s v="Latin America"/>
    <x v="5"/>
    <s v="Standalone"/>
    <s v="Auction"/>
    <s v="Pay_As_Bid"/>
    <s v="Power_Purchase_Agreement"/>
    <n v="20"/>
    <n v="0"/>
    <s v="USD"/>
    <s v="Indexed"/>
    <m/>
    <n v="157"/>
    <n v="157"/>
    <m/>
    <m/>
    <m/>
    <m/>
    <s v="Biogas"/>
    <s v="Unknown"/>
    <n v="0"/>
    <n v="35"/>
    <n v="35"/>
    <n v="1"/>
    <e v="#N/A"/>
    <x v="3"/>
    <m/>
    <m/>
    <m/>
    <n v="157"/>
    <s v="RenovAr Round 2 First Phase (Biogas)-Argentina-2017"/>
  </r>
  <r>
    <s v="RenovAr Round 2 First Phase (Landfill Biogas)"/>
    <s v="Completed"/>
    <s v="Argentina"/>
    <s v="Latin America"/>
    <x v="5"/>
    <s v="Standalone"/>
    <s v="Auction"/>
    <s v="Pay_As_Bid"/>
    <s v="Power_Purchase_Agreement"/>
    <n v="20"/>
    <n v="0"/>
    <s v="USD"/>
    <s v="Indexed"/>
    <m/>
    <n v="129"/>
    <n v="129"/>
    <m/>
    <m/>
    <m/>
    <m/>
    <s v="Biogas"/>
    <s v="Unknown"/>
    <n v="0"/>
    <n v="13"/>
    <n v="13"/>
    <n v="1"/>
    <e v="#N/A"/>
    <x v="3"/>
    <m/>
    <m/>
    <m/>
    <n v="129"/>
    <s v="RenovAr Round 2 First Phase (Landfill Biogas)-Argentina-2017"/>
  </r>
  <r>
    <s v="RenovAr Round 2 Second Phase (Biogas)"/>
    <s v="Completed"/>
    <s v="Argentina"/>
    <s v="Latin America"/>
    <x v="5"/>
    <s v="Standalone"/>
    <s v="Auction"/>
    <s v="Pay_As_Bid"/>
    <s v="Power_Purchase_Agreement"/>
    <n v="20"/>
    <n v="0"/>
    <s v="USD"/>
    <s v="Indexed"/>
    <m/>
    <n v="158"/>
    <n v="158"/>
    <m/>
    <m/>
    <m/>
    <m/>
    <s v="Biogas"/>
    <s v="Unknown"/>
    <n v="0"/>
    <n v="21"/>
    <n v="21"/>
    <n v="1"/>
    <e v="#N/A"/>
    <x v="3"/>
    <m/>
    <m/>
    <m/>
    <n v="158"/>
    <s v="RenovAr Round 2 Second Phase (Biogas)-Argentina-2017"/>
  </r>
  <r>
    <s v="RenovAr Round 2 First Phase (Small Hydro)"/>
    <s v="Completed"/>
    <s v="Argentina"/>
    <s v="Latin America"/>
    <x v="3"/>
    <s v="Standalone"/>
    <s v="Auction"/>
    <s v="Pay_As_Bid"/>
    <s v="Power_Purchase_Agreement"/>
    <n v="20"/>
    <n v="0"/>
    <s v="USD"/>
    <s v="Indexed"/>
    <m/>
    <n v="99"/>
    <n v="99"/>
    <m/>
    <m/>
    <m/>
    <m/>
    <s v="Run of river"/>
    <s v="Unknown"/>
    <n v="0"/>
    <n v="21"/>
    <n v="21"/>
    <n v="1"/>
    <e v="#N/A"/>
    <x v="3"/>
    <m/>
    <m/>
    <m/>
    <n v="99"/>
    <s v="RenovAr Round 2 First Phase (Small Hydro)-Argentina-2017"/>
  </r>
  <r>
    <s v="RenovAr Round 2 First Phase (Solar PV)"/>
    <s v="Completed"/>
    <s v="Argentina"/>
    <s v="Latin America"/>
    <x v="0"/>
    <s v="Standalone"/>
    <s v="Auction"/>
    <s v="Pay_As_Bid"/>
    <s v="Power_Purchase_Agreement"/>
    <n v="20"/>
    <n v="0"/>
    <s v="USD"/>
    <s v="Indexed"/>
    <m/>
    <n v="43"/>
    <n v="43"/>
    <m/>
    <m/>
    <m/>
    <m/>
    <s v="PV"/>
    <s v="Unknown"/>
    <n v="0"/>
    <n v="557"/>
    <n v="557"/>
    <n v="1"/>
    <e v="#N/A"/>
    <x v="3"/>
    <m/>
    <m/>
    <m/>
    <n v="43"/>
    <s v="RenovAr Round 2 First Phase (Solar PV)-Argentina-2017"/>
  </r>
  <r>
    <s v="RenovAr Round 2 Second Phase (Solar PV)"/>
    <s v="Completed"/>
    <s v="Argentina"/>
    <s v="Latin America"/>
    <x v="0"/>
    <s v="Standalone"/>
    <s v="Auction"/>
    <s v="Pay_As_Bid"/>
    <s v="Power_Purchase_Agreement"/>
    <n v="20"/>
    <n v="0"/>
    <s v="USD"/>
    <s v="Indexed"/>
    <m/>
    <n v="41"/>
    <n v="41"/>
    <m/>
    <m/>
    <m/>
    <m/>
    <s v="PV"/>
    <s v="Unknown"/>
    <n v="0"/>
    <n v="260"/>
    <n v="260"/>
    <n v="1"/>
    <e v="#N/A"/>
    <x v="3"/>
    <m/>
    <m/>
    <m/>
    <n v="41"/>
    <s v="RenovAr Round 2 Second Phase (Solar PV)-Argentina-2017"/>
  </r>
  <r>
    <s v="RenovAr Round 2 First Phase (Wind)"/>
    <s v="Completed"/>
    <s v="Argentina"/>
    <s v="Latin America"/>
    <x v="1"/>
    <s v="Standalone"/>
    <s v="Auction"/>
    <s v="Pay_As_Bid"/>
    <s v="Power_Purchase_Agreement"/>
    <n v="20"/>
    <n v="0"/>
    <s v="USD"/>
    <s v="Indexed"/>
    <m/>
    <n v="41"/>
    <n v="41"/>
    <m/>
    <m/>
    <m/>
    <m/>
    <s v="Onshore wind"/>
    <s v="Unknown"/>
    <n v="0"/>
    <n v="666"/>
    <n v="666"/>
    <n v="1"/>
    <e v="#N/A"/>
    <x v="3"/>
    <m/>
    <m/>
    <m/>
    <n v="41"/>
    <s v="RenovAr Round 2 First Phase (Wind)-Argentina-2017"/>
  </r>
  <r>
    <s v="RenovAr Round 2 Second Phase (Wind)"/>
    <s v="Completed"/>
    <s v="Argentina"/>
    <s v="Latin America"/>
    <x v="1"/>
    <s v="Standalone"/>
    <s v="Auction"/>
    <s v="Pay_As_Bid"/>
    <s v="Power_Purchase_Agreement"/>
    <n v="20"/>
    <n v="0"/>
    <s v="USD"/>
    <s v="Indexed"/>
    <m/>
    <n v="40"/>
    <n v="40"/>
    <m/>
    <m/>
    <m/>
    <m/>
    <s v="Onshore wind"/>
    <s v="Unknown"/>
    <n v="0"/>
    <n v="328"/>
    <n v="328"/>
    <n v="1"/>
    <e v="#N/A"/>
    <x v="3"/>
    <m/>
    <m/>
    <m/>
    <n v="40"/>
    <s v="RenovAr Round 2 Second Phase (Wind)-Argentina-2017"/>
  </r>
  <r>
    <s v="RenovAr MiniRen Round 3 (Biomass)"/>
    <s v="Completed"/>
    <s v="Argentina"/>
    <s v="Latin America"/>
    <x v="4"/>
    <s v="Standalone"/>
    <s v="Auction"/>
    <s v="Pay_As_Bid"/>
    <s v="Power_Purchase_Agreement"/>
    <n v="20"/>
    <n v="0"/>
    <s v="USD"/>
    <s v="Indexed"/>
    <m/>
    <n v="106.1"/>
    <n v="106.1"/>
    <m/>
    <m/>
    <m/>
    <m/>
    <s v="Biomass"/>
    <s v="Unknown"/>
    <n v="0"/>
    <n v="8.5"/>
    <n v="8.5"/>
    <n v="1"/>
    <e v="#N/A"/>
    <x v="6"/>
    <m/>
    <m/>
    <m/>
    <n v="106.1"/>
    <s v="RenovAr MiniRen Round 3 (Biomass)-Argentina-2019"/>
  </r>
  <r>
    <s v="RenovAr MiniRen Round 3 (Biogas)"/>
    <s v="Completed"/>
    <s v="Argentina"/>
    <s v="Latin America"/>
    <x v="5"/>
    <s v="Standalone"/>
    <s v="Auction"/>
    <s v="Pay_As_Bid"/>
    <s v="Power_Purchase_Agreement"/>
    <n v="20"/>
    <n v="0"/>
    <s v="USD"/>
    <s v="Indexed"/>
    <m/>
    <n v="158.6"/>
    <n v="158.6"/>
    <m/>
    <m/>
    <m/>
    <m/>
    <s v="Biogas"/>
    <s v="Unknown"/>
    <n v="0"/>
    <n v="12.8"/>
    <n v="12.8"/>
    <n v="1"/>
    <e v="#N/A"/>
    <x v="6"/>
    <m/>
    <m/>
    <m/>
    <n v="158.6"/>
    <s v="RenovAr MiniRen Round 3 (Biogas)-Argentina-2019"/>
  </r>
  <r>
    <s v="RenovAr MiniRen Round 3 (Landfill gas)"/>
    <s v="Completed"/>
    <s v="Argentina"/>
    <s v="Latin America"/>
    <x v="5"/>
    <s v="Standalone"/>
    <s v="Auction"/>
    <s v="Pay_As_Bid"/>
    <s v="Power_Purchase_Agreement"/>
    <n v="20"/>
    <n v="0"/>
    <s v="USD"/>
    <s v="Indexed"/>
    <m/>
    <n v="129.5"/>
    <n v="129.5"/>
    <m/>
    <m/>
    <m/>
    <m/>
    <s v="Biogas"/>
    <s v="Unknown"/>
    <n v="0"/>
    <n v="5"/>
    <n v="5"/>
    <n v="1"/>
    <e v="#N/A"/>
    <x v="6"/>
    <m/>
    <m/>
    <m/>
    <n v="129.5"/>
    <s v="RenovAr MiniRen Round 3 (Landfill gas)-Argentina-2019"/>
  </r>
  <r>
    <s v="RenovAr MiniRen Round 3 (Small Hydro)"/>
    <s v="Completed"/>
    <s v="Argentina"/>
    <s v="Latin America"/>
    <x v="3"/>
    <s v="Standalone"/>
    <s v="Auction"/>
    <s v="Pay_As_Bid"/>
    <s v="Power_Purchase_Agreement"/>
    <n v="20"/>
    <n v="0"/>
    <s v="USD"/>
    <s v="Indexed"/>
    <m/>
    <n v="103.4"/>
    <n v="103.4"/>
    <m/>
    <m/>
    <m/>
    <m/>
    <s v="Run of river"/>
    <s v="Unknown"/>
    <n v="0"/>
    <n v="7.4"/>
    <n v="7.4"/>
    <n v="1"/>
    <e v="#N/A"/>
    <x v="6"/>
    <m/>
    <m/>
    <m/>
    <n v="103.4"/>
    <s v="RenovAr MiniRen Round 3 (Small Hydro)-Argentina-2019"/>
  </r>
  <r>
    <s v="RenovAr MiniRen Round 3 (Solar)"/>
    <s v="Completed"/>
    <s v="Argentina"/>
    <s v="Latin America"/>
    <x v="0"/>
    <s v="Standalone"/>
    <s v="Auction"/>
    <s v="Pay_As_Bid"/>
    <s v="Power_Purchase_Agreement"/>
    <n v="20"/>
    <n v="0"/>
    <s v="USD"/>
    <s v="Indexed"/>
    <m/>
    <n v="57.58"/>
    <n v="57.58"/>
    <m/>
    <m/>
    <m/>
    <m/>
    <s v="PV"/>
    <s v="Unknown"/>
    <n v="0"/>
    <n v="96.8"/>
    <n v="96.8"/>
    <n v="1"/>
    <e v="#N/A"/>
    <x v="6"/>
    <m/>
    <m/>
    <m/>
    <n v="57.58"/>
    <s v="RenovAr MiniRen Round 3 (Solar)-Argentina-2019"/>
  </r>
  <r>
    <s v="RenovAr MiniRen Round 3 (Wind)"/>
    <s v="Completed"/>
    <s v="Argentina"/>
    <s v="Latin America"/>
    <x v="1"/>
    <s v="Standalone"/>
    <s v="Auction"/>
    <s v="Pay_As_Bid"/>
    <s v="Power_Purchase_Agreement"/>
    <n v="20"/>
    <n v="0"/>
    <s v="USD"/>
    <s v="Indexed"/>
    <m/>
    <n v="58.04"/>
    <n v="58.04"/>
    <m/>
    <m/>
    <m/>
    <m/>
    <s v="Onshore wind"/>
    <s v="Unknown"/>
    <n v="0"/>
    <n v="128.69999999999999"/>
    <n v="128.69999999999999"/>
    <n v="1"/>
    <e v="#N/A"/>
    <x v="6"/>
    <m/>
    <m/>
    <m/>
    <n v="58.04"/>
    <s v="RenovAr MiniRen Round 3 (Wind)-Argentina-2019"/>
  </r>
  <r>
    <s v="RenMDI - Renewable auction"/>
    <s v="Completed"/>
    <s v="Argentina"/>
    <s v="Latin America"/>
    <x v="4"/>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46"/>
    <n v="146"/>
    <m/>
    <m/>
    <n v="500"/>
    <m/>
    <s v="Biomass"/>
    <s v="Group of technologies"/>
    <n v="0"/>
    <n v="3"/>
    <n v="3"/>
    <n v="1"/>
    <n v="0.01"/>
    <x v="8"/>
    <n v="2023"/>
    <s v="27/04/2023"/>
    <d v="2026-12-31T00:00:00"/>
    <n v="146"/>
    <s v="RenMDI - Renewable auction-Argentina-2023"/>
  </r>
  <r>
    <s v="RenMDI - Renewable auction"/>
    <s v="Completed"/>
    <s v="Argentina"/>
    <s v="Latin America"/>
    <x v="4"/>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44.1"/>
    <n v="144.1"/>
    <m/>
    <m/>
    <n v="120"/>
    <m/>
    <s v="Biomass"/>
    <s v="Group of technologies"/>
    <n v="0"/>
    <n v="39"/>
    <n v="39"/>
    <n v="1"/>
    <n v="0.33"/>
    <x v="8"/>
    <n v="2023"/>
    <s v="27/04/2023"/>
    <d v="2027-02-11T00:00:00"/>
    <n v="144.1"/>
    <s v="RenMDI - Renewable auction-Argentina-2023"/>
  </r>
  <r>
    <s v="RenMDI - Renewable auction"/>
    <s v="Completed"/>
    <s v="Argentina"/>
    <s v="Latin America"/>
    <x v="4"/>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58.80000000000001"/>
    <n v="158.80000000000001"/>
    <m/>
    <m/>
    <n v="120"/>
    <m/>
    <s v="Energy from waste"/>
    <s v="Group of technologies"/>
    <n v="0"/>
    <n v="13.2"/>
    <n v="13.2"/>
    <n v="1"/>
    <n v="0.11"/>
    <x v="8"/>
    <n v="2023"/>
    <s v="27/04/2023"/>
    <d v="2027-02-11T00:00:00"/>
    <n v="158.80000000000001"/>
    <s v="RenMDI - Renewable auction-Argentina-2023"/>
  </r>
  <r>
    <s v="RenMDI - Renewable auction"/>
    <s v="Completed"/>
    <s v="Argentina"/>
    <s v="Latin America"/>
    <x v="5"/>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86.5"/>
    <n v="186.5"/>
    <m/>
    <m/>
    <n v="120"/>
    <m/>
    <s v="Biogas"/>
    <s v="Group of technologies"/>
    <n v="0"/>
    <n v="29.86"/>
    <n v="29.86"/>
    <n v="1"/>
    <n v="0.25"/>
    <x v="8"/>
    <n v="2023"/>
    <s v="27/04/2023"/>
    <d v="2027-02-11T00:00:00"/>
    <n v="186.5"/>
    <s v="RenMDI - Renewable auction-Argentina-2023"/>
  </r>
  <r>
    <s v="RenMDI - Renewable auction"/>
    <s v="Completed"/>
    <s v="Argentina"/>
    <s v="Latin America"/>
    <x v="6"/>
    <s v="Co-located"/>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82.1"/>
    <n v="82.1"/>
    <m/>
    <m/>
    <n v="500"/>
    <m/>
    <s v="Solar and storage"/>
    <s v="Group of technologies"/>
    <n v="0"/>
    <n v="51.5"/>
    <n v="51.5"/>
    <n v="1"/>
    <n v="0.1"/>
    <x v="8"/>
    <n v="2023"/>
    <s v="27/04/2023"/>
    <d v="2026-12-31T00:00:00"/>
    <n v="82.1"/>
    <s v="RenMDI - Renewable auction-Argentina-2023"/>
  </r>
  <r>
    <s v="RenMDI - Renewable auction"/>
    <s v="Completed"/>
    <s v="Argentina"/>
    <s v="Latin America"/>
    <x v="6"/>
    <s v="Co-located"/>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15"/>
    <n v="115"/>
    <m/>
    <m/>
    <n v="500"/>
    <m/>
    <s v="Wind and storage"/>
    <s v="Group of technologies"/>
    <n v="0"/>
    <n v="10"/>
    <n v="10"/>
    <n v="1"/>
    <n v="0.02"/>
    <x v="8"/>
    <n v="2023"/>
    <s v="27/04/2023"/>
    <d v="2026-12-31T00:00:00"/>
    <n v="115"/>
    <s v="RenMDI - Renewable auction-Argentina-2023"/>
  </r>
  <r>
    <s v="RenMDI - Renewable auction"/>
    <s v="Completed"/>
    <s v="Argentina"/>
    <s v="Latin America"/>
    <x v="3"/>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10.7"/>
    <n v="110.7"/>
    <m/>
    <m/>
    <n v="120"/>
    <m/>
    <s v="Run of river"/>
    <s v="Group of technologies"/>
    <n v="0"/>
    <n v="37.51"/>
    <n v="37.51"/>
    <n v="1"/>
    <n v="0.31"/>
    <x v="8"/>
    <n v="2023"/>
    <s v="27/04/2023"/>
    <d v="2027-02-11T00:00:00"/>
    <n v="110.7"/>
    <s v="RenMDI - Renewable auction-Argentina-2023"/>
  </r>
  <r>
    <s v="RenMDI - Renewable auction"/>
    <s v="Completed"/>
    <s v="Argentina"/>
    <s v="Latin America"/>
    <x v="0"/>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70.7"/>
    <n v="70.7"/>
    <m/>
    <m/>
    <n v="500"/>
    <m/>
    <s v="PV"/>
    <s v="Group of technologies"/>
    <n v="0"/>
    <n v="450"/>
    <n v="450"/>
    <n v="1"/>
    <n v="0.9"/>
    <x v="8"/>
    <n v="2023"/>
    <s v="27/04/2023"/>
    <d v="2026-12-31T00:00:00"/>
    <n v="70.7"/>
    <s v="RenMDI - Renewable auction-Argentina-2023"/>
  </r>
  <r>
    <s v="1st Alternative Energy Auction (Biomass A-3)"/>
    <s v="Completed"/>
    <s v="Brazil"/>
    <s v="Latin America"/>
    <x v="4"/>
    <s v="Standalone"/>
    <s v="Auction"/>
    <s v="Unknown"/>
    <s v="Unknown"/>
    <n v="20"/>
    <n v="0"/>
    <s v="BRL"/>
    <s v="Indexed"/>
    <m/>
    <n v="138.86000000000001"/>
    <n v="71.3"/>
    <m/>
    <m/>
    <m/>
    <m/>
    <s v="Biomass"/>
    <s v="Unknown"/>
    <n v="0"/>
    <n v="97"/>
    <n v="97"/>
    <n v="1"/>
    <e v="#N/A"/>
    <x v="17"/>
    <m/>
    <m/>
    <d v="2010-01-31T00:00:00"/>
    <n v="71.301668809999995"/>
    <s v="1st Alternative Energy Auction (Biomass A-3)-Brazil-2007"/>
  </r>
  <r>
    <s v="3rd energy auction (A-5)"/>
    <s v="Completed"/>
    <s v="Brazil"/>
    <s v="Latin America"/>
    <x v="4"/>
    <s v="Standalone"/>
    <s v="Auction"/>
    <s v="Unknown"/>
    <s v="Unknown"/>
    <n v="15"/>
    <n v="0"/>
    <s v="BRL"/>
    <s v="Indexed"/>
    <m/>
    <n v="137.06"/>
    <n v="70.38"/>
    <m/>
    <m/>
    <m/>
    <m/>
    <s v="Biomass"/>
    <s v="Unknown"/>
    <n v="0"/>
    <n v="61"/>
    <n v="61"/>
    <n v="1"/>
    <e v="#N/A"/>
    <x v="17"/>
    <m/>
    <m/>
    <d v="2011-01-01T00:00:00"/>
    <n v="70.377406930000006"/>
    <s v="3rd energy auction (A-5)-Brazil-2007"/>
  </r>
  <r>
    <s v="1st Alternative Energy Auction (Small hydro A-3)"/>
    <s v="Completed"/>
    <s v="Brazil"/>
    <s v="Latin America"/>
    <x v="3"/>
    <s v="Standalone"/>
    <s v="Auction"/>
    <s v="Unknown"/>
    <s v="Unknown"/>
    <n v="20"/>
    <n v="0"/>
    <s v="BRL"/>
    <s v="Indexed"/>
    <m/>
    <n v="134.99"/>
    <n v="73.510000000000005"/>
    <m/>
    <m/>
    <m/>
    <m/>
    <s v="Run of river"/>
    <s v="Unknown"/>
    <n v="0"/>
    <n v="541"/>
    <n v="541"/>
    <n v="1"/>
    <e v="#N/A"/>
    <x v="13"/>
    <m/>
    <m/>
    <d v="2010-01-31T00:00:00"/>
    <n v="73.507950339999994"/>
    <s v="1st Alternative Energy Auction (Small hydro A-3)-Brazil-2008"/>
  </r>
  <r>
    <s v="1st Capacity Auction (Biomass - 2009 delivery date)"/>
    <s v="Completed"/>
    <s v="Brazil"/>
    <s v="Latin America"/>
    <x v="4"/>
    <s v="Standalone"/>
    <s v="Auction"/>
    <s v="Unknown"/>
    <s v="Unknown"/>
    <n v="15"/>
    <n v="0"/>
    <s v="BRL"/>
    <s v="Indexed"/>
    <m/>
    <n v="60.86"/>
    <n v="33.14"/>
    <m/>
    <n v="0"/>
    <n v="1086"/>
    <m/>
    <s v="Biomass"/>
    <s v="Unknown"/>
    <n v="4415040"/>
    <n v="31.49"/>
    <n v="31.49"/>
    <n v="1"/>
    <n v="0.03"/>
    <x v="13"/>
    <m/>
    <m/>
    <m/>
    <n v="33.140927900000001"/>
    <s v="1st Capacity Auction (Biomass - 2009 delivery date)-Brazil-2008"/>
  </r>
  <r>
    <s v="1st Capacity Auction (Biomass - 2010 delivery date)"/>
    <s v="Completed"/>
    <s v="Brazil"/>
    <s v="Latin America"/>
    <x v="4"/>
    <s v="Standalone"/>
    <s v="Auction"/>
    <s v="Unknown"/>
    <s v="Unknown"/>
    <n v="15"/>
    <n v="0"/>
    <s v="BRL"/>
    <s v="Indexed"/>
    <m/>
    <n v="58.84"/>
    <n v="29.48"/>
    <m/>
    <n v="0"/>
    <n v="1086"/>
    <m/>
    <s v="Biomass"/>
    <s v="Unknown"/>
    <n v="64473600"/>
    <n v="31.49"/>
    <n v="31.49"/>
    <n v="1"/>
    <n v="0.03"/>
    <x v="14"/>
    <m/>
    <m/>
    <m/>
    <n v="29.481912019999999"/>
    <s v="1st Capacity Auction (Biomass - 2010 delivery date)-Brazil-2009"/>
  </r>
  <r>
    <s v="2nd Alternative energy auction (Biomass A-3)"/>
    <s v="Completed"/>
    <s v="Brazil"/>
    <s v="Latin America"/>
    <x v="4"/>
    <s v="Standalone"/>
    <s v="Auction"/>
    <s v="Unknown"/>
    <s v="Unknown"/>
    <n v="20"/>
    <n v="0"/>
    <s v="BRL"/>
    <s v="Indexed"/>
    <m/>
    <n v="137.91999999999999"/>
    <n v="78.34"/>
    <m/>
    <m/>
    <m/>
    <m/>
    <s v="Biomass"/>
    <s v="Unknown"/>
    <n v="0"/>
    <n v="90"/>
    <n v="90"/>
    <n v="1"/>
    <e v="#N/A"/>
    <x v="15"/>
    <m/>
    <m/>
    <d v="2013-01-31T00:00:00"/>
    <n v="78.341380290000004"/>
    <s v="2nd Alternative energy auction (Biomass A-3)-Brazil-2010"/>
  </r>
  <r>
    <s v="2nd alternative energy auction (Small Hydro A-3)"/>
    <s v="Completed"/>
    <s v="Brazil"/>
    <s v="Latin America"/>
    <x v="3"/>
    <s v="Standalone"/>
    <s v="Auction"/>
    <s v="Unknown"/>
    <s v="Unknown"/>
    <n v="20"/>
    <n v="0"/>
    <s v="BRL"/>
    <s v="Indexed"/>
    <m/>
    <n v="146.47"/>
    <n v="83.2"/>
    <m/>
    <m/>
    <m/>
    <m/>
    <s v="Run of river"/>
    <s v="Unknown"/>
    <n v="0"/>
    <n v="107"/>
    <n v="107"/>
    <n v="1"/>
    <e v="#N/A"/>
    <x v="15"/>
    <m/>
    <m/>
    <d v="2013-01-31T00:00:00"/>
    <n v="83.197955129999997"/>
    <s v="2nd alternative energy auction (Small Hydro A-3)-Brazil-2010"/>
  </r>
  <r>
    <s v="2nd capacity auction (Wind A-3)"/>
    <s v="Completed"/>
    <s v="Brazil"/>
    <s v="Latin America"/>
    <x v="1"/>
    <s v="Standalone"/>
    <s v="Auction"/>
    <s v="Unknown"/>
    <s v="Unknown"/>
    <n v="30"/>
    <n v="0"/>
    <s v="BRL"/>
    <s v="Indexed"/>
    <m/>
    <n v="148.38999999999999"/>
    <n v="84.29"/>
    <m/>
    <m/>
    <m/>
    <m/>
    <s v="Onshore wind"/>
    <s v="Unknown"/>
    <n v="132015960"/>
    <n v="1805.7"/>
    <n v="1805.7"/>
    <n v="1"/>
    <e v="#N/A"/>
    <x v="15"/>
    <m/>
    <m/>
    <d v="2009-09-30T00:00:00"/>
    <n v="84.288554390000002"/>
    <s v="2nd capacity auction (Wind A-3)-Brazil-2010"/>
  </r>
  <r>
    <s v="3rd capacity auction (Biomass A-3)"/>
    <s v="Completed"/>
    <s v="Brazil"/>
    <s v="Latin America"/>
    <x v="4"/>
    <s v="Standalone"/>
    <s v="Auction"/>
    <s v="Unknown"/>
    <s v="Unknown"/>
    <n v="15"/>
    <n v="0"/>
    <s v="BRL"/>
    <s v="Indexed"/>
    <m/>
    <n v="134.47"/>
    <n v="76.38"/>
    <m/>
    <m/>
    <m/>
    <m/>
    <s v="Biomass"/>
    <s v="Unknown"/>
    <n v="0"/>
    <n v="648"/>
    <n v="648"/>
    <n v="1"/>
    <e v="#N/A"/>
    <x v="15"/>
    <m/>
    <m/>
    <m/>
    <n v="76.381709740000005"/>
    <s v="3rd capacity auction (Biomass A-3)-Brazil-2010"/>
  </r>
  <r>
    <s v="3rd capacity auction (Small hydro A-3)"/>
    <s v="Completed"/>
    <s v="Brazil"/>
    <s v="Latin America"/>
    <x v="3"/>
    <m/>
    <s v="Auction"/>
    <s v="Unknown"/>
    <s v="Unknown"/>
    <n v="30"/>
    <n v="0"/>
    <s v="BRL"/>
    <s v="Indexed"/>
    <m/>
    <n v="130.72999999999999"/>
    <n v="74.260000000000005"/>
    <m/>
    <m/>
    <m/>
    <m/>
    <s v="Run of river"/>
    <s v="Unknown"/>
    <n v="0"/>
    <n v="30"/>
    <n v="30"/>
    <n v="1"/>
    <e v="#N/A"/>
    <x v="15"/>
    <m/>
    <m/>
    <m/>
    <n v="74.257313260000004"/>
    <s v="3rd capacity auction (Small hydro A-3)-Brazil-2010"/>
  </r>
  <r>
    <s v="3rd capacity auction (Wind A-3)"/>
    <s v="Completed"/>
    <s v="Brazil"/>
    <s v="Latin America"/>
    <x v="1"/>
    <m/>
    <s v="Auction"/>
    <s v="Unknown"/>
    <s v="Unknown"/>
    <n v="20"/>
    <n v="0"/>
    <s v="BRL"/>
    <s v="Indexed"/>
    <m/>
    <n v="122.69"/>
    <n v="69.69"/>
    <m/>
    <m/>
    <m/>
    <m/>
    <s v="Onshore wind"/>
    <s v="Unknown"/>
    <n v="0"/>
    <n v="528"/>
    <n v="528"/>
    <n v="1"/>
    <e v="#N/A"/>
    <x v="15"/>
    <m/>
    <m/>
    <m/>
    <n v="69.690428859999997"/>
    <s v="3rd capacity auction (Wind A-3)-Brazil-2010"/>
  </r>
  <r>
    <s v="2nd alternative energy auction (Wind A-3)"/>
    <s v="Completed"/>
    <s v="Brazil"/>
    <s v="Latin America"/>
    <x v="1"/>
    <m/>
    <s v="Auction"/>
    <s v="Unknown"/>
    <s v="Unknown"/>
    <n v="20"/>
    <n v="0"/>
    <s v="BRL"/>
    <s v="Indexed"/>
    <m/>
    <n v="134.46"/>
    <n v="80.31"/>
    <m/>
    <m/>
    <m/>
    <m/>
    <s v="Onshore wind"/>
    <s v="Unknown"/>
    <n v="0"/>
    <n v="1518"/>
    <n v="1518"/>
    <n v="1"/>
    <e v="#N/A"/>
    <x v="16"/>
    <m/>
    <m/>
    <d v="2013-01-31T00:00:00"/>
    <n v="80.3081885"/>
    <s v="2nd alternative energy auction (Wind A-3)-Brazil-2011"/>
  </r>
  <r>
    <s v="4th Capacity Auction (Biomass A-3)"/>
    <s v="Completed"/>
    <s v="Brazil"/>
    <s v="Latin America"/>
    <x v="4"/>
    <m/>
    <s v="Auction"/>
    <s v="Unknown"/>
    <s v="Unknown"/>
    <n v="20"/>
    <n v="0"/>
    <s v="BRL"/>
    <s v="Indexed"/>
    <m/>
    <n v="99.36"/>
    <n v="59.34"/>
    <m/>
    <m/>
    <m/>
    <m/>
    <s v="Biomass"/>
    <s v="Unknown"/>
    <n v="0"/>
    <n v="327"/>
    <n v="327"/>
    <n v="1"/>
    <e v="#N/A"/>
    <x v="16"/>
    <m/>
    <m/>
    <d v="2014-07-01T00:00:00"/>
    <n v="59.344203550000003"/>
    <s v="4th Capacity Auction (Biomass A-3)-Brazil-2011"/>
  </r>
  <r>
    <s v="4th Capacity Auction (Wind A-3)"/>
    <s v="Completed"/>
    <s v="Brazil"/>
    <s v="Latin America"/>
    <x v="1"/>
    <m/>
    <s v="Auction"/>
    <s v="Unknown"/>
    <s v="Unknown"/>
    <n v="20"/>
    <n v="0"/>
    <s v="BRL"/>
    <s v="Indexed"/>
    <m/>
    <n v="99.58"/>
    <n v="59.48"/>
    <m/>
    <m/>
    <m/>
    <m/>
    <s v="Onshore wind"/>
    <s v="Unknown"/>
    <n v="0"/>
    <n v="861"/>
    <n v="861"/>
    <n v="1"/>
    <e v="#N/A"/>
    <x v="16"/>
    <m/>
    <m/>
    <d v="2014-07-01T00:00:00"/>
    <n v="59.475601740000002"/>
    <s v="4th Capacity Auction (Wind A-3)-Brazil-2011"/>
  </r>
  <r>
    <s v="12th Energy Auction (Biomass A-3)"/>
    <s v="Completed"/>
    <s v="Brazil"/>
    <s v="Latin America"/>
    <x v="4"/>
    <m/>
    <s v="Auction"/>
    <s v="Unknown"/>
    <s v="Unknown"/>
    <n v="20"/>
    <n v="0"/>
    <s v="BRL"/>
    <s v="Indexed"/>
    <m/>
    <n v="102.27"/>
    <n v="61.08"/>
    <m/>
    <m/>
    <m/>
    <m/>
    <s v="Biomass"/>
    <s v="Unknown"/>
    <n v="0"/>
    <n v="198"/>
    <n v="198"/>
    <n v="1"/>
    <e v="#N/A"/>
    <x v="16"/>
    <m/>
    <m/>
    <d v="2014-03-01T00:00:00"/>
    <n v="61.082243329999997"/>
    <s v="12th Energy Auction (Biomass A-3)-Brazil-2011"/>
  </r>
  <r>
    <s v="12th Energy Auction (Wind A-3)"/>
    <s v="Completed"/>
    <s v="Brazil"/>
    <s v="Latin America"/>
    <x v="1"/>
    <m/>
    <s v="Auction"/>
    <s v="Unknown"/>
    <s v="Unknown"/>
    <n v="20"/>
    <n v="0"/>
    <s v="BRL"/>
    <s v="Indexed"/>
    <m/>
    <n v="99.38"/>
    <n v="59.36"/>
    <m/>
    <m/>
    <m/>
    <m/>
    <s v="Onshore wind"/>
    <s v="Unknown"/>
    <n v="0"/>
    <n v="1068"/>
    <n v="1068"/>
    <n v="1"/>
    <e v="#N/A"/>
    <x v="16"/>
    <m/>
    <m/>
    <d v="2014-03-01T00:00:00"/>
    <n v="59.356148840000003"/>
    <s v="12th Energy Auction (Wind A-3)-Brazil-2011"/>
  </r>
  <r>
    <s v="13th Energy Auction (Wind A-5)"/>
    <s v="Completed"/>
    <s v="Brazil"/>
    <s v="Latin America"/>
    <x v="1"/>
    <m/>
    <s v="Auction"/>
    <s v="Unknown"/>
    <s v="Unknown"/>
    <n v="20"/>
    <n v="0"/>
    <s v="BRL"/>
    <s v="Indexed"/>
    <m/>
    <n v="105.5"/>
    <n v="63.01"/>
    <m/>
    <m/>
    <m/>
    <m/>
    <s v="Onshore wind"/>
    <s v="Unknown"/>
    <n v="415000"/>
    <n v="976.5"/>
    <n v="976.5"/>
    <n v="1"/>
    <e v="#N/A"/>
    <x v="16"/>
    <m/>
    <m/>
    <d v="2016-01-01T00:00:00"/>
    <n v="63.011407749999996"/>
    <s v="13th Energy Auction (Wind A-5)-Brazil-2011"/>
  </r>
  <r>
    <s v="13th Energy Auction (Biomass A-5)"/>
    <s v="Completed"/>
    <s v="Brazil"/>
    <s v="Latin America"/>
    <x v="4"/>
    <m/>
    <s v="Auction"/>
    <s v="Unknown"/>
    <s v="Unknown"/>
    <n v="20"/>
    <n v="0"/>
    <s v="BRL"/>
    <s v="Indexed"/>
    <m/>
    <n v="99.2"/>
    <n v="50.74"/>
    <m/>
    <m/>
    <m/>
    <m/>
    <s v="Biomass"/>
    <s v="Unknown"/>
    <n v="448200"/>
    <n v="100"/>
    <n v="100"/>
    <n v="1"/>
    <e v="#N/A"/>
    <x v="11"/>
    <m/>
    <m/>
    <d v="2016-01-01T00:00:00"/>
    <n v="50.741687980000002"/>
    <s v="13th Energy Auction (Biomass A-5)-Brazil-2012"/>
  </r>
  <r>
    <s v="5th Capacity auction (Wind A-3)"/>
    <s v="Completed"/>
    <s v="Brazil"/>
    <s v="Latin America"/>
    <x v="1"/>
    <m/>
    <s v="Auction"/>
    <s v="Unknown"/>
    <s v="Unknown"/>
    <n v="20"/>
    <n v="0"/>
    <s v="BRL"/>
    <s v="Indexed"/>
    <m/>
    <n v="110.51"/>
    <n v="51.15"/>
    <m/>
    <m/>
    <m/>
    <m/>
    <s v="Onshore wind"/>
    <s v="Unknown"/>
    <n v="118428660"/>
    <n v="1505.2"/>
    <n v="1505.2"/>
    <n v="1"/>
    <e v="#N/A"/>
    <x v="0"/>
    <m/>
    <m/>
    <m/>
    <n v="51.154932189999997"/>
    <s v="5th Capacity auction (Wind A-3)-Brazil-2013"/>
  </r>
  <r>
    <s v="15th Energy Auction (A-5)"/>
    <s v="Completed"/>
    <s v="Brazil"/>
    <s v="Latin America"/>
    <x v="1"/>
    <m/>
    <s v="Auction"/>
    <s v="Unknown"/>
    <s v="Unknown"/>
    <n v="20"/>
    <n v="0"/>
    <s v="BRL"/>
    <s v="Indexed"/>
    <m/>
    <n v="87.98"/>
    <n v="40.729999999999997"/>
    <m/>
    <m/>
    <m/>
    <m/>
    <s v="Onshore wind"/>
    <s v="Unknown"/>
    <n v="0"/>
    <n v="281.89999999999998"/>
    <n v="281.89999999999998"/>
    <n v="1"/>
    <e v="#N/A"/>
    <x v="0"/>
    <m/>
    <m/>
    <d v="2017-01-01T00:00:00"/>
    <n v="40.725825120000003"/>
    <s v="15th Energy Auction (A-5)-Brazil-2013"/>
  </r>
  <r>
    <s v="17th Energy Auction (A-3)"/>
    <s v="Completed"/>
    <s v="Brazil"/>
    <s v="Latin America"/>
    <x v="1"/>
    <m/>
    <s v="Auction"/>
    <s v="Unknown"/>
    <s v="Unknown"/>
    <n v="20"/>
    <n v="0"/>
    <s v="BRL"/>
    <s v="Indexed"/>
    <m/>
    <n v="124.45"/>
    <n v="57.61"/>
    <m/>
    <m/>
    <m/>
    <m/>
    <s v="Onshore wind"/>
    <s v="Unknown"/>
    <n v="0"/>
    <n v="867.6"/>
    <n v="867.6"/>
    <n v="1"/>
    <e v="#N/A"/>
    <x v="0"/>
    <m/>
    <m/>
    <m/>
    <n v="57.607739670000001"/>
    <s v="17th Energy Auction (A-3)-Brazil-2013"/>
  </r>
  <r>
    <s v="18th Energy Auction (Biomass A-5)"/>
    <s v="Completed"/>
    <s v="Brazil"/>
    <s v="Latin America"/>
    <x v="4"/>
    <m/>
    <s v="Auction"/>
    <s v="Unknown"/>
    <s v="Unknown"/>
    <n v="25"/>
    <n v="0"/>
    <s v="BRL"/>
    <s v="Indexed"/>
    <m/>
    <n v="133.99"/>
    <n v="62.02"/>
    <m/>
    <m/>
    <m/>
    <m/>
    <s v="Biomass"/>
    <s v="Unknown"/>
    <n v="29000"/>
    <n v="162"/>
    <n v="162"/>
    <n v="1"/>
    <e v="#N/A"/>
    <x v="0"/>
    <m/>
    <m/>
    <m/>
    <n v="62.023792989999997"/>
    <s v="18th Energy Auction (Biomass A-5)-Brazil-2013"/>
  </r>
  <r>
    <s v="18th Energy Auction (Small hydro A-5)"/>
    <s v="Completed"/>
    <s v="Brazil"/>
    <s v="Latin America"/>
    <x v="3"/>
    <m/>
    <s v="Auction"/>
    <s v="Unknown"/>
    <s v="Unknown"/>
    <n v="30"/>
    <n v="0"/>
    <s v="BRL"/>
    <s v="Indexed"/>
    <m/>
    <n v="137.30000000000001"/>
    <n v="63.56"/>
    <m/>
    <m/>
    <m/>
    <m/>
    <s v="Run of river"/>
    <s v="Unknown"/>
    <n v="573000"/>
    <n v="308"/>
    <n v="308"/>
    <n v="1"/>
    <e v="#N/A"/>
    <x v="0"/>
    <m/>
    <m/>
    <m/>
    <n v="63.555987590000001"/>
    <s v="18th Energy Auction (Small hydro A-5)-Brazil-2013"/>
  </r>
  <r>
    <s v="18th Energy Auction (Wind A-5)"/>
    <s v="Completed"/>
    <s v="Brazil"/>
    <s v="Latin America"/>
    <x v="1"/>
    <m/>
    <s v="Auction"/>
    <s v="Unknown"/>
    <s v="Unknown"/>
    <n v="20"/>
    <n v="0"/>
    <s v="BRL"/>
    <s v="Indexed"/>
    <m/>
    <n v="119.08"/>
    <n v="55.12"/>
    <m/>
    <m/>
    <m/>
    <m/>
    <s v="Onshore wind"/>
    <s v="Unknown"/>
    <n v="448200"/>
    <n v="2338"/>
    <n v="2338"/>
    <n v="1"/>
    <e v="#N/A"/>
    <x v="0"/>
    <m/>
    <m/>
    <m/>
    <n v="55.121973799999999"/>
    <s v="18th Energy Auction (Wind A-5)-Brazil-2013"/>
  </r>
  <r>
    <s v="Pernambuco state solar auction"/>
    <s v="Completed"/>
    <s v="Brazil"/>
    <s v="Latin America"/>
    <x v="0"/>
    <m/>
    <s v="Auction"/>
    <s v="Unknown"/>
    <s v="Unknown"/>
    <n v="20"/>
    <n v="0"/>
    <s v="BRL"/>
    <s v="Indexed"/>
    <m/>
    <n v="228.63"/>
    <n v="97.12"/>
    <m/>
    <m/>
    <m/>
    <m/>
    <s v="PV"/>
    <s v="Unknown"/>
    <n v="415000"/>
    <n v="122.82"/>
    <n v="122.82"/>
    <n v="1"/>
    <e v="#N/A"/>
    <x v="12"/>
    <m/>
    <m/>
    <m/>
    <n v="97.119918440000006"/>
    <s v="Pernambuco state solar auction-Brazil-2014"/>
  </r>
  <r>
    <s v="6th Capacity auction (Solar A-3)"/>
    <s v="Completed"/>
    <s v="Brazil"/>
    <s v="Latin America"/>
    <x v="0"/>
    <m/>
    <s v="Auction"/>
    <s v="Unknown"/>
    <s v="Unknown"/>
    <n v="20"/>
    <n v="0"/>
    <s v="BRL"/>
    <s v="Indexed"/>
    <m/>
    <n v="215.12"/>
    <n v="91.38"/>
    <m/>
    <m/>
    <m/>
    <m/>
    <s v="PV"/>
    <s v="Unknown"/>
    <n v="0"/>
    <n v="1073"/>
    <n v="1073"/>
    <n v="1"/>
    <e v="#N/A"/>
    <x v="12"/>
    <m/>
    <m/>
    <d v="2017-10-01T00:00:00"/>
    <n v="91.380994860000001"/>
    <s v="6th Capacity auction (Solar A-3)-Brazil-2014"/>
  </r>
  <r>
    <s v="6th Capacity auction (Wind A-3)"/>
    <s v="Completed"/>
    <s v="Brazil"/>
    <s v="Latin America"/>
    <x v="1"/>
    <m/>
    <s v="Auction"/>
    <s v="Unknown"/>
    <s v="Unknown"/>
    <n v="20"/>
    <n v="0"/>
    <s v="BRL"/>
    <s v="Indexed"/>
    <m/>
    <n v="142.34"/>
    <n v="60.46"/>
    <m/>
    <m/>
    <m/>
    <m/>
    <s v="Onshore wind"/>
    <s v="Unknown"/>
    <n v="0"/>
    <n v="769"/>
    <n v="769"/>
    <n v="1"/>
    <e v="#N/A"/>
    <x v="12"/>
    <m/>
    <m/>
    <d v="2017-10-01T00:00:00"/>
    <n v="60.46472112"/>
    <s v="6th Capacity auction (Wind A-3)-Brazil-2014"/>
  </r>
  <r>
    <s v="19th Energy Auction (A-3)"/>
    <s v="Completed"/>
    <s v="Brazil"/>
    <s v="Latin America"/>
    <x v="1"/>
    <m/>
    <s v="Auction"/>
    <s v="Unknown"/>
    <s v="Unknown"/>
    <n v="20"/>
    <n v="0"/>
    <s v="BRL"/>
    <s v="Indexed"/>
    <m/>
    <n v="130.1"/>
    <n v="55.27"/>
    <m/>
    <m/>
    <m/>
    <m/>
    <s v="Onshore wind"/>
    <s v="Unknown"/>
    <n v="0"/>
    <n v="551"/>
    <n v="551"/>
    <n v="1"/>
    <e v="#N/A"/>
    <x v="12"/>
    <m/>
    <m/>
    <d v="2017-01-01T00:00:00"/>
    <n v="55.265281850000001"/>
    <s v="19th Energy Auction (A-3)-Brazil-2014"/>
  </r>
  <r>
    <s v="20th Energy Auction (Biomass A-5)"/>
    <s v="Completed"/>
    <s v="Brazil"/>
    <s v="Latin America"/>
    <x v="4"/>
    <m/>
    <s v="Auction"/>
    <s v="Unknown"/>
    <s v="Unknown"/>
    <n v="25"/>
    <n v="0"/>
    <s v="BRL"/>
    <s v="Indexed"/>
    <m/>
    <n v="202.35"/>
    <n v="85.96"/>
    <m/>
    <m/>
    <m/>
    <m/>
    <s v="Biomass"/>
    <s v="Unknown"/>
    <n v="0"/>
    <n v="611"/>
    <n v="611"/>
    <n v="1"/>
    <e v="#N/A"/>
    <x v="12"/>
    <m/>
    <m/>
    <d v="2019-01-01T00:00:00"/>
    <n v="85.95641646"/>
    <s v="20th Energy Auction (Biomass A-5)-Brazil-2014"/>
  </r>
  <r>
    <s v="20th Energy Auction (Small Hydro A-5)"/>
    <s v="Completed"/>
    <s v="Brazil"/>
    <s v="Latin America"/>
    <x v="3"/>
    <m/>
    <s v="Auction"/>
    <s v="Unknown"/>
    <s v="Unknown"/>
    <n v="30"/>
    <n v="0"/>
    <s v="BRL"/>
    <s v="Indexed"/>
    <m/>
    <n v="161.97"/>
    <n v="68.8"/>
    <m/>
    <m/>
    <m/>
    <m/>
    <s v="Run of river"/>
    <s v="Unknown"/>
    <n v="0"/>
    <n v="44"/>
    <n v="44"/>
    <n v="1"/>
    <e v="#N/A"/>
    <x v="12"/>
    <m/>
    <m/>
    <d v="2019-01-01T00:00:00"/>
    <n v="68.803364340000002"/>
    <s v="20th Energy Auction (Small Hydro A-5)-Brazil-2014"/>
  </r>
  <r>
    <s v="3rd Alternative energy auction (Biomass A-3)"/>
    <s v="Completed"/>
    <s v="Brazil"/>
    <s v="Latin America"/>
    <x v="4"/>
    <m/>
    <s v="Auction"/>
    <s v="Unknown"/>
    <s v="Unknown"/>
    <n v="20"/>
    <n v="0"/>
    <s v="BRL"/>
    <s v="Indexed"/>
    <m/>
    <n v="210.33"/>
    <n v="63.01"/>
    <m/>
    <m/>
    <m/>
    <m/>
    <s v="Biomass"/>
    <s v="Unknown"/>
    <n v="0"/>
    <n v="389"/>
    <n v="389"/>
    <n v="1"/>
    <e v="#N/A"/>
    <x v="1"/>
    <m/>
    <m/>
    <d v="2016-01-01T00:00:00"/>
    <n v="63.005122370000002"/>
    <s v="3rd Alternative energy auction (Biomass A-3)-Brazil-2015"/>
  </r>
  <r>
    <s v="3rd Alternative energy auction (Wind A-3)"/>
    <s v="Completed"/>
    <s v="Brazil"/>
    <s v="Latin America"/>
    <x v="1"/>
    <m/>
    <s v="Auction"/>
    <s v="Unknown"/>
    <s v="Unknown"/>
    <n v="20"/>
    <n v="0"/>
    <s v="BRL"/>
    <s v="Indexed"/>
    <m/>
    <n v="177.47"/>
    <n v="53.16"/>
    <m/>
    <m/>
    <m/>
    <m/>
    <s v="Onshore wind"/>
    <s v="Unknown"/>
    <n v="0"/>
    <n v="90"/>
    <n v="90"/>
    <n v="1"/>
    <e v="#N/A"/>
    <x v="1"/>
    <m/>
    <m/>
    <d v="2016-01-01T00:00:00"/>
    <n v="53.16178893"/>
    <s v="3rd Alternative energy auction (Wind A-3)-Brazil-2015"/>
  </r>
  <r>
    <s v="7th Capacity auction (Solar A-3)"/>
    <s v="Completed"/>
    <s v="Brazil"/>
    <s v="Latin America"/>
    <x v="0"/>
    <m/>
    <s v="Auction"/>
    <s v="Unknown"/>
    <s v="Unknown"/>
    <n v="20"/>
    <n v="0"/>
    <s v="BRL"/>
    <s v="Indexed"/>
    <m/>
    <n v="301.64"/>
    <n v="90.36"/>
    <m/>
    <m/>
    <m/>
    <m/>
    <s v="PV"/>
    <s v="Unknown"/>
    <n v="0"/>
    <n v="1044"/>
    <n v="1044"/>
    <n v="1"/>
    <e v="#N/A"/>
    <x v="1"/>
    <m/>
    <m/>
    <d v="2017-08-01T00:00:00"/>
    <n v="90.357367519999997"/>
    <s v="7th Capacity auction (Solar A-3)-Brazil-2015"/>
  </r>
  <r>
    <s v="8th Capacity auction (Solar A-3)"/>
    <s v="Completed"/>
    <s v="Brazil"/>
    <s v="Latin America"/>
    <x v="0"/>
    <m/>
    <s v="Auction"/>
    <s v="Unknown"/>
    <s v="Unknown"/>
    <n v="20"/>
    <n v="0"/>
    <s v="BRL"/>
    <s v="Indexed"/>
    <m/>
    <n v="297.37"/>
    <n v="89.08"/>
    <m/>
    <m/>
    <m/>
    <m/>
    <s v="PV"/>
    <s v="Unknown"/>
    <n v="0"/>
    <n v="1116"/>
    <n v="1116"/>
    <n v="1"/>
    <e v="#N/A"/>
    <x v="1"/>
    <m/>
    <m/>
    <d v="2018-11-01T00:00:00"/>
    <n v="89.078273370000005"/>
    <s v="8th Capacity auction (Solar A-3)-Brazil-2015"/>
  </r>
  <r>
    <s v="20th Energy Auction (Wind A-5)"/>
    <s v="Completed"/>
    <s v="Brazil"/>
    <s v="Latin America"/>
    <x v="1"/>
    <m/>
    <s v="Auction"/>
    <s v="Unknown"/>
    <s v="Unknown"/>
    <n v="20"/>
    <n v="0"/>
    <s v="BRL"/>
    <s v="Indexed"/>
    <m/>
    <n v="136.05000000000001"/>
    <n v="40.75"/>
    <m/>
    <m/>
    <m/>
    <m/>
    <s v="Onshore wind"/>
    <s v="Unknown"/>
    <n v="0"/>
    <n v="926"/>
    <n v="926"/>
    <n v="1"/>
    <e v="#N/A"/>
    <x v="1"/>
    <m/>
    <m/>
    <d v="2019-01-01T00:00:00"/>
    <n v="40.754276130000001"/>
    <s v="20th Energy Auction (Wind A-5)-Brazil-2015"/>
  </r>
  <r>
    <s v="22nd energy auction (Biomass A-3)"/>
    <s v="Completed"/>
    <s v="Brazil"/>
    <s v="Latin America"/>
    <x v="4"/>
    <m/>
    <s v="Auction"/>
    <s v="Unknown"/>
    <s v="Unknown"/>
    <n v="20"/>
    <n v="0"/>
    <s v="BRL"/>
    <s v="Indexed"/>
    <m/>
    <n v="211.4"/>
    <n v="63.33"/>
    <m/>
    <m/>
    <m/>
    <m/>
    <s v="Biomass"/>
    <s v="Unknown"/>
    <n v="0"/>
    <n v="36.5"/>
    <n v="36.5"/>
    <n v="1"/>
    <e v="#N/A"/>
    <x v="1"/>
    <m/>
    <m/>
    <d v="2018-01-01T00:00:00"/>
    <n v="63.325644789999998"/>
    <s v="22nd energy auction (Biomass A-3)-Brazil-2015"/>
  </r>
  <r>
    <s v="22nd energy auction (Small hydro A-3)"/>
    <s v="Completed"/>
    <s v="Brazil"/>
    <s v="Latin America"/>
    <x v="3"/>
    <m/>
    <s v="Auction"/>
    <s v="Unknown"/>
    <s v="Unknown"/>
    <n v="30"/>
    <n v="0"/>
    <s v="BRL"/>
    <s v="Indexed"/>
    <m/>
    <n v="204.5"/>
    <n v="61.26"/>
    <m/>
    <m/>
    <m/>
    <m/>
    <s v="Run of river"/>
    <s v="Unknown"/>
    <n v="0"/>
    <n v="66.2"/>
    <n v="66.2"/>
    <n v="1"/>
    <e v="#N/A"/>
    <x v="1"/>
    <m/>
    <m/>
    <d v="2018-01-01T00:00:00"/>
    <n v="61.2587245"/>
    <s v="22nd energy auction (Small hydro A-3)-Brazil-2015"/>
  </r>
  <r>
    <s v="22nd energy auction (Wind A-3)"/>
    <s v="Completed"/>
    <s v="Brazil"/>
    <s v="Latin America"/>
    <x v="1"/>
    <m/>
    <s v="Auction"/>
    <s v="Unknown"/>
    <s v="Unknown"/>
    <n v="20"/>
    <n v="0"/>
    <s v="BRL"/>
    <s v="Indexed"/>
    <m/>
    <n v="181.1"/>
    <n v="54.25"/>
    <m/>
    <m/>
    <m/>
    <m/>
    <s v="Onshore wind"/>
    <s v="Unknown"/>
    <n v="0"/>
    <n v="539"/>
    <n v="539"/>
    <n v="1"/>
    <e v="#N/A"/>
    <x v="1"/>
    <m/>
    <m/>
    <d v="2018-01-01T00:00:00"/>
    <n v="54.249168740000002"/>
    <s v="22nd energy auction (Wind A-3)-Brazil-2015"/>
  </r>
  <r>
    <s v="8th Capacity auction (Wind A-3)"/>
    <s v="Completed"/>
    <s v="Brazil"/>
    <s v="Latin America"/>
    <x v="1"/>
    <m/>
    <s v="Auction"/>
    <s v="Unknown"/>
    <s v="Unknown"/>
    <n v="20"/>
    <n v="0"/>
    <s v="BRL"/>
    <s v="Indexed"/>
    <m/>
    <n v="203.3"/>
    <n v="58.41"/>
    <m/>
    <m/>
    <m/>
    <m/>
    <s v="Onshore wind"/>
    <s v="Unknown"/>
    <n v="0"/>
    <n v="548"/>
    <n v="548"/>
    <n v="1"/>
    <e v="#N/A"/>
    <x v="2"/>
    <m/>
    <m/>
    <d v="2018-11-01T00:00:00"/>
    <n v="58.411147819999996"/>
    <s v="8th Capacity auction (Wind A-3)-Brazil-2016"/>
  </r>
  <r>
    <s v="23rd Energy Auction (Biomass A-5)"/>
    <s v="Completed"/>
    <s v="Brazil"/>
    <s v="Latin America"/>
    <x v="4"/>
    <m/>
    <s v="Auction"/>
    <s v="Unknown"/>
    <s v="Unknown"/>
    <n v="20"/>
    <n v="0"/>
    <s v="BRL"/>
    <s v="Indexed"/>
    <m/>
    <n v="195"/>
    <n v="56.03"/>
    <m/>
    <m/>
    <m/>
    <m/>
    <s v="Biomass"/>
    <s v="Unknown"/>
    <n v="0"/>
    <n v="76"/>
    <n v="76"/>
    <n v="1"/>
    <e v="#N/A"/>
    <x v="2"/>
    <m/>
    <m/>
    <d v="2021-01-01T00:00:00"/>
    <n v="56.026432980000003"/>
    <s v="23rd Energy Auction (Biomass A-5)-Brazil-2016"/>
  </r>
  <r>
    <s v="23rd Energy Auction (Small Hydro A-5)"/>
    <s v="Completed"/>
    <s v="Brazil"/>
    <s v="Latin America"/>
    <x v="3"/>
    <m/>
    <s v="Auction"/>
    <s v="Unknown"/>
    <s v="Unknown"/>
    <n v="30"/>
    <n v="0"/>
    <s v="BRL"/>
    <s v="Indexed"/>
    <m/>
    <n v="195"/>
    <n v="56.03"/>
    <m/>
    <m/>
    <m/>
    <m/>
    <s v="Run of river"/>
    <s v="Unknown"/>
    <n v="0"/>
    <n v="282.3"/>
    <n v="282.3"/>
    <n v="1"/>
    <e v="#N/A"/>
    <x v="2"/>
    <m/>
    <m/>
    <d v="2021-01-01T00:00:00"/>
    <n v="56.026432980000003"/>
    <s v="23rd Energy Auction (Small Hydro A-5)-Brazil-2016"/>
  </r>
  <r>
    <s v="10th Reserve Auction (Small Hydro)"/>
    <s v="Completed"/>
    <s v="Brazil"/>
    <s v="Latin America"/>
    <x v="3"/>
    <m/>
    <s v="Auction"/>
    <s v="Unknown"/>
    <s v="Unknown"/>
    <n v="30"/>
    <n v="0"/>
    <s v="BRL"/>
    <s v="Indexed"/>
    <m/>
    <n v="227.02"/>
    <n v="71.11"/>
    <m/>
    <m/>
    <m/>
    <m/>
    <s v="Run of river"/>
    <s v="Unknown"/>
    <n v="0"/>
    <n v="165.13"/>
    <n v="165.13"/>
    <n v="1"/>
    <e v="#N/A"/>
    <x v="3"/>
    <m/>
    <m/>
    <d v="2020-03-01T00:00:00"/>
    <n v="71.105960469999999"/>
    <s v="10th Reserve Auction (Small Hydro)-Brazil-2017"/>
  </r>
  <r>
    <s v="Brazil 25th Energy Auction (A-4) Biomass"/>
    <s v="Completed"/>
    <s v="Brazil"/>
    <s v="Latin America"/>
    <x v="4"/>
    <m/>
    <s v="Auction"/>
    <s v="Pay_As_Bid"/>
    <s v="Unknown"/>
    <n v="20"/>
    <n v="0"/>
    <s v="BRL"/>
    <s v="Indexed"/>
    <m/>
    <n v="234.92"/>
    <n v="73.58"/>
    <m/>
    <m/>
    <m/>
    <m/>
    <s v="Biomass"/>
    <s v="Unknown"/>
    <n v="0"/>
    <n v="25"/>
    <n v="25"/>
    <n v="1"/>
    <e v="#N/A"/>
    <x v="3"/>
    <m/>
    <m/>
    <d v="2021-01-01T00:00:00"/>
    <n v="73.580355190000006"/>
    <s v="Brazil 25th Energy Auction (A-4) Biomass-Brazil-2017"/>
  </r>
  <r>
    <s v="Brazil 25th Energy Auction (A-4) Small Hydro"/>
    <s v="Completed"/>
    <s v="Brazil"/>
    <s v="Latin America"/>
    <x v="3"/>
    <m/>
    <s v="Auction"/>
    <s v="Pay_As_Bid"/>
    <s v="Unknown"/>
    <n v="30"/>
    <n v="0"/>
    <s v="BRL"/>
    <s v="Indexed"/>
    <m/>
    <n v="180.53"/>
    <n v="56.54"/>
    <m/>
    <m/>
    <m/>
    <m/>
    <s v="Run of river"/>
    <s v="Unknown"/>
    <n v="0"/>
    <n v="11.51"/>
    <n v="11.51"/>
    <n v="1"/>
    <e v="#N/A"/>
    <x v="3"/>
    <m/>
    <m/>
    <d v="2021-01-01T00:00:00"/>
    <n v="56.544617410000001"/>
    <s v="Brazil 25th Energy Auction (A-4) Small Hydro-Brazil-2017"/>
  </r>
  <r>
    <s v="Brazil 25th Energy Auction (A-4) Solar"/>
    <s v="Completed"/>
    <s v="Brazil"/>
    <s v="Latin America"/>
    <x v="0"/>
    <m/>
    <s v="Auction"/>
    <s v="Pay_As_Bid"/>
    <s v="Unknown"/>
    <n v="20"/>
    <n v="0"/>
    <s v="BRL"/>
    <s v="Indexed"/>
    <m/>
    <n v="145.68"/>
    <n v="45.63"/>
    <m/>
    <m/>
    <m/>
    <m/>
    <s v="PV"/>
    <s v="Unknown"/>
    <n v="0"/>
    <n v="790.6"/>
    <n v="790.6"/>
    <n v="1"/>
    <e v="#N/A"/>
    <x v="3"/>
    <m/>
    <m/>
    <d v="2021-01-01T00:00:00"/>
    <n v="45.629091359999997"/>
    <s v="Brazil 25th Energy Auction (A-4) Solar-Brazil-2017"/>
  </r>
  <r>
    <s v="Brazil 25th Energy Auction (A-4) Onshore Wind"/>
    <s v="Completed"/>
    <s v="Brazil"/>
    <s v="Latin America"/>
    <x v="1"/>
    <m/>
    <s v="Auction"/>
    <s v="Pay_As_Bid"/>
    <s v="Unknown"/>
    <n v="20"/>
    <n v="0"/>
    <s v="BRL"/>
    <s v="Indexed"/>
    <m/>
    <n v="108"/>
    <n v="33.83"/>
    <m/>
    <m/>
    <m/>
    <m/>
    <s v="Onshore wind"/>
    <s v="Unknown"/>
    <n v="0"/>
    <n v="64"/>
    <n v="64"/>
    <n v="1"/>
    <e v="#N/A"/>
    <x v="3"/>
    <m/>
    <m/>
    <d v="2021-01-01T00:00:00"/>
    <n v="33.827168229999998"/>
    <s v="Brazil 25th Energy Auction (A-4) Onshore Wind-Brazil-2017"/>
  </r>
  <r>
    <s v="Brazil 26th Energy Auction (A-6) Biomass"/>
    <s v="Completed"/>
    <s v="Brazil"/>
    <s v="Latin America"/>
    <x v="4"/>
    <m/>
    <s v="Auction"/>
    <s v="Pay_As_Bid"/>
    <s v="Unknown"/>
    <n v="25"/>
    <n v="0"/>
    <s v="BRL"/>
    <s v="Indexed"/>
    <m/>
    <n v="216.04"/>
    <n v="67.67"/>
    <m/>
    <m/>
    <m/>
    <m/>
    <s v="Biomass"/>
    <s v="Unknown"/>
    <n v="0"/>
    <n v="177"/>
    <n v="177"/>
    <n v="1"/>
    <e v="#N/A"/>
    <x v="3"/>
    <m/>
    <m/>
    <d v="2023-01-01T00:00:00"/>
    <n v="67.666865040000005"/>
    <s v="Brazil 26th Energy Auction (A-6) Biomass-Brazil-2017"/>
  </r>
  <r>
    <s v="Brazil 26th Energy Auction (A-6) Small Hydro"/>
    <s v="Completed"/>
    <s v="Brazil"/>
    <s v="Latin America"/>
    <x v="3"/>
    <m/>
    <s v="Auction"/>
    <s v="Pay_As_Bid"/>
    <s v="Unknown"/>
    <n v="30"/>
    <n v="0"/>
    <s v="BRL"/>
    <s v="Indexed"/>
    <m/>
    <n v="218.91"/>
    <n v="68.569999999999993"/>
    <m/>
    <m/>
    <m/>
    <m/>
    <s v="Run of river"/>
    <s v="Unknown"/>
    <n v="0"/>
    <n v="139"/>
    <n v="139"/>
    <n v="1"/>
    <e v="#N/A"/>
    <x v="3"/>
    <m/>
    <m/>
    <d v="2023-01-01T00:00:00"/>
    <n v="68.565790710000002"/>
    <s v="Brazil 26th Energy Auction (A-6) Small Hydro-Brazil-2017"/>
  </r>
  <r>
    <s v="Brazil 26th Energy Auction (A-6) Wind"/>
    <s v="Completed"/>
    <s v="Brazil"/>
    <s v="Latin America"/>
    <x v="1"/>
    <m/>
    <s v="Auction"/>
    <s v="Pay_As_Bid"/>
    <s v="Unknown"/>
    <n v="20"/>
    <n v="0"/>
    <s v="BRL"/>
    <s v="Indexed"/>
    <m/>
    <n v="98.58"/>
    <n v="26.96"/>
    <m/>
    <m/>
    <m/>
    <m/>
    <s v="Onshore wind"/>
    <s v="Unknown"/>
    <n v="0"/>
    <n v="1400"/>
    <n v="1400"/>
    <n v="1"/>
    <e v="#N/A"/>
    <x v="5"/>
    <m/>
    <m/>
    <d v="2022-01-01T00:00:00"/>
    <n v="26.957996059999999"/>
    <s v="Brazil 26th Energy Auction (A-6) Wind-Brazil-2018"/>
  </r>
  <r>
    <s v="Brazil 27th Energy Auction (A-4) Biomass"/>
    <s v="Completed"/>
    <s v="Brazil"/>
    <s v="Latin America"/>
    <x v="4"/>
    <m/>
    <s v="Auction"/>
    <s v="Pay_As_Bid"/>
    <s v="Unknown"/>
    <n v="20"/>
    <n v="0"/>
    <s v="BRL"/>
    <s v="Indexed"/>
    <m/>
    <n v="198.94"/>
    <n v="54.4"/>
    <m/>
    <m/>
    <m/>
    <m/>
    <s v="Biomass"/>
    <s v="Unknown"/>
    <n v="0"/>
    <n v="61.8"/>
    <n v="61.8"/>
    <n v="1"/>
    <e v="#N/A"/>
    <x v="5"/>
    <m/>
    <m/>
    <d v="2022-01-01T00:00:00"/>
    <n v="54.402756510000003"/>
    <s v="Brazil 27th Energy Auction (A-4) Biomass-Brazil-2018"/>
  </r>
  <r>
    <s v="Brazil 27th Energy Auction (A-4) Small Hydro"/>
    <s v="Completed"/>
    <s v="Brazil"/>
    <s v="Latin America"/>
    <x v="3"/>
    <m/>
    <s v="Auction"/>
    <s v="Pay_As_Bid"/>
    <s v="Unknown"/>
    <n v="30"/>
    <n v="0"/>
    <s v="BRL"/>
    <s v="Indexed"/>
    <m/>
    <n v="197.89"/>
    <n v="54.12"/>
    <m/>
    <m/>
    <m/>
    <m/>
    <s v="Run of river"/>
    <s v="Unknown"/>
    <n v="0"/>
    <n v="41.66"/>
    <n v="41.66"/>
    <n v="1"/>
    <e v="#N/A"/>
    <x v="5"/>
    <m/>
    <m/>
    <d v="2022-01-01T00:00:00"/>
    <n v="54.115620210000003"/>
    <s v="Brazil 27th Energy Auction (A-4) Small Hydro-Brazil-2018"/>
  </r>
  <r>
    <s v="Brazil 27th Energy Auction (A-4) Solar"/>
    <s v="Completed"/>
    <s v="Brazil"/>
    <s v="Latin America"/>
    <x v="0"/>
    <m/>
    <s v="Auction"/>
    <s v="Pay_As_Bid"/>
    <s v="Unknown"/>
    <n v="20"/>
    <n v="0"/>
    <s v="BRL"/>
    <s v="Indexed"/>
    <m/>
    <n v="118.04"/>
    <n v="32.28"/>
    <m/>
    <m/>
    <m/>
    <m/>
    <s v="PV"/>
    <s v="Unknown"/>
    <n v="0"/>
    <n v="1032.55"/>
    <n v="1032.55"/>
    <n v="1"/>
    <e v="#N/A"/>
    <x v="5"/>
    <m/>
    <m/>
    <d v="2022-01-01T00:00:00"/>
    <n v="32.278834330000002"/>
    <s v="Brazil 27th Energy Auction (A-4) Solar-Brazil-2018"/>
  </r>
  <r>
    <s v="Brazil 27th Energy Auction (A-4) Wind"/>
    <s v="Completed"/>
    <s v="Brazil"/>
    <s v="Latin America"/>
    <x v="1"/>
    <m/>
    <s v="Auction"/>
    <s v="Pay_As_Bid"/>
    <s v="Unknown"/>
    <n v="20"/>
    <n v="0"/>
    <s v="BRL"/>
    <s v="Indexed"/>
    <m/>
    <n v="67.599999999999994"/>
    <n v="18.489999999999998"/>
    <m/>
    <m/>
    <m/>
    <m/>
    <s v="Onshore wind"/>
    <s v="Unknown"/>
    <n v="0"/>
    <n v="114.4"/>
    <n v="114.4"/>
    <n v="1"/>
    <e v="#N/A"/>
    <x v="5"/>
    <m/>
    <m/>
    <d v="2024-01-01T00:00:00"/>
    <n v="18.48610807"/>
    <s v="Brazil 27th Energy Auction (A-4) Wind-Brazil-2018"/>
  </r>
  <r>
    <s v="Brazil 28th Energy Auction (A-6) Biomass"/>
    <s v="Completed"/>
    <s v="Brazil"/>
    <s v="Latin America"/>
    <x v="4"/>
    <m/>
    <s v="Auction"/>
    <s v="Pay_As_Bid"/>
    <s v="Unknown"/>
    <n v="25"/>
    <n v="0"/>
    <s v="BRL"/>
    <s v="Indexed"/>
    <m/>
    <n v="177.08"/>
    <n v="48.42"/>
    <m/>
    <m/>
    <m/>
    <m/>
    <s v="Biomass"/>
    <s v="Unknown"/>
    <n v="0"/>
    <n v="28.5"/>
    <n v="28.5"/>
    <n v="1"/>
    <e v="#N/A"/>
    <x v="5"/>
    <m/>
    <m/>
    <d v="2024-01-01T00:00:00"/>
    <n v="48.42485233"/>
    <s v="Brazil 28th Energy Auction (A-6) Biomass-Brazil-2018"/>
  </r>
  <r>
    <s v="Brazil 28th Energy Auction (A-6) Small hydro"/>
    <s v="Completed"/>
    <s v="Brazil"/>
    <s v="Latin America"/>
    <x v="3"/>
    <m/>
    <s v="Auction"/>
    <s v="Pay_As_Bid"/>
    <s v="Unknown"/>
    <n v="30"/>
    <n v="0"/>
    <s v="BRL"/>
    <s v="Indexed"/>
    <m/>
    <n v="195.03"/>
    <n v="53.33"/>
    <m/>
    <m/>
    <m/>
    <m/>
    <s v="Run of river"/>
    <s v="Unknown"/>
    <n v="0"/>
    <n v="108"/>
    <n v="108"/>
    <n v="1"/>
    <e v="#N/A"/>
    <x v="5"/>
    <m/>
    <m/>
    <d v="2024-01-01T00:00:00"/>
    <n v="53.333515640000002"/>
    <s v="Brazil 28th Energy Auction (A-6) Small hydro-Brazil-2018"/>
  </r>
  <r>
    <s v="Brazil 28th Energy Auction (A-6) Wind"/>
    <s v="Completed"/>
    <s v="Brazil"/>
    <s v="Latin America"/>
    <x v="1"/>
    <m/>
    <s v="Auction"/>
    <s v="Pay_As_Bid"/>
    <s v="Power_Purchase_Agreement"/>
    <n v="20"/>
    <n v="0"/>
    <s v="BRL"/>
    <s v="Indexed"/>
    <m/>
    <n v="90.45"/>
    <n v="22.92"/>
    <m/>
    <m/>
    <m/>
    <m/>
    <s v="Onshore wind"/>
    <s v="Technology neutral"/>
    <n v="0"/>
    <n v="1250"/>
    <n v="1250"/>
    <n v="1"/>
    <e v="#N/A"/>
    <x v="6"/>
    <m/>
    <m/>
    <d v="2023-01-01T00:00:00"/>
    <n v="22.919622950000001"/>
    <s v="Brazil 28th Energy Auction (A-6) Wind-Brazil-2019"/>
  </r>
  <r>
    <s v="Brazil 29th Energy Auction (A-4) Biomass"/>
    <s v="Completed"/>
    <s v="Brazil"/>
    <s v="Latin America"/>
    <x v="4"/>
    <m/>
    <s v="Auction"/>
    <s v="Pay_As_Bid"/>
    <s v="Power_Purchase_Agreement"/>
    <n v="30"/>
    <n v="0"/>
    <s v="BRL"/>
    <s v="Indexed"/>
    <m/>
    <n v="311"/>
    <n v="78.81"/>
    <m/>
    <m/>
    <m/>
    <m/>
    <s v="Biomass"/>
    <s v="Technology neutral"/>
    <n v="0"/>
    <n v="21.4"/>
    <n v="21.4"/>
    <n v="1"/>
    <e v="#N/A"/>
    <x v="6"/>
    <m/>
    <m/>
    <d v="2023-01-01T00:00:00"/>
    <n v="78.806000409999996"/>
    <s v="Brazil 29th Energy Auction (A-4) Biomass-Brazil-2019"/>
  </r>
  <r>
    <s v="Brazil 29th Energy Auction (A-4) Small Hydro"/>
    <s v="Completed"/>
    <s v="Brazil"/>
    <s v="Latin America"/>
    <x v="3"/>
    <m/>
    <s v="Auction"/>
    <s v="Pay_As_Bid"/>
    <s v="Power_Purchase_Agreement"/>
    <n v="30"/>
    <n v="0"/>
    <s v="BRL"/>
    <s v="Indexed"/>
    <m/>
    <n v="198.9"/>
    <n v="50.4"/>
    <m/>
    <m/>
    <m/>
    <m/>
    <s v="Run of river"/>
    <s v="Technology neutral"/>
    <n v="0"/>
    <n v="81.3"/>
    <n v="81.3"/>
    <n v="1"/>
    <e v="#N/A"/>
    <x v="6"/>
    <m/>
    <m/>
    <d v="2025-01-01T00:00:00"/>
    <n v="50.39935131"/>
    <s v="Brazil 29th Energy Auction (A-4) Small Hydro-Brazil-2019"/>
  </r>
  <r>
    <s v="Brazil 29th Energy Auction (A-4) Solar"/>
    <s v="Completed"/>
    <s v="Brazil"/>
    <s v="Latin America"/>
    <x v="0"/>
    <m/>
    <s v="Auction"/>
    <s v="Pay_As_Bid"/>
    <s v="Power_Purchase_Agreement"/>
    <n v="30"/>
    <n v="0"/>
    <s v="BRL"/>
    <s v="Indexed"/>
    <m/>
    <n v="66.42"/>
    <n v="16.829999999999998"/>
    <m/>
    <m/>
    <m/>
    <m/>
    <s v="PV"/>
    <s v="Technology neutral"/>
    <n v="0"/>
    <n v="203.7"/>
    <n v="203.7"/>
    <n v="1"/>
    <e v="#N/A"/>
    <x v="6"/>
    <m/>
    <m/>
    <d v="2023-01-01T00:00:00"/>
    <n v="16.830529089999999"/>
    <s v="Brazil 29th Energy Auction (A-4) Solar-Brazil-2019"/>
  </r>
  <r>
    <s v="Brazil 29th Energy Auction (A-4) Wind"/>
    <s v="Completed"/>
    <s v="Brazil"/>
    <s v="Latin America"/>
    <x v="1"/>
    <m/>
    <s v="Auction"/>
    <s v="Pay_As_Bid"/>
    <s v="Power_Purchase_Agreement"/>
    <n v="30"/>
    <n v="0"/>
    <s v="BRL"/>
    <s v="Indexed"/>
    <m/>
    <n v="79.97"/>
    <n v="20.260000000000002"/>
    <m/>
    <m/>
    <m/>
    <m/>
    <s v="Onshore wind"/>
    <s v="Technology neutral"/>
    <n v="0"/>
    <n v="95.2"/>
    <n v="95.2"/>
    <n v="1"/>
    <e v="#N/A"/>
    <x v="6"/>
    <m/>
    <m/>
    <d v="2023-01-01T00:00:00"/>
    <n v="20.264038110000001"/>
    <s v="Brazil 29th Energy Auction (A-4) Wind-Brazil-2019"/>
  </r>
  <r>
    <s v="Brazil 30th Energy Auction (A-6) Biomass"/>
    <s v="Completed"/>
    <s v="Brazil"/>
    <s v="Latin America"/>
    <x v="4"/>
    <m/>
    <s v="Auction"/>
    <s v="Pay_As_Bid"/>
    <s v="Power_Purchase_Agreement"/>
    <n v="25"/>
    <n v="0"/>
    <s v="BRL"/>
    <s v="Indexed"/>
    <m/>
    <n v="188.2"/>
    <n v="47.69"/>
    <m/>
    <m/>
    <m/>
    <m/>
    <s v="Biomass"/>
    <s v="Technology neutral"/>
    <n v="0"/>
    <n v="230"/>
    <n v="230"/>
    <n v="1"/>
    <e v="#N/A"/>
    <x v="6"/>
    <m/>
    <m/>
    <d v="2025-01-01T00:00:00"/>
    <n v="47.689033039999998"/>
    <s v="Brazil 30th Energy Auction (A-6) Biomass-Brazil-2019"/>
  </r>
  <r>
    <s v="Brazil 30th Energy Auction (A-6) Small hydro"/>
    <s v="Completed"/>
    <s v="Brazil"/>
    <s v="Latin America"/>
    <x v="3"/>
    <m/>
    <s v="Auction"/>
    <s v="Pay_As_Bid"/>
    <s v="Power_Purchase_Agreement"/>
    <n v="30"/>
    <n v="0"/>
    <s v="BRL"/>
    <s v="Indexed"/>
    <m/>
    <n v="205.8"/>
    <n v="52.15"/>
    <m/>
    <m/>
    <m/>
    <m/>
    <s v="Run of river"/>
    <s v="Technology neutral"/>
    <n v="0"/>
    <n v="445"/>
    <n v="445"/>
    <n v="1"/>
    <e v="#N/A"/>
    <x v="6"/>
    <m/>
    <m/>
    <d v="2025-01-01T00:00:00"/>
    <n v="52.148793840000003"/>
    <s v="Brazil 30th Energy Auction (A-6) Small hydro-Brazil-2019"/>
  </r>
  <r>
    <s v="Brazil 30th Energy Auction (A-6) Solar"/>
    <s v="Completed"/>
    <s v="Brazil"/>
    <s v="Latin America"/>
    <x v="0"/>
    <m/>
    <s v="Auction"/>
    <s v="Pay_As_Bid"/>
    <s v="Power_Purchase_Agreement"/>
    <n v="20"/>
    <n v="0"/>
    <s v="BRL"/>
    <s v="Indexed"/>
    <m/>
    <n v="84.4"/>
    <n v="21.39"/>
    <m/>
    <m/>
    <m/>
    <m/>
    <s v="PV"/>
    <s v="Technology neutral"/>
    <n v="0"/>
    <n v="530"/>
    <n v="530"/>
    <n v="1"/>
    <e v="#N/A"/>
    <x v="6"/>
    <m/>
    <m/>
    <d v="2024-01-01T00:00:00"/>
    <n v="21.386580169999998"/>
    <s v="Brazil 30th Energy Auction (A-6) Solar-Brazil-2019"/>
  </r>
  <r>
    <s v="Brazil 30th Energy Auction (A-6) Wind"/>
    <s v="Completed"/>
    <s v="Brazil"/>
    <s v="Latin America"/>
    <x v="1"/>
    <m/>
    <s v="Auction"/>
    <s v="Pay_As_Bid"/>
    <s v="Power_Purchase_Agreement"/>
    <n v="20"/>
    <n v="0"/>
    <s v="BRL"/>
    <s v="Indexed"/>
    <m/>
    <n v="98.9"/>
    <n v="25.06"/>
    <m/>
    <m/>
    <m/>
    <m/>
    <s v="Onshore wind"/>
    <s v="Technology neutral"/>
    <n v="0"/>
    <n v="1040"/>
    <n v="1040"/>
    <n v="1"/>
    <e v="#N/A"/>
    <x v="6"/>
    <m/>
    <m/>
    <d v="2025-01-01T00:00:00"/>
    <n v="25.060814919999999"/>
    <s v="Brazil 30th Energy Auction (A-6) Wind-Brazil-2019"/>
  </r>
  <r>
    <s v="Brazil 33rd Energy Auction (A-3) Biomass"/>
    <s v="Completed"/>
    <s v="Brazil"/>
    <s v="Latin America"/>
    <x v="4"/>
    <m/>
    <s v="Auction"/>
    <s v="Pay_As_Bid"/>
    <s v="Power_Purchase_Agreement"/>
    <n v="25"/>
    <n v="0"/>
    <s v="BRL"/>
    <s v="Indexed"/>
    <m/>
    <n v="175.76"/>
    <n v="32.57"/>
    <m/>
    <m/>
    <m/>
    <m/>
    <s v="Biomass"/>
    <s v="Technology neutral"/>
    <n v="0"/>
    <n v="58.3"/>
    <n v="58.3"/>
    <n v="1"/>
    <e v="#N/A"/>
    <x v="10"/>
    <m/>
    <m/>
    <m/>
    <n v="32.570464950000002"/>
    <s v="Brazil 33rd Energy Auction (A-3) Biomass-Brazil-2021"/>
  </r>
  <r>
    <s v="Brazil 33rd Energy Auction (A-3) Small hydro"/>
    <s v="Completed"/>
    <s v="Brazil"/>
    <s v="Latin America"/>
    <x v="3"/>
    <m/>
    <s v="Auction"/>
    <s v="Pay_As_Bid"/>
    <s v="Power_Purchase_Agreement"/>
    <n v="30"/>
    <n v="0"/>
    <s v="BRL"/>
    <s v="Indexed"/>
    <m/>
    <n v="219.26"/>
    <n v="40.630000000000003"/>
    <m/>
    <m/>
    <m/>
    <m/>
    <s v="Run of river"/>
    <s v="Technology neutral"/>
    <n v="0"/>
    <n v="35.299999999999997"/>
    <n v="35.299999999999997"/>
    <n v="1"/>
    <e v="#N/A"/>
    <x v="10"/>
    <m/>
    <m/>
    <m/>
    <n v="40.631543839999999"/>
    <s v="Brazil 33rd Energy Auction (A-3) Small hydro-Brazil-2021"/>
  </r>
  <r>
    <s v="Brazil 33rd Energy Auction (A-3) Solar"/>
    <s v="Completed"/>
    <s v="Brazil"/>
    <s v="Latin America"/>
    <x v="0"/>
    <m/>
    <s v="Auction"/>
    <s v="Pay_As_Bid"/>
    <s v="Power_Purchase_Agreement"/>
    <n v="20"/>
    <n v="0"/>
    <s v="BRL"/>
    <s v="Indexed"/>
    <m/>
    <n v="124.3"/>
    <n v="23.03"/>
    <m/>
    <m/>
    <m/>
    <m/>
    <s v="PV"/>
    <s v="Technology neutral"/>
    <n v="0"/>
    <n v="195.78"/>
    <n v="195.78"/>
    <n v="1"/>
    <e v="#N/A"/>
    <x v="10"/>
    <m/>
    <m/>
    <d v="2025-01-01T00:00:00"/>
    <n v="23.034301280000001"/>
    <s v="Brazil 33rd Energy Auction (A-3) Solar-Brazil-2021"/>
  </r>
  <r>
    <s v="Brazil 33rd Energy Auction (A-3) Wind"/>
    <s v="Completed"/>
    <s v="Brazil"/>
    <s v="Latin America"/>
    <x v="1"/>
    <m/>
    <s v="Auction"/>
    <s v="Pay_As_Bid"/>
    <s v="Power_Purchase_Agreement"/>
    <n v="20"/>
    <n v="0"/>
    <s v="BRL"/>
    <s v="Indexed"/>
    <m/>
    <n v="145.71"/>
    <n v="27"/>
    <m/>
    <m/>
    <m/>
    <m/>
    <s v="Onshore wind"/>
    <s v="Technology neutral"/>
    <n v="0"/>
    <n v="251.7"/>
    <n v="251.7"/>
    <n v="1"/>
    <e v="#N/A"/>
    <x v="10"/>
    <m/>
    <m/>
    <d v="2024-01-01T00:00:00"/>
    <n v="27.001834590000001"/>
    <s v="Brazil 33rd Energy Auction (A-3) Wind-Brazil-2021"/>
  </r>
  <r>
    <s v="Brazil 34th Energy Auction (A-4) Biomass"/>
    <s v="Completed"/>
    <s v="Brazil"/>
    <s v="Latin America"/>
    <x v="4"/>
    <m/>
    <s v="Auction"/>
    <s v="Pay_As_Bid"/>
    <s v="Power_Purchase_Agreement"/>
    <n v="25"/>
    <n v="0"/>
    <s v="BRL"/>
    <s v="Indexed"/>
    <m/>
    <n v="196.07"/>
    <n v="36.33"/>
    <m/>
    <m/>
    <m/>
    <m/>
    <s v="Biomass"/>
    <s v="Technology neutral"/>
    <n v="0"/>
    <n v="80.8"/>
    <n v="80.8"/>
    <n v="1"/>
    <e v="#N/A"/>
    <x v="10"/>
    <m/>
    <m/>
    <m/>
    <n v="36.33415488"/>
    <s v="Brazil 34th Energy Auction (A-4) Biomass-Brazil-2021"/>
  </r>
  <r>
    <s v="Brazil 34th Energy Auction (A-4) Small hydro"/>
    <s v="Completed"/>
    <s v="Brazil"/>
    <s v="Latin America"/>
    <x v="3"/>
    <m/>
    <s v="Auction"/>
    <s v="Pay_As_Bid"/>
    <s v="Power_Purchase_Agreement"/>
    <n v="30"/>
    <n v="0"/>
    <s v="BRL"/>
    <s v="Indexed"/>
    <m/>
    <n v="207.26"/>
    <n v="38.409999999999997"/>
    <m/>
    <m/>
    <m/>
    <m/>
    <s v="Run of river"/>
    <s v="Technology neutral"/>
    <n v="0"/>
    <n v="77"/>
    <n v="77"/>
    <n v="1"/>
    <e v="#N/A"/>
    <x v="10"/>
    <m/>
    <m/>
    <m/>
    <n v="38.407797940000002"/>
    <s v="Brazil 34th Energy Auction (A-4) Small hydro-Brazil-2021"/>
  </r>
  <r>
    <s v="Brazil 34th Energy Auction (A-4) Solar"/>
    <s v="Completed"/>
    <s v="Brazil"/>
    <s v="Latin America"/>
    <x v="0"/>
    <m/>
    <s v="Auction"/>
    <s v="Pay_As_Bid"/>
    <s v="Power_Purchase_Agreement"/>
    <n v="20"/>
    <n v="0"/>
    <s v="BRL"/>
    <s v="Indexed"/>
    <m/>
    <n v="136.75"/>
    <n v="25.34"/>
    <m/>
    <m/>
    <m/>
    <m/>
    <s v="PV"/>
    <s v="Technology neutral"/>
    <n v="0"/>
    <n v="113.88"/>
    <n v="113.88"/>
    <n v="1"/>
    <e v="#N/A"/>
    <x v="10"/>
    <m/>
    <m/>
    <d v="2026-01-01T00:00:00"/>
    <n v="25.341081670000001"/>
    <s v="Brazil 34th Energy Auction (A-4) Solar-Brazil-2021"/>
  </r>
  <r>
    <s v="Brazil 34th Energy Auction (A-4) Wind"/>
    <s v="Completed"/>
    <s v="Brazil"/>
    <s v="Latin America"/>
    <x v="1"/>
    <m/>
    <s v="Auction"/>
    <s v="Pay_As_Bid"/>
    <s v="Power_Purchase_Agreement"/>
    <n v="20"/>
    <n v="0"/>
    <s v="BRL"/>
    <s v="Indexed"/>
    <m/>
    <n v="150.66999999999999"/>
    <n v="27.92"/>
    <m/>
    <m/>
    <m/>
    <m/>
    <s v="Onshore wind"/>
    <s v="Technology neutral"/>
    <n v="0"/>
    <n v="167.8"/>
    <n v="167.8"/>
    <n v="1"/>
    <e v="#N/A"/>
    <x v="10"/>
    <m/>
    <m/>
    <d v="2025-01-01T00:00:00"/>
    <n v="27.92187191"/>
    <s v="Brazil 34th Energy Auction (A-4) Wind-Brazil-2021"/>
  </r>
  <r>
    <s v="Brazil 35th Energy Auction (A-4) Biomass"/>
    <s v="Completed"/>
    <s v="Brazil"/>
    <s v="Latin America"/>
    <x v="4"/>
    <m/>
    <s v="Auction"/>
    <s v="Pay_As_Bid"/>
    <s v="Power_Purchase_Agreement"/>
    <n v="20"/>
    <n v="0"/>
    <s v="BRL"/>
    <s v="Indexed"/>
    <m/>
    <n v="288.5"/>
    <n v="53.46"/>
    <m/>
    <m/>
    <m/>
    <m/>
    <s v="Biomass"/>
    <s v="Technology neutral"/>
    <n v="0"/>
    <n v="321.2"/>
    <n v="321.2"/>
    <n v="1"/>
    <e v="#N/A"/>
    <x v="10"/>
    <m/>
    <m/>
    <m/>
    <n v="53.462557680000003"/>
    <s v="Brazil 35th Energy Auction (A-4) Biomass-Brazil-2021"/>
  </r>
  <r>
    <s v="Brazil 35th Energy Auction (A-4) Solar"/>
    <s v="Completed"/>
    <s v="Brazil"/>
    <s v="Latin America"/>
    <x v="0"/>
    <m/>
    <s v="Auction"/>
    <s v="Pay_As_Bid"/>
    <s v="Power_Purchase_Agreement"/>
    <n v="15"/>
    <n v="0"/>
    <s v="BRL"/>
    <s v="Indexed"/>
    <m/>
    <n v="167.06"/>
    <n v="30.96"/>
    <m/>
    <m/>
    <m/>
    <m/>
    <s v="PV"/>
    <s v="Technology neutral"/>
    <n v="0"/>
    <n v="281.20999999999998"/>
    <n v="281.20999999999998"/>
    <n v="1"/>
    <e v="#N/A"/>
    <x v="10"/>
    <m/>
    <m/>
    <d v="2023-01-01T00:00:00"/>
    <n v="30.959126250000001"/>
    <s v="Brazil 35th Energy Auction (A-4) Solar-Brazil-2021"/>
  </r>
  <r>
    <s v="Brazil 35th Energy Auction (A-4) Wind"/>
    <s v="Completed"/>
    <s v="Brazil"/>
    <s v="Latin America"/>
    <x v="1"/>
    <m/>
    <s v="Auction"/>
    <s v="Pay_As_Bid"/>
    <s v="Power_Purchase_Agreement"/>
    <n v="15"/>
    <n v="0"/>
    <s v="BRL"/>
    <s v="Indexed"/>
    <m/>
    <n v="158.25"/>
    <n v="29.33"/>
    <m/>
    <m/>
    <m/>
    <m/>
    <s v="Onshore wind"/>
    <s v="Technology neutral"/>
    <n v="0"/>
    <n v="161.30000000000001"/>
    <n v="161.30000000000001"/>
    <n v="1"/>
    <e v="#N/A"/>
    <x v="10"/>
    <m/>
    <m/>
    <d v="2026-01-01T00:00:00"/>
    <n v="29.325717990000001"/>
    <s v="Brazil 35th Energy Auction (A-4) Wind-Brazil-2021"/>
  </r>
  <r>
    <s v="Brazil 36th Energy Auction (A-4) Biomass"/>
    <s v="Completed"/>
    <s v="Brazil"/>
    <s v="Latin America"/>
    <x v="4"/>
    <m/>
    <s v="Auction"/>
    <s v="Pay_As_Bid"/>
    <s v="Power_Purchase_Agreement"/>
    <n v="20"/>
    <n v="0"/>
    <s v="BRL"/>
    <s v="Indexed"/>
    <m/>
    <n v="315"/>
    <n v="60.98"/>
    <m/>
    <m/>
    <m/>
    <m/>
    <s v="Biomass"/>
    <s v="Technology neutral"/>
    <m/>
    <n v="409"/>
    <n v="409"/>
    <n v="1"/>
    <e v="#N/A"/>
    <x v="7"/>
    <m/>
    <m/>
    <d v="2026-01-01T00:00:00"/>
    <n v="60.983873150000001"/>
    <s v="Brazil 36th Energy Auction (A-4) Biomass-Brazil-2022"/>
  </r>
  <r>
    <s v="Brazil 36th Energy Auction (A-4) Small hydro"/>
    <s v="Completed"/>
    <s v="Brazil"/>
    <s v="Latin America"/>
    <x v="3"/>
    <m/>
    <s v="Auction"/>
    <s v="Pay_As_Bid"/>
    <s v="Power_Purchase_Agreement"/>
    <n v="20"/>
    <n v="0"/>
    <s v="BRL"/>
    <s v="Indexed"/>
    <m/>
    <n v="281.7"/>
    <n v="54.54"/>
    <m/>
    <m/>
    <m/>
    <m/>
    <s v="Run of river"/>
    <s v="Technology neutral"/>
    <m/>
    <n v="190"/>
    <n v="190"/>
    <n v="1"/>
    <e v="#N/A"/>
    <x v="7"/>
    <m/>
    <m/>
    <d v="2026-01-01T00:00:00"/>
    <n v="54.537006560000002"/>
    <s v="Brazil 36th Energy Auction (A-4) Small hydro-Brazil-2022"/>
  </r>
  <r>
    <s v="Brazil 36th Energy Auction (A-4) Solar"/>
    <s v="Completed"/>
    <s v="Brazil"/>
    <s v="Latin America"/>
    <x v="0"/>
    <m/>
    <s v="Auction"/>
    <s v="Pay_As_Bid"/>
    <s v="Power_Purchase_Agreement"/>
    <n v="15"/>
    <n v="0"/>
    <s v="BRL"/>
    <s v="Indexed"/>
    <m/>
    <n v="178.2"/>
    <n v="34.5"/>
    <m/>
    <m/>
    <m/>
    <m/>
    <s v="PV"/>
    <s v="Technology neutral"/>
    <m/>
    <n v="166"/>
    <n v="166"/>
    <n v="1"/>
    <e v="#N/A"/>
    <x v="7"/>
    <m/>
    <m/>
    <d v="2026-01-01T00:00:00"/>
    <n v="34.49944824"/>
    <s v="Brazil 36th Energy Auction (A-4) Solar-Brazil-2022"/>
  </r>
  <r>
    <s v="Brazil 36th Energy Auction (A-4) Wind"/>
    <s v="Completed"/>
    <s v="Brazil"/>
    <s v="Latin America"/>
    <x v="1"/>
    <m/>
    <s v="Auction"/>
    <s v="Pay_As_Bid"/>
    <s v="Power_Purchase_Agreement"/>
    <n v="15"/>
    <n v="0"/>
    <s v="BRL"/>
    <s v="Indexed"/>
    <m/>
    <n v="179.3"/>
    <n v="34.71"/>
    <m/>
    <m/>
    <m/>
    <m/>
    <s v="Onshore wind"/>
    <s v="Technology neutral"/>
    <m/>
    <n v="183"/>
    <n v="183"/>
    <n v="1"/>
    <e v="#N/A"/>
    <x v="7"/>
    <m/>
    <m/>
    <d v="2026-01-01T00:00:00"/>
    <n v="34.712407800000001"/>
    <s v="Brazil 36th Energy Auction (A-4) Wind-Brazil-2022"/>
  </r>
  <r>
    <s v="Brazil 37th Energy Auction (A-5) Biomass"/>
    <s v="Completed"/>
    <s v="Brazil"/>
    <s v="Latin America"/>
    <x v="4"/>
    <m/>
    <s v="Auction"/>
    <s v="Pay_As_Bid"/>
    <s v="Power_Purchase_Agreement"/>
    <n v="20"/>
    <n v="0"/>
    <s v="BRL"/>
    <s v="Indexed"/>
    <m/>
    <n v="244.7"/>
    <n v="47.37"/>
    <m/>
    <m/>
    <m/>
    <m/>
    <s v="Biomass"/>
    <s v="Technology neutral"/>
    <m/>
    <n v="67"/>
    <n v="67"/>
    <n v="1"/>
    <e v="#N/A"/>
    <x v="7"/>
    <m/>
    <m/>
    <d v="2027-01-01T00:00:00"/>
    <n v="47.373821460000002"/>
    <s v="Brazil 37th Energy Auction (A-5) Biomass-Brazil-2022"/>
  </r>
  <r>
    <s v="Brazil 37th Energy Auction (A-5) Small hydro"/>
    <s v="Completed"/>
    <s v="Brazil"/>
    <s v="Latin America"/>
    <x v="3"/>
    <m/>
    <s v="Auction"/>
    <s v="Pay_As_Bid"/>
    <s v="Power_Purchase_Agreement"/>
    <n v="20"/>
    <n v="0"/>
    <s v="BRL"/>
    <s v="Indexed"/>
    <m/>
    <n v="278.10000000000002"/>
    <n v="53.84"/>
    <m/>
    <m/>
    <m/>
    <m/>
    <s v="Run of river"/>
    <s v="Technology neutral"/>
    <m/>
    <n v="175"/>
    <n v="175"/>
    <n v="1"/>
    <e v="#N/A"/>
    <x v="7"/>
    <m/>
    <m/>
    <d v="2027-01-01T00:00:00"/>
    <n v="53.840048009999997"/>
    <s v="Brazil 37th Energy Auction (A-5) Small hydro-Brazil-2022"/>
  </r>
  <r>
    <s v="Brazil 37th Energy Auction (A-5) Solar"/>
    <s v="Completed"/>
    <s v="Brazil"/>
    <s v="Latin America"/>
    <x v="0"/>
    <m/>
    <s v="Auction"/>
    <s v="Pay_As_Bid"/>
    <s v="Power_Purchase_Agreement"/>
    <n v="15"/>
    <n v="0"/>
    <s v="BRL"/>
    <s v="Indexed"/>
    <m/>
    <n v="171.4"/>
    <n v="33.18"/>
    <m/>
    <m/>
    <m/>
    <m/>
    <s v="PV"/>
    <s v="Technology neutral"/>
    <m/>
    <n v="200"/>
    <n v="200"/>
    <n v="1"/>
    <e v="#N/A"/>
    <x v="7"/>
    <m/>
    <m/>
    <d v="2027-01-01T00:00:00"/>
    <n v="33.18297098"/>
    <s v="Brazil 37th Energy Auction (A-5) Solar-Brazil-2022"/>
  </r>
  <r>
    <s v="Brazil 37th Energy Auction (A-5) Wind"/>
    <s v="Completed"/>
    <s v="Brazil"/>
    <s v="Latin America"/>
    <x v="1"/>
    <m/>
    <s v="Auction"/>
    <s v="Pay_As_Bid"/>
    <s v="Power_Purchase_Agreement"/>
    <n v="15"/>
    <n v="0"/>
    <s v="BRL"/>
    <s v="Indexed"/>
    <m/>
    <n v="176.3"/>
    <n v="34.130000000000003"/>
    <m/>
    <m/>
    <m/>
    <m/>
    <s v="Onshore wind"/>
    <s v="Technology neutral"/>
    <m/>
    <n v="115"/>
    <n v="115"/>
    <n v="1"/>
    <e v="#N/A"/>
    <x v="7"/>
    <m/>
    <m/>
    <d v="2027-01-01T00:00:00"/>
    <n v="34.131609009999998"/>
    <s v="Brazil 37th Energy Auction (A-5) Wind-Brazil-2022"/>
  </r>
  <r>
    <s v="2006/01 Chile Technology Neutral Auction"/>
    <s v="Completed"/>
    <s v="Chile"/>
    <s v="Latin America"/>
    <x v="2"/>
    <m/>
    <s v="Auction"/>
    <s v="Pay_As_Bid"/>
    <s v="Unknown"/>
    <n v="15"/>
    <n v="0"/>
    <s v="USD"/>
    <s v="Indexed"/>
    <s v="Awarded price is indexed to the US CPI with periodic adjustments"/>
    <n v="52.58"/>
    <n v="52.58"/>
    <m/>
    <m/>
    <m/>
    <m/>
    <s v="Unknown technology"/>
    <s v="Technology neutral"/>
    <n v="10883500"/>
    <m/>
    <n v="0"/>
    <e v="#N/A"/>
    <e v="#N/A"/>
    <x v="17"/>
    <m/>
    <m/>
    <m/>
    <n v="52.575810859999997"/>
    <s v="2006/01 Chile Technology Neutral Auction-Chile-2007"/>
  </r>
  <r>
    <s v="2006/01-2 Chile Technology Neutral Auction"/>
    <s v="Completed"/>
    <s v="Chile"/>
    <s v="Latin America"/>
    <x v="2"/>
    <m/>
    <s v="Auction"/>
    <s v="Pay_As_Bid"/>
    <s v="Unknown"/>
    <n v="15"/>
    <n v="0"/>
    <s v="USD"/>
    <s v="Indexed"/>
    <s v="Awarded price is indexed to the US CPI with periodic adjustments"/>
    <n v="54.55"/>
    <n v="54.55"/>
    <m/>
    <m/>
    <m/>
    <m/>
    <s v="Unknown technology"/>
    <s v="Technology neutral"/>
    <n v="1130000"/>
    <m/>
    <n v="0"/>
    <e v="#N/A"/>
    <e v="#N/A"/>
    <x v="17"/>
    <m/>
    <m/>
    <m/>
    <n v="54.547690269999997"/>
    <s v="2006/01-2 Chile Technology Neutral Auction-Chile-2007"/>
  </r>
  <r>
    <s v="2006/02 Chile Technology Neutral Auction"/>
    <s v="Completed"/>
    <s v="Chile"/>
    <s v="Latin America"/>
    <x v="2"/>
    <m/>
    <s v="Auction"/>
    <s v="Pay_As_Bid"/>
    <s v="Unknown"/>
    <n v="15"/>
    <n v="0"/>
    <s v="USD"/>
    <s v="Indexed"/>
    <s v="Awarded price is indexed to the US CPI with periodic adjustments"/>
    <n v="59.76"/>
    <n v="59.76"/>
    <m/>
    <m/>
    <m/>
    <m/>
    <s v="Unknown technology"/>
    <s v="Technology neutral"/>
    <n v="5700000"/>
    <m/>
    <n v="0"/>
    <e v="#N/A"/>
    <e v="#N/A"/>
    <x v="13"/>
    <m/>
    <m/>
    <m/>
    <n v="59.763157890000002"/>
    <s v="2006/02 Chile Technology Neutral Auction-Chile-2008"/>
  </r>
  <r>
    <s v="2008/01 Chile Technology Neutral Auction"/>
    <s v="Completed"/>
    <s v="Chile"/>
    <s v="Latin America"/>
    <x v="2"/>
    <m/>
    <s v="Auction"/>
    <s v="Pay_As_Bid"/>
    <s v="Unknown"/>
    <n v="15"/>
    <n v="0"/>
    <s v="USD"/>
    <s v="Indexed"/>
    <s v="Awarded price is indexed to the US CPI with periodic adjustments"/>
    <n v="104.16"/>
    <n v="104.16"/>
    <m/>
    <m/>
    <m/>
    <m/>
    <s v="Unknown technology"/>
    <s v="Technology neutral"/>
    <n v="7110000"/>
    <m/>
    <n v="0"/>
    <e v="#N/A"/>
    <e v="#N/A"/>
    <x v="14"/>
    <m/>
    <m/>
    <m/>
    <n v="104.15777780000001"/>
    <s v="2008/01 Chile Technology Neutral Auction-Chile-2009"/>
  </r>
  <r>
    <s v="2006/02-2 Chile Technology Neutral Auction"/>
    <s v="Completed"/>
    <s v="Chile"/>
    <s v="Latin America"/>
    <x v="2"/>
    <m/>
    <s v="Auction"/>
    <s v="Pay_As_Bid"/>
    <s v="Unknown"/>
    <n v="15"/>
    <n v="0"/>
    <s v="USD"/>
    <s v="Indexed"/>
    <s v="Awarded price is indexed to the US CPI with periodic adjustments"/>
    <n v="65.760000000000005"/>
    <n v="65.760000000000005"/>
    <m/>
    <m/>
    <m/>
    <m/>
    <s v="Unknown technology"/>
    <s v="Technology neutral"/>
    <n v="1800000"/>
    <m/>
    <n v="0"/>
    <e v="#N/A"/>
    <e v="#N/A"/>
    <x v="14"/>
    <m/>
    <m/>
    <m/>
    <n v="65.762500000000003"/>
    <s v="2006/02-2 Chile Technology Neutral Auction-Chile-2009"/>
  </r>
  <r>
    <s v="2008/01-2 Chile Technology Neutral Auction"/>
    <s v="Completed"/>
    <s v="Chile"/>
    <s v="Latin America"/>
    <x v="2"/>
    <m/>
    <s v="Auction"/>
    <s v="Pay_As_Bid"/>
    <s v="Unknown"/>
    <n v="15"/>
    <n v="0"/>
    <s v="USD"/>
    <s v="Indexed"/>
    <s v="Awarded price is indexed to the US CPI with periodic adjustments"/>
    <n v="99.49"/>
    <n v="99.49"/>
    <m/>
    <m/>
    <m/>
    <m/>
    <s v="Unknown technology"/>
    <s v="Technology neutral"/>
    <n v="850000"/>
    <m/>
    <n v="0"/>
    <e v="#N/A"/>
    <e v="#N/A"/>
    <x v="16"/>
    <m/>
    <m/>
    <m/>
    <n v="99.487205880000005"/>
    <s v="2008/01-2 Chile Technology Neutral Auction-Chile-2011"/>
  </r>
  <r>
    <s v="2010/01 Chile Technology Neutral Auction"/>
    <s v="Completed"/>
    <s v="Chile"/>
    <s v="Latin America"/>
    <x v="2"/>
    <m/>
    <s v="Auction"/>
    <s v="Pay_As_Bid"/>
    <s v="Unknown"/>
    <n v="15"/>
    <n v="0"/>
    <s v="USD"/>
    <s v="Indexed"/>
    <s v="Awarded price is indexed to the US CPI with periodic adjustments"/>
    <n v="90.3"/>
    <n v="90.3"/>
    <m/>
    <m/>
    <m/>
    <m/>
    <s v="Unknown technology"/>
    <s v="Technology neutral"/>
    <n v="2000000"/>
    <m/>
    <n v="0"/>
    <e v="#N/A"/>
    <e v="#N/A"/>
    <x v="11"/>
    <m/>
    <m/>
    <m/>
    <n v="90.303375000000003"/>
    <s v="2010/01 Chile Technology Neutral Auction-Chile-2012"/>
  </r>
  <r>
    <s v="2012/01 Chile Technology Neutral Auction"/>
    <s v="Completed"/>
    <s v="Chile"/>
    <s v="Latin America"/>
    <x v="2"/>
    <m/>
    <s v="Auction"/>
    <s v="Pay_As_Bid"/>
    <s v="Unknown"/>
    <n v="15"/>
    <n v="0"/>
    <s v="USD"/>
    <s v="Indexed"/>
    <s v="Awarded price is indexed to the US CPI with periodic adjustments"/>
    <n v="129.44999999999999"/>
    <n v="129.44999999999999"/>
    <m/>
    <m/>
    <m/>
    <m/>
    <s v="Unknown technology"/>
    <s v="Technology neutral"/>
    <n v="108400"/>
    <m/>
    <n v="0"/>
    <e v="#N/A"/>
    <e v="#N/A"/>
    <x v="11"/>
    <m/>
    <m/>
    <m/>
    <n v="129.44999999999999"/>
    <s v="2012/01 Chile Technology Neutral Auction-Chile-2012"/>
  </r>
  <r>
    <s v="2013/01 Chile Technology Neutral Auction"/>
    <s v="Completed"/>
    <s v="Chile"/>
    <s v="Latin America"/>
    <x v="2"/>
    <m/>
    <s v="Auction"/>
    <s v="Pay_As_Bid"/>
    <s v="Unknown"/>
    <n v="15"/>
    <n v="0"/>
    <s v="USD"/>
    <s v="Indexed"/>
    <s v="Awarded price is indexed to the US CPI with periodic adjustments"/>
    <n v="128.93"/>
    <n v="128.93"/>
    <m/>
    <m/>
    <m/>
    <m/>
    <s v="Unknown technology"/>
    <s v="Technology neutral"/>
    <n v="3545490"/>
    <n v="281"/>
    <n v="281"/>
    <n v="1"/>
    <e v="#N/A"/>
    <x v="0"/>
    <m/>
    <m/>
    <m/>
    <n v="128.92915379999999"/>
    <s v="2013/01 Chile Technology Neutral Auction-Chile-2013"/>
  </r>
  <r>
    <s v="2012/03-2 Chile Technology Neutral Auction"/>
    <s v="Completed"/>
    <s v="Chile"/>
    <s v="Latin America"/>
    <x v="2"/>
    <m/>
    <s v="Auction"/>
    <s v="Pay_As_Bid"/>
    <s v="Unknown"/>
    <n v="15"/>
    <n v="0"/>
    <s v="USD"/>
    <s v="Indexed"/>
    <s v="Awarded price is indexed to the US CPI with periodic adjustments"/>
    <n v="138.9"/>
    <n v="138.9"/>
    <m/>
    <m/>
    <m/>
    <m/>
    <s v="Unknown technology"/>
    <s v="Technology neutral"/>
    <n v="225000"/>
    <m/>
    <n v="0"/>
    <e v="#N/A"/>
    <e v="#N/A"/>
    <x v="0"/>
    <m/>
    <m/>
    <m/>
    <n v="138.899"/>
    <s v="2012/03-2 Chile Technology Neutral Auction-Chile-2013"/>
  </r>
  <r>
    <s v="2013/03-2 Chile Technology Neutral Auction"/>
    <s v="Completed"/>
    <s v="Chile"/>
    <s v="Latin America"/>
    <x v="2"/>
    <m/>
    <s v="Auction"/>
    <s v="Pay_As_Bid"/>
    <s v="Unknown"/>
    <n v="15"/>
    <n v="0"/>
    <s v="USD"/>
    <s v="Indexed"/>
    <s v="Awarded price is indexed to the US CPI with periodic adjustments"/>
    <n v="108.15"/>
    <n v="108.15"/>
    <m/>
    <m/>
    <m/>
    <m/>
    <s v="Unknown technology"/>
    <s v="Technology neutral"/>
    <n v="10867600"/>
    <n v="1465"/>
    <n v="1465"/>
    <n v="1"/>
    <e v="#N/A"/>
    <x v="12"/>
    <m/>
    <m/>
    <m/>
    <n v="108.1503719"/>
    <s v="2013/03-2 Chile Technology Neutral Auction-Chile-2014"/>
  </r>
  <r>
    <s v="2015/02 Chile Technology Neutral Auction"/>
    <s v="Completed"/>
    <s v="Chile"/>
    <s v="Latin America"/>
    <x v="2"/>
    <m/>
    <s v="Auction"/>
    <s v="Pay_As_Bid"/>
    <s v="Power_Purchase_Agreement"/>
    <n v="20"/>
    <n v="0"/>
    <s v="USD"/>
    <s v="Indexed"/>
    <s v="Awarded price is indexed to the US CPI with periodic adjustments"/>
    <n v="79.34"/>
    <n v="79.34"/>
    <m/>
    <m/>
    <m/>
    <m/>
    <s v="Unknown technology"/>
    <s v="Technology neutral"/>
    <n v="1200000"/>
    <n v="653"/>
    <n v="653"/>
    <n v="1"/>
    <e v="#N/A"/>
    <x v="1"/>
    <m/>
    <m/>
    <m/>
    <n v="79.335944999999995"/>
    <s v="2015/02 Chile Technology Neutral Auction-Chile-2015"/>
  </r>
  <r>
    <s v="2015/01 Chile Technology Neutral Auction"/>
    <s v="Completed"/>
    <s v="Chile"/>
    <s v="Latin America"/>
    <x v="2"/>
    <m/>
    <s v="Auction"/>
    <s v="Pay_As_Bid"/>
    <s v="Power_Purchase_Agreement"/>
    <n v="20"/>
    <n v="0"/>
    <s v="USD"/>
    <s v="Indexed"/>
    <s v="Awarded price is indexed to the US CPI with periodic adjustments"/>
    <n v="47.6"/>
    <n v="47.6"/>
    <m/>
    <m/>
    <m/>
    <m/>
    <s v="Unknown technology"/>
    <s v="Technology neutral"/>
    <n v="12430000"/>
    <n v="3162"/>
    <n v="3162"/>
    <n v="1"/>
    <e v="#N/A"/>
    <x v="2"/>
    <m/>
    <m/>
    <d v="2021-12-31T00:00:00"/>
    <n v="47.6"/>
    <s v="2015/01 Chile Technology Neutral Auction-Chile-2016"/>
  </r>
  <r>
    <s v="2017/01 Chile Technology Neutral Auction"/>
    <s v="Completed"/>
    <s v="Chile"/>
    <s v="Latin America"/>
    <x v="2"/>
    <m/>
    <s v="Auction"/>
    <s v="Pay_As_Bid"/>
    <s v="Power_Purchase_Agreement"/>
    <n v="20"/>
    <n v="0"/>
    <s v="USD"/>
    <s v="Indexed"/>
    <s v="Awarded price is indexed to the US CPI with periodic adjustments"/>
    <n v="32.5"/>
    <n v="32.5"/>
    <m/>
    <m/>
    <m/>
    <m/>
    <s v="Unknown technology"/>
    <s v="Technology neutral"/>
    <n v="2200000"/>
    <n v="900"/>
    <n v="900"/>
    <n v="1"/>
    <e v="#N/A"/>
    <x v="3"/>
    <m/>
    <m/>
    <d v="2024-12-31T00:00:00"/>
    <n v="32.5"/>
    <s v="2017/01 Chile Technology Neutral Auction-Chile-2017"/>
  </r>
  <r>
    <s v="2021/01 Power Auction"/>
    <s v="Completed"/>
    <s v="Chile"/>
    <s v="Latin America"/>
    <x v="2"/>
    <m/>
    <s v="Auction"/>
    <s v="Pay_As_Bid"/>
    <s v="Power_Purchase_Agreement"/>
    <n v="15"/>
    <n v="0"/>
    <s v="USD"/>
    <s v="Indexed"/>
    <s v="Awarded price is indexed to the US CPI with periodic adjustments"/>
    <n v="23.8"/>
    <n v="23.8"/>
    <m/>
    <m/>
    <m/>
    <m/>
    <s v="Unknown technology"/>
    <s v="Unknown"/>
    <n v="2300000"/>
    <n v="590"/>
    <n v="590"/>
    <n v="1"/>
    <e v="#N/A"/>
    <x v="10"/>
    <m/>
    <m/>
    <d v="2026-01-01T00:00:00"/>
    <n v="23.8"/>
    <s v="2021/01 Power Auction-Chile-2021"/>
  </r>
  <r>
    <s v="Chile 2022/01 power auction"/>
    <s v="Completed"/>
    <s v="Chile"/>
    <s v="Latin America"/>
    <x v="2"/>
    <m/>
    <s v="Auction"/>
    <s v="Pay_As_Bid"/>
    <s v="Power_Purchase_Agreement"/>
    <n v="15"/>
    <n v="0"/>
    <s v="USD"/>
    <s v="Indexed"/>
    <s v="Awarded price is indexed to the US CPI with periodic adjustments"/>
    <n v="37.4"/>
    <n v="37.4"/>
    <m/>
    <n v="0"/>
    <n v="0"/>
    <n v="5250000"/>
    <s v="Unknown technology"/>
    <s v="Unknown"/>
    <n v="777000"/>
    <m/>
    <n v="0"/>
    <e v="#N/A"/>
    <e v="#N/A"/>
    <x v="7"/>
    <n v="2021"/>
    <m/>
    <d v="2027-01-01T00:00:00"/>
    <n v="37.4"/>
    <s v="Chile 2022/01 power auction-Chile-2022"/>
  </r>
  <r>
    <s v="Chile 2023/01 power auction"/>
    <s v="Completed"/>
    <s v="Chile"/>
    <s v="Latin America"/>
    <x v="2"/>
    <m/>
    <s v="Auction"/>
    <s v="Pay_As_Bid"/>
    <s v="Power_Purchase_Agreement"/>
    <n v="20"/>
    <n v="0"/>
    <s v="USD"/>
    <s v="Indexed"/>
    <s v="Awarded price is indexed to the US CPI with periodic adjustments"/>
    <n v="56.7"/>
    <n v="56.7"/>
    <m/>
    <n v="0"/>
    <n v="0"/>
    <n v="1500000"/>
    <s v="Unknown technology"/>
    <s v="Technology neutral"/>
    <n v="1500000"/>
    <n v="0"/>
    <m/>
    <e v="#N/A"/>
    <e v="#N/A"/>
    <x v="9"/>
    <n v="2022"/>
    <d v="2023-07-14T00:00:00"/>
    <d v="2027-01-01T00:00:00"/>
    <n v="56.7"/>
    <s v="Chile 2023/01 power auction-Chile-2024"/>
  </r>
  <r>
    <s v="Chile 2023/02 power auction"/>
    <s v="Completed"/>
    <s v="Chile"/>
    <s v="Latin America"/>
    <x v="2"/>
    <m/>
    <s v="Auction"/>
    <s v="Pay_As_Bid"/>
    <s v="Power_Purchase_Agreement"/>
    <n v="20"/>
    <n v="0"/>
    <s v="USD"/>
    <s v="Indexed"/>
    <s v="Awarded price is indexed to the US CPI with periodic adjustments"/>
    <n v="56.7"/>
    <n v="56.7"/>
    <m/>
    <n v="0"/>
    <n v="0"/>
    <n v="2100000"/>
    <s v="Unknown technology"/>
    <s v="Technology neutral"/>
    <n v="2100000"/>
    <n v="0"/>
    <m/>
    <e v="#N/A"/>
    <e v="#N/A"/>
    <x v="9"/>
    <n v="2022"/>
    <m/>
    <d v="2028-01-01T00:00:00"/>
    <n v="56.7"/>
    <s v="Chile 2023/02 power auction-Chile-2024"/>
  </r>
  <r>
    <s v="Colombia’s Second Renewable Power Auction (Solar)"/>
    <s v="Completed"/>
    <s v="Colombia"/>
    <s v="Latin America"/>
    <x v="0"/>
    <m/>
    <s v="Auction"/>
    <s v="Pay_As_Bid"/>
    <s v="Unknown"/>
    <n v="15"/>
    <n v="0"/>
    <s v="COP"/>
    <s v="Unknown"/>
    <m/>
    <n v="97571.02"/>
    <n v="29.72"/>
    <m/>
    <n v="0"/>
    <m/>
    <m/>
    <s v="PV"/>
    <s v="Unknown"/>
    <n v="646595.75"/>
    <n v="289"/>
    <n v="289"/>
    <n v="1"/>
    <e v="#N/A"/>
    <x v="6"/>
    <m/>
    <m/>
    <d v="2022-01-01T00:00:00"/>
    <n v="29.720622630000001"/>
    <s v="Colombia’s Second Renewable Power Auction (Solar)-Colombia-2019"/>
  </r>
  <r>
    <s v="Colombia’s Second Renewable Power Auction (Wind)"/>
    <s v="Completed"/>
    <s v="Colombia"/>
    <s v="Latin America"/>
    <x v="1"/>
    <m/>
    <s v="Auction"/>
    <s v="Pay_As_Bid"/>
    <s v="Unknown"/>
    <n v="15"/>
    <n v="0"/>
    <s v="COP"/>
    <s v="Unknown"/>
    <m/>
    <n v="95247.45"/>
    <n v="29.01"/>
    <m/>
    <m/>
    <m/>
    <m/>
    <s v="Onshore wind"/>
    <s v="Unknown"/>
    <n v="3071285.92"/>
    <n v="1077"/>
    <n v="1077"/>
    <n v="1"/>
    <e v="#N/A"/>
    <x v="6"/>
    <m/>
    <m/>
    <d v="2022-01-01T00:00:00"/>
    <n v="29.012851449999999"/>
    <s v="Colombia’s Second Renewable Power Auction (Wind)-Colombia-2019"/>
  </r>
  <r>
    <s v="Colombia's Third Renewable Power Auction "/>
    <s v="Completed"/>
    <s v="Colombia"/>
    <s v="Latin America"/>
    <x v="0"/>
    <m/>
    <s v="Auction"/>
    <s v="Pay_As_Bid"/>
    <s v="Unknown"/>
    <n v="15"/>
    <n v="0"/>
    <s v="COP"/>
    <s v="Unknown"/>
    <s v="Colombia held its third renewable auction on October 26, 2021. Both project developers and offtakers bid. Nearly 800 megawatts (MW) of solar were awarded"/>
    <n v="155810"/>
    <n v="41.54"/>
    <m/>
    <n v="0"/>
    <n v="0"/>
    <n v="2000000"/>
    <s v="PV"/>
    <s v="Unknown"/>
    <n v="1700000"/>
    <n v="796"/>
    <n v="796"/>
    <n v="1"/>
    <e v="#N/A"/>
    <x v="10"/>
    <n v="2021"/>
    <d v="2021-08-17T00:00:00"/>
    <d v="2023-01-01T00:00:00"/>
    <n v="41.54235422"/>
    <s v="Colombia's Third Renewable Power Auction -Colombia-2021"/>
  </r>
  <r>
    <s v="Costa Rica 1st Renewable Power Tender - Small Hydro"/>
    <s v="Completed"/>
    <s v="Costa Rica"/>
    <s v="Latin America"/>
    <x v="3"/>
    <m/>
    <s v="Project_Tender"/>
    <s v="Unknown"/>
    <s v="Unknown"/>
    <n v="20"/>
    <n v="0"/>
    <s v="USD"/>
    <s v="Fixed"/>
    <m/>
    <n v="116.9"/>
    <n v="116.9"/>
    <m/>
    <n v="0"/>
    <n v="5"/>
    <m/>
    <s v="Run of river"/>
    <s v="Unknown"/>
    <n v="0"/>
    <n v="5"/>
    <n v="5"/>
    <n v="1"/>
    <n v="1"/>
    <x v="11"/>
    <m/>
    <m/>
    <m/>
    <n v="116.9"/>
    <s v="Costa Rica 1st Renewable Power Tender - Small Hydro-Costa Rica-2012"/>
  </r>
  <r>
    <s v="Costa Rica 1st Renewable Power Tender - Wind"/>
    <s v="Completed"/>
    <s v="Costa Rica"/>
    <s v="Latin America"/>
    <x v="1"/>
    <m/>
    <s v="Project_Tender"/>
    <s v="Unknown"/>
    <s v="Unknown"/>
    <n v="20"/>
    <n v="0"/>
    <s v="USD"/>
    <s v="Fixed"/>
    <m/>
    <n v="83.72"/>
    <n v="83.72"/>
    <m/>
    <n v="0"/>
    <n v="135"/>
    <m/>
    <s v="Onshore wind"/>
    <s v="Unknown"/>
    <n v="0"/>
    <n v="101"/>
    <n v="101"/>
    <n v="1"/>
    <n v="0.75"/>
    <x v="6"/>
    <m/>
    <m/>
    <m/>
    <n v="83.72"/>
    <s v="Costa Rica 1st Renewable Power Tender - Wind-Costa Rica-2019"/>
  </r>
  <r>
    <s v="Costa Rica Solar Tender"/>
    <s v="Completed"/>
    <s v="Costa Rica"/>
    <s v="Latin America"/>
    <x v="0"/>
    <m/>
    <s v="Project_Tender"/>
    <s v="Unknown"/>
    <s v="Unknown"/>
    <n v="20"/>
    <n v="0"/>
    <s v="USD"/>
    <s v="Fixed"/>
    <s v="It was the first round of a total of 370MW that the government has announced"/>
    <n v="56.26"/>
    <n v="56.26"/>
    <m/>
    <m/>
    <n v="86"/>
    <m/>
    <s v="PV"/>
    <s v="Technology specific"/>
    <m/>
    <n v="86"/>
    <n v="86"/>
    <n v="1"/>
    <n v="1"/>
    <x v="9"/>
    <n v="2024"/>
    <m/>
    <d v="2027-12-31T00:00:00"/>
    <n v="56.26"/>
    <s v="Costa Rica Solar Tender-Costa Rica-2024"/>
  </r>
  <r>
    <s v="El Salvador Biogas Auction"/>
    <s v="Completed"/>
    <s v="El Salvador"/>
    <s v="Latin America"/>
    <x v="5"/>
    <m/>
    <s v="Project_Tender"/>
    <s v="Unknown"/>
    <s v="Unknown"/>
    <n v="15"/>
    <n v="0"/>
    <s v="USD"/>
    <s v="Indexed"/>
    <m/>
    <n v="17.71"/>
    <n v="17.71"/>
    <m/>
    <m/>
    <m/>
    <m/>
    <s v="Biogas"/>
    <s v="Unknown"/>
    <n v="0"/>
    <n v="3.1"/>
    <n v="3.1"/>
    <n v="1"/>
    <e v="#N/A"/>
    <x v="12"/>
    <m/>
    <m/>
    <m/>
    <n v="17.71"/>
    <s v="El Salvador Biogas Auction-El Salvador-2014"/>
  </r>
  <r>
    <s v="100MW Renewable Energy Tender"/>
    <s v="Completed"/>
    <s v="El Salvador"/>
    <s v="Latin America"/>
    <x v="0"/>
    <m/>
    <s v="Project_Tender"/>
    <s v="Unknown"/>
    <s v="Unknown"/>
    <n v="20"/>
    <n v="0"/>
    <s v="USD"/>
    <s v="Indexed"/>
    <m/>
    <n v="109.68"/>
    <n v="109.68"/>
    <m/>
    <n v="0"/>
    <n v="100"/>
    <m/>
    <s v="PV"/>
    <s v="Unknown"/>
    <n v="0"/>
    <n v="134"/>
    <n v="134"/>
    <n v="1"/>
    <n v="1.34"/>
    <x v="3"/>
    <m/>
    <m/>
    <m/>
    <n v="109.68"/>
    <s v="100MW Renewable Energy Tender-El Salvador-2017"/>
  </r>
  <r>
    <s v="100MW Solar Energy Tender"/>
    <s v="Completed"/>
    <s v="El Salvador"/>
    <s v="Latin America"/>
    <x v="0"/>
    <m/>
    <s v="Project_Tender"/>
    <s v="Unknown"/>
    <s v="Unknown"/>
    <n v="20"/>
    <n v="0"/>
    <s v="USD"/>
    <s v="Indexed"/>
    <m/>
    <n v="51.47"/>
    <n v="51.47"/>
    <m/>
    <n v="0"/>
    <n v="100"/>
    <m/>
    <s v="PV"/>
    <s v="Unknown"/>
    <n v="0"/>
    <n v="119.9"/>
    <n v="119.9"/>
    <n v="1"/>
    <n v="1.2"/>
    <x v="3"/>
    <m/>
    <m/>
    <m/>
    <n v="51.47"/>
    <s v="100MW Solar Energy Tender-El Salvador-2017"/>
  </r>
  <r>
    <s v="70MW Wind Energy Tender"/>
    <s v="Completed"/>
    <s v="El Salvador"/>
    <s v="Latin America"/>
    <x v="1"/>
    <m/>
    <s v="Project_Tender"/>
    <s v="Unknown"/>
    <s v="Unknown"/>
    <n v="20"/>
    <n v="0"/>
    <s v="USD"/>
    <s v="Indexed"/>
    <m/>
    <n v="98.78"/>
    <n v="98.78"/>
    <m/>
    <n v="0"/>
    <n v="70"/>
    <m/>
    <s v="Onshore wind"/>
    <s v="Unknown"/>
    <n v="0"/>
    <n v="50"/>
    <n v="50"/>
    <n v="1"/>
    <n v="0.71"/>
    <x v="3"/>
    <m/>
    <m/>
    <m/>
    <n v="98.78"/>
    <s v="70MW Wind Energy Tender-El Salvador-2017"/>
  </r>
  <r>
    <s v="2nd Renewable energy auction (PEG-2)"/>
    <s v="Completed"/>
    <s v="Guatemala"/>
    <s v="Latin America"/>
    <x v="2"/>
    <m/>
    <s v="Auction"/>
    <s v="Pay_As_Bid"/>
    <s v="Unknown"/>
    <n v="15"/>
    <n v="0"/>
    <s v="USD"/>
    <s v="Indexed "/>
    <m/>
    <n v="73.41"/>
    <n v="73.41"/>
    <m/>
    <n v="0"/>
    <n v="600"/>
    <m/>
    <s v="Unknown technology"/>
    <s v="Unknown"/>
    <n v="0"/>
    <n v="393"/>
    <n v="393"/>
    <n v="1"/>
    <n v="0.66"/>
    <x v="12"/>
    <m/>
    <m/>
    <m/>
    <n v="73.414629340000005"/>
    <s v="2nd Renewable energy auction (PEG-2)-Guatemala-2014"/>
  </r>
  <r>
    <s v="3rd Renewable energy auction (PEG-3)"/>
    <s v="Completed"/>
    <s v="Guatemala"/>
    <s v="Latin America"/>
    <x v="2"/>
    <m/>
    <s v="Auction"/>
    <s v="Pay_As_Bid"/>
    <s v="Unknown"/>
    <n v="15"/>
    <n v="0"/>
    <s v="USD"/>
    <s v="Indexed"/>
    <m/>
    <n v="109.38"/>
    <n v="109.38"/>
    <m/>
    <n v="0"/>
    <n v="250"/>
    <m/>
    <s v="Unknown technology"/>
    <s v="Unknown"/>
    <n v="0"/>
    <n v="250"/>
    <n v="250"/>
    <n v="1"/>
    <n v="1"/>
    <x v="2"/>
    <m/>
    <m/>
    <m/>
    <n v="109.38"/>
    <s v="3rd Renewable energy auction (PEG-3)-Guatemala-2016"/>
  </r>
  <r>
    <s v="4th Renewable energy auction (PEG-4)"/>
    <s v="Completed"/>
    <s v="Guatemala"/>
    <s v="Latin America"/>
    <x v="2"/>
    <m/>
    <s v="Auction"/>
    <s v="Pay_As_Bid"/>
    <s v="Unknown"/>
    <n v="15"/>
    <n v="0"/>
    <s v="USD"/>
    <s v="Fixed"/>
    <s v="In this round, 235MW were auctioned, and 191MW were of renewable energy"/>
    <n v="79.099999999999994"/>
    <n v="79.099999999999994"/>
    <m/>
    <n v="0"/>
    <m/>
    <m/>
    <s v="Unknown technology"/>
    <s v="Technology neutral"/>
    <m/>
    <n v="191"/>
    <n v="191"/>
    <n v="1"/>
    <e v="#N/A"/>
    <x v="8"/>
    <n v="2022"/>
    <m/>
    <d v="2026-01-05T00:00:00"/>
    <n v="79.099999999999994"/>
    <s v="4th Renewable energy auction (PEG-4)-Guatemala-2023"/>
  </r>
  <r>
    <s v="Jamaica Renewable Energy Tender"/>
    <s v="Completed"/>
    <s v="Jamaica"/>
    <s v="Latin America"/>
    <x v="2"/>
    <m/>
    <s v="Project_Tender"/>
    <s v="Pay_As_Clear"/>
    <s v="Power_Purchase_Agreement"/>
    <n v="20"/>
    <n v="0"/>
    <s v="USD"/>
    <s v="Indexed"/>
    <s v="Awarded bids are indexed annually to the US CPI. In their bids, applicants proposed the percentage of their bid price that would be indexed to the CPI."/>
    <n v="61.58"/>
    <n v="61.58"/>
    <m/>
    <n v="5"/>
    <n v="100"/>
    <m/>
    <s v="Unknown technology"/>
    <s v="Technology neutral"/>
    <m/>
    <n v="99.83"/>
    <m/>
    <n v="0"/>
    <n v="1"/>
    <x v="9"/>
    <n v="2023"/>
    <d v="2023-09-18T00:00:00"/>
    <d v="2026-11-25T00:00:00"/>
    <n v="61.576639999999998"/>
    <s v="Jamaica Renewable Energy Tender-Jamaica-2024"/>
  </r>
  <r>
    <s v="1st auction - power (Solar)"/>
    <s v="Completed"/>
    <s v="Mexico"/>
    <s v="Latin America"/>
    <x v="0"/>
    <s v="Standalone"/>
    <s v="Auction"/>
    <s v="Pay_As_Bid"/>
    <s v="Unknown"/>
    <n v="15"/>
    <n v="0"/>
    <s v="USD"/>
    <s v="Indexed "/>
    <s v="15 years for energy, 20 years for renewable energy certificates"/>
    <n v="45.01"/>
    <n v="45.01"/>
    <m/>
    <m/>
    <m/>
    <m/>
    <s v="PV"/>
    <s v="Unknown"/>
    <n v="4019000"/>
    <n v="1730.92"/>
    <n v="1730.92"/>
    <n v="1"/>
    <e v="#N/A"/>
    <x v="2"/>
    <m/>
    <m/>
    <d v="2018-03-01T00:00:00"/>
    <n v="45.01"/>
    <s v="1st auction - power (Solar)-Mexico-2016"/>
  </r>
  <r>
    <s v="1st auction - power (Wind)"/>
    <s v="Completed"/>
    <s v="Mexico"/>
    <s v="Latin America"/>
    <x v="1"/>
    <s v="Standalone"/>
    <s v="Auction"/>
    <s v="Pay_As_Bid"/>
    <s v="Unknown"/>
    <n v="15"/>
    <n v="0"/>
    <s v="USD"/>
    <s v="Indexed "/>
    <s v="15 years for energy, 20 years for renewable energy certificates"/>
    <n v="55.32"/>
    <n v="55.32"/>
    <m/>
    <m/>
    <m/>
    <m/>
    <s v="Onshore wind"/>
    <s v="Unknown"/>
    <n v="1385000"/>
    <n v="369"/>
    <n v="369"/>
    <n v="1"/>
    <e v="#N/A"/>
    <x v="2"/>
    <m/>
    <m/>
    <d v="2018-12-31T00:00:00"/>
    <n v="55.32"/>
    <s v="1st auction - power (Wind)-Mexico-2016"/>
  </r>
  <r>
    <s v="2nd auction - power (Geothermal)"/>
    <s v="Completed"/>
    <s v="Mexico"/>
    <s v="Latin America"/>
    <x v="2"/>
    <s v="Standalone"/>
    <s v="Auction"/>
    <s v="Pay_As_Bid"/>
    <s v="Unknown"/>
    <n v="15"/>
    <n v="0"/>
    <s v="USD"/>
    <s v="Indexed"/>
    <s v="15 years for energy, 20 years for renewable energy certificates"/>
    <n v="37.31"/>
    <n v="37.31"/>
    <m/>
    <m/>
    <m/>
    <m/>
    <s v="Geothermal"/>
    <s v="Unknown"/>
    <n v="198760"/>
    <n v="25"/>
    <n v="25"/>
    <n v="1"/>
    <e v="#N/A"/>
    <x v="2"/>
    <m/>
    <m/>
    <d v="2019-12-31T00:00:00"/>
    <n v="37.31"/>
    <s v="2nd auction - power (Geothermal)-Mexico-2016"/>
  </r>
  <r>
    <s v="2nd auction - power (Wind)"/>
    <s v="Completed"/>
    <s v="Mexico"/>
    <s v="Latin America"/>
    <x v="1"/>
    <s v="Standalone"/>
    <s v="Auction"/>
    <s v="Pay_As_Bid"/>
    <s v="Unknown"/>
    <n v="15"/>
    <n v="0"/>
    <s v="USD"/>
    <s v="Indexed"/>
    <s v="15 years for energy, 20 years for renewable energy certificates"/>
    <n v="35.85"/>
    <n v="35.85"/>
    <m/>
    <m/>
    <m/>
    <m/>
    <s v="Onshore wind"/>
    <s v="Unknown"/>
    <n v="3874000"/>
    <n v="1075.5"/>
    <n v="1075.5"/>
    <n v="1"/>
    <e v="#N/A"/>
    <x v="2"/>
    <m/>
    <m/>
    <d v="2019-12-31T00:00:00"/>
    <n v="35.85"/>
    <s v="2nd auction - power (Wind)-Mexico-2016"/>
  </r>
  <r>
    <s v="2nd auction - power (Solar)"/>
    <s v="Completed"/>
    <s v="Mexico"/>
    <s v="Latin America"/>
    <x v="0"/>
    <s v="Standalone"/>
    <s v="Auction"/>
    <s v="Pay_As_Bid"/>
    <s v="Unknown"/>
    <n v="15"/>
    <n v="0"/>
    <s v="USD"/>
    <s v="Indexed"/>
    <s v="15 years for energy, 20 years for CELs"/>
    <n v="31.9"/>
    <n v="31.9"/>
    <m/>
    <m/>
    <m/>
    <m/>
    <s v="PV"/>
    <s v="Unknown"/>
    <n v="4837000"/>
    <n v="2254.89"/>
    <n v="2254.89"/>
    <n v="1"/>
    <e v="#N/A"/>
    <x v="3"/>
    <m/>
    <m/>
    <d v="2019-01-01T00:00:00"/>
    <n v="31.9"/>
    <s v="2nd auction - power (Solar)-Mexico-2017"/>
  </r>
  <r>
    <s v="3rd auction - power (Solar)"/>
    <s v="Completed"/>
    <s v="Mexico"/>
    <s v="Latin America"/>
    <x v="0"/>
    <s v="Standalone"/>
    <s v="Auction"/>
    <s v="Pay_As_Bid"/>
    <s v="Unknown"/>
    <n v="15"/>
    <n v="0"/>
    <s v="USD"/>
    <s v="Indexed"/>
    <s v="15 years for energy, 20 years for CELs"/>
    <n v="20.8"/>
    <n v="20.8"/>
    <m/>
    <m/>
    <m/>
    <m/>
    <s v="PV"/>
    <s v="Unknown"/>
    <n v="3040000"/>
    <n v="1686"/>
    <n v="1686"/>
    <n v="1"/>
    <e v="#N/A"/>
    <x v="3"/>
    <m/>
    <m/>
    <d v="2020-01-01T00:00:00"/>
    <n v="20.8"/>
    <s v="3rd auction - power (Solar)-Mexico-2017"/>
  </r>
  <r>
    <s v="3rd auction - power (Wind)"/>
    <s v="Completed"/>
    <s v="Mexico"/>
    <s v="Latin America"/>
    <x v="1"/>
    <s v="Standalone"/>
    <s v="Auction"/>
    <s v="Pay_As_Bid"/>
    <s v="Unknown"/>
    <n v="15"/>
    <n v="0"/>
    <s v="USD"/>
    <s v="Indexed"/>
    <s v="15 years for energy, 20 years for CELs"/>
    <n v="18.600000000000001"/>
    <n v="18.600000000000001"/>
    <m/>
    <m/>
    <m/>
    <m/>
    <s v="Onshore wind"/>
    <s v="Unknown"/>
    <n v="2453000"/>
    <n v="691.8"/>
    <n v="691.8"/>
    <n v="1"/>
    <e v="#N/A"/>
    <x v="6"/>
    <m/>
    <m/>
    <d v="2020-12-31T00:00:00"/>
    <n v="18.600000000000001"/>
    <s v="3rd auction - power (Wind)-Mexico-2019"/>
  </r>
  <r>
    <s v="Panama 1st Wind Auction "/>
    <s v="Completed"/>
    <s v="Panama"/>
    <s v="Latin America"/>
    <x v="1"/>
    <m/>
    <s v="Auction"/>
    <s v="Pay_As_Bid"/>
    <s v="Unknown"/>
    <n v="15"/>
    <n v="0"/>
    <s v="USD"/>
    <s v="Fixed"/>
    <m/>
    <n v="90.58"/>
    <n v="90.58"/>
    <m/>
    <m/>
    <m/>
    <m/>
    <s v="Onshore wind"/>
    <s v="Unknown"/>
    <n v="165600"/>
    <n v="158.4"/>
    <n v="158.4"/>
    <n v="1"/>
    <e v="#N/A"/>
    <x v="12"/>
    <m/>
    <m/>
    <m/>
    <n v="90.58"/>
    <s v="Panama 1st Wind Auction -Panama-2014"/>
  </r>
  <r>
    <s v="Panama 2nd Wind Auction"/>
    <s v="Completed"/>
    <s v="Panama"/>
    <s v="Latin America"/>
    <x v="1"/>
    <m/>
    <s v="Auction"/>
    <s v="Pay_As_Bid"/>
    <s v="Unknown"/>
    <n v="15"/>
    <n v="0"/>
    <s v="USD"/>
    <s v="Fixed"/>
    <m/>
    <n v="96.69"/>
    <n v="96.69"/>
    <m/>
    <m/>
    <m/>
    <m/>
    <s v="Onshore wind"/>
    <s v="Unknown"/>
    <n v="1182000"/>
    <n v="125"/>
    <n v="125"/>
    <n v="1"/>
    <e v="#N/A"/>
    <x v="1"/>
    <m/>
    <m/>
    <m/>
    <n v="96.69"/>
    <s v="Panama 2nd Wind Auction-Panama-2015"/>
  </r>
  <r>
    <s v="Panama 1st Solar Auction"/>
    <s v="Completed"/>
    <s v="Panama"/>
    <s v="Latin America"/>
    <x v="0"/>
    <m/>
    <s v="Auction"/>
    <s v="Pay_As_Bid"/>
    <s v="Unknown"/>
    <n v="20"/>
    <n v="0"/>
    <s v="USD"/>
    <s v="Fixed"/>
    <m/>
    <n v="87.25"/>
    <n v="87.25"/>
    <m/>
    <m/>
    <m/>
    <m/>
    <s v="PV"/>
    <s v="Unknown"/>
    <n v="660000"/>
    <n v="173"/>
    <n v="173"/>
    <n v="1"/>
    <e v="#N/A"/>
    <x v="5"/>
    <m/>
    <m/>
    <m/>
    <n v="87.25"/>
    <s v="Panama 1st Solar Auction-Panama-2018"/>
  </r>
  <r>
    <s v="1st renewable energy auction (First Round - Biomass)"/>
    <s v="Completed"/>
    <s v="Peru"/>
    <s v="Latin America"/>
    <x v="4"/>
    <m/>
    <s v="Auction"/>
    <s v="Pay_As_Bid"/>
    <s v="Unknown"/>
    <n v="20"/>
    <n v="0"/>
    <s v="USD"/>
    <s v="Indexed"/>
    <m/>
    <n v="81"/>
    <n v="81"/>
    <m/>
    <n v="0"/>
    <n v="880"/>
    <m/>
    <s v="Biomass"/>
    <s v="Unknown"/>
    <n v="143295"/>
    <n v="80"/>
    <n v="80"/>
    <n v="1"/>
    <n v="0.09"/>
    <x v="15"/>
    <m/>
    <m/>
    <m/>
    <n v="81"/>
    <s v="1st renewable energy auction (First Round - Biomass)-Peru-2010"/>
  </r>
  <r>
    <s v="1st renewable energy auction (First Round - Small Hydro)"/>
    <s v="Completed"/>
    <s v="Peru"/>
    <s v="Latin America"/>
    <x v="3"/>
    <m/>
    <s v="Auction"/>
    <s v="Pay_As_Bid"/>
    <s v="Unknown"/>
    <n v="20"/>
    <n v="0"/>
    <s v="USD"/>
    <s v="Indexed"/>
    <m/>
    <n v="59.93"/>
    <n v="59.93"/>
    <m/>
    <n v="0"/>
    <n v="880"/>
    <m/>
    <s v="Run of river"/>
    <s v="Unknown"/>
    <n v="999339"/>
    <n v="80"/>
    <n v="80"/>
    <n v="1"/>
    <n v="0.09"/>
    <x v="15"/>
    <m/>
    <m/>
    <m/>
    <n v="59.93"/>
    <s v="1st renewable energy auction (First Round - Small Hydro)-Peru-2010"/>
  </r>
  <r>
    <s v="1st renewable energy auction (First Round - Solar PV)"/>
    <s v="Completed"/>
    <s v="Peru"/>
    <s v="Latin America"/>
    <x v="0"/>
    <m/>
    <s v="Auction"/>
    <s v="Pay_As_Bid"/>
    <s v="Unknown"/>
    <n v="20"/>
    <n v="0"/>
    <s v="USD"/>
    <s v="Indexed"/>
    <m/>
    <n v="221.38"/>
    <n v="221.38"/>
    <m/>
    <n v="0"/>
    <n v="880"/>
    <m/>
    <s v="PV"/>
    <s v="Unknown"/>
    <n v="172940"/>
    <n v="80"/>
    <n v="80"/>
    <n v="1"/>
    <n v="0.09"/>
    <x v="15"/>
    <m/>
    <m/>
    <m/>
    <n v="221.38"/>
    <s v="1st renewable energy auction (First Round - Solar PV)-Peru-2010"/>
  </r>
  <r>
    <s v="1st renewable energy auction (First Round - Onshore Wind)"/>
    <s v="Completed"/>
    <s v="Peru"/>
    <s v="Latin America"/>
    <x v="1"/>
    <m/>
    <s v="Auction"/>
    <s v="Pay_As_Bid"/>
    <s v="Unknown"/>
    <n v="20"/>
    <n v="0"/>
    <s v="USD"/>
    <s v="Indexed"/>
    <m/>
    <n v="79.17"/>
    <n v="79.17"/>
    <m/>
    <n v="0"/>
    <n v="880"/>
    <m/>
    <s v="Onshore wind"/>
    <s v="Unknown"/>
    <n v="571000"/>
    <n v="80"/>
    <n v="80"/>
    <n v="1"/>
    <n v="0.09"/>
    <x v="15"/>
    <m/>
    <m/>
    <m/>
    <n v="79.17"/>
    <s v="1st renewable energy auction (First Round - Onshore Wind)-Peru-2010"/>
  </r>
  <r>
    <s v="1st renewable energy auction (Second Round - Small Hydro)"/>
    <s v="Completed"/>
    <s v="Peru"/>
    <s v="Latin America"/>
    <x v="3"/>
    <m/>
    <s v="Auction"/>
    <s v="Pay_As_Bid"/>
    <s v="Unknown"/>
    <n v="20"/>
    <n v="0"/>
    <s v="USD"/>
    <s v="Indexed"/>
    <m/>
    <n v="32.35"/>
    <n v="32.35"/>
    <m/>
    <n v="0"/>
    <n v="880"/>
    <m/>
    <s v="Run of river"/>
    <s v="Unknown"/>
    <n v="92000"/>
    <n v="80"/>
    <n v="80"/>
    <n v="1"/>
    <n v="0.09"/>
    <x v="15"/>
    <m/>
    <m/>
    <m/>
    <n v="32.35"/>
    <s v="1st renewable energy auction (Second Round - Small Hydro)-Peru-2010"/>
  </r>
  <r>
    <s v="1st renewable energy auction (Second Round - Biomass)"/>
    <s v="Completed"/>
    <s v="Peru"/>
    <s v="Latin America"/>
    <x v="4"/>
    <m/>
    <s v="Auction"/>
    <s v="Pay_As_Bid"/>
    <s v="Unknown"/>
    <n v="20"/>
    <n v="0"/>
    <s v="USD"/>
    <s v="Indexed"/>
    <m/>
    <n v="12"/>
    <n v="12"/>
    <m/>
    <n v="0"/>
    <n v="880"/>
    <m/>
    <s v="Biomass"/>
    <s v="Unknown"/>
    <n v="11700"/>
    <n v="80"/>
    <n v="80"/>
    <n v="1"/>
    <n v="0.09"/>
    <x v="16"/>
    <m/>
    <m/>
    <m/>
    <n v="12"/>
    <s v="1st renewable energy auction (Second Round - Biomass)-Peru-2011"/>
  </r>
  <r>
    <s v="2nd renewable energy auction (First Round - Biomass)"/>
    <s v="Completed"/>
    <s v="Peru"/>
    <s v="Latin America"/>
    <x v="4"/>
    <m/>
    <s v="Auction"/>
    <s v="Pay_As_Bid"/>
    <s v="Unknown"/>
    <n v="20"/>
    <n v="0"/>
    <s v="USD"/>
    <s v="Indexed"/>
    <m/>
    <n v="99.99"/>
    <n v="99.99"/>
    <m/>
    <m/>
    <m/>
    <m/>
    <s v="Biomass"/>
    <s v="Unknown"/>
    <n v="14020"/>
    <n v="2"/>
    <n v="2"/>
    <n v="1"/>
    <e v="#N/A"/>
    <x v="16"/>
    <m/>
    <m/>
    <m/>
    <n v="99.99"/>
    <s v="2nd renewable energy auction (First Round - Biomass)-Peru-2011"/>
  </r>
  <r>
    <s v="2nd renewable energy auction (First Round - Solar PV)"/>
    <s v="Completed"/>
    <s v="Peru"/>
    <s v="Latin America"/>
    <x v="0"/>
    <m/>
    <s v="Auction"/>
    <s v="Pay_As_Bid"/>
    <s v="Unknown"/>
    <n v="20"/>
    <n v="0"/>
    <s v="USD"/>
    <s v="Indexed"/>
    <m/>
    <n v="119.9"/>
    <n v="119.9"/>
    <m/>
    <m/>
    <m/>
    <m/>
    <s v="PV"/>
    <s v="Unknown"/>
    <n v="43000"/>
    <n v="16"/>
    <n v="16"/>
    <n v="1"/>
    <e v="#N/A"/>
    <x v="16"/>
    <m/>
    <m/>
    <m/>
    <n v="119.9"/>
    <s v="2nd renewable energy auction (First Round - Solar PV)-Peru-2011"/>
  </r>
  <r>
    <s v="2nd renewable energy auction (First Round - Onshore Wind)"/>
    <s v="Completed"/>
    <s v="Peru"/>
    <s v="Latin America"/>
    <x v="1"/>
    <m/>
    <s v="Auction"/>
    <s v="Pay_As_Bid"/>
    <s v="Unknown"/>
    <n v="20"/>
    <n v="0"/>
    <s v="USD"/>
    <s v="Indexed"/>
    <m/>
    <n v="69"/>
    <n v="69"/>
    <m/>
    <m/>
    <m/>
    <m/>
    <s v="Onshore wind"/>
    <s v="Unknown"/>
    <n v="415760"/>
    <n v="90"/>
    <n v="90"/>
    <n v="1"/>
    <e v="#N/A"/>
    <x v="16"/>
    <m/>
    <m/>
    <m/>
    <n v="69"/>
    <s v="2nd renewable energy auction (First Round - Onshore Wind)-Peru-2011"/>
  </r>
  <r>
    <s v="4th renewable energy auction (Second Round - Onshore Wind)"/>
    <s v="Completed"/>
    <s v="Peru"/>
    <s v="Latin America"/>
    <x v="1"/>
    <m/>
    <s v="Auction"/>
    <s v="Pay_As_Bid"/>
    <s v="Unknown"/>
    <n v="20"/>
    <n v="0"/>
    <s v="USD"/>
    <s v="Indexed"/>
    <m/>
    <n v="37.25"/>
    <n v="37.25"/>
    <m/>
    <m/>
    <m/>
    <m/>
    <s v="Onshore wind"/>
    <s v="Unknown"/>
    <n v="165600"/>
    <n v="36"/>
    <n v="36"/>
    <n v="1"/>
    <e v="#N/A"/>
    <x v="11"/>
    <m/>
    <m/>
    <m/>
    <n v="37.25"/>
    <s v="4th renewable energy auction (Second Round - Onshore Wind)-Peru-2012"/>
  </r>
  <r>
    <s v="2nd renewable energy auction (First Round - Small Hydro)"/>
    <s v="Completed"/>
    <s v="Peru"/>
    <s v="Latin America"/>
    <x v="3"/>
    <m/>
    <s v="Auction"/>
    <s v="Pay_As_Bid"/>
    <s v="Unknown"/>
    <n v="20"/>
    <n v="0"/>
    <s v="USD"/>
    <s v="Indexed"/>
    <m/>
    <n v="47.85"/>
    <n v="47.85"/>
    <m/>
    <m/>
    <m/>
    <m/>
    <s v="Run of river"/>
    <s v="Unknown"/>
    <n v="679930"/>
    <n v="101.98"/>
    <n v="101.98"/>
    <n v="1"/>
    <e v="#N/A"/>
    <x v="0"/>
    <m/>
    <m/>
    <m/>
    <n v="47.85"/>
    <s v="2nd renewable energy auction (First Round - Small Hydro)-Peru-2013"/>
  </r>
  <r>
    <s v="3rd renewable energy auction (First Round - Small Hydro)"/>
    <s v="Completed"/>
    <s v="Peru"/>
    <s v="Latin America"/>
    <x v="3"/>
    <m/>
    <s v="Auction"/>
    <s v="Pay_As_Bid"/>
    <s v="Unknown"/>
    <n v="20"/>
    <n v="0"/>
    <s v="USD"/>
    <s v="Indexed"/>
    <m/>
    <n v="56.55"/>
    <n v="56.55"/>
    <m/>
    <m/>
    <m/>
    <m/>
    <s v="Run of river"/>
    <s v="Unknown"/>
    <n v="1278060"/>
    <n v="240.15"/>
    <n v="240.15"/>
    <n v="1"/>
    <e v="#N/A"/>
    <x v="2"/>
    <m/>
    <m/>
    <m/>
    <n v="56.55"/>
    <s v="3rd renewable energy auction (First Round - Small Hydro)-Peru-2016"/>
  </r>
  <r>
    <s v="4th renewable energy auction (First Round - Biomass)"/>
    <s v="Completed"/>
    <s v="Peru"/>
    <s v="Latin America"/>
    <x v="4"/>
    <m/>
    <s v="Auction"/>
    <s v="Pay_As_Bid"/>
    <s v="Unknown"/>
    <n v="20"/>
    <n v="0"/>
    <s v="USD"/>
    <s v="Indexed"/>
    <m/>
    <n v="77"/>
    <n v="77"/>
    <m/>
    <m/>
    <m/>
    <m/>
    <s v="Biomass"/>
    <s v="Unknown"/>
    <n v="29000"/>
    <n v="4"/>
    <n v="4"/>
    <n v="1"/>
    <e v="#N/A"/>
    <x v="2"/>
    <m/>
    <m/>
    <m/>
    <n v="77"/>
    <s v="4th renewable energy auction (First Round - Biomass)-Peru-2016"/>
  </r>
  <r>
    <s v="4th renewable energy auction (First Round - Small Hydro)"/>
    <s v="Completed"/>
    <s v="Peru"/>
    <s v="Latin America"/>
    <x v="3"/>
    <m/>
    <s v="Auction"/>
    <s v="Pay_As_Bid"/>
    <s v="Unknown"/>
    <n v="20"/>
    <n v="0"/>
    <s v="USD"/>
    <s v="Indexed"/>
    <m/>
    <n v="46.53"/>
    <n v="46.53"/>
    <m/>
    <m/>
    <m/>
    <m/>
    <s v="Run of river"/>
    <s v="Unknown"/>
    <n v="448200"/>
    <n v="79.8"/>
    <n v="79.8"/>
    <n v="1"/>
    <e v="#N/A"/>
    <x v="2"/>
    <m/>
    <m/>
    <m/>
    <n v="46.53"/>
    <s v="4th renewable energy auction (First Round - Small Hydro)-Peru-2016"/>
  </r>
  <r>
    <s v="4th renewable energy auction (Second Round - Solar PV)"/>
    <s v="Completed"/>
    <s v="Peru"/>
    <s v="Latin America"/>
    <x v="2"/>
    <m/>
    <s v="Auction"/>
    <s v="Pay_As_Bid"/>
    <s v="Unknown"/>
    <n v="20"/>
    <n v="0"/>
    <s v="USD"/>
    <s v="Indexed"/>
    <m/>
    <n v="48.5"/>
    <n v="48.5"/>
    <m/>
    <m/>
    <m/>
    <m/>
    <s v="Unknown technology"/>
    <s v="Unknown"/>
    <n v="108400"/>
    <n v="40"/>
    <n v="40"/>
    <n v="1"/>
    <e v="#N/A"/>
    <x v="2"/>
    <m/>
    <m/>
    <m/>
    <n v="48.5"/>
    <s v="4th renewable energy auction (Second Round - Solar PV)-Peru-2016"/>
  </r>
  <r>
    <s v="4th renewable energy auction (First Round - Solar PV)"/>
    <s v="Completed"/>
    <s v="Peru"/>
    <s v="Latin America"/>
    <x v="0"/>
    <m/>
    <s v="Auction"/>
    <s v="Pay_As_Bid"/>
    <s v="Unknown"/>
    <n v="20"/>
    <n v="0"/>
    <s v="USD"/>
    <s v="Indexed"/>
    <m/>
    <n v="47.9"/>
    <n v="47.9"/>
    <m/>
    <m/>
    <m/>
    <m/>
    <s v="PV"/>
    <s v="Unknown"/>
    <n v="415000"/>
    <n v="144"/>
    <n v="144"/>
    <n v="1"/>
    <e v="#N/A"/>
    <x v="2"/>
    <m/>
    <m/>
    <m/>
    <n v="47.9"/>
    <s v="4th renewable energy auction (First Round - Solar PV)-Peru-2016"/>
  </r>
  <r>
    <s v="4th renewable energy auction (First Round - Onshore Wind)"/>
    <s v="Completed"/>
    <s v="Peru"/>
    <s v="Latin America"/>
    <x v="1"/>
    <m/>
    <s v="Auction"/>
    <s v="Pay_As_Bid"/>
    <s v="Unknown"/>
    <n v="20"/>
    <n v="0"/>
    <s v="USD"/>
    <s v="Indexed"/>
    <m/>
    <n v="37.799999999999997"/>
    <n v="37.799999999999997"/>
    <m/>
    <m/>
    <m/>
    <m/>
    <s v="Onshore wind"/>
    <s v="Unknown"/>
    <n v="573000"/>
    <n v="126"/>
    <n v="126"/>
    <n v="1"/>
    <e v="#N/A"/>
    <x v="2"/>
    <m/>
    <m/>
    <m/>
    <n v="37.799999999999997"/>
    <s v="4th renewable energy auction (First Round - Onshore Wind)-Peru-2016"/>
  </r>
  <r>
    <s v="2003 Onshore Wind concession"/>
    <s v="Completed"/>
    <s v="Mainland China"/>
    <s v="Mainland China"/>
    <x v="1"/>
    <m/>
    <s v="Auction"/>
    <s v="Pay_As_Bid"/>
    <s v="Unknown"/>
    <n v="15"/>
    <n v="0"/>
    <s v="CNY"/>
    <s v="Indexed"/>
    <m/>
    <n v="469"/>
    <n v="56.66"/>
    <m/>
    <m/>
    <m/>
    <m/>
    <s v="Onshore wind"/>
    <s v="Unknown"/>
    <n v="0"/>
    <n v="200"/>
    <n v="200"/>
    <n v="1"/>
    <e v="#N/A"/>
    <x v="18"/>
    <m/>
    <m/>
    <m/>
    <n v="56.664411370000003"/>
    <s v="2003 Onshore Wind concession-Mainland China-2004"/>
  </r>
  <r>
    <s v="2004 Onshore Wind concession"/>
    <s v="Completed"/>
    <s v="Mainland China"/>
    <s v="Mainland China"/>
    <x v="1"/>
    <m/>
    <s v="Auction"/>
    <s v="Pay_As_Bid"/>
    <s v="Unknown"/>
    <n v="15"/>
    <n v="0"/>
    <s v="CNY"/>
    <s v="Indexed"/>
    <m/>
    <n v="480"/>
    <n v="58.59"/>
    <m/>
    <m/>
    <m/>
    <m/>
    <s v="Onshore wind"/>
    <s v="Unknown"/>
    <n v="0"/>
    <n v="650"/>
    <n v="650"/>
    <n v="1"/>
    <e v="#N/A"/>
    <x v="19"/>
    <m/>
    <m/>
    <m/>
    <n v="58.59017394"/>
    <s v="2004 Onshore Wind concession-Mainland China-2005"/>
  </r>
  <r>
    <s v="2005 Onshore Wind concession"/>
    <s v="Completed"/>
    <s v="Mainland China"/>
    <s v="Mainland China"/>
    <x v="1"/>
    <m/>
    <s v="Auction"/>
    <s v="Pay_As_Bid"/>
    <s v="Unknown"/>
    <n v="15"/>
    <n v="0"/>
    <s v="CNY"/>
    <s v="Indexed"/>
    <m/>
    <n v="527"/>
    <n v="66.09"/>
    <m/>
    <m/>
    <m/>
    <m/>
    <s v="Onshore wind"/>
    <s v="Unknown"/>
    <n v="0"/>
    <n v="450"/>
    <n v="450"/>
    <n v="1"/>
    <e v="#N/A"/>
    <x v="20"/>
    <m/>
    <m/>
    <m/>
    <n v="66.092278370000002"/>
    <s v="2005 Onshore Wind concession-Mainland China-2006"/>
  </r>
  <r>
    <s v="2006 Onshore Wind concession"/>
    <s v="Completed"/>
    <s v="Mainland China"/>
    <s v="Mainland China"/>
    <x v="1"/>
    <m/>
    <s v="Auction"/>
    <s v="Pay_As_Bid"/>
    <s v="Unknown"/>
    <n v="15"/>
    <n v="0"/>
    <s v="CNY"/>
    <s v="Indexed"/>
    <m/>
    <n v="448"/>
    <n v="58.9"/>
    <m/>
    <m/>
    <m/>
    <m/>
    <s v="Onshore wind"/>
    <s v="Unknown"/>
    <n v="0"/>
    <n v="1000"/>
    <n v="1000"/>
    <n v="1"/>
    <e v="#N/A"/>
    <x v="17"/>
    <m/>
    <m/>
    <m/>
    <n v="58.896221699999998"/>
    <s v="2006 Onshore Wind concession-Mainland China-2007"/>
  </r>
  <r>
    <s v="2007 Onshore Wind concession"/>
    <s v="Completed"/>
    <s v="Mainland China"/>
    <s v="Mainland China"/>
    <x v="1"/>
    <m/>
    <s v="Auction"/>
    <s v="Pay_As_Bid"/>
    <s v="Unknown"/>
    <n v="15"/>
    <n v="0"/>
    <s v="CNY"/>
    <s v="Indexed"/>
    <m/>
    <n v="515"/>
    <n v="74.099999999999994"/>
    <m/>
    <m/>
    <m/>
    <m/>
    <s v="Onshore wind"/>
    <s v="Unknown"/>
    <n v="0"/>
    <n v="950"/>
    <n v="950"/>
    <n v="1"/>
    <e v="#N/A"/>
    <x v="13"/>
    <m/>
    <m/>
    <m/>
    <n v="74.099653239999995"/>
    <s v="2007 Onshore Wind concession-Mainland China-2008"/>
  </r>
  <r>
    <s v="Jiuqyan 3.8GW Megabase Auction"/>
    <s v="Completed"/>
    <s v="Mainland China"/>
    <s v="Mainland China"/>
    <x v="1"/>
    <m/>
    <s v="Auction"/>
    <s v="Pay_As_Bid"/>
    <s v="Unknown"/>
    <n v="15"/>
    <n v="0"/>
    <s v="CNY"/>
    <s v="Indexed"/>
    <m/>
    <n v="540"/>
    <n v="79.8"/>
    <m/>
    <m/>
    <m/>
    <m/>
    <s v="Onshore wind"/>
    <s v="Unknown"/>
    <n v="0"/>
    <n v="3800"/>
    <n v="3800"/>
    <n v="1"/>
    <e v="#N/A"/>
    <x v="15"/>
    <m/>
    <m/>
    <m/>
    <n v="79.802562550000005"/>
    <s v="Jiuqyan 3.8GW Megabase Auction-Mainland China-2010"/>
  </r>
  <r>
    <s v="China Solar Auctions 1.1"/>
    <s v="Completed"/>
    <s v="Mainland China"/>
    <s v="Mainland China"/>
    <x v="0"/>
    <m/>
    <s v="Auction"/>
    <s v="Pay_As_Bid"/>
    <s v="Unknown"/>
    <n v="20"/>
    <n v="0"/>
    <s v="CNY"/>
    <s v="Fixed"/>
    <m/>
    <n v="745"/>
    <n v="112.07"/>
    <m/>
    <n v="0"/>
    <n v="950"/>
    <m/>
    <s v="PV"/>
    <s v="Unknown"/>
    <n v="0"/>
    <n v="950"/>
    <n v="950"/>
    <n v="1"/>
    <n v="1"/>
    <x v="2"/>
    <m/>
    <m/>
    <d v="2017-09-30T00:00:00"/>
    <n v="112.06715"/>
    <s v="China Solar Auctions 1.1-Mainland China-2016"/>
  </r>
  <r>
    <s v="China Solar Auctions 1.2"/>
    <s v="Completed"/>
    <s v="Mainland China"/>
    <s v="Mainland China"/>
    <x v="0"/>
    <m/>
    <s v="Auction"/>
    <s v="Pay_As_Bid"/>
    <s v="Unknown"/>
    <n v="20"/>
    <n v="0"/>
    <s v="CNY"/>
    <s v="Fixed"/>
    <m/>
    <n v="740"/>
    <n v="111.32"/>
    <m/>
    <n v="0"/>
    <n v="500"/>
    <m/>
    <s v="PV"/>
    <s v="Unknown"/>
    <n v="0"/>
    <n v="500"/>
    <n v="500"/>
    <n v="1"/>
    <n v="1"/>
    <x v="2"/>
    <m/>
    <m/>
    <d v="2017-09-30T00:00:00"/>
    <n v="111.3150215"/>
    <s v="China Solar Auctions 1.2-Mainland China-2016"/>
  </r>
  <r>
    <s v="China Solar Auctions 1.3"/>
    <s v="Completed"/>
    <s v="Mainland China"/>
    <s v="Mainland China"/>
    <x v="0"/>
    <m/>
    <s v="Auction"/>
    <s v="Pay_As_Bid"/>
    <s v="Unknown"/>
    <n v="20"/>
    <n v="0"/>
    <s v="CNY"/>
    <s v="Fixed"/>
    <m/>
    <n v="575"/>
    <n v="86.49"/>
    <m/>
    <n v="0"/>
    <n v="900"/>
    <m/>
    <s v="PV"/>
    <s v="Unknown"/>
    <n v="0"/>
    <n v="900"/>
    <n v="900"/>
    <n v="1"/>
    <n v="1"/>
    <x v="2"/>
    <m/>
    <m/>
    <d v="2017-09-30T00:00:00"/>
    <n v="86.494780230000003"/>
    <s v="China Solar Auctions 1.3-Mainland China-2016"/>
  </r>
  <r>
    <s v="China Solar Auctions 1.4"/>
    <s v="Completed"/>
    <s v="Mainland China"/>
    <s v="Mainland China"/>
    <x v="0"/>
    <m/>
    <s v="Auction"/>
    <s v="Pay_As_Bid"/>
    <s v="Unknown"/>
    <n v="20"/>
    <n v="0"/>
    <s v="CNY"/>
    <s v="Fixed"/>
    <m/>
    <n v="830"/>
    <n v="124.85"/>
    <m/>
    <n v="0"/>
    <n v="450"/>
    <m/>
    <s v="PV"/>
    <s v="Unknown"/>
    <n v="0"/>
    <n v="450"/>
    <n v="450"/>
    <n v="1"/>
    <n v="1"/>
    <x v="2"/>
    <m/>
    <m/>
    <d v="2017-09-30T00:00:00"/>
    <n v="124.85333489999999"/>
    <s v="China Solar Auctions 1.4-Mainland China-2016"/>
  </r>
  <r>
    <s v="China Solar Auctions 1.5"/>
    <s v="Completed"/>
    <s v="Mainland China"/>
    <s v="Mainland China"/>
    <x v="0"/>
    <m/>
    <s v="Auction"/>
    <s v="Pay_As_Bid"/>
    <s v="Unknown"/>
    <n v="20"/>
    <n v="0"/>
    <s v="CNY"/>
    <s v="Fixed"/>
    <m/>
    <n v="830"/>
    <n v="124.85"/>
    <m/>
    <n v="0"/>
    <n v="450"/>
    <m/>
    <s v="PV"/>
    <s v="Unknown"/>
    <n v="0"/>
    <n v="450"/>
    <n v="450"/>
    <n v="1"/>
    <n v="1"/>
    <x v="2"/>
    <m/>
    <m/>
    <d v="2017-09-30T00:00:00"/>
    <n v="124.85333489999999"/>
    <s v="China Solar Auctions 1.5-Mainland China-2016"/>
  </r>
  <r>
    <s v="China Solar Auctions 1.6"/>
    <s v="Completed"/>
    <s v="Mainland China"/>
    <s v="Mainland China"/>
    <x v="0"/>
    <m/>
    <s v="Auction"/>
    <s v="Pay_As_Bid"/>
    <s v="Unknown"/>
    <n v="20"/>
    <n v="0"/>
    <s v="CNY"/>
    <s v="Fixed"/>
    <m/>
    <n v="760"/>
    <n v="114.32"/>
    <m/>
    <n v="0"/>
    <n v="1000"/>
    <m/>
    <s v="PV"/>
    <s v="Unknown"/>
    <n v="0"/>
    <n v="1000"/>
    <n v="1000"/>
    <n v="1"/>
    <n v="1"/>
    <x v="2"/>
    <m/>
    <m/>
    <d v="2017-09-30T00:00:00"/>
    <n v="114.3235356"/>
    <s v="China Solar Auctions 1.6-Mainland China-2016"/>
  </r>
  <r>
    <s v="China Solar Auctions 1.7"/>
    <s v="Completed"/>
    <s v="Mainland China"/>
    <s v="Mainland China"/>
    <x v="0"/>
    <m/>
    <s v="Auction"/>
    <s v="Pay_As_Bid"/>
    <s v="Unknown"/>
    <n v="20"/>
    <n v="0"/>
    <s v="CNY"/>
    <s v="Fixed"/>
    <m/>
    <n v="520"/>
    <n v="78.22"/>
    <m/>
    <n v="0"/>
    <n v="500"/>
    <m/>
    <s v="PV"/>
    <s v="Unknown"/>
    <n v="0"/>
    <n v="500"/>
    <n v="500"/>
    <n v="1"/>
    <n v="1"/>
    <x v="2"/>
    <m/>
    <m/>
    <d v="2017-12-31T00:00:00"/>
    <n v="78.221366470000007"/>
    <s v="China Solar Auctions 1.7-Mainland China-2016"/>
  </r>
  <r>
    <s v="China Solar Auctions 2.1"/>
    <s v="Completed"/>
    <s v="Mainland China"/>
    <s v="Mainland China"/>
    <x v="0"/>
    <m/>
    <s v="Auction"/>
    <s v="Pay_As_Bid"/>
    <s v="Unknown"/>
    <n v="20"/>
    <n v="0"/>
    <s v="CNY"/>
    <s v="Fixed"/>
    <m/>
    <n v="965"/>
    <n v="145.16"/>
    <m/>
    <n v="0"/>
    <n v="1150"/>
    <m/>
    <s v="PV"/>
    <s v="Unknown"/>
    <n v="0"/>
    <n v="1150"/>
    <n v="1150"/>
    <n v="1"/>
    <n v="1"/>
    <x v="2"/>
    <m/>
    <m/>
    <m/>
    <n v="145.1608051"/>
    <s v="China Solar Auctions 2.1-Mainland China-2016"/>
  </r>
  <r>
    <s v="China Solar Auctions 2.2"/>
    <s v="Completed"/>
    <s v="Mainland China"/>
    <s v="Mainland China"/>
    <x v="0"/>
    <m/>
    <s v="Auction"/>
    <s v="Pay_As_Bid"/>
    <s v="Unknown"/>
    <n v="20"/>
    <n v="0"/>
    <s v="CNY"/>
    <s v="Fixed"/>
    <m/>
    <n v="945"/>
    <n v="142.15"/>
    <m/>
    <n v="0"/>
    <n v="600"/>
    <m/>
    <s v="PV"/>
    <s v="Unknown"/>
    <n v="0"/>
    <n v="600"/>
    <n v="600"/>
    <n v="1"/>
    <n v="1"/>
    <x v="2"/>
    <m/>
    <m/>
    <m/>
    <n v="142.15229099999999"/>
    <s v="China Solar Auctions 2.2-Mainland China-2016"/>
  </r>
  <r>
    <s v="China Solar Auctions 2.3"/>
    <s v="Completed"/>
    <s v="Mainland China"/>
    <s v="Mainland China"/>
    <x v="0"/>
    <m/>
    <s v="Auction"/>
    <s v="Pay_As_Bid"/>
    <s v="Unknown"/>
    <n v="20"/>
    <n v="0"/>
    <s v="CNY"/>
    <s v="Fixed"/>
    <m/>
    <n v="970"/>
    <n v="145.91"/>
    <m/>
    <n v="0"/>
    <n v="210"/>
    <m/>
    <s v="PV"/>
    <s v="Unknown"/>
    <n v="0"/>
    <n v="210"/>
    <n v="210"/>
    <n v="1"/>
    <n v="1"/>
    <x v="2"/>
    <m/>
    <m/>
    <m/>
    <n v="145.9129336"/>
    <s v="China Solar Auctions 2.3-Mainland China-2016"/>
  </r>
  <r>
    <s v="China Solar Auctions 2.4"/>
    <s v="Completed"/>
    <s v="Mainland China"/>
    <s v="Mainland China"/>
    <x v="0"/>
    <m/>
    <s v="Auction"/>
    <s v="Pay_As_Bid"/>
    <s v="Unknown"/>
    <n v="20"/>
    <n v="0"/>
    <s v="CNY"/>
    <s v="Fixed"/>
    <m/>
    <n v="940"/>
    <n v="141.4"/>
    <m/>
    <n v="0"/>
    <n v="330"/>
    <m/>
    <s v="PV"/>
    <s v="Unknown"/>
    <n v="0"/>
    <n v="330"/>
    <n v="330"/>
    <n v="1"/>
    <n v="1"/>
    <x v="2"/>
    <m/>
    <m/>
    <m/>
    <n v="141.40016249999999"/>
    <s v="China Solar Auctions 2.4-Mainland China-2016"/>
  </r>
  <r>
    <s v="China Solar Auctions 2.5"/>
    <s v="Completed"/>
    <s v="Mainland China"/>
    <s v="Mainland China"/>
    <x v="0"/>
    <m/>
    <s v="Auction"/>
    <s v="Pay_As_Bid"/>
    <s v="Unknown"/>
    <n v="20"/>
    <n v="0"/>
    <s v="CNY"/>
    <s v="Fixed"/>
    <m/>
    <n v="780"/>
    <n v="117.33"/>
    <m/>
    <n v="0"/>
    <n v="70"/>
    <m/>
    <s v="PV"/>
    <s v="Unknown"/>
    <n v="0"/>
    <n v="70"/>
    <n v="70"/>
    <n v="1"/>
    <n v="1"/>
    <x v="2"/>
    <m/>
    <m/>
    <m/>
    <n v="117.3320497"/>
    <s v="China Solar Auctions 2.5-Mainland China-2016"/>
  </r>
  <r>
    <s v="China Solar Auctions 2.6"/>
    <s v="Completed"/>
    <s v="Mainland China"/>
    <s v="Mainland China"/>
    <x v="0"/>
    <m/>
    <s v="Auction"/>
    <s v="Pay_As_Bid"/>
    <s v="Unknown"/>
    <n v="20"/>
    <n v="0"/>
    <s v="CNY"/>
    <s v="Fixed"/>
    <m/>
    <n v="755"/>
    <n v="113.57"/>
    <m/>
    <n v="0"/>
    <n v="100"/>
    <m/>
    <s v="PV"/>
    <s v="Unknown"/>
    <n v="0"/>
    <n v="100"/>
    <n v="100"/>
    <n v="1"/>
    <n v="1"/>
    <x v="2"/>
    <m/>
    <m/>
    <m/>
    <n v="113.5714071"/>
    <s v="China Solar Auctions 2.6-Mainland China-2016"/>
  </r>
  <r>
    <s v="China Solar Auctions 2.7"/>
    <s v="Completed"/>
    <s v="Mainland China"/>
    <s v="Mainland China"/>
    <x v="0"/>
    <m/>
    <s v="Auction"/>
    <s v="Pay_As_Bid"/>
    <s v="Unknown"/>
    <n v="20"/>
    <n v="0"/>
    <s v="CNY"/>
    <s v="Fixed"/>
    <m/>
    <n v="805"/>
    <n v="121.09"/>
    <m/>
    <n v="0"/>
    <n v="80"/>
    <m/>
    <s v="PV"/>
    <s v="Unknown"/>
    <n v="0"/>
    <n v="80"/>
    <n v="80"/>
    <n v="1"/>
    <n v="1"/>
    <x v="2"/>
    <m/>
    <m/>
    <m/>
    <n v="121.0926923"/>
    <s v="China Solar Auctions 2.7-Mainland China-2016"/>
  </r>
  <r>
    <s v="China Solar Auctions 2.8"/>
    <s v="Completed"/>
    <s v="Mainland China"/>
    <s v="Mainland China"/>
    <x v="0"/>
    <m/>
    <s v="Auction"/>
    <s v="Pay_As_Bid"/>
    <s v="Unknown"/>
    <n v="20"/>
    <n v="0"/>
    <s v="CNY"/>
    <s v="Fixed"/>
    <m/>
    <n v="910"/>
    <n v="136.88999999999999"/>
    <m/>
    <n v="0"/>
    <n v="655"/>
    <m/>
    <s v="PV"/>
    <s v="Unknown"/>
    <n v="0"/>
    <n v="655"/>
    <n v="655"/>
    <n v="1"/>
    <n v="1"/>
    <x v="2"/>
    <m/>
    <m/>
    <m/>
    <n v="136.88739129999999"/>
    <s v="China Solar Auctions 2.8-Mainland China-2016"/>
  </r>
  <r>
    <s v="China Solar Auctions 2.9"/>
    <s v="Completed"/>
    <s v="Mainland China"/>
    <s v="Mainland China"/>
    <x v="0"/>
    <m/>
    <s v="Auction"/>
    <s v="Pay_As_Bid"/>
    <s v="Unknown"/>
    <n v="20"/>
    <n v="0"/>
    <s v="CNY"/>
    <s v="Fixed"/>
    <m/>
    <n v="910"/>
    <n v="136.88999999999999"/>
    <m/>
    <n v="0"/>
    <n v="2505"/>
    <m/>
    <s v="PV"/>
    <s v="Unknown"/>
    <n v="0"/>
    <n v="2505"/>
    <n v="2505"/>
    <n v="1"/>
    <n v="1"/>
    <x v="2"/>
    <m/>
    <m/>
    <m/>
    <n v="136.88739129999999"/>
    <s v="China Solar Auctions 2.9-Mainland China-2016"/>
  </r>
  <r>
    <s v="2010 Offshore wind concession"/>
    <s v="Completed"/>
    <s v="Mainland China"/>
    <s v="Mainland China"/>
    <x v="1"/>
    <m/>
    <s v="Auction"/>
    <s v="Pay_As_Bid"/>
    <s v="Unknown"/>
    <n v="15"/>
    <n v="0"/>
    <s v="CNY"/>
    <s v="Indexed"/>
    <m/>
    <n v="684"/>
    <n v="102.89"/>
    <m/>
    <m/>
    <m/>
    <m/>
    <s v="Offshore wind"/>
    <s v="Unknown"/>
    <n v="0"/>
    <n v="1000"/>
    <n v="1000"/>
    <n v="1"/>
    <e v="#N/A"/>
    <x v="2"/>
    <m/>
    <m/>
    <m/>
    <n v="102.891182"/>
    <s v="2010 Offshore wind concession-Mainland China-2016"/>
  </r>
  <r>
    <s v="China Solar Auctions 2.10"/>
    <s v="Completed"/>
    <s v="Mainland China"/>
    <s v="Mainland China"/>
    <x v="0"/>
    <m/>
    <s v="Auction"/>
    <s v="Pay_As_Bid"/>
    <s v="Unknown"/>
    <n v="20"/>
    <n v="0"/>
    <s v="CNY"/>
    <s v="Fixed"/>
    <m/>
    <n v="810"/>
    <n v="122.34"/>
    <m/>
    <n v="0"/>
    <n v="500"/>
    <m/>
    <s v="PV"/>
    <s v="Unknown"/>
    <n v="0"/>
    <n v="500"/>
    <n v="500"/>
    <n v="1"/>
    <n v="1"/>
    <x v="5"/>
    <m/>
    <m/>
    <m/>
    <n v="122.3361677"/>
    <s v="China Solar Auctions 2.10-Mainland China-2018"/>
  </r>
  <r>
    <s v="2018 Haixing China Top-runner"/>
    <s v="Completed"/>
    <s v="Mainland China"/>
    <s v="Mainland China"/>
    <x v="0"/>
    <m/>
    <s v="Auction"/>
    <s v="Pay_As_Bid"/>
    <s v="Unknown"/>
    <n v="20"/>
    <n v="0"/>
    <s v="CNY"/>
    <s v="Fixed"/>
    <m/>
    <n v="460"/>
    <n v="69.47"/>
    <m/>
    <n v="0"/>
    <n v="500"/>
    <m/>
    <s v="PV"/>
    <s v="Unknown"/>
    <n v="0"/>
    <n v="500"/>
    <n v="500"/>
    <n v="1"/>
    <n v="1"/>
    <x v="5"/>
    <m/>
    <m/>
    <d v="2018-12-31T00:00:00"/>
    <n v="69.474860669999998"/>
    <s v="2018 Haixing China Top-runner-Mainland China-2018"/>
  </r>
  <r>
    <s v="2018 Baicheng China Top-runner"/>
    <s v="Completed"/>
    <s v="Mainland China"/>
    <s v="Mainland China"/>
    <x v="0"/>
    <m/>
    <s v="Auction"/>
    <s v="Pay_As_Bid"/>
    <s v="Unknown"/>
    <n v="20"/>
    <n v="0"/>
    <s v="CNY"/>
    <s v="Fixed"/>
    <m/>
    <n v="428"/>
    <n v="64.64"/>
    <m/>
    <n v="0"/>
    <n v="500"/>
    <m/>
    <s v="PV"/>
    <s v="Unknown"/>
    <n v="0"/>
    <n v="500"/>
    <n v="500"/>
    <n v="1"/>
    <n v="1"/>
    <x v="5"/>
    <m/>
    <m/>
    <d v="2018-12-31T00:00:00"/>
    <n v="64.641826890000004"/>
    <s v="2018 Baicheng China Top-runner-Mainland China-2018"/>
  </r>
  <r>
    <s v="2018 Baoying China Top-runner"/>
    <s v="Completed"/>
    <s v="Mainland China"/>
    <s v="Mainland China"/>
    <x v="0"/>
    <m/>
    <s v="Auction"/>
    <s v="Pay_As_Bid"/>
    <s v="Unknown"/>
    <n v="20"/>
    <n v="0"/>
    <s v="CNY"/>
    <s v="Fixed"/>
    <m/>
    <n v="475"/>
    <n v="71.739999999999995"/>
    <m/>
    <n v="0"/>
    <n v="500"/>
    <m/>
    <s v="PV"/>
    <s v="Unknown"/>
    <n v="0"/>
    <n v="500"/>
    <n v="500"/>
    <n v="1"/>
    <n v="1"/>
    <x v="5"/>
    <m/>
    <m/>
    <d v="2018-12-31T00:00:00"/>
    <n v="71.740345259999998"/>
    <s v="2018 Baoying China Top-runner-Mainland China-2018"/>
  </r>
  <r>
    <s v="2018 Dalate China Top-runner"/>
    <s v="Completed"/>
    <s v="Mainland China"/>
    <s v="Mainland China"/>
    <x v="0"/>
    <m/>
    <s v="Auction"/>
    <s v="Pay_As_Bid"/>
    <s v="Unknown"/>
    <n v="20"/>
    <n v="0"/>
    <s v="CNY"/>
    <s v="Fixed"/>
    <m/>
    <n v="353"/>
    <n v="53.31"/>
    <m/>
    <n v="0"/>
    <n v="500"/>
    <m/>
    <s v="PV"/>
    <s v="Unknown"/>
    <n v="0"/>
    <n v="500"/>
    <n v="500"/>
    <n v="1"/>
    <n v="1"/>
    <x v="5"/>
    <m/>
    <m/>
    <d v="2018-12-31T00:00:00"/>
    <n v="53.314403949999999"/>
    <s v="2018 Dalate China Top-runner-Mainland China-2018"/>
  </r>
  <r>
    <s v="2018 Shouyang China Top-runner"/>
    <s v="Completed"/>
    <s v="Mainland China"/>
    <s v="Mainland China"/>
    <x v="0"/>
    <m/>
    <s v="Auction"/>
    <s v="Pay_As_Bid"/>
    <s v="Unknown"/>
    <n v="20"/>
    <n v="0"/>
    <s v="CNY"/>
    <s v="Fixed"/>
    <m/>
    <n v="462"/>
    <n v="69.78"/>
    <m/>
    <n v="0"/>
    <n v="500"/>
    <m/>
    <s v="PV"/>
    <s v="Unknown"/>
    <n v="0"/>
    <n v="500"/>
    <n v="500"/>
    <n v="1"/>
    <n v="1"/>
    <x v="5"/>
    <m/>
    <m/>
    <d v="2018-12-31T00:00:00"/>
    <n v="69.77692528"/>
    <s v="2018 Shouyang China Top-runner-Mainland China-2018"/>
  </r>
  <r>
    <s v="2018 Sihong China Top-runner"/>
    <s v="Completed"/>
    <s v="Mainland China"/>
    <s v="Mainland China"/>
    <x v="0"/>
    <m/>
    <s v="Auction"/>
    <s v="Pay_As_Bid"/>
    <s v="Unknown"/>
    <n v="20"/>
    <n v="0"/>
    <s v="CNY"/>
    <s v="Fixed"/>
    <m/>
    <n v="510"/>
    <n v="77.03"/>
    <m/>
    <n v="0"/>
    <n v="500"/>
    <m/>
    <s v="PV"/>
    <s v="Unknown"/>
    <n v="0"/>
    <n v="500"/>
    <n v="500"/>
    <n v="1"/>
    <n v="1"/>
    <x v="5"/>
    <m/>
    <m/>
    <d v="2018-12-31T00:00:00"/>
    <n v="77.026475959999999"/>
    <s v="2018 Sihong China Top-runner-Mainland China-2018"/>
  </r>
  <r>
    <s v="2018 Weinan China Top-runner"/>
    <s v="Completed"/>
    <s v="Mainland China"/>
    <s v="Mainland China"/>
    <x v="0"/>
    <m/>
    <s v="Auction"/>
    <s v="Pay_As_Bid"/>
    <s v="Unknown"/>
    <n v="20"/>
    <n v="0"/>
    <s v="CNY"/>
    <s v="Fixed"/>
    <m/>
    <n v="510"/>
    <n v="77.03"/>
    <m/>
    <n v="0"/>
    <n v="500"/>
    <m/>
    <s v="PV"/>
    <s v="Unknown"/>
    <n v="0"/>
    <n v="500"/>
    <n v="500"/>
    <n v="1"/>
    <n v="1"/>
    <x v="5"/>
    <m/>
    <m/>
    <d v="2018-12-31T00:00:00"/>
    <n v="77.026475959999999"/>
    <s v="2018 Weinan China Top-runner-Mainland China-2018"/>
  </r>
  <r>
    <s v="2018 Qinghai Delingha Top-runner"/>
    <s v="Completed"/>
    <s v="Mainland China"/>
    <s v="Mainland China"/>
    <x v="0"/>
    <m/>
    <s v="Project_Tender"/>
    <s v="Unknown"/>
    <s v="Unknown"/>
    <n v="20"/>
    <n v="0"/>
    <s v="CNY"/>
    <s v="Fixed"/>
    <m/>
    <n v="340"/>
    <n v="51.35"/>
    <m/>
    <n v="0"/>
    <n v="500"/>
    <m/>
    <s v="PV"/>
    <s v="Unknown"/>
    <n v="0"/>
    <n v="500"/>
    <n v="500"/>
    <n v="1"/>
    <n v="1"/>
    <x v="5"/>
    <m/>
    <m/>
    <d v="2018-12-31T00:00:00"/>
    <n v="51.350983980000002"/>
    <s v="2018 Qinghai Delingha Top-runner-Mainland China-2018"/>
  </r>
  <r>
    <s v="2018 Qinghai Ge'ermu Top-runner"/>
    <s v="Completed"/>
    <s v="Mainland China"/>
    <s v="Mainland China"/>
    <x v="0"/>
    <m/>
    <s v="Project_Tender"/>
    <s v="Unknown"/>
    <s v="Unknown"/>
    <n v="20"/>
    <n v="0"/>
    <s v="CNY"/>
    <s v="Fixed"/>
    <m/>
    <n v="325"/>
    <n v="49.09"/>
    <m/>
    <n v="0"/>
    <n v="500"/>
    <m/>
    <s v="PV"/>
    <s v="Unknown"/>
    <n v="0"/>
    <n v="500"/>
    <n v="500"/>
    <n v="1"/>
    <n v="1"/>
    <x v="5"/>
    <m/>
    <m/>
    <d v="2018-12-31T00:00:00"/>
    <n v="49.085499390000003"/>
    <s v="2018 Qinghai Ge'ermu Top-runner-Mainland China-2018"/>
  </r>
  <r>
    <s v="2018 Shanxi Datong Top-runner"/>
    <s v="Completed"/>
    <s v="Mainland China"/>
    <s v="Mainland China"/>
    <x v="0"/>
    <m/>
    <s v="Project_Tender"/>
    <s v="Unknown"/>
    <s v="Unknown"/>
    <n v="20"/>
    <n v="0"/>
    <s v="CNY"/>
    <s v="Fixed"/>
    <m/>
    <n v="410"/>
    <n v="61.92"/>
    <m/>
    <n v="0"/>
    <n v="500"/>
    <m/>
    <s v="PV"/>
    <s v="Unknown"/>
    <n v="0"/>
    <n v="500"/>
    <n v="500"/>
    <n v="1"/>
    <n v="1"/>
    <x v="5"/>
    <m/>
    <m/>
    <d v="2018-12-31T00:00:00"/>
    <n v="61.923245379999997"/>
    <s v="2018 Shanxi Datong Top-runner-Mainland China-2018"/>
  </r>
  <r>
    <s v="2019 Dalate China Top-runner"/>
    <s v="Completed"/>
    <s v="Mainland China"/>
    <s v="Mainland China"/>
    <x v="0"/>
    <m/>
    <s v="Auction"/>
    <s v="Pay_As_Bid"/>
    <s v="Unknown"/>
    <n v="20"/>
    <n v="0"/>
    <s v="CNY"/>
    <s v="Fixed"/>
    <m/>
    <n v="274"/>
    <n v="39.65"/>
    <m/>
    <n v="0"/>
    <n v="500"/>
    <m/>
    <s v="PV"/>
    <s v="Unknown"/>
    <n v="0"/>
    <n v="500"/>
    <n v="500"/>
    <n v="1"/>
    <n v="1"/>
    <x v="6"/>
    <m/>
    <m/>
    <d v="2020-06-30T00:00:00"/>
    <n v="39.649234509999999"/>
    <s v="2019 Dalate China Top-runner-Mainland China-2019"/>
  </r>
  <r>
    <s v="China Inner Mongolia (Shanghai Temple) High Voltage Transmission Line Solar Batch"/>
    <s v="Completed"/>
    <s v="Mainland China"/>
    <s v="Mainland China"/>
    <x v="0"/>
    <m/>
    <s v="Auction"/>
    <s v="Pay_As_Bid"/>
    <s v="Unknown"/>
    <n v="20"/>
    <n v="0"/>
    <s v="CNY"/>
    <s v="Fixed"/>
    <m/>
    <n v="300"/>
    <n v="43.41"/>
    <m/>
    <n v="0"/>
    <n v="200"/>
    <m/>
    <s v="PV"/>
    <s v="Unknown"/>
    <n v="0"/>
    <n v="200"/>
    <n v="200"/>
    <n v="1"/>
    <n v="1"/>
    <x v="6"/>
    <m/>
    <m/>
    <d v="2021-12-30T00:00:00"/>
    <n v="43.41157063"/>
    <s v="China Inner Mongolia (Shanghai Temple) High Voltage Transmission Line Solar Batch-Mainland China-2019"/>
  </r>
  <r>
    <s v="China Inner Mongolia (Shanghai Temple) High Voltage Transmission Line Wind Batch"/>
    <s v="Completed"/>
    <s v="Mainland China"/>
    <s v="Mainland China"/>
    <x v="1"/>
    <m/>
    <s v="Auction"/>
    <s v="Pay_As_Bid"/>
    <s v="Unknown"/>
    <n v="20"/>
    <n v="0"/>
    <s v="CNY"/>
    <s v="Fixed"/>
    <m/>
    <n v="284"/>
    <n v="41.1"/>
    <m/>
    <n v="0"/>
    <n v="600"/>
    <m/>
    <s v="Onshore wind"/>
    <s v="Unknown"/>
    <n v="0"/>
    <n v="600"/>
    <n v="600"/>
    <n v="1"/>
    <n v="1"/>
    <x v="6"/>
    <m/>
    <m/>
    <d v="2021-12-30T00:00:00"/>
    <n v="41.096286859999999"/>
    <s v="China Inner Mongolia (Shanghai Temple) High Voltage Transmission Line Wind Batch-Mainland China-2019"/>
  </r>
  <r>
    <s v="2020 China National Solar Auction"/>
    <s v="Completed"/>
    <s v="Mainland China"/>
    <s v="Mainland China"/>
    <x v="0"/>
    <m/>
    <s v="Auction"/>
    <s v="Pay_As_Bid"/>
    <s v="Unknown"/>
    <n v="20"/>
    <n v="0"/>
    <s v="CNY"/>
    <s v="Fixed"/>
    <m/>
    <n v="394.17"/>
    <n v="57.04"/>
    <m/>
    <n v="0"/>
    <m/>
    <m/>
    <s v="PV"/>
    <s v="Unknown"/>
    <n v="0"/>
    <n v="25967"/>
    <n v="33509.11"/>
    <n v="1.29"/>
    <e v="#N/A"/>
    <x v="6"/>
    <m/>
    <m/>
    <d v="2020-12-31T00:00:00"/>
    <n v="57.038896770000001"/>
    <s v="2020 China National Solar Auction-Mainland China-2019"/>
  </r>
  <r>
    <s v="2019 Sihong China Top-runner"/>
    <s v="Completed"/>
    <s v="Mainland China"/>
    <s v="Mainland China"/>
    <x v="0"/>
    <m/>
    <s v="Auction"/>
    <s v="Pay_As_Bid"/>
    <s v="Unknown"/>
    <n v="20"/>
    <n v="0"/>
    <s v="CNY"/>
    <s v="Fixed"/>
    <m/>
    <n v="400"/>
    <n v="57.88"/>
    <m/>
    <n v="0"/>
    <n v="500"/>
    <m/>
    <s v="PV"/>
    <s v="Unknown"/>
    <n v="0"/>
    <n v="500"/>
    <n v="500"/>
    <n v="1"/>
    <n v="1"/>
    <x v="6"/>
    <m/>
    <m/>
    <d v="2020-06-30T00:00:00"/>
    <n v="57.882094170000002"/>
    <s v="2019 Sihong China Top-runner-Mainland China-2019"/>
  </r>
  <r>
    <s v="Chongqing 2019 Onshore Wind Auction"/>
    <s v="Completed"/>
    <s v="Mainland China"/>
    <s v="Mainland China"/>
    <x v="1"/>
    <m/>
    <s v="Auction"/>
    <s v="Pay_As_Bid"/>
    <s v="Unknown"/>
    <n v="20"/>
    <n v="0"/>
    <s v="CNY"/>
    <s v="Fixed"/>
    <m/>
    <n v="497.54"/>
    <n v="72"/>
    <m/>
    <m/>
    <m/>
    <m/>
    <s v="Onshore wind"/>
    <s v="Unknown"/>
    <n v="0"/>
    <n v="346.1"/>
    <n v="346.1"/>
    <n v="1"/>
    <e v="#N/A"/>
    <x v="6"/>
    <m/>
    <m/>
    <m/>
    <n v="71.996642840000007"/>
    <s v="Chongqing 2019 Onshore Wind Auction-Mainland China-2019"/>
  </r>
  <r>
    <s v="China Offshore Wind Ningbo 2019"/>
    <s v="Completed"/>
    <s v="Mainland China"/>
    <s v="Mainland China"/>
    <x v="1"/>
    <m/>
    <s v="Auction"/>
    <s v="Pay_As_Bid"/>
    <s v="Unknown"/>
    <n v="25"/>
    <n v="0"/>
    <s v="CNY"/>
    <s v="Fixed"/>
    <m/>
    <n v="760"/>
    <n v="109.98"/>
    <m/>
    <n v="0"/>
    <n v="500"/>
    <m/>
    <s v="Offshore wind"/>
    <s v="Unknown"/>
    <n v="0"/>
    <n v="500"/>
    <n v="800"/>
    <n v="1.6"/>
    <n v="1"/>
    <x v="6"/>
    <m/>
    <m/>
    <m/>
    <n v="109.9759789"/>
    <s v="China Offshore Wind Ningbo 2019-Mainland China-2019"/>
  </r>
  <r>
    <s v="Ningxia 2018 Onshore Wind Auction"/>
    <s v="Completed"/>
    <s v="Mainland China"/>
    <s v="Mainland China"/>
    <x v="1"/>
    <m/>
    <s v="Auction"/>
    <s v="Pay_As_Bid"/>
    <s v="Unknown"/>
    <n v="20"/>
    <n v="0"/>
    <s v="CNY"/>
    <s v="Fixed"/>
    <m/>
    <n v="451.5"/>
    <n v="65.33"/>
    <m/>
    <m/>
    <m/>
    <m/>
    <s v="Onshore wind"/>
    <s v="Unknown"/>
    <n v="0"/>
    <n v="1900"/>
    <n v="1900"/>
    <n v="1"/>
    <e v="#N/A"/>
    <x v="6"/>
    <m/>
    <m/>
    <d v="2021-12-31T00:00:00"/>
    <n v="65.334413799999993"/>
    <s v="Ningxia 2018 Onshore Wind Auction-Mainland China-2019"/>
  </r>
  <r>
    <s v="China Qinghai (Hainanzhou) High Voltage Transmission Line Solar Batch"/>
    <s v="Completed"/>
    <s v="Mainland China"/>
    <s v="Mainland China"/>
    <x v="0"/>
    <m/>
    <s v="Auction"/>
    <s v="Pay_As_Bid"/>
    <s v="Unknown"/>
    <n v="20"/>
    <n v="0"/>
    <s v="CNY"/>
    <s v="Fixed"/>
    <m/>
    <n v="333.33"/>
    <n v="48.23"/>
    <m/>
    <n v="0"/>
    <n v="3000"/>
    <m/>
    <s v="PV"/>
    <s v="Unknown"/>
    <n v="0"/>
    <n v="3000"/>
    <n v="3000"/>
    <n v="1"/>
    <n v="1"/>
    <x v="6"/>
    <m/>
    <m/>
    <d v="2020-12-31T00:00:00"/>
    <n v="48.23459613"/>
    <s v="China Qinghai (Hainanzhou) High Voltage Transmission Line Solar Batch-Mainland China-2019"/>
  </r>
  <r>
    <s v="China Qinghai (Hainanzhou) High Voltage Transmission Line Wind Batch"/>
    <s v="Completed"/>
    <s v="Mainland China"/>
    <s v="Mainland China"/>
    <x v="1"/>
    <m/>
    <s v="Auction"/>
    <s v="Pay_As_Bid"/>
    <s v="Unknown"/>
    <n v="20"/>
    <n v="0"/>
    <s v="CNY"/>
    <s v="Fixed"/>
    <m/>
    <n v="390.25"/>
    <n v="56.47"/>
    <m/>
    <n v="0"/>
    <n v="2000"/>
    <m/>
    <s v="Onshore wind"/>
    <s v="Unknown"/>
    <n v="0"/>
    <n v="2000"/>
    <n v="2000"/>
    <n v="1"/>
    <n v="1"/>
    <x v="6"/>
    <m/>
    <m/>
    <d v="2020-09-30T00:00:00"/>
    <n v="56.471218129999997"/>
    <s v="China Qinghai (Hainanzhou) High Voltage Transmission Line Wind Batch-Mainland China-2019"/>
  </r>
  <r>
    <s v="China Offshore Wind Shandong 2019"/>
    <s v="Completed"/>
    <s v="Mainland China"/>
    <s v="Mainland China"/>
    <x v="1"/>
    <m/>
    <s v="Auction"/>
    <s v="Pay_As_Bid"/>
    <s v="Unknown"/>
    <n v="25"/>
    <n v="0"/>
    <s v="CNY"/>
    <s v="Fixed"/>
    <m/>
    <n v="790"/>
    <n v="114.32"/>
    <m/>
    <n v="0"/>
    <n v="1200"/>
    <m/>
    <s v="Offshore wind"/>
    <s v="Unknown"/>
    <n v="0"/>
    <n v="1200"/>
    <n v="1200"/>
    <n v="1"/>
    <n v="1"/>
    <x v="6"/>
    <m/>
    <m/>
    <m/>
    <n v="114.317136"/>
    <s v="China Offshore Wind Shandong 2019-Mainland China-2019"/>
  </r>
  <r>
    <s v="China Offshore Wind Shanghai 2019"/>
    <s v="Completed"/>
    <s v="Mainland China"/>
    <s v="Mainland China"/>
    <x v="1"/>
    <m/>
    <s v="Auction"/>
    <s v="Pay_As_Bid"/>
    <s v="Unknown"/>
    <n v="25"/>
    <n v="0"/>
    <s v="CNY"/>
    <s v="Fixed"/>
    <m/>
    <n v="738.8"/>
    <n v="106.91"/>
    <m/>
    <n v="0"/>
    <n v="200"/>
    <m/>
    <s v="Offshore wind"/>
    <s v="Unknown"/>
    <n v="0"/>
    <n v="200"/>
    <n v="200"/>
    <n v="1"/>
    <n v="1"/>
    <x v="6"/>
    <m/>
    <m/>
    <m/>
    <n v="106.9082279"/>
    <s v="China Offshore Wind Shanghai 2019-Mainland China-2019"/>
  </r>
  <r>
    <s v="Sichuan Ganzizhou Solar Base Tender"/>
    <s v="Completed"/>
    <s v="Mainland China"/>
    <s v="Mainland China"/>
    <x v="0"/>
    <m/>
    <s v="Project_Tender"/>
    <s v="Unknown"/>
    <s v="Unknown"/>
    <n v="20"/>
    <n v="0"/>
    <s v="CNY"/>
    <s v="Fixed"/>
    <m/>
    <n v="253.27"/>
    <n v="36.65"/>
    <m/>
    <n v="0"/>
    <n v="200"/>
    <m/>
    <s v="PV"/>
    <s v="Unknown"/>
    <n v="0"/>
    <n v="200"/>
    <n v="200"/>
    <n v="1"/>
    <n v="1"/>
    <x v="6"/>
    <m/>
    <m/>
    <d v="2022-12-31T00:00:00"/>
    <n v="36.648771449999998"/>
    <s v="Sichuan Ganzizhou Solar Base Tender-Mainland China-2019"/>
  </r>
  <r>
    <s v="2019 Baicheng China Top-runner"/>
    <s v="Completed"/>
    <s v="Mainland China"/>
    <s v="Mainland China"/>
    <x v="0"/>
    <m/>
    <s v="Auction"/>
    <s v="Pay_As_Bid"/>
    <s v="Unknown"/>
    <n v="20"/>
    <n v="0"/>
    <s v="CNY"/>
    <s v="Fixed"/>
    <m/>
    <n v="380"/>
    <n v="54.99"/>
    <m/>
    <n v="0"/>
    <n v="500"/>
    <m/>
    <s v="PV"/>
    <s v="Unknown"/>
    <n v="0"/>
    <n v="500"/>
    <n v="500"/>
    <n v="1"/>
    <n v="1"/>
    <x v="6"/>
    <m/>
    <m/>
    <d v="2020-06-30T00:00:00"/>
    <n v="54.987989470000002"/>
    <s v="2019 Baicheng China Top-runner-Mainland China-2019"/>
  </r>
  <r>
    <s v="China Offshore Wind Wenzhou 2019"/>
    <s v="Completed"/>
    <s v="Mainland China"/>
    <s v="Mainland China"/>
    <x v="1"/>
    <m/>
    <s v="Auction"/>
    <s v="Pay_As_Bid"/>
    <s v="Unknown"/>
    <n v="25"/>
    <n v="0"/>
    <s v="CNY"/>
    <s v="Fixed"/>
    <m/>
    <n v="776.32"/>
    <n v="112.34"/>
    <m/>
    <n v="0"/>
    <n v="1150"/>
    <m/>
    <s v="Offshore wind"/>
    <s v="Unknown"/>
    <n v="0"/>
    <n v="950"/>
    <n v="950"/>
    <n v="1"/>
    <n v="0.83"/>
    <x v="6"/>
    <m/>
    <m/>
    <m/>
    <n v="112.33756839999999"/>
    <s v="China Offshore Wind Wenzhou 2019-Mainland China-2019"/>
  </r>
  <r>
    <s v="Chongqing 2020 Onshore Wind Auction"/>
    <s v="Completed"/>
    <s v="Mainland China"/>
    <s v="Mainland China"/>
    <x v="1"/>
    <m/>
    <s v="Auction"/>
    <s v="Pay_As_Bid"/>
    <s v="Unknown"/>
    <n v="20"/>
    <n v="0"/>
    <s v="CNY"/>
    <s v="Fixed"/>
    <m/>
    <n v="465.1"/>
    <n v="67.430000000000007"/>
    <m/>
    <n v="0"/>
    <n v="645.95000000000005"/>
    <m/>
    <s v="Onshore wind"/>
    <s v="Unknown"/>
    <n v="0"/>
    <n v="645.95000000000005"/>
    <n v="645.95000000000005"/>
    <n v="1"/>
    <n v="1"/>
    <x v="4"/>
    <m/>
    <m/>
    <m/>
    <n v="67.425340680000005"/>
    <s v="Chongqing 2020 Onshore Wind Auction-Mainland China-2020"/>
  </r>
  <r>
    <s v="Guangxi 2020 Onshore Wind Auction"/>
    <s v="Completed"/>
    <s v="Mainland China"/>
    <s v="Mainland China"/>
    <x v="1"/>
    <m/>
    <s v="Auction"/>
    <s v="Pay_As_Bid"/>
    <s v="Unknown"/>
    <n v="20"/>
    <n v="0"/>
    <s v="CNY"/>
    <s v="Fixed"/>
    <m/>
    <n v="420.7"/>
    <n v="60.99"/>
    <m/>
    <m/>
    <m/>
    <m/>
    <s v="Onshore wind"/>
    <s v="Unknown"/>
    <n v="0"/>
    <n v="1540.4"/>
    <n v="6531.1"/>
    <n v="4.24"/>
    <e v="#N/A"/>
    <x v="4"/>
    <m/>
    <m/>
    <m/>
    <n v="60.988692370000003"/>
    <s v="Guangxi 2020 Onshore Wind Auction-Mainland China-2020"/>
  </r>
  <r>
    <s v="Hubei 2020 Onshore Wind Auction"/>
    <s v="Completed"/>
    <s v="Mainland China"/>
    <s v="Mainland China"/>
    <x v="1"/>
    <m/>
    <s v="Auction"/>
    <s v="Pay_As_Bid"/>
    <s v="Unknown"/>
    <n v="20"/>
    <n v="0"/>
    <s v="CNY"/>
    <s v="Fixed"/>
    <m/>
    <n v="416.1"/>
    <n v="60.32"/>
    <m/>
    <n v="0"/>
    <n v="500"/>
    <m/>
    <s v="Onshore wind"/>
    <s v="Unknown"/>
    <n v="0"/>
    <n v="500.5"/>
    <n v="608.5"/>
    <n v="1.22"/>
    <n v="1"/>
    <x v="4"/>
    <m/>
    <m/>
    <d v="2022-12-31T00:00:00"/>
    <n v="60.32183242"/>
    <s v="Hubei 2020 Onshore Wind Auction-Mainland China-2020"/>
  </r>
  <r>
    <s v="Liaoning Chaoyang Onshore Wind Auction"/>
    <s v="Completed"/>
    <s v="Mainland China"/>
    <s v="Mainland China"/>
    <x v="1"/>
    <m/>
    <s v="Auction"/>
    <s v="Pay_As_Bid"/>
    <s v="Unknown"/>
    <n v="20"/>
    <n v="0"/>
    <s v="CNY"/>
    <s v="Fixed"/>
    <m/>
    <n v="374.9"/>
    <n v="54.35"/>
    <m/>
    <n v="0"/>
    <n v="600"/>
    <m/>
    <s v="Onshore wind"/>
    <s v="Unknown"/>
    <n v="0"/>
    <n v="600"/>
    <n v="600"/>
    <n v="1"/>
    <n v="1"/>
    <x v="4"/>
    <m/>
    <m/>
    <d v="2022-12-31T00:00:00"/>
    <n v="54.34908669"/>
    <s v="Liaoning Chaoyang Onshore Wind Auction-Mainland China-2020"/>
  </r>
  <r>
    <s v="Liaoning Tieling Onshore Wind Auction"/>
    <s v="Completed"/>
    <s v="Mainland China"/>
    <s v="Mainland China"/>
    <x v="1"/>
    <m/>
    <s v="Auction"/>
    <s v="Pay_As_Bid"/>
    <s v="Unknown"/>
    <n v="20"/>
    <n v="0"/>
    <s v="CNY"/>
    <s v="Fixed"/>
    <m/>
    <n v="374.9"/>
    <n v="54.35"/>
    <m/>
    <n v="0"/>
    <n v="1000"/>
    <m/>
    <s v="Onshore wind"/>
    <s v="Unknown"/>
    <n v="0"/>
    <n v="1000.5"/>
    <n v="1000.5"/>
    <n v="1"/>
    <n v="1"/>
    <x v="4"/>
    <m/>
    <m/>
    <d v="2022-12-31T00:00:00"/>
    <n v="54.34908669"/>
    <s v="Liaoning Tieling Onshore Wind Auction-Mainland China-2020"/>
  </r>
  <r>
    <s v="2019 China National Solar Auction"/>
    <s v="Completed"/>
    <s v="Mainland China"/>
    <s v="Mainland China"/>
    <x v="0"/>
    <m/>
    <s v="Project_Tender"/>
    <s v="Unknown"/>
    <s v="Unknown"/>
    <n v="20"/>
    <n v="0"/>
    <s v="CNY"/>
    <s v="Fixed"/>
    <m/>
    <n v="446.36"/>
    <n v="64.709999999999994"/>
    <m/>
    <m/>
    <m/>
    <m/>
    <s v="PV"/>
    <s v="Unknown"/>
    <n v="0"/>
    <n v="22786"/>
    <n v="24558.98"/>
    <n v="1.08"/>
    <e v="#N/A"/>
    <x v="4"/>
    <m/>
    <m/>
    <d v="2019-12-31T00:00:00"/>
    <n v="64.708611189999999"/>
    <s v="2019 China National Solar Auction-Mainland China-2020"/>
  </r>
  <r>
    <s v="2021 China Anhui Auction"/>
    <s v="Completed"/>
    <s v="Mainland China"/>
    <s v="Mainland China"/>
    <x v="1"/>
    <m/>
    <s v="Auction"/>
    <s v="Pay_As_Bid"/>
    <s v="Unknown"/>
    <n v="20"/>
    <n v="0"/>
    <s v="CNY"/>
    <s v="Fixed"/>
    <m/>
    <n v="384.4"/>
    <n v="59.6"/>
    <m/>
    <n v="0"/>
    <n v="1166"/>
    <m/>
    <s v="Onshore wind"/>
    <s v="Unknown"/>
    <n v="0"/>
    <n v="1166"/>
    <n v="1166"/>
    <n v="1"/>
    <n v="1"/>
    <x v="10"/>
    <m/>
    <m/>
    <m/>
    <n v="59.598747250000002"/>
    <s v="2021 China Anhui Auction-Mainland China-2021"/>
  </r>
  <r>
    <s v="2021 China Xinjiang Auction Round 1"/>
    <s v="Completed"/>
    <s v="Mainland China"/>
    <s v="Mainland China"/>
    <x v="1"/>
    <m/>
    <s v="Auction"/>
    <s v="Pay_As_Bid"/>
    <s v="Unknown"/>
    <n v="20"/>
    <n v="0"/>
    <s v="CNY"/>
    <s v="Fixed"/>
    <m/>
    <n v="262"/>
    <n v="40.619999999999997"/>
    <m/>
    <n v="0"/>
    <n v="200"/>
    <m/>
    <s v="Onshore wind"/>
    <s v="Unknown"/>
    <n v="0"/>
    <n v="200"/>
    <n v="200"/>
    <n v="1"/>
    <n v="1"/>
    <x v="10"/>
    <m/>
    <m/>
    <m/>
    <n v="40.621414620000003"/>
    <s v="2021 China Xinjiang Auction Round 1-Mainland China-2021"/>
  </r>
  <r>
    <s v="2021 China Xinjiang Auction Round 2"/>
    <s v="Completed"/>
    <s v="Mainland China"/>
    <s v="Mainland China"/>
    <x v="1"/>
    <m/>
    <s v="Auction"/>
    <s v="Pay_As_Bid"/>
    <s v="Unknown"/>
    <n v="20"/>
    <n v="0"/>
    <s v="CNY"/>
    <s v="Fixed"/>
    <m/>
    <n v="262"/>
    <n v="40.619999999999997"/>
    <m/>
    <n v="0"/>
    <n v="2650"/>
    <m/>
    <s v="Onshore wind"/>
    <s v="Unknown"/>
    <n v="0"/>
    <n v="2650"/>
    <n v="2650"/>
    <n v="1"/>
    <n v="1"/>
    <x v="10"/>
    <m/>
    <m/>
    <m/>
    <n v="40.621414620000003"/>
    <s v="2021 China Xinjiang Auction Round 2-Mainland China-2021"/>
  </r>
  <r>
    <s v="2021 China Chongqing Auction"/>
    <s v="Completed"/>
    <s v="Mainland China"/>
    <s v="Mainland China"/>
    <x v="1"/>
    <m/>
    <s v="Auction"/>
    <s v="Pay_As_Bid"/>
    <s v="Unknown"/>
    <n v="20"/>
    <n v="0"/>
    <s v="CNY"/>
    <s v="Fixed"/>
    <m/>
    <n v="396.4"/>
    <n v="61.46"/>
    <m/>
    <n v="0"/>
    <n v="472.4"/>
    <m/>
    <s v="Onshore wind"/>
    <s v="Unknown"/>
    <n v="0"/>
    <n v="472.4"/>
    <n v="472.4"/>
    <n v="1"/>
    <n v="1"/>
    <x v="10"/>
    <m/>
    <m/>
    <m/>
    <n v="61.459270050000001"/>
    <s v="2021 China Chongqing Auction-Mainland China-2021"/>
  </r>
  <r>
    <s v="2021 China Gansu Dingxi Auction"/>
    <s v="Completed"/>
    <s v="Mainland China"/>
    <s v="Mainland China"/>
    <x v="1"/>
    <m/>
    <s v="Auction"/>
    <s v="Pay_As_Bid"/>
    <s v="Unknown"/>
    <n v="20"/>
    <n v="0"/>
    <s v="CNY"/>
    <s v="Fixed"/>
    <m/>
    <n v="307.8"/>
    <n v="47.72"/>
    <m/>
    <n v="0"/>
    <n v="300"/>
    <m/>
    <s v="Onshore wind"/>
    <s v="Unknown"/>
    <n v="0"/>
    <n v="300"/>
    <n v="300"/>
    <n v="1"/>
    <n v="1"/>
    <x v="10"/>
    <m/>
    <m/>
    <m/>
    <n v="47.722410000000004"/>
    <s v="2021 China Gansu Dingxi Auction-Mainland China-2021"/>
  </r>
  <r>
    <s v="2021 China Gansu Wuwei Auction"/>
    <s v="Completed"/>
    <s v="Mainland China"/>
    <s v="Mainland China"/>
    <x v="1"/>
    <m/>
    <s v="Auction"/>
    <s v="Pay_As_Bid"/>
    <s v="Unknown"/>
    <n v="20"/>
    <n v="0"/>
    <s v="CNY"/>
    <s v="Fixed"/>
    <m/>
    <n v="307.8"/>
    <n v="47.72"/>
    <m/>
    <n v="0"/>
    <n v="600"/>
    <m/>
    <s v="Onshore wind"/>
    <s v="Unknown"/>
    <n v="0"/>
    <n v="600"/>
    <n v="600"/>
    <n v="1"/>
    <n v="1"/>
    <x v="10"/>
    <m/>
    <m/>
    <m/>
    <n v="47.722410000000004"/>
    <s v="2021 China Gansu Wuwei Auction-Mainland China-2021"/>
  </r>
  <r>
    <s v="2021 China Gansu Zhangye Auction"/>
    <s v="Completed"/>
    <s v="Mainland China"/>
    <s v="Mainland China"/>
    <x v="1"/>
    <m/>
    <s v="Auction"/>
    <s v="Pay_As_Bid"/>
    <s v="Unknown"/>
    <n v="20"/>
    <n v="0"/>
    <s v="CNY"/>
    <s v="Fixed"/>
    <m/>
    <n v="307.8"/>
    <n v="47.72"/>
    <m/>
    <n v="0"/>
    <n v="1000"/>
    <m/>
    <s v="Onshore wind"/>
    <s v="Unknown"/>
    <n v="0"/>
    <n v="1000"/>
    <n v="1000"/>
    <n v="1"/>
    <n v="1"/>
    <x v="10"/>
    <m/>
    <m/>
    <m/>
    <n v="47.722410000000004"/>
    <s v="2021 China Gansu Zhangye Auction-Mainland China-2021"/>
  </r>
  <r>
    <s v="2021 China Hebei Auction"/>
    <s v="Completed"/>
    <s v="Mainland China"/>
    <s v="Mainland China"/>
    <x v="1"/>
    <m/>
    <s v="Auction"/>
    <s v="Pay_As_Bid"/>
    <s v="Unknown"/>
    <n v="20"/>
    <n v="0"/>
    <s v="CNY"/>
    <s v="Fixed"/>
    <m/>
    <n v="372"/>
    <n v="57.68"/>
    <m/>
    <n v="0"/>
    <n v="5000"/>
    <m/>
    <s v="Onshore wind"/>
    <s v="Unknown"/>
    <n v="0"/>
    <n v="5000"/>
    <n v="5000"/>
    <n v="1"/>
    <n v="1"/>
    <x v="10"/>
    <m/>
    <m/>
    <d v="2023-12-31T00:00:00"/>
    <n v="57.676207009999999"/>
    <s v="2021 China Hebei Auction-Mainland China-2021"/>
  </r>
  <r>
    <s v="2021 China Liaoning Yingkou Auction"/>
    <s v="Completed"/>
    <s v="Mainland China"/>
    <s v="Mainland China"/>
    <x v="1"/>
    <m/>
    <s v="Auction"/>
    <s v="Pay_As_Bid"/>
    <s v="Unknown"/>
    <n v="20"/>
    <n v="0"/>
    <s v="CNY"/>
    <s v="Fixed"/>
    <m/>
    <n v="374.9"/>
    <n v="58.13"/>
    <m/>
    <n v="0"/>
    <n v="1514"/>
    <m/>
    <s v="Onshore wind"/>
    <s v="Unknown"/>
    <n v="0"/>
    <n v="1514"/>
    <n v="1514"/>
    <n v="1"/>
    <n v="1"/>
    <x v="10"/>
    <m/>
    <m/>
    <m/>
    <n v="58.125833360000001"/>
    <s v="2021 China Liaoning Yingkou Auction-Mainland China-2021"/>
  </r>
  <r>
    <s v="2021 China Shaanxi Auction"/>
    <s v="Completed"/>
    <s v="Mainland China"/>
    <s v="Mainland China"/>
    <x v="1"/>
    <m/>
    <s v="Auction"/>
    <s v="Pay_As_Bid"/>
    <s v="Unknown"/>
    <n v="20"/>
    <n v="0"/>
    <s v="CNY"/>
    <s v="Fixed"/>
    <m/>
    <n v="334.5"/>
    <n v="51.86"/>
    <m/>
    <n v="0"/>
    <n v="880"/>
    <m/>
    <s v="Onshore wind"/>
    <s v="Unknown"/>
    <n v="0"/>
    <n v="880"/>
    <n v="880"/>
    <n v="1"/>
    <n v="1"/>
    <x v="10"/>
    <m/>
    <m/>
    <m/>
    <n v="51.862073240000001"/>
    <s v="2021 China Shaanxi Auction-Mainland China-2021"/>
  </r>
  <r>
    <s v="2021 China Shaanxi Weinan Auction"/>
    <s v="Completed"/>
    <s v="Mainland China"/>
    <s v="Mainland China"/>
    <x v="1"/>
    <m/>
    <s v="Auction"/>
    <s v="Pay_As_Bid"/>
    <s v="Unknown"/>
    <n v="20"/>
    <n v="0"/>
    <s v="CNY"/>
    <s v="Fixed"/>
    <m/>
    <n v="334.5"/>
    <n v="51.86"/>
    <m/>
    <n v="0"/>
    <n v="500"/>
    <m/>
    <s v="Onshore wind"/>
    <s v="Unknown"/>
    <n v="0"/>
    <n v="500"/>
    <n v="500"/>
    <n v="1"/>
    <n v="1"/>
    <x v="10"/>
    <m/>
    <m/>
    <m/>
    <n v="51.862073240000001"/>
    <s v="2021 China Shaanxi Weinan Auction-Mainland China-2021"/>
  </r>
  <r>
    <s v="2021 China Shan-Wu UHV Phase I Auction"/>
    <s v="Completed"/>
    <s v="Mainland China"/>
    <s v="Mainland China"/>
    <x v="1"/>
    <m/>
    <s v="Auction"/>
    <s v="Pay_As_Bid"/>
    <s v="Unknown"/>
    <n v="20"/>
    <n v="0"/>
    <s v="CNY"/>
    <s v="Fixed"/>
    <m/>
    <n v="354.5"/>
    <n v="54.96"/>
    <m/>
    <n v="0"/>
    <n v="2000"/>
    <m/>
    <s v="Onshore wind"/>
    <s v="Unknown"/>
    <n v="0"/>
    <n v="2000"/>
    <n v="4000"/>
    <n v="2"/>
    <n v="1"/>
    <x v="10"/>
    <m/>
    <m/>
    <m/>
    <n v="54.962944589999999"/>
    <s v="2021 China Shan-Wu UHV Phase I Auction-Mainland China-2021"/>
  </r>
  <r>
    <s v="2021 China Shanxi Auction"/>
    <s v="Completed"/>
    <s v="Mainland China"/>
    <s v="Mainland China"/>
    <x v="1"/>
    <m/>
    <s v="Auction"/>
    <s v="Pay_As_Bid"/>
    <s v="Unknown"/>
    <n v="20"/>
    <n v="0"/>
    <s v="CNY"/>
    <s v="Fixed"/>
    <m/>
    <n v="332"/>
    <n v="51.47"/>
    <m/>
    <n v="0"/>
    <n v="1490"/>
    <m/>
    <s v="Onshore wind"/>
    <s v="Unknown"/>
    <n v="0"/>
    <n v="1490"/>
    <n v="1490"/>
    <n v="1"/>
    <n v="1"/>
    <x v="10"/>
    <m/>
    <m/>
    <m/>
    <n v="51.474464320000003"/>
    <s v="2021 China Shanxi Auction-Mainland China-2021"/>
  </r>
  <r>
    <s v="2021 Guangxi Onshore Wind Auction"/>
    <s v="Completed"/>
    <s v="Mainland China"/>
    <s v="Mainland China"/>
    <x v="1"/>
    <m/>
    <s v="Auction"/>
    <s v="Pay_As_Bid"/>
    <s v="Fixed_Feed_In_Tariff"/>
    <n v="20"/>
    <n v="0"/>
    <s v="CNY"/>
    <s v="Fixed"/>
    <s v="received 15.11GW: https://www.163.com/dy/article/GFU5J75C0514C30V.html_x000a_5.61GW won the auction: http://www.chinawindnews.com/20282.html"/>
    <n v="420.7"/>
    <n v="65.23"/>
    <m/>
    <m/>
    <m/>
    <m/>
    <s v="Onshore wind"/>
    <s v="Unknown"/>
    <m/>
    <n v="5610"/>
    <n v="15110"/>
    <n v="2.69"/>
    <e v="#N/A"/>
    <x v="10"/>
    <n v="2021"/>
    <m/>
    <m/>
    <n v="65.226828740000002"/>
    <s v="2021 Guangxi Onshore Wind Auction-Mainland China-2021"/>
  </r>
  <r>
    <s v="2021 Guangxi Onshore Wind Tender"/>
    <s v="Completed"/>
    <s v="Mainland China"/>
    <s v="Mainland China"/>
    <x v="1"/>
    <m/>
    <s v="Project_Tender"/>
    <s v="Unknown"/>
    <s v="Unknown"/>
    <n v="20"/>
    <n v="0"/>
    <s v="CNY"/>
    <s v="Fixed"/>
    <m/>
    <n v="262"/>
    <n v="40.619999999999997"/>
    <m/>
    <n v="0"/>
    <n v="100"/>
    <m/>
    <s v="Onshore wind"/>
    <s v="Unknown"/>
    <n v="0"/>
    <n v="100"/>
    <n v="100"/>
    <n v="1"/>
    <n v="1"/>
    <x v="10"/>
    <m/>
    <m/>
    <m/>
    <n v="40.621414620000003"/>
    <s v="2021 Guangxi Onshore Wind Tender-Mainland China-2021"/>
  </r>
  <r>
    <s v="2021 Inner Mongolia Chifeng Onshore Wind Action"/>
    <s v="Completed"/>
    <s v="Mainland China"/>
    <s v="Mainland China"/>
    <x v="1"/>
    <m/>
    <s v="Auction"/>
    <s v="Pay_As_Bid"/>
    <s v="Unknown"/>
    <n v="20"/>
    <n v="0"/>
    <s v="CNY"/>
    <s v="Fixed"/>
    <m/>
    <n v="303.5"/>
    <n v="47.06"/>
    <m/>
    <n v="0"/>
    <n v="1500"/>
    <m/>
    <s v="Onshore wind"/>
    <s v="Unknown"/>
    <n v="0"/>
    <n v="1500"/>
    <n v="1500"/>
    <n v="1"/>
    <n v="1"/>
    <x v="10"/>
    <m/>
    <m/>
    <m/>
    <n v="47.055722660000001"/>
    <s v="2021 Inner Mongolia Chifeng Onshore Wind Action-Mainland China-2021"/>
  </r>
  <r>
    <s v="Tianjin 2019 Onshore Wind Auction"/>
    <s v="Completed"/>
    <s v="Mainland China"/>
    <s v="Mainland China"/>
    <x v="1"/>
    <m/>
    <s v="Auction"/>
    <s v="Pay_As_Bid"/>
    <s v="Unknown"/>
    <n v="20"/>
    <n v="0"/>
    <s v="CNY"/>
    <s v="Fixed"/>
    <m/>
    <n v="469.49"/>
    <n v="72.790000000000006"/>
    <m/>
    <m/>
    <m/>
    <m/>
    <s v="Onshore wind"/>
    <s v="Unknown"/>
    <n v="0"/>
    <n v="390"/>
    <n v="390"/>
    <n v="1"/>
    <e v="#N/A"/>
    <x v="10"/>
    <m/>
    <m/>
    <d v="2021-12-31T00:00:00"/>
    <n v="72.791404380000003"/>
    <s v="Tianjin 2019 Onshore Wind Auction-Mainland China-2021"/>
  </r>
  <r>
    <s v="2021 China Xinjiang Aletai Auction"/>
    <s v="Completed"/>
    <s v="Mainland China"/>
    <s v="Mainland China"/>
    <x v="1"/>
    <m/>
    <s v="Auction"/>
    <s v="Pay_As_Bid"/>
    <s v="Fixed_Feed_In_Tariff"/>
    <n v="20"/>
    <n v="0"/>
    <s v="CNY"/>
    <s v="Fixed"/>
    <m/>
    <n v="262"/>
    <n v="40.619999999999997"/>
    <m/>
    <n v="0"/>
    <n v="250"/>
    <m/>
    <s v="Onshore wind"/>
    <s v="Unknown"/>
    <m/>
    <n v="250"/>
    <n v="250"/>
    <n v="1"/>
    <n v="1"/>
    <x v="10"/>
    <n v="2021"/>
    <m/>
    <d v="2022-12-31T00:00:00"/>
    <n v="40.621414620000003"/>
    <s v="2021 China Xinjiang Aletai Auction-Mainland China-2021"/>
  </r>
  <r>
    <s v="Xinjiang Hami 2020 Onshore Wind Auction"/>
    <s v="Completed"/>
    <s v="Mainland China"/>
    <s v="Mainland China"/>
    <x v="1"/>
    <m/>
    <s v="Auction"/>
    <s v="Pay_As_Bid"/>
    <s v="Unknown"/>
    <n v="20"/>
    <n v="0"/>
    <s v="CNY"/>
    <s v="Fixed"/>
    <m/>
    <n v="390"/>
    <n v="60.47"/>
    <m/>
    <m/>
    <m/>
    <m/>
    <s v="Onshore wind"/>
    <s v="Unknown"/>
    <n v="0"/>
    <n v="49.5"/>
    <n v="49.5"/>
    <n v="1"/>
    <e v="#N/A"/>
    <x v="10"/>
    <m/>
    <m/>
    <d v="2021-12-31T00:00:00"/>
    <n v="60.466991219999997"/>
    <s v="Xinjiang Hami 2020 Onshore Wind Auction-Mainland China-2021"/>
  </r>
  <r>
    <s v="2021 China Xinjiang Jianshe Bingtuan Auction"/>
    <s v="Completed"/>
    <s v="Mainland China"/>
    <s v="Mainland China"/>
    <x v="1"/>
    <m/>
    <s v="Auction"/>
    <s v="Pay_As_Bid"/>
    <s v="Unknown"/>
    <n v="20"/>
    <n v="0"/>
    <s v="CNY"/>
    <s v="Fixed"/>
    <m/>
    <n v="262"/>
    <n v="40.619999999999997"/>
    <m/>
    <n v="0"/>
    <n v="400"/>
    <m/>
    <s v="Onshore wind"/>
    <s v="Unknown"/>
    <n v="0"/>
    <n v="400"/>
    <n v="400"/>
    <n v="1"/>
    <n v="1"/>
    <x v="10"/>
    <m/>
    <m/>
    <m/>
    <n v="40.621414620000003"/>
    <s v="2021 China Xinjiang Jianshe Bingtuan Auction-Mainland China-2021"/>
  </r>
  <r>
    <s v="2022 China Anhui Integrated Energy Solar Pilot Batch 1"/>
    <s v="Completed"/>
    <s v="Mainland China"/>
    <s v="Mainland China"/>
    <x v="0"/>
    <m/>
    <s v="Auction"/>
    <s v="Pay_As_Bid"/>
    <s v="Unknown"/>
    <n v="25"/>
    <n v="0"/>
    <s v="CNY"/>
    <s v="Fixed"/>
    <m/>
    <n v="384.4"/>
    <n v="57.05"/>
    <m/>
    <n v="0"/>
    <n v="510"/>
    <m/>
    <s v="PV"/>
    <s v="Unknown"/>
    <n v="0"/>
    <n v="510"/>
    <n v="510"/>
    <n v="1"/>
    <n v="1"/>
    <x v="7"/>
    <n v="2022"/>
    <m/>
    <d v="2023-06-30T00:00:00"/>
    <n v="57.048722929999997"/>
    <s v="2022 China Anhui Integrated Energy Solar Pilot Batch 1-Mainland China-2022"/>
  </r>
  <r>
    <s v="2022 China Anhui Integrated Energy Solar Pilot Batch 2 (2023-2024)"/>
    <s v="Completed"/>
    <s v="Mainland China"/>
    <s v="Mainland China"/>
    <x v="0"/>
    <m/>
    <s v="Auction"/>
    <s v="Pay_As_Bid"/>
    <s v="Unknown"/>
    <n v="25"/>
    <n v="0"/>
    <s v="CNY"/>
    <s v="Fixed"/>
    <m/>
    <n v="384.4"/>
    <n v="57.05"/>
    <m/>
    <n v="0"/>
    <n v="1690"/>
    <m/>
    <s v="PV"/>
    <s v="Unknown"/>
    <n v="0"/>
    <n v="1690"/>
    <n v="1690"/>
    <n v="1"/>
    <n v="1"/>
    <x v="7"/>
    <n v="2022"/>
    <m/>
    <m/>
    <n v="57.048722929999997"/>
    <s v="2022 China Anhui Integrated Energy Solar Pilot Batch 2 (2023-2024)-Mainland China-2022"/>
  </r>
  <r>
    <s v="2022 China Anhui Integrated Energy Solar Pilot Batch 3 (after 2024)"/>
    <s v="Completed"/>
    <s v="Mainland China"/>
    <s v="Mainland China"/>
    <x v="0"/>
    <m/>
    <s v="Auction"/>
    <s v="Pay_As_Bid"/>
    <s v="Unknown"/>
    <n v="25"/>
    <n v="0"/>
    <s v="CNY"/>
    <s v="Fixed"/>
    <m/>
    <n v="384.4"/>
    <n v="57.05"/>
    <m/>
    <n v="0"/>
    <n v="1360"/>
    <m/>
    <s v="PV"/>
    <s v="Unknown"/>
    <n v="0"/>
    <n v="1360"/>
    <n v="1360"/>
    <n v="1"/>
    <n v="1"/>
    <x v="7"/>
    <m/>
    <m/>
    <m/>
    <n v="57.048722929999997"/>
    <s v="2022 China Anhui Integrated Energy Solar Pilot Batch 3 (after 2024)-Mainland China-2022"/>
  </r>
  <r>
    <s v="2022 China Anhui Batch 1 Solar Auction"/>
    <s v="Completed"/>
    <s v="Mainland China"/>
    <s v="Mainland China"/>
    <x v="0"/>
    <m/>
    <s v="Auction"/>
    <s v="Pay_As_Bid"/>
    <s v="Unknown"/>
    <n v="25"/>
    <n v="0"/>
    <s v="CNY"/>
    <s v="Fixed"/>
    <m/>
    <n v="384.4"/>
    <n v="57.05"/>
    <m/>
    <n v="0"/>
    <n v="3000"/>
    <m/>
    <s v="PV"/>
    <s v="Unknown"/>
    <n v="0"/>
    <n v="3000"/>
    <n v="3000"/>
    <n v="1"/>
    <n v="1"/>
    <x v="7"/>
    <n v="2022"/>
    <m/>
    <d v="2024-12-31T00:00:00"/>
    <n v="57.048722929999997"/>
    <s v="2022 China Anhui Batch 1 Solar Auction-Mainland China-2022"/>
  </r>
  <r>
    <s v="2022 China Fujian Solar Auction"/>
    <s v="Completed"/>
    <s v="Mainland China"/>
    <s v="Mainland China"/>
    <x v="0"/>
    <m/>
    <s v="Auction"/>
    <s v="Pay_As_Bid"/>
    <s v="Unknown"/>
    <n v="25"/>
    <n v="0"/>
    <s v="CNY"/>
    <s v="Fixed"/>
    <m/>
    <n v="393.2"/>
    <n v="58.35"/>
    <m/>
    <n v="0"/>
    <n v="1772"/>
    <m/>
    <s v="PV"/>
    <s v="Unknown"/>
    <n v="0"/>
    <n v="1772"/>
    <n v="1772"/>
    <n v="1"/>
    <n v="1"/>
    <x v="7"/>
    <n v="2022"/>
    <m/>
    <m/>
    <n v="58.354729079999998"/>
    <s v="2022 China Fujian Solar Auction-Mainland China-2022"/>
  </r>
  <r>
    <s v="2022 China Gansu Dingxi Batch 2 Solar Auction"/>
    <s v="Completed"/>
    <s v="Mainland China"/>
    <s v="Mainland China"/>
    <x v="0"/>
    <m/>
    <s v="Auction"/>
    <s v="Pay_As_Bid"/>
    <s v="Unknown"/>
    <n v="25"/>
    <n v="0"/>
    <s v="CNY"/>
    <s v="Fixed"/>
    <m/>
    <n v="307.8"/>
    <n v="45.68"/>
    <m/>
    <n v="0"/>
    <n v="400"/>
    <m/>
    <s v="PV"/>
    <s v="Unknown"/>
    <n v="0"/>
    <n v="400"/>
    <n v="400"/>
    <n v="1"/>
    <n v="1"/>
    <x v="7"/>
    <n v="2022"/>
    <m/>
    <d v="2023-12-31T00:00:00"/>
    <n v="45.680533089999997"/>
    <s v="2022 China Gansu Dingxi Batch 2 Solar Auction-Mainland China-2022"/>
  </r>
  <r>
    <s v="2022 China Gansu Jiayuguan Solar Auction"/>
    <s v="Completed"/>
    <s v="Mainland China"/>
    <s v="Mainland China"/>
    <x v="0"/>
    <m/>
    <s v="Auction"/>
    <s v="Pay_As_Bid"/>
    <s v="Unknown"/>
    <n v="25"/>
    <n v="0"/>
    <s v="CNY"/>
    <s v="Fixed"/>
    <m/>
    <n v="307.8"/>
    <n v="45.68"/>
    <m/>
    <n v="0"/>
    <n v="1000"/>
    <m/>
    <s v="PV"/>
    <s v="Unknown"/>
    <n v="0"/>
    <n v="1000"/>
    <n v="1000"/>
    <n v="1"/>
    <n v="1"/>
    <x v="7"/>
    <n v="2022"/>
    <m/>
    <m/>
    <n v="45.680533089999997"/>
    <s v="2022 China Gansu Jiayuguan Solar Auction-Mainland China-2022"/>
  </r>
  <r>
    <s v="2022 China Gansu Jiuquan Batch 2 Solar Auction"/>
    <s v="Completed"/>
    <s v="Mainland China"/>
    <s v="Mainland China"/>
    <x v="0"/>
    <m/>
    <s v="Auction"/>
    <s v="Pay_As_Bid"/>
    <s v="Unknown"/>
    <n v="25"/>
    <n v="0"/>
    <s v="CNY"/>
    <s v="Fixed"/>
    <m/>
    <n v="307.8"/>
    <n v="45.68"/>
    <m/>
    <n v="0"/>
    <n v="2000"/>
    <m/>
    <s v="PV"/>
    <s v="Unknown"/>
    <n v="0"/>
    <n v="2000"/>
    <n v="2000"/>
    <n v="1"/>
    <n v="1"/>
    <x v="7"/>
    <m/>
    <m/>
    <d v="2024-12-31T00:00:00"/>
    <n v="45.680533089999997"/>
    <s v="2022 China Gansu Jiuquan Batch 2 Solar Auction-Mainland China-2022"/>
  </r>
  <r>
    <s v="2022 China Gansu Qingyang Batch 2 Solar Auction"/>
    <s v="Completed"/>
    <s v="Mainland China"/>
    <s v="Mainland China"/>
    <x v="0"/>
    <m/>
    <s v="Auction"/>
    <s v="Pay_As_Bid"/>
    <s v="Unknown"/>
    <n v="25"/>
    <n v="0"/>
    <s v="CNY"/>
    <s v="Fixed"/>
    <m/>
    <n v="307.8"/>
    <n v="45.68"/>
    <m/>
    <n v="0"/>
    <n v="400"/>
    <m/>
    <s v="PV"/>
    <s v="Unknown"/>
    <n v="0"/>
    <n v="400"/>
    <n v="400"/>
    <n v="1"/>
    <n v="1"/>
    <x v="7"/>
    <m/>
    <m/>
    <d v="2024-12-31T00:00:00"/>
    <n v="45.680533089999997"/>
    <s v="2022 China Gansu Qingyang Batch 2 Solar Auction-Mainland China-2022"/>
  </r>
  <r>
    <s v="2022 China Gansu Batch 2 Solar Auction"/>
    <s v="Completed"/>
    <s v="Mainland China"/>
    <s v="Mainland China"/>
    <x v="0"/>
    <m/>
    <s v="Auction"/>
    <s v="Pay_As_Bid"/>
    <s v="Unknown"/>
    <n v="25"/>
    <n v="0"/>
    <s v="CNY"/>
    <s v="Fixed"/>
    <m/>
    <n v="307.8"/>
    <n v="45.68"/>
    <m/>
    <n v="0"/>
    <n v="3000"/>
    <m/>
    <s v="PV"/>
    <s v="Unknown"/>
    <n v="0"/>
    <n v="3000"/>
    <n v="3000"/>
    <n v="1"/>
    <n v="1"/>
    <x v="7"/>
    <m/>
    <m/>
    <m/>
    <n v="45.680533089999997"/>
    <s v="2022 China Gansu Batch 2 Solar Auction-Mainland China-2022"/>
  </r>
  <r>
    <s v="2022 China Gansu Zhangye Batch 2 Solar Auction"/>
    <s v="Completed"/>
    <s v="Mainland China"/>
    <s v="Mainland China"/>
    <x v="0"/>
    <m/>
    <s v="Auction"/>
    <s v="Pay_As_Bid"/>
    <s v="Unknown"/>
    <n v="25"/>
    <n v="0"/>
    <s v="CNY"/>
    <s v="Fixed"/>
    <m/>
    <n v="307.8"/>
    <n v="45.68"/>
    <m/>
    <n v="0"/>
    <n v="500"/>
    <m/>
    <s v="PV"/>
    <s v="Unknown"/>
    <n v="0"/>
    <n v="500"/>
    <n v="500"/>
    <n v="1"/>
    <n v="1"/>
    <x v="7"/>
    <n v="2022"/>
    <m/>
    <d v="2022-06-30T00:00:00"/>
    <n v="45.680533089999997"/>
    <s v="2022 China Gansu Zhangye Batch 2 Solar Auction-Mainland China-2022"/>
  </r>
  <r>
    <s v="2022 China Guangdong Hechi Solar Auction"/>
    <s v="Completed"/>
    <s v="Mainland China"/>
    <s v="Mainland China"/>
    <x v="0"/>
    <m/>
    <s v="Auction"/>
    <s v="Pay_As_Bid"/>
    <s v="Unknown"/>
    <n v="25"/>
    <n v="0"/>
    <s v="CNY"/>
    <s v="Fixed"/>
    <m/>
    <n v="453"/>
    <n v="67.23"/>
    <m/>
    <m/>
    <n v="6315"/>
    <m/>
    <s v="PV"/>
    <s v="Unknown"/>
    <n v="0"/>
    <n v="6315"/>
    <n v="6315"/>
    <n v="1"/>
    <n v="1"/>
    <x v="7"/>
    <n v="2022"/>
    <m/>
    <m/>
    <n v="67.229634469999993"/>
    <s v="2022 China Guangdong Hechi Solar Auction-Mainland China-2022"/>
  </r>
  <r>
    <s v="2022 China Guizhou Solar Auction"/>
    <s v="Completed"/>
    <s v="Mainland China"/>
    <s v="Mainland China"/>
    <x v="0"/>
    <m/>
    <s v="Auction"/>
    <s v="Pay_As_Bid"/>
    <s v="Unknown"/>
    <n v="25"/>
    <n v="0"/>
    <s v="CNY"/>
    <s v="Fixed"/>
    <m/>
    <n v="351.5"/>
    <n v="52.17"/>
    <m/>
    <n v="0"/>
    <n v="8932"/>
    <m/>
    <s v="PV"/>
    <s v="Unknown"/>
    <n v="0"/>
    <n v="8932"/>
    <n v="8932"/>
    <n v="1"/>
    <n v="1"/>
    <x v="7"/>
    <n v="2022"/>
    <m/>
    <m/>
    <n v="52.166040870000003"/>
    <s v="2022 China Guizhou Solar Auction-Mainland China-2022"/>
  </r>
  <r>
    <s v="2022 China Hebei Solar Base Auction"/>
    <s v="Completed"/>
    <s v="Mainland China"/>
    <s v="Mainland China"/>
    <x v="0"/>
    <m/>
    <s v="Auction"/>
    <s v="Pay_As_Bid"/>
    <s v="Unknown"/>
    <n v="25"/>
    <n v="0"/>
    <s v="CNY"/>
    <s v="Fixed"/>
    <m/>
    <n v="364.4"/>
    <n v="54.08"/>
    <m/>
    <n v="0"/>
    <n v="5250"/>
    <m/>
    <s v="PV"/>
    <s v="Unknown"/>
    <n v="0"/>
    <n v="5250"/>
    <n v="5250"/>
    <n v="1"/>
    <n v="1"/>
    <x v="7"/>
    <n v="2022"/>
    <m/>
    <m/>
    <n v="54.080527150000002"/>
    <s v="2022 China Hebei Solar Base Auction-Mainland China-2022"/>
  </r>
  <r>
    <s v="2022 China Henan Integrated Energy Solar Auction"/>
    <s v="Completed"/>
    <s v="Mainland China"/>
    <s v="Mainland China"/>
    <x v="0"/>
    <m/>
    <s v="Auction"/>
    <s v="Pay_As_Bid"/>
    <s v="Unknown"/>
    <n v="25"/>
    <n v="0"/>
    <s v="CNY"/>
    <s v="Fixed"/>
    <m/>
    <n v="377.9"/>
    <n v="56.08"/>
    <m/>
    <n v="0"/>
    <n v="580"/>
    <m/>
    <s v="PV"/>
    <s v="Unknown"/>
    <n v="0"/>
    <n v="580"/>
    <n v="580"/>
    <n v="1"/>
    <n v="1"/>
    <x v="7"/>
    <n v="2022"/>
    <m/>
    <m/>
    <n v="56.0840593"/>
    <s v="2022 China Henan Integrated Energy Solar Auction-Mainland China-2022"/>
  </r>
  <r>
    <s v="2022 China Hubei Batch 1 Solar Auction"/>
    <s v="Completed"/>
    <s v="Mainland China"/>
    <s v="Mainland China"/>
    <x v="0"/>
    <m/>
    <s v="Auction"/>
    <s v="Pay_As_Bid"/>
    <s v="Unknown"/>
    <n v="25"/>
    <n v="0"/>
    <s v="CNY"/>
    <s v="Fixed"/>
    <m/>
    <n v="416.1"/>
    <n v="61.75"/>
    <m/>
    <n v="0"/>
    <n v="4693"/>
    <m/>
    <s v="PV"/>
    <s v="Unknown"/>
    <n v="0"/>
    <n v="4693"/>
    <n v="4693"/>
    <n v="1"/>
    <n v="1"/>
    <x v="7"/>
    <n v="2022"/>
    <m/>
    <d v="2023-12-31T00:00:00"/>
    <n v="61.753313249999998"/>
    <s v="2022 China Hubei Batch 1 Solar Auction-Mainland China-2022"/>
  </r>
  <r>
    <s v="2022 China Hubei Batch 2 Solar Auction"/>
    <s v="Completed"/>
    <s v="Mainland China"/>
    <s v="Mainland China"/>
    <x v="0"/>
    <m/>
    <s v="Auction"/>
    <s v="Pay_As_Bid"/>
    <s v="Unknown"/>
    <n v="25"/>
    <n v="0"/>
    <s v="CNY"/>
    <s v="Fixed"/>
    <m/>
    <n v="416.1"/>
    <n v="61.75"/>
    <m/>
    <n v="0"/>
    <n v="2940"/>
    <m/>
    <s v="PV"/>
    <s v="Unknown"/>
    <n v="0"/>
    <n v="2940"/>
    <n v="2940"/>
    <n v="1"/>
    <n v="1"/>
    <x v="7"/>
    <n v="2022"/>
    <m/>
    <m/>
    <n v="61.753313249999998"/>
    <s v="2022 China Hubei Batch 2 Solar Auction-Mainland China-2022"/>
  </r>
  <r>
    <s v="2022 China Inner Mongolia Coal Replacement Solar Auction"/>
    <s v="Completed"/>
    <s v="Mainland China"/>
    <s v="Mainland China"/>
    <x v="0"/>
    <m/>
    <s v="Auction"/>
    <s v="Pay_As_Bid"/>
    <s v="Unknown"/>
    <n v="25"/>
    <n v="0"/>
    <s v="CNY"/>
    <s v="Fixed"/>
    <m/>
    <n v="282.89999999999998"/>
    <n v="41.99"/>
    <m/>
    <n v="0"/>
    <n v="1110"/>
    <m/>
    <s v="PV"/>
    <s v="Unknown"/>
    <n v="0"/>
    <n v="1110"/>
    <n v="1110"/>
    <n v="1"/>
    <n v="1"/>
    <x v="7"/>
    <n v="2022"/>
    <m/>
    <m/>
    <n v="41.98512934"/>
    <s v="2022 China Inner Mongolia Coal Replacement Solar Auction-Mainland China-2022"/>
  </r>
  <r>
    <s v="2022 China Inner Mongolia Integrated Energy Solar Auction"/>
    <s v="Completed"/>
    <s v="Mainland China"/>
    <s v="Mainland China"/>
    <x v="0"/>
    <m/>
    <s v="Auction"/>
    <s v="Pay_As_Bid"/>
    <s v="Unknown"/>
    <n v="25"/>
    <n v="0"/>
    <s v="CNY"/>
    <s v="Fixed"/>
    <m/>
    <n v="282.89999999999998"/>
    <n v="41.99"/>
    <m/>
    <n v="0"/>
    <n v="1610"/>
    <m/>
    <s v="PV"/>
    <s v="Unknown"/>
    <n v="0"/>
    <n v="1610"/>
    <n v="1610"/>
    <n v="1"/>
    <n v="1"/>
    <x v="7"/>
    <n v="2022"/>
    <m/>
    <m/>
    <n v="41.98512934"/>
    <s v="2022 China Inner Mongolia Integrated Energy Solar Auction-Mainland China-2022"/>
  </r>
  <r>
    <s v="2022 China Inner Mongolia Renewable Hydrogen Solar Auction"/>
    <s v="Completed"/>
    <s v="Mainland China"/>
    <s v="Mainland China"/>
    <x v="0"/>
    <m/>
    <s v="Auction"/>
    <s v="Pay_As_Bid"/>
    <s v="Unknown"/>
    <n v="25"/>
    <n v="0"/>
    <s v="CNY"/>
    <s v="Fixed"/>
    <m/>
    <n v="282.89999999999998"/>
    <n v="41.99"/>
    <m/>
    <n v="0"/>
    <n v="435"/>
    <m/>
    <s v="PV"/>
    <s v="Unknown"/>
    <n v="0"/>
    <n v="435"/>
    <n v="435"/>
    <n v="1"/>
    <n v="1"/>
    <x v="7"/>
    <m/>
    <m/>
    <m/>
    <n v="41.98512934"/>
    <s v="2022 China Inner Mongolia Renewable Hydrogen Solar Auction-Mainland China-2022"/>
  </r>
  <r>
    <s v="2022 China Inner Mongolia Hulun Buir Distributed Solar Auction"/>
    <s v="Completed"/>
    <s v="Mainland China"/>
    <s v="Mainland China"/>
    <x v="0"/>
    <m/>
    <s v="Auction"/>
    <s v="Pay_As_Bid"/>
    <s v="Unknown"/>
    <n v="25"/>
    <n v="0"/>
    <s v="CNY"/>
    <s v="Fixed"/>
    <m/>
    <n v="282.89999999999998"/>
    <n v="41.99"/>
    <m/>
    <n v="0"/>
    <n v="71"/>
    <m/>
    <s v="PV"/>
    <s v="Unknown"/>
    <n v="0"/>
    <n v="71"/>
    <n v="71"/>
    <n v="1"/>
    <n v="1"/>
    <x v="7"/>
    <n v="2022"/>
    <m/>
    <m/>
    <n v="41.98512934"/>
    <s v="2022 China Inner Mongolia Hulun Buir Distributed Solar Auction-Mainland China-2022"/>
  </r>
  <r>
    <s v="2022 China Inner Mongolila Alxa Distributed Solar Auction"/>
    <s v="Completed"/>
    <s v="Mainland China"/>
    <s v="Mainland China"/>
    <x v="0"/>
    <m/>
    <s v="Auction"/>
    <s v="Pay_As_Bid"/>
    <s v="Unknown"/>
    <n v="25"/>
    <n v="0"/>
    <s v="CNY"/>
    <s v="Fixed"/>
    <m/>
    <n v="282.89999999999998"/>
    <n v="41.99"/>
    <m/>
    <n v="0"/>
    <n v="40"/>
    <m/>
    <s v="PV"/>
    <s v="Unknown"/>
    <n v="0"/>
    <n v="40"/>
    <n v="40"/>
    <n v="1"/>
    <n v="1"/>
    <x v="7"/>
    <n v="2022"/>
    <m/>
    <m/>
    <n v="41.98512934"/>
    <s v="2022 China Inner Mongolila Alxa Distributed Solar Auction-Mainland China-2022"/>
  </r>
  <r>
    <s v="2022 China Inner Mongolila Erdos Distributed Solar Auction"/>
    <s v="Completed"/>
    <s v="Mainland China"/>
    <s v="Mainland China"/>
    <x v="0"/>
    <m/>
    <s v="Auction"/>
    <s v="Pay_As_Bid"/>
    <s v="Unknown"/>
    <n v="25"/>
    <n v="0"/>
    <s v="CNY"/>
    <s v="Fixed"/>
    <m/>
    <n v="282.89999999999998"/>
    <n v="41.99"/>
    <m/>
    <n v="0"/>
    <n v="80"/>
    <m/>
    <s v="PV"/>
    <s v="Unknown"/>
    <n v="0"/>
    <n v="80"/>
    <n v="80"/>
    <n v="1"/>
    <n v="1"/>
    <x v="7"/>
    <n v="2022"/>
    <m/>
    <m/>
    <n v="41.98512934"/>
    <s v="2022 China Inner Mongolila Erdos Distributed Solar Auction-Mainland China-2022"/>
  </r>
  <r>
    <s v="2022 China Jiangsu Batch 5 Solar Auction"/>
    <s v="Completed"/>
    <s v="Mainland China"/>
    <s v="Mainland China"/>
    <x v="0"/>
    <m/>
    <s v="Auction"/>
    <s v="Pay_As_Bid"/>
    <s v="Unknown"/>
    <n v="25"/>
    <n v="0"/>
    <s v="CNY"/>
    <s v="Fixed"/>
    <m/>
    <n v="391"/>
    <n v="58.03"/>
    <m/>
    <n v="0"/>
    <n v="4941.8"/>
    <m/>
    <s v="PV"/>
    <s v="Unknown"/>
    <n v="0"/>
    <n v="4941.8"/>
    <n v="4941.8"/>
    <n v="1"/>
    <n v="1"/>
    <x v="7"/>
    <n v="2022"/>
    <m/>
    <m/>
    <n v="58.028227540000003"/>
    <s v="2022 China Jiangsu Batch 5 Solar Auction-Mainland China-2022"/>
  </r>
  <r>
    <s v="2022 China Jiangsu Batch 1 Solar Auction"/>
    <s v="Completed"/>
    <s v="Mainland China"/>
    <s v="Mainland China"/>
    <x v="0"/>
    <m/>
    <s v="Auction"/>
    <s v="Pay_As_Bid"/>
    <s v="Unknown"/>
    <n v="25"/>
    <n v="0"/>
    <s v="CNY"/>
    <s v="Fixed"/>
    <m/>
    <n v="391"/>
    <n v="58.03"/>
    <m/>
    <n v="0"/>
    <n v="1622"/>
    <m/>
    <s v="PV"/>
    <s v="Unknown"/>
    <n v="0"/>
    <n v="1622"/>
    <n v="1622"/>
    <n v="1"/>
    <n v="1"/>
    <x v="7"/>
    <n v="2022"/>
    <m/>
    <d v="2024-12-31T00:00:00"/>
    <n v="58.028227540000003"/>
    <s v="2022 China Jiangsu Batch 1 Solar Auction-Mainland China-2022"/>
  </r>
  <r>
    <s v="2022 China Jiangxi Bulk Development Distributed PV Auction"/>
    <s v="Completed"/>
    <s v="Mainland China"/>
    <s v="Mainland China"/>
    <x v="0"/>
    <m/>
    <s v="Auction"/>
    <s v="Pay_As_Bid"/>
    <s v="Unknown"/>
    <n v="25"/>
    <n v="0"/>
    <s v="CNY"/>
    <s v="Fixed"/>
    <m/>
    <n v="414.3"/>
    <n v="61.49"/>
    <m/>
    <n v="0"/>
    <n v="371"/>
    <m/>
    <s v="PV"/>
    <s v="Unknown"/>
    <n v="0"/>
    <n v="371"/>
    <n v="371"/>
    <n v="1"/>
    <n v="1"/>
    <x v="7"/>
    <n v="2022"/>
    <m/>
    <m/>
    <n v="61.486175629999998"/>
    <s v="2022 China Jiangxi Bulk Development Distributed PV Auction-Mainland China-2022"/>
  </r>
  <r>
    <s v="2022 China Jiangxi Distributed PV Auction"/>
    <s v="Completed"/>
    <s v="Mainland China"/>
    <s v="Mainland China"/>
    <x v="0"/>
    <m/>
    <s v="Auction"/>
    <s v="Pay_As_Bid"/>
    <s v="Unknown"/>
    <n v="25"/>
    <n v="0"/>
    <s v="CNY"/>
    <s v="Fixed"/>
    <m/>
    <n v="414.3"/>
    <n v="61.49"/>
    <m/>
    <n v="0"/>
    <n v="201"/>
    <m/>
    <s v="PV"/>
    <s v="Unknown"/>
    <n v="0"/>
    <n v="201"/>
    <n v="201"/>
    <n v="1"/>
    <n v="1"/>
    <x v="7"/>
    <n v="2022"/>
    <m/>
    <m/>
    <n v="61.486175629999998"/>
    <s v="2022 China Jiangxi Distributed PV Auction-Mainland China-2022"/>
  </r>
  <r>
    <s v="2022 China Jiangxi Solar Auction"/>
    <s v="Completed"/>
    <s v="Mainland China"/>
    <s v="Mainland China"/>
    <x v="0"/>
    <m/>
    <s v="Auction"/>
    <s v="Pay_As_Bid"/>
    <s v="Unknown"/>
    <n v="25"/>
    <n v="0"/>
    <s v="CNY"/>
    <s v="Fixed"/>
    <m/>
    <n v="414.3"/>
    <n v="61.49"/>
    <m/>
    <n v="0"/>
    <n v="4570"/>
    <m/>
    <s v="PV"/>
    <s v="Unknown"/>
    <n v="0"/>
    <n v="4570"/>
    <n v="4570"/>
    <n v="1"/>
    <n v="1"/>
    <x v="7"/>
    <n v="2022"/>
    <m/>
    <d v="2023-12-31T00:00:00"/>
    <n v="61.486175629999998"/>
    <s v="2022 China Jiangxi Solar Auction-Mainland China-2022"/>
  </r>
  <r>
    <s v="2022 China Ningxia Solar Auction"/>
    <s v="Completed"/>
    <s v="Mainland China"/>
    <s v="Mainland China"/>
    <x v="0"/>
    <m/>
    <s v="Auction"/>
    <s v="Pay_As_Bid"/>
    <s v="Unknown"/>
    <n v="25"/>
    <n v="0"/>
    <s v="CNY"/>
    <s v="Fixed"/>
    <m/>
    <n v="259.5"/>
    <n v="38.51"/>
    <m/>
    <n v="0"/>
    <n v="4040"/>
    <m/>
    <s v="PV"/>
    <s v="Unknown"/>
    <n v="0"/>
    <n v="4040"/>
    <n v="4040"/>
    <n v="1"/>
    <n v="1"/>
    <x v="7"/>
    <n v="2022"/>
    <m/>
    <m/>
    <n v="38.512340270000003"/>
    <s v="2022 China Ningxia Solar Auction-Mainland China-2022"/>
  </r>
  <r>
    <s v="2022 China Qinghai Clean Heating Solar Auction"/>
    <s v="Completed"/>
    <s v="Mainland China"/>
    <s v="Mainland China"/>
    <x v="0"/>
    <m/>
    <s v="Auction"/>
    <s v="Pay_As_Bid"/>
    <s v="Unknown"/>
    <n v="25"/>
    <n v="0"/>
    <s v="CNY"/>
    <s v="Fixed"/>
    <m/>
    <n v="227.7"/>
    <n v="33.79"/>
    <m/>
    <n v="0"/>
    <n v="750"/>
    <m/>
    <s v="PV"/>
    <s v="Unknown"/>
    <n v="0"/>
    <n v="750"/>
    <n v="750"/>
    <n v="1"/>
    <n v="1"/>
    <x v="7"/>
    <n v="2022"/>
    <m/>
    <m/>
    <n v="33.79290898"/>
    <s v="2022 China Qinghai Clean Heating Solar Auction-Mainland China-2022"/>
  </r>
  <r>
    <s v="2022 China Qinghai Marketization Solar Auction"/>
    <s v="Completed"/>
    <s v="Mainland China"/>
    <s v="Mainland China"/>
    <x v="0"/>
    <m/>
    <s v="Auction"/>
    <s v="Pay_As_Bid"/>
    <s v="Unknown"/>
    <n v="25"/>
    <n v="0"/>
    <s v="CNY"/>
    <s v="Fixed"/>
    <m/>
    <n v="227.7"/>
    <n v="33.79"/>
    <m/>
    <n v="0"/>
    <n v="1750"/>
    <m/>
    <s v="PV"/>
    <s v="Unknown"/>
    <n v="0"/>
    <n v="1750"/>
    <n v="1750"/>
    <n v="1"/>
    <n v="1"/>
    <x v="7"/>
    <n v="2022"/>
    <m/>
    <d v="2023-12-31T00:00:00"/>
    <n v="33.79290898"/>
    <s v="2022 China Qinghai Marketization Solar Auction-Mainland China-2022"/>
  </r>
  <r>
    <s v="2022 China Qinghai Reform Solar Auction"/>
    <s v="Completed"/>
    <s v="Mainland China"/>
    <s v="Mainland China"/>
    <x v="0"/>
    <m/>
    <s v="Auction"/>
    <s v="Pay_As_Bid"/>
    <s v="Unknown"/>
    <n v="25"/>
    <n v="0"/>
    <s v="CNY"/>
    <s v="Fixed"/>
    <m/>
    <n v="227.7"/>
    <n v="33.79"/>
    <m/>
    <n v="0"/>
    <n v="400"/>
    <m/>
    <s v="PV"/>
    <s v="Unknown"/>
    <n v="0"/>
    <n v="400"/>
    <n v="400"/>
    <n v="1"/>
    <n v="1"/>
    <x v="7"/>
    <n v="2022"/>
    <m/>
    <d v="2025-12-31T00:00:00"/>
    <n v="33.79290898"/>
    <s v="2022 China Qinghai Reform Solar Auction-Mainland China-2022"/>
  </r>
  <r>
    <s v="2022 China Qinghai Renewable with Storage Solar Auction"/>
    <s v="Completed"/>
    <s v="Mainland China"/>
    <s v="Mainland China"/>
    <x v="0"/>
    <m/>
    <s v="Auction"/>
    <s v="Pay_As_Bid"/>
    <s v="Unknown"/>
    <n v="25"/>
    <n v="0"/>
    <s v="CNY"/>
    <s v="Fixed"/>
    <m/>
    <n v="227.7"/>
    <n v="33.79"/>
    <m/>
    <n v="0"/>
    <n v="4170"/>
    <m/>
    <s v="PV"/>
    <s v="Unknown"/>
    <n v="0"/>
    <n v="4170"/>
    <n v="4170"/>
    <n v="1"/>
    <n v="1"/>
    <x v="7"/>
    <n v="2022"/>
    <m/>
    <d v="2025-12-31T00:00:00"/>
    <n v="33.79290898"/>
    <s v="2022 China Qinghai Renewable with Storage Solar Auction-Mainland China-2022"/>
  </r>
  <r>
    <s v="2022 China Shaanxi Solar Auction"/>
    <s v="Completed"/>
    <s v="Mainland China"/>
    <s v="Mainland China"/>
    <x v="0"/>
    <m/>
    <s v="Auction"/>
    <s v="Pay_As_Bid"/>
    <s v="Unknown"/>
    <n v="25"/>
    <n v="0"/>
    <s v="CNY"/>
    <s v="Fixed"/>
    <m/>
    <n v="354.5"/>
    <n v="52.61"/>
    <m/>
    <n v="0"/>
    <n v="5250"/>
    <m/>
    <s v="PV"/>
    <s v="Unknown"/>
    <n v="0"/>
    <n v="5250"/>
    <n v="5250"/>
    <n v="1"/>
    <n v="1"/>
    <x v="7"/>
    <n v="2022"/>
    <m/>
    <d v="2023-06-30T00:00:00"/>
    <n v="52.611270240000003"/>
    <s v="2022 China Shaanxi Solar Auction-Mainland China-2022"/>
  </r>
  <r>
    <s v="2022 China Shandong Offshore Solar Auction 1"/>
    <s v="Completed"/>
    <s v="Mainland China"/>
    <s v="Mainland China"/>
    <x v="0"/>
    <m/>
    <s v="Auction"/>
    <s v="Pay_As_Bid"/>
    <s v="Unknown"/>
    <n v="25"/>
    <n v="0"/>
    <s v="CNY"/>
    <s v="Fixed"/>
    <m/>
    <n v="394.9"/>
    <n v="58.61"/>
    <m/>
    <n v="0"/>
    <n v="1900"/>
    <m/>
    <s v="PV"/>
    <s v="Unknown"/>
    <n v="0"/>
    <n v="1900"/>
    <n v="1900"/>
    <n v="1"/>
    <n v="1"/>
    <x v="7"/>
    <m/>
    <m/>
    <d v="2022-12-31T00:00:00"/>
    <n v="58.607025720000003"/>
    <s v="2022 China Shandong Offshore Solar Auction 1-Mainland China-2022"/>
  </r>
  <r>
    <s v="2022 Shanghai Hangzhouwan 800MW offshore wind"/>
    <s v="Completed"/>
    <s v="Mainland China"/>
    <s v="Mainland China"/>
    <x v="1"/>
    <m/>
    <s v="Project_Tender"/>
    <s v="Pay_As_Bid"/>
    <s v="Fixed_Feed_In_Tariff"/>
    <n v="25"/>
    <n v="0"/>
    <s v="CNY"/>
    <s v="Fixed"/>
    <s v="China  wind projects usually require co-located storage of 10-20% of the wind farm capacity, duration 2-4 hours of duration."/>
    <n v="415.5"/>
    <n v="61.66"/>
    <m/>
    <n v="800"/>
    <n v="800"/>
    <n v="800"/>
    <s v="Offshore wind"/>
    <s v="Co-location"/>
    <n v="800"/>
    <n v="800"/>
    <n v="800"/>
    <n v="1"/>
    <n v="1"/>
    <x v="7"/>
    <n v="2022"/>
    <d v="2022-11-09T00:00:00"/>
    <d v="2024-09-30T00:00:00"/>
    <n v="61.664267379999998"/>
    <s v="2022 Shanghai Hangzhouwan 800MW offshore wind-Mainland China-2022"/>
  </r>
  <r>
    <s v="2022 China Shanxi Solar Auction"/>
    <s v="Completed"/>
    <s v="Mainland China"/>
    <s v="Mainland China"/>
    <x v="0"/>
    <m/>
    <s v="Auction"/>
    <s v="Pay_As_Bid"/>
    <s v="Unknown"/>
    <n v="25"/>
    <n v="0"/>
    <s v="CNY"/>
    <s v="Fixed"/>
    <m/>
    <n v="332"/>
    <n v="49.27"/>
    <m/>
    <n v="0"/>
    <n v="7530"/>
    <m/>
    <s v="PV"/>
    <s v="Unknown"/>
    <n v="0"/>
    <n v="7530"/>
    <n v="7530"/>
    <n v="1"/>
    <n v="1"/>
    <x v="7"/>
    <n v="2022"/>
    <m/>
    <m/>
    <n v="49.272049979999998"/>
    <s v="2022 China Shanxi Solar Auction-Mainland China-2022"/>
  </r>
  <r>
    <s v="2022 China Tianjin Solar Auction"/>
    <s v="Completed"/>
    <s v="Mainland China"/>
    <s v="Mainland China"/>
    <x v="0"/>
    <m/>
    <s v="Auction"/>
    <s v="Pay_As_Bid"/>
    <s v="Unknown"/>
    <n v="25"/>
    <n v="0"/>
    <s v="CNY"/>
    <s v="Fixed"/>
    <m/>
    <n v="365.5"/>
    <n v="54.24"/>
    <m/>
    <n v="0"/>
    <n v="4719.07"/>
    <m/>
    <s v="PV"/>
    <s v="Unknown"/>
    <n v="0"/>
    <n v="4719.07"/>
    <n v="4719.07"/>
    <n v="1"/>
    <n v="1"/>
    <x v="7"/>
    <n v="2022"/>
    <m/>
    <d v="2024-12-31T00:00:00"/>
    <n v="54.243777919999999"/>
    <s v="2022 China Tianjin Solar Auction-Mainland China-2022"/>
  </r>
  <r>
    <s v="2022 China Xinjiang Solar Auction"/>
    <s v="Completed"/>
    <s v="Mainland China"/>
    <s v="Mainland China"/>
    <x v="0"/>
    <m/>
    <s v="Auction"/>
    <s v="Pay_As_Bid"/>
    <s v="Unknown"/>
    <n v="25"/>
    <n v="0"/>
    <s v="CNY"/>
    <s v="Fixed"/>
    <m/>
    <n v="259.5"/>
    <n v="38.51"/>
    <m/>
    <n v="0"/>
    <n v="27140"/>
    <m/>
    <s v="PV"/>
    <s v="Unknown"/>
    <n v="0"/>
    <n v="33630"/>
    <n v="33630"/>
    <n v="1"/>
    <n v="1.24"/>
    <x v="7"/>
    <m/>
    <m/>
    <m/>
    <n v="38.512340270000003"/>
    <s v="2022 China Xinjiang Solar Auction-Mainland China-2022"/>
  </r>
  <r>
    <s v="2022 China Xinjiang Bazhou Batch 2 Solar Auction September Commissioning"/>
    <s v="Completed"/>
    <s v="Mainland China"/>
    <s v="Mainland China"/>
    <x v="0"/>
    <m/>
    <s v="Auction"/>
    <s v="Pay_As_Bid"/>
    <s v="Unknown"/>
    <n v="25"/>
    <n v="0"/>
    <s v="CNY"/>
    <s v="Fixed"/>
    <m/>
    <n v="259.5"/>
    <n v="38.51"/>
    <m/>
    <n v="0"/>
    <n v="300"/>
    <m/>
    <s v="PV"/>
    <s v="Unknown"/>
    <n v="0"/>
    <n v="300"/>
    <n v="300"/>
    <n v="1"/>
    <n v="1"/>
    <x v="7"/>
    <m/>
    <m/>
    <d v="2022-09-30T00:00:00"/>
    <n v="38.512340270000003"/>
    <s v="2022 China Xinjiang Bazhou Batch 2 Solar Auction September Commissioning-Mainland China-2022"/>
  </r>
  <r>
    <s v="2022 China Xinjiang Bazhou Auction"/>
    <s v="Completed"/>
    <s v="Mainland China"/>
    <s v="Mainland China"/>
    <x v="1"/>
    <m/>
    <s v="Auction"/>
    <s v="Pay_As_Bid"/>
    <s v="Unknown"/>
    <n v="20"/>
    <n v="0"/>
    <s v="CNY"/>
    <s v="Fixed"/>
    <m/>
    <n v="262"/>
    <n v="38.880000000000003"/>
    <m/>
    <n v="0"/>
    <n v="300"/>
    <m/>
    <s v="Onshore wind"/>
    <s v="Unknown"/>
    <n v="0"/>
    <n v="300"/>
    <n v="300"/>
    <n v="1"/>
    <n v="1"/>
    <x v="7"/>
    <n v="2022"/>
    <d v="2022-03-02T00:00:00"/>
    <d v="2022-09-30T00:00:00"/>
    <n v="38.883364749999998"/>
    <s v="2022 China Xinjiang Bazhou Auction-Mainland China-2022"/>
  </r>
  <r>
    <s v="2022 China Xinjiang Changji Batch 2 Solar Auction"/>
    <s v="Completed"/>
    <s v="Mainland China"/>
    <s v="Mainland China"/>
    <x v="0"/>
    <m/>
    <s v="Auction"/>
    <s v="Pay_As_Bid"/>
    <s v="Unknown"/>
    <n v="25"/>
    <n v="0"/>
    <s v="CNY"/>
    <s v="Fixed"/>
    <m/>
    <n v="259.5"/>
    <n v="38.51"/>
    <m/>
    <n v="0"/>
    <n v="150"/>
    <m/>
    <s v="PV"/>
    <s v="Unknown"/>
    <n v="0"/>
    <n v="150"/>
    <n v="150"/>
    <n v="1"/>
    <n v="1"/>
    <x v="7"/>
    <m/>
    <m/>
    <d v="2022-12-31T00:00:00"/>
    <n v="38.512340270000003"/>
    <s v="2022 China Xinjiang Changji Batch 2 Solar Auction-Mainland China-2022"/>
  </r>
  <r>
    <s v="2022 China Xinjiang Hami Batch 2 Solar Auction"/>
    <s v="Completed"/>
    <s v="Mainland China"/>
    <s v="Mainland China"/>
    <x v="0"/>
    <m/>
    <s v="Auction"/>
    <s v="Pay_As_Bid"/>
    <s v="Unknown"/>
    <n v="25"/>
    <n v="0"/>
    <s v="CNY"/>
    <s v="Fixed"/>
    <m/>
    <n v="259.5"/>
    <n v="38.51"/>
    <m/>
    <n v="0"/>
    <n v="50"/>
    <m/>
    <s v="PV"/>
    <s v="Unknown"/>
    <n v="0"/>
    <n v="50"/>
    <n v="50"/>
    <n v="1"/>
    <n v="1"/>
    <x v="7"/>
    <m/>
    <m/>
    <d v="2022-12-31T00:00:00"/>
    <n v="38.512340270000003"/>
    <s v="2022 China Xinjiang Hami Batch 2 Solar Auction-Mainland China-2022"/>
  </r>
  <r>
    <s v="2022 China Xinjiang Hotan Batch 2 Solar Auction"/>
    <s v="Completed"/>
    <s v="Mainland China"/>
    <s v="Mainland China"/>
    <x v="0"/>
    <m/>
    <s v="Auction"/>
    <s v="Pay_As_Bid"/>
    <s v="Unknown"/>
    <n v="25"/>
    <n v="0"/>
    <s v="CNY"/>
    <s v="Fixed"/>
    <m/>
    <n v="259.5"/>
    <n v="38.51"/>
    <m/>
    <n v="0"/>
    <n v="400"/>
    <m/>
    <s v="PV"/>
    <s v="Unknown"/>
    <n v="0"/>
    <n v="400"/>
    <n v="400"/>
    <n v="1"/>
    <n v="1"/>
    <x v="7"/>
    <m/>
    <m/>
    <d v="2022-11-30T00:00:00"/>
    <n v="38.512340270000003"/>
    <s v="2022 China Xinjiang Hotan Batch 2 Solar Auction-Mainland China-2022"/>
  </r>
  <r>
    <s v="2022 China Xinjiang Karamay Batch 2 Solar Auction"/>
    <s v="Completed"/>
    <s v="Mainland China"/>
    <s v="Mainland China"/>
    <x v="0"/>
    <m/>
    <s v="Auction"/>
    <s v="Pay_As_Bid"/>
    <s v="Unknown"/>
    <n v="25"/>
    <n v="0"/>
    <s v="CNY"/>
    <s v="Fixed"/>
    <m/>
    <n v="259.5"/>
    <n v="38.51"/>
    <m/>
    <n v="0"/>
    <n v="200"/>
    <m/>
    <s v="PV"/>
    <s v="Unknown"/>
    <n v="0"/>
    <n v="200"/>
    <n v="200"/>
    <n v="1"/>
    <n v="1"/>
    <x v="7"/>
    <m/>
    <m/>
    <d v="2022-12-31T00:00:00"/>
    <n v="38.512340270000003"/>
    <s v="2022 China Xinjiang Karamay Batch 2 Solar Auction-Mainland China-2022"/>
  </r>
  <r>
    <s v="2022 China Xinjiang Kashgar Batch 2 Solar Auction"/>
    <s v="Completed"/>
    <s v="Mainland China"/>
    <s v="Mainland China"/>
    <x v="0"/>
    <m/>
    <s v="Auction"/>
    <s v="Pay_As_Bid"/>
    <s v="Unknown"/>
    <n v="25"/>
    <n v="0"/>
    <s v="CNY"/>
    <s v="Fixed"/>
    <m/>
    <n v="259.5"/>
    <n v="38.51"/>
    <m/>
    <n v="0"/>
    <n v="450"/>
    <m/>
    <s v="PV"/>
    <s v="Unknown"/>
    <n v="0"/>
    <n v="450"/>
    <n v="450"/>
    <n v="1"/>
    <n v="1"/>
    <x v="7"/>
    <m/>
    <m/>
    <d v="2022-06-30T00:00:00"/>
    <n v="38.512340270000003"/>
    <s v="2022 China Xinjiang Kashgar Batch 2 Solar Auction-Mainland China-2022"/>
  </r>
  <r>
    <s v="2022 China Xinjiang Kezhou Batch 2 Solar Auction"/>
    <s v="Completed"/>
    <s v="Mainland China"/>
    <s v="Mainland China"/>
    <x v="0"/>
    <m/>
    <s v="Auction"/>
    <s v="Pay_As_Bid"/>
    <s v="Unknown"/>
    <n v="25"/>
    <n v="0"/>
    <s v="CNY"/>
    <s v="Fixed"/>
    <m/>
    <n v="259.5"/>
    <n v="38.51"/>
    <m/>
    <n v="0"/>
    <n v="250"/>
    <m/>
    <s v="PV"/>
    <s v="Unknown"/>
    <n v="0"/>
    <n v="250"/>
    <n v="250"/>
    <n v="1"/>
    <n v="1"/>
    <x v="7"/>
    <m/>
    <m/>
    <d v="2022-05-31T00:00:00"/>
    <n v="38.512340270000003"/>
    <s v="2022 China Xinjiang Kezhou Batch 2 Solar Auction-Mainland China-2022"/>
  </r>
  <r>
    <s v="2022 China Xinjiang PCC Solar Auction"/>
    <s v="Completed"/>
    <s v="Mainland China"/>
    <s v="Mainland China"/>
    <x v="0"/>
    <m/>
    <s v="Auction"/>
    <s v="Pay_As_Bid"/>
    <s v="Unknown"/>
    <n v="25"/>
    <n v="0"/>
    <s v="CNY"/>
    <s v="Fixed"/>
    <m/>
    <n v="259.5"/>
    <n v="38.51"/>
    <m/>
    <n v="0"/>
    <n v="500"/>
    <m/>
    <s v="PV"/>
    <s v="Unknown"/>
    <n v="0"/>
    <n v="500"/>
    <n v="500"/>
    <n v="1"/>
    <n v="1"/>
    <x v="7"/>
    <n v="2022"/>
    <m/>
    <m/>
    <n v="38.512340270000003"/>
    <s v="2022 China Xinjiang PCC Solar Auction-Mainland China-2022"/>
  </r>
  <r>
    <s v="2022 China Xinjiang Ulumuqi batch1 Auction"/>
    <s v="Completed"/>
    <s v="Mainland China"/>
    <s v="Mainland China"/>
    <x v="1"/>
    <m/>
    <s v="Auction"/>
    <s v="Pay_As_Bid"/>
    <s v="Fixed_Feed_In_Tariff"/>
    <n v="20"/>
    <n v="0"/>
    <s v="CNY"/>
    <s v="Fixed"/>
    <m/>
    <n v="262"/>
    <n v="38.880000000000003"/>
    <m/>
    <n v="0"/>
    <n v="200"/>
    <m/>
    <s v="Onshore wind"/>
    <s v="Unknown"/>
    <m/>
    <n v="200"/>
    <n v="200"/>
    <n v="1"/>
    <n v="1"/>
    <x v="7"/>
    <n v="2022"/>
    <m/>
    <m/>
    <n v="38.883364749999998"/>
    <s v="2022 China Xinjiang Ulumuqi batch1 Auction-Mainland China-2022"/>
  </r>
  <r>
    <s v="2022 China Xinjiang Yili Auction Batch 1"/>
    <s v="Completed"/>
    <s v="Mainland China"/>
    <s v="Mainland China"/>
    <x v="1"/>
    <m/>
    <s v="Auction"/>
    <s v="Pay_As_Bid"/>
    <s v="Fixed_Feed_In_Tariff"/>
    <n v="20"/>
    <n v="0"/>
    <s v="CNY"/>
    <s v="Fixed"/>
    <m/>
    <n v="262"/>
    <n v="38.880000000000003"/>
    <m/>
    <n v="0"/>
    <n v="130"/>
    <m/>
    <s v="Onshore wind"/>
    <s v="Unknown"/>
    <m/>
    <n v="130"/>
    <n v="130"/>
    <n v="1"/>
    <n v="1"/>
    <x v="7"/>
    <n v="2022"/>
    <m/>
    <d v="2022-12-30T00:00:00"/>
    <n v="38.883364749999998"/>
    <s v="2022 China Xinjiang Yili Auction Batch 1-Mainland China-2022"/>
  </r>
  <r>
    <s v="2022 China Yunnan Qujing Solar Auction"/>
    <s v="Completed"/>
    <s v="Mainland China"/>
    <s v="Mainland China"/>
    <x v="0"/>
    <m/>
    <s v="Auction"/>
    <s v="Pay_As_Bid"/>
    <s v="Unknown"/>
    <n v="25"/>
    <n v="0"/>
    <s v="CNY"/>
    <s v="Fixed"/>
    <m/>
    <n v="335.8"/>
    <n v="49.84"/>
    <m/>
    <n v="0"/>
    <n v="4829"/>
    <m/>
    <s v="PV"/>
    <s v="Unknown"/>
    <n v="0"/>
    <n v="4829"/>
    <n v="4829"/>
    <n v="1"/>
    <n v="1"/>
    <x v="7"/>
    <n v="2022"/>
    <m/>
    <d v="2023-06-30T00:00:00"/>
    <n v="49.836007180000003"/>
    <s v="2022 China Yunnan Qujing Solar Auction-Mainland China-2022"/>
  </r>
  <r>
    <s v="2022 China Jiangsu Batch 2 Solar Auction"/>
    <s v="Completed"/>
    <s v="Mainland China"/>
    <s v="Mainland China"/>
    <x v="0"/>
    <m/>
    <s v="Auction"/>
    <s v="Pay_As_Bid"/>
    <s v="Unknown"/>
    <n v="25"/>
    <n v="0"/>
    <s v="CNY"/>
    <s v="Fixed"/>
    <m/>
    <n v="391"/>
    <n v="58.03"/>
    <m/>
    <n v="0"/>
    <n v="1380"/>
    <m/>
    <s v="PV"/>
    <s v="Unknown"/>
    <n v="0"/>
    <n v="1380"/>
    <n v="1380"/>
    <n v="1"/>
    <n v="1"/>
    <x v="7"/>
    <n v="2022"/>
    <m/>
    <d v="2024-12-31T00:00:00"/>
    <n v="58.028227540000003"/>
    <s v="2022 China Jiangsu Batch 2 Solar Auction-Mainland China-2022"/>
  </r>
  <r>
    <s v="2022 China Shandong Offshore Solar Auction 2"/>
    <s v="Completed"/>
    <s v="Mainland China"/>
    <s v="Mainland China"/>
    <x v="0"/>
    <m/>
    <s v="Auction"/>
    <s v="Pay_As_Bid"/>
    <s v="Unknown"/>
    <n v="25"/>
    <n v="0"/>
    <s v="CNY"/>
    <s v="Fixed"/>
    <m/>
    <n v="394.9"/>
    <n v="58.61"/>
    <m/>
    <n v="0"/>
    <n v="3850"/>
    <m/>
    <s v="PV"/>
    <s v="Unknown"/>
    <n v="0"/>
    <n v="3850"/>
    <n v="3850"/>
    <n v="1"/>
    <n v="1"/>
    <x v="7"/>
    <m/>
    <m/>
    <d v="2023-12-31T00:00:00"/>
    <n v="58.607025720000003"/>
    <s v="2022 China Shandong Offshore Solar Auction 2-Mainland China-2022"/>
  </r>
  <r>
    <s v="2022 China Xinjiang Aksu Batch 2 Solar Auction"/>
    <s v="Completed"/>
    <s v="Mainland China"/>
    <s v="Mainland China"/>
    <x v="0"/>
    <m/>
    <s v="Auction"/>
    <s v="Pay_As_Bid"/>
    <s v="Unknown"/>
    <n v="25"/>
    <n v="0"/>
    <s v="CNY"/>
    <s v="Fixed"/>
    <m/>
    <n v="259.5"/>
    <n v="38.51"/>
    <m/>
    <n v="0"/>
    <n v="600"/>
    <m/>
    <s v="PV"/>
    <s v="Unknown"/>
    <n v="0"/>
    <n v="600"/>
    <n v="600"/>
    <n v="1"/>
    <n v="1"/>
    <x v="7"/>
    <m/>
    <m/>
    <d v="2022-06-30T00:00:00"/>
    <n v="38.512340270000003"/>
    <s v="2022 China Xinjiang Aksu Batch 2 Solar Auction-Mainland China-2022"/>
  </r>
  <r>
    <s v="2022 China Xinjiang Bozhou Batch 2 Solar Auction December Commissioning"/>
    <s v="Completed"/>
    <s v="Mainland China"/>
    <s v="Mainland China"/>
    <x v="0"/>
    <m/>
    <s v="Auction"/>
    <s v="Pay_As_Bid"/>
    <s v="Unknown"/>
    <n v="25"/>
    <n v="0"/>
    <s v="CNY"/>
    <s v="Fixed"/>
    <m/>
    <n v="259.5"/>
    <n v="38.51"/>
    <m/>
    <n v="0"/>
    <n v="150"/>
    <m/>
    <s v="PV"/>
    <s v="Unknown"/>
    <n v="0"/>
    <n v="150"/>
    <n v="150"/>
    <n v="1"/>
    <n v="1"/>
    <x v="7"/>
    <m/>
    <m/>
    <d v="2022-12-31T00:00:00"/>
    <n v="38.512340270000003"/>
    <s v="2022 China Xinjiang Bozhou Batch 2 Solar Auction December Commissioning-Mainland China-2022"/>
  </r>
  <r>
    <s v="2022 China Xinjiang Bozhou Auction"/>
    <s v="Completed"/>
    <s v="Mainland China"/>
    <s v="Mainland China"/>
    <x v="1"/>
    <m/>
    <s v="Auction"/>
    <s v="Pay_As_Bid"/>
    <s v="Unknown"/>
    <n v="20"/>
    <n v="0"/>
    <s v="CNY"/>
    <s v="Fixed"/>
    <m/>
    <n v="262"/>
    <n v="38.880000000000003"/>
    <m/>
    <n v="0"/>
    <n v="100"/>
    <m/>
    <s v="Onshore wind"/>
    <s v="Unknown"/>
    <n v="0"/>
    <n v="100"/>
    <n v="100"/>
    <n v="1"/>
    <n v="1"/>
    <x v="7"/>
    <n v="2022"/>
    <d v="2022-02-28T00:00:00"/>
    <d v="2022-12-31T00:00:00"/>
    <n v="38.883364749999998"/>
    <s v="2022 China Xinjiang Bozhou Auction-Mainland China-2022"/>
  </r>
  <r>
    <s v="2022 China Xinjiang Ulumuqi batch2 Auction"/>
    <s v="Completed"/>
    <s v="Mainland China"/>
    <s v="Mainland China"/>
    <x v="1"/>
    <m/>
    <s v="Auction"/>
    <s v="Pay_As_Bid"/>
    <s v="Unknown"/>
    <n v="20"/>
    <n v="0"/>
    <s v="CNY"/>
    <s v="Fixed"/>
    <m/>
    <n v="262"/>
    <n v="38.880000000000003"/>
    <m/>
    <n v="0"/>
    <n v="400"/>
    <m/>
    <s v="Onshore wind"/>
    <s v="Unknown"/>
    <n v="0"/>
    <n v="400"/>
    <n v="400"/>
    <n v="1"/>
    <n v="1"/>
    <x v="7"/>
    <m/>
    <d v="2022-03-21T00:00:00"/>
    <m/>
    <n v="38.883364749999998"/>
    <s v="2022 China Xinjiang Ulumuqi batch2 Auction-Mainland China-2022"/>
  </r>
  <r>
    <s v="2022 China Xinjiang Yili Batch 2 Solar Auction"/>
    <s v="Completed"/>
    <s v="Mainland China"/>
    <s v="Mainland China"/>
    <x v="0"/>
    <m/>
    <s v="Auction"/>
    <s v="Pay_As_Bid"/>
    <s v="Unknown"/>
    <n v="25"/>
    <n v="0"/>
    <s v="CNY"/>
    <s v="Fixed"/>
    <m/>
    <n v="259.5"/>
    <n v="38.51"/>
    <m/>
    <n v="0"/>
    <n v="170"/>
    <m/>
    <s v="PV"/>
    <s v="Unknown"/>
    <n v="0"/>
    <n v="170"/>
    <n v="170"/>
    <n v="1"/>
    <n v="1"/>
    <x v="7"/>
    <m/>
    <m/>
    <d v="2022-12-30T00:00:00"/>
    <n v="38.512340270000003"/>
    <s v="2022 China Xinjiang Yili Batch 2 Solar Auction-Mainland China-2022"/>
  </r>
  <r>
    <s v="2022 China Jiangsu Batch 3 Solar Auction"/>
    <s v="Completed"/>
    <s v="Mainland China"/>
    <s v="Mainland China"/>
    <x v="0"/>
    <m/>
    <s v="Auction"/>
    <s v="Pay_As_Bid"/>
    <s v="Unknown"/>
    <n v="25"/>
    <n v="0"/>
    <s v="CNY"/>
    <s v="Fixed"/>
    <m/>
    <n v="391"/>
    <n v="58.03"/>
    <m/>
    <n v="0"/>
    <n v="820"/>
    <m/>
    <s v="PV"/>
    <s v="Unknown"/>
    <n v="0"/>
    <n v="820"/>
    <n v="820"/>
    <n v="1"/>
    <n v="1"/>
    <x v="7"/>
    <n v="2022"/>
    <m/>
    <d v="2022-12-31T00:00:00"/>
    <n v="58.028227540000003"/>
    <s v="2022 China Jiangsu Batch 3 Solar Auction-Mainland China-2022"/>
  </r>
  <r>
    <s v="2022 China Shandong Offshore Solar Auction 3"/>
    <s v="Completed"/>
    <s v="Mainland China"/>
    <s v="Mainland China"/>
    <x v="0"/>
    <m/>
    <s v="Auction"/>
    <s v="Pay_As_Bid"/>
    <s v="Unknown"/>
    <n v="25"/>
    <n v="0"/>
    <s v="CNY"/>
    <s v="Fixed"/>
    <m/>
    <n v="394.9"/>
    <n v="58.61"/>
    <m/>
    <n v="0"/>
    <n v="3300"/>
    <m/>
    <s v="PV"/>
    <s v="Unknown"/>
    <n v="0"/>
    <n v="3300"/>
    <n v="3300"/>
    <n v="1"/>
    <n v="1"/>
    <x v="7"/>
    <m/>
    <m/>
    <d v="2024-12-31T00:00:00"/>
    <n v="58.607025720000003"/>
    <s v="2022 China Shandong Offshore Solar Auction 3-Mainland China-2022"/>
  </r>
  <r>
    <s v="2022 China Jiangsu Batch 4 Solar Auction"/>
    <s v="Completed"/>
    <s v="Mainland China"/>
    <s v="Mainland China"/>
    <x v="0"/>
    <m/>
    <s v="Auction"/>
    <s v="Pay_As_Bid"/>
    <s v="Unknown"/>
    <n v="25"/>
    <n v="0"/>
    <s v="CNY"/>
    <s v="Fixed"/>
    <m/>
    <n v="391"/>
    <n v="58.03"/>
    <m/>
    <n v="0"/>
    <n v="2427.17"/>
    <m/>
    <s v="PV"/>
    <s v="Unknown"/>
    <n v="0"/>
    <n v="2427.17"/>
    <n v="2427.17"/>
    <n v="1"/>
    <n v="1"/>
    <x v="7"/>
    <n v="2022"/>
    <m/>
    <m/>
    <n v="58.028227540000003"/>
    <s v="2022 China Jiangsu Batch 4 Solar Auction-Mainland China-2022"/>
  </r>
  <r>
    <s v="2022 China Shandong Offshore Solar Auction 4"/>
    <s v="Completed"/>
    <s v="Mainland China"/>
    <s v="Mainland China"/>
    <x v="0"/>
    <m/>
    <s v="Auction"/>
    <s v="Pay_As_Bid"/>
    <s v="Unknown"/>
    <n v="25"/>
    <n v="0"/>
    <s v="CNY"/>
    <s v="Fixed"/>
    <m/>
    <n v="394.9"/>
    <n v="58.61"/>
    <m/>
    <n v="0"/>
    <n v="2200"/>
    <m/>
    <s v="PV"/>
    <s v="Unknown"/>
    <n v="0"/>
    <n v="2200"/>
    <n v="2200"/>
    <n v="1"/>
    <n v="1"/>
    <x v="7"/>
    <m/>
    <m/>
    <d v="2025-12-31T00:00:00"/>
    <n v="58.607025720000003"/>
    <s v="2022 China Shandong Offshore Solar Auction 4-Mainland China-2022"/>
  </r>
  <r>
    <s v="2022 China Anhui Auction"/>
    <s v="Completed"/>
    <s v="Mainland China"/>
    <s v="Mainland China"/>
    <x v="1"/>
    <m/>
    <s v="Auction"/>
    <s v="Pay_As_Bid"/>
    <s v="Unknown"/>
    <n v="20"/>
    <n v="0"/>
    <s v="CNY"/>
    <s v="Fixed"/>
    <m/>
    <n v="384.4"/>
    <n v="57.05"/>
    <m/>
    <n v="0"/>
    <n v="2000"/>
    <m/>
    <s v="Onshore wind"/>
    <s v="Unknown"/>
    <m/>
    <n v="2000"/>
    <n v="2000"/>
    <n v="1"/>
    <n v="1"/>
    <x v="7"/>
    <n v="2022"/>
    <d v="2022-06-20T00:00:00"/>
    <m/>
    <n v="57.048722929999997"/>
    <s v="2022 China Anhui Auction-Mainland China-2022"/>
  </r>
  <r>
    <s v="2022 China Inner Mongolia Baotou Auction"/>
    <s v="Completed"/>
    <s v="Mainland China"/>
    <s v="Mainland China"/>
    <x v="1"/>
    <m/>
    <s v="Auction"/>
    <s v="Pay_As_Bid"/>
    <s v="Unknown"/>
    <n v="20"/>
    <n v="0"/>
    <s v="CNY"/>
    <s v="Fixed"/>
    <m/>
    <n v="282.89999999999998"/>
    <n v="41.99"/>
    <m/>
    <n v="0"/>
    <n v="285"/>
    <m/>
    <s v="Onshore wind"/>
    <s v="Unknown"/>
    <n v="0"/>
    <n v="285"/>
    <n v="285"/>
    <n v="1"/>
    <n v="1"/>
    <x v="7"/>
    <n v="2022"/>
    <d v="2022-04-07T00:00:00"/>
    <d v="2022-12-31T00:00:00"/>
    <n v="41.98512934"/>
    <s v="2022 China Inner Mongolia Baotou Auction-Mainland China-2022"/>
  </r>
  <r>
    <s v="2022 China Shanghai Offshore Auction"/>
    <s v="Completed"/>
    <s v="Mainland China"/>
    <s v="Mainland China"/>
    <x v="1"/>
    <m/>
    <s v="Project_Tender"/>
    <s v="Pay_As_Bid"/>
    <s v="Unknown"/>
    <n v="20"/>
    <n v="0"/>
    <s v="CNY"/>
    <s v="Fixed"/>
    <m/>
    <n v="302"/>
    <n v="44.82"/>
    <m/>
    <n v="0"/>
    <n v="300"/>
    <m/>
    <s v="Offshore wind"/>
    <s v="Unknown"/>
    <n v="0"/>
    <n v="300"/>
    <n v="300"/>
    <n v="1"/>
    <n v="1"/>
    <x v="7"/>
    <m/>
    <d v="2022-04-06T00:00:00"/>
    <d v="2023-12-31T00:00:00"/>
    <n v="44.819756310000002"/>
    <s v="2022 China Shanghai Offshore Auction-Mainland China-2022"/>
  </r>
  <r>
    <s v="2022 Gansu Dingxi Onshore Auction"/>
    <s v="Completed"/>
    <s v="Mainland China"/>
    <s v="Mainland China"/>
    <x v="1"/>
    <m/>
    <s v="Project_Tender"/>
    <s v="Pay_As_Bid"/>
    <s v="Fixed_Feed_In_Tariff"/>
    <n v="20"/>
    <n v="0"/>
    <s v="CNY"/>
    <s v="Fixed"/>
    <s v="storage included. source search in Wechat, title: ??????100MW????????????5%?11??????"/>
    <n v="307.8"/>
    <n v="45.68"/>
    <m/>
    <m/>
    <n v="100"/>
    <m/>
    <s v="Onshore wind"/>
    <s v="Unknown"/>
    <m/>
    <n v="100"/>
    <n v="100"/>
    <n v="1"/>
    <n v="1"/>
    <x v="7"/>
    <n v="2022"/>
    <d v="2022-07-05T00:00:00"/>
    <d v="2022-11-30T00:00:00"/>
    <n v="45.680533089999997"/>
    <s v="2022 Gansu Dingxi Onshore Auction-Mainland China-2022"/>
  </r>
  <r>
    <s v="2022 Gansu Zhangye Onshore batch 2 Auction"/>
    <s v="Completed"/>
    <s v="Mainland China"/>
    <s v="Mainland China"/>
    <x v="1"/>
    <m/>
    <s v="Project_Tender"/>
    <s v="Pay_As_Bid"/>
    <s v="Fixed_Feed_In_Tariff"/>
    <n v="20"/>
    <n v="0"/>
    <s v="CNY"/>
    <s v="Fixed"/>
    <m/>
    <n v="307.8"/>
    <n v="45.68"/>
    <m/>
    <m/>
    <n v="1600"/>
    <m/>
    <s v="Onshore wind"/>
    <s v="Unknown"/>
    <m/>
    <n v="1500"/>
    <n v="1500"/>
    <n v="1"/>
    <n v="0.94"/>
    <x v="7"/>
    <n v="2022"/>
    <d v="2022-09-09T00:00:00"/>
    <d v="2023-12-30T00:00:00"/>
    <n v="45.680533089999997"/>
    <s v="2022 Gansu Zhangye Onshore batch 2 Auction-Mainland China-2022"/>
  </r>
  <r>
    <s v="2022 Guangxi Hechi Onshore Auction "/>
    <s v="Completed"/>
    <s v="Mainland China"/>
    <s v="Mainland China"/>
    <x v="1"/>
    <m/>
    <s v="Auction"/>
    <s v="Pay_As_Bid"/>
    <s v="Fixed_Feed_In_Tariff"/>
    <n v="20"/>
    <n v="0"/>
    <s v="CNY"/>
    <s v="Fixed"/>
    <m/>
    <n v="420.7"/>
    <n v="62.44"/>
    <m/>
    <m/>
    <m/>
    <m/>
    <s v="Onshore wind"/>
    <s v="Unknown"/>
    <m/>
    <n v="4890"/>
    <n v="4890"/>
    <n v="1"/>
    <e v="#N/A"/>
    <x v="7"/>
    <n v="2021"/>
    <d v="2021-12-31T00:00:00"/>
    <m/>
    <n v="62.43599828"/>
    <s v="2022 Guangxi Hechi Onshore Auction -Mainland China-2022"/>
  </r>
  <r>
    <s v="China Offshore Wind Fujian Auction 2022"/>
    <s v="Completed"/>
    <s v="Mainland China"/>
    <s v="Mainland China"/>
    <x v="1"/>
    <m/>
    <s v="Auction"/>
    <s v="Pay_As_Bid"/>
    <s v="Fixed_Feed_In_Tariff"/>
    <n v="20"/>
    <n v="0"/>
    <s v="CNY"/>
    <s v="Fixed"/>
    <m/>
    <n v="198.5"/>
    <n v="29.46"/>
    <m/>
    <n v="0"/>
    <n v="1000"/>
    <m/>
    <s v="Offshore wind"/>
    <s v="Unknown"/>
    <n v="0"/>
    <n v="1000"/>
    <n v="1000"/>
    <n v="1"/>
    <n v="1"/>
    <x v="7"/>
    <n v="2022"/>
    <d v="2022-07-13T00:00:00"/>
    <m/>
    <n v="29.459343140000001"/>
    <s v="China Offshore Wind Fujian Auction 2022-Mainland China-2022"/>
  </r>
  <r>
    <s v="China Offshore Wind Guangxi Auction 2022"/>
    <s v="Completed"/>
    <s v="Mainland China"/>
    <s v="Mainland China"/>
    <x v="1"/>
    <m/>
    <s v="Project_Tender"/>
    <s v="Pay_As_Bid"/>
    <s v="Fixed_Feed_In_Tariff"/>
    <n v="20"/>
    <n v="0"/>
    <s v="CNY"/>
    <s v="Fixed"/>
    <m/>
    <n v="420.7"/>
    <n v="62.44"/>
    <m/>
    <n v="0"/>
    <n v="2700"/>
    <m/>
    <s v="Offshore wind"/>
    <s v="Unknown"/>
    <n v="0"/>
    <n v="2700"/>
    <n v="2700"/>
    <n v="1"/>
    <n v="1"/>
    <x v="7"/>
    <n v="2022"/>
    <m/>
    <d v="2025-12-31T00:00:00"/>
    <n v="62.43599828"/>
    <s v="China Offshore Wind Guangxi Auction 2022-Mainland China-2022"/>
  </r>
  <r>
    <s v="China Offshore Wind Liaoning Dalian Auction 2022"/>
    <s v="Completed"/>
    <s v="Mainland China"/>
    <s v="Mainland China"/>
    <x v="1"/>
    <m/>
    <s v="Project_Tender"/>
    <s v="Pay_As_Bid"/>
    <s v="Fixed_Feed_In_Tariff"/>
    <n v="20"/>
    <n v="0"/>
    <s v="CNY"/>
    <s v="Fixed"/>
    <m/>
    <n v="374.9"/>
    <n v="55.64"/>
    <m/>
    <n v="0"/>
    <n v="250"/>
    <m/>
    <s v="Offshore wind"/>
    <s v="Unknown"/>
    <n v="0"/>
    <n v="250"/>
    <n v="250"/>
    <n v="1"/>
    <n v="1"/>
    <x v="7"/>
    <n v="2022"/>
    <d v="2022-07-05T00:00:00"/>
    <m/>
    <n v="55.638829940000001"/>
    <s v="China Offshore Wind Liaoning Dalian Auction 2022-Mainland China-2022"/>
  </r>
  <r>
    <s v="2022 China Xinjiang Changji Auction"/>
    <s v="Completed"/>
    <s v="Mainland China"/>
    <s v="Mainland China"/>
    <x v="1"/>
    <m/>
    <s v="Auction"/>
    <s v="Pay_As_Bid"/>
    <s v="Fixed_Feed_In_Tariff"/>
    <n v="20"/>
    <n v="0"/>
    <s v="CNY"/>
    <s v="Fixed"/>
    <m/>
    <n v="262"/>
    <n v="38.880000000000003"/>
    <m/>
    <n v="0"/>
    <n v="250"/>
    <m/>
    <s v="Onshore wind"/>
    <s v="Unknown"/>
    <m/>
    <n v="250"/>
    <n v="250"/>
    <n v="1"/>
    <n v="1"/>
    <x v="7"/>
    <n v="2022"/>
    <m/>
    <d v="2022-12-31T00:00:00"/>
    <n v="38.883364749999998"/>
    <s v="2022 China Xinjiang Changji Auction-Mainland China-2022"/>
  </r>
  <r>
    <s v="2022 China Xinjiang Hami Auction"/>
    <s v="Completed"/>
    <s v="Mainland China"/>
    <s v="Mainland China"/>
    <x v="1"/>
    <m/>
    <s v="Auction"/>
    <s v="Pay_As_Bid"/>
    <s v="Unknown"/>
    <n v="20"/>
    <n v="0"/>
    <s v="CNY"/>
    <s v="Fixed"/>
    <m/>
    <n v="262"/>
    <n v="38.880000000000003"/>
    <m/>
    <n v="0"/>
    <n v="300"/>
    <m/>
    <s v="Onshore wind"/>
    <s v="Unknown"/>
    <n v="0"/>
    <n v="300"/>
    <n v="300"/>
    <n v="1"/>
    <n v="1"/>
    <x v="7"/>
    <n v="2022"/>
    <d v="2022-04-08T00:00:00"/>
    <d v="2022-12-31T00:00:00"/>
    <n v="38.883364749999998"/>
    <s v="2022 China Xinjiang Hami Auction-Mainland China-2022"/>
  </r>
  <r>
    <s v="2022 China Xinjiang Tulufan Auction"/>
    <s v="Completed"/>
    <s v="Mainland China"/>
    <s v="Mainland China"/>
    <x v="1"/>
    <m/>
    <s v="Auction"/>
    <s v="Pay_As_Bid"/>
    <s v="Fixed_Feed_In_Tariff"/>
    <n v="20"/>
    <n v="0"/>
    <s v="CNY"/>
    <s v="Fixed"/>
    <m/>
    <n v="262"/>
    <n v="38.880000000000003"/>
    <m/>
    <n v="0"/>
    <n v="300"/>
    <m/>
    <s v="Onshore wind"/>
    <s v="Unknown"/>
    <m/>
    <n v="300"/>
    <n v="300"/>
    <n v="1"/>
    <n v="1"/>
    <x v="7"/>
    <n v="2022"/>
    <m/>
    <d v="2022-12-31T00:00:00"/>
    <n v="38.883364749999998"/>
    <s v="2022 China Xinjiang Tulufan Auction-Mainland China-2022"/>
  </r>
  <r>
    <s v="2023 Fujian offshore wind auction round 1"/>
    <s v="Completed"/>
    <s v="Mainland China"/>
    <s v="Mainland China"/>
    <x v="1"/>
    <m/>
    <s v="Project_Tender"/>
    <s v="Pay_As_Bid"/>
    <s v="Fixed_Feed_In_Tariff"/>
    <n v="25"/>
    <n v="0"/>
    <s v="CNY"/>
    <s v="Fixed"/>
    <s v="China  wind projects usually require co-located storage of 10-20% of the wind farm capacity, duration 2-4 hours of duration."/>
    <n v="393.2"/>
    <n v="55.49"/>
    <m/>
    <n v="2000"/>
    <n v="2000"/>
    <n v="2000"/>
    <s v="Offshore wind"/>
    <s v="Co-location"/>
    <n v="2000"/>
    <n v="2000"/>
    <n v="2000"/>
    <n v="1"/>
    <n v="1"/>
    <x v="8"/>
    <n v="2023"/>
    <d v="2023-06-13T00:00:00"/>
    <m/>
    <n v="55.487348830000002"/>
    <s v="2023 Fujian offshore wind auction round 1-Mainland China-2023"/>
  </r>
  <r>
    <s v="2023 China Fujian Solar"/>
    <s v="Completed"/>
    <s v="Mainland China"/>
    <s v="Mainland China"/>
    <x v="0"/>
    <m/>
    <s v="Auction"/>
    <s v="Pay_As_Bid"/>
    <s v="Unknown"/>
    <n v="25"/>
    <n v="0"/>
    <s v="CNY"/>
    <s v="Fixed"/>
    <m/>
    <n v="393.2"/>
    <n v="55.49"/>
    <m/>
    <n v="0"/>
    <n v="5330"/>
    <m/>
    <s v="PV"/>
    <s v="Technology specific"/>
    <n v="0"/>
    <n v="5330"/>
    <n v="5330"/>
    <n v="1"/>
    <n v="1"/>
    <x v="8"/>
    <n v="2023"/>
    <m/>
    <d v="2025-12-31T00:00:00"/>
    <n v="55.487348830000002"/>
    <s v="2023 China Fujian Solar-Mainland China-2023"/>
  </r>
  <r>
    <s v="2023 China Gansu Jiayuguan Solar"/>
    <s v="Completed"/>
    <s v="Mainland China"/>
    <s v="Mainland China"/>
    <x v="0"/>
    <m/>
    <s v="Auction"/>
    <s v="Pay_As_Bid"/>
    <s v="Unknown"/>
    <n v="25"/>
    <n v="0"/>
    <s v="CNY"/>
    <s v="Fixed"/>
    <m/>
    <n v="307.8"/>
    <n v="43.44"/>
    <m/>
    <n v="0"/>
    <n v="300"/>
    <m/>
    <s v="PV"/>
    <s v="Technology specific"/>
    <n v="0"/>
    <n v="300"/>
    <n v="300"/>
    <n v="1"/>
    <n v="1"/>
    <x v="8"/>
    <n v="2023"/>
    <m/>
    <d v="2024-12-31T00:00:00"/>
    <n v="43.435925660000002"/>
    <s v="2023 China Gansu Jiayuguan Solar-Mainland China-2023"/>
  </r>
  <r>
    <s v="2023 Guangdong 7GW offshore wind in provincial water"/>
    <s v="Completed"/>
    <s v="Mainland China"/>
    <s v="Mainland China"/>
    <x v="1"/>
    <m/>
    <s v="Project_Tender"/>
    <s v="Pay_As_Bid"/>
    <s v="Fixed_Feed_In_Tariff"/>
    <n v="25"/>
    <n v="0"/>
    <s v="CNY"/>
    <s v="Fixed"/>
    <s v="China  wind projects usually require co-located storage of 10-20% of the wind farm capacity, duration 2-4 hours of duration."/>
    <n v="453"/>
    <n v="63.93"/>
    <m/>
    <n v="7000"/>
    <n v="7000"/>
    <n v="7000"/>
    <s v="Offshore wind"/>
    <s v="Co-location"/>
    <n v="7000"/>
    <n v="7000"/>
    <n v="7000"/>
    <n v="1"/>
    <n v="1"/>
    <x v="8"/>
    <n v="2023"/>
    <d v="2023-06-01T00:00:00"/>
    <m/>
    <n v="63.926167390000003"/>
    <s v="2023 Guangdong 7GW offshore wind in provincial water-Mainland China-2023"/>
  </r>
  <r>
    <s v="2023 Guangdong 16GW offshore wind in national water"/>
    <s v="Completed"/>
    <s v="Mainland China"/>
    <s v="Mainland China"/>
    <x v="1"/>
    <m/>
    <s v="Project_Tender"/>
    <s v="Pay_As_Bid"/>
    <s v="Fixed_Feed_In_Tariff"/>
    <n v="25"/>
    <n v="0"/>
    <s v="CNY"/>
    <s v="Fixed"/>
    <s v="China  wind projects usually require co-located storage of 10-20% of the wind farm capacity, duration 2-4 hours of duration."/>
    <n v="453"/>
    <n v="63.93"/>
    <m/>
    <n v="8000"/>
    <n v="16000"/>
    <n v="8000"/>
    <s v="Offshore wind"/>
    <s v="Co-location"/>
    <n v="16000"/>
    <n v="8000"/>
    <n v="16000"/>
    <n v="2"/>
    <n v="0.5"/>
    <x v="8"/>
    <n v="2023"/>
    <d v="2023-06-01T00:00:00"/>
    <m/>
    <n v="63.926167390000003"/>
    <s v="2023 Guangdong 16GW offshore wind in national water-Mainland China-2023"/>
  </r>
  <r>
    <s v="2023 Guangxi wind and solar auction"/>
    <s v="Completed"/>
    <s v="Mainland China"/>
    <s v="Mainland China"/>
    <x v="1"/>
    <m/>
    <s v="Auction"/>
    <s v="Pay_As_Bid"/>
    <s v="Fixed_Feed_In_Tariff"/>
    <n v="20"/>
    <n v="0"/>
    <s v="CNY"/>
    <s v="Fixed"/>
    <s v="China  wind projects usually require co-located storage of 10-20% of the wind farm capacity, duration 2-4 hours of duration."/>
    <n v="420.7"/>
    <n v="59.37"/>
    <m/>
    <m/>
    <n v="12000"/>
    <m/>
    <s v="Onshore wind"/>
    <s v="Co-location"/>
    <n v="12000"/>
    <n v="12037"/>
    <n v="38000"/>
    <n v="3.16"/>
    <n v="1"/>
    <x v="8"/>
    <n v="2023"/>
    <d v="2023-05-08T00:00:00"/>
    <m/>
    <n v="59.368076430000002"/>
    <s v="2023 Guangxi wind and solar auction-Mainland China-2023"/>
  </r>
  <r>
    <s v="2023 China Guangxi Renewable Development Batch 1 Solar Auction "/>
    <s v="Completed"/>
    <s v="Mainland China"/>
    <s v="Mainland China"/>
    <x v="0"/>
    <m/>
    <s v="Auction"/>
    <s v="Pay_As_Bid"/>
    <s v="Unknown"/>
    <n v="25"/>
    <n v="0"/>
    <s v="CNY"/>
    <s v="Fixed"/>
    <m/>
    <n v="420.7"/>
    <n v="59.37"/>
    <m/>
    <n v="0"/>
    <n v="12160.6"/>
    <m/>
    <s v="PV"/>
    <s v="Group of technologies"/>
    <n v="0"/>
    <n v="12160.6"/>
    <n v="12160.6"/>
    <n v="1"/>
    <n v="1"/>
    <x v="8"/>
    <n v="2023"/>
    <m/>
    <m/>
    <n v="59.368076430000002"/>
    <s v="2023 China Guangxi Renewable Development Batch 1 Solar Auction -Mainland China-2023"/>
  </r>
  <r>
    <s v="2023 China Guangxi Integrated Energy"/>
    <s v="Completed"/>
    <s v="Mainland China"/>
    <s v="Mainland China"/>
    <x v="0"/>
    <m/>
    <s v="Auction"/>
    <s v="Pay_As_Bid"/>
    <s v="Unknown"/>
    <n v="25"/>
    <n v="0"/>
    <s v="CNY"/>
    <s v="Fixed"/>
    <m/>
    <n v="420.7"/>
    <n v="59.37"/>
    <m/>
    <n v="0"/>
    <n v="2007"/>
    <m/>
    <s v="PV"/>
    <s v="Group of technologies"/>
    <n v="0"/>
    <n v="2007"/>
    <n v="2007"/>
    <n v="1"/>
    <n v="1"/>
    <x v="8"/>
    <n v="2023"/>
    <m/>
    <m/>
    <n v="59.368076430000002"/>
    <s v="2023 China Guangxi Integrated Energy-Mainland China-2023"/>
  </r>
  <r>
    <s v="2023 Guizhou Bijie Integrated Energy Solar"/>
    <s v="Completed"/>
    <s v="Mainland China"/>
    <s v="Mainland China"/>
    <x v="0"/>
    <m/>
    <s v="Auction"/>
    <s v="Pay_As_Bid"/>
    <s v="Unknown"/>
    <n v="25"/>
    <n v="0"/>
    <s v="CNY"/>
    <s v="Fixed"/>
    <m/>
    <n v="351.5"/>
    <n v="49.6"/>
    <m/>
    <n v="0"/>
    <n v="4640"/>
    <m/>
    <s v="PV"/>
    <s v="Group of technologies"/>
    <n v="0"/>
    <n v="4640"/>
    <n v="4640"/>
    <n v="1"/>
    <n v="1"/>
    <x v="8"/>
    <n v="2023"/>
    <m/>
    <m/>
    <n v="49.602754609999998"/>
    <s v="2023 Guizhou Bijie Integrated Energy Solar-Mainland China-2023"/>
  </r>
  <r>
    <s v="2023 China Hebei Basic-need Solar"/>
    <s v="Completed"/>
    <s v="Mainland China"/>
    <s v="Mainland China"/>
    <x v="0"/>
    <m/>
    <s v="Auction"/>
    <s v="Pay_As_Bid"/>
    <s v="Fixed_Feed_In_Tariff"/>
    <n v="25"/>
    <n v="0"/>
    <s v="CNY"/>
    <s v="Fixed"/>
    <m/>
    <n v="364.4"/>
    <n v="51.42"/>
    <m/>
    <n v="0"/>
    <n v="3186"/>
    <m/>
    <s v="PV"/>
    <s v="Group of technologies"/>
    <n v="0"/>
    <n v="3186"/>
    <n v="3186"/>
    <n v="1"/>
    <n v="1"/>
    <x v="8"/>
    <n v="2023"/>
    <m/>
    <m/>
    <n v="51.423168650000001"/>
    <s v="2023 China Hebei Basic-need Solar-Mainland China-2023"/>
  </r>
  <r>
    <s v="2023 China Hebei Reserve Solar"/>
    <s v="Completed"/>
    <s v="Mainland China"/>
    <s v="Mainland China"/>
    <x v="0"/>
    <m/>
    <s v="Auction"/>
    <s v="Pay_As_Bid"/>
    <s v="Unknown"/>
    <n v="25"/>
    <n v="0"/>
    <s v="CNY"/>
    <s v="Fixed"/>
    <m/>
    <n v="364.4"/>
    <n v="51.42"/>
    <m/>
    <n v="0"/>
    <n v="7370.9"/>
    <m/>
    <s v="PV"/>
    <s v="Group of technologies"/>
    <n v="0"/>
    <n v="7370.9"/>
    <n v="7370.9"/>
    <n v="1"/>
    <n v="1"/>
    <x v="8"/>
    <n v="2023"/>
    <m/>
    <m/>
    <n v="51.423168650000001"/>
    <s v="2023 China Hebei Reserve Solar-Mainland China-2023"/>
  </r>
  <r>
    <s v="2023 China Hebei Gournd-Mounted Distributed Solar"/>
    <s v="Completed"/>
    <s v="Mainland China"/>
    <s v="Mainland China"/>
    <x v="0"/>
    <m/>
    <s v="Auction"/>
    <s v="Pay_As_Bid"/>
    <s v="Unknown"/>
    <n v="25"/>
    <n v="0"/>
    <s v="CNY"/>
    <s v="Fixed"/>
    <m/>
    <n v="364.4"/>
    <n v="51.42"/>
    <m/>
    <n v="0"/>
    <n v="1430.8"/>
    <m/>
    <s v="PV"/>
    <s v="Technology specific"/>
    <n v="0"/>
    <n v="1430.8"/>
    <n v="1430.8"/>
    <n v="1"/>
    <n v="1"/>
    <x v="8"/>
    <n v="2023"/>
    <m/>
    <d v="2023-12-31T00:00:00"/>
    <n v="51.423168650000001"/>
    <s v="2023 China Hebei Gournd-Mounted Distributed Solar-Mainland China-2023"/>
  </r>
  <r>
    <s v="2023 Hubei wind and solar auction"/>
    <s v="Completed"/>
    <s v="Mainland China"/>
    <s v="Mainland China"/>
    <x v="1"/>
    <m/>
    <s v="Auction"/>
    <s v="Pay_As_Bid"/>
    <s v="Fixed_Feed_In_Tariff"/>
    <n v="20"/>
    <n v="0"/>
    <s v="CNY"/>
    <s v="Fixed"/>
    <s v="China  wind projects usually require co-located storage of 10-20% of the wind farm capacity, duration 2-4 hours of duration."/>
    <n v="416.1"/>
    <n v="58.72"/>
    <m/>
    <n v="2000"/>
    <m/>
    <n v="2000"/>
    <s v="Onshore wind"/>
    <s v="Group of technologies"/>
    <m/>
    <n v="3719"/>
    <n v="4938.51"/>
    <n v="1.33"/>
    <e v="#N/A"/>
    <x v="8"/>
    <n v="2023"/>
    <d v="2023-10-22T00:00:00"/>
    <m/>
    <n v="58.718936540000001"/>
    <s v="2023 Hubei wind and solar auction-Mainland China-2023"/>
  </r>
  <r>
    <s v="2023 China Hubei Renewable"/>
    <s v="Completed"/>
    <s v="Mainland China"/>
    <s v="Mainland China"/>
    <x v="0"/>
    <m/>
    <s v="Auction"/>
    <s v="Pay_As_Bid"/>
    <s v="Unknown"/>
    <n v="25"/>
    <n v="0"/>
    <s v="CNY"/>
    <s v="Fixed"/>
    <m/>
    <n v="416"/>
    <n v="58.7"/>
    <m/>
    <n v="0"/>
    <n v="2659.5"/>
    <m/>
    <s v="PV"/>
    <s v="Group of technologies"/>
    <n v="0"/>
    <m/>
    <m/>
    <m/>
    <m/>
    <x v="8"/>
    <n v="2023"/>
    <m/>
    <m/>
    <n v="58.704824799999997"/>
    <s v="2023 China Hubei Renewable-Mainland China-2023"/>
  </r>
  <r>
    <s v="2023 China Hunan Lixian Renewable Development Solar"/>
    <s v="Completed"/>
    <s v="Mainland China"/>
    <s v="Mainland China"/>
    <x v="0"/>
    <m/>
    <s v="Auction"/>
    <s v="Pay_As_Bid"/>
    <s v="Unknown"/>
    <n v="25"/>
    <n v="0"/>
    <s v="CNY"/>
    <s v="Fixed"/>
    <m/>
    <n v="450"/>
    <n v="63.5"/>
    <m/>
    <n v="0"/>
    <n v="230"/>
    <m/>
    <s v="PV"/>
    <s v="Group of technologies"/>
    <n v="0"/>
    <n v="230"/>
    <n v="230"/>
    <n v="1"/>
    <n v="1"/>
    <x v="8"/>
    <n v="2023"/>
    <m/>
    <d v="2028-07-31T00:00:00"/>
    <n v="63.502815290000001"/>
    <s v="2023 China Hunan Lixian Renewable Development Solar-Mainland China-2023"/>
  </r>
  <r>
    <s v="2023 China Hunan Leiyang Solar"/>
    <s v="Completed"/>
    <s v="Mainland China"/>
    <s v="Mainland China"/>
    <x v="0"/>
    <m/>
    <s v="Auction"/>
    <s v="Pay_As_Bid"/>
    <s v="Unknown"/>
    <n v="25"/>
    <n v="0"/>
    <s v="CNY"/>
    <s v="Fixed"/>
    <m/>
    <n v="450"/>
    <n v="63.5"/>
    <m/>
    <n v="0"/>
    <n v="870"/>
    <m/>
    <s v="PV"/>
    <s v="Technology specific"/>
    <n v="0"/>
    <n v="870"/>
    <n v="870"/>
    <n v="1"/>
    <n v="1"/>
    <x v="8"/>
    <n v="2023"/>
    <m/>
    <d v="2023-12-31T00:00:00"/>
    <n v="63.502815290000001"/>
    <s v="2023 China Hunan Leiyang Solar-Mainland China-2023"/>
  </r>
  <r>
    <s v="2023 China Hunan Wind and Solar"/>
    <s v="Completed"/>
    <s v="Mainland China"/>
    <s v="Mainland China"/>
    <x v="0"/>
    <m/>
    <s v="Auction"/>
    <s v="Pay_As_Bid"/>
    <s v="Unknown"/>
    <n v="25"/>
    <n v="0"/>
    <s v="CNY"/>
    <s v="Fixed"/>
    <m/>
    <n v="450"/>
    <n v="63.5"/>
    <m/>
    <n v="0"/>
    <n v="4240"/>
    <m/>
    <s v="PV"/>
    <s v="Group of technologies"/>
    <n v="0"/>
    <n v="4240"/>
    <n v="4240"/>
    <n v="1"/>
    <n v="1"/>
    <x v="8"/>
    <n v="2023"/>
    <m/>
    <d v="2024-12-31T00:00:00"/>
    <n v="63.502815290000001"/>
    <s v="2023 China Hunan Wind and Solar-Mainland China-2023"/>
  </r>
  <r>
    <s v="2023 China Inner Mongolia Dalate Distributed Solar"/>
    <s v="Completed"/>
    <s v="Mainland China"/>
    <s v="Mainland China"/>
    <x v="0"/>
    <m/>
    <s v="Auction"/>
    <s v="Pay_As_Bid"/>
    <s v="Unknown"/>
    <n v="25"/>
    <n v="0"/>
    <s v="CNY"/>
    <s v="Fixed"/>
    <m/>
    <n v="282.89999999999998"/>
    <n v="39.92"/>
    <m/>
    <n v="0"/>
    <n v="41"/>
    <m/>
    <s v="PV"/>
    <s v="Group of technologies"/>
    <n v="0"/>
    <n v="41"/>
    <n v="41"/>
    <n v="1"/>
    <n v="1"/>
    <x v="8"/>
    <n v="2023"/>
    <m/>
    <m/>
    <n v="39.922103210000003"/>
    <s v="2023 China Inner Mongolia Dalate Distributed Solar-Mainland China-2023"/>
  </r>
  <r>
    <s v="2023 China Inner Mongolia Green Power in Industry Zones Solar "/>
    <s v="Completed"/>
    <s v="Mainland China"/>
    <s v="Mainland China"/>
    <x v="0"/>
    <m/>
    <s v="Auction"/>
    <s v="Pay_As_Bid"/>
    <s v="Unknown"/>
    <n v="25"/>
    <n v="0"/>
    <s v="CNY"/>
    <s v="Fixed"/>
    <m/>
    <n v="282.89999999999998"/>
    <n v="39.92"/>
    <m/>
    <n v="0"/>
    <n v="893"/>
    <m/>
    <s v="PV"/>
    <s v="Group of technologies"/>
    <n v="0"/>
    <n v="893"/>
    <n v="893"/>
    <n v="1"/>
    <n v="1"/>
    <x v="8"/>
    <n v="2023"/>
    <m/>
    <m/>
    <n v="39.922103210000003"/>
    <s v="2023 China Inner Mongolia Green Power in Industry Zones Solar -Mainland China-2023"/>
  </r>
  <r>
    <s v="2023 China Inner Mongolia Ulanqab Distributed Solar"/>
    <s v="Completed"/>
    <s v="Mainland China"/>
    <s v="Mainland China"/>
    <x v="0"/>
    <m/>
    <s v="Auction"/>
    <s v="Pay_As_Bid"/>
    <s v="Unknown"/>
    <n v="25"/>
    <n v="0"/>
    <s v="CNY"/>
    <s v="Fixed"/>
    <m/>
    <n v="303.5"/>
    <n v="42.83"/>
    <m/>
    <n v="0"/>
    <n v="38"/>
    <m/>
    <s v="PV"/>
    <s v="Technology specific"/>
    <n v="0"/>
    <n v="38"/>
    <n v="38"/>
    <n v="1"/>
    <n v="1"/>
    <x v="8"/>
    <n v="2023"/>
    <m/>
    <d v="2024-12-31T00:00:00"/>
    <n v="42.829120979999999"/>
    <s v="2023 China Inner Mongolia Ulanqab Distributed Solar-Mainland China-2023"/>
  </r>
  <r>
    <s v="2023 China Inner Mongolia Baotou Distributed Solar"/>
    <s v="Completed"/>
    <s v="Mainland China"/>
    <s v="Mainland China"/>
    <x v="0"/>
    <m/>
    <s v="Auction"/>
    <s v="Pay_As_Bid"/>
    <s v="Unknown"/>
    <n v="25"/>
    <n v="0"/>
    <s v="CNY"/>
    <s v="Fixed"/>
    <m/>
    <n v="303.5"/>
    <n v="42.83"/>
    <m/>
    <n v="0"/>
    <n v="68"/>
    <m/>
    <s v="PV"/>
    <s v="Group of technologies"/>
    <n v="0"/>
    <n v="68"/>
    <n v="68"/>
    <n v="1"/>
    <n v="1"/>
    <x v="8"/>
    <n v="2023"/>
    <m/>
    <d v="2024-12-31T00:00:00"/>
    <n v="42.829120979999999"/>
    <s v="2023 China Inner Mongolia Baotou Distributed Solar-Mainland China-2023"/>
  </r>
  <r>
    <s v="2023 China Jiangsu Offshore Solar Base"/>
    <s v="Completed"/>
    <s v="Mainland China"/>
    <s v="Mainland China"/>
    <x v="0"/>
    <m/>
    <s v="Auction"/>
    <s v="Pay_As_Bid"/>
    <s v="Unknown"/>
    <n v="25"/>
    <n v="0"/>
    <s v="CNY"/>
    <s v="Fixed"/>
    <m/>
    <n v="391"/>
    <n v="55.18"/>
    <m/>
    <n v="0"/>
    <n v="12650"/>
    <m/>
    <s v="PV"/>
    <s v="Technology specific"/>
    <n v="0"/>
    <n v="12650"/>
    <n v="12650"/>
    <n v="1"/>
    <n v="1"/>
    <x v="8"/>
    <n v="2023"/>
    <m/>
    <d v="2027-12-31T00:00:00"/>
    <n v="55.176890620000002"/>
    <s v="2023 China Jiangsu Offshore Solar Base-Mainland China-2023"/>
  </r>
  <r>
    <s v="2023 Jilin Baicheng 300MW wind"/>
    <s v="Completed"/>
    <s v="Mainland China"/>
    <s v="Mainland China"/>
    <x v="1"/>
    <m/>
    <s v="Project_Tender"/>
    <s v="Pay_As_Bid"/>
    <s v="Fixed_Feed_In_Tariff"/>
    <n v="20"/>
    <n v="0"/>
    <s v="CNY"/>
    <s v="Fixed"/>
    <s v="China  wind projects usually require co-located storage of 10-20% of the wind farm capacity, duration 2-4 hours of duration."/>
    <n v="373.1"/>
    <n v="52.65"/>
    <m/>
    <n v="300"/>
    <n v="300"/>
    <n v="300"/>
    <s v="Onshore wind"/>
    <s v="Co-location"/>
    <n v="300"/>
    <n v="300"/>
    <n v="300"/>
    <n v="1"/>
    <n v="1"/>
    <x v="8"/>
    <n v="2023"/>
    <d v="2023-11-13T00:00:00"/>
    <m/>
    <n v="52.650889749999997"/>
    <s v="2023 Jilin Baicheng 300MW wind-Mainland China-2023"/>
  </r>
  <r>
    <s v="2023 Jilin Baicheng 200MW wind"/>
    <s v="Completed"/>
    <s v="Mainland China"/>
    <s v="Mainland China"/>
    <x v="1"/>
    <m/>
    <s v="Project_Tender"/>
    <s v="Pay_As_Bid"/>
    <s v="Fixed_Feed_In_Tariff"/>
    <n v="20"/>
    <n v="0"/>
    <s v="CNY"/>
    <s v="Fixed"/>
    <s v="China  wind projects usually require co-located storage of 10-20% of the wind farm capacity, duration 2-4 hours of duration."/>
    <n v="373.1"/>
    <n v="52.65"/>
    <m/>
    <n v="200"/>
    <n v="200"/>
    <n v="200"/>
    <s v="Onshore wind"/>
    <s v="Co-location"/>
    <n v="200"/>
    <n v="200"/>
    <n v="200"/>
    <n v="1"/>
    <n v="1"/>
    <x v="8"/>
    <n v="2023"/>
    <d v="2023-08-31T00:00:00"/>
    <m/>
    <n v="52.650889749999997"/>
    <s v="2023 Jilin Baicheng 200MW wind-Mainland China-2023"/>
  </r>
  <r>
    <s v="2023 Shaanxi wind and solar 10GW auction"/>
    <s v="Completed"/>
    <s v="Mainland China"/>
    <s v="Mainland China"/>
    <x v="1"/>
    <m/>
    <s v="Auction"/>
    <s v="Pay_As_Bid"/>
    <s v="Fixed_Feed_In_Tariff"/>
    <n v="20"/>
    <n v="0"/>
    <s v="CNY"/>
    <s v="Fixed"/>
    <s v="China  wind projects usually require co-located storage of 10-20% of the wind farm capacity, duration 2-4 hours of duration."/>
    <n v="354.5"/>
    <n v="50.03"/>
    <m/>
    <m/>
    <n v="10000"/>
    <m/>
    <s v="Onshore wind"/>
    <s v="Group of technologies"/>
    <n v="10000"/>
    <n v="6040"/>
    <n v="9060"/>
    <n v="1.5"/>
    <n v="0.6"/>
    <x v="8"/>
    <n v="2023"/>
    <d v="2023-05-15T00:00:00"/>
    <d v="2025-12-31T00:00:00"/>
    <n v="50.026106710000001"/>
    <s v="2023 Shaanxi wind and solar 10GW auction-Mainland China-2023"/>
  </r>
  <r>
    <s v="2023 China Shaanxi Wind and Solar"/>
    <s v="Completed"/>
    <s v="Mainland China"/>
    <s v="Mainland China"/>
    <x v="0"/>
    <m/>
    <s v="Auction"/>
    <s v="Pay_As_Bid"/>
    <s v="Unknown"/>
    <n v="25"/>
    <n v="0"/>
    <s v="CNY"/>
    <s v="Fixed"/>
    <m/>
    <n v="354.5"/>
    <n v="50.03"/>
    <m/>
    <n v="0"/>
    <n v="3970"/>
    <m/>
    <s v="PV"/>
    <s v="Group of technologies"/>
    <n v="0"/>
    <n v="3970"/>
    <n v="3970"/>
    <n v="1"/>
    <n v="1"/>
    <x v="8"/>
    <n v="2023"/>
    <m/>
    <m/>
    <n v="50.026106710000001"/>
    <s v="2023 China Shaanxi Wind and Solar-Mainland China-2023"/>
  </r>
  <r>
    <s v="2023 China Shandong North Renewable Base Solar"/>
    <s v="Completed"/>
    <s v="Mainland China"/>
    <s v="Mainland China"/>
    <x v="0"/>
    <m/>
    <s v="Auction"/>
    <s v="Pay_As_Bid"/>
    <s v="Fixed_Feed_In_Tariff"/>
    <n v="25"/>
    <n v="0"/>
    <s v="CNY"/>
    <s v="Fixed"/>
    <m/>
    <n v="394.9"/>
    <n v="55.73"/>
    <m/>
    <n v="0"/>
    <n v="16050"/>
    <m/>
    <s v="PV"/>
    <s v="Group of technologies"/>
    <n v="0"/>
    <n v="16050"/>
    <n v="16050"/>
    <n v="1"/>
    <n v="1"/>
    <x v="8"/>
    <n v="2023"/>
    <m/>
    <d v="2027-12-31T00:00:00"/>
    <n v="55.727248350000004"/>
    <s v="2023 China Shandong North Renewable Base Solar-Mainland China-2023"/>
  </r>
  <r>
    <s v="2023 China Shanghai Renewable Development Solar"/>
    <s v="Completed"/>
    <s v="Mainland China"/>
    <s v="Mainland China"/>
    <x v="0"/>
    <m/>
    <s v="Auction"/>
    <s v="Pay_As_Bid"/>
    <s v="Unknown"/>
    <n v="25"/>
    <n v="0"/>
    <s v="CNY"/>
    <s v="Fixed"/>
    <m/>
    <n v="415.5"/>
    <n v="58.63"/>
    <m/>
    <n v="0"/>
    <n v="263.42"/>
    <m/>
    <s v="PV"/>
    <s v="Group of technologies"/>
    <n v="0"/>
    <n v="263.42"/>
    <n v="263.42"/>
    <n v="1"/>
    <n v="1"/>
    <x v="8"/>
    <n v="2023"/>
    <m/>
    <d v="2024-06-30T00:00:00"/>
    <n v="58.634266119999999"/>
    <s v="2023 China Shanghai Renewable Development Solar-Mainland China-2023"/>
  </r>
  <r>
    <s v="2023 Shanxi wind and solar 15GW auction"/>
    <s v="Completed"/>
    <s v="Mainland China"/>
    <s v="Mainland China"/>
    <x v="1"/>
    <m/>
    <s v="Auction"/>
    <s v="Pay_As_Bid"/>
    <s v="Fixed_Feed_In_Tariff"/>
    <n v="20"/>
    <n v="0"/>
    <s v="CNY"/>
    <s v="Fixed"/>
    <s v="China  wind projects usually require co-located storage of 10-20% of the wind farm capacity, duration 2-4 hours of duration."/>
    <n v="332"/>
    <n v="46.85"/>
    <m/>
    <m/>
    <n v="15920"/>
    <m/>
    <s v="Onshore wind"/>
    <s v="Group of technologies"/>
    <n v="15920"/>
    <n v="7700"/>
    <m/>
    <n v="0"/>
    <n v="0.48"/>
    <x v="8"/>
    <n v="2023"/>
    <d v="2023-10-21T00:00:00"/>
    <d v="2025-09-30T00:00:00"/>
    <n v="46.850965950000003"/>
    <s v="2023 Shanxi wind and solar 15GW auction-Mainland China-2023"/>
  </r>
  <r>
    <s v="2023 China Shanxi Coal and Renewable"/>
    <s v="Completed"/>
    <s v="Mainland China"/>
    <s v="Mainland China"/>
    <x v="0"/>
    <m/>
    <s v="Auction"/>
    <s v="Pay_As_Bid"/>
    <s v="Unknown"/>
    <n v="25"/>
    <n v="0"/>
    <s v="CNY"/>
    <s v="Fixed"/>
    <m/>
    <n v="332"/>
    <n v="46.85"/>
    <m/>
    <n v="0"/>
    <n v="1215"/>
    <m/>
    <s v="PV"/>
    <s v="Group of technologies"/>
    <n v="0"/>
    <n v="1215"/>
    <n v="1215"/>
    <n v="1"/>
    <n v="1"/>
    <x v="8"/>
    <n v="2023"/>
    <m/>
    <m/>
    <n v="46.850965950000003"/>
    <s v="2023 China Shanxi Coal and Renewable-Mainland China-2023"/>
  </r>
  <r>
    <s v="2023 China Shanxi Distributed Solar"/>
    <s v="Completed"/>
    <s v="Mainland China"/>
    <s v="Mainland China"/>
    <x v="0"/>
    <m/>
    <s v="Auction"/>
    <s v="Pay_As_Bid"/>
    <s v="Unknown"/>
    <n v="25"/>
    <n v="0"/>
    <s v="CNY"/>
    <s v="Fixed"/>
    <m/>
    <n v="332"/>
    <n v="46.85"/>
    <m/>
    <n v="0"/>
    <n v="422.3"/>
    <m/>
    <s v="PV"/>
    <s v="Technology specific"/>
    <n v="0"/>
    <n v="422.3"/>
    <n v="422.3"/>
    <n v="1"/>
    <n v="1"/>
    <x v="8"/>
    <n v="2023"/>
    <m/>
    <m/>
    <n v="46.850965950000003"/>
    <s v="2023 China Shanxi Distributed Solar-Mainland China-2023"/>
  </r>
  <r>
    <s v="2023 China Shanxi Wind and Solar"/>
    <s v="Completed"/>
    <s v="Mainland China"/>
    <s v="Mainland China"/>
    <x v="0"/>
    <m/>
    <s v="Auction"/>
    <s v="Pay_As_Bid"/>
    <s v="Unknown"/>
    <n v="25"/>
    <n v="0"/>
    <s v="CNY"/>
    <s v="Fixed"/>
    <m/>
    <n v="332"/>
    <n v="46.85"/>
    <m/>
    <n v="0"/>
    <n v="8000"/>
    <m/>
    <s v="PV"/>
    <s v="Group of technologies"/>
    <n v="0"/>
    <m/>
    <m/>
    <m/>
    <m/>
    <x v="8"/>
    <n v="2023"/>
    <m/>
    <d v="2025-12-31T00:00:00"/>
    <n v="46.850965950000003"/>
    <s v="2023 China Shanxi Wind and Solar-Mainland China-2023"/>
  </r>
  <r>
    <s v="2023 China Shanxi Annual Wind and Solar"/>
    <s v="Completed"/>
    <s v="Mainland China"/>
    <s v="Mainland China"/>
    <x v="0"/>
    <m/>
    <s v="Auction"/>
    <s v="Pay_As_Bid"/>
    <s v="Unknown"/>
    <n v="25"/>
    <n v="0"/>
    <s v="CNY"/>
    <s v="Fixed"/>
    <m/>
    <n v="332"/>
    <n v="46.85"/>
    <m/>
    <n v="0"/>
    <n v="7170"/>
    <m/>
    <s v="PV"/>
    <s v="Group of technologies"/>
    <m/>
    <n v="7170"/>
    <n v="7170"/>
    <n v="1"/>
    <n v="1"/>
    <x v="8"/>
    <n v="2023"/>
    <m/>
    <m/>
    <n v="46.850965950000003"/>
    <s v="2023 China Shanxi Annual Wind and Solar-Mainland China-2023"/>
  </r>
  <r>
    <s v="2023 China Tianjin Wind and Solar"/>
    <s v="Completed"/>
    <s v="Mainland China"/>
    <s v="Mainland China"/>
    <x v="0"/>
    <m/>
    <s v="Auction"/>
    <s v="Pay_As_Bid"/>
    <s v="Unknown"/>
    <n v="25"/>
    <n v="0"/>
    <s v="CNY"/>
    <s v="Fixed"/>
    <m/>
    <n v="365.5"/>
    <n v="51.58"/>
    <m/>
    <n v="0"/>
    <n v="856"/>
    <m/>
    <s v="PV"/>
    <s v="Group of technologies"/>
    <n v="0"/>
    <n v="856"/>
    <n v="856"/>
    <n v="1"/>
    <n v="1"/>
    <x v="8"/>
    <n v="2023"/>
    <m/>
    <m/>
    <n v="51.578397750000001"/>
    <s v="2023 China Tianjin Wind and Solar-Mainland China-2023"/>
  </r>
  <r>
    <s v="2023 Tongliao Kezuozhongqi distributed wind and solar"/>
    <s v="Completed"/>
    <s v="Mainland China"/>
    <s v="Mainland China"/>
    <x v="1"/>
    <m/>
    <s v="Auction"/>
    <s v="Pay_As_Bid"/>
    <s v="Fixed_Feed_In_Tariff"/>
    <n v="20"/>
    <n v="0"/>
    <s v="CNY"/>
    <s v="Fixed"/>
    <s v="China  wind projects usually require co-located storage of 10-20% of the wind farm capacity, duration 2-4 hours of duration."/>
    <n v="293.2"/>
    <n v="41.38"/>
    <m/>
    <n v="28"/>
    <n v="28"/>
    <n v="28"/>
    <s v="Onshore wind"/>
    <s v="Technology specific"/>
    <n v="28"/>
    <n v="28"/>
    <n v="28"/>
    <n v="1"/>
    <n v="1"/>
    <x v="8"/>
    <n v="2023"/>
    <d v="2023-11-07T00:00:00"/>
    <m/>
    <n v="41.375612099999998"/>
    <s v="2023 Tongliao Kezuozhongqi distributed wind and solar-Mainland China-2023"/>
  </r>
  <r>
    <s v="2023 China Yunnan Renewable Development Batch 1 Solar"/>
    <s v="Completed"/>
    <s v="Mainland China"/>
    <s v="Mainland China"/>
    <x v="0"/>
    <m/>
    <s v="Auction"/>
    <s v="Pay_As_Bid"/>
    <s v="Unknown"/>
    <n v="25"/>
    <n v="0"/>
    <s v="CNY"/>
    <s v="Fixed"/>
    <m/>
    <n v="351.5"/>
    <n v="49.6"/>
    <m/>
    <n v="0"/>
    <n v="15791.7"/>
    <m/>
    <s v="PV"/>
    <s v="Group of technologies"/>
    <n v="0"/>
    <n v="15791.7"/>
    <n v="15791.7"/>
    <n v="1"/>
    <n v="1"/>
    <x v="8"/>
    <n v="2023"/>
    <m/>
    <m/>
    <n v="49.602754609999998"/>
    <s v="2023 China Yunnan Renewable Development Batch 1 Solar-Mainland China-2023"/>
  </r>
  <r>
    <s v="2023 China Yunnan Xinping Solar"/>
    <s v="Completed"/>
    <s v="Mainland China"/>
    <s v="Mainland China"/>
    <x v="0"/>
    <m/>
    <s v="Auction"/>
    <s v="Pay_As_Bid"/>
    <s v="Unknown"/>
    <n v="25"/>
    <n v="0"/>
    <s v="CNY"/>
    <s v="Fixed"/>
    <m/>
    <n v="335.8"/>
    <n v="47.39"/>
    <m/>
    <n v="0"/>
    <n v="170"/>
    <m/>
    <s v="PV"/>
    <s v="Technology specific"/>
    <n v="0"/>
    <n v="170"/>
    <n v="170"/>
    <n v="1"/>
    <n v="1"/>
    <x v="8"/>
    <n v="2023"/>
    <m/>
    <m/>
    <n v="47.38721194"/>
    <s v="2023 China Yunnan Xinping Solar-Mainland China-2023"/>
  </r>
  <r>
    <s v="2023 China Guangxi Renewable Development Batch 2 Solar Auction "/>
    <s v="Completed"/>
    <s v="Mainland China"/>
    <s v="Mainland China"/>
    <x v="0"/>
    <m/>
    <s v="Auction"/>
    <s v="Pay_As_Bid"/>
    <s v="Hybrid"/>
    <n v="25"/>
    <n v="0"/>
    <s v="CNY"/>
    <s v="Fixed"/>
    <m/>
    <n v="420.7"/>
    <n v="59.37"/>
    <m/>
    <n v="0"/>
    <n v="3256.6"/>
    <m/>
    <s v="PV"/>
    <s v="Co-location"/>
    <n v="0"/>
    <n v="3256.6"/>
    <n v="3256.6"/>
    <n v="1"/>
    <n v="1"/>
    <x v="8"/>
    <n v="2023"/>
    <m/>
    <d v="2025-07-31T00:00:00"/>
    <n v="59.368076430000002"/>
    <s v="2023 China Guangxi Renewable Development Batch 2 Solar Auction -Mainland China-2023"/>
  </r>
  <r>
    <s v="2022 China Hubei Renewable Development Batch 4 Solar"/>
    <s v="Completed"/>
    <s v="Mainland China"/>
    <s v="Mainland China"/>
    <x v="0"/>
    <m/>
    <s v="Auction"/>
    <s v="Pay_As_Bid"/>
    <s v="Unknown"/>
    <n v="25"/>
    <n v="0"/>
    <s v="CNY"/>
    <s v="Fixed"/>
    <m/>
    <n v="416.1"/>
    <n v="58.72"/>
    <m/>
    <n v="0"/>
    <n v="939"/>
    <m/>
    <s v="PV"/>
    <s v="Group of technologies"/>
    <n v="0"/>
    <n v="939"/>
    <n v="939"/>
    <n v="1"/>
    <n v="1"/>
    <x v="8"/>
    <n v="2023"/>
    <m/>
    <d v="2024-12-31T00:00:00"/>
    <n v="58.718936540000001"/>
    <s v="2022 China Hubei Renewable Development Batch 4 Solar-Mainland China-2023"/>
  </r>
  <r>
    <s v="2023 Anhui wind and solar auction"/>
    <s v="Completed"/>
    <s v="Mainland China"/>
    <s v="Mainland China"/>
    <x v="1"/>
    <m/>
    <s v="Auction"/>
    <s v="Pay_As_Bid"/>
    <s v="Fixed_Feed_In_Tariff"/>
    <n v="20"/>
    <n v="0"/>
    <s v="CNY"/>
    <s v="Fixed"/>
    <s v="China  wind projects usually require co-located storage of 10-20% of the wind farm capacity, duration 2-4 hours of duration."/>
    <n v="384.4"/>
    <n v="53.39"/>
    <m/>
    <n v="1500"/>
    <n v="1500"/>
    <n v="1500"/>
    <s v="Onshore wind"/>
    <s v="Co-location"/>
    <n v="1500"/>
    <n v="1495"/>
    <n v="1495"/>
    <n v="1"/>
    <n v="1"/>
    <x v="9"/>
    <n v="2024"/>
    <d v="2024-01-11T00:00:00"/>
    <d v="2026-06-30T00:00:00"/>
    <n v="53.387405909999998"/>
    <s v="2023 Anhui wind and solar auction-Mainland China-2024"/>
  </r>
  <r>
    <s v="2023 China Jiangxi Rooftop Solar"/>
    <s v="Completed"/>
    <s v="Mainland China"/>
    <s v="Mainland China"/>
    <x v="0"/>
    <m/>
    <s v="Auction"/>
    <s v="Pay_As_Bid"/>
    <s v="Unknown"/>
    <n v="25"/>
    <n v="0"/>
    <s v="CNY"/>
    <s v="Fixed"/>
    <m/>
    <n v="414.3"/>
    <n v="57.54"/>
    <m/>
    <n v="0"/>
    <n v="31.66"/>
    <m/>
    <s v="PV"/>
    <s v="Technology specific"/>
    <m/>
    <n v="31.66"/>
    <n v="31.66"/>
    <n v="1"/>
    <n v="1"/>
    <x v="9"/>
    <n v="2023"/>
    <m/>
    <d v="2024-12-31T00:00:00"/>
    <n v="57.540068329999997"/>
    <s v="2023 China Jiangxi Rooftop Solar-Mainland China-2024"/>
  </r>
  <r>
    <s v="2024 China Sichuan Ganzi Solar"/>
    <s v="Completed"/>
    <s v="Mainland China"/>
    <s v="Mainland China"/>
    <x v="0"/>
    <m/>
    <s v="Auction"/>
    <s v="Pay_As_Bid"/>
    <s v="Unknown"/>
    <n v="25"/>
    <n v="0"/>
    <s v="CNY"/>
    <s v="Fixed"/>
    <m/>
    <n v="401.2"/>
    <n v="55.72"/>
    <m/>
    <n v="0"/>
    <n v="5850"/>
    <m/>
    <s v="PV"/>
    <s v="Technology specific"/>
    <m/>
    <n v="5850"/>
    <n v="5850"/>
    <n v="1"/>
    <n v="1"/>
    <x v="9"/>
    <n v="2023"/>
    <m/>
    <m/>
    <n v="55.720674430000003"/>
    <s v="2024 China Sichuan Ganzi Solar-Mainland China-2024"/>
  </r>
  <r>
    <s v="2023 China Yunnan Dali Solar"/>
    <s v="Completed"/>
    <s v="Mainland China"/>
    <s v="Mainland China"/>
    <x v="0"/>
    <m/>
    <s v="Auction"/>
    <s v="Pay_As_Bid"/>
    <s v="Unknown"/>
    <n v="25"/>
    <n v="0"/>
    <s v="CNY"/>
    <s v="Fixed"/>
    <m/>
    <n v="335.8"/>
    <n v="46.64"/>
    <m/>
    <n v="0"/>
    <n v="2612"/>
    <m/>
    <s v="PV"/>
    <s v="Technology specific"/>
    <m/>
    <n v="0"/>
    <n v="0"/>
    <m/>
    <m/>
    <x v="9"/>
    <n v="2023"/>
    <m/>
    <m/>
    <n v="46.6375934"/>
    <s v="2023 China Yunnan Dali Solar-Mainland China-2024"/>
  </r>
  <r>
    <s v="2024 China Hunan Hengyang Hengnan Shiji Solar"/>
    <s v="Completed"/>
    <s v="Mainland China"/>
    <s v="Mainland China"/>
    <x v="0"/>
    <m/>
    <s v="Auction"/>
    <s v="Pay_As_Bid"/>
    <s v="Unknown"/>
    <n v="25"/>
    <n v="0"/>
    <s v="CNY"/>
    <s v="Fixed"/>
    <m/>
    <n v="450"/>
    <n v="62.5"/>
    <m/>
    <n v="0"/>
    <n v="90"/>
    <m/>
    <s v="PV"/>
    <s v="Group of technologies"/>
    <m/>
    <n v="90"/>
    <n v="90"/>
    <n v="1"/>
    <n v="1"/>
    <x v="9"/>
    <n v="2024"/>
    <m/>
    <m/>
    <n v="62.498263940000001"/>
    <s v="2024 China Hunan Hengyang Hengnan Shiji Solar-Mainland China-2024"/>
  </r>
  <r>
    <s v="2024 China Yunnan Shaotong Solar"/>
    <s v="Completed"/>
    <s v="Mainland China"/>
    <s v="Mainland China"/>
    <x v="0"/>
    <m/>
    <s v="Auction"/>
    <s v="Pay_As_Bid"/>
    <s v="Unknown"/>
    <n v="25"/>
    <n v="0"/>
    <s v="CNY"/>
    <s v="Fixed"/>
    <m/>
    <n v="335.8"/>
    <n v="46.64"/>
    <m/>
    <n v="0"/>
    <n v="1055"/>
    <m/>
    <s v="PV"/>
    <s v="Technology specific"/>
    <m/>
    <n v="840"/>
    <n v="840"/>
    <n v="1"/>
    <n v="0.8"/>
    <x v="9"/>
    <n v="2024"/>
    <m/>
    <m/>
    <n v="46.6375934"/>
    <s v="2024 China Yunnan Shaotong Solar-Mainland China-2024"/>
  </r>
  <r>
    <s v="2024 China Tibet Shannan Wind, Solar and Storage"/>
    <s v="Completed"/>
    <s v="Mainland China"/>
    <s v="Mainland China"/>
    <x v="6"/>
    <m/>
    <s v="Project_Tender"/>
    <s v="Pay_As_Bid"/>
    <s v="Hybrid"/>
    <n v="25"/>
    <n v="0"/>
    <s v="CNY"/>
    <s v="Fixed"/>
    <m/>
    <n v="341"/>
    <n v="47.36"/>
    <m/>
    <n v="520"/>
    <n v="520"/>
    <m/>
    <s v="Solar and wind and storage"/>
    <s v="Group of technologies"/>
    <m/>
    <n v="520"/>
    <m/>
    <n v="0"/>
    <n v="1"/>
    <x v="9"/>
    <n v="2024"/>
    <d v="2024-04-17T00:00:00"/>
    <d v="2025-10-31T00:00:00"/>
    <n v="47.359795560000002"/>
    <s v="2024 China Tibet Shannan Wind, Solar and Storage-Mainland China-2024"/>
  </r>
  <r>
    <s v="2024 China Tibet Lhasa Wind, Solar and Storage"/>
    <s v="Completed"/>
    <s v="Mainland China"/>
    <s v="Mainland China"/>
    <x v="6"/>
    <m/>
    <s v="Auction"/>
    <s v="Pay_As_Bid"/>
    <s v="Unknown"/>
    <n v="25"/>
    <n v="0"/>
    <s v="CNY"/>
    <s v="Fixed"/>
    <m/>
    <n v="341"/>
    <n v="47.36"/>
    <m/>
    <n v="300"/>
    <n v="300"/>
    <m/>
    <s v="Solar and wind and storage"/>
    <s v="Group of technologies"/>
    <m/>
    <n v="300"/>
    <m/>
    <n v="0"/>
    <n v="1"/>
    <x v="9"/>
    <n v="2024"/>
    <d v="2024-04-23T00:00:00"/>
    <m/>
    <n v="47.359795560000002"/>
    <s v="2024 China Tibet Lhasa Wind, Solar and Storage-Mainland China-2024"/>
  </r>
  <r>
    <s v="2024 China Tibet Naqu Wind, Solar and Storage"/>
    <s v="Completed"/>
    <s v="Mainland China"/>
    <s v="Mainland China"/>
    <x v="6"/>
    <m/>
    <s v="Project_Tender"/>
    <s v="Pay_As_Bid"/>
    <s v="Unknown"/>
    <n v="25"/>
    <n v="0"/>
    <s v="CNY"/>
    <s v="Fixed"/>
    <m/>
    <n v="341"/>
    <n v="47.36"/>
    <m/>
    <n v="100"/>
    <n v="100"/>
    <m/>
    <s v="Solar and wind and storage"/>
    <s v="Group of technologies"/>
    <m/>
    <n v="100"/>
    <m/>
    <n v="0"/>
    <n v="1"/>
    <x v="9"/>
    <n v="2024"/>
    <d v="2024-05-09T00:00:00"/>
    <m/>
    <n v="47.359795560000002"/>
    <s v="2024 China Tibet Naqu Wind, Solar and Storage-Mainland China-2024"/>
  </r>
  <r>
    <s v="2024 China Tibet Rikaze Wind, Solar and Storage"/>
    <s v="Completed"/>
    <s v="Mainland China"/>
    <s v="Mainland China"/>
    <x v="6"/>
    <m/>
    <s v="Project_Tender"/>
    <s v="Pay_As_Bid"/>
    <s v="Hybrid"/>
    <n v="25"/>
    <n v="0"/>
    <s v="CNY"/>
    <s v="Fixed"/>
    <m/>
    <n v="341"/>
    <n v="47.36"/>
    <m/>
    <n v="200"/>
    <n v="200"/>
    <m/>
    <s v="Solar and wind and storage"/>
    <s v="Group of technologies"/>
    <m/>
    <n v="200"/>
    <m/>
    <n v="0"/>
    <n v="1"/>
    <x v="9"/>
    <n v="2024"/>
    <m/>
    <d v="2025-10-31T00:00:00"/>
    <n v="47.359795560000002"/>
    <s v="2024 China Tibet Rikaze Wind, Solar and Storage-Mainland China-2024"/>
  </r>
  <r>
    <s v="2024 China Tibet Ali Wind, Solar and Storage"/>
    <s v="Completed"/>
    <s v="Mainland China"/>
    <s v="Mainland China"/>
    <x v="6"/>
    <m/>
    <s v="Project_Tender"/>
    <s v="Pay_As_Bid"/>
    <s v="Hybrid"/>
    <n v="25"/>
    <n v="0"/>
    <s v="CNY"/>
    <s v="Fixed"/>
    <m/>
    <n v="341"/>
    <n v="47.36"/>
    <m/>
    <n v="100"/>
    <n v="100"/>
    <m/>
    <s v="Solar and wind and storage"/>
    <s v="Group of technologies"/>
    <m/>
    <n v="100"/>
    <m/>
    <n v="0"/>
    <n v="1"/>
    <x v="9"/>
    <n v="2024"/>
    <m/>
    <d v="2025-10-31T00:00:00"/>
    <n v="47.359795560000002"/>
    <s v="2024 China Tibet Ali Wind, Solar and Storage-Mainland China-2024"/>
  </r>
  <r>
    <s v="2024 China Jilin Jiaohe Wind"/>
    <s v="Completed"/>
    <s v="Mainland China"/>
    <s v="Mainland China"/>
    <x v="1"/>
    <m/>
    <s v="Project_Tender"/>
    <s v="Pay_As_Bid"/>
    <s v="Unknown"/>
    <n v="25"/>
    <n v="0"/>
    <s v="CNY"/>
    <s v="Fixed"/>
    <m/>
    <n v="373.1"/>
    <n v="51.82"/>
    <m/>
    <n v="135"/>
    <n v="135"/>
    <m/>
    <s v="Onshore wind"/>
    <s v="Technology specific"/>
    <m/>
    <n v="135"/>
    <m/>
    <n v="0"/>
    <n v="1"/>
    <x v="9"/>
    <n v="2024"/>
    <m/>
    <m/>
    <n v="51.818005059999997"/>
    <s v="2024 China Jilin Jiaohe Wind-Mainland China-2024"/>
  </r>
  <r>
    <s v="2024 China Guangxi Wind and Solar"/>
    <s v="Completed"/>
    <s v="Mainland China"/>
    <s v="Mainland China"/>
    <x v="6"/>
    <m/>
    <s v="Auction"/>
    <s v="Pay_As_Bid"/>
    <s v="Unknown"/>
    <n v="25"/>
    <n v="0"/>
    <s v="CNY"/>
    <s v="Fixed"/>
    <m/>
    <n v="420.7"/>
    <n v="58.43"/>
    <m/>
    <n v="22000"/>
    <n v="22000"/>
    <m/>
    <s v="Solar and wind and storage"/>
    <s v="Group of technologies"/>
    <m/>
    <n v="22015"/>
    <n v="34050"/>
    <n v="1.55"/>
    <n v="1"/>
    <x v="9"/>
    <n v="2024"/>
    <m/>
    <d v="2027-06-30T00:00:00"/>
    <n v="58.428932529999997"/>
    <s v="2024 China Guangxi Wind and Solar-Mainland China-2024"/>
  </r>
  <r>
    <s v="2024 China Yunnan Dali City Wind and Solar"/>
    <s v="Completed"/>
    <s v="Mainland China"/>
    <s v="Mainland China"/>
    <x v="2"/>
    <m/>
    <s v="Project_Tender"/>
    <s v="Pay_As_Bid"/>
    <s v="Unknown"/>
    <n v="25"/>
    <n v="0"/>
    <s v="CNY"/>
    <s v="Fixed"/>
    <m/>
    <n v="335.8"/>
    <n v="46.64"/>
    <m/>
    <n v="119.65"/>
    <n v="119.65"/>
    <m/>
    <s v="Solar and wind"/>
    <s v="Group of technologies"/>
    <m/>
    <n v="119.65"/>
    <m/>
    <n v="0"/>
    <n v="1"/>
    <x v="9"/>
    <n v="2024"/>
    <m/>
    <m/>
    <n v="46.6375934"/>
    <s v="2024 China Yunnan Dali City Wind and Solar-Mainland China-2024"/>
  </r>
  <r>
    <s v="2024 China Gansu Qingyang Wind"/>
    <s v="Completed"/>
    <s v="Mainland China"/>
    <s v="Mainland China"/>
    <x v="6"/>
    <s v="Co-located"/>
    <s v="Project_Tender"/>
    <s v="Pay_As_Bid"/>
    <s v="Hybrid"/>
    <n v="25"/>
    <n v="0"/>
    <s v="CNY"/>
    <s v="Fixed"/>
    <m/>
    <n v="307.8"/>
    <n v="42.75"/>
    <m/>
    <n v="1900"/>
    <n v="1900"/>
    <m/>
    <s v="Wind and storage"/>
    <s v="Co-location"/>
    <m/>
    <n v="1900"/>
    <m/>
    <n v="0"/>
    <n v="1"/>
    <x v="9"/>
    <n v="2024"/>
    <d v="2024-05-07T00:00:00"/>
    <d v="2025-08-30T00:00:00"/>
    <n v="42.748812530000002"/>
    <s v="2024 China Gansu Qingyang Wind-Mainland China-2024"/>
  </r>
  <r>
    <s v="2024 China Gansu Tianshui Wind"/>
    <s v="Completed"/>
    <s v="Mainland China"/>
    <s v="Mainland China"/>
    <x v="6"/>
    <m/>
    <s v="Project_Tender"/>
    <s v="Pay_As_Bid"/>
    <s v="Hybrid"/>
    <n v="25"/>
    <n v="0"/>
    <s v="CNY"/>
    <s v="Fixed"/>
    <m/>
    <n v="307.8"/>
    <n v="42.75"/>
    <m/>
    <n v="2500"/>
    <n v="2500"/>
    <m/>
    <s v="Solar and wind and storage"/>
    <s v="Group of technologies"/>
    <m/>
    <n v="2500"/>
    <m/>
    <n v="0"/>
    <n v="1"/>
    <x v="9"/>
    <n v="2024"/>
    <m/>
    <d v="2025-08-30T00:00:00"/>
    <n v="42.748812530000002"/>
    <s v="2024 China Gansu Tianshui Wind-Mainland China-2024"/>
  </r>
  <r>
    <s v="2024 China Gansu Longnan Wind"/>
    <s v="Completed"/>
    <s v="Mainland China"/>
    <s v="Mainland China"/>
    <x v="6"/>
    <s v="Co-located"/>
    <s v="Project_Tender"/>
    <s v="Pay_As_Bid"/>
    <s v="Hybrid"/>
    <n v="25"/>
    <n v="0"/>
    <s v="CNY"/>
    <s v="Fixed"/>
    <m/>
    <n v="307.8"/>
    <n v="42.75"/>
    <m/>
    <n v="500"/>
    <n v="500"/>
    <m/>
    <s v="Wind and storage"/>
    <s v="Co-location"/>
    <m/>
    <n v="500"/>
    <m/>
    <n v="0"/>
    <n v="1"/>
    <x v="9"/>
    <n v="2024"/>
    <m/>
    <d v="2025-09-30T00:00:00"/>
    <n v="42.748812530000002"/>
    <s v="2024 China Gansu Longnan Wind-Mainland China-2024"/>
  </r>
  <r>
    <s v="2024 China Gansu Pingliang Lingtai county Wind"/>
    <s v="Completed"/>
    <s v="Mainland China"/>
    <s v="Mainland China"/>
    <x v="6"/>
    <s v="Co-located"/>
    <s v="Project_Tender"/>
    <s v="Pay_As_Bid"/>
    <s v="Hybrid"/>
    <n v="25"/>
    <n v="0"/>
    <s v="CNY"/>
    <s v="Fixed"/>
    <m/>
    <n v="307.8"/>
    <n v="42.75"/>
    <m/>
    <n v="100"/>
    <n v="100"/>
    <m/>
    <s v="Wind and storage"/>
    <s v="Co-location"/>
    <m/>
    <n v="100"/>
    <m/>
    <n v="0"/>
    <n v="1"/>
    <x v="9"/>
    <n v="2024"/>
    <m/>
    <d v="2024-12-31T00:00:00"/>
    <n v="42.748812530000002"/>
    <s v="2024 China Gansu Pingliang Lingtai county Wind-Mainland China-2024"/>
  </r>
  <r>
    <s v="2024 Chia Guizhou Wind and Solar (Solar)"/>
    <s v="Completed"/>
    <s v="Mainland China"/>
    <s v="Mainland China"/>
    <x v="6"/>
    <m/>
    <s v="Project_Tender"/>
    <s v="Pay_As_Bid"/>
    <s v="Hybrid"/>
    <n v="25"/>
    <n v="0"/>
    <s v="CNY"/>
    <s v="Fixed"/>
    <m/>
    <n v="351.5"/>
    <n v="48.82"/>
    <m/>
    <n v="5618"/>
    <n v="5618"/>
    <m/>
    <s v="Solar and wind and storage"/>
    <s v="Group of technologies"/>
    <m/>
    <n v="5618"/>
    <m/>
    <n v="0"/>
    <n v="1"/>
    <x v="9"/>
    <n v="2024"/>
    <m/>
    <m/>
    <n v="48.81808839"/>
    <s v="2024 Chia Guizhou Wind and Solar (Solar)-Mainland China-2024"/>
  </r>
  <r>
    <s v="2024 China Gansu Baiyin Wind and Solar (Solar)"/>
    <s v="Completed"/>
    <s v="Mainland China"/>
    <s v="Mainland China"/>
    <x v="6"/>
    <m/>
    <s v="Project_Tender"/>
    <s v="Pay_As_Bid"/>
    <s v="Hybrid"/>
    <n v="25"/>
    <n v="0"/>
    <s v="CNY"/>
    <s v="Fixed"/>
    <m/>
    <n v="307.8"/>
    <n v="42.75"/>
    <m/>
    <n v="150"/>
    <n v="150"/>
    <m/>
    <s v="Solar and wind and storage"/>
    <s v="Group of technologies"/>
    <m/>
    <n v="150"/>
    <m/>
    <n v="0"/>
    <n v="1"/>
    <x v="9"/>
    <n v="2024"/>
    <m/>
    <m/>
    <n v="42.748812530000002"/>
    <s v="2024 China Gansu Baiyin Wind and Solar (Solar)-Mainland China-2024"/>
  </r>
  <r>
    <s v="2023 China Hubei Renewable Batch 2 (Solar)"/>
    <s v="Completed"/>
    <s v="Mainland China"/>
    <s v="Mainland China"/>
    <x v="6"/>
    <m/>
    <s v="Project_Tender"/>
    <s v="Pay_As_Bid"/>
    <s v="Hybrid"/>
    <n v="25"/>
    <n v="0"/>
    <s v="CNY"/>
    <s v="Fixed"/>
    <m/>
    <n v="416.1"/>
    <n v="57.79"/>
    <m/>
    <n v="390"/>
    <n v="390"/>
    <m/>
    <s v="Solar and wind and storage"/>
    <s v="Technology specific"/>
    <m/>
    <n v="390"/>
    <m/>
    <n v="0"/>
    <n v="1"/>
    <x v="9"/>
    <n v="2023"/>
    <m/>
    <m/>
    <n v="57.790061389999998"/>
    <s v="2023 China Hubei Renewable Batch 2 (Solar)-Mainland China-2024"/>
  </r>
  <r>
    <s v="2024 China Yunnan Dali City Wind and Solar (Solar)"/>
    <s v="Completed"/>
    <s v="Mainland China"/>
    <s v="Mainland China"/>
    <x v="6"/>
    <m/>
    <s v="Project_Tender"/>
    <s v="Pay_As_Bid"/>
    <s v="Hybrid"/>
    <n v="25"/>
    <n v="0"/>
    <s v="CNY"/>
    <s v="Fixed"/>
    <m/>
    <n v="335.8"/>
    <n v="46.64"/>
    <m/>
    <n v="1170"/>
    <n v="1170"/>
    <m/>
    <s v="Solar and wind and storage"/>
    <s v="Technology specific"/>
    <m/>
    <n v="1170"/>
    <m/>
    <n v="0"/>
    <n v="1"/>
    <x v="9"/>
    <n v="2024"/>
    <m/>
    <m/>
    <n v="46.6375934"/>
    <s v="2024 China Yunnan Dali City Wind and Solar (Solar)-Mainland China-2024"/>
  </r>
  <r>
    <s v="2024 China Hebei Wind and Solar (Solar)"/>
    <s v="Completed"/>
    <s v="Mainland China"/>
    <s v="Mainland China"/>
    <x v="6"/>
    <m/>
    <s v="Project_Tender"/>
    <s v="Pay_As_Bid"/>
    <s v="Hybrid"/>
    <n v="25"/>
    <n v="0"/>
    <s v="CNY"/>
    <s v="Fixed"/>
    <m/>
    <n v="364.4"/>
    <n v="50.61"/>
    <m/>
    <n v="10392.98"/>
    <n v="10392.98"/>
    <m/>
    <s v="Solar and wind and storage"/>
    <s v="Technology specific"/>
    <m/>
    <n v="10392.98"/>
    <m/>
    <n v="0"/>
    <n v="1"/>
    <x v="9"/>
    <n v="2024"/>
    <m/>
    <d v="2026-12-31T00:00:00"/>
    <n v="50.609705290000001"/>
    <s v="2024 China Hebei Wind and Solar (Solar)-Mainland China-2024"/>
  </r>
  <r>
    <s v="2024 China Guangxi Wind and Solar (Solar)"/>
    <s v="Completed"/>
    <s v="Mainland China"/>
    <s v="Mainland China"/>
    <x v="6"/>
    <m/>
    <s v="Project_Tender"/>
    <s v="Pay_As_Bid"/>
    <s v="Hybrid"/>
    <n v="25"/>
    <n v="0"/>
    <s v="CNY"/>
    <s v="Fixed"/>
    <m/>
    <n v="420.7"/>
    <n v="58.43"/>
    <m/>
    <n v="3000"/>
    <n v="3000"/>
    <m/>
    <s v="Solar and wind and storage"/>
    <s v="Technology specific"/>
    <m/>
    <n v="3000"/>
    <m/>
    <n v="0"/>
    <n v="1"/>
    <x v="9"/>
    <n v="2024"/>
    <m/>
    <m/>
    <n v="58.428932529999997"/>
    <s v="2024 China Guangxi Wind and Solar (Solar)-Mainland China-2024"/>
  </r>
  <r>
    <s v="2024 China Gansu Gannan Wind and Solar (Solar)"/>
    <s v="Completed"/>
    <s v="Mainland China"/>
    <s v="Mainland China"/>
    <x v="6"/>
    <m/>
    <s v="Project_Tender"/>
    <s v="Pay_As_Bid"/>
    <s v="Hybrid"/>
    <n v="25"/>
    <n v="0"/>
    <s v="CNY"/>
    <s v="Fixed"/>
    <m/>
    <n v="307.8"/>
    <n v="42.75"/>
    <m/>
    <n v="400"/>
    <n v="400"/>
    <m/>
    <s v="Solar and wind and storage"/>
    <s v="Technology specific"/>
    <m/>
    <n v="400"/>
    <m/>
    <n v="0"/>
    <n v="1"/>
    <x v="9"/>
    <n v="2024"/>
    <m/>
    <d v="2025-09-30T00:00:00"/>
    <n v="42.748812530000002"/>
    <s v="2024 China Gansu Gannan Wind and Solar (Solar)-Mainland China-2024"/>
  </r>
  <r>
    <s v="2024 China Gansu Tianshui/Qingyang/Pingliang/Huating/Kongtong Wind and Solar (Solar)"/>
    <s v="Completed"/>
    <s v="Mainland China"/>
    <s v="Mainland China"/>
    <x v="6"/>
    <m/>
    <s v="Project_Tender"/>
    <s v="Pay_As_Bid"/>
    <s v="Hybrid"/>
    <n v="25"/>
    <n v="0"/>
    <s v="CNY"/>
    <s v="Fixed"/>
    <m/>
    <n v="307.8"/>
    <n v="42.75"/>
    <m/>
    <n v="230"/>
    <n v="230"/>
    <m/>
    <s v="Solar and wind and storage"/>
    <s v="Technology specific"/>
    <m/>
    <n v="230"/>
    <m/>
    <n v="0"/>
    <n v="1"/>
    <x v="9"/>
    <n v="2024"/>
    <m/>
    <m/>
    <n v="42.748812530000002"/>
    <s v="2024 China Gansu Tianshui/Qingyang/Pingliang/Huating/Kongtong Wind and Solar (Solar)-Mainland China-2024"/>
  </r>
  <r>
    <s v="2024 China Inner Mongolia Alashan Transmission to Wuhai Wind and Solar"/>
    <s v="Completed"/>
    <s v="Mainland China"/>
    <s v="Mainland China"/>
    <x v="6"/>
    <m/>
    <s v="Project_Tender"/>
    <s v="Pay_As_Bid"/>
    <s v="Hybrid"/>
    <n v="25"/>
    <n v="0"/>
    <s v="CNY"/>
    <s v="Fixed"/>
    <m/>
    <n v="282.89999999999998"/>
    <n v="39.29"/>
    <m/>
    <n v="2000"/>
    <n v="2000"/>
    <m/>
    <s v="Solar and wind and storage"/>
    <s v="Technology specific"/>
    <m/>
    <n v="2000"/>
    <m/>
    <n v="0"/>
    <n v="1"/>
    <x v="9"/>
    <n v="2024"/>
    <m/>
    <m/>
    <n v="39.290575259999997"/>
    <s v="2024 China Inner Mongolia Alashan Transmission to Wuhai Wind and Solar-Mainland China-2024"/>
  </r>
  <r>
    <s v="2024 Chia Guizhou Wind and Solar Batch 2 (Solar)"/>
    <s v="Completed"/>
    <s v="Mainland China"/>
    <s v="Mainland China"/>
    <x v="0"/>
    <m/>
    <s v="Project_Tender"/>
    <s v="Pay_As_Bid"/>
    <s v="Hybrid"/>
    <n v="25"/>
    <n v="0"/>
    <s v="CNY"/>
    <s v="Fixed"/>
    <m/>
    <n v="351.5"/>
    <n v="48.82"/>
    <m/>
    <n v="600"/>
    <n v="600"/>
    <m/>
    <s v="PV"/>
    <s v="Technology specific"/>
    <m/>
    <n v="600"/>
    <m/>
    <n v="0"/>
    <n v="1"/>
    <x v="9"/>
    <n v="2024"/>
    <m/>
    <m/>
    <n v="48.81808839"/>
    <s v="2024 Chia Guizhou Wind and Solar Batch 2 (Solar)-Mainland China-2024"/>
  </r>
  <r>
    <s v="2024 China Yunnan Wind and Solar Batch 2 (Solar)"/>
    <s v="Completed"/>
    <s v="Mainland China"/>
    <s v="Mainland China"/>
    <x v="0"/>
    <m/>
    <s v="Project_Tender"/>
    <s v="Pay_As_Bid"/>
    <s v="Hybrid"/>
    <n v="25"/>
    <n v="0"/>
    <s v="CNY"/>
    <s v="Fixed"/>
    <m/>
    <n v="335.8"/>
    <n v="46.64"/>
    <m/>
    <n v="6924.9"/>
    <n v="6924.9"/>
    <m/>
    <s v="PV"/>
    <s v="Technology specific"/>
    <m/>
    <n v="6924.9"/>
    <m/>
    <n v="0"/>
    <n v="1"/>
    <x v="9"/>
    <n v="2024"/>
    <m/>
    <m/>
    <n v="46.6375934"/>
    <s v="2024 China Yunnan Wind and Solar Batch 2 (Solar)-Mainland China-2024"/>
  </r>
  <r>
    <s v="2024 China Shaanxi Wind and Solar (Solar)"/>
    <s v="Completed"/>
    <s v="Mainland China"/>
    <s v="Mainland China"/>
    <x v="0"/>
    <m/>
    <s v="Project_Tender"/>
    <s v="Pay_As_Bid"/>
    <s v="Hybrid"/>
    <n v="25"/>
    <n v="0"/>
    <s v="CNY"/>
    <s v="Fixed"/>
    <m/>
    <n v="354.5"/>
    <n v="49.23"/>
    <m/>
    <n v="2920"/>
    <n v="2920"/>
    <m/>
    <s v="PV"/>
    <s v="Technology specific"/>
    <m/>
    <n v="2920"/>
    <m/>
    <n v="0"/>
    <n v="1"/>
    <x v="9"/>
    <n v="2024"/>
    <m/>
    <m/>
    <n v="49.234743479999999"/>
    <s v="2024 China Shaanxi Wind and Solar (Solar)-Mainland China-2024"/>
  </r>
  <r>
    <s v="2024 China Gansu Jiayuguan Solar"/>
    <s v="Completed"/>
    <s v="Mainland China"/>
    <s v="Mainland China"/>
    <x v="0"/>
    <m/>
    <s v="Project_Tender"/>
    <s v="Pay_As_Bid"/>
    <s v="Hybrid"/>
    <n v="25"/>
    <n v="0"/>
    <s v="CNY"/>
    <s v="Fixed"/>
    <m/>
    <n v="307.8"/>
    <n v="42.75"/>
    <m/>
    <n v="100"/>
    <n v="100"/>
    <m/>
    <s v="PV"/>
    <s v="Technology specific"/>
    <m/>
    <n v="100"/>
    <m/>
    <n v="0"/>
    <n v="1"/>
    <x v="9"/>
    <n v="2024"/>
    <m/>
    <m/>
    <n v="42.748812530000002"/>
    <s v="2024 China Gansu Jiayuguan Solar-Mainland China-2024"/>
  </r>
  <r>
    <s v="2024 China Shanghai Offshore Solar Auction"/>
    <s v="Completed"/>
    <s v="Mainland China"/>
    <s v="Mainland China"/>
    <x v="0"/>
    <m/>
    <s v="Project_Tender"/>
    <s v="Pay_As_Bid"/>
    <s v="Fixed_Feed_In_Tariff"/>
    <n v="25"/>
    <n v="0"/>
    <s v="CNY"/>
    <s v="Fixed"/>
    <m/>
    <n v="415.5"/>
    <n v="57.71"/>
    <m/>
    <n v="1000"/>
    <n v="1000"/>
    <m/>
    <s v="PV"/>
    <s v="Technology specific"/>
    <m/>
    <n v="1000"/>
    <m/>
    <n v="0"/>
    <n v="1"/>
    <x v="9"/>
    <n v="2025"/>
    <m/>
    <d v="2026-06-30T00:00:00"/>
    <n v="57.706730370000002"/>
    <s v="2024 China Shanghai Offshore Solar Auction-Mainland China-2024"/>
  </r>
  <r>
    <s v="2024 Anhui Solar Auction"/>
    <s v="Completed"/>
    <s v="Mainland China"/>
    <s v="Mainland China"/>
    <x v="0"/>
    <m/>
    <s v="Project_Tender"/>
    <s v="Pay_As_Bid"/>
    <s v="Hybrid"/>
    <n v="25"/>
    <n v="0"/>
    <s v="CNY"/>
    <s v="Fixed"/>
    <m/>
    <n v="384.4"/>
    <n v="53.39"/>
    <m/>
    <n v="3075"/>
    <n v="3075"/>
    <m/>
    <s v="PV"/>
    <s v="Technology specific"/>
    <m/>
    <n v="3075"/>
    <m/>
    <n v="0"/>
    <n v="1"/>
    <x v="9"/>
    <n v="2024"/>
    <m/>
    <m/>
    <n v="53.387405909999998"/>
    <s v="2024 Anhui Solar Auction-Mainland China-2024"/>
  </r>
  <r>
    <s v="2024 China Guizhou Wind and Solar (Solar) Batch 2"/>
    <s v="Completed"/>
    <s v="Mainland China"/>
    <s v="Mainland China"/>
    <x v="0"/>
    <m/>
    <s v="Project_Tender"/>
    <s v="Pay_As_Bid"/>
    <s v="Hybrid"/>
    <n v="25"/>
    <n v="0"/>
    <s v="CNY"/>
    <s v="Fixed"/>
    <m/>
    <n v="351.5"/>
    <n v="48.82"/>
    <m/>
    <n v="600"/>
    <n v="600"/>
    <m/>
    <s v="PV"/>
    <s v="Technology specific"/>
    <m/>
    <n v="600"/>
    <m/>
    <n v="0"/>
    <n v="1"/>
    <x v="9"/>
    <n v="2024"/>
    <m/>
    <m/>
    <n v="48.81808839"/>
    <s v="2024 China Guizhou Wind and Solar (Solar) Batch 2-Mainland China-2024"/>
  </r>
  <r>
    <s v="2024 China Guizhou Wind and Solar (Solar) Batch 3"/>
    <s v="Completed"/>
    <s v="Mainland China"/>
    <s v="Mainland China"/>
    <x v="0"/>
    <m/>
    <s v="Project_Tender"/>
    <s v="Pay_As_Bid"/>
    <s v="Hybrid"/>
    <n v="25"/>
    <n v="0"/>
    <s v="CNY"/>
    <s v="Fixed"/>
    <m/>
    <n v="351.5"/>
    <n v="48.82"/>
    <m/>
    <n v="4940"/>
    <n v="4940"/>
    <m/>
    <s v="PV"/>
    <s v="Technology specific"/>
    <m/>
    <n v="4940"/>
    <m/>
    <n v="0"/>
    <n v="1"/>
    <x v="9"/>
    <n v="2024"/>
    <m/>
    <m/>
    <n v="48.81808839"/>
    <s v="2024 China Guizhou Wind and Solar (Solar) Batch 3-Mainland China-2024"/>
  </r>
  <r>
    <s v="Algeria 150MW Solar Tender"/>
    <s v="Completed"/>
    <s v="Algeria"/>
    <s v="Middle East &amp; North Africa"/>
    <x v="0"/>
    <s v="Standalone"/>
    <s v="Project_Tender"/>
    <s v="Unknown"/>
    <s v="Unknown"/>
    <n v="15"/>
    <n v="0"/>
    <s v="DZD"/>
    <s v="Unknown"/>
    <m/>
    <n v="8280"/>
    <n v="70.989999999999995"/>
    <m/>
    <n v="0"/>
    <n v="150"/>
    <m/>
    <s v="PV"/>
    <s v="Unknown"/>
    <n v="0"/>
    <n v="50"/>
    <n v="50"/>
    <n v="1"/>
    <n v="0.33"/>
    <x v="5"/>
    <m/>
    <m/>
    <m/>
    <n v="70.989662769999995"/>
    <s v="Algeria 150MW Solar Tender-Algeria-2018"/>
  </r>
  <r>
    <s v="Bahrain Solar Tender"/>
    <s v="Completed"/>
    <s v="Bahrain"/>
    <s v="Middle East &amp; North Africa"/>
    <x v="0"/>
    <s v="Standalone"/>
    <s v="Project_Tender"/>
    <s v="Unknown"/>
    <s v="Unknown"/>
    <n v="20"/>
    <m/>
    <s v="BHD"/>
    <s v="Unknown"/>
    <m/>
    <n v="14.67"/>
    <n v="38.880000000000003"/>
    <m/>
    <n v="0"/>
    <n v="100"/>
    <m/>
    <s v="PV"/>
    <s v="Unknown"/>
    <n v="0"/>
    <n v="100"/>
    <n v="100"/>
    <n v="1"/>
    <n v="1"/>
    <x v="4"/>
    <m/>
    <m/>
    <d v="2019-12-31T00:00:00"/>
    <n v="38.881378400000003"/>
    <s v="Bahrain Solar Tender-Bahrain-2020"/>
  </r>
  <r>
    <s v="Egypt 200MW PV BOO Tender"/>
    <s v="Completed"/>
    <s v="Egypt"/>
    <s v="Middle East &amp; North Africa"/>
    <x v="0"/>
    <m/>
    <s v="Project_Tender"/>
    <s v="Unknown"/>
    <s v="Unknown"/>
    <n v="15"/>
    <n v="0"/>
    <s v="USD"/>
    <s v="Fixed"/>
    <m/>
    <n v="31.06"/>
    <n v="31.06"/>
    <m/>
    <n v="0"/>
    <n v="200"/>
    <m/>
    <s v="PV"/>
    <s v="Unknown"/>
    <n v="0"/>
    <n v="200"/>
    <n v="200"/>
    <n v="1"/>
    <n v="1"/>
    <x v="5"/>
    <m/>
    <m/>
    <m/>
    <n v="31.06"/>
    <s v="Egypt 200MW PV BOO Tender-Egypt-2018"/>
  </r>
  <r>
    <s v="Israel Ashalim Plot A Tender"/>
    <s v="Completed"/>
    <s v="Israel"/>
    <s v="Middle East &amp; North Africa"/>
    <x v="0"/>
    <m/>
    <s v="Project_Tender"/>
    <s v="Unknown"/>
    <s v="Unknown"/>
    <n v="25"/>
    <n v="0"/>
    <s v="ILS"/>
    <s v="Unknown"/>
    <m/>
    <n v="760"/>
    <n v="211.23"/>
    <m/>
    <m/>
    <n v="121"/>
    <m/>
    <s v="Solar thermal"/>
    <s v="Unknown"/>
    <m/>
    <n v="121"/>
    <n v="121"/>
    <n v="1"/>
    <n v="1"/>
    <x v="3"/>
    <m/>
    <m/>
    <m/>
    <n v="211.22846029999999"/>
    <s v="Israel Ashalim Plot A Tender-Israel-2017"/>
  </r>
  <r>
    <s v="Israel Ashalim PV2 Tender"/>
    <s v="Completed"/>
    <s v="Israel"/>
    <s v="Middle East &amp; North Africa"/>
    <x v="0"/>
    <m/>
    <s v="Project_Tender"/>
    <s v="Unknown"/>
    <s v="Unknown"/>
    <m/>
    <n v="0"/>
    <s v="ILS"/>
    <s v="Unknown"/>
    <m/>
    <n v="86.8"/>
    <n v="24.36"/>
    <m/>
    <m/>
    <n v="40"/>
    <m/>
    <s v="PV"/>
    <s v="Unknown"/>
    <m/>
    <n v="40"/>
    <n v="40"/>
    <n v="1"/>
    <n v="1"/>
    <x v="6"/>
    <m/>
    <m/>
    <m/>
    <n v="24.357391400000001"/>
    <s v="Israel Ashalim PV2 Tender-Israel-2019"/>
  </r>
  <r>
    <s v="Israel Distribution Tender Phase 3"/>
    <s v="Completed"/>
    <s v="Israel"/>
    <s v="Middle East &amp; North Africa"/>
    <x v="2"/>
    <m/>
    <s v="Project_Tender"/>
    <s v="Unknown"/>
    <s v="Unknown"/>
    <n v="23"/>
    <n v="0"/>
    <s v="ILS"/>
    <s v="Fixed"/>
    <m/>
    <n v="199"/>
    <n v="57.86"/>
    <m/>
    <m/>
    <m/>
    <m/>
    <s v="Unknown technology"/>
    <s v="Unknown"/>
    <n v="0"/>
    <n v="168"/>
    <n v="168"/>
    <n v="1"/>
    <e v="#N/A"/>
    <x v="4"/>
    <m/>
    <m/>
    <d v="2023-07-01T00:00:00"/>
    <n v="57.857246689999997"/>
    <s v="Israel Distribution Tender Phase 3-Israel-2020"/>
  </r>
  <r>
    <s v="Israel Distribution Tender Phase 4"/>
    <s v="Completed"/>
    <s v="Israel"/>
    <s v="Middle East &amp; North Africa"/>
    <x v="2"/>
    <m/>
    <s v="Project_Tender"/>
    <s v="Unknown"/>
    <s v="Unknown"/>
    <n v="23"/>
    <n v="0"/>
    <s v="ILS"/>
    <s v="Fixed"/>
    <m/>
    <n v="174.5"/>
    <n v="50.73"/>
    <m/>
    <m/>
    <m/>
    <m/>
    <s v="Unknown technology"/>
    <s v="Unknown"/>
    <n v="0"/>
    <n v="608.9"/>
    <n v="608.9"/>
    <n v="1"/>
    <e v="#N/A"/>
    <x v="4"/>
    <m/>
    <m/>
    <d v="2023-07-01T00:00:00"/>
    <n v="50.734118330000001"/>
    <s v="Israel Distribution Tender Phase 4-Israel-2020"/>
  </r>
  <r>
    <s v="Jordan Direct proposals Wind Round 1"/>
    <s v="Completed"/>
    <s v="Jordan"/>
    <s v="Middle East &amp; North Africa"/>
    <x v="1"/>
    <m/>
    <s v="Project_Tender"/>
    <s v="Unknown"/>
    <s v="Unknown"/>
    <n v="20"/>
    <n v="0"/>
    <s v="USD"/>
    <s v="Indexed"/>
    <s v="The 20-year PPAs were signed for USD0.12/kWh for wind and USD0.169/kWh for solar PV (barring the 52.5 MW Ma’an project, which was awarded at USD 0.148/kWh)."/>
    <n v="120"/>
    <n v="120"/>
    <m/>
    <m/>
    <m/>
    <m/>
    <s v="Onshore wind"/>
    <s v="Unknown"/>
    <n v="0"/>
    <n v="117"/>
    <n v="117"/>
    <n v="1"/>
    <e v="#N/A"/>
    <x v="0"/>
    <n v="2012"/>
    <m/>
    <d v="2016-12-31T00:00:00"/>
    <n v="120"/>
    <s v="Jordan Direct proposals Wind Round 1-Jordan-2013"/>
  </r>
  <r>
    <s v="Jordan Direct proposals Round 2"/>
    <s v="Completed"/>
    <s v="Jordan"/>
    <s v="Middle East &amp; North Africa"/>
    <x v="2"/>
    <m/>
    <s v="Project_Tender"/>
    <s v="Unknown"/>
    <s v="Unknown"/>
    <n v="20"/>
    <n v="0"/>
    <s v="JOD"/>
    <s v="Indexed"/>
    <m/>
    <n v="49.74"/>
    <n v="70.16"/>
    <m/>
    <m/>
    <m/>
    <m/>
    <s v="Unknown technology"/>
    <s v="Unknown"/>
    <n v="0"/>
    <n v="200"/>
    <n v="200"/>
    <n v="1"/>
    <e v="#N/A"/>
    <x v="12"/>
    <n v="2013"/>
    <m/>
    <m/>
    <n v="70.158631880000002"/>
    <s v="Jordan Direct proposals Round 2-Jordan-2014"/>
  </r>
  <r>
    <s v="Jordan Solar Tender Round 3"/>
    <s v="Completed"/>
    <s v="Jordan"/>
    <s v="Middle East &amp; North Africa"/>
    <x v="0"/>
    <m/>
    <s v="Project_Tender"/>
    <s v="Unknown"/>
    <s v="Unknown"/>
    <n v="20"/>
    <n v="0"/>
    <s v="USD"/>
    <s v="Fixed"/>
    <m/>
    <n v="28.09"/>
    <n v="28.09"/>
    <m/>
    <n v="0"/>
    <n v="200"/>
    <m/>
    <s v="PV"/>
    <s v="Unknown"/>
    <n v="0"/>
    <n v="150"/>
    <n v="150"/>
    <n v="1"/>
    <n v="0.75"/>
    <x v="5"/>
    <m/>
    <m/>
    <m/>
    <n v="28.09"/>
    <s v="Jordan Solar Tender Round 3-Jordan-2018"/>
  </r>
  <r>
    <s v="Lebanon Wind Tender Round 1"/>
    <s v="Completed"/>
    <s v="Lebanon"/>
    <s v="Middle East &amp; North Africa"/>
    <x v="1"/>
    <m/>
    <s v="Project_Tender"/>
    <s v="Unknown"/>
    <s v="Power_Purchase_Agreement"/>
    <n v="20"/>
    <n v="0"/>
    <s v="USD"/>
    <s v="Unknown"/>
    <m/>
    <n v="96"/>
    <n v="96"/>
    <m/>
    <n v="0"/>
    <n v="226"/>
    <m/>
    <s v="Onshore wind"/>
    <s v="Technology specific"/>
    <n v="0"/>
    <n v="226"/>
    <n v="226"/>
    <n v="1"/>
    <n v="1"/>
    <x v="3"/>
    <m/>
    <m/>
    <d v="2022-12-31T00:00:00"/>
    <n v="96"/>
    <s v="Lebanon Wind Tender Round 1-Lebanon-2017"/>
  </r>
  <r>
    <s v="Morocco Noor-Ouarzazate CSP Tender (Phase II and III)"/>
    <s v="Completed"/>
    <s v="Morocco"/>
    <s v="Middle East &amp; North Africa"/>
    <x v="0"/>
    <m/>
    <s v="Project_Tender"/>
    <s v="Pilot_Other"/>
    <s v="Power_Purchase_Agreement"/>
    <n v="25"/>
    <n v="0"/>
    <s v="MAD"/>
    <s v="Fixed"/>
    <s v="A consortium led by ACWA Power, and including SENER as the technology provider, achieved financial close of the Independent Power Projects of NOORo II (200MW) and NOORo III (150MW). NOORo II project is a 200MW solar power plant based on concentrated solar power technology (CSP) using parabolic trough with 7.2 hours molten salt storage; NOORo III project is a 150MW solar power plant based on concentrated solar power technology (CSP) using central tower with 8 hours molten salt storage;"/>
    <n v="1600"/>
    <n v="164.06"/>
    <m/>
    <m/>
    <m/>
    <m/>
    <s v="Solar thermal"/>
    <s v="Unknown"/>
    <m/>
    <n v="350"/>
    <n v="350"/>
    <n v="1"/>
    <e v="#N/A"/>
    <x v="1"/>
    <m/>
    <m/>
    <m/>
    <n v="164.06049730000001"/>
    <s v="Morocco Noor-Ouarzazate CSP Tender (Phase II and III)-Morocco-2015"/>
  </r>
  <r>
    <s v="Morocco Noor PV I"/>
    <s v="Completed"/>
    <s v="Morocco"/>
    <s v="Middle East &amp; North Africa"/>
    <x v="0"/>
    <m/>
    <s v="Project_Tender"/>
    <s v="Unknown"/>
    <s v="Power_Purchase_Agreement"/>
    <n v="20"/>
    <n v="0"/>
    <s v="USD"/>
    <s v="Fixed"/>
    <m/>
    <n v="45.2"/>
    <n v="45.2"/>
    <m/>
    <n v="0"/>
    <n v="170"/>
    <m/>
    <s v="PV"/>
    <s v="Unknown"/>
    <n v="0"/>
    <n v="170"/>
    <n v="170"/>
    <n v="1"/>
    <n v="1"/>
    <x v="2"/>
    <m/>
    <m/>
    <d v="2020-12-31T00:00:00"/>
    <n v="45.2"/>
    <s v="Morocco Noor PV I-Morocco-2016"/>
  </r>
  <r>
    <s v="Morocco ONEE Renewable Power Tender"/>
    <s v="Completed"/>
    <s v="Morocco"/>
    <s v="Middle East &amp; North Africa"/>
    <x v="0"/>
    <m/>
    <s v="Project_Tender"/>
    <s v="Unknown"/>
    <s v="Unknown"/>
    <n v="15"/>
    <n v="0"/>
    <s v="USD"/>
    <s v="Fixed"/>
    <s v="The 850 MW tender includes five projects -- the 150 MW Tanger 2 in the northern part of the country, 300 MW at Tiskrad, Laayoune, 200 MW at Jbel Lahdid, Essaouira, 100 MW near Boujdour, and 100 MW at Midelt, some 400 km east of Casablanca. Commissioning of the projects is expected in the 2017-2020"/>
    <n v="30"/>
    <n v="30"/>
    <m/>
    <n v="0"/>
    <n v="850"/>
    <m/>
    <s v="Solar thermal"/>
    <s v="Unknown"/>
    <n v="0"/>
    <n v="850"/>
    <n v="850"/>
    <n v="1"/>
    <n v="1"/>
    <x v="2"/>
    <m/>
    <m/>
    <d v="2020-12-31T00:00:00"/>
    <n v="30"/>
    <s v="Morocco ONEE Renewable Power Tender-Morocco-2016"/>
  </r>
  <r>
    <s v="Morocco Noor Midelt II PV Tender"/>
    <s v="Completed"/>
    <s v="Morocco"/>
    <s v="Middle East &amp; North Africa"/>
    <x v="0"/>
    <m/>
    <s v="Project_Tender"/>
    <s v="Pay_As_Bid"/>
    <s v="Power_Purchase_Agreement"/>
    <n v="30"/>
    <n v="0"/>
    <s v="MAD"/>
    <s v="Fixed"/>
    <s v="On July 12, 2019, it was announced that Morocco's Agency for Sustainable Development (MASEN) had launched the tender for the first phase of the Noor Midelt II solar farm, which will have a capacity of 230MW. Interested parties will be able to submit proposals until mid-September. In May 2019, MASEN had selected a consortium comprising France's EDF, Masdar and Green of Africa to build and operate the 800MW Noor Midelt I solar project. In December 2024, it was announced that ACWA Power had the winning bid for building the project and the project included storage. "/>
    <n v="324.5"/>
    <n v="32.64"/>
    <m/>
    <n v="400"/>
    <n v="400"/>
    <m/>
    <s v="PV"/>
    <s v="Technology specific"/>
    <m/>
    <n v="400"/>
    <n v="400"/>
    <n v="1"/>
    <n v="1"/>
    <x v="9"/>
    <n v="2019"/>
    <d v="2019-07-12T00:00:00"/>
    <m/>
    <n v="32.635040680000003"/>
    <s v="Morocco Noor Midelt II PV Tender-Morocco-2024"/>
  </r>
  <r>
    <s v="Morocco Noor Midelt III PV Tender"/>
    <s v="Completed"/>
    <s v="Morocco"/>
    <s v="Middle East &amp; North Africa"/>
    <x v="6"/>
    <s v="Co-located"/>
    <s v="Project_Tender"/>
    <s v="Pay_As_Bid"/>
    <s v="Power_Purchase_Agreement"/>
    <n v="30"/>
    <n v="0"/>
    <s v="MAD"/>
    <s v="Fixed"/>
    <s v="The tender was originally launched in August 2023. In September 2024 , it was announced the bid deadline was extended. The project will raise the solar capacity of the Noor Midelt project, which also includes the Noor Midelt I and Noor Midelt II solar plants, to 1.6 GW. It was announced in December 2024 that ACWA Power was awarded the winning bid for Phases 2 and 3."/>
    <n v="365.2"/>
    <n v="36.729999999999997"/>
    <m/>
    <n v="400"/>
    <n v="400"/>
    <n v="400"/>
    <s v="Solar and storage"/>
    <s v="Technology specific"/>
    <m/>
    <n v="400"/>
    <n v="400"/>
    <n v="1"/>
    <n v="1"/>
    <x v="9"/>
    <n v="2023"/>
    <d v="2023-08-01T00:00:00"/>
    <m/>
    <n v="36.728249169999998"/>
    <s v="Morocco Noor Midelt III PV Tender-Morocco-2024"/>
  </r>
  <r>
    <s v="Saudi Arabia NREP PV Tender Round 1"/>
    <s v="Completed"/>
    <s v="Saudi Arabia"/>
    <s v="Middle East &amp; North Africa"/>
    <x v="0"/>
    <s v="Portfolio of projects"/>
    <s v="Project_Tender"/>
    <s v="Unknown"/>
    <s v="Power_Purchase_Agreement"/>
    <n v="20"/>
    <n v="0"/>
    <s v="SAR"/>
    <s v="Fixed"/>
    <m/>
    <n v="87.75"/>
    <n v="23.4"/>
    <m/>
    <n v="0"/>
    <n v="300"/>
    <m/>
    <s v="PV"/>
    <s v="Technology specific"/>
    <n v="0"/>
    <n v="400"/>
    <n v="400"/>
    <n v="1"/>
    <n v="1.33"/>
    <x v="3"/>
    <m/>
    <m/>
    <d v="2021-12-31T00:00:00"/>
    <n v="23.398128150000002"/>
    <s v="Saudi Arabia NREP PV Tender Round 1-Saudi Arabia-2017"/>
  </r>
  <r>
    <s v="Saudi Arabia NREP Wind Tender Round 1"/>
    <s v="Completed"/>
    <s v="Saudi Arabia"/>
    <s v="Middle East &amp; North Africa"/>
    <x v="1"/>
    <s v="Standalone"/>
    <s v="Project_Tender"/>
    <s v="Unknown"/>
    <s v="Power_Purchase_Agreement"/>
    <n v="25"/>
    <n v="0"/>
    <s v="SAR"/>
    <s v="Unknown"/>
    <m/>
    <n v="74.63"/>
    <n v="19.899999999999999"/>
    <m/>
    <n v="0"/>
    <n v="400"/>
    <m/>
    <s v="Onshore wind"/>
    <s v="Technology specific"/>
    <n v="0"/>
    <n v="400"/>
    <n v="400"/>
    <n v="1"/>
    <n v="1"/>
    <x v="6"/>
    <m/>
    <m/>
    <m/>
    <n v="19.898149629999999"/>
    <s v="Saudi Arabia NREP Wind Tender Round 1-Saudi Arabia-2019"/>
  </r>
  <r>
    <s v="Saudi Arabia NREP PV Tender Round 2"/>
    <s v="Completed"/>
    <s v="Saudi Arabia"/>
    <s v="Middle East &amp; North Africa"/>
    <x v="0"/>
    <s v="Portfolio of projects"/>
    <s v="Project_Tender"/>
    <s v="Unknown"/>
    <s v="Power_Purchase_Agreement"/>
    <n v="25"/>
    <n v="0"/>
    <s v="SAR"/>
    <s v="Indexed"/>
    <m/>
    <n v="126.85"/>
    <n v="33.82"/>
    <m/>
    <n v="0"/>
    <n v="1470"/>
    <m/>
    <s v="PV"/>
    <s v="Unknown"/>
    <m/>
    <n v="70"/>
    <n v="70"/>
    <n v="1"/>
    <n v="0.05"/>
    <x v="6"/>
    <m/>
    <m/>
    <m/>
    <n v="33.821255270000002"/>
    <s v="Saudi Arabia NREP PV Tender Round 2-Saudi Arabia-2019"/>
  </r>
  <r>
    <s v="Saudi Arabia NREP PV Tender Round 3"/>
    <s v="Completed"/>
    <s v="Saudi Arabia"/>
    <s v="Middle East &amp; North Africa"/>
    <x v="0"/>
    <s v="Portfolio of projects"/>
    <s v="Project_Tender"/>
    <s v="Unknown"/>
    <s v="Power_Purchase_Agreement"/>
    <n v="25"/>
    <n v="0"/>
    <s v="SAR"/>
    <s v="Indexed"/>
    <s v="In April 2020, Saudi annnounced round 3 prequalifiers for 4 projects with a combined capacity of 1.2GW"/>
    <n v="61.17"/>
    <n v="16.3"/>
    <m/>
    <m/>
    <n v="1200"/>
    <m/>
    <s v="PV"/>
    <s v="Unknown"/>
    <m/>
    <n v="1000"/>
    <n v="1000"/>
    <n v="1"/>
    <n v="0.83"/>
    <x v="4"/>
    <n v="2020"/>
    <m/>
    <m/>
    <n v="16.298701040000001"/>
    <s v="Saudi Arabia NREP PV Tender Round 3-Saudi Arabia-2020"/>
  </r>
  <r>
    <s v="Saudi Arabia NREP PV Tender Round 4"/>
    <s v="Completed"/>
    <s v="Saudi Arabia"/>
    <s v="Middle East &amp; North Africa"/>
    <x v="0"/>
    <s v="Portfolio of projects"/>
    <s v="Project_Tender"/>
    <s v="Unknown"/>
    <s v="Power_Purchase_Agreement"/>
    <n v="25"/>
    <n v="0"/>
    <s v="SAR"/>
    <s v="Indexed"/>
    <s v="Saudi Power Procurement Company (SPPC) announced the list of selected bidders for the fourth phase of solar projects within the National Renewable Energy Program (NREP), operating under the guidance of the Ministry of Energy."/>
    <n v="63.38"/>
    <n v="16.89"/>
    <m/>
    <m/>
    <n v="1500"/>
    <m/>
    <s v="PV"/>
    <s v="Technology specific"/>
    <m/>
    <n v="1500"/>
    <n v="3000"/>
    <n v="2"/>
    <n v="1"/>
    <x v="8"/>
    <n v="2022"/>
    <m/>
    <m/>
    <n v="16.89327123"/>
    <s v="Saudi Arabia NREP PV Tender Round 4-Saudi Arabia-2023"/>
  </r>
  <r>
    <s v="Saudi Arabia NREP Wind Tender Round 4"/>
    <s v="Completed"/>
    <s v="Saudi Arabia"/>
    <s v="Middle East &amp; North Africa"/>
    <x v="1"/>
    <s v="Portfolio of projects"/>
    <s v="Project_Tender"/>
    <s v="Unknown"/>
    <s v="Power_Purchase_Agreement"/>
    <n v="25"/>
    <n v="0"/>
    <s v="SAR"/>
    <s v="Indexed"/>
    <s v="Fourth round results: https://www.spa.gov.sa/en/w2107624; https://renewablesnow.com/news/saudi-arabia-signs-1100-mw-of-ppas-at-record-low-price-for-wind-858548/"/>
    <n v="61.01"/>
    <n v="16.260000000000002"/>
    <m/>
    <m/>
    <n v="1800"/>
    <m/>
    <s v="Onshore wind"/>
    <s v="Technology specific"/>
    <m/>
    <n v="1100"/>
    <m/>
    <e v="#N/A"/>
    <n v="0.61"/>
    <x v="9"/>
    <n v="2022"/>
    <m/>
    <m/>
    <n v="16.260027180000002"/>
    <s v="Saudi Arabia NREP Wind Tender Round 4-Saudi Arabia-2024"/>
  </r>
  <r>
    <s v="Saudi Arabia NREP PV Tender Round 5"/>
    <s v="Completed"/>
    <s v="Saudi Arabia"/>
    <s v="Middle East &amp; North Africa"/>
    <x v="0"/>
    <s v="Portfolio of projects"/>
    <s v="Project_Tender"/>
    <s v="Unknown"/>
    <s v="Power_Purchase_Agreement"/>
    <n v="25"/>
    <n v="0"/>
    <s v="SAR"/>
    <s v="Indexed"/>
    <s v="Four projects at a total of 3.7GW were awarded. The 2GW Al-Sadawi project was awarded to a Masdar-led consortium, the 1GW and 400MW projects were awarded to an EDF-led consortium, and the 300MW project was awarded to TotalEnergy"/>
    <n v="55.88"/>
    <n v="14.89"/>
    <m/>
    <m/>
    <n v="3700"/>
    <m/>
    <s v="PV"/>
    <s v="Technology specific"/>
    <m/>
    <n v="3700"/>
    <n v="7400"/>
    <n v="2"/>
    <n v="1"/>
    <x v="9"/>
    <n v="2023"/>
    <d v="2023-11-12T00:00:00"/>
    <m/>
    <n v="14.89086693"/>
    <s v="Saudi Arabia NREP PV Tender Round 5-Saudi Arabia-2024"/>
  </r>
  <r>
    <s v="Tunisia Medium-Sized Project Tenders Round 1"/>
    <s v="Completed"/>
    <s v="Tunisia"/>
    <s v="Middle East &amp; North Africa"/>
    <x v="0"/>
    <m/>
    <s v="Auction"/>
    <s v="Unknown"/>
    <s v="Unknown"/>
    <n v="0"/>
    <n v="0"/>
    <s v="DZD"/>
    <s v="Unknown"/>
    <m/>
    <n v="3306"/>
    <n v="29.8"/>
    <m/>
    <m/>
    <n v="70"/>
    <m/>
    <s v="PV"/>
    <s v="Unknown"/>
    <m/>
    <n v="70"/>
    <n v="70"/>
    <n v="1"/>
    <n v="1"/>
    <x v="3"/>
    <m/>
    <m/>
    <m/>
    <n v="29.804754519999999"/>
    <s v="Tunisia Medium-Sized Project Tenders Round 1-Tunisia-2017"/>
  </r>
  <r>
    <s v="Tunisia Medium-Sized Project Tenders Round 2"/>
    <s v="Completed"/>
    <s v="Tunisia"/>
    <s v="Middle East &amp; North Africa"/>
    <x v="0"/>
    <m/>
    <s v="Auction"/>
    <s v="Unknown"/>
    <s v="Unknown"/>
    <m/>
    <n v="0"/>
    <s v="DZD"/>
    <s v="Unknown"/>
    <m/>
    <n v="2355.5"/>
    <n v="20.2"/>
    <m/>
    <m/>
    <n v="70"/>
    <m/>
    <s v="PV"/>
    <s v="Unknown"/>
    <m/>
    <n v="70"/>
    <n v="70"/>
    <n v="1"/>
    <n v="1"/>
    <x v="5"/>
    <m/>
    <m/>
    <m/>
    <n v="20.195187279999999"/>
    <s v="Tunisia Medium-Sized Project Tenders Round 2-Tunisia-2018"/>
  </r>
  <r>
    <s v="Tunisia Medium-Sized Project Tenders Round 2"/>
    <s v="Completed"/>
    <s v="Tunisia"/>
    <s v="Middle East &amp; North Africa"/>
    <x v="1"/>
    <m/>
    <s v="Auction"/>
    <s v="Unknown"/>
    <s v="Unknown"/>
    <m/>
    <n v="0"/>
    <s v="DZD"/>
    <s v="Unknown"/>
    <m/>
    <n v="4300"/>
    <n v="36.869999999999997"/>
    <m/>
    <m/>
    <n v="130"/>
    <m/>
    <s v="Onshore wind"/>
    <s v="Unknown"/>
    <m/>
    <n v="120"/>
    <n v="120"/>
    <n v="1"/>
    <n v="0.92"/>
    <x v="5"/>
    <m/>
    <m/>
    <m/>
    <n v="36.866612310000001"/>
    <s v="Tunisia Medium-Sized Project Tenders Round 2-Tunisia-2018"/>
  </r>
  <r>
    <s v="Tunisia Medium-Sized Project Tenders Round 3"/>
    <s v="Completed"/>
    <s v="Tunisia"/>
    <s v="Middle East &amp; North Africa"/>
    <x v="0"/>
    <m/>
    <s v="Auction"/>
    <s v="Unknown"/>
    <s v="Unknown"/>
    <m/>
    <n v="0"/>
    <s v="DZD"/>
    <s v="Unknown"/>
    <m/>
    <n v="1650"/>
    <n v="13.82"/>
    <m/>
    <m/>
    <n v="70"/>
    <m/>
    <s v="PV"/>
    <s v="Unknown"/>
    <m/>
    <n v="70"/>
    <n v="70"/>
    <n v="1"/>
    <n v="1"/>
    <x v="6"/>
    <m/>
    <m/>
    <m/>
    <n v="13.81746377"/>
    <s v="Tunisia Medium-Sized Project Tenders Round 3-Tunisia-2019"/>
  </r>
  <r>
    <s v="Tunisia Solar Tender Round 5"/>
    <s v="Completed"/>
    <s v="Tunisia"/>
    <s v="Middle East &amp; North Africa"/>
    <x v="0"/>
    <m/>
    <s v="Project_Tender"/>
    <s v="Unknown"/>
    <s v="Unknown"/>
    <n v="15"/>
    <n v="0"/>
    <s v="TND"/>
    <s v="Unknown"/>
    <m/>
    <n v="1276.82"/>
    <n v="435.75"/>
    <m/>
    <n v="0"/>
    <n v="70"/>
    <m/>
    <s v="PV"/>
    <s v="Unknown"/>
    <n v="0"/>
    <n v="60"/>
    <n v="60"/>
    <n v="1"/>
    <n v="0.86"/>
    <x v="6"/>
    <m/>
    <m/>
    <m/>
    <n v="435.74500030000002"/>
    <s v="Tunisia Solar Tender Round 5-Tunisia-2019"/>
  </r>
  <r>
    <s v="Tunisia Medium-Sized Project Tenders Round 4"/>
    <s v="Completed"/>
    <s v="Tunisia"/>
    <s v="Middle East &amp; North Africa"/>
    <x v="0"/>
    <m/>
    <s v="Auction"/>
    <s v="Unknown"/>
    <s v="Unknown"/>
    <m/>
    <n v="0"/>
    <s v="DZD"/>
    <s v="Unknown"/>
    <m/>
    <n v="1490"/>
    <n v="11.75"/>
    <m/>
    <m/>
    <n v="70"/>
    <m/>
    <s v="PV"/>
    <s v="Unknown"/>
    <m/>
    <n v="70"/>
    <n v="70"/>
    <n v="1"/>
    <n v="1"/>
    <x v="4"/>
    <m/>
    <m/>
    <m/>
    <n v="11.752670180000001"/>
    <s v="Tunisia Medium-Sized Project Tenders Round 4-Tunisia-2020"/>
  </r>
  <r>
    <s v="Tunisia Solar Tender Round 1"/>
    <s v="Completed"/>
    <s v="Tunisia"/>
    <s v="Middle East &amp; North Africa"/>
    <x v="0"/>
    <s v="Co-located"/>
    <s v="Auction"/>
    <s v="Unknown"/>
    <s v="Unknown"/>
    <m/>
    <n v="0"/>
    <s v="TND"/>
    <s v="Unknown"/>
    <s v="From Tunisia's target of tendering 1700 MW of renewables, which include 800 MW of solar, 500 MW have been awarded across four projects to be developed by France’s Qair International, Norway’s Scatec ASA and France’s Voltalia"/>
    <n v="988"/>
    <n v="317.49"/>
    <m/>
    <n v="0"/>
    <n v="800"/>
    <m/>
    <s v="PV"/>
    <s v="Technology specific"/>
    <m/>
    <n v="500"/>
    <n v="500"/>
    <n v="1"/>
    <n v="0.63"/>
    <x v="9"/>
    <n v="2022"/>
    <d v="2023-06-15T00:00:00"/>
    <m/>
    <n v="317.49092189999999"/>
    <s v="Tunisia Solar Tender Round 1-Tunisia-2024"/>
  </r>
  <r>
    <s v="Turkey YEKA RES-1 Wind Auction"/>
    <s v="Completed"/>
    <s v="Turkey"/>
    <s v="Middle East &amp; North Africa"/>
    <x v="1"/>
    <s v="Portfolio of projects"/>
    <s v="Auction"/>
    <s v="Pay_As_Bid"/>
    <s v="Unknown"/>
    <n v="15"/>
    <n v="0"/>
    <s v="USD"/>
    <s v="Fixed"/>
    <m/>
    <n v="34.799999999999997"/>
    <n v="34.799999999999997"/>
    <m/>
    <n v="0"/>
    <n v="1000"/>
    <m/>
    <s v="Onshore wind"/>
    <s v="Unknown"/>
    <n v="0"/>
    <n v="1000"/>
    <n v="1000"/>
    <n v="1"/>
    <n v="1"/>
    <x v="3"/>
    <m/>
    <m/>
    <m/>
    <n v="34.799999999999997"/>
    <s v="Turkey YEKA RES-1 Wind Auction-Turkey-2017"/>
  </r>
  <r>
    <s v="Turkey Yeka GES-3 Solar Tender"/>
    <s v="Completed"/>
    <s v="Turkey"/>
    <s v="Middle East &amp; North Africa"/>
    <x v="0"/>
    <s v="Portfolio of projects"/>
    <s v="Auction"/>
    <s v="Pay_As_Bid"/>
    <s v="Unknown"/>
    <n v="15"/>
    <n v="0"/>
    <s v="TRY"/>
    <s v="Fixed"/>
    <m/>
    <n v="215"/>
    <n v="58.96"/>
    <m/>
    <n v="0"/>
    <n v="1000"/>
    <m/>
    <s v="PV"/>
    <s v="Unknown"/>
    <n v="1700000"/>
    <n v="1000"/>
    <n v="9440"/>
    <n v="9.44"/>
    <n v="1"/>
    <x v="3"/>
    <m/>
    <m/>
    <m/>
    <n v="58.957413549999998"/>
    <s v="Turkey Yeka GES-3 Solar Tender-Turkey-2017"/>
  </r>
  <r>
    <s v="Turkey YEKA RES-2 Onshore Wind Auction "/>
    <s v="Completed"/>
    <s v="Turkey"/>
    <s v="Middle East &amp; North Africa"/>
    <x v="1"/>
    <s v="Portfolio of projects"/>
    <s v="Auction"/>
    <s v="Pay_As_Bid"/>
    <s v="Unknown"/>
    <n v="15"/>
    <n v="0"/>
    <s v="USD"/>
    <s v="Fixed"/>
    <m/>
    <n v="39.4"/>
    <n v="39.4"/>
    <m/>
    <n v="0"/>
    <n v="1000"/>
    <m/>
    <s v="Onshore wind"/>
    <s v="Unknown"/>
    <n v="0"/>
    <n v="1000"/>
    <n v="1000"/>
    <n v="1"/>
    <n v="1"/>
    <x v="3"/>
    <m/>
    <m/>
    <m/>
    <n v="39.4"/>
    <s v="Turkey YEKA RES-2 Onshore Wind Auction -Turkey-2017"/>
  </r>
  <r>
    <s v="Turkey YEKA GES-1  Karapinar Solar Tender"/>
    <s v="Completed"/>
    <s v="Turkey"/>
    <s v="Middle East &amp; North Africa"/>
    <x v="0"/>
    <s v="Portfolio of projects"/>
    <s v="Auction"/>
    <s v="Pay_As_Bid"/>
    <s v="Unknown"/>
    <n v="15"/>
    <n v="0"/>
    <s v="USD"/>
    <s v="Fixed"/>
    <m/>
    <n v="69.900000000000006"/>
    <n v="69.900000000000006"/>
    <m/>
    <n v="0"/>
    <n v="1000"/>
    <m/>
    <s v="PV"/>
    <s v="Unknown"/>
    <n v="0"/>
    <n v="1000"/>
    <n v="1000"/>
    <n v="1"/>
    <n v="1"/>
    <x v="3"/>
    <n v="2016"/>
    <m/>
    <d v="2018-12-31T00:00:00"/>
    <n v="69.900000000000006"/>
    <s v="Turkey YEKA GES-1  Karapinar Solar Tender-Turkey-2017"/>
  </r>
  <r>
    <s v="Turkey Pre-License Onshore Wind Auction Round 1"/>
    <s v="Completed"/>
    <s v="Turkey"/>
    <s v="Middle East &amp; North Africa"/>
    <x v="1"/>
    <s v="Portfolio of projects"/>
    <s v="Auction"/>
    <s v="Pay_As_Bid"/>
    <s v="Unknown"/>
    <n v="15"/>
    <n v="0"/>
    <s v="USD"/>
    <s v="Unknown"/>
    <m/>
    <n v="11.5"/>
    <n v="11.5"/>
    <m/>
    <n v="0"/>
    <n v="710"/>
    <m/>
    <s v="Onshore wind"/>
    <s v="Unknown"/>
    <n v="0"/>
    <n v="710"/>
    <n v="710"/>
    <n v="1"/>
    <n v="1"/>
    <x v="3"/>
    <m/>
    <m/>
    <m/>
    <n v="11.5"/>
    <s v="Turkey Pre-License Onshore Wind Auction Round 1-Turkey-2017"/>
  </r>
  <r>
    <s v="TEIAS Turkey Pre-License Onshore Wind Auction Round 2"/>
    <s v="Completed"/>
    <s v="Turkey"/>
    <s v="Middle East &amp; North Africa"/>
    <x v="1"/>
    <s v="Portfolio of projects"/>
    <s v="Auction"/>
    <s v="Pay_As_Bid"/>
    <s v="Unknown"/>
    <n v="15"/>
    <n v="0"/>
    <s v="USD"/>
    <s v="Unknown"/>
    <m/>
    <n v="50.8"/>
    <n v="50.8"/>
    <m/>
    <n v="0"/>
    <n v="2100"/>
    <m/>
    <s v="Onshore wind"/>
    <s v="Unknown"/>
    <n v="0"/>
    <n v="2110"/>
    <n v="2110"/>
    <n v="1"/>
    <n v="1"/>
    <x v="6"/>
    <m/>
    <m/>
    <m/>
    <n v="50.8"/>
    <s v="TEIAS Turkey Pre-License Onshore Wind Auction Round 2-Turkey-2019"/>
  </r>
  <r>
    <s v="Turkey YEKA GES-3 Wind "/>
    <s v="Completed"/>
    <s v="Turkey"/>
    <s v="Middle East &amp; North Africa"/>
    <x v="1"/>
    <s v="Portfolio of projects"/>
    <s v="Project_Tender"/>
    <s v="Unknown"/>
    <s v="Unknown"/>
    <n v="15"/>
    <n v="0"/>
    <s v="TRY"/>
    <s v="Indexed"/>
    <s v="Each between 20MW and 80MW.  Contracts adjusted quarterly for inflation and dollar-euro exchange rates"/>
    <n v="597"/>
    <n v="36"/>
    <m/>
    <n v="0"/>
    <n v="850"/>
    <m/>
    <s v="Onshore wind"/>
    <s v="Unknown"/>
    <m/>
    <n v="850"/>
    <n v="850"/>
    <n v="1"/>
    <n v="1"/>
    <x v="7"/>
    <n v="2021"/>
    <d v="2022-04-27T00:00:00"/>
    <m/>
    <n v="35.996382269999998"/>
    <s v="Turkey YEKA GES-3 Wind -Turkey-2022"/>
  </r>
  <r>
    <s v="Turkey YEKA GES-4 Solar PV"/>
    <s v="Completed"/>
    <s v="Turkey"/>
    <s v="Middle East &amp; North Africa"/>
    <x v="0"/>
    <s v="Portfolio of projects"/>
    <s v="Auction"/>
    <s v="Unknown"/>
    <s v="Power_Purchase_Agreement"/>
    <n v="15"/>
    <n v="0"/>
    <s v="TRY"/>
    <m/>
    <s v="Turkey held an auction for 300 MW in solar power within its YEKA GES-4 round of 1 GW in total. The competition for three lots in the Ni?de province of 100 MW each resulted in the lowest price of EUR 23.3 per MWh, bid by Smart Güne? Teknolojileri."/>
    <n v="397"/>
    <n v="23.94"/>
    <m/>
    <n v="0"/>
    <n v="300"/>
    <m/>
    <s v="PV"/>
    <s v="Technology specific"/>
    <m/>
    <n v="300"/>
    <n v="300"/>
    <n v="1"/>
    <n v="1"/>
    <x v="7"/>
    <n v="2021"/>
    <m/>
    <m/>
    <n v="23.937292729999999"/>
    <s v="Turkey YEKA GES-4 Solar PV-Turkey-2022"/>
  </r>
  <r>
    <s v="Turkey YEKA GES-4 Solar PV"/>
    <s v="Completed"/>
    <s v="Turkey"/>
    <s v="Middle East &amp; North Africa"/>
    <x v="0"/>
    <s v="Portfolio of projects"/>
    <s v="Auction"/>
    <s v="Unknown"/>
    <s v="Power_Purchase_Agreement"/>
    <n v="15"/>
    <n v="0"/>
    <s v="TRY"/>
    <m/>
    <s v="Turkey has allocated 700 MW of solar PV projects in the second tranche of its 1 GW Renewable Energy Resources Zone (YEKA) 4 PV tender programme, which was originally launched in July 2021. The Turkish Ministry of Energy and Natural Resources selected two 100 MW projects and 10 projects with installed capacities of 50 MW each. The final prices for the 12 projects ranged from TRY49c/kWh (€2.8c/kWh) to TRY59.7c/kWh (€3.4c/kWh). The selected projects will receive 15-year power purchase guarantees."/>
    <n v="520"/>
    <n v="31.35"/>
    <m/>
    <n v="0"/>
    <n v="700"/>
    <m/>
    <s v="PV"/>
    <s v="Technology specific"/>
    <m/>
    <n v="700"/>
    <n v="700"/>
    <n v="1"/>
    <n v="1"/>
    <x v="7"/>
    <n v="2021"/>
    <m/>
    <m/>
    <n v="31.3536328"/>
    <s v="Turkey YEKA GES-4 Solar PV-Turkey-2022"/>
  </r>
  <r>
    <s v="200MW Solar PV Tender"/>
    <s v="Completed"/>
    <s v="United Arab Emirates"/>
    <s v="Middle East &amp; North Africa"/>
    <x v="0"/>
    <s v="Standalone"/>
    <s v="Project_Tender"/>
    <s v="Unknown"/>
    <s v="Unknown"/>
    <n v="15"/>
    <n v="0"/>
    <s v="USD"/>
    <s v="Unknown"/>
    <m/>
    <n v="58.5"/>
    <n v="58.5"/>
    <m/>
    <m/>
    <m/>
    <m/>
    <s v="PV"/>
    <s v="Unknown"/>
    <n v="0"/>
    <n v="200"/>
    <n v="200"/>
    <n v="1"/>
    <e v="#N/A"/>
    <x v="2"/>
    <m/>
    <m/>
    <m/>
    <n v="58.5"/>
    <s v="200MW Solar PV Tender-United Arab Emirates-2016"/>
  </r>
  <r>
    <s v="800MW Solar PV tender"/>
    <s v="Completed"/>
    <s v="United Arab Emirates"/>
    <s v="Middle East &amp; North Africa"/>
    <x v="0"/>
    <s v="Standalone"/>
    <s v="Project_Tender"/>
    <s v="Unknown"/>
    <s v="Unknown"/>
    <n v="15"/>
    <n v="0"/>
    <s v="USD"/>
    <s v="Unknown"/>
    <m/>
    <n v="29.9"/>
    <n v="29.9"/>
    <m/>
    <n v="0"/>
    <n v="800"/>
    <m/>
    <s v="PV"/>
    <s v="Unknown"/>
    <n v="0"/>
    <n v="800"/>
    <n v="800"/>
    <n v="1"/>
    <n v="1"/>
    <x v="2"/>
    <m/>
    <m/>
    <d v="2020-12-31T00:00:00"/>
    <n v="29.9"/>
    <s v="800MW Solar PV tender-United Arab Emirates-2016"/>
  </r>
  <r>
    <s v="1200MW Solar PV Tender"/>
    <s v="Completed"/>
    <s v="United Arab Emirates"/>
    <s v="Middle East &amp; North Africa"/>
    <x v="0"/>
    <s v="Standalone"/>
    <s v="Project_Tender"/>
    <s v="Unknown"/>
    <s v="Unknown"/>
    <n v="15"/>
    <n v="0"/>
    <s v="USD"/>
    <s v="Unknown"/>
    <m/>
    <n v="29.4"/>
    <n v="29.4"/>
    <m/>
    <n v="0"/>
    <n v="1200"/>
    <m/>
    <s v="PV"/>
    <s v="Unknown"/>
    <n v="0"/>
    <n v="1200"/>
    <n v="1200"/>
    <n v="1"/>
    <n v="1"/>
    <x v="3"/>
    <m/>
    <m/>
    <m/>
    <n v="29.4"/>
    <s v="1200MW Solar PV Tender-United Arab Emirates-2017"/>
  </r>
  <r>
    <s v="UAE - Dubai Tenders Phase 4"/>
    <s v="Completed"/>
    <s v="United Arab Emirates"/>
    <s v="Middle East &amp; North Africa"/>
    <x v="0"/>
    <s v="Standalone"/>
    <s v="Project_Tender"/>
    <s v="Unknown"/>
    <s v="Unknown"/>
    <n v="15"/>
    <n v="0"/>
    <s v="USD"/>
    <s v="Unknown"/>
    <m/>
    <n v="73"/>
    <n v="73"/>
    <m/>
    <n v="0"/>
    <n v="200"/>
    <m/>
    <s v="Solar thermal"/>
    <s v="Unknown"/>
    <n v="0"/>
    <n v="700"/>
    <n v="700"/>
    <n v="1"/>
    <n v="3.5"/>
    <x v="3"/>
    <m/>
    <m/>
    <d v="2019-04-27T00:00:00"/>
    <n v="73"/>
    <s v="UAE - Dubai Tenders Phase 4-United Arab Emirates-2017"/>
  </r>
  <r>
    <s v="Al Dharfa Solar Park PV Project"/>
    <s v="Completed"/>
    <s v="United Arab Emirates"/>
    <s v="Middle East &amp; North Africa"/>
    <x v="0"/>
    <s v="Standalone"/>
    <s v="Project_Tender"/>
    <s v="Unknown"/>
    <s v="Unknown"/>
    <m/>
    <n v="0"/>
    <s v="AED"/>
    <s v="Unknown"/>
    <s v="https://www.ewec.ae/sites/default/files/press_release/200724-EWEC_solar-energy-infographic.jpg"/>
    <n v="88.8"/>
    <n v="24.18"/>
    <m/>
    <n v="0"/>
    <n v="2000"/>
    <m/>
    <s v="PV"/>
    <s v="Unknown"/>
    <m/>
    <n v="2000"/>
    <n v="2000"/>
    <n v="1"/>
    <n v="1"/>
    <x v="4"/>
    <m/>
    <m/>
    <m/>
    <n v="24.176422540000001"/>
    <s v="Al Dharfa Solar Park PV Project-United Arab Emirates-2020"/>
  </r>
  <r>
    <s v="Mohammed Bin Rashid Al Maktoum Solar Park Phase 6"/>
    <s v="Completed"/>
    <s v="United Arab Emirates"/>
    <s v="Middle East &amp; North Africa"/>
    <x v="0"/>
    <s v="Standalone"/>
    <s v="Project_Tender"/>
    <s v="Unknown"/>
    <s v="Unknown"/>
    <m/>
    <n v="0"/>
    <s v="AED"/>
    <s v="Unknown"/>
    <s v="Phase 6 of Mohammed bin Rashid Al Maktoum Solar Park has a capacity of 1,800MW, which would take the total park capacity to around 5GW. The lowest bid was submitted by Masdar of $16.2154/MWh"/>
    <n v="59.56"/>
    <n v="16.22"/>
    <m/>
    <m/>
    <n v="1800"/>
    <m/>
    <s v="PV"/>
    <s v="Unknown"/>
    <m/>
    <n v="1800"/>
    <n v="1800"/>
    <n v="1"/>
    <n v="1"/>
    <x v="7"/>
    <m/>
    <m/>
    <m/>
    <n v="16.216069050000002"/>
    <s v="Mohammed Bin Rashid Al Maktoum Solar Park Phase 6-United Arab Emirates-2022"/>
  </r>
  <r>
    <s v="Abu Dhabi PV tender"/>
    <s v="Completed"/>
    <s v="United Arab Emirates"/>
    <s v="Middle East &amp; North Africa"/>
    <x v="0"/>
    <s v="Standalone"/>
    <s v="Project_Tender"/>
    <s v="Unknown"/>
    <s v="Power_Purchase_Agreement"/>
    <n v="15"/>
    <n v="0"/>
    <s v="AED"/>
    <s v="Unknown"/>
    <s v="The Emirates Water and Electricity Company (EWEC) launched a 2GW solar PV tender. Successful candidates will be in charge of financing, building, operating and maintaining the 2GW solar complex and related infrastructure under a long-term power purchase agreement (PPA) with EWEC. _x000a__x000a_EWEC received 48 expressions of interest from potential bidders for the plant earlier this year. In November 2019, it was reported that 24 of the 48 had qualified to bid for the project after submitting Statements of Qualification.  EWEC's team will proceed to evaluate the bids and announce the awarded bid by Q1 2020"/>
    <n v="49.7"/>
    <n v="13.53"/>
    <m/>
    <n v="0"/>
    <n v="2000"/>
    <m/>
    <s v="PV"/>
    <s v="Unknown"/>
    <m/>
    <n v="2000"/>
    <n v="2000"/>
    <n v="1"/>
    <n v="1"/>
    <x v="6"/>
    <n v="2019"/>
    <d v="2019-07-05T00:00:00"/>
    <d v="2022-04-01T00:00:00"/>
    <n v="13.531173430000001"/>
    <s v="Abu Dhabi PV tender-United Arab Emirates-2019"/>
  </r>
  <r>
    <s v="Al-Ajban Solar PV tender"/>
    <s v="Completed"/>
    <s v="United Arab Emirates"/>
    <s v="Middle East &amp; North Africa"/>
    <x v="0"/>
    <s v="Standalone"/>
    <s v="Project_Tender"/>
    <s v="Unknown"/>
    <s v="Power_Purchase_Agreement"/>
    <m/>
    <n v="0"/>
    <s v="AED"/>
    <s v="Unknown"/>
    <s v="EWEC has selected an international consortium comprising France’s EDF Renewables, South Korea’s KOWEPO, and Masdar to develop the 1.5 GW Al Ajban solar project in the United Arab Emirates."/>
    <n v="51.92"/>
    <n v="14.14"/>
    <m/>
    <n v="0"/>
    <n v="1500"/>
    <m/>
    <s v="PV"/>
    <s v="Technology specific"/>
    <m/>
    <n v="1500"/>
    <n v="1500"/>
    <n v="1"/>
    <n v="1"/>
    <x v="9"/>
    <n v="2023"/>
    <m/>
    <d v="2026-09-01T00:00:00"/>
    <n v="14.136626010000001"/>
    <s v="Al-Ajban Solar PV tender-United Arab Emirates-2024"/>
  </r>
  <r>
    <s v="Armenia Solar PV Tender"/>
    <s v="Completed"/>
    <s v="Armenia"/>
    <s v="Rest of World"/>
    <x v="0"/>
    <s v="Standalone"/>
    <s v="Project_Tender"/>
    <s v="Unknown"/>
    <s v="Unknown"/>
    <n v="15"/>
    <n v="0"/>
    <s v="USD"/>
    <s v="Fixed"/>
    <m/>
    <n v="46"/>
    <n v="46"/>
    <m/>
    <m/>
    <m/>
    <m/>
    <s v="PV"/>
    <s v="Unknown"/>
    <n v="0"/>
    <n v="55"/>
    <n v="55"/>
    <n v="1"/>
    <e v="#N/A"/>
    <x v="2"/>
    <m/>
    <m/>
    <d v="2020-12-31T00:00:00"/>
    <n v="46"/>
    <s v="Armenia Solar PV Tender-Armenia-2016"/>
  </r>
  <r>
    <s v="Armenia Solar PV Tender"/>
    <s v="Completed"/>
    <s v="Armenia"/>
    <s v="Rest of World"/>
    <x v="0"/>
    <s v="Standalone"/>
    <s v="Project_Tender"/>
    <s v="Pay_As_Bid"/>
    <s v="Unknown"/>
    <m/>
    <m/>
    <s v="USD"/>
    <s v="Unknown"/>
    <m/>
    <n v="29"/>
    <n v="29"/>
    <m/>
    <n v="0"/>
    <n v="200"/>
    <m/>
    <s v="PV"/>
    <s v="Unknown"/>
    <m/>
    <n v="200"/>
    <n v="200"/>
    <n v="1"/>
    <n v="1"/>
    <x v="10"/>
    <m/>
    <m/>
    <m/>
    <n v="29"/>
    <s v="Armenia Solar PV Tender-Armenia-2021"/>
  </r>
  <r>
    <s v="Kazakhstan 2018 Small-Scale Wind Auction 1"/>
    <s v="Completed"/>
    <s v="Kazakhstan"/>
    <s v="Rest of World"/>
    <x v="1"/>
    <s v="Standalone"/>
    <s v="Auction"/>
    <s v="Pay_As_Bid"/>
    <s v="Unknown"/>
    <n v="15"/>
    <n v="0"/>
    <s v="KZT"/>
    <s v="Indexed"/>
    <s v="In Kazakhstani wind auctions, small-scale is &lt;10MW and large-scale is &gt;10MW. Wind projects have 36 months to come online"/>
    <n v="19142.63"/>
    <n v="55.51"/>
    <m/>
    <m/>
    <n v="20"/>
    <m/>
    <s v="Onshore wind"/>
    <s v="Technology specific"/>
    <n v="0"/>
    <n v="20.9"/>
    <m/>
    <n v="0"/>
    <n v="1.05"/>
    <x v="5"/>
    <m/>
    <m/>
    <m/>
    <n v="55.511633160000002"/>
    <s v="Kazakhstan 2018 Small-Scale Wind Auction 1-Kazakhstan-2018"/>
  </r>
  <r>
    <s v="Kazakhstan 2018 Small-Scale Wind Auction 2"/>
    <s v="Completed"/>
    <s v="Kazakhstan"/>
    <s v="Rest of World"/>
    <x v="1"/>
    <s v="Standalone"/>
    <s v="Auction"/>
    <s v="Pay_As_Bid"/>
    <s v="Unknown"/>
    <n v="15"/>
    <n v="0"/>
    <s v="KZT"/>
    <s v="Indexed"/>
    <s v="In Kazakhstani wind auctions, small-scale is &lt;10MW and large-scale is &gt;10MW. Wind projects have 36 months to come online"/>
    <n v="21633.33"/>
    <n v="62.73"/>
    <m/>
    <m/>
    <n v="10"/>
    <m/>
    <s v="Onshore wind"/>
    <s v="Technology specific"/>
    <m/>
    <n v="15"/>
    <m/>
    <n v="0"/>
    <n v="1.5"/>
    <x v="5"/>
    <m/>
    <m/>
    <m/>
    <n v="62.73440823"/>
    <s v="Kazakhstan 2018 Small-Scale Wind Auction 2-Kazakhstan-2018"/>
  </r>
  <r>
    <s v="Kazakhstan 2018 Small-Scale Wind Auction 3"/>
    <s v="Completed"/>
    <s v="Kazakhstan"/>
    <s v="Rest of World"/>
    <x v="1"/>
    <s v="Standalone"/>
    <s v="Auction"/>
    <s v="Pay_As_Bid"/>
    <s v="Unknown"/>
    <n v="15"/>
    <n v="0"/>
    <s v="KZT"/>
    <s v="Indexed"/>
    <s v="In Kazakhstani wind auctions, small-scale is &lt;10MW and large-scale is &gt;10MW. Wind projects have 36 months to come online"/>
    <n v="22656.69"/>
    <n v="65.7"/>
    <m/>
    <m/>
    <n v="10"/>
    <m/>
    <s v="Onshore wind"/>
    <s v="Technology specific"/>
    <m/>
    <n v="14.95"/>
    <m/>
    <n v="0"/>
    <n v="1.5"/>
    <x v="5"/>
    <m/>
    <m/>
    <m/>
    <n v="65.702032720000005"/>
    <s v="Kazakhstan 2018 Small-Scale Wind Auction 3-Kazakhstan-2018"/>
  </r>
  <r>
    <s v="Kazakhstan 2018 Large-Scale Wind Auction 1"/>
    <s v="Completed"/>
    <s v="Kazakhstan"/>
    <s v="Rest of World"/>
    <x v="1"/>
    <s v="Standalone"/>
    <s v="Auction"/>
    <s v="Pay_As_Bid"/>
    <s v="Unknown"/>
    <n v="15"/>
    <n v="0"/>
    <s v="KZT"/>
    <s v="Indexed"/>
    <s v="In Kazakhstani wind auctions, small-scale is &lt;10MW and large-scale is &gt;10MW. Wind projects have 36 months to come online"/>
    <n v="17490"/>
    <n v="50.72"/>
    <m/>
    <m/>
    <n v="50"/>
    <m/>
    <s v="Onshore wind"/>
    <s v="Technology specific"/>
    <m/>
    <n v="50"/>
    <m/>
    <n v="0"/>
    <n v="1"/>
    <x v="5"/>
    <m/>
    <m/>
    <m/>
    <n v="50.719174109999997"/>
    <s v="Kazakhstan 2018 Large-Scale Wind Auction 1-Kazakhstan-2018"/>
  </r>
  <r>
    <s v="Kazakhstan 2018 Large-Scale Wind Auction 2"/>
    <s v="Completed"/>
    <s v="Kazakhstan"/>
    <s v="Rest of World"/>
    <x v="1"/>
    <s v="Standalone"/>
    <s v="Auction"/>
    <s v="Pay_As_Bid"/>
    <s v="Unknown"/>
    <n v="15"/>
    <n v="0"/>
    <s v="KZT"/>
    <s v="Indexed"/>
    <s v="In Kazakhstani wind auctions, small-scale is &lt;10MW and large-scale is &gt;10MW. Wind projects have 36 months to come online"/>
    <n v="18952"/>
    <n v="54.96"/>
    <m/>
    <m/>
    <n v="250"/>
    <m/>
    <s v="Onshore wind"/>
    <s v="Technology specific"/>
    <m/>
    <n v="250"/>
    <m/>
    <n v="0"/>
    <n v="1"/>
    <x v="5"/>
    <m/>
    <m/>
    <m/>
    <n v="54.958821479999997"/>
    <s v="Kazakhstan 2018 Large-Scale Wind Auction 2-Kazakhstan-2018"/>
  </r>
  <r>
    <s v="Kazakhstan 2018 Large-Scale Wind Auction 3"/>
    <s v="Completed"/>
    <s v="Kazakhstan"/>
    <s v="Rest of World"/>
    <x v="1"/>
    <s v="Standalone"/>
    <s v="Auction"/>
    <s v="Pay_As_Bid"/>
    <s v="Unknown"/>
    <n v="15"/>
    <n v="0"/>
    <s v="KZT"/>
    <s v="Indexed"/>
    <s v="In Kazakhstani wind auctions, small-scale is &lt;10MW and large-scale is &gt;10MW. Wind projects have 36 months to come online"/>
    <n v="22020"/>
    <n v="63.86"/>
    <m/>
    <m/>
    <n v="100"/>
    <m/>
    <s v="Onshore wind"/>
    <s v="Technology specific"/>
    <m/>
    <n v="150"/>
    <m/>
    <n v="0"/>
    <n v="1.5"/>
    <x v="5"/>
    <m/>
    <m/>
    <m/>
    <n v="63.855701189999998"/>
    <s v="Kazakhstan 2018 Large-Scale Wind Auction 3-Kazakhstan-2018"/>
  </r>
  <r>
    <s v="Kazakhstan 2019 Small-Scale Wind Auction"/>
    <s v="Completed"/>
    <s v="Kazakhstan"/>
    <s v="Rest of World"/>
    <x v="1"/>
    <s v="Standalone"/>
    <s v="Auction"/>
    <s v="Pay_As_Bid"/>
    <s v="Unknown"/>
    <n v="15"/>
    <n v="0"/>
    <s v="KZT"/>
    <s v="Indexed"/>
    <s v="In Kazakhstani wind auctions, small-scale is &lt;10MW and large-scale is &gt;10MW. Wind projects have 36 months to come online"/>
    <n v="21585.439999999999"/>
    <n v="56.35"/>
    <m/>
    <m/>
    <n v="20"/>
    <m/>
    <s v="Onshore wind"/>
    <s v="Technology specific"/>
    <m/>
    <n v="21.99"/>
    <m/>
    <n v="0"/>
    <n v="1.1000000000000001"/>
    <x v="6"/>
    <m/>
    <m/>
    <m/>
    <n v="56.352974580000001"/>
    <s v="Kazakhstan 2019 Small-Scale Wind Auction-Kazakhstan-2019"/>
  </r>
  <r>
    <s v="Kazakhstan 2019 Large-Scale Wind Auction"/>
    <s v="Completed"/>
    <s v="Kazakhstan"/>
    <s v="Rest of World"/>
    <x v="1"/>
    <s v="Standalone"/>
    <s v="Auction"/>
    <s v="Pay_As_Bid"/>
    <s v="Unknown"/>
    <n v="15"/>
    <n v="0"/>
    <s v="KZT"/>
    <s v="Indexed"/>
    <s v="In Kazakhstani wind auctions, small-scale is &lt;10MW and large-scale is &gt;10MW. Wind projects have 36 months to come online"/>
    <n v="19296.900000000001"/>
    <n v="50.38"/>
    <m/>
    <m/>
    <n v="80"/>
    <m/>
    <s v="Onshore wind"/>
    <s v="Technology specific"/>
    <m/>
    <n v="87"/>
    <m/>
    <n v="0"/>
    <n v="1.0900000000000001"/>
    <x v="6"/>
    <m/>
    <m/>
    <m/>
    <n v="50.37828047"/>
    <s v="Kazakhstan 2019 Large-Scale Wind Auction-Kazakhstan-2019"/>
  </r>
  <r>
    <s v="Kazakhstan 2020 Small-Scale Wind Auction"/>
    <s v="Completed"/>
    <s v="Kazakhstan"/>
    <s v="Rest of World"/>
    <x v="1"/>
    <s v="Standalone"/>
    <s v="Auction"/>
    <s v="Pay_As_Bid"/>
    <s v="Unknown"/>
    <n v="15"/>
    <n v="0"/>
    <s v="KZT"/>
    <s v="Indexed"/>
    <s v="In Kazakhstani wind auctions, small-scale is &lt;10MW and large-scale is &gt;10MW. Wind projects have 36 months to come online"/>
    <n v="21235.69"/>
    <n v="51.25"/>
    <m/>
    <m/>
    <n v="15"/>
    <m/>
    <s v="Onshore wind"/>
    <s v="Technology specific"/>
    <m/>
    <n v="14.95"/>
    <m/>
    <n v="0"/>
    <n v="1"/>
    <x v="4"/>
    <m/>
    <m/>
    <m/>
    <n v="51.246888409999997"/>
    <s v="Kazakhstan 2020 Small-Scale Wind Auction-Kazakhstan-2020"/>
  </r>
  <r>
    <s v="Kazakhstan 2020 Large-Scale Wind Auction"/>
    <s v="Completed"/>
    <s v="Kazakhstan"/>
    <s v="Rest of World"/>
    <x v="1"/>
    <s v="Standalone"/>
    <s v="Auction"/>
    <s v="Pay_As_Bid"/>
    <s v="Unknown"/>
    <n v="15"/>
    <n v="0"/>
    <s v="KZT"/>
    <s v="Indexed"/>
    <s v="In Kazakhstani wind auctions, small-scale is &lt;10MW and large-scale is &gt;10MW. Wind projects have 36 months to come online"/>
    <n v="15900"/>
    <n v="38.369999999999997"/>
    <m/>
    <m/>
    <n v="50"/>
    <m/>
    <s v="Onshore wind"/>
    <s v="Technology specific"/>
    <m/>
    <n v="50"/>
    <m/>
    <n v="0"/>
    <n v="1"/>
    <x v="4"/>
    <m/>
    <m/>
    <m/>
    <n v="38.370577730000001"/>
    <s v="Kazakhstan 2020 Large-Scale Wind Auction-Kazakhstan-2020"/>
  </r>
  <r>
    <s v="Kazakhstan 2021 Large-Scale Wind Auction"/>
    <s v="Completed"/>
    <s v="Kazakhstan"/>
    <s v="Rest of World"/>
    <x v="1"/>
    <s v="Standalone"/>
    <s v="Auction"/>
    <s v="Pay_As_Bid"/>
    <s v="Unknown"/>
    <n v="20"/>
    <n v="0"/>
    <s v="KZT"/>
    <s v="Indexed"/>
    <s v="In Kazakhstani wind auctions, small-scale is &lt;10MW and large-scale is &gt;10MW. Wind projects have 36 months to come online"/>
    <n v="14080"/>
    <n v="33.01"/>
    <m/>
    <m/>
    <n v="50"/>
    <m/>
    <s v="Onshore wind"/>
    <s v="Technology specific"/>
    <m/>
    <n v="50"/>
    <m/>
    <n v="0"/>
    <n v="1"/>
    <x v="10"/>
    <m/>
    <m/>
    <m/>
    <n v="33.012895659999998"/>
    <s v="Kazakhstan 2021 Large-Scale Wind Auction-Kazakhstan-2021"/>
  </r>
  <r>
    <s v="Kazakhstan 2022 Large-Scale Wind Auction 1"/>
    <s v="Completed"/>
    <s v="Kazakhstan"/>
    <s v="Rest of World"/>
    <x v="1"/>
    <s v="Standalone"/>
    <s v="Auction"/>
    <s v="Pay_As_Bid"/>
    <s v="Unknown"/>
    <n v="20"/>
    <n v="0"/>
    <s v="KZT"/>
    <s v="Indexed"/>
    <s v="In Kazakhstani wind auctions, small-scale is &lt;10MW and large-scale is &gt;10MW. Wind projects have 36 months to come online"/>
    <n v="15200"/>
    <n v="32.979999999999997"/>
    <m/>
    <m/>
    <n v="50"/>
    <m/>
    <s v="Onshore wind"/>
    <s v="Technology specific"/>
    <m/>
    <n v="50"/>
    <m/>
    <n v="0"/>
    <n v="1"/>
    <x v="7"/>
    <m/>
    <m/>
    <m/>
    <n v="32.983247980000002"/>
    <s v="Kazakhstan 2022 Large-Scale Wind Auction 1-Kazakhstan-2022"/>
  </r>
  <r>
    <s v="Kazakhstan 2022 Large-Scale Wind Auction 2"/>
    <s v="Completed"/>
    <s v="Kazakhstan"/>
    <s v="Rest of World"/>
    <x v="1"/>
    <s v="Standalone"/>
    <s v="Auction"/>
    <s v="Pay_As_Bid"/>
    <s v="Unknown"/>
    <n v="20"/>
    <n v="0"/>
    <s v="KZT"/>
    <s v="Indexed"/>
    <s v="In Kazakhstani wind auctions, small-scale is &lt;10MW and large-scale is &gt;10MW. Wind projects have 36 months to come online"/>
    <n v="14510"/>
    <n v="31.49"/>
    <m/>
    <m/>
    <n v="50"/>
    <m/>
    <s v="Onshore wind"/>
    <s v="Technology specific"/>
    <m/>
    <n v="50"/>
    <m/>
    <n v="0"/>
    <n v="1"/>
    <x v="7"/>
    <m/>
    <m/>
    <m/>
    <n v="31.485982119999999"/>
    <s v="Kazakhstan 2022 Large-Scale Wind Auction 2-Kazakhstan-2022"/>
  </r>
  <r>
    <s v="Kazakhstan 2022 Large-Scale Wind Auction 3"/>
    <s v="Completed"/>
    <s v="Kazakhstan"/>
    <s v="Rest of World"/>
    <x v="1"/>
    <s v="Standalone"/>
    <s v="Auction"/>
    <s v="Pay_As_Bid"/>
    <s v="Unknown"/>
    <n v="20"/>
    <n v="0"/>
    <s v="KZT"/>
    <s v="Indexed"/>
    <s v="In Kazakhstani wind auctions, small-scale is &lt;10MW and large-scale is &gt;10MW. Wind projects have 36 months to come online"/>
    <n v="12990"/>
    <n v="28.19"/>
    <m/>
    <m/>
    <n v="50"/>
    <m/>
    <s v="Onshore wind"/>
    <s v="Technology specific"/>
    <m/>
    <n v="50"/>
    <m/>
    <n v="0"/>
    <n v="1"/>
    <x v="7"/>
    <m/>
    <m/>
    <m/>
    <n v="28.18765732"/>
    <s v="Kazakhstan 2022 Large-Scale Wind Auction 3-Kazakhstan-2022"/>
  </r>
  <r>
    <s v="Kazakhstan 2022 Large-Scale Wind Auction 4"/>
    <s v="Completed"/>
    <s v="Kazakhstan"/>
    <s v="Rest of World"/>
    <x v="1"/>
    <s v="Standalone"/>
    <s v="Auction"/>
    <s v="Pay_As_Bid"/>
    <s v="Unknown"/>
    <n v="20"/>
    <n v="0"/>
    <s v="KZT"/>
    <s v="Indexed"/>
    <s v="In Kazakhstani wind auctions, small-scale is &lt;10MW and large-scale is &gt;10MW. Wind projects have 36 months to come online"/>
    <n v="13330"/>
    <n v="28.93"/>
    <m/>
    <m/>
    <n v="50"/>
    <m/>
    <s v="Onshore wind"/>
    <s v="Technology specific"/>
    <m/>
    <n v="50"/>
    <m/>
    <n v="0"/>
    <n v="1"/>
    <x v="7"/>
    <m/>
    <m/>
    <m/>
    <n v="28.925440500000001"/>
    <s v="Kazakhstan 2022 Large-Scale Wind Auction 4-Kazakhstan-2022"/>
  </r>
  <r>
    <s v="Kazakhstan 2022 Large-Scale Wind Auction 5"/>
    <s v="Completed"/>
    <s v="Kazakhstan"/>
    <s v="Rest of World"/>
    <x v="1"/>
    <s v="Standalone"/>
    <s v="Auction"/>
    <s v="Pay_As_Bid"/>
    <s v="Unknown"/>
    <n v="20"/>
    <n v="0"/>
    <s v="KZT"/>
    <s v="Indexed"/>
    <s v="In Kazakhstani wind auctions, small-scale is &lt;10MW and large-scale is &gt;10MW. Wind projects have 36 months to come online"/>
    <n v="15066"/>
    <n v="32.69"/>
    <m/>
    <m/>
    <n v="50"/>
    <m/>
    <s v="Onshore wind"/>
    <s v="Technology specific"/>
    <m/>
    <n v="50"/>
    <m/>
    <n v="0"/>
    <n v="1"/>
    <x v="7"/>
    <m/>
    <m/>
    <m/>
    <n v="32.692474609999998"/>
    <s v="Kazakhstan 2022 Large-Scale Wind Auction 5-Kazakhstan-2022"/>
  </r>
  <r>
    <s v="Kazakhstan 2022 Large-Scale Wind Auction 6"/>
    <s v="Completed"/>
    <s v="Kazakhstan"/>
    <s v="Rest of World"/>
    <x v="1"/>
    <s v="Standalone"/>
    <s v="Auction"/>
    <s v="Pay_As_Bid"/>
    <s v="Unknown"/>
    <n v="20"/>
    <n v="0"/>
    <s v="KZT"/>
    <s v="Indexed"/>
    <s v="In Kazakhstani wind auctions, small-scale is &lt;10MW and large-scale is &gt;10MW. Wind projects have 36 months to come online"/>
    <n v="12970"/>
    <n v="28.14"/>
    <m/>
    <m/>
    <n v="50"/>
    <m/>
    <s v="Onshore wind"/>
    <s v="Technology specific"/>
    <m/>
    <n v="50"/>
    <m/>
    <n v="0"/>
    <n v="1"/>
    <x v="7"/>
    <m/>
    <m/>
    <m/>
    <n v="28.144258310000001"/>
    <s v="Kazakhstan 2022 Large-Scale Wind Auction 6-Kazakhstan-2022"/>
  </r>
  <r>
    <s v="Kazakhstan 2022 Large-Scale Wind Auction 7"/>
    <s v="Completed"/>
    <s v="Kazakhstan"/>
    <s v="Rest of World"/>
    <x v="1"/>
    <s v="Standalone"/>
    <s v="Auction"/>
    <s v="Pay_As_Bid"/>
    <s v="Unknown"/>
    <n v="20"/>
    <n v="0"/>
    <s v="KZT"/>
    <s v="Indexed"/>
    <s v="In Kazakhstani wind auctions, small-scale is &lt;10MW and large-scale is &gt;10MW. Wind projects have 36 months to come online"/>
    <n v="12390"/>
    <n v="26.89"/>
    <m/>
    <m/>
    <n v="100"/>
    <m/>
    <s v="Onshore wind"/>
    <s v="Technology specific"/>
    <m/>
    <n v="100"/>
    <m/>
    <n v="0"/>
    <n v="1"/>
    <x v="7"/>
    <m/>
    <m/>
    <m/>
    <n v="26.885687010000002"/>
    <s v="Kazakhstan 2022 Large-Scale Wind Auction 7-Kazakhstan-2022"/>
  </r>
  <r>
    <s v="Kazakhstan 2023 Large-Scale Wind Auction 1"/>
    <s v="Completed"/>
    <s v="Kazakhstan"/>
    <s v="Rest of World"/>
    <x v="1"/>
    <s v="Standalone"/>
    <s v="Auction"/>
    <s v="Pay_As_Bid"/>
    <s v="Unknown"/>
    <n v="20"/>
    <n v="0"/>
    <s v="KZT"/>
    <s v="Indexed"/>
    <s v="In Kazakhstani wind auctions, small-scale is &lt;10MW and large-scale is &gt;10MW. Wind projects have 36 months to come online"/>
    <n v="10500"/>
    <n v="23"/>
    <m/>
    <m/>
    <n v="100"/>
    <m/>
    <s v="Onshore wind"/>
    <s v="Technology specific"/>
    <m/>
    <n v="100"/>
    <m/>
    <n v="0"/>
    <n v="1"/>
    <x v="8"/>
    <m/>
    <m/>
    <m/>
    <n v="22.999583820000002"/>
    <s v="Kazakhstan 2023 Large-Scale Wind Auction 1-Kazakhstan-2023"/>
  </r>
  <r>
    <s v="Kazakhstan 2023 Large-Scale Wind Auction 2"/>
    <s v="Completed"/>
    <s v="Kazakhstan"/>
    <s v="Rest of World"/>
    <x v="1"/>
    <s v="Standalone"/>
    <s v="Auction"/>
    <s v="Pay_As_Bid"/>
    <s v="Unknown"/>
    <n v="20"/>
    <n v="0"/>
    <s v="KZT"/>
    <s v="Indexed"/>
    <s v="In Kazakhstani wind auctions, small-scale is &lt;10MW and large-scale is &gt;10MW. Wind projects have 36 months to come online"/>
    <n v="13490"/>
    <n v="29.55"/>
    <m/>
    <m/>
    <n v="100"/>
    <m/>
    <s v="Onshore wind"/>
    <s v="Technology specific"/>
    <m/>
    <n v="100"/>
    <m/>
    <n v="0"/>
    <n v="1"/>
    <x v="8"/>
    <m/>
    <m/>
    <m/>
    <n v="29.548989110000001"/>
    <s v="Kazakhstan 2023 Large-Scale Wind Auction 2-Kazakhstan-2023"/>
  </r>
  <r>
    <s v="Kazakhstan 2023 Large-Scale Wind Auction 3"/>
    <s v="Completed"/>
    <s v="Kazakhstan"/>
    <s v="Rest of World"/>
    <x v="1"/>
    <s v="Standalone"/>
    <s v="Auction"/>
    <s v="Pay_As_Bid"/>
    <s v="Unknown"/>
    <n v="20"/>
    <n v="0"/>
    <s v="KZT"/>
    <s v="Indexed"/>
    <s v="In Kazakhstani wind auctions, small-scale is &lt;10MW and large-scale is &gt;10MW. Wind projects have 36 months to come online"/>
    <n v="12330"/>
    <n v="27.01"/>
    <m/>
    <m/>
    <n v="50"/>
    <m/>
    <s v="Onshore wind"/>
    <s v="Technology specific"/>
    <m/>
    <n v="50"/>
    <m/>
    <n v="0"/>
    <n v="1"/>
    <x v="8"/>
    <m/>
    <m/>
    <m/>
    <n v="27.00808271"/>
    <s v="Kazakhstan 2023 Large-Scale Wind Auction 3-Kazakhstan-2023"/>
  </r>
  <r>
    <s v="Kazakhstan 2023 Large-Scale Wind Auction 4"/>
    <s v="Completed"/>
    <s v="Kazakhstan"/>
    <s v="Rest of World"/>
    <x v="1"/>
    <s v="Standalone"/>
    <s v="Auction"/>
    <s v="Pay_As_Bid"/>
    <s v="Unknown"/>
    <n v="20"/>
    <n v="0"/>
    <s v="KZT"/>
    <s v="Indexed"/>
    <s v="In Kazakhstani wind auctions, small-scale is &lt;10MW and large-scale is &gt;10MW. Wind projects have 36 months to come online"/>
    <n v="11880"/>
    <n v="26.02"/>
    <m/>
    <m/>
    <n v="50"/>
    <m/>
    <s v="Onshore wind"/>
    <s v="Technology specific"/>
    <m/>
    <n v="50"/>
    <m/>
    <n v="0"/>
    <n v="1"/>
    <x v="8"/>
    <m/>
    <m/>
    <m/>
    <n v="26.022386260000001"/>
    <s v="Kazakhstan 2023 Large-Scale Wind Auction 4-Kazakhstan-2023"/>
  </r>
  <r>
    <s v="Kazakhstan 2023 Large-Scale Wind Auction 5"/>
    <s v="Completed"/>
    <s v="Kazakhstan"/>
    <s v="Rest of World"/>
    <x v="1"/>
    <s v="Standalone"/>
    <s v="Auction"/>
    <s v="Pay_As_Bid"/>
    <s v="Unknown"/>
    <n v="20"/>
    <n v="0"/>
    <s v="KZT"/>
    <s v="Indexed"/>
    <s v="In Kazakhstani wind auctions, small-scale is &lt;10MW and large-scale is &gt;10MW. Wind projects have 36 months to come online"/>
    <n v="11780"/>
    <n v="25.8"/>
    <m/>
    <m/>
    <n v="50"/>
    <m/>
    <s v="Onshore wind"/>
    <s v="Technology specific"/>
    <m/>
    <n v="50"/>
    <m/>
    <n v="0"/>
    <n v="1"/>
    <x v="8"/>
    <m/>
    <m/>
    <m/>
    <n v="25.803342610000001"/>
    <s v="Kazakhstan 2023 Large-Scale Wind Auction 5-Kazakhstan-2023"/>
  </r>
  <r>
    <s v="Kazakhstan 2023 Large-Scale Wind Auction 6"/>
    <s v="Completed"/>
    <s v="Kazakhstan"/>
    <s v="Rest of World"/>
    <x v="1"/>
    <s v="Standalone"/>
    <s v="Auction"/>
    <s v="Pay_As_Bid"/>
    <s v="Unknown"/>
    <n v="20"/>
    <n v="0"/>
    <s v="KZT"/>
    <s v="Indexed"/>
    <s v="In Kazakhstani wind auctions, small-scale is &lt;10MW and large-scale is &gt;10MW. Wind projects have 36 months to come online"/>
    <n v="10490"/>
    <n v="22.98"/>
    <m/>
    <m/>
    <n v="50"/>
    <m/>
    <s v="Onshore wind"/>
    <s v="Technology specific"/>
    <m/>
    <n v="50"/>
    <m/>
    <n v="0"/>
    <n v="1"/>
    <x v="8"/>
    <m/>
    <m/>
    <m/>
    <n v="22.97767945"/>
    <s v="Kazakhstan 2023 Large-Scale Wind Auction 6-Kazakhstan-2023"/>
  </r>
  <r>
    <s v="Kazakhstan 2023 Large-Scale Wind Auction 7"/>
    <s v="Completed"/>
    <s v="Kazakhstan"/>
    <s v="Rest of World"/>
    <x v="1"/>
    <s v="Standalone"/>
    <s v="Auction"/>
    <s v="Pay_As_Bid"/>
    <s v="Unknown"/>
    <n v="20"/>
    <n v="0"/>
    <s v="KZT"/>
    <s v="Indexed"/>
    <s v="In Kazakhstani wind auctions, small-scale is &lt;10MW and large-scale is &gt;10MW. Wind projects have 36 months to come online"/>
    <n v="10380"/>
    <n v="22.74"/>
    <m/>
    <m/>
    <n v="100"/>
    <m/>
    <s v="Onshore wind"/>
    <s v="Technology specific"/>
    <m/>
    <n v="10"/>
    <m/>
    <n v="0"/>
    <n v="0.1"/>
    <x v="8"/>
    <m/>
    <m/>
    <m/>
    <n v="22.736731429999999"/>
    <s v="Kazakhstan 2023 Large-Scale Wind Auction 7-Kazakhstan-2023"/>
  </r>
  <r>
    <s v="Kazakhstan 2024 Large-Scale Wind Auction 1"/>
    <s v="Completed"/>
    <s v="Kazakhstan"/>
    <s v="Rest of World"/>
    <x v="1"/>
    <s v="Standalone"/>
    <s v="Auction"/>
    <s v="Pay_As_Bid"/>
    <s v="Unknown"/>
    <n v="20"/>
    <n v="0"/>
    <s v="KZT"/>
    <s v="Indexed"/>
    <s v="In Kazakhstani wind auctions, small-scale is &lt;10MW and large-scale is &gt;10MW. Wind projects have 36 months to come online"/>
    <n v="6900"/>
    <n v="14.68"/>
    <m/>
    <m/>
    <n v="100"/>
    <m/>
    <s v="Onshore wind"/>
    <s v="Technology specific"/>
    <m/>
    <n v="100"/>
    <m/>
    <n v="0"/>
    <n v="1"/>
    <x v="9"/>
    <m/>
    <d v="2024-06-13T00:00:00"/>
    <d v="2027-06-13T00:00:00"/>
    <n v="14.67897715"/>
    <s v="Kazakhstan 2024 Large-Scale Wind Auction 1-Kazakhstan-2024"/>
  </r>
  <r>
    <s v="Kazakhstan 2024 Large-Scale Wind Auction 2"/>
    <s v="Completed"/>
    <s v="Kazakhstan"/>
    <s v="Rest of World"/>
    <x v="1"/>
    <s v="Standalone"/>
    <s v="Auction"/>
    <s v="Pay_As_Bid"/>
    <s v="Unknown"/>
    <n v="20"/>
    <n v="0"/>
    <s v="KZT"/>
    <s v="Indexed"/>
    <s v="In Kazakhstani wind auctions, small-scale is &lt;10MW and large-scale is &gt;10MW. Wind projects have 36 months to come online"/>
    <n v="9010"/>
    <n v="19.170000000000002"/>
    <m/>
    <m/>
    <n v="200"/>
    <m/>
    <s v="Onshore wind"/>
    <s v="Technology specific"/>
    <m/>
    <n v="200"/>
    <m/>
    <n v="0"/>
    <n v="1"/>
    <x v="9"/>
    <m/>
    <d v="2024-06-14T00:00:00"/>
    <d v="2027-06-14T00:00:00"/>
    <n v="19.16776582"/>
    <s v="Kazakhstan 2024 Large-Scale Wind Auction 2-Kazakhstan-2024"/>
  </r>
  <r>
    <s v="Kazakhstan 2024 Large-Scale Wind Auction 3"/>
    <s v="Completed"/>
    <s v="Kazakhstan"/>
    <s v="Rest of World"/>
    <x v="1"/>
    <s v="Standalone"/>
    <s v="Auction"/>
    <s v="Pay_As_Bid"/>
    <s v="Unknown"/>
    <n v="20"/>
    <n v="0"/>
    <s v="KZT"/>
    <s v="Indexed"/>
    <s v="In Kazakhstani wind auctions, small-scale is &lt;10MW and large-scale is &gt;10MW. Wind projects have 36 months to come online"/>
    <n v="10233"/>
    <n v="21.77"/>
    <m/>
    <m/>
    <n v="100"/>
    <m/>
    <s v="Onshore wind"/>
    <s v="Technology specific"/>
    <m/>
    <n v="100"/>
    <m/>
    <n v="0"/>
    <n v="1"/>
    <x v="9"/>
    <m/>
    <d v="2024-06-17T00:00:00"/>
    <d v="2027-06-17T00:00:00"/>
    <n v="21.769561329999998"/>
    <s v="Kazakhstan 2024 Large-Scale Wind Auction 3-Kazakhstan-2024"/>
  </r>
  <r>
    <s v="Nepal Grid-tied Solar Tender"/>
    <s v="Completed"/>
    <s v="Nepal"/>
    <s v="Rest of World"/>
    <x v="0"/>
    <m/>
    <s v="Auction"/>
    <s v="Pay_As_Bid"/>
    <s v="Power_Purchase_Agreement"/>
    <n v="25"/>
    <n v="0"/>
    <s v="NPR"/>
    <s v="Unknown"/>
    <s v="Projects less than 10MW must be commissioned within 18 months. Projects above 10MW must be commissioned within 24 months."/>
    <n v="5430"/>
    <n v="40.57"/>
    <m/>
    <n v="0"/>
    <n v="800"/>
    <m/>
    <s v="PV"/>
    <s v="Technology specific"/>
    <m/>
    <n v="960"/>
    <n v="3492.5"/>
    <n v="3.64"/>
    <n v="1.2"/>
    <x v="9"/>
    <n v="2024"/>
    <d v="2024-06-20T00:00:00"/>
    <d v="2026-10-18T00:00:00"/>
    <n v="40.565920740000003"/>
    <s v="Nepal Grid-tied Solar Tender-Nepal-2024"/>
  </r>
  <r>
    <s v="Seychelles Floating-Solar PV Tender"/>
    <s v="Completed"/>
    <s v="Seychelles"/>
    <s v="Rest of World"/>
    <x v="0"/>
    <m/>
    <s v="Project_Tender"/>
    <s v="Unknown"/>
    <s v="Power_Purchase_Agreement"/>
    <n v="25"/>
    <n v="0"/>
    <s v="USD"/>
    <s v="Unknown"/>
    <s v="The Seychelles Minister of Environment, Energy and Climate Change announced the launch of a tender for  the right to develop, finance, own and operate a 4MW salt-water floating solar PV tender. The project would be grid-connected and located in le Rocher Lagoon, Mahé.  The African Legal Support Facility (ALSF) will provide support and technical guidance for this project. In June 2019, it was announced that a request for proposals was issued to a group of pre-qualified bidders. Bidders are required to submit their full technical and financial proposals in September 2019 with an expected tender award in November 2019. Construction would start soon after, with commissioning slated for sometime in 2020."/>
    <n v="95"/>
    <n v="95"/>
    <m/>
    <n v="0"/>
    <n v="4"/>
    <m/>
    <s v="PV"/>
    <s v="Unknown"/>
    <m/>
    <n v="4"/>
    <m/>
    <e v="#N/A"/>
    <n v="1"/>
    <x v="4"/>
    <n v="2018"/>
    <m/>
    <m/>
    <n v="95"/>
    <s v="Seychelles Floating-Solar PV Tender-Seychelles-2020"/>
  </r>
  <r>
    <s v="Uzbekistan IFC-Supported Solar Tender 1"/>
    <s v="Completed"/>
    <s v="Uzbekistan"/>
    <s v="Rest of World"/>
    <x v="0"/>
    <m/>
    <s v="Project_Tender"/>
    <s v="Pay_As_Bid"/>
    <s v="Power_Purchase_Agreement"/>
    <n v="15"/>
    <n v="0"/>
    <s v="USD"/>
    <s v="Unknown"/>
    <m/>
    <n v="27"/>
    <n v="27"/>
    <m/>
    <n v="0"/>
    <n v="100"/>
    <m/>
    <s v="PV"/>
    <s v="Technology specific"/>
    <n v="0"/>
    <n v="100"/>
    <n v="100"/>
    <n v="1"/>
    <n v="1"/>
    <x v="12"/>
    <m/>
    <m/>
    <m/>
    <n v="27"/>
    <s v="Uzbekistan IFC-Supported Solar Tender 1-Uzbekistan-2014"/>
  </r>
  <r>
    <s v="Uzbekistan IFC-Supported Solar Tender 2"/>
    <s v="Completed"/>
    <s v="Uzbekistan"/>
    <s v="Rest of World"/>
    <x v="0"/>
    <m/>
    <s v="Project_Tender"/>
    <s v="Pay_As_Bid"/>
    <s v="Power_Purchase_Agreement"/>
    <n v="25"/>
    <n v="0"/>
    <s v="USD"/>
    <s v="Unknown"/>
    <s v="In October 2019, the Uzebk government and the International Finance Corporation announced plans to launch a PPP tender for two solar projects with generation capacities of up to 200MW each in the Samarkand and Kizzakh regions. Masdar won both projects."/>
    <n v="18.07"/>
    <n v="18.07"/>
    <m/>
    <n v="0"/>
    <n v="400"/>
    <m/>
    <s v="PV"/>
    <s v="Technology specific"/>
    <m/>
    <n v="400"/>
    <m/>
    <n v="0"/>
    <n v="1"/>
    <x v="4"/>
    <n v="2019"/>
    <d v="2020-02-24T00:00:00"/>
    <m/>
    <n v="18.07"/>
    <s v="Uzbekistan IFC-Supported Solar Tender 2-Uzbekistan-2020"/>
  </r>
  <r>
    <s v="Uzbekistan IFC-Supported Solar Tender 3"/>
    <s v="Completed"/>
    <s v="Uzbekistan"/>
    <s v="Rest of World"/>
    <x v="0"/>
    <m/>
    <s v="Project_Tender"/>
    <s v="Pay_As_Bid"/>
    <s v="Power_Purchase_Agreement"/>
    <n v="15"/>
    <n v="0"/>
    <s v="USD"/>
    <s v="Unknown"/>
    <s v="In October 2019, the Uzebk government and the International Finance Corporation announced plans to launch a PPP tender for two solar projects with generation capacities of up to 200MW each, to be followed by a second 500MW round. The weighted average price of the winning projects was $35.48/MWh"/>
    <n v="35.479999999999997"/>
    <n v="35.479999999999997"/>
    <m/>
    <n v="0"/>
    <n v="500"/>
    <m/>
    <s v="PV"/>
    <s v="Technology specific"/>
    <m/>
    <n v="500"/>
    <m/>
    <n v="0"/>
    <n v="1"/>
    <x v="7"/>
    <n v="2019"/>
    <d v="2022-07-14T00:00:00"/>
    <m/>
    <n v="35.479999999999997"/>
    <s v="Uzbekistan IFC-Supported Solar Tender 3-Uzbekistan-2022"/>
  </r>
  <r>
    <s v="Korea PV Auction Round 12 (1H 2017)"/>
    <s v="Completed"/>
    <s v="South Korea"/>
    <s v="South Korea"/>
    <x v="0"/>
    <m/>
    <s v="Auction"/>
    <s v="Unknown"/>
    <s v="Unknown"/>
    <n v="20"/>
    <n v="0"/>
    <s v="KRW"/>
    <s v="Fixed"/>
    <s v="First fixed price capacity auction"/>
    <n v="181595"/>
    <n v="160.63"/>
    <m/>
    <m/>
    <m/>
    <m/>
    <s v="PV"/>
    <s v="Unknown"/>
    <n v="0"/>
    <n v="250.46"/>
    <n v="490"/>
    <n v="1.96"/>
    <e v="#N/A"/>
    <x v="3"/>
    <m/>
    <m/>
    <s v="31/12/2019"/>
    <n v="160.6324635"/>
    <s v="Korea PV Auction Round 12 (1H 2017)-South Korea-2017"/>
  </r>
  <r>
    <s v="Korea PV Auction Round 13 (2H 2017)"/>
    <s v="Completed"/>
    <s v="South Korea"/>
    <s v="South Korea"/>
    <x v="0"/>
    <m/>
    <s v="Auction"/>
    <s v="Unknown"/>
    <s v="Unknown"/>
    <n v="20"/>
    <n v="0"/>
    <s v="KRW"/>
    <s v="Fixed"/>
    <s v="Mainland average price"/>
    <n v="184595"/>
    <n v="163.29"/>
    <m/>
    <m/>
    <m/>
    <m/>
    <s v="PV"/>
    <s v="Unknown"/>
    <n v="0"/>
    <n v="251.2"/>
    <n v="752"/>
    <n v="2.99"/>
    <e v="#N/A"/>
    <x v="3"/>
    <m/>
    <m/>
    <s v="31/12/2019"/>
    <n v="163.2861566"/>
    <s v="Korea PV Auction Round 13 (2H 2017)-South Korea-2017"/>
  </r>
  <r>
    <s v="Korea PV Auction Round 14 (1H 2018)"/>
    <s v="Completed"/>
    <s v="South Korea"/>
    <s v="South Korea"/>
    <x v="0"/>
    <m/>
    <s v="Auction"/>
    <s v="Unknown"/>
    <s v="Unknown"/>
    <n v="20"/>
    <n v="0"/>
    <s v="KRW"/>
    <s v="Fixed"/>
    <s v="Mainland average price"/>
    <n v="179965"/>
    <n v="163.52000000000001"/>
    <m/>
    <m/>
    <m/>
    <m/>
    <s v="PV"/>
    <s v="Unknown"/>
    <n v="0"/>
    <n v="250.65"/>
    <n v="1078"/>
    <n v="4.3"/>
    <e v="#N/A"/>
    <x v="5"/>
    <m/>
    <m/>
    <s v="31/12/2020"/>
    <n v="163.516841"/>
    <s v="Korea PV Auction Round 14 (1H 2018)-South Korea-2018"/>
  </r>
  <r>
    <s v="Korea PV Auction Round 15 (2H 2018)"/>
    <s v="Completed"/>
    <s v="South Korea"/>
    <s v="South Korea"/>
    <x v="0"/>
    <m/>
    <s v="Auction"/>
    <s v="Unknown"/>
    <s v="Unknown"/>
    <n v="20"/>
    <n v="0"/>
    <s v="KRW"/>
    <s v="Fixed"/>
    <s v="Mainland average price"/>
    <n v="173982"/>
    <n v="158.08000000000001"/>
    <m/>
    <m/>
    <m/>
    <m/>
    <s v="PV"/>
    <s v="Unknown"/>
    <n v="0"/>
    <n v="351.44"/>
    <n v="351.44"/>
    <n v="1"/>
    <e v="#N/A"/>
    <x v="5"/>
    <m/>
    <m/>
    <s v="31/12/2020"/>
    <n v="158.08066579999999"/>
    <s v="Korea PV Auction Round 15 (2H 2018)-South Korea-2018"/>
  </r>
  <r>
    <s v="Korea PV Auction Round 16 (1H 2019)"/>
    <s v="Completed"/>
    <s v="South Korea"/>
    <s v="South Korea"/>
    <x v="0"/>
    <m/>
    <s v="Auction"/>
    <s v="Unknown"/>
    <s v="Unknown"/>
    <n v="20"/>
    <n v="0"/>
    <s v="KRW"/>
    <s v="Fixed"/>
    <s v="Mainland average price"/>
    <n v="167333"/>
    <n v="143.5"/>
    <m/>
    <m/>
    <m/>
    <m/>
    <s v="PV"/>
    <s v="Unknown"/>
    <n v="0"/>
    <n v="350.55"/>
    <n v="350.55"/>
    <n v="1"/>
    <e v="#N/A"/>
    <x v="6"/>
    <m/>
    <m/>
    <s v="31/12/2021"/>
    <n v="143.49552360000001"/>
    <s v="Korea PV Auction Round 16 (1H 2019)-South Korea-2019"/>
  </r>
  <r>
    <s v="Korea PV Auction Round 17 (2H 2019)"/>
    <s v="Completed"/>
    <s v="South Korea"/>
    <s v="South Korea"/>
    <x v="0"/>
    <m/>
    <s v="Auction"/>
    <s v="Unknown"/>
    <s v="Unknown"/>
    <n v="20"/>
    <n v="0"/>
    <s v="KRW"/>
    <s v="Fixed"/>
    <s v="Mainland average price"/>
    <n v="167333"/>
    <n v="143.5"/>
    <m/>
    <m/>
    <m/>
    <m/>
    <s v="PV"/>
    <s v="Unknown"/>
    <n v="0"/>
    <n v="501.36"/>
    <n v="501.36"/>
    <n v="1"/>
    <e v="#N/A"/>
    <x v="6"/>
    <m/>
    <m/>
    <s v="31/12/2021"/>
    <n v="143.49552360000001"/>
    <s v="Korea PV Auction Round 17 (2H 2019)-South Korea-2019"/>
  </r>
  <r>
    <s v="Korea PV Auction Round 18 (1H 2020)"/>
    <s v="Completed"/>
    <s v="South Korea"/>
    <s v="South Korea"/>
    <x v="0"/>
    <m/>
    <s v="Auction"/>
    <s v="Unknown"/>
    <s v="Unknown"/>
    <n v="20"/>
    <n v="0"/>
    <s v="KRW"/>
    <s v="Fixed"/>
    <s v="Mainland average price"/>
    <n v="144000"/>
    <n v="122.03"/>
    <m/>
    <m/>
    <m/>
    <m/>
    <s v="PV"/>
    <s v="Unknown"/>
    <n v="0"/>
    <n v="1206.6400000000001"/>
    <n v="1206.6400000000001"/>
    <n v="1"/>
    <e v="#N/A"/>
    <x v="4"/>
    <m/>
    <m/>
    <s v="31/12/2022"/>
    <n v="122.02976169999999"/>
    <s v="Korea PV Auction Round 18 (1H 2020)-South Korea-2020"/>
  </r>
  <r>
    <s v="Korea PV Auction Round 19 (2H 2020)"/>
    <s v="Completed"/>
    <s v="South Korea"/>
    <s v="South Korea"/>
    <x v="0"/>
    <m/>
    <s v="Auction"/>
    <s v="Unknown"/>
    <s v="Unknown"/>
    <n v="20"/>
    <n v="0"/>
    <s v="KRW"/>
    <s v="Fixed"/>
    <s v="Mainland average price"/>
    <n v="144000"/>
    <n v="122.03"/>
    <m/>
    <m/>
    <m/>
    <m/>
    <s v="PV"/>
    <s v="Unknown"/>
    <n v="0"/>
    <n v="1415.07"/>
    <n v="1415.07"/>
    <n v="1"/>
    <e v="#N/A"/>
    <x v="4"/>
    <m/>
    <m/>
    <s v="31/12/2022"/>
    <n v="122.02976169999999"/>
    <s v="Korea PV Auction Round 19 (2H 2020)-South Korea-2020"/>
  </r>
  <r>
    <s v="Korea PV Auction Round 20 (1H 2021)"/>
    <s v="Completed"/>
    <s v="South Korea"/>
    <s v="South Korea"/>
    <x v="0"/>
    <m/>
    <s v="Auction"/>
    <s v="Unknown"/>
    <s v="Unknown"/>
    <n v="20"/>
    <n v="0"/>
    <s v="KRW"/>
    <s v="Fixed"/>
    <s v="Mainland average price"/>
    <n v="143039"/>
    <n v="124.97"/>
    <m/>
    <m/>
    <m/>
    <m/>
    <s v="PV"/>
    <s v="Unknown"/>
    <n v="0"/>
    <n v="2053.27"/>
    <n v="2053.27"/>
    <n v="1"/>
    <e v="#N/A"/>
    <x v="10"/>
    <m/>
    <m/>
    <s v="31/12/2023"/>
    <n v="124.9674562"/>
    <s v="Korea PV Auction Round 20 (1H 2021)-South Korea-2021"/>
  </r>
  <r>
    <s v="South Korea Wind Auction Round 1 (2022)"/>
    <s v="Completed"/>
    <s v="South Korea"/>
    <s v="South Korea"/>
    <x v="1"/>
    <m/>
    <s v="Auction"/>
    <s v="Unknown"/>
    <s v="Unknown"/>
    <n v="20"/>
    <n v="0"/>
    <s v="KRW"/>
    <s v="Fixed"/>
    <s v="Average price undisclosed, attached price is ceiling price. Onshore and offshore compete in same auction."/>
    <n v="169500"/>
    <n v="131.16"/>
    <m/>
    <m/>
    <m/>
    <m/>
    <s v="Offshore wind"/>
    <s v="Unknown"/>
    <n v="0"/>
    <n v="0"/>
    <n v="99"/>
    <e v="#N/A"/>
    <e v="#N/A"/>
    <x v="7"/>
    <m/>
    <m/>
    <s v="31/12/2024"/>
    <n v="131.16251"/>
    <s v="South Korea Wind Auction Round 1 (2022)-South Korea-2022"/>
  </r>
  <r>
    <s v="South Korea Wind Auction Round 1 (2022)"/>
    <s v="Completed"/>
    <s v="South Korea"/>
    <s v="South Korea"/>
    <x v="1"/>
    <m/>
    <s v="Auction"/>
    <s v="Unknown"/>
    <s v="Unknown"/>
    <n v="20"/>
    <n v="0"/>
    <s v="KRW"/>
    <s v="Fixed"/>
    <s v="Average price undisclosed, attached price is ceiling price"/>
    <n v="169500"/>
    <n v="131.16"/>
    <m/>
    <m/>
    <m/>
    <m/>
    <s v="Onshore wind"/>
    <s v="Unknown"/>
    <n v="0"/>
    <n v="374.4"/>
    <n v="613"/>
    <n v="1.64"/>
    <e v="#N/A"/>
    <x v="7"/>
    <m/>
    <m/>
    <s v="31/12/2024"/>
    <n v="131.16251"/>
    <s v="South Korea Wind Auction Round 1 (2022)-South Korea-2022"/>
  </r>
  <r>
    <s v="Korea PV Auction Round 20 (1H 2022)"/>
    <s v="Completed"/>
    <s v="South Korea"/>
    <s v="South Korea"/>
    <x v="0"/>
    <m/>
    <s v="Auction"/>
    <s v="Unknown"/>
    <s v="Unknown"/>
    <n v="20"/>
    <n v="0"/>
    <s v="KRW"/>
    <s v="Fixed"/>
    <s v="Split by project size: 1) Sub-100KW: 238MW (18% of total) 2) Sub-500KW: 287MW (21% of total) 3) Sub-3MW: 491MW (36% of total) 4) Above-3MW: 338MW (25% of total"/>
    <n v="155211"/>
    <n v="120.11"/>
    <m/>
    <m/>
    <m/>
    <m/>
    <s v="PV"/>
    <s v="Unknown"/>
    <n v="0"/>
    <n v="1355"/>
    <n v="1381"/>
    <n v="1.02"/>
    <e v="#N/A"/>
    <x v="7"/>
    <m/>
    <m/>
    <s v="31/12/2024"/>
    <n v="120.1053943"/>
    <s v="Korea PV Auction Round 20 (1H 2022)-South Korea-2022"/>
  </r>
  <r>
    <s v="Korea PV Auction Round 20 (1H 2023)"/>
    <s v="Completed"/>
    <s v="South Korea"/>
    <s v="South Korea"/>
    <x v="0"/>
    <m/>
    <s v="Auction"/>
    <s v="Unknown"/>
    <s v="Unknown"/>
    <n v="20"/>
    <n v="0"/>
    <s v="KRW"/>
    <s v="Fixed"/>
    <s v="Average contract price"/>
    <n v="151618"/>
    <n v="116.1"/>
    <m/>
    <n v="1000"/>
    <n v="1000"/>
    <m/>
    <s v="PV"/>
    <s v="Unknown"/>
    <m/>
    <n v="298"/>
    <n v="272"/>
    <n v="0.91"/>
    <n v="0.3"/>
    <x v="8"/>
    <n v="2023"/>
    <m/>
    <s v="31/12/2025"/>
    <n v="116.09785979999999"/>
    <s v="Korea PV Auction Round 20 (1H 2023)-South Korea-2023"/>
  </r>
  <r>
    <s v="Korea PV Auction Round 20 (2H 2023)"/>
    <s v="Completed"/>
    <s v="South Korea"/>
    <s v="South Korea"/>
    <x v="0"/>
    <m/>
    <s v="Auction"/>
    <s v="Unknown"/>
    <s v="Unknown"/>
    <n v="20"/>
    <n v="0"/>
    <s v="KRW"/>
    <s v="Fixed"/>
    <s v="Average contract price"/>
    <n v="150947"/>
    <n v="115.58"/>
    <m/>
    <n v="1000"/>
    <n v="1000"/>
    <m/>
    <s v="PV"/>
    <s v="Unknown"/>
    <m/>
    <n v="65.7"/>
    <n v="59.6"/>
    <n v="0.91"/>
    <n v="7.0000000000000007E-2"/>
    <x v="8"/>
    <m/>
    <m/>
    <m/>
    <n v="115.58405759999999"/>
    <s v="Korea PV Auction Round 20 (2H 2023)-South Korea-2023"/>
  </r>
  <r>
    <s v="Korea PV Auction Round 20 (2H 2024)"/>
    <s v="Completed"/>
    <s v="South Korea"/>
    <s v="South Korea"/>
    <x v="0"/>
    <m/>
    <s v="Auction"/>
    <s v="Unknown"/>
    <s v="Unknown"/>
    <n v="20"/>
    <n v="0"/>
    <s v="KRW"/>
    <s v="Fixed"/>
    <s v="Average contract price"/>
    <n v="155269"/>
    <n v="113.78"/>
    <m/>
    <n v="1000"/>
    <n v="1000"/>
    <m/>
    <s v="PV"/>
    <s v="Unknown"/>
    <m/>
    <n v="80"/>
    <n v="71.69"/>
    <n v="0.9"/>
    <n v="0.08"/>
    <x v="9"/>
    <m/>
    <m/>
    <m/>
    <n v="113.78352630000001"/>
    <s v="Korea PV Auction Round 20 (2H 2024)-South Korea-2024"/>
  </r>
  <r>
    <s v="South Korea Onshore Wind Auction Round 3 (2024)"/>
    <s v="Completed"/>
    <s v="South Korea"/>
    <s v="South Korea"/>
    <x v="1"/>
    <m/>
    <s v="Auction"/>
    <s v="Unknown"/>
    <s v="Unknown"/>
    <n v="20"/>
    <n v="0"/>
    <s v="KRW"/>
    <s v="Fixed"/>
    <s v="Mainland ceiling price"/>
    <n v="165143"/>
    <n v="121.02"/>
    <m/>
    <n v="300"/>
    <n v="300"/>
    <m/>
    <s v="Onshore wind"/>
    <s v="Unknown"/>
    <m/>
    <n v="199.4"/>
    <n v="199.4"/>
    <n v="1"/>
    <n v="0.66"/>
    <x v="9"/>
    <m/>
    <m/>
    <m/>
    <n v="121.0193463"/>
    <s v="South Korea Onshore Wind Auction Round 3 (2024)-South Korea-2024"/>
  </r>
  <r>
    <s v="South Korea Offshore Wind Auction Round 3 (2024)"/>
    <s v="Completed"/>
    <s v="South Korea"/>
    <s v="South Korea"/>
    <x v="1"/>
    <m/>
    <s v="Auction"/>
    <s v="Unknown"/>
    <s v="Unknown"/>
    <n v="20"/>
    <n v="0"/>
    <s v="KRW"/>
    <s v="Fixed"/>
    <s v="Mainland ceiling price"/>
    <n v="176565"/>
    <n v="129.38999999999999"/>
    <m/>
    <n v="1500"/>
    <n v="1500"/>
    <m/>
    <s v="Offshore wind"/>
    <s v="Unknown"/>
    <m/>
    <n v="2413.85"/>
    <n v="1886"/>
    <n v="0.78"/>
    <n v="1.61"/>
    <x v="9"/>
    <m/>
    <m/>
    <m/>
    <n v="129.38956469999999"/>
    <s v="South Korea Offshore Wind Auction Round 3 (2024)-South Korea-2024"/>
  </r>
  <r>
    <s v="Cambodia Solar Park Tender Phase 1"/>
    <s v="Completed"/>
    <s v="Cambodia"/>
    <s v="Southeast Asia"/>
    <x v="0"/>
    <m/>
    <s v="Project_Tender"/>
    <s v="Unknown"/>
    <s v="Unknown"/>
    <n v="15"/>
    <n v="0"/>
    <s v="USD"/>
    <s v="Unknown"/>
    <m/>
    <n v="38.770000000000003"/>
    <n v="38.770000000000003"/>
    <m/>
    <n v="0"/>
    <n v="60"/>
    <m/>
    <s v="PV"/>
    <s v="Unknown"/>
    <n v="0"/>
    <n v="60"/>
    <n v="60"/>
    <n v="1"/>
    <n v="1"/>
    <x v="6"/>
    <m/>
    <m/>
    <m/>
    <n v="38.770000000000003"/>
    <s v="Cambodia Solar Park Tender Phase 1-Cambodia-2019"/>
  </r>
  <r>
    <s v="Indonesia PLN IP Hijaunesia 1"/>
    <s v="Completed"/>
    <s v="Indonesia"/>
    <s v="Southeast Asia"/>
    <x v="0"/>
    <s v="Standalone"/>
    <s v="Project_Tender"/>
    <s v="Pay_As_Bid"/>
    <s v="Power_Purchase_Agreement"/>
    <n v="30"/>
    <n v="0"/>
    <s v="USD"/>
    <s v="Fixed"/>
    <s v="Capacity in MWac"/>
    <n v="37.1"/>
    <n v="37.1"/>
    <m/>
    <m/>
    <n v="150"/>
    <m/>
    <s v="PV"/>
    <s v="Technology specific"/>
    <m/>
    <n v="150"/>
    <n v="150"/>
    <n v="1"/>
    <n v="1"/>
    <x v="4"/>
    <n v="2020"/>
    <m/>
    <m/>
    <n v="37.1"/>
    <s v="Indonesia PLN IP Hijaunesia 1-Indonesia-2020"/>
  </r>
  <r>
    <s v="Indonesia PLN Solar Bali 2019"/>
    <s v="Completed"/>
    <s v="Indonesia"/>
    <s v="Southeast Asia"/>
    <x v="0"/>
    <s v="Standalone"/>
    <s v="Project_Tender"/>
    <s v="Pay_As_Bid"/>
    <s v="Power_Purchase_Agreement"/>
    <n v="20"/>
    <n v="0"/>
    <s v="USD"/>
    <s v="Fixed"/>
    <m/>
    <n v="57.6"/>
    <n v="57.6"/>
    <m/>
    <m/>
    <n v="50"/>
    <m/>
    <s v="PV"/>
    <s v="Technology specific"/>
    <m/>
    <n v="50"/>
    <n v="50"/>
    <n v="1"/>
    <n v="1"/>
    <x v="6"/>
    <n v="2019"/>
    <d v="2019-07-01T00:00:00"/>
    <m/>
    <n v="57.6"/>
    <s v="Indonesia PLN Solar Bali 2019-Indonesia-2019"/>
  </r>
  <r>
    <s v="Indonesia PLN NP Wind Tanah Laut"/>
    <s v="Completed"/>
    <s v="Indonesia"/>
    <s v="Southeast Asia"/>
    <x v="6"/>
    <s v="Co-located"/>
    <s v="Project_Tender"/>
    <s v="Pay_As_Bid"/>
    <s v="Power_Purchase_Agreement"/>
    <n v="30"/>
    <n v="0"/>
    <s v="USD"/>
    <s v="Fixed"/>
    <m/>
    <n v="55"/>
    <n v="55"/>
    <m/>
    <m/>
    <n v="70"/>
    <n v="10"/>
    <s v="Wind and storage"/>
    <s v="Co-location"/>
    <m/>
    <n v="70"/>
    <n v="70"/>
    <n v="1"/>
    <n v="1"/>
    <x v="7"/>
    <n v="2022"/>
    <m/>
    <d v="2025-12-31T00:00:00"/>
    <n v="55"/>
    <s v="Indonesia PLN NP Wind Tanah Laut-Indonesia-2022"/>
  </r>
  <r>
    <s v="Indonesia PLN NR Solar Cirata"/>
    <s v="Completed"/>
    <s v="Indonesia"/>
    <s v="Southeast Asia"/>
    <x v="0"/>
    <s v="Standalone"/>
    <s v="Project_Tender"/>
    <s v="Pay_As_Bid"/>
    <s v="Power_Purchase_Agreement"/>
    <n v="25"/>
    <n v="0"/>
    <s v="USD"/>
    <s v="Fixed"/>
    <s v="Capacity in MWac"/>
    <n v="58"/>
    <n v="58"/>
    <m/>
    <m/>
    <n v="145"/>
    <m/>
    <s v="PV"/>
    <s v="Technology specific"/>
    <m/>
    <n v="145"/>
    <n v="145"/>
    <n v="1"/>
    <n v="1"/>
    <x v="6"/>
    <n v="2019"/>
    <d v="2019-07-01T00:00:00"/>
    <d v="2021-12-31T00:00:00"/>
    <n v="58"/>
    <s v="Indonesia PLN NR Solar Cirata-Indonesia-2019"/>
  </r>
  <r>
    <s v="Indonesia ESDM Geothermal 2015"/>
    <s v="Completed"/>
    <s v="Indonesia"/>
    <s v="Southeast Asia"/>
    <x v="2"/>
    <s v="Standalone"/>
    <s v="Project_Tender"/>
    <s v="Pay_As_Bid"/>
    <s v="Power_Purchase_Agreement"/>
    <n v="30"/>
    <n v="0"/>
    <s v="USD"/>
    <s v="Fixed"/>
    <m/>
    <n v="115"/>
    <n v="115"/>
    <m/>
    <m/>
    <n v="315"/>
    <m/>
    <s v="Geothermal"/>
    <s v="Technology specific"/>
    <m/>
    <n v="220"/>
    <n v="385"/>
    <n v="1.75"/>
    <n v="0.7"/>
    <x v="1"/>
    <n v="2015"/>
    <d v="2015-07-01T00:00:00"/>
    <d v="2022-12-31T00:00:00"/>
    <n v="115"/>
    <s v="Indonesia ESDM Geothermal 2015-Indonesia-2015"/>
  </r>
  <r>
    <s v="Indonesia ESDM Geothermal 2016"/>
    <s v="Completed"/>
    <s v="Indonesia"/>
    <s v="Southeast Asia"/>
    <x v="2"/>
    <s v="Standalone"/>
    <s v="Project_Tender"/>
    <s v="Pay_As_Bid"/>
    <s v="Power_Purchase_Agreement"/>
    <n v="30"/>
    <n v="0"/>
    <s v="USD"/>
    <s v="Fixed"/>
    <m/>
    <n v="127.5"/>
    <n v="127.5"/>
    <m/>
    <m/>
    <n v="520"/>
    <m/>
    <s v="Geothermal"/>
    <s v="Technology specific"/>
    <m/>
    <n v="260"/>
    <n v="280"/>
    <n v="1.08"/>
    <n v="0.5"/>
    <x v="2"/>
    <n v="2016"/>
    <d v="2016-04-25T00:00:00"/>
    <d v="2024-12-31T00:00:00"/>
    <n v="127.5"/>
    <s v="Indonesia ESDM Geothermal 2016-Indonesia-2016"/>
  </r>
  <r>
    <s v="Malaysia Large Scale Solar Photovoltaic Round 1"/>
    <s v="Completed"/>
    <s v="Malaysia"/>
    <s v="Southeast Asia"/>
    <x v="0"/>
    <s v="Standalone"/>
    <s v="Project_Tender"/>
    <s v="Pay_As_Bid"/>
    <s v="Power_Purchase_Agreement"/>
    <n v="21"/>
    <n v="0"/>
    <s v="MYR"/>
    <s v="Fixed"/>
    <s v="Capacity in MWac"/>
    <n v="425.16"/>
    <n v="102.61"/>
    <m/>
    <m/>
    <n v="300"/>
    <m/>
    <s v="PV"/>
    <s v="Technology specific"/>
    <m/>
    <n v="450.9"/>
    <n v="1292.8"/>
    <n v="2.87"/>
    <n v="1.5"/>
    <x v="2"/>
    <n v="2016"/>
    <d v="2016-05-26T00:00:00"/>
    <d v="2018-12-31T00:00:00"/>
    <n v="102.60890550000001"/>
    <s v="Malaysia Large Scale Solar Photovoltaic Round 1-Malaysia-2016"/>
  </r>
  <r>
    <s v="Malaysia SEDA FiT 2019 Small Hydro"/>
    <s v="Completed"/>
    <s v="Malaysia"/>
    <s v="Southeast Asia"/>
    <x v="3"/>
    <s v="Standalone"/>
    <s v="Auction"/>
    <s v="Pay_As_Bid"/>
    <s v="Fixed_Feed_In_Tariff"/>
    <n v="21"/>
    <n v="0"/>
    <s v="MYR"/>
    <s v="Fixed"/>
    <m/>
    <n v="251.8"/>
    <n v="60.79"/>
    <m/>
    <m/>
    <n v="160"/>
    <m/>
    <s v="Run of river"/>
    <s v="Technology specific"/>
    <m/>
    <n v="176.8"/>
    <n v="243.7"/>
    <n v="1.38"/>
    <n v="1.1100000000000001"/>
    <x v="6"/>
    <n v="2019"/>
    <d v="2019-09-02T00:00:00"/>
    <d v="2024-12-31T00:00:00"/>
    <n v="60.790420320000003"/>
    <s v="Malaysia SEDA FiT 2019 Small Hydro-Malaysia-2019"/>
  </r>
  <r>
    <s v="Malaysia SEDA FiT 2019 Biogas"/>
    <s v="Completed"/>
    <s v="Malaysia"/>
    <s v="Southeast Asia"/>
    <x v="5"/>
    <s v="Standalone"/>
    <s v="Auction"/>
    <s v="Pay_As_Bid"/>
    <s v="Fixed_Feed_In_Tariff"/>
    <n v="21"/>
    <n v="0"/>
    <s v="MYR"/>
    <s v="Fixed"/>
    <m/>
    <n v="256.5"/>
    <n v="61.93"/>
    <m/>
    <m/>
    <n v="30"/>
    <m/>
    <s v="Biogas"/>
    <s v="Technology specific"/>
    <m/>
    <n v="31.2"/>
    <n v="47.6"/>
    <n v="1.53"/>
    <n v="1.04"/>
    <x v="6"/>
    <n v="2019"/>
    <d v="2019-07-15T00:00:00"/>
    <d v="2022-12-31T00:00:00"/>
    <n v="61.925110449999998"/>
    <s v="Malaysia SEDA FiT 2019 Biogas-Malaysia-2019"/>
  </r>
  <r>
    <s v="Malaysia SEDA FiT 2020 Small Hydro"/>
    <s v="Completed"/>
    <s v="Malaysia"/>
    <s v="Southeast Asia"/>
    <x v="3"/>
    <s v="Standalone"/>
    <s v="Auction"/>
    <s v="Pay_As_Bid"/>
    <s v="Fixed_Feed_In_Tariff"/>
    <n v="21"/>
    <n v="0"/>
    <s v="MYR"/>
    <s v="Fixed"/>
    <m/>
    <n v="262.39999999999998"/>
    <n v="62.47"/>
    <m/>
    <m/>
    <n v="116"/>
    <m/>
    <s v="Run of river"/>
    <s v="Technology specific"/>
    <m/>
    <n v="248"/>
    <n v="313"/>
    <n v="1.26"/>
    <n v="2.14"/>
    <x v="4"/>
    <n v="2020"/>
    <d v="2020-06-09T00:00:00"/>
    <m/>
    <n v="62.465779509999997"/>
    <s v="Malaysia SEDA FiT 2020 Small Hydro-Malaysia-2020"/>
  </r>
  <r>
    <s v="Malaysia SEDA FiT 2020 Biogas"/>
    <s v="Completed"/>
    <s v="Malaysia"/>
    <s v="Southeast Asia"/>
    <x v="5"/>
    <s v="Standalone"/>
    <s v="Auction"/>
    <s v="Pay_As_Bid"/>
    <s v="Fixed_Feed_In_Tariff"/>
    <n v="21"/>
    <n v="0"/>
    <s v="MYR"/>
    <s v="Fixed"/>
    <m/>
    <n v="253"/>
    <n v="60.23"/>
    <m/>
    <m/>
    <n v="30"/>
    <m/>
    <s v="Biogas"/>
    <s v="Technology specific"/>
    <m/>
    <n v="28.2"/>
    <n v="29.3"/>
    <n v="1.04"/>
    <n v="0.94"/>
    <x v="4"/>
    <n v="2020"/>
    <d v="2020-03-18T00:00:00"/>
    <m/>
    <n v="60.228057229999997"/>
    <s v="Malaysia SEDA FiT 2020 Biogas-Malaysia-2020"/>
  </r>
  <r>
    <s v="Malaysia SEDA FiT 2021 Small Hydro"/>
    <s v="Completed"/>
    <s v="Malaysia"/>
    <s v="Southeast Asia"/>
    <x v="3"/>
    <s v="Standalone"/>
    <s v="Auction"/>
    <s v="Pay_As_Bid"/>
    <s v="Fixed_Feed_In_Tariff"/>
    <n v="21"/>
    <n v="0"/>
    <s v="MYR"/>
    <s v="Fixed"/>
    <m/>
    <n v="242.2"/>
    <n v="58.42"/>
    <m/>
    <m/>
    <n v="126"/>
    <m/>
    <s v="Run of river"/>
    <s v="Technology specific"/>
    <m/>
    <n v="115.35"/>
    <n v="115.35"/>
    <n v="1"/>
    <n v="0.92"/>
    <x v="10"/>
    <n v="2021"/>
    <d v="2021-06-01T00:00:00"/>
    <m/>
    <n v="58.421979399999998"/>
    <s v="Malaysia SEDA FiT 2021 Small Hydro-Malaysia-2021"/>
  </r>
  <r>
    <s v="Malaysia SEDA FiT 2021 Biogas"/>
    <s v="Completed"/>
    <s v="Malaysia"/>
    <s v="Southeast Asia"/>
    <x v="5"/>
    <s v="Standalone"/>
    <s v="Auction"/>
    <s v="Pay_As_Bid"/>
    <s v="Fixed_Feed_In_Tariff"/>
    <n v="21"/>
    <n v="0"/>
    <s v="MYR"/>
    <s v="Fixed"/>
    <m/>
    <n v="246.8"/>
    <n v="59.53"/>
    <m/>
    <m/>
    <n v="31.8"/>
    <m/>
    <s v="Biogas"/>
    <s v="Technology specific"/>
    <m/>
    <n v="29.8"/>
    <n v="29.8"/>
    <n v="1"/>
    <n v="0.94"/>
    <x v="10"/>
    <n v="2021"/>
    <d v="2021-06-08T00:00:00"/>
    <m/>
    <n v="59.531562819999998"/>
    <s v="Malaysia SEDA FiT 2021 Biogas-Malaysia-2021"/>
  </r>
  <r>
    <s v="Malaysia SEDA FiT 2021 Biomass"/>
    <s v="Completed"/>
    <s v="Malaysia"/>
    <s v="Southeast Asia"/>
    <x v="4"/>
    <s v="Standalone"/>
    <s v="Auction"/>
    <s v="Pay_As_Bid"/>
    <s v="Fixed_Feed_In_Tariff"/>
    <n v="21"/>
    <n v="0"/>
    <s v="MYR"/>
    <s v="Fixed"/>
    <m/>
    <n v="276.10000000000002"/>
    <n v="66.599999999999994"/>
    <m/>
    <m/>
    <n v="30"/>
    <m/>
    <s v="Biomass"/>
    <s v="Technology specific"/>
    <m/>
    <n v="29.5"/>
    <n v="29.5"/>
    <n v="1"/>
    <n v="0.98"/>
    <x v="10"/>
    <n v="2021"/>
    <d v="2021-06-22T00:00:00"/>
    <m/>
    <n v="66.599126810000001"/>
    <s v="Malaysia SEDA FiT 2021 Biomass-Malaysia-2021"/>
  </r>
  <r>
    <s v="Malaysia SEDA FiT 2022 Small Hydro"/>
    <s v="Completed"/>
    <s v="Malaysia"/>
    <s v="Southeast Asia"/>
    <x v="3"/>
    <s v="Standalone"/>
    <s v="Auction"/>
    <s v="Pay_As_Bid"/>
    <s v="Fixed_Feed_In_Tariff"/>
    <n v="21"/>
    <n v="0"/>
    <s v="MYR"/>
    <s v="Fixed"/>
    <m/>
    <n v="235.1"/>
    <n v="53.43"/>
    <m/>
    <m/>
    <n v="127"/>
    <m/>
    <s v="Run of river"/>
    <s v="Technology specific"/>
    <m/>
    <n v="69.599999999999994"/>
    <n v="69.599999999999994"/>
    <n v="1"/>
    <n v="0.55000000000000004"/>
    <x v="7"/>
    <n v="2022"/>
    <d v="2022-08-02T00:00:00"/>
    <d v="2027-12-31T00:00:00"/>
    <n v="53.428175349999997"/>
    <s v="Malaysia SEDA FiT 2022 Small Hydro-Malaysia-2022"/>
  </r>
  <r>
    <s v="Malaysia SEDA FiT 2022 Biogas"/>
    <s v="Completed"/>
    <s v="Malaysia"/>
    <s v="Southeast Asia"/>
    <x v="5"/>
    <s v="Standalone"/>
    <s v="Auction"/>
    <s v="Pay_As_Bid"/>
    <s v="Fixed_Feed_In_Tariff"/>
    <n v="21"/>
    <n v="0"/>
    <s v="MYR"/>
    <s v="Fixed"/>
    <m/>
    <n v="247.7"/>
    <n v="56.29"/>
    <m/>
    <m/>
    <n v="30"/>
    <m/>
    <s v="Biogas"/>
    <s v="Technology specific"/>
    <m/>
    <n v="28.9"/>
    <n v="28.9"/>
    <n v="1"/>
    <n v="0.96"/>
    <x v="7"/>
    <n v="2022"/>
    <d v="2022-08-09T00:00:00"/>
    <d v="2025-12-31T00:00:00"/>
    <n v="56.291616480000002"/>
    <s v="Malaysia SEDA FiT 2022 Biogas-Malaysia-2022"/>
  </r>
  <r>
    <s v="Malaysia SEDA FiT 2022 Biomass"/>
    <s v="Completed"/>
    <s v="Malaysia"/>
    <s v="Southeast Asia"/>
    <x v="4"/>
    <s v="Standalone"/>
    <s v="Auction"/>
    <s v="Pay_As_Bid"/>
    <s v="Fixed_Feed_In_Tariff"/>
    <n v="21"/>
    <n v="0"/>
    <s v="MYR"/>
    <s v="Fixed"/>
    <m/>
    <n v="274.10000000000002"/>
    <n v="62.29"/>
    <m/>
    <m/>
    <n v="30"/>
    <m/>
    <s v="Biomass"/>
    <s v="Technology specific"/>
    <m/>
    <n v="12.9"/>
    <n v="12.9"/>
    <n v="1"/>
    <n v="0.43"/>
    <x v="7"/>
    <n v="2022"/>
    <d v="2022-08-09T00:00:00"/>
    <d v="2025-12-31T00:00:00"/>
    <n v="62.291207419999999"/>
    <s v="Malaysia SEDA FiT 2022 Biomass-Malaysia-2022"/>
  </r>
  <r>
    <s v="Malaysia SEDA FiT 2023 Biogas"/>
    <s v="Completed"/>
    <s v="Malaysia"/>
    <s v="Southeast Asia"/>
    <x v="5"/>
    <s v="Standalone"/>
    <s v="Auction"/>
    <s v="Pay_As_Bid"/>
    <s v="Fixed_Feed_In_Tariff"/>
    <n v="21"/>
    <n v="0"/>
    <s v="MYR"/>
    <s v="Fixed"/>
    <m/>
    <n v="269.3"/>
    <n v="58.98"/>
    <m/>
    <m/>
    <n v="40"/>
    <m/>
    <s v="Biogas"/>
    <s v="Technology specific"/>
    <m/>
    <n v="29.5"/>
    <n v="38.5"/>
    <n v="1.31"/>
    <n v="0.74"/>
    <x v="8"/>
    <n v="2023"/>
    <d v="2023-07-05T00:00:00"/>
    <m/>
    <n v="58.981996580000001"/>
    <s v="Malaysia SEDA FiT 2023 Biogas-Malaysia-2023"/>
  </r>
  <r>
    <s v="Malaysia SEDA FiT 2023 Biomass"/>
    <s v="Completed"/>
    <s v="Malaysia"/>
    <s v="Southeast Asia"/>
    <x v="4"/>
    <s v="Standalone"/>
    <s v="Auction"/>
    <s v="Pay_As_Bid"/>
    <s v="Fixed_Feed_In_Tariff"/>
    <n v="21"/>
    <n v="0"/>
    <s v="MYR"/>
    <s v="Fixed"/>
    <m/>
    <n v="280"/>
    <n v="61.33"/>
    <m/>
    <m/>
    <n v="40"/>
    <m/>
    <s v="Biomass"/>
    <s v="Technology specific"/>
    <m/>
    <n v="7"/>
    <n v="17"/>
    <n v="2.4300000000000002"/>
    <n v="0.18"/>
    <x v="8"/>
    <n v="2023"/>
    <d v="2023-07-05T00:00:00"/>
    <m/>
    <n v="61.325507029999997"/>
    <s v="Malaysia SEDA FiT 2023 Biomass-Malaysia-2023"/>
  </r>
  <r>
    <s v="Singapore SolarNova Phase 7"/>
    <s v="Completed"/>
    <s v="Singapore"/>
    <s v="Southeast Asia"/>
    <x v="0"/>
    <m/>
    <s v="Project_Tender"/>
    <s v="Pay_As_Bid"/>
    <s v="Unknown"/>
    <n v="15"/>
    <n v="0"/>
    <s v="SGD"/>
    <s v="Unknown"/>
    <m/>
    <n v="42"/>
    <n v="30.46"/>
    <m/>
    <n v="0"/>
    <n v="75"/>
    <m/>
    <s v="PV"/>
    <s v="Unknown"/>
    <m/>
    <n v="75"/>
    <n v="75"/>
    <n v="1"/>
    <n v="1"/>
    <x v="7"/>
    <n v="2022"/>
    <m/>
    <d v="2025-09-30T00:00:00"/>
    <n v="30.461270670000001"/>
    <s v="Singapore SolarNova Phase 7-Singapore-2022"/>
  </r>
  <r>
    <s v="Singapore SolarNova Phase 8"/>
    <s v="Completed"/>
    <s v="Singapore"/>
    <s v="Southeast Asia"/>
    <x v="0"/>
    <m/>
    <s v="Project_Tender"/>
    <s v="Pay_As_Bid"/>
    <s v="Unknown"/>
    <n v="15"/>
    <n v="0"/>
    <s v="SGD"/>
    <s v="Unknown"/>
    <s v="EDP Renewables (Euronext: EDPR), a global leader in renewable energy development, has been awarded Phase 8 of the SolarNova program. The auction was jointly led by Singapore’s Housing and Development Board and Singapore’s Economic Development Board. The company commits to deliver a minimum tender capacity of 130 MWp with the potential to achieve to 200MWp of solar capacity with this project. It is expected to install more than 320,000 solar panels across 1,075 Singapore public housing buildings and 101 government-owned buildings, which include 55 public schools. "/>
    <n v="42"/>
    <n v="31.43"/>
    <m/>
    <n v="130"/>
    <n v="200"/>
    <m/>
    <s v="PV"/>
    <s v="Unknown"/>
    <m/>
    <m/>
    <m/>
    <m/>
    <m/>
    <x v="9"/>
    <n v="2023"/>
    <d v="2023-06-05T00:00:00"/>
    <d v="2026-12-31T00:00:00"/>
    <n v="31.425364760000001"/>
    <s v="Singapore SolarNova Phase 8-Singapore-2024"/>
  </r>
  <r>
    <s v="Taiwan 2018 Offshore wind Auction"/>
    <s v="Completed"/>
    <s v="Taiwan"/>
    <s v="Southeast Asia"/>
    <x v="1"/>
    <m/>
    <s v="Project_Tender"/>
    <s v="Unknown"/>
    <s v="Unknown"/>
    <n v="20"/>
    <n v="0"/>
    <s v="TWD"/>
    <s v="Fixed"/>
    <m/>
    <n v="2386.3000000000002"/>
    <n v="79.06"/>
    <m/>
    <n v="0"/>
    <n v="1500"/>
    <m/>
    <s v="Offshore wind"/>
    <s v="Unknown"/>
    <n v="0"/>
    <n v="1664"/>
    <n v="1664"/>
    <n v="1"/>
    <n v="1.1100000000000001"/>
    <x v="5"/>
    <m/>
    <d v="2018-06-26T00:00:00"/>
    <d v="2025-12-31T00:00:00"/>
    <n v="79.058441560000006"/>
    <s v="Taiwan 2018 Offshore wind Auction-Taiwan-2018"/>
  </r>
  <r>
    <s v="Thailand Small Scale Producer Hybrid Scheme"/>
    <s v="Completed"/>
    <s v="Thailand"/>
    <s v="Southeast Asia"/>
    <x v="2"/>
    <s v="Unknown"/>
    <s v="Auction"/>
    <s v="Pay_As_Bid"/>
    <s v="Power_Purchase_Agreement"/>
    <n v="20"/>
    <n v="0"/>
    <s v="THB"/>
    <s v="Fixed"/>
    <m/>
    <n v="1220"/>
    <n v="39.299999999999997"/>
    <m/>
    <n v="0"/>
    <n v="300"/>
    <m/>
    <s v="Unknown technology"/>
    <s v="Unknown"/>
    <m/>
    <n v="300"/>
    <n v="300"/>
    <n v="1"/>
    <n v="1"/>
    <x v="6"/>
    <m/>
    <m/>
    <d v="2021-12-31T00:00:00"/>
    <n v="39.304123709999999"/>
    <s v="Thailand Small Scale Producer Hybrid Scheme-Thailand-2019"/>
  </r>
  <r>
    <s v="Thailand 2023 Renewable Feed-in Tariff"/>
    <s v="Completed"/>
    <s v="Thailand"/>
    <s v="Southeast Asia"/>
    <x v="0"/>
    <s v="Standalone"/>
    <s v="Auction"/>
    <s v="Pay_As_Bid"/>
    <s v="Fixed_Feed_In_Tariff"/>
    <n v="20"/>
    <n v="0"/>
    <s v="THB"/>
    <s v="Fixed"/>
    <s v="The commissioning date was proposed by the project developers (within 2025-2030)"/>
    <n v="3101.4"/>
    <n v="89.09"/>
    <m/>
    <n v="0"/>
    <n v="2368"/>
    <m/>
    <s v="PV"/>
    <s v="Technology specific"/>
    <m/>
    <n v="2368"/>
    <n v="2368"/>
    <n v="1"/>
    <n v="1"/>
    <x v="8"/>
    <n v="2022"/>
    <d v="2023-03-01T00:00:00"/>
    <d v="2030-12-31T00:00:00"/>
    <n v="89.092528220000005"/>
    <s v="Thailand 2023 Renewable Feed-in Tariff-Thailand-2023"/>
  </r>
  <r>
    <s v="Thailand 2023 Renewable Feed-in Tariff"/>
    <s v="Completed"/>
    <s v="Thailand"/>
    <s v="Southeast Asia"/>
    <x v="1"/>
    <s v="Standalone"/>
    <s v="Auction"/>
    <s v="Pay_As_Bid"/>
    <s v="Fixed_Feed_In_Tariff"/>
    <n v="25"/>
    <n v="0"/>
    <s v="THB"/>
    <s v="Fixed"/>
    <s v="The commissioning date was proposed by the project developers (within 2025-2030)"/>
    <n v="2167.9"/>
    <n v="62.28"/>
    <m/>
    <n v="0"/>
    <n v="1480"/>
    <m/>
    <s v="Onshore wind"/>
    <s v="Technology specific"/>
    <m/>
    <n v="1480"/>
    <n v="1480"/>
    <n v="1"/>
    <n v="1"/>
    <x v="8"/>
    <n v="2022"/>
    <d v="2023-03-01T00:00:00"/>
    <d v="2030-12-31T00:00:00"/>
    <n v="62.276291980000003"/>
    <s v="Thailand 2023 Renewable Feed-in Tariff-Thailand-2023"/>
  </r>
  <r>
    <s v="Thailand 2023 Renewable Feed-in Tariff"/>
    <s v="Completed"/>
    <s v="Thailand"/>
    <s v="Southeast Asia"/>
    <x v="4"/>
    <s v="Standalone"/>
    <s v="Auction"/>
    <s v="Pay_As_Bid"/>
    <s v="Fixed_Feed_In_Tariff"/>
    <n v="20"/>
    <n v="0"/>
    <s v="THB"/>
    <s v="Fixed"/>
    <s v="The commissioning date was proposed by the project developers (within 2025-2030)"/>
    <n v="2072.4"/>
    <n v="59.53"/>
    <m/>
    <n v="0"/>
    <n v="335"/>
    <m/>
    <s v="Biomass"/>
    <s v="Technology specific"/>
    <m/>
    <n v="335"/>
    <n v="335"/>
    <n v="1"/>
    <n v="1"/>
    <x v="8"/>
    <n v="2022"/>
    <d v="2023-03-01T00:00:00"/>
    <d v="2030-12-31T00:00:00"/>
    <n v="59.532906269999998"/>
    <s v="Thailand 2023 Renewable Feed-in Tariff-Thailand-2023"/>
  </r>
  <r>
    <s v="Thailand 2023 Renewable Feed-in Tariff"/>
    <s v="Completed"/>
    <s v="Thailand"/>
    <s v="Southeast Asia"/>
    <x v="6"/>
    <s v="Standalone"/>
    <s v="Auction"/>
    <s v="Pay_As_Bid"/>
    <s v="Fixed_Feed_In_Tariff"/>
    <n v="25"/>
    <n v="0"/>
    <s v="THB"/>
    <s v="Fixed"/>
    <s v="The commissioning date was proposed by the project developers (within 2025-2030)"/>
    <n v="2833.1"/>
    <n v="81.39"/>
    <m/>
    <n v="0"/>
    <n v="1000"/>
    <m/>
    <s v="Solar and storage"/>
    <s v="Technology specific"/>
    <m/>
    <n v="1000"/>
    <n v="1000"/>
    <n v="1"/>
    <n v="1"/>
    <x v="8"/>
    <n v="2022"/>
    <d v="2023-03-01T00:00:00"/>
    <d v="2030-12-31T00:00:00"/>
    <n v="81.385194339999998"/>
    <s v="Thailand 2023 Renewable Feed-in Tariff-Thailand-2023"/>
  </r>
  <r>
    <s v="Thailand 2024 Renewable Feed-in Tariff"/>
    <s v="Completed"/>
    <s v="Thailand"/>
    <s v="Southeast Asia"/>
    <x v="0"/>
    <s v="Standalone"/>
    <s v="Auction"/>
    <s v="Pay_As_Bid"/>
    <s v="Fixed_Feed_In_Tariff"/>
    <n v="25"/>
    <n v="0"/>
    <s v="THB"/>
    <s v="Fixed"/>
    <s v="Reserved for projects that failed  to  proceed to PPA signing, yet passed technical due diligence. The commissioning date was proposed by the project developers (within 2025-2030). Delaying PPA signing after the result announcement due to Minister of Energy's mandate."/>
    <n v="3101.4"/>
    <n v="87.95"/>
    <m/>
    <n v="0"/>
    <n v="1580"/>
    <m/>
    <s v="PV"/>
    <s v="Technology specific"/>
    <m/>
    <n v="1580"/>
    <n v="1580"/>
    <n v="1"/>
    <n v="1"/>
    <x v="9"/>
    <n v="2022"/>
    <d v="2024-11-30T00:00:00"/>
    <d v="2030-12-31T00:00:00"/>
    <n v="87.948048999999997"/>
    <s v="Thailand 2024 Renewable Feed-in Tariff-Thailand-2024"/>
  </r>
  <r>
    <s v="Thailand 2024 Renewable Feed-in Tariff"/>
    <s v="Completed"/>
    <s v="Thailand"/>
    <s v="Southeast Asia"/>
    <x v="1"/>
    <s v="Standalone"/>
    <s v="Auction"/>
    <s v="Pay_As_Bid"/>
    <s v="Fixed_Feed_In_Tariff"/>
    <n v="25"/>
    <n v="0"/>
    <s v="THB"/>
    <s v="Fixed"/>
    <s v="Reserved for projects that failed  to  proceed to PPA signing, yet passed technical due diligence. The commissioning date was proposed by the project developers (within 2025-2030). Delaying PPA signing after the result announcement due to Minister of Energy's mandate."/>
    <n v="2167.9"/>
    <n v="61.48"/>
    <m/>
    <n v="0"/>
    <n v="565.4"/>
    <m/>
    <s v="Onshore wind"/>
    <s v="Technology specific"/>
    <m/>
    <n v="565.4"/>
    <n v="565.4"/>
    <n v="1"/>
    <n v="1"/>
    <x v="9"/>
    <n v="2022"/>
    <d v="2024-11-30T00:00:00"/>
    <d v="2030-12-31T00:00:00"/>
    <n v="61.476293099999999"/>
    <s v="Thailand 2024 Renewable Feed-in Tariff-Thailand-2024"/>
  </r>
  <r>
    <s v="Ethiopia Scaling Solar Tenders Round 1"/>
    <s v="Completed"/>
    <s v="Ethiopia"/>
    <s v="Sub-Saharan Africa"/>
    <x v="0"/>
    <m/>
    <s v="Project_Tender"/>
    <s v="Unknown"/>
    <s v="Unknown"/>
    <n v="15"/>
    <n v="0"/>
    <s v="USD"/>
    <s v="Indexed"/>
    <s v="As the fourth Scaling Solar country, Ethiopia is to procure two 125MW PV plants by tender. PV Tech reported on September 16, 2019 that Saudi Arabian energy developer ACWA Power has won a 250MW duo of World Bank-backed solar projects in eastern Ethiopia."/>
    <n v="25.26"/>
    <n v="25.26"/>
    <m/>
    <n v="0"/>
    <n v="250"/>
    <m/>
    <s v="PV"/>
    <s v="Unknown"/>
    <m/>
    <n v="250"/>
    <n v="250"/>
    <n v="1"/>
    <n v="1"/>
    <x v="5"/>
    <n v="2017"/>
    <d v="2017-10-05T00:00:00"/>
    <m/>
    <n v="25.26"/>
    <s v="Ethiopia Scaling Solar Tenders Round 1-Ethiopia-2018"/>
  </r>
  <r>
    <s v="Namibia Hardap Solar Tender"/>
    <s v="Completed"/>
    <s v="Namibia"/>
    <s v="Sub-Saharan Africa"/>
    <x v="0"/>
    <m/>
    <s v="Project_Tender"/>
    <s v="Unknown"/>
    <s v="Unknown"/>
    <n v="25"/>
    <n v="0"/>
    <s v="USD"/>
    <s v="Unknown"/>
    <m/>
    <n v="70.7"/>
    <n v="70.7"/>
    <m/>
    <n v="0"/>
    <n v="37"/>
    <m/>
    <s v="PV"/>
    <s v="Unknown"/>
    <n v="0"/>
    <n v="37"/>
    <n v="37"/>
    <n v="1"/>
    <n v="1"/>
    <x v="4"/>
    <m/>
    <m/>
    <m/>
    <n v="70.7"/>
    <s v="Namibia Hardap Solar Tender-Namibia-2020"/>
  </r>
  <r>
    <s v="South Africa REIPPP Round 1 (Solar PV)"/>
    <s v="Completed"/>
    <s v="South Africa"/>
    <s v="Sub-Saharan Africa"/>
    <x v="0"/>
    <m/>
    <s v="Auction"/>
    <s v="Pay_As_Bid"/>
    <s v="Power_Purchase_Agreement"/>
    <n v="20"/>
    <n v="0"/>
    <s v="ZAR"/>
    <s v="Indexed"/>
    <m/>
    <n v="2758"/>
    <n v="379.66"/>
    <m/>
    <n v="0"/>
    <n v="1450"/>
    <m/>
    <s v="PV"/>
    <s v="Unknown"/>
    <n v="29000"/>
    <n v="632"/>
    <n v="632"/>
    <n v="1"/>
    <n v="0.44"/>
    <x v="16"/>
    <m/>
    <m/>
    <m/>
    <n v="379.6649367"/>
    <s v="South Africa REIPPP Round 1 (Solar PV)-South Africa-2011"/>
  </r>
  <r>
    <s v="South Africa REIPPP Round 1 (Solar Thermal)"/>
    <s v="Completed"/>
    <s v="South Africa"/>
    <s v="Sub-Saharan Africa"/>
    <x v="0"/>
    <m/>
    <s v="Auction"/>
    <s v="Pay_As_Bid"/>
    <s v="Power_Purchase_Agreement"/>
    <n v="20"/>
    <n v="0"/>
    <s v="ZAR"/>
    <s v="Indexed"/>
    <m/>
    <n v="2686"/>
    <n v="369.75"/>
    <m/>
    <n v="0"/>
    <n v="200"/>
    <m/>
    <s v="Solar thermal"/>
    <s v="Unknown"/>
    <n v="573000"/>
    <n v="150"/>
    <n v="150"/>
    <n v="1"/>
    <n v="0.75"/>
    <x v="16"/>
    <m/>
    <m/>
    <m/>
    <n v="369.75345179999999"/>
    <s v="South Africa REIPPP Round 1 (Solar Thermal)-South Africa-2011"/>
  </r>
  <r>
    <s v="South Africa REIPPP Round 2 (Small Hydro)"/>
    <s v="Completed"/>
    <s v="South Africa"/>
    <s v="Sub-Saharan Africa"/>
    <x v="3"/>
    <m/>
    <s v="Auction"/>
    <s v="Pay_As_Bid"/>
    <s v="Power_Purchase_Agreement"/>
    <n v="20"/>
    <n v="0"/>
    <s v="ZAR"/>
    <s v="Indexed"/>
    <m/>
    <n v="1030"/>
    <n v="125.46"/>
    <m/>
    <n v="0"/>
    <n v="75"/>
    <m/>
    <s v="Run of river"/>
    <s v="Unknown"/>
    <n v="0"/>
    <n v="14.3"/>
    <n v="14.3"/>
    <n v="1"/>
    <n v="0.19"/>
    <x v="11"/>
    <m/>
    <m/>
    <m/>
    <n v="125.4598163"/>
    <s v="South Africa REIPPP Round 2 (Small Hydro)-South Africa-2012"/>
  </r>
  <r>
    <s v="South Africa REIPPP Round 2 (Solar PV)"/>
    <s v="Completed"/>
    <s v="South Africa"/>
    <s v="Sub-Saharan Africa"/>
    <x v="0"/>
    <m/>
    <s v="Auction"/>
    <s v="Pay_As_Bid"/>
    <s v="Power_Purchase_Agreement"/>
    <n v="20"/>
    <n v="0"/>
    <s v="ZAR"/>
    <s v="Indexed"/>
    <m/>
    <n v="1645"/>
    <n v="200.37"/>
    <m/>
    <n v="0"/>
    <n v="450"/>
    <m/>
    <s v="PV"/>
    <s v="Unknown"/>
    <n v="0"/>
    <n v="417"/>
    <n v="417"/>
    <n v="1"/>
    <n v="0.93"/>
    <x v="11"/>
    <m/>
    <m/>
    <m/>
    <n v="200.3702892"/>
    <s v="South Africa REIPPP Round 2 (Solar PV)-South Africa-2012"/>
  </r>
  <r>
    <s v="South Africa REIPPP Round 2 (Solar Thermal)"/>
    <s v="Completed"/>
    <s v="South Africa"/>
    <s v="Sub-Saharan Africa"/>
    <x v="0"/>
    <m/>
    <s v="Auction"/>
    <s v="Pay_As_Bid"/>
    <s v="Power_Purchase_Agreement"/>
    <n v="20"/>
    <n v="0"/>
    <s v="ZAR"/>
    <s v="Indexed"/>
    <m/>
    <n v="2512"/>
    <n v="305.98"/>
    <m/>
    <n v="0"/>
    <n v="50"/>
    <m/>
    <s v="Solar thermal"/>
    <s v="Unknown"/>
    <n v="0"/>
    <n v="50"/>
    <n v="50"/>
    <n v="1"/>
    <n v="1"/>
    <x v="11"/>
    <m/>
    <m/>
    <m/>
    <n v="305.97578499999997"/>
    <s v="South Africa REIPPP Round 2 (Solar Thermal)-South Africa-2012"/>
  </r>
  <r>
    <s v="South Africa REIPPP Round 1 (Onshore Wind)"/>
    <s v="Completed"/>
    <s v="South Africa"/>
    <s v="Sub-Saharan Africa"/>
    <x v="1"/>
    <m/>
    <s v="Auction"/>
    <s v="Pay_As_Bid"/>
    <s v="Power_Purchase_Agreement"/>
    <n v="20"/>
    <n v="0"/>
    <s v="ZAR"/>
    <s v="Indexed"/>
    <m/>
    <n v="1143"/>
    <n v="139.22"/>
    <m/>
    <n v="0"/>
    <n v="1850"/>
    <m/>
    <s v="Onshore wind"/>
    <s v="Unknown"/>
    <n v="1278060"/>
    <n v="634"/>
    <n v="634"/>
    <n v="1"/>
    <n v="0.34"/>
    <x v="11"/>
    <m/>
    <m/>
    <m/>
    <n v="139.22385439999999"/>
    <s v="South Africa REIPPP Round 1 (Onshore Wind)-South Africa-2012"/>
  </r>
  <r>
    <s v="South Africa REIPPP Round 2 (Onshore Wind)"/>
    <s v="Completed"/>
    <s v="South Africa"/>
    <s v="Sub-Saharan Africa"/>
    <x v="1"/>
    <m/>
    <s v="Auction"/>
    <s v="Pay_As_Bid"/>
    <s v="Power_Purchase_Agreement"/>
    <n v="20"/>
    <n v="0"/>
    <s v="ZAR"/>
    <s v="Indexed"/>
    <m/>
    <n v="897"/>
    <n v="92.95"/>
    <m/>
    <n v="0"/>
    <n v="650"/>
    <m/>
    <s v="Onshore wind"/>
    <s v="Unknown"/>
    <n v="0"/>
    <n v="563"/>
    <n v="563"/>
    <n v="1"/>
    <n v="0.87"/>
    <x v="0"/>
    <m/>
    <m/>
    <m/>
    <n v="92.949515050000002"/>
    <s v="South Africa REIPPP Round 2 (Onshore Wind)-South Africa-2013"/>
  </r>
  <r>
    <s v="South Africa REIPPP Round 3 (Biomass)"/>
    <s v="Completed"/>
    <s v="South Africa"/>
    <s v="Sub-Saharan Africa"/>
    <x v="4"/>
    <m/>
    <s v="Auction"/>
    <s v="Pay_As_Bid"/>
    <s v="Power_Purchase_Agreement"/>
    <n v="20"/>
    <n v="0"/>
    <s v="ZAR"/>
    <s v="Indexed"/>
    <m/>
    <n v="1400"/>
    <n v="145.07"/>
    <m/>
    <n v="0"/>
    <n v="60"/>
    <m/>
    <s v="Biomass"/>
    <s v="Unknown"/>
    <n v="0"/>
    <n v="18"/>
    <n v="18"/>
    <n v="1"/>
    <n v="0.3"/>
    <x v="0"/>
    <m/>
    <m/>
    <m/>
    <n v="145.07170690000001"/>
    <s v="South Africa REIPPP Round 3 (Biomass)-South Africa-2013"/>
  </r>
  <r>
    <s v="South Africa REIPPP Round 3 (Landfill Gas)"/>
    <s v="Completed"/>
    <s v="South Africa"/>
    <s v="Sub-Saharan Africa"/>
    <x v="5"/>
    <m/>
    <s v="Auction"/>
    <s v="Pay_As_Bid"/>
    <s v="Power_Purchase_Agreement"/>
    <n v="20"/>
    <n v="0"/>
    <s v="ZAR"/>
    <s v="Indexed"/>
    <m/>
    <n v="940"/>
    <n v="97.41"/>
    <m/>
    <n v="0"/>
    <n v="25"/>
    <m/>
    <s v="Biogas"/>
    <s v="Unknown"/>
    <n v="0"/>
    <n v="16.5"/>
    <n v="16.5"/>
    <n v="1"/>
    <n v="0.66"/>
    <x v="0"/>
    <m/>
    <m/>
    <m/>
    <n v="97.405288900000002"/>
    <s v="South Africa REIPPP Round 3 (Landfill Gas)-South Africa-2013"/>
  </r>
  <r>
    <s v="South Africa REIPPP Round 3 (Solar PV)"/>
    <s v="Completed"/>
    <s v="South Africa"/>
    <s v="Sub-Saharan Africa"/>
    <x v="0"/>
    <m/>
    <s v="Auction"/>
    <s v="Pay_As_Bid"/>
    <s v="Power_Purchase_Agreement"/>
    <n v="20"/>
    <n v="0"/>
    <s v="ZAR"/>
    <s v="Indexed"/>
    <m/>
    <n v="994"/>
    <n v="103"/>
    <m/>
    <n v="0"/>
    <n v="401.3"/>
    <m/>
    <s v="PV"/>
    <s v="Unknown"/>
    <n v="0"/>
    <n v="435"/>
    <n v="435"/>
    <n v="1"/>
    <n v="1.08"/>
    <x v="0"/>
    <m/>
    <m/>
    <m/>
    <n v="103.00091190000001"/>
    <s v="South Africa REIPPP Round 3 (Solar PV)-South Africa-2013"/>
  </r>
  <r>
    <s v="South Africa REIPPP Round 3 (Onshore Wind)"/>
    <s v="Completed"/>
    <s v="South Africa"/>
    <s v="Sub-Saharan Africa"/>
    <x v="1"/>
    <m/>
    <s v="Auction"/>
    <s v="Pay_As_Bid"/>
    <s v="Power_Purchase_Agreement"/>
    <n v="20"/>
    <n v="0"/>
    <s v="ZAR"/>
    <s v="Indexed"/>
    <m/>
    <n v="737"/>
    <n v="57.67"/>
    <m/>
    <n v="0"/>
    <n v="653.6"/>
    <m/>
    <s v="Onshore wind"/>
    <s v="Unknown"/>
    <n v="0"/>
    <n v="787"/>
    <n v="787"/>
    <n v="1"/>
    <n v="1.2"/>
    <x v="1"/>
    <m/>
    <m/>
    <m/>
    <n v="57.669134100000001"/>
    <s v="South Africa REIPPP Round 3 (Onshore Wind)-South Africa-2015"/>
  </r>
  <r>
    <s v="South Africa REIPPP Round 3b (Solar Thermal)"/>
    <s v="Completed"/>
    <s v="South Africa"/>
    <s v="Sub-Saharan Africa"/>
    <x v="0"/>
    <m/>
    <s v="Auction"/>
    <s v="Pay_As_Bid"/>
    <s v="Power_Purchase_Agreement"/>
    <n v="20"/>
    <n v="0"/>
    <s v="ZAR"/>
    <s v="Indexed"/>
    <m/>
    <n v="1639"/>
    <n v="128.25"/>
    <m/>
    <n v="0"/>
    <n v="200"/>
    <m/>
    <s v="Solar thermal"/>
    <s v="Unknown"/>
    <n v="0"/>
    <n v="200"/>
    <n v="400"/>
    <n v="2"/>
    <n v="1"/>
    <x v="1"/>
    <m/>
    <m/>
    <m/>
    <n v="128.24926840000001"/>
    <s v="South Africa REIPPP Round 3b (Solar Thermal)-South Africa-2015"/>
  </r>
  <r>
    <s v="South Africa REIPPP Round 4 (Onshore Wind)"/>
    <s v="Completed"/>
    <s v="South Africa"/>
    <s v="Sub-Saharan Africa"/>
    <x v="1"/>
    <m/>
    <s v="Auction"/>
    <s v="Pay_As_Bid"/>
    <s v="Power_Purchase_Agreement"/>
    <n v="20"/>
    <n v="0"/>
    <s v="ZAR"/>
    <s v="Indexed"/>
    <m/>
    <n v="619"/>
    <n v="48.44"/>
    <m/>
    <n v="0"/>
    <n v="590"/>
    <m/>
    <s v="Onshore wind"/>
    <s v="Unknown"/>
    <n v="0"/>
    <n v="676.4"/>
    <n v="1372"/>
    <n v="2.0299999999999998"/>
    <n v="1.1499999999999999"/>
    <x v="1"/>
    <m/>
    <m/>
    <m/>
    <n v="48.435812769999998"/>
    <s v="South Africa REIPPP Round 4 (Onshore Wind)-South Africa-2015"/>
  </r>
  <r>
    <s v="South Africa REIPPP Round 4 (Biomass)"/>
    <s v="Completed"/>
    <s v="South Africa"/>
    <s v="Sub-Saharan Africa"/>
    <x v="4"/>
    <m/>
    <s v="Auction"/>
    <s v="Pay_As_Bid"/>
    <s v="Power_Purchase_Agreement"/>
    <n v="20"/>
    <n v="0"/>
    <s v="ZAR"/>
    <s v="Indexed"/>
    <m/>
    <n v="1450"/>
    <n v="113.46"/>
    <m/>
    <n v="0"/>
    <n v="40"/>
    <m/>
    <s v="Biomass"/>
    <s v="Unknown"/>
    <n v="0"/>
    <n v="25"/>
    <n v="25"/>
    <n v="1"/>
    <n v="0.63"/>
    <x v="1"/>
    <m/>
    <m/>
    <m/>
    <n v="113.46030450000001"/>
    <s v="South Africa REIPPP Round 4 (Biomass)-South Africa-2015"/>
  </r>
  <r>
    <s v="South Africa REIPPP Round 4 (Small Hydro)"/>
    <s v="Completed"/>
    <s v="South Africa"/>
    <s v="Sub-Saharan Africa"/>
    <x v="3"/>
    <m/>
    <s v="Auction"/>
    <s v="Pay_As_Bid"/>
    <s v="Power_Purchase_Agreement"/>
    <n v="20"/>
    <n v="0"/>
    <s v="ZAR"/>
    <s v="Indexed"/>
    <m/>
    <n v="1117"/>
    <n v="87.4"/>
    <m/>
    <n v="0"/>
    <n v="60"/>
    <m/>
    <s v="Run of river"/>
    <s v="Unknown"/>
    <n v="0"/>
    <n v="4.7"/>
    <n v="5"/>
    <n v="1.06"/>
    <n v="0.08"/>
    <x v="1"/>
    <m/>
    <m/>
    <m/>
    <n v="87.403558739999994"/>
    <s v="South Africa REIPPP Round 4 (Small Hydro)-South Africa-2015"/>
  </r>
  <r>
    <s v="South Africa REIPPP Round 4 (Solar PV)"/>
    <s v="Completed"/>
    <s v="South Africa"/>
    <s v="Sub-Saharan Africa"/>
    <x v="0"/>
    <m/>
    <s v="Auction"/>
    <s v="Pay_As_Bid"/>
    <s v="Power_Purchase_Agreement"/>
    <n v="20"/>
    <n v="0"/>
    <s v="ZAR"/>
    <s v="Indexed"/>
    <m/>
    <n v="786"/>
    <n v="61.5"/>
    <m/>
    <n v="0"/>
    <n v="400"/>
    <m/>
    <s v="PV"/>
    <s v="Unknown"/>
    <n v="0"/>
    <n v="415"/>
    <n v="813"/>
    <n v="1.96"/>
    <n v="1.04"/>
    <x v="1"/>
    <m/>
    <m/>
    <m/>
    <n v="61.503309909999999"/>
    <s v="South Africa REIPPP Round 4 (Solar PV)-South Africa-2015"/>
  </r>
  <r>
    <s v="South Africa REIPPP Round 5 (Solar PV)"/>
    <s v="Completed"/>
    <s v="South Africa"/>
    <s v="Sub-Saharan Africa"/>
    <x v="0"/>
    <m/>
    <s v="Auction"/>
    <s v="Pay_As_Bid"/>
    <s v="Power_Purchase_Agreement"/>
    <n v="20"/>
    <n v="0"/>
    <s v="ZAR"/>
    <s v="Indexed"/>
    <m/>
    <n v="431.04"/>
    <n v="29.14"/>
    <m/>
    <n v="0"/>
    <n v="1000"/>
    <m/>
    <s v="PV"/>
    <s v="Unknown"/>
    <n v="0"/>
    <n v="975"/>
    <n v="975"/>
    <n v="1"/>
    <n v="0.98"/>
    <x v="10"/>
    <m/>
    <m/>
    <m/>
    <n v="29.137949859999999"/>
    <s v="South Africa REIPPP Round 5 (Solar PV)-South Africa-2021"/>
  </r>
  <r>
    <s v="South Africa REIPPP Round 5 (Onshore Wind)"/>
    <s v="Completed"/>
    <s v="South Africa"/>
    <s v="Sub-Saharan Africa"/>
    <x v="1"/>
    <m/>
    <s v="Auction"/>
    <s v="Pay_As_Bid"/>
    <s v="Power_Purchase_Agreement"/>
    <n v="20"/>
    <n v="0"/>
    <s v="ZAR"/>
    <s v="Indexed"/>
    <m/>
    <n v="491.6"/>
    <n v="33.229999999999997"/>
    <m/>
    <n v="0"/>
    <n v="1600"/>
    <m/>
    <s v="Onshore wind"/>
    <s v="Unknown"/>
    <n v="0"/>
    <n v="1608"/>
    <n v="1608"/>
    <n v="1"/>
    <n v="1.01"/>
    <x v="10"/>
    <m/>
    <m/>
    <m/>
    <n v="33.231698600000001"/>
    <s v="South Africa REIPPP Round 5 (Onshore Wind)-South Africa-2021"/>
  </r>
  <r>
    <s v="South Africa REIPPP Round 6 (Solar PV)"/>
    <s v="Completed"/>
    <s v="South Africa"/>
    <s v="Sub-Saharan Africa"/>
    <x v="0"/>
    <m/>
    <s v="Auction"/>
    <s v="Pay_As_Bid"/>
    <s v="Power_Purchase_Agreement"/>
    <n v="20"/>
    <n v="0"/>
    <s v="ZAR"/>
    <s v="Indexed"/>
    <s v="The bid window was released in April 2022, and 56 bid submissions were received on 3rd October 2022. Following the evaluation, the Minister on December 8, 2022, announced that five PV projects were appointed as Preferred Bidders, at a total of 860MW."/>
    <n v="490.92"/>
    <n v="29.99"/>
    <m/>
    <n v="0"/>
    <n v="2600"/>
    <m/>
    <s v="PV"/>
    <s v="Unknown"/>
    <m/>
    <n v="1000"/>
    <n v="5550"/>
    <n v="5.55"/>
    <n v="0.38"/>
    <x v="7"/>
    <n v="2021"/>
    <m/>
    <m/>
    <n v="29.986171370000001"/>
    <s v="South Africa REIPPP Round 6 (Solar PV)-South Africa-2022"/>
  </r>
  <r>
    <s v="South Africa BESIPPPP - Round 1"/>
    <s v="Completed"/>
    <s v="South Africa"/>
    <s v="Sub-Saharan Africa"/>
    <x v="7"/>
    <m/>
    <s v="Auction"/>
    <s v="Pay_As_Bid"/>
    <s v="Capacity_Payment"/>
    <n v="15"/>
    <n v="0"/>
    <s v="ZAR"/>
    <s v="Unknown"/>
    <s v="The ANC announced in January 2021 that it would open an auction for 500MW of energy storage in September 2021. EDF and Scatec announced as having the winning four bids from round 1 and an additional fifth bid awarded to AGV Projects in 2024"/>
    <n v="417.94"/>
    <n v="22.64"/>
    <m/>
    <n v="0"/>
    <n v="513"/>
    <m/>
    <s v="Battery storage"/>
    <s v="Technology specific"/>
    <m/>
    <n v="513"/>
    <n v="1490"/>
    <n v="2.9"/>
    <n v="1"/>
    <x v="8"/>
    <n v="2021"/>
    <d v="2023-03-01T00:00:00"/>
    <m/>
    <n v="22.643983309999999"/>
    <s v="South Africa BESIPPPP - Round 1-South Africa-2023"/>
  </r>
  <r>
    <s v="Uganda GET FiT Solar Round 2"/>
    <s v="Completed"/>
    <s v="Uganda"/>
    <s v="Sub-Saharan Africa"/>
    <x v="0"/>
    <m/>
    <s v="Project_Tender"/>
    <s v="Pay_As_Bid"/>
    <s v="Feed_In_Tariff"/>
    <n v="20"/>
    <n v="0"/>
    <s v="USD"/>
    <s v="Unknown"/>
    <s v="The average tariff for solar PV projects over the 20 years of operation is USDc 16.37 per kWh, with GET FiT covering the margin between this and the end-user tariff set by ERA at USDc 11 per kWh."/>
    <n v="163.69999999999999"/>
    <n v="163.69999999999999"/>
    <m/>
    <m/>
    <n v="10"/>
    <m/>
    <s v="PV"/>
    <s v="Unknown"/>
    <m/>
    <n v="10"/>
    <n v="10"/>
    <n v="1"/>
    <n v="1"/>
    <x v="12"/>
    <m/>
    <m/>
    <m/>
    <n v="163.69999999999999"/>
    <s v="Uganda GET FiT Solar Round 2-Uganda-2014"/>
  </r>
  <r>
    <s v="Zambia PV Scaling Solar Tenders Round 1"/>
    <s v="Completed"/>
    <s v="Zambia"/>
    <s v="Sub-Saharan Africa"/>
    <x v="0"/>
    <m/>
    <s v="Project_Tender"/>
    <s v="Unknown"/>
    <s v="Unknown"/>
    <n v="25"/>
    <n v="0"/>
    <s v="USD"/>
    <s v="Fixed"/>
    <s v="Two projects with one at 47.5MW and priced at $60.15/MWh and the second at 28.2MW and priced at $78.4/MWh. Both projects commissioned in 2019. https://documents1.worldbank.org/curated/en/865501602254044494/pdf/Zambia-Scaling-Solar-Energy-Project.pdf"/>
    <n v="69.28"/>
    <n v="69.28"/>
    <m/>
    <n v="0"/>
    <n v="100"/>
    <m/>
    <s v="PV"/>
    <s v="Unknown"/>
    <n v="0"/>
    <n v="75.7"/>
    <n v="75.7"/>
    <n v="1"/>
    <n v="0.76"/>
    <x v="1"/>
    <n v="2016"/>
    <m/>
    <d v="2019-04-01T00:00:00"/>
    <n v="69.28"/>
    <s v="Zambia PV Scaling Solar Tenders Round 1-Zambia-2015"/>
  </r>
  <r>
    <s v="Zambia GET FiT Round 1 "/>
    <s v="Completed"/>
    <s v="Zambia"/>
    <s v="Sub-Saharan Africa"/>
    <x v="0"/>
    <m/>
    <s v="Project_Tender"/>
    <s v="Unknown"/>
    <s v="Feed_In_Tariff"/>
    <n v="25"/>
    <n v="0"/>
    <s v="USD"/>
    <s v="Fixed"/>
    <m/>
    <n v="44.1"/>
    <n v="44.1"/>
    <m/>
    <n v="0"/>
    <n v="100"/>
    <m/>
    <s v="PV"/>
    <s v="Unknown"/>
    <n v="0"/>
    <n v="120"/>
    <n v="120"/>
    <n v="1"/>
    <n v="1.2"/>
    <x v="5"/>
    <m/>
    <m/>
    <d v="2021-12-31T00:00:00"/>
    <n v="44.1"/>
    <s v="Zambia GET FiT Round 1 -Zambia-2018"/>
  </r>
  <r>
    <s v="New Jersey Offshore Wind RfP - Round 1"/>
    <s v="Completed"/>
    <s v="United States of America"/>
    <s v="US"/>
    <x v="1"/>
    <s v="Standalone"/>
    <s v="Auction"/>
    <s v="Pay_As_Bid"/>
    <s v="Contract_For_Difference_Two_Way"/>
    <n v="20"/>
    <n v="0"/>
    <s v="USD"/>
    <s v="Indexed"/>
    <m/>
    <n v="98.1"/>
    <n v="98.1"/>
    <m/>
    <n v="0"/>
    <n v="1100"/>
    <m/>
    <s v="Offshore wind"/>
    <s v="Technology specific"/>
    <m/>
    <n v="1100"/>
    <n v="1100"/>
    <n v="1"/>
    <n v="1"/>
    <x v="3"/>
    <m/>
    <m/>
    <d v="2024-12-31T00:00:00"/>
    <n v="98.1"/>
    <s v="New Jersey Offshore Wind RfP - Round 1-United States of America-2017"/>
  </r>
  <r>
    <s v="New York Offshore Wind RfP - Round 1"/>
    <s v="Completed"/>
    <s v="United States of America"/>
    <s v="US"/>
    <x v="1"/>
    <s v="Standalone"/>
    <s v="Auction"/>
    <s v="Pay_As_Bid"/>
    <s v="Contract_For_Difference_Two_Way"/>
    <n v="20"/>
    <n v="0"/>
    <s v="USD"/>
    <s v="Indexed"/>
    <m/>
    <n v="104.73"/>
    <n v="104.73"/>
    <m/>
    <n v="0"/>
    <n v="800"/>
    <m/>
    <s v="Offshore wind"/>
    <s v="Technology specific"/>
    <m/>
    <n v="1740"/>
    <n v="1740"/>
    <n v="1"/>
    <n v="2.1800000000000002"/>
    <x v="3"/>
    <m/>
    <m/>
    <d v="2025-12-31T00:00:00"/>
    <n v="104.72499999999999"/>
    <s v="New York Offshore Wind RfP - Round 1-United States of America-2017"/>
  </r>
  <r>
    <s v="Massachusetts Offshore Wind RfP - Round 2"/>
    <s v="Completed"/>
    <s v="United States of America"/>
    <s v="US"/>
    <x v="1"/>
    <s v="Standalone"/>
    <s v="Auction"/>
    <s v="Pay_As_Bid"/>
    <s v="Power_Purchase_Agreement"/>
    <n v="20"/>
    <n v="0"/>
    <s v="USD"/>
    <s v="Fixed"/>
    <m/>
    <n v="77.760000000000005"/>
    <n v="77.760000000000005"/>
    <m/>
    <n v="0"/>
    <n v="800"/>
    <m/>
    <s v="Offshore wind"/>
    <s v="Technology specific"/>
    <m/>
    <n v="804"/>
    <n v="804"/>
    <n v="1"/>
    <n v="1.01"/>
    <x v="5"/>
    <m/>
    <m/>
    <d v="2026-12-31T00:00:00"/>
    <n v="77.760000000000005"/>
    <s v="Massachusetts Offshore Wind RfP - Round 2-United States of America-2018"/>
  </r>
  <r>
    <s v="Maryland Offshore Wind RfP - Round 1"/>
    <s v="Completed"/>
    <s v="United States of America"/>
    <s v="US"/>
    <x v="1"/>
    <s v="Standalone"/>
    <s v="Auction"/>
    <s v="Pay_As_Bid"/>
    <s v="Contract_For_Difference_Two_Way"/>
    <n v="20"/>
    <n v="0"/>
    <s v="USD"/>
    <s v="Indexed"/>
    <m/>
    <n v="169"/>
    <n v="169"/>
    <m/>
    <n v="0"/>
    <n v="480"/>
    <m/>
    <s v="Offshore wind"/>
    <s v="Technology specific"/>
    <m/>
    <n v="388"/>
    <n v="388"/>
    <n v="1"/>
    <n v="0.81"/>
    <x v="6"/>
    <m/>
    <m/>
    <d v="2026-12-31T00:00:00"/>
    <n v="169"/>
    <s v="Maryland Offshore Wind RfP - Round 1-United States of America-2019"/>
  </r>
  <r>
    <s v="Massachusetts Offshore Wind RfP - Round 1"/>
    <s v="Completed"/>
    <s v="United States of America"/>
    <s v="US"/>
    <x v="1"/>
    <s v="Standalone"/>
    <s v="Auction"/>
    <s v="Pay_As_Bid"/>
    <s v="Power_Purchase_Agreement"/>
    <n v="20"/>
    <n v="0"/>
    <s v="USD"/>
    <s v="Indexed"/>
    <m/>
    <n v="69.5"/>
    <n v="69.5"/>
    <m/>
    <n v="0"/>
    <n v="800"/>
    <m/>
    <s v="Offshore wind"/>
    <s v="Technology specific"/>
    <m/>
    <n v="800"/>
    <n v="800"/>
    <n v="1"/>
    <n v="1"/>
    <x v="6"/>
    <m/>
    <m/>
    <d v="2024-12-31T00:00:00"/>
    <n v="69.5"/>
    <s v="Massachusetts Offshore Wind RfP - Round 1-United States of America-2019"/>
  </r>
  <r>
    <s v="New Jersey Offshore Wind RfP - Round 2"/>
    <s v="Completed"/>
    <s v="United States of America"/>
    <s v="US"/>
    <x v="1"/>
    <s v="Standalone"/>
    <s v="Auction"/>
    <s v="Pay_As_Bid"/>
    <s v="Contract_For_Difference_Two_Way"/>
    <n v="20"/>
    <n v="0"/>
    <s v="USD"/>
    <s v="Indexed"/>
    <m/>
    <n v="85.33"/>
    <n v="85.33"/>
    <m/>
    <n v="0"/>
    <n v="2400"/>
    <m/>
    <s v="Offshore wind"/>
    <s v="Technology specific"/>
    <m/>
    <n v="2658"/>
    <n v="2658"/>
    <n v="1"/>
    <n v="1.1100000000000001"/>
    <x v="6"/>
    <m/>
    <m/>
    <d v="2029-12-31T00:00:00"/>
    <n v="85.325000000000003"/>
    <s v="New Jersey Offshore Wind RfP - Round 2-United States of America-2019"/>
  </r>
  <r>
    <s v="New York Offshore Wind RfP - Round 2"/>
    <s v="Completed"/>
    <s v="United States of America"/>
    <s v="US"/>
    <x v="1"/>
    <s v="Standalone"/>
    <s v="Auction"/>
    <s v="Pay_As_Bid"/>
    <s v="Contract_For_Difference_Two_Way"/>
    <n v="25"/>
    <n v="0"/>
    <s v="USD"/>
    <s v="Fixed"/>
    <m/>
    <n v="114.25"/>
    <n v="114.25"/>
    <m/>
    <n v="0"/>
    <n v="2500"/>
    <m/>
    <s v="Offshore wind"/>
    <s v="Technology specific"/>
    <m/>
    <n v="2490"/>
    <n v="2490"/>
    <n v="1"/>
    <n v="1"/>
    <x v="6"/>
    <m/>
    <m/>
    <d v="2028-12-31T00:00:00"/>
    <n v="114.25"/>
    <s v="New York Offshore Wind RfP - Round 2-United States of America-2019"/>
  </r>
  <r>
    <s v="New York LIPA Renewables RfP - Offshore Wind Portion"/>
    <s v="Completed"/>
    <s v="United States of America"/>
    <s v="US"/>
    <x v="1"/>
    <s v="Standalone"/>
    <s v="Auction"/>
    <s v="Pay_As_Bid"/>
    <s v="Contract_For_Difference_Two_Way"/>
    <n v="25"/>
    <n v="0"/>
    <s v="USD"/>
    <s v="Indexed"/>
    <m/>
    <n v="123.29"/>
    <n v="123.29"/>
    <m/>
    <n v="0"/>
    <n v="210"/>
    <m/>
    <s v="Offshore wind"/>
    <s v="Technology neutral"/>
    <m/>
    <n v="132"/>
    <n v="132"/>
    <n v="1"/>
    <n v="0.63"/>
    <x v="10"/>
    <m/>
    <m/>
    <d v="2023-12-31T00:00:00"/>
    <n v="123.29"/>
    <s v="New York LIPA Renewables RfP - Offshore Wind Portion-United States of America-2021"/>
  </r>
  <r>
    <s v="Rhode Island Offshore Wind RfP - Round 1"/>
    <s v="Completed"/>
    <s v="United States of America"/>
    <s v="US"/>
    <x v="1"/>
    <s v="Standalone"/>
    <s v="Auction"/>
    <s v="Pay_As_Bid"/>
    <s v="Power_Purchase_Agreement"/>
    <n v="20"/>
    <n v="0"/>
    <s v="USD"/>
    <s v="Fixed"/>
    <m/>
    <n v="98.43"/>
    <n v="98.43"/>
    <m/>
    <m/>
    <m/>
    <m/>
    <s v="Offshore wind"/>
    <s v="Technology specific"/>
    <m/>
    <n v="400"/>
    <n v="400"/>
    <n v="1"/>
    <e v="#N/A"/>
    <x v="10"/>
    <m/>
    <m/>
    <d v="2024-12-31T00:00:00"/>
    <n v="98.43"/>
    <s v="Rhode Island Offshore Wind RfP - Round 1-United States of America-2021"/>
  </r>
  <r>
    <s v="Maryland Offshore Wind RfP - Round 2.1"/>
    <s v="Completed"/>
    <s v="United States of America"/>
    <s v="US"/>
    <x v="1"/>
    <s v="Standalone"/>
    <s v="Auction"/>
    <s v="Pay_As_Bid"/>
    <s v="Contract_For_Difference_Two_Way"/>
    <n v="20"/>
    <n v="0"/>
    <s v="USD"/>
    <s v="Indexed"/>
    <s v="In accordance with COMAR 20.61.06.01(B)(3), the Commission shall open an Application Period for 180 calendar days after the issuance of this public notice during which other persons may submit applications. Therefore, the Commission hereby provides notice that the Application Period officially commences on December 23, 2020 and, unless extended, will conclude at the close of business on June 21, 2021. Any party interested in submitting a proposed OSW project application is_x000a_encouraged to visit the dedicated website hosted by ICF on behalf of the Commission, at: https://www.mdoffshorewindapp.com. Bid price is in 2012$"/>
    <n v="62.89"/>
    <n v="62.89"/>
    <m/>
    <n v="400"/>
    <n v="400"/>
    <m/>
    <s v="Offshore wind"/>
    <s v="Technology specific"/>
    <m/>
    <n v="1654.5"/>
    <n v="1654.5"/>
    <n v="1"/>
    <n v="4.1399999999999997"/>
    <x v="10"/>
    <n v="2020"/>
    <d v="2020-12-23T00:00:00"/>
    <m/>
    <n v="62.89"/>
    <s v="Maryland Offshore Wind RfP - Round 2.1-United States of America-2021"/>
  </r>
  <r>
    <s v="New Jersey Offshore Wind RfP - Round 3"/>
    <s v="Completed"/>
    <s v="United States of America"/>
    <s v="US"/>
    <x v="1"/>
    <s v="Standalone"/>
    <s v="Auction"/>
    <s v="Pay_As_Bid"/>
    <s v="Contract_For_Difference_Two_Way"/>
    <n v="20"/>
    <n v="0"/>
    <s v="USD"/>
    <s v="Indexed"/>
    <m/>
    <n v="119.13"/>
    <n v="119.13"/>
    <m/>
    <n v="1200"/>
    <n v="4000"/>
    <m/>
    <s v="Offshore wind"/>
    <s v="Technology specific"/>
    <m/>
    <n v="3762"/>
    <m/>
    <e v="#N/A"/>
    <n v="0.94"/>
    <x v="8"/>
    <n v="2022"/>
    <d v="2023-03-06T00:00:00"/>
    <d v="2033-12-31T00:00:00"/>
    <n v="119.13"/>
    <s v="New Jersey Offshore Wind RfP - Round 3-United States of America-2023"/>
  </r>
  <r>
    <s v="New York Offshore Wind RfP - Round 3"/>
    <s v="Completed"/>
    <s v="United States of America"/>
    <s v="US"/>
    <x v="1"/>
    <s v="Standalone"/>
    <s v="Auction"/>
    <s v="Pay_As_Bid"/>
    <s v="Contract_For_Difference_Two_Way"/>
    <n v="25"/>
    <n v="0"/>
    <s v="USD"/>
    <s v="Indexed"/>
    <s v="Projects receive a one-time inflation adjustment according to changes in labor, fabrication, steel, fuel and copper indices from the time of bid submission until projects receive their final federal permits."/>
    <n v="145.07"/>
    <n v="145.07"/>
    <m/>
    <n v="2000"/>
    <n v="4770"/>
    <m/>
    <s v="Offshore wind"/>
    <s v="Technology specific"/>
    <m/>
    <n v="4032"/>
    <n v="4032"/>
    <n v="1"/>
    <n v="0.85"/>
    <x v="8"/>
    <n v="2022"/>
    <d v="2022-07-27T00:00:00"/>
    <d v="2030-12-31T00:00:00"/>
    <n v="145.07"/>
    <s v="New York Offshore Wind RfP - Round 3-United States of America-202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64">
  <r>
    <s v="Australia Powering Queensland Plan - Renewables"/>
    <s v="Completed"/>
    <s v="Australia"/>
    <x v="0"/>
    <s v="Solar"/>
    <s v="Standalone"/>
    <s v="Auction"/>
    <s v="Pay_As_Bid"/>
    <s v="Unknown"/>
    <n v="10"/>
    <n v="0"/>
    <s v="AUD"/>
    <s v="Fixed"/>
    <s v="Price per MWh not disclosed"/>
    <m/>
    <m/>
    <m/>
    <n v="0"/>
    <n v="400"/>
    <m/>
    <x v="0"/>
    <s v="Unknown"/>
    <n v="0"/>
    <n v="400"/>
    <n v="400"/>
    <n v="1"/>
    <n v="1"/>
    <x v="0"/>
    <n v="2012"/>
    <m/>
    <d v="2024-09-01T00:00:00"/>
    <m/>
    <s v="Australia Powering Queensland Plan - Renewables-Australia-2012"/>
  </r>
  <r>
    <s v="ACT Solar Round 1 Fast-track"/>
    <s v="Completed"/>
    <s v="Australia"/>
    <x v="0"/>
    <s v="Solar"/>
    <s v="Standalone"/>
    <s v="Auction"/>
    <s v="Pay_As_Bid"/>
    <s v="Unknown"/>
    <n v="20"/>
    <n v="0"/>
    <s v="AUD"/>
    <s v="Fixed"/>
    <m/>
    <n v="186"/>
    <n v="179.43"/>
    <m/>
    <m/>
    <m/>
    <m/>
    <x v="0"/>
    <s v="Unknown"/>
    <n v="0"/>
    <n v="20"/>
    <n v="20"/>
    <n v="1"/>
    <e v="#N/A"/>
    <x v="1"/>
    <n v="2013"/>
    <m/>
    <m/>
    <n v="179.43276090000001"/>
    <s v="ACT Solar Round 1 Fast-track-Australia-2013"/>
  </r>
  <r>
    <s v="ACT Solar Round 1 Regular Stream"/>
    <s v="Completed"/>
    <s v="Australia"/>
    <x v="0"/>
    <s v="Solar"/>
    <s v="Standalone"/>
    <s v="Auction"/>
    <s v="Pay_As_Bid"/>
    <s v="Unknown"/>
    <n v="20"/>
    <n v="0"/>
    <s v="AUD"/>
    <s v="Fixed"/>
    <m/>
    <n v="181.7"/>
    <n v="136.41999999999999"/>
    <m/>
    <m/>
    <m/>
    <m/>
    <x v="0"/>
    <s v="Unknown"/>
    <n v="0"/>
    <n v="20"/>
    <n v="20"/>
    <n v="1"/>
    <e v="#N/A"/>
    <x v="2"/>
    <n v="2015"/>
    <m/>
    <m/>
    <n v="136.42084589999999"/>
    <s v="ACT Solar Round 1 Regular Stream-Australia-2015"/>
  </r>
  <r>
    <s v="ACT Wind Round 1"/>
    <s v="Completed"/>
    <s v="Australia"/>
    <x v="0"/>
    <s v="Wind"/>
    <s v="Standalone"/>
    <s v="Auction"/>
    <s v="Pay_As_Bid"/>
    <s v="Unknown"/>
    <n v="20"/>
    <n v="0"/>
    <s v="AUD"/>
    <s v="Fixed"/>
    <m/>
    <n v="89.09"/>
    <n v="66.23"/>
    <m/>
    <m/>
    <m/>
    <m/>
    <x v="1"/>
    <s v="Unknown"/>
    <n v="0"/>
    <n v="200"/>
    <n v="200"/>
    <n v="1"/>
    <e v="#N/A"/>
    <x v="3"/>
    <n v="2016"/>
    <m/>
    <m/>
    <n v="66.234944240000004"/>
    <s v="ACT Wind Round 1-Australia-2016"/>
  </r>
  <r>
    <s v="ACT Wind Round 2"/>
    <s v="Completed"/>
    <s v="Australia"/>
    <x v="0"/>
    <s v="Wind"/>
    <s v="Standalone"/>
    <s v="Auction"/>
    <s v="Pay_As_Bid"/>
    <s v="Unknown"/>
    <n v="20"/>
    <n v="0"/>
    <s v="AUD"/>
    <s v="Fixed"/>
    <m/>
    <n v="83.05"/>
    <n v="61.75"/>
    <m/>
    <m/>
    <m/>
    <m/>
    <x v="1"/>
    <s v="Unknown"/>
    <n v="0"/>
    <n v="200"/>
    <n v="200"/>
    <n v="1"/>
    <e v="#N/A"/>
    <x v="3"/>
    <n v="2016"/>
    <m/>
    <m/>
    <n v="61.747211900000003"/>
    <s v="ACT Wind Round 2-Australia-2016"/>
  </r>
  <r>
    <s v="South Australian Grid-connected battery storage"/>
    <s v="Completed"/>
    <s v="Australia"/>
    <x v="0"/>
    <s v="Energy_Storage"/>
    <s v="Standalone"/>
    <s v="Project_Tender"/>
    <s v="Unknown"/>
    <s v="Unknown"/>
    <n v="15"/>
    <n v="0"/>
    <s v="AUD"/>
    <s v="Fixed"/>
    <s v="Price per MWh not disclosed"/>
    <m/>
    <m/>
    <m/>
    <n v="0"/>
    <n v="100"/>
    <m/>
    <x v="2"/>
    <s v="Unknown"/>
    <n v="80"/>
    <n v="200"/>
    <n v="200"/>
    <n v="1"/>
    <n v="2"/>
    <x v="4"/>
    <n v="2017"/>
    <m/>
    <d v="2017-12-31T00:00:00"/>
    <m/>
    <s v="South Australian Grid-connected battery storage-Australia-2017"/>
  </r>
  <r>
    <s v="Victorian Government Storage Initiative"/>
    <s v="Completed"/>
    <s v="Australia"/>
    <x v="0"/>
    <s v="Energy_Storage"/>
    <s v="Standalone"/>
    <s v="Project_Tender"/>
    <s v="Unknown"/>
    <s v="Capex_Support"/>
    <n v="15"/>
    <n v="0"/>
    <s v="AUD"/>
    <s v="Fixed"/>
    <s v="Price per MWh not disclosed"/>
    <m/>
    <m/>
    <m/>
    <n v="0"/>
    <n v="40"/>
    <m/>
    <x v="2"/>
    <s v="Unknown"/>
    <m/>
    <n v="55"/>
    <n v="55"/>
    <n v="1"/>
    <n v="1.38"/>
    <x v="4"/>
    <n v="2017"/>
    <m/>
    <d v="2018-01-01T00:00:00"/>
    <m/>
    <s v="Victorian Government Storage Initiative-Australia-2017"/>
  </r>
  <r>
    <s v="South Australian 150MW Solar Thermal Tender"/>
    <s v="Completed"/>
    <s v="Australia"/>
    <x v="0"/>
    <s v="Solar"/>
    <s v="Standalone"/>
    <s v="Project_Tender"/>
    <s v="Unknown"/>
    <s v="Unknown"/>
    <n v="15"/>
    <n v="0"/>
    <s v="AUD"/>
    <s v="Fixed"/>
    <m/>
    <n v="78"/>
    <n v="59.78"/>
    <m/>
    <n v="0"/>
    <n v="150"/>
    <m/>
    <x v="3"/>
    <s v="Unknown"/>
    <n v="0"/>
    <n v="150"/>
    <n v="150"/>
    <n v="1"/>
    <n v="1"/>
    <x v="4"/>
    <n v="2017"/>
    <m/>
    <m/>
    <n v="59.779276520000003"/>
    <s v="South Australian 150MW Solar Thermal Tender-Australia-2017"/>
  </r>
  <r>
    <s v="ACT Wind Round 3"/>
    <s v="Completed"/>
    <s v="Australia"/>
    <x v="0"/>
    <s v="Wind"/>
    <s v="Standalone"/>
    <s v="Auction"/>
    <s v="Pay_As_Bid"/>
    <s v="Unknown"/>
    <n v="20"/>
    <n v="0"/>
    <s v="AUD"/>
    <s v="Fixed"/>
    <m/>
    <n v="79.180000000000007"/>
    <n v="60.68"/>
    <m/>
    <n v="0"/>
    <n v="200"/>
    <m/>
    <x v="1"/>
    <s v="Unknown"/>
    <n v="0"/>
    <n v="202"/>
    <n v="202"/>
    <n v="1"/>
    <n v="1.01"/>
    <x v="4"/>
    <n v="2017"/>
    <m/>
    <m/>
    <n v="60.683629680000003"/>
    <s v="ACT Wind Round 3-Australia-2017"/>
  </r>
  <r>
    <s v="ACT Wind 2020 Fixed"/>
    <s v="Completed"/>
    <s v="Australia"/>
    <x v="0"/>
    <s v="Wind"/>
    <s v="Standalone"/>
    <s v="Auction"/>
    <s v="Pay_As_Bid"/>
    <s v="Unknown"/>
    <n v="14"/>
    <n v="0"/>
    <s v="AUD"/>
    <s v="Fixed"/>
    <m/>
    <n v="44.97"/>
    <n v="30.96"/>
    <m/>
    <n v="0"/>
    <n v="100"/>
    <m/>
    <x v="1"/>
    <s v="Unknown"/>
    <n v="0"/>
    <n v="100"/>
    <n v="100"/>
    <n v="1"/>
    <n v="1"/>
    <x v="5"/>
    <n v="2020"/>
    <m/>
    <m/>
    <n v="30.960413079999999"/>
    <s v="ACT Wind 2020 Fixed-Australia-2020"/>
  </r>
  <r>
    <s v="Australia Victorian Renewable Energy Auction Scheme"/>
    <s v="Completed"/>
    <s v="Australia"/>
    <x v="0"/>
    <s v="Renewables_Other"/>
    <s v="Standalone"/>
    <s v="Auction"/>
    <s v="Pay_As_Bid"/>
    <s v="Unknown"/>
    <n v="15"/>
    <n v="0"/>
    <s v="AUD"/>
    <s v="Fixed"/>
    <m/>
    <n v="56"/>
    <n v="38.549999999999997"/>
    <m/>
    <n v="0"/>
    <n v="650"/>
    <m/>
    <x v="4"/>
    <s v="Unknown"/>
    <n v="0"/>
    <n v="650"/>
    <n v="650"/>
    <n v="1"/>
    <n v="1"/>
    <x v="5"/>
    <n v="2017"/>
    <m/>
    <d v="2020-09-30T00:00:00"/>
    <n v="38.554216869999998"/>
    <s v="Australia Victorian Renewable Energy Auction Scheme-Australia-2020"/>
  </r>
  <r>
    <s v="ACT Wind 2020 Linked"/>
    <s v="Completed"/>
    <s v="Australia"/>
    <x v="0"/>
    <s v="Wind"/>
    <s v="Standalone"/>
    <s v="Auction"/>
    <s v="Pay_As_Bid"/>
    <s v="Unknown"/>
    <n v="10"/>
    <n v="0"/>
    <s v="AUD"/>
    <s v="Indexed"/>
    <m/>
    <n v="54.73"/>
    <n v="37.68"/>
    <m/>
    <n v="0"/>
    <n v="100"/>
    <m/>
    <x v="1"/>
    <s v="Unknown"/>
    <n v="0"/>
    <n v="100"/>
    <n v="100"/>
    <n v="1"/>
    <n v="1"/>
    <x v="5"/>
    <n v="2020"/>
    <m/>
    <m/>
    <n v="37.679862309999997"/>
    <s v="ACT Wind 2020 Linked-Australia-2020"/>
  </r>
  <r>
    <s v="Victorian Renewable Energy Target Auction 2 (VRET2)"/>
    <s v="Completed"/>
    <s v="Australia"/>
    <x v="0"/>
    <s v="Renewables_Other"/>
    <s v="Standalone"/>
    <s v="Auction"/>
    <s v="Pay_As_Bid"/>
    <s v="Unknown"/>
    <n v="10"/>
    <n v="0"/>
    <s v="AUD"/>
    <s v="Unknown"/>
    <s v="Price per MWh not disclosed"/>
    <m/>
    <m/>
    <m/>
    <n v="600"/>
    <n v="600"/>
    <m/>
    <x v="4"/>
    <s v="Unknown"/>
    <m/>
    <n v="623"/>
    <n v="623"/>
    <n v="1"/>
    <n v="1.04"/>
    <x v="6"/>
    <n v="2021"/>
    <d v="2021-08-31T00:00:00"/>
    <d v="2024-12-31T00:00:00"/>
    <m/>
    <s v="Victorian Renewable Energy Target Auction 2 (VRET2)-Australia-2021"/>
  </r>
  <r>
    <s v="ACT Canberra Big Battery "/>
    <s v="Completed"/>
    <s v="Australia"/>
    <x v="0"/>
    <s v="Energy_Storage"/>
    <s v="Standalone"/>
    <s v="Project_Tender"/>
    <s v="Unknown"/>
    <s v="Unknown"/>
    <n v="10"/>
    <n v="0"/>
    <s v="AUD"/>
    <s v="Unknown"/>
    <s v="Price per MWh not disclosed"/>
    <m/>
    <m/>
    <m/>
    <n v="250"/>
    <n v="250"/>
    <m/>
    <x v="2"/>
    <s v="Unknown"/>
    <m/>
    <n v="250"/>
    <m/>
    <e v="#N/A"/>
    <n v="1"/>
    <x v="7"/>
    <n v="2021"/>
    <d v="2021-12-23T00:00:00"/>
    <m/>
    <m/>
    <s v="ACT Canberra Big Battery -Australia-2022"/>
  </r>
  <r>
    <s v="New South Wales Renewables and Storage Tender Round 1"/>
    <s v="Completed"/>
    <s v="Australia"/>
    <x v="0"/>
    <s v="Co_Located"/>
    <s v="Standalone"/>
    <s v="Project_Tender"/>
    <s v="Pay_As_Bid"/>
    <s v="Hybrid"/>
    <n v="20"/>
    <n v="0"/>
    <s v="AUD"/>
    <s v="Unknown"/>
    <s v="1000MW generation 600MW storage. Price per MWh not disclosed"/>
    <m/>
    <m/>
    <m/>
    <n v="1600"/>
    <n v="1600"/>
    <m/>
    <x v="5"/>
    <s v="Group of technologies"/>
    <m/>
    <n v="1395"/>
    <m/>
    <e v="#N/A"/>
    <n v="0.87"/>
    <x v="7"/>
    <n v="2022"/>
    <d v="2022-10-04T00:00:00"/>
    <d v="2025-01-01T00:00:00"/>
    <m/>
    <s v="New South Wales Renewables and Storage Tender Round 1-Australia-2022"/>
  </r>
  <r>
    <s v="New South Wales Renewables and Storage Tender Round 2"/>
    <s v="Completed"/>
    <s v="Australia"/>
    <x v="0"/>
    <s v="Energy_Storage"/>
    <s v="Standalone"/>
    <s v="Project_Tender"/>
    <s v="Pay_As_Bid"/>
    <s v="Hybrid"/>
    <n v="20"/>
    <n v="0"/>
    <s v="AUD"/>
    <s v="Unknown"/>
    <s v="380MW tender for firming assets"/>
    <m/>
    <m/>
    <m/>
    <n v="380"/>
    <n v="380"/>
    <m/>
    <x v="2"/>
    <s v="Group of technologies"/>
    <m/>
    <n v="550"/>
    <m/>
    <e v="#N/A"/>
    <n v="1.45"/>
    <x v="8"/>
    <n v="2023"/>
    <d v="2023-04-03T00:00:00"/>
    <d v="2025-12-31T00:00:00"/>
    <m/>
    <s v="New South Wales Renewables and Storage Tender Round 2-Australia-2023"/>
  </r>
  <r>
    <s v="New South Wales Renewables and Storage Tender Round 3"/>
    <s v="Completed"/>
    <s v="Australia"/>
    <x v="0"/>
    <s v="Co_Located"/>
    <s v="Standalone"/>
    <s v="Project_Tender"/>
    <s v="Pay_As_Bid"/>
    <s v="Hybrid"/>
    <n v="20"/>
    <n v="0"/>
    <s v="AUD"/>
    <s v="Unknown"/>
    <s v="The tender is seeking an indicative amount of 2500GWh (around 950MW) of generation and 550MW of Long Duration Storage"/>
    <m/>
    <m/>
    <m/>
    <n v="1500"/>
    <n v="1500"/>
    <m/>
    <x v="5"/>
    <s v="Group of technologies"/>
    <m/>
    <n v="1274"/>
    <m/>
    <e v="#N/A"/>
    <n v="0.85"/>
    <x v="8"/>
    <n v="2023"/>
    <d v="2023-05-22T00:00:00"/>
    <d v="2025-12-31T00:00:00"/>
    <m/>
    <s v="New South Wales Renewables and Storage Tender Round 3-Australia-2023"/>
  </r>
  <r>
    <s v="New South Wales Renewables and Storage Tender Round 4"/>
    <s v="Completed"/>
    <s v="Australia"/>
    <x v="0"/>
    <s v="Co_Located"/>
    <s v="Standalone"/>
    <s v="Project_Tender"/>
    <s v="Pay_As_Bid"/>
    <s v="Contract_For_Difference_One_Way"/>
    <n v="20"/>
    <n v="0"/>
    <s v="AUD"/>
    <s v="Unknown"/>
    <s v="Two projects representing 312 MW (980 GWh) of renewable energy generation, including one with 372 MWh of storage were successful under this round"/>
    <m/>
    <m/>
    <m/>
    <n v="1150"/>
    <n v="1150"/>
    <m/>
    <x v="5"/>
    <s v="Group of technologies"/>
    <n v="980000"/>
    <n v="312"/>
    <m/>
    <e v="#N/A"/>
    <n v="0.27"/>
    <x v="8"/>
    <n v="2024"/>
    <d v="2023-10-31T00:00:00"/>
    <d v="2027-12-31T00:00:00"/>
    <m/>
    <s v="New South Wales Renewables and Storage Tender Round 4-Australia-2023"/>
  </r>
  <r>
    <s v="Capacity Investment Scheme, South Australia-Victoria"/>
    <s v="Completed"/>
    <s v="Australia"/>
    <x v="0"/>
    <s v="Energy_Storage"/>
    <s v="Standalone"/>
    <s v="Project_Tender"/>
    <s v="Pay_As_Bid"/>
    <s v="Capacity_Payment"/>
    <n v="15"/>
    <n v="0"/>
    <s v="AUD"/>
    <s v="Unknown"/>
    <s v="6 projects awarded, which will provide 3,626 MWh (995 MW) of dispatchable capacity to South Australia and Victoria."/>
    <m/>
    <m/>
    <m/>
    <n v="600"/>
    <m/>
    <m/>
    <x v="2"/>
    <s v="Group of technologies"/>
    <n v="3626"/>
    <n v="995"/>
    <m/>
    <e v="#N/A"/>
    <e v="#N/A"/>
    <x v="9"/>
    <n v="2024"/>
    <d v="2023-10-31T00:00:00"/>
    <d v="2027-12-31T00:00:00"/>
    <m/>
    <s v="Capacity Investment Scheme, South Australia-Victoria-Australia-2024"/>
  </r>
  <r>
    <s v="New South Wales Renewables and Storage Tender Round 5"/>
    <s v="Completed"/>
    <s v="Australia"/>
    <x v="0"/>
    <s v="Energy_Storage"/>
    <s v="Standalone"/>
    <s v="Project_Tender"/>
    <s v="Pay_As_Bid"/>
    <s v="Capacity_Payment"/>
    <n v="20"/>
    <n v="0"/>
    <s v="AUD"/>
    <s v="Unknown"/>
    <s v="Three projects representing 1.03GW (13.79 GWh) of long duration storage have received Long-Term Energy Service Agreements "/>
    <m/>
    <m/>
    <m/>
    <n v="1000"/>
    <n v="1000"/>
    <m/>
    <x v="6"/>
    <s v="Group of technologies"/>
    <n v="13790"/>
    <n v="1030"/>
    <m/>
    <e v="#N/A"/>
    <n v="1.03"/>
    <x v="9"/>
    <n v="2025"/>
    <d v="2024-05-22T00:00:00"/>
    <m/>
    <m/>
    <s v="New South Wales Renewables and Storage Tender Round 5-Australia-2024"/>
  </r>
  <r>
    <s v="Capacity Investment Scheme, NEM Generation, Tender 1"/>
    <s v="Completed"/>
    <s v="Australia"/>
    <x v="0"/>
    <s v="Renewables_Other"/>
    <s v="Standalone"/>
    <s v="Project_Tender"/>
    <s v="Pay_As_Bid"/>
    <s v="Contract_For_Difference_Two_Way"/>
    <n v="15"/>
    <n v="0"/>
    <s v="AUD"/>
    <s v="Unknown"/>
    <s v="The Tender is seeking an indicative 6GW of renewable electricity generation across the National Electricity Market"/>
    <m/>
    <m/>
    <m/>
    <n v="6000"/>
    <n v="6000"/>
    <m/>
    <x v="7"/>
    <s v="Group of technologies"/>
    <m/>
    <n v="6400"/>
    <n v="27000"/>
    <n v="4.22"/>
    <n v="1.07"/>
    <x v="9"/>
    <n v="2024"/>
    <d v="2024-05-31T00:00:00"/>
    <d v="2028-12-31T00:00:00"/>
    <m/>
    <s v="Capacity Investment Scheme, NEM Generation, Tender 1-Australia-2024"/>
  </r>
  <r>
    <s v="Capacity Investment Scheme, WEM Clean Dispatchable, Tender 2"/>
    <s v="Completed"/>
    <s v="Australia"/>
    <x v="0"/>
    <s v="Co_Located"/>
    <s v="Standalone"/>
    <s v="Project_Tender"/>
    <s v="Pay_As_Bid"/>
    <s v="Hybrid"/>
    <n v="15"/>
    <n v="0"/>
    <s v="AUD"/>
    <s v="Unknown"/>
    <s v="2,595 MWh of clean dispatchable capacity across the WEM"/>
    <m/>
    <m/>
    <m/>
    <m/>
    <n v="500"/>
    <n v="2000"/>
    <x v="5"/>
    <s v="Group of technologies"/>
    <n v="2595"/>
    <n v="654"/>
    <m/>
    <e v="#N/A"/>
    <n v="1.31"/>
    <x v="9"/>
    <n v="2024"/>
    <d v="2024-06-28T00:00:00"/>
    <m/>
    <m/>
    <s v="Capacity Investment Scheme, WEM Clean Dispatchable, Tender 2-Australia-2024"/>
  </r>
  <r>
    <s v="Canada LRP I Renewables Auction - Small Hydro"/>
    <s v="Completed"/>
    <s v="Canada"/>
    <x v="1"/>
    <s v="Hydro"/>
    <s v="Unknown"/>
    <s v="Auction"/>
    <s v="Pay_As_Bid"/>
    <s v="Unknown"/>
    <m/>
    <m/>
    <s v="CAD"/>
    <s v="Unknown"/>
    <m/>
    <n v="175.92"/>
    <n v="135.51"/>
    <m/>
    <m/>
    <m/>
    <m/>
    <x v="8"/>
    <s v="Unknown"/>
    <n v="0"/>
    <n v="15.5"/>
    <n v="15.5"/>
    <n v="1"/>
    <e v="#N/A"/>
    <x v="4"/>
    <m/>
    <m/>
    <m/>
    <n v="135.51070709999999"/>
    <s v="Canada LRP I Renewables Auction - Small Hydro-Canada-2017"/>
  </r>
  <r>
    <s v="Canada LRP I Renewables Auction - Solar"/>
    <s v="Completed"/>
    <s v="Canada"/>
    <x v="1"/>
    <s v="Solar"/>
    <s v="Unknown"/>
    <s v="Auction"/>
    <s v="Pay_As_Bid"/>
    <s v="Unknown"/>
    <m/>
    <m/>
    <s v="CAD"/>
    <s v="Unknown"/>
    <m/>
    <n v="156.66999999999999"/>
    <n v="120.68"/>
    <m/>
    <m/>
    <m/>
    <m/>
    <x v="0"/>
    <s v="Unknown"/>
    <n v="0"/>
    <n v="139.88999999999999"/>
    <n v="139.88999999999999"/>
    <n v="1"/>
    <e v="#N/A"/>
    <x v="4"/>
    <m/>
    <m/>
    <m/>
    <n v="120.6824834"/>
    <s v="Canada LRP I Renewables Auction - Solar-Canada-2017"/>
  </r>
  <r>
    <s v="SaskPower Renewable Energy RFP"/>
    <s v="Completed"/>
    <s v="Canada"/>
    <x v="1"/>
    <s v="Wind"/>
    <s v="Unknown"/>
    <s v="Auction"/>
    <s v="Pay_As_Bid"/>
    <s v="Unknown"/>
    <n v="25"/>
    <n v="0"/>
    <s v="CAD"/>
    <s v="Indexed"/>
    <m/>
    <n v="42"/>
    <n v="32.35"/>
    <m/>
    <n v="0"/>
    <n v="200"/>
    <m/>
    <x v="1"/>
    <s v="Unknown"/>
    <n v="0"/>
    <n v="200"/>
    <n v="200"/>
    <n v="1"/>
    <n v="1"/>
    <x v="4"/>
    <m/>
    <m/>
    <d v="2021-12-31T00:00:00"/>
    <n v="32.352488059999999"/>
    <s v="SaskPower Renewable Energy RFP-Canada-2017"/>
  </r>
  <r>
    <s v="AESO Renewable Electricity Program: Round 1"/>
    <s v="Completed"/>
    <s v="Canada"/>
    <x v="1"/>
    <s v="Renewables_Other"/>
    <s v="Standalone"/>
    <s v="Auction"/>
    <s v="Pay_As_Bid"/>
    <s v="Unknown"/>
    <n v="20"/>
    <n v="0"/>
    <s v="CAD"/>
    <s v="Indexed"/>
    <m/>
    <n v="37"/>
    <n v="28.55"/>
    <m/>
    <n v="0"/>
    <n v="400"/>
    <m/>
    <x v="4"/>
    <s v="Unknown"/>
    <n v="0"/>
    <n v="596"/>
    <n v="596"/>
    <n v="1"/>
    <n v="1.49"/>
    <x v="10"/>
    <m/>
    <m/>
    <d v="2019-12-31T00:00:00"/>
    <n v="28.547180000000001"/>
    <s v="AESO Renewable Electricity Program: Round 1-Canada-2018"/>
  </r>
  <r>
    <s v="Canada LRP I Renewables Auction - Wind"/>
    <s v="Completed"/>
    <s v="Canada"/>
    <x v="1"/>
    <s v="Wind"/>
    <s v="Standalone"/>
    <s v="Auction"/>
    <s v="Pay_As_Bid"/>
    <s v="Unknown"/>
    <m/>
    <m/>
    <s v="USD"/>
    <s v="Unknown"/>
    <m/>
    <n v="85.94"/>
    <n v="85.94"/>
    <m/>
    <m/>
    <m/>
    <m/>
    <x v="1"/>
    <s v="Unknown"/>
    <n v="0"/>
    <n v="299.5"/>
    <n v="299.5"/>
    <n v="1"/>
    <e v="#N/A"/>
    <x v="10"/>
    <m/>
    <m/>
    <m/>
    <n v="85.94"/>
    <s v="Canada LRP I Renewables Auction - Wind-Canada-2018"/>
  </r>
  <r>
    <s v="AESO Renewable Electricity Program: Round 3"/>
    <s v="Completed"/>
    <s v="Canada"/>
    <x v="1"/>
    <s v="Wind"/>
    <s v="Standalone"/>
    <s v="Auction"/>
    <s v="Pay_As_Bid"/>
    <s v="Unknown"/>
    <n v="20"/>
    <n v="0"/>
    <s v="CAD"/>
    <s v="Indexed"/>
    <m/>
    <n v="40.14"/>
    <n v="30.97"/>
    <m/>
    <n v="0"/>
    <n v="400"/>
    <m/>
    <x v="1"/>
    <s v="Unknown"/>
    <n v="0"/>
    <n v="400.8"/>
    <n v="400.8"/>
    <n v="1"/>
    <n v="1"/>
    <x v="10"/>
    <m/>
    <m/>
    <d v="2021-06-30T00:00:00"/>
    <n v="30.969832570000001"/>
    <s v="AESO Renewable Electricity Program: Round 3-Canada-2018"/>
  </r>
  <r>
    <s v="AESO Renewable Electricity Program: Round 2"/>
    <s v="Completed"/>
    <s v="Canada"/>
    <x v="1"/>
    <s v="Wind"/>
    <s v="Standalone"/>
    <s v="Auction"/>
    <s v="Pay_As_Bid"/>
    <s v="Unknown"/>
    <n v="20"/>
    <n v="0"/>
    <s v="CAD"/>
    <s v="Indexed"/>
    <m/>
    <n v="38.69"/>
    <n v="29.16"/>
    <m/>
    <n v="0"/>
    <n v="300"/>
    <m/>
    <x v="1"/>
    <s v="Unknown"/>
    <n v="0"/>
    <n v="363"/>
    <n v="363"/>
    <n v="1"/>
    <n v="1.21"/>
    <x v="11"/>
    <m/>
    <m/>
    <d v="2021-06-30T00:00:00"/>
    <n v="29.160385890000001"/>
    <s v="AESO Renewable Electricity Program: Round 2-Canada-2019"/>
  </r>
  <r>
    <s v="Canada Nova Scotia 2022 Rate Base Procurement Auction"/>
    <s v="Completed"/>
    <s v="Canada"/>
    <x v="1"/>
    <s v="Wind"/>
    <s v="Standalone"/>
    <s v="Auction"/>
    <s v="Pay_As_Bid"/>
    <s v="Unknown"/>
    <n v="25"/>
    <n v="0"/>
    <s v="CAD"/>
    <s v="Unknown"/>
    <m/>
    <n v="53"/>
    <n v="40.71"/>
    <m/>
    <m/>
    <m/>
    <m/>
    <x v="1"/>
    <s v="Unknown"/>
    <m/>
    <n v="372"/>
    <n v="372"/>
    <n v="1"/>
    <e v="#N/A"/>
    <x v="7"/>
    <n v="2022"/>
    <m/>
    <d v="2025-12-31T00:00:00"/>
    <n v="40.709731929999997"/>
    <s v="Canada Nova Scotia 2022 Rate Base Procurement Auction-Canada-2022"/>
  </r>
  <r>
    <s v="Canada Hydro-Quebec A/O 2021-01 Renewables Sources - 480MW"/>
    <s v="Completed"/>
    <s v="Canada"/>
    <x v="1"/>
    <s v="Wind"/>
    <s v="Mixed"/>
    <s v="Auction"/>
    <s v="Pay_As_Bid"/>
    <s v="Unknown"/>
    <n v="30"/>
    <n v="0"/>
    <s v="CAD"/>
    <s v="Indexed"/>
    <m/>
    <n v="61"/>
    <n v="45.2"/>
    <m/>
    <m/>
    <n v="480"/>
    <m/>
    <x v="1"/>
    <s v="Technology neutral"/>
    <m/>
    <n v="1001.4"/>
    <n v="1001"/>
    <n v="1"/>
    <n v="2.09"/>
    <x v="8"/>
    <n v="2021"/>
    <d v="2021-12-13T00:00:00"/>
    <d v="2026-12-01T00:00:00"/>
    <n v="45.201926640000003"/>
    <s v="Canada Hydro-Quebec A/O 2021-01 Renewables Sources - 480MW-Canada-2023"/>
  </r>
  <r>
    <s v="Canada Hydro-Quebec A/O 2021-02 - Call for Wind - 300MW"/>
    <s v="Completed"/>
    <s v="Canada"/>
    <x v="1"/>
    <s v="Wind"/>
    <s v="Standalone"/>
    <s v="Auction"/>
    <s v="Pay_As_Bid"/>
    <s v="Unknown"/>
    <n v="30"/>
    <n v="0"/>
    <s v="CAD"/>
    <s v="Indexed"/>
    <m/>
    <n v="61"/>
    <n v="45.2"/>
    <m/>
    <m/>
    <n v="300"/>
    <m/>
    <x v="1"/>
    <s v="Technology specific"/>
    <m/>
    <n v="302.32"/>
    <n v="302"/>
    <n v="1"/>
    <n v="1.01"/>
    <x v="8"/>
    <n v="2021"/>
    <m/>
    <d v="2026-12-01T00:00:00"/>
    <n v="45.201926640000003"/>
    <s v="Canada Hydro-Quebec A/O 2021-02 - Call for Wind - 300MW-Canada-2023"/>
  </r>
  <r>
    <s v="Canada Hydro-Quebec A/O 2023-01 Wind Auction - 1.55GW"/>
    <s v="Completed"/>
    <s v="Canada"/>
    <x v="1"/>
    <s v="Wind"/>
    <s v="Mixed"/>
    <s v="Auction"/>
    <s v="Pay_As_Bid"/>
    <s v="Unknown"/>
    <n v="30"/>
    <n v="0"/>
    <s v="CAD"/>
    <s v="Indexed"/>
    <m/>
    <n v="58.14"/>
    <n v="42.44"/>
    <m/>
    <m/>
    <n v="1500"/>
    <n v="1.03"/>
    <x v="1"/>
    <s v="Technology specific"/>
    <n v="2024"/>
    <n v="1550"/>
    <n v="3035"/>
    <n v="1.96"/>
    <n v="1.03"/>
    <x v="9"/>
    <n v="2023"/>
    <d v="2023-03-31T00:00:00"/>
    <d v="2024-01-23T00:00:00"/>
    <n v="42.4376167"/>
    <s v="Canada Hydro-Quebec A/O 2023-01 Wind Auction - 1.55GW-Canada-2024"/>
  </r>
  <r>
    <s v="BC Hydro Call for Power 2024"/>
    <s v="Completed"/>
    <s v="Canada"/>
    <x v="1"/>
    <s v="Wind"/>
    <s v="Standalone"/>
    <s v="Auction"/>
    <s v="Pay_As_Bid"/>
    <s v="Power_Purchase_Agreement"/>
    <n v="30"/>
    <n v="0"/>
    <s v="CAD"/>
    <s v="Indexed"/>
    <s v="Contracts are indexed to the year of comissioning, with 2031 being the latest projects are allowed to commission without facing a penalty."/>
    <m/>
    <m/>
    <m/>
    <m/>
    <m/>
    <n v="90000000"/>
    <x v="1"/>
    <s v="Group of technologies"/>
    <n v="150000000"/>
    <n v="1635"/>
    <n v="1635"/>
    <n v="1"/>
    <e v="#N/A"/>
    <x v="9"/>
    <n v="2024"/>
    <m/>
    <d v="2031-10-01T00:00:00"/>
    <m/>
    <s v="BC Hydro Call for Power 2024-Canada-2024"/>
  </r>
  <r>
    <s v="New Brunswick Power Renewables Expressions of Interest 2023"/>
    <s v="Completed"/>
    <s v="Canada"/>
    <x v="1"/>
    <s v="Wind"/>
    <s v="Standalone"/>
    <s v="Auction"/>
    <s v="Unknown"/>
    <s v="Power_Purchase_Agreement"/>
    <m/>
    <m/>
    <s v="CAD"/>
    <s v="Unknown"/>
    <m/>
    <m/>
    <m/>
    <m/>
    <m/>
    <n v="220"/>
    <m/>
    <x v="1"/>
    <s v="Unknown"/>
    <m/>
    <n v="25"/>
    <n v="25"/>
    <n v="1"/>
    <n v="0.11"/>
    <x v="9"/>
    <n v="2023"/>
    <d v="2023-02-10T00:00:00"/>
    <d v="2027-07-01T00:00:00"/>
    <m/>
    <s v="New Brunswick Power Renewables Expressions of Interest 2023-Canada-2024"/>
  </r>
  <r>
    <s v="Nova Scotia Green Choice Program"/>
    <s v="Completed"/>
    <s v="Canada"/>
    <x v="1"/>
    <s v="Wind"/>
    <s v="Standalone"/>
    <s v="Auction"/>
    <s v="Pay_As_Bid"/>
    <s v="Power_Purchase_Agreement"/>
    <n v="25"/>
    <n v="0"/>
    <s v="CAD"/>
    <s v="Fixed"/>
    <s v="Only solar and wind projects were permitted to apply. "/>
    <m/>
    <m/>
    <m/>
    <m/>
    <m/>
    <n v="2000"/>
    <x v="1"/>
    <s v="Group of technologies"/>
    <n v="2000"/>
    <n v="725.9"/>
    <n v="725.9"/>
    <n v="1"/>
    <e v="#N/A"/>
    <x v="9"/>
    <n v="2023"/>
    <d v="2023-12-05T00:00:00"/>
    <d v="2027-12-31T00:00:00"/>
    <m/>
    <s v="Nova Scotia Green Choice Program-Canada-2024"/>
  </r>
  <r>
    <s v="Ontario IESO Expedited Long-Term 1 RFP for capacity"/>
    <s v="Completed"/>
    <s v="Canada"/>
    <x v="1"/>
    <s v="Energy_Storage"/>
    <s v="Standalone"/>
    <s v="Auction"/>
    <s v="Pay_As_Bid"/>
    <s v="Capacity_Payment"/>
    <n v="20"/>
    <n v="0"/>
    <s v="CAD"/>
    <s v="Fixed"/>
    <s v="Capaicty payment in CAD$ per MW-business day. Targert capacity of 900MW for both energy storage categories/rounds."/>
    <m/>
    <m/>
    <n v="836.77"/>
    <m/>
    <n v="900"/>
    <m/>
    <x v="2"/>
    <s v="Group of technologies"/>
    <m/>
    <n v="780"/>
    <m/>
    <n v="0"/>
    <n v="0.87"/>
    <x v="8"/>
    <m/>
    <m/>
    <d v="2027-12-31T00:00:00"/>
    <m/>
    <s v="Ontario IESO Expedited Long-Term 1 RFP for capacity-Canada-2023"/>
  </r>
  <r>
    <s v="Ontario IESO Expedited Long-Term 1 RFP for capacity"/>
    <s v="Completed"/>
    <s v="Canada"/>
    <x v="1"/>
    <s v="Energy_Storage"/>
    <s v="Standalone"/>
    <s v="Auction"/>
    <s v="Pay_As_Bid"/>
    <s v="Capacity_Payment"/>
    <n v="20"/>
    <n v="0"/>
    <s v="CAD"/>
    <s v="Fixed"/>
    <s v="Capaicty payment in CAD$ per MW-business day. Targert capacity of 900MW for both energy storage categories/rounds."/>
    <m/>
    <m/>
    <n v="1111.06"/>
    <m/>
    <m/>
    <m/>
    <x v="2"/>
    <s v="Group of technologies"/>
    <m/>
    <n v="149.97"/>
    <m/>
    <n v="0"/>
    <e v="#N/A"/>
    <x v="8"/>
    <m/>
    <m/>
    <d v="2027-12-31T00:00:00"/>
    <m/>
    <s v="Ontario IESO Expedited Long-Term 1 RFP for capacity-Canada-2023"/>
  </r>
  <r>
    <s v="Ontario IESO Long-Term 1 RFP for capacity"/>
    <s v="Completed"/>
    <s v="Canada"/>
    <x v="1"/>
    <s v="Energy_Storage"/>
    <s v="Standalone"/>
    <s v="Auction"/>
    <s v="Pay_As_Bid"/>
    <s v="Capacity_Payment"/>
    <n v="20"/>
    <n v="0"/>
    <s v="CAD"/>
    <s v="Fixed"/>
    <s v="Capaicty payment in CAD$ per MW-business day"/>
    <m/>
    <m/>
    <n v="672.32"/>
    <m/>
    <n v="1600"/>
    <m/>
    <x v="2"/>
    <s v="Group of technologies"/>
    <m/>
    <n v="1883.15"/>
    <m/>
    <n v="0"/>
    <n v="1.18"/>
    <x v="9"/>
    <m/>
    <m/>
    <m/>
    <m/>
    <s v="Ontario IESO Long-Term 1 RFP for capacity-Canada-2024"/>
  </r>
  <r>
    <s v="Albania Pilot Auction- Solar Round 1"/>
    <s v="Completed"/>
    <s v="Albania"/>
    <x v="2"/>
    <s v="Solar"/>
    <s v="Standalone"/>
    <s v="Project_Tender"/>
    <s v="Pilot_Other"/>
    <s v="Power_Purchase_Agreement"/>
    <n v="15"/>
    <n v="0"/>
    <s v="EUR"/>
    <s v="Unknown"/>
    <s v="The Albanian Energy and Infrastructure Ministry has selected a consortium led by India Power Corporation to build the country’s first solar power plant with an installed capacity of 100 MW, in an investment worth EUR 70 million."/>
    <n v="59.9"/>
    <n v="70.66"/>
    <m/>
    <n v="0"/>
    <n v="50"/>
    <m/>
    <x v="0"/>
    <s v="Technology specific"/>
    <m/>
    <n v="50"/>
    <n v="50"/>
    <n v="1"/>
    <n v="1"/>
    <x v="10"/>
    <n v="2018"/>
    <d v="2018-08-06T00:00:00"/>
    <m/>
    <n v="70.661790730000007"/>
    <s v="Albania Pilot Auction- Solar Round 1-Albania-2018"/>
  </r>
  <r>
    <s v="Albania Mixed Renewables Auctions - Solar Round 2 (Karavasta)"/>
    <s v="Completed"/>
    <s v="Albania"/>
    <x v="2"/>
    <s v="Solar"/>
    <s v="Standalone"/>
    <s v="Project_Tender"/>
    <s v="Pay_As_Clear"/>
    <s v="Contract_For_Difference_Two_Way"/>
    <n v="15"/>
    <n v="0"/>
    <s v="EUR"/>
    <s v="Fixed"/>
    <s v="Albania held an auction for a 140 MW solar power project in 2020. Price excludes VAT for 70% of production."/>
    <n v="24.89"/>
    <n v="28.38"/>
    <m/>
    <n v="0"/>
    <n v="140"/>
    <m/>
    <x v="0"/>
    <s v="Technology specific"/>
    <n v="0"/>
    <n v="140"/>
    <n v="140"/>
    <n v="1"/>
    <n v="1"/>
    <x v="5"/>
    <m/>
    <m/>
    <d v="2021-01-27T00:00:00"/>
    <n v="28.377608030000001"/>
    <s v="Albania Mixed Renewables Auctions - Solar Round 2 (Karavasta)-Albania-2020"/>
  </r>
  <r>
    <s v="Albania Mixed Renewables Auctions - Solar Round 3 (Spitalle)"/>
    <s v="Completed"/>
    <s v="Albania"/>
    <x v="2"/>
    <s v="Solar"/>
    <s v="Standalone"/>
    <s v="Project_Tender"/>
    <s v="Pay_As_Clear"/>
    <s v="Contract_For_Difference_Two_Way"/>
    <n v="15"/>
    <n v="0"/>
    <s v="EUR"/>
    <s v="Fixed"/>
    <m/>
    <n v="29.89"/>
    <n v="35.340000000000003"/>
    <m/>
    <n v="0"/>
    <n v="100"/>
    <m/>
    <x v="0"/>
    <s v="Technology specific"/>
    <n v="0"/>
    <n v="100"/>
    <n v="100"/>
    <n v="1"/>
    <n v="1"/>
    <x v="6"/>
    <m/>
    <m/>
    <d v="2021-01-27T00:00:00"/>
    <n v="35.335146000000002"/>
    <s v="Albania Mixed Renewables Auctions - Solar Round 3 (Spitalle)-Albania-2021"/>
  </r>
  <r>
    <s v="Albania Mixed Renewables Auctions - Wind Round 1"/>
    <s v="Completed"/>
    <s v="Albania"/>
    <x v="2"/>
    <s v="Wind"/>
    <s v="Standalone"/>
    <s v="Auction"/>
    <s v="Pay_As_Clear"/>
    <s v="Contract_For_Difference_Two_Way"/>
    <n v="15"/>
    <n v="0"/>
    <s v="EUR"/>
    <s v="Fixed"/>
    <s v="Albania awarded 222.5MW of wind projects in its first auction for the technology, more than the 100MW originally planned. The weighted average bid price in the auction was 64.5 euros/MWh"/>
    <n v="64.5"/>
    <n v="69.739999999999995"/>
    <m/>
    <n v="0"/>
    <n v="100"/>
    <m/>
    <x v="1"/>
    <s v="Technology specific"/>
    <n v="0"/>
    <n v="222.5"/>
    <m/>
    <e v="#N/A"/>
    <n v="2.23"/>
    <x v="8"/>
    <n v="2021"/>
    <d v="2021-06-22T00:00:00"/>
    <m/>
    <n v="69.744809689999997"/>
    <s v="Albania Mixed Renewables Auctions - Wind Round 1-Albania-2023"/>
  </r>
  <r>
    <s v="Albania Mixed Renewables Auctions - Solar Round 4"/>
    <s v="Completed"/>
    <s v="Albania"/>
    <x v="2"/>
    <s v="Solar"/>
    <s v="Standalone"/>
    <s v="Auction"/>
    <s v="Pay_As_Clear"/>
    <s v="Contract_For_Difference_Two_Way"/>
    <n v="15"/>
    <n v="0"/>
    <s v="EUR"/>
    <m/>
    <m/>
    <n v="51.3"/>
    <n v="55.49"/>
    <m/>
    <n v="0"/>
    <n v="300"/>
    <m/>
    <x v="0"/>
    <s v="Technology specific"/>
    <m/>
    <n v="355.9"/>
    <n v="356"/>
    <n v="1"/>
    <n v="1.19"/>
    <x v="9"/>
    <m/>
    <d v="2024-07-10T00:00:00"/>
    <m/>
    <n v="55.489453760000004"/>
    <s v="Albania Mixed Renewables Auctions - Solar Round 4-Albania-2024"/>
  </r>
  <r>
    <s v="Austria Renewable Energy Auctions  - 2022 - Round 1 (Solar)"/>
    <s v="Completed"/>
    <s v="Austria"/>
    <x v="2"/>
    <s v="Solar"/>
    <s v="Standalone"/>
    <s v="Auction"/>
    <s v="Pay_As_Bid"/>
    <s v="Contract_For_Difference_One_Way"/>
    <n v="20"/>
    <n v="0"/>
    <s v="EUR"/>
    <s v="Fixed"/>
    <s v="In 2022 Austria held one PV auction, in December, which awarded 398.112MW of capacity at a weighted average price of €73.7 per MWh."/>
    <n v="73.7"/>
    <n v="77.459999999999994"/>
    <m/>
    <m/>
    <n v="700"/>
    <m/>
    <x v="0"/>
    <s v="Technology specific"/>
    <m/>
    <n v="398.11"/>
    <n v="398.11"/>
    <n v="1"/>
    <n v="0.56999999999999995"/>
    <x v="7"/>
    <n v="2022"/>
    <s v="13/12/2022"/>
    <d v="2023-12-12T00:00:00"/>
    <n v="77.464788729999995"/>
    <s v="Austria Renewable Energy Auctions  - 2022 - Round 1 (Solar)-Austria-2022"/>
  </r>
  <r>
    <s v="Austria Renewable Energy Auctions  - 2022 Round 1 (Biomass)"/>
    <s v="Completed"/>
    <s v="Austria"/>
    <x v="2"/>
    <s v="Biomass_And_Waste"/>
    <s v="Standalone"/>
    <s v="Auction"/>
    <s v="Pay_As_Bid"/>
    <s v="Contract_For_Difference_One_Way"/>
    <n v="20"/>
    <n v="0"/>
    <s v="EUR"/>
    <s v="Fixed"/>
    <s v="In 2022 Austria held one biomass auction, which awarded 10MW at at average price of €165/MWh."/>
    <n v="165"/>
    <n v="173.43"/>
    <m/>
    <m/>
    <n v="7.5"/>
    <m/>
    <x v="9"/>
    <s v="Technology specific"/>
    <m/>
    <n v="10"/>
    <n v="10"/>
    <n v="1"/>
    <n v="1.33"/>
    <x v="7"/>
    <n v="2022"/>
    <s v="13/12/2022"/>
    <d v="2025-12-12T00:00:00"/>
    <n v="173.42863149999999"/>
    <s v="Austria Renewable Energy Auctions  - 2022 Round 1 (Biomass)-Austria-2022"/>
  </r>
  <r>
    <s v="Austria Renewable Energy Auctions  - 2023 - Round 2 (Solar)"/>
    <s v="Completed"/>
    <s v="Austria"/>
    <x v="2"/>
    <s v="Solar"/>
    <s v="Standalone"/>
    <s v="Auction"/>
    <s v="Pay_As_Bid"/>
    <s v="Contract_For_Difference_One_Way"/>
    <n v="20"/>
    <n v="0"/>
    <s v="EUR"/>
    <s v="Fixed"/>
    <s v="In February 2023 Austria held a PV auction which awarded 59.831MW of capacity at a weighted average price of €91.8 per MWh."/>
    <n v="91.8"/>
    <n v="99.26"/>
    <m/>
    <m/>
    <n v="175"/>
    <m/>
    <x v="0"/>
    <s v="Technology specific"/>
    <m/>
    <n v="59.83"/>
    <n v="59.83"/>
    <n v="1"/>
    <n v="0.34"/>
    <x v="8"/>
    <n v="2023"/>
    <s v="14/02/2023"/>
    <s v="14/02/2024"/>
    <n v="99.264705879999994"/>
    <s v="Austria Renewable Energy Auctions  - 2023 - Round 2 (Solar)-Austria-2023"/>
  </r>
  <r>
    <s v="Austria Renewable Energy Auctions  - 2023 Round 2 (Biomass)"/>
    <s v="Completed"/>
    <s v="Austria"/>
    <x v="2"/>
    <s v="Biomass_And_Waste"/>
    <s v="Standalone"/>
    <s v="Auction"/>
    <s v="Pay_As_Bid"/>
    <s v="Contract_For_Difference_One_Way"/>
    <n v="20"/>
    <n v="0"/>
    <s v="EUR"/>
    <s v="Fixed"/>
    <s v="In June 2023 Austria held a biomass auction, which awarded no capacity."/>
    <n v="0"/>
    <m/>
    <m/>
    <m/>
    <n v="7.5"/>
    <m/>
    <x v="9"/>
    <s v="Technology specific"/>
    <m/>
    <n v="0"/>
    <n v="0"/>
    <m/>
    <m/>
    <x v="8"/>
    <n v="2023"/>
    <s v="20/06/2023"/>
    <s v="20/06/2026"/>
    <e v="#N/A"/>
    <s v="Austria Renewable Energy Auctions  - 2023 Round 2 (Biomass)-Austria-2023"/>
  </r>
  <r>
    <s v="Austria Renewable Energy Auctions  - 2023 - Round 3 (Solar)"/>
    <s v="Completed"/>
    <s v="Austria"/>
    <x v="2"/>
    <s v="Solar"/>
    <s v="Standalone"/>
    <s v="Auction"/>
    <s v="Pay_As_Bid"/>
    <s v="Contract_For_Difference_One_Way"/>
    <n v="20"/>
    <n v="0"/>
    <s v="EUR"/>
    <s v="Fixed"/>
    <s v="In April 2023 Austria held a PV auction which awarded 20.579MW of capacity at a weighted average price of €90.0 per MWh."/>
    <n v="90"/>
    <n v="97.32"/>
    <m/>
    <m/>
    <n v="290.17"/>
    <m/>
    <x v="0"/>
    <s v="Technology specific"/>
    <m/>
    <n v="20.58"/>
    <n v="20.58"/>
    <n v="1"/>
    <n v="7.0000000000000007E-2"/>
    <x v="8"/>
    <n v="2023"/>
    <s v="25/04/2023"/>
    <s v="25/04/2024"/>
    <n v="97.318339100000003"/>
    <s v="Austria Renewable Energy Auctions  - 2023 - Round 3 (Solar)-Austria-2023"/>
  </r>
  <r>
    <s v="Austria Renewable Energy Auctions  - 2023 - Round 4 (Solar)"/>
    <s v="Completed"/>
    <s v="Austria"/>
    <x v="2"/>
    <s v="Solar"/>
    <s v="Standalone"/>
    <s v="Auction"/>
    <s v="Pay_As_Bid"/>
    <s v="Contract_For_Difference_One_Way"/>
    <n v="20"/>
    <n v="0"/>
    <s v="EUR"/>
    <s v="Fixed"/>
    <s v="In July 2023 Austria held a PV auction which awarded 84.749MW of capacity at a weighted average price of €77.6 per MWh."/>
    <n v="77.599999999999994"/>
    <n v="83.91"/>
    <m/>
    <m/>
    <n v="444.59"/>
    <m/>
    <x v="0"/>
    <s v="Technology specific"/>
    <m/>
    <n v="84.75"/>
    <n v="84.75"/>
    <n v="1"/>
    <n v="0.19"/>
    <x v="8"/>
    <n v="2023"/>
    <s v="25/07/2023"/>
    <s v="25/07/2024"/>
    <n v="83.910034600000003"/>
    <s v="Austria Renewable Energy Auctions  - 2023 - Round 4 (Solar)-Austria-2023"/>
  </r>
  <r>
    <s v="Austria Renewable Energy Auctions  - 2023 - Round 5 (Solar)"/>
    <s v="Completed"/>
    <s v="Austria"/>
    <x v="2"/>
    <s v="Solar"/>
    <s v="Standalone"/>
    <s v="Auction"/>
    <s v="Pay_As_Bid"/>
    <s v="Contract_For_Difference_One_Way"/>
    <n v="20"/>
    <n v="0"/>
    <s v="EUR"/>
    <s v="Fixed"/>
    <s v="In October 2023 Austria held a PV auction which awarded 83.7MW of capacity at a weighted average price of €92.2 per MWh."/>
    <n v="92.2"/>
    <n v="99.7"/>
    <m/>
    <m/>
    <n v="534.84"/>
    <m/>
    <x v="0"/>
    <s v="Technology specific"/>
    <m/>
    <n v="83.71"/>
    <n v="83.71"/>
    <n v="1"/>
    <n v="0.16"/>
    <x v="8"/>
    <n v="2023"/>
    <d v="2023-10-10T00:00:00"/>
    <d v="2024-10-10T00:00:00"/>
    <n v="99.697231830000007"/>
    <s v="Austria Renewable Energy Auctions  - 2023 - Round 5 (Solar)-Austria-2023"/>
  </r>
  <r>
    <s v="Austria Wind Auction  December 2022"/>
    <s v="Completed"/>
    <s v="Austria"/>
    <x v="2"/>
    <s v="Wind"/>
    <s v="Standalone"/>
    <s v="Auction"/>
    <s v="Pay_As_Bid"/>
    <s v="Contract_For_Difference_One_Way"/>
    <n v="20"/>
    <n v="0"/>
    <s v="EUR"/>
    <s v="Fixed"/>
    <s v="In 2022 Austria held one wind auction, in December, which awarded 45.4MW of capacity at a weighted average price of €82.2 per MWh."/>
    <n v="82.2"/>
    <n v="86.4"/>
    <m/>
    <m/>
    <n v="190"/>
    <m/>
    <x v="1"/>
    <s v="Technology specific"/>
    <m/>
    <n v="45.4"/>
    <n v="45.4"/>
    <n v="1"/>
    <n v="0.24"/>
    <x v="7"/>
    <n v="2022"/>
    <d v="2022-11-22T00:00:00"/>
    <d v="2025-12-29T00:00:00"/>
    <n v="86.398990960000006"/>
    <s v="Austria Wind Auction  December 2022-Austria-2022"/>
  </r>
  <r>
    <s v="Austria Wind Auction  March 2023"/>
    <s v="Completed"/>
    <s v="Austria"/>
    <x v="2"/>
    <s v="Wind"/>
    <s v="Standalone"/>
    <s v="Auction"/>
    <s v="Pay_As_Bid"/>
    <s v="Contract_For_Difference_One_Way"/>
    <n v="20"/>
    <n v="0"/>
    <s v="EUR"/>
    <s v="Fixed"/>
    <m/>
    <n v="82.2"/>
    <n v="88.88"/>
    <m/>
    <m/>
    <n v="100"/>
    <m/>
    <x v="1"/>
    <s v="Technology specific"/>
    <m/>
    <n v="100.8"/>
    <m/>
    <n v="0"/>
    <n v="1.01"/>
    <x v="8"/>
    <n v="2022"/>
    <d v="2022-12-06T00:00:00"/>
    <d v="2025-12-05T00:00:00"/>
    <n v="88.884083039999993"/>
    <s v="Austria Wind Auction  March 2023-Austria-2023"/>
  </r>
  <r>
    <s v="Austria Wind Auction  June 2023"/>
    <s v="Completed"/>
    <s v="Austria"/>
    <x v="2"/>
    <s v="Wind"/>
    <s v="Standalone"/>
    <s v="Auction"/>
    <s v="Pay_As_Bid"/>
    <s v="Contract_For_Difference_One_Way"/>
    <n v="20"/>
    <n v="0"/>
    <s v="EUR"/>
    <s v="Fixed"/>
    <m/>
    <n v="82.2"/>
    <n v="88.88"/>
    <m/>
    <m/>
    <n v="100"/>
    <m/>
    <x v="1"/>
    <s v="Technology specific"/>
    <m/>
    <n v="52.8"/>
    <m/>
    <n v="0"/>
    <n v="0.53"/>
    <x v="8"/>
    <n v="2022"/>
    <d v="2023-02-14T00:00:00"/>
    <d v="2026-02-13T00:00:00"/>
    <n v="88.884083039999993"/>
    <s v="Austria Wind Auction  June 2023-Austria-2023"/>
  </r>
  <r>
    <s v="Austria Wind Auction September 2023"/>
    <s v="Completed"/>
    <s v="Austria"/>
    <x v="2"/>
    <s v="Wind"/>
    <s v="Standalone"/>
    <s v="Auction"/>
    <s v="Pay_As_Bid"/>
    <s v="Contract_For_Difference_One_Way"/>
    <n v="20"/>
    <n v="0"/>
    <s v="EUR"/>
    <s v="Fixed"/>
    <s v="No bids were submitted"/>
    <n v="0"/>
    <m/>
    <m/>
    <m/>
    <n v="100"/>
    <m/>
    <x v="1"/>
    <s v="Technology specific"/>
    <m/>
    <n v="0"/>
    <n v="0"/>
    <m/>
    <m/>
    <x v="8"/>
    <n v="2022"/>
    <d v="2023-09-26T00:00:00"/>
    <d v="2026-10-31T00:00:00"/>
    <e v="#N/A"/>
    <s v="Austria Wind Auction September 2023-Austria-2023"/>
  </r>
  <r>
    <s v="Austria Wind Auction  December 2023"/>
    <s v="Completed"/>
    <s v="Austria"/>
    <x v="2"/>
    <s v="Wind"/>
    <s v="Standalone"/>
    <s v="Auction"/>
    <s v="Pay_As_Bid"/>
    <s v="Contract_For_Difference_One_Way"/>
    <n v="20"/>
    <n v="0"/>
    <s v="EUR"/>
    <s v="Fixed"/>
    <m/>
    <n v="92.6"/>
    <n v="100.13"/>
    <m/>
    <m/>
    <n v="346.4"/>
    <m/>
    <x v="1"/>
    <s v="Technology specific"/>
    <m/>
    <n v="154.55000000000001"/>
    <m/>
    <n v="0"/>
    <n v="0.45"/>
    <x v="8"/>
    <n v="2022"/>
    <d v="2023-06-20T00:00:00"/>
    <d v="2026-06-19T00:00:00"/>
    <n v="100.12975779999999"/>
    <s v="Austria Wind Auction  December 2023-Austria-2023"/>
  </r>
  <r>
    <s v="Austria Wind Auction  May 2024"/>
    <s v="Completed"/>
    <s v="Austria"/>
    <x v="2"/>
    <s v="Wind"/>
    <s v="Standalone"/>
    <s v="Auction"/>
    <s v="Pay_As_Bid"/>
    <s v="Contract_For_Difference_One_Way"/>
    <n v="20"/>
    <n v="0"/>
    <s v="EUR"/>
    <s v="Fixed"/>
    <m/>
    <n v="95.8"/>
    <n v="103.62"/>
    <m/>
    <m/>
    <n v="282"/>
    <m/>
    <x v="1"/>
    <s v="Technology specific"/>
    <m/>
    <n v="161.55000000000001"/>
    <m/>
    <n v="0"/>
    <n v="0.56999999999999995"/>
    <x v="9"/>
    <n v="2024"/>
    <d v="2024-05-14T00:00:00"/>
    <m/>
    <n v="103.6235803"/>
    <s v="Austria Wind Auction  May 2024-Austria-2024"/>
  </r>
  <r>
    <s v="Austria Wind Auction  August 2024"/>
    <s v="Completed"/>
    <s v="Austria"/>
    <x v="2"/>
    <s v="Wind"/>
    <s v="Standalone"/>
    <s v="Auction"/>
    <s v="Pay_As_Bid"/>
    <s v="Contract_For_Difference_One_Way"/>
    <n v="20"/>
    <n v="0"/>
    <s v="EUR"/>
    <s v="Fixed"/>
    <m/>
    <n v="94.9"/>
    <n v="102.65"/>
    <m/>
    <m/>
    <n v="220.45"/>
    <m/>
    <x v="1"/>
    <s v="Technology specific"/>
    <m/>
    <n v="35.200000000000003"/>
    <m/>
    <n v="0"/>
    <n v="0.16"/>
    <x v="9"/>
    <n v="2024"/>
    <d v="2024-08-02T00:00:00"/>
    <m/>
    <n v="102.65008109999999"/>
    <s v="Austria Wind Auction  August 2024-Austria-2024"/>
  </r>
  <r>
    <s v="Austria Wind Auction  October 2024"/>
    <s v="Completed"/>
    <s v="Austria"/>
    <x v="2"/>
    <s v="Wind"/>
    <s v="Standalone"/>
    <s v="Auction"/>
    <s v="Pay_As_Bid"/>
    <s v="Contract_For_Difference_One_Way"/>
    <n v="20"/>
    <n v="0"/>
    <s v="EUR"/>
    <s v="Fixed"/>
    <m/>
    <n v="95.9"/>
    <n v="103.73"/>
    <m/>
    <m/>
    <n v="285.25"/>
    <m/>
    <x v="1"/>
    <s v="Technology specific"/>
    <m/>
    <n v="30.2"/>
    <n v="30.2"/>
    <n v="1"/>
    <n v="0.11"/>
    <x v="9"/>
    <n v="2024"/>
    <d v="2024-10-18T00:00:00"/>
    <d v="2027-11-08T00:00:00"/>
    <n v="103.7317469"/>
    <s v="Austria Wind Auction  October 2024-Austria-2024"/>
  </r>
  <r>
    <s v="Austria Wind-Hydro Auction December 2022"/>
    <s v="Completed"/>
    <s v="Austria"/>
    <x v="2"/>
    <s v="Renewables_Other"/>
    <s v="Standalone"/>
    <s v="Auction"/>
    <s v="Pay_As_Bid"/>
    <s v="Contract_For_Difference_One_Way"/>
    <n v="20"/>
    <n v="0"/>
    <s v="EUR"/>
    <s v="Fixed"/>
    <s v="No bids were received. "/>
    <n v="0"/>
    <m/>
    <m/>
    <m/>
    <n v="20"/>
    <m/>
    <x v="4"/>
    <s v="Group of technologies"/>
    <m/>
    <n v="0"/>
    <n v="0"/>
    <m/>
    <m/>
    <x v="7"/>
    <n v="2022"/>
    <d v="2022-11-15T00:00:00"/>
    <d v="2025-12-06T00:00:00"/>
    <e v="#N/A"/>
    <s v="Austria Wind-Hydro Auction December 2022-Austria-2022"/>
  </r>
  <r>
    <s v="Austria Wind-Hydro Auction February 2023"/>
    <s v="Completed"/>
    <s v="Austria"/>
    <x v="2"/>
    <s v="Renewables_Other"/>
    <s v="Standalone"/>
    <s v="Auction"/>
    <s v="Pay_As_Bid"/>
    <s v="Contract_For_Difference_One_Way"/>
    <n v="20"/>
    <n v="0"/>
    <s v="EUR"/>
    <s v="Fixed"/>
    <s v="No bids were received. "/>
    <n v="0"/>
    <m/>
    <m/>
    <m/>
    <n v="20"/>
    <m/>
    <x v="4"/>
    <s v="Group of technologies"/>
    <m/>
    <n v="0"/>
    <n v="0"/>
    <m/>
    <m/>
    <x v="8"/>
    <n v="2022"/>
    <d v="2023-02-14T00:00:00"/>
    <d v="2026-03-23T00:00:00"/>
    <e v="#N/A"/>
    <s v="Austria Wind-Hydro Auction February 2023-Austria-2023"/>
  </r>
  <r>
    <s v="Austria Wind-Hydro Auction May 2024"/>
    <s v="Completed"/>
    <s v="Austria"/>
    <x v="2"/>
    <s v="Renewables_Other"/>
    <s v="Standalone"/>
    <s v="Auction"/>
    <s v="Pay_As_Bid"/>
    <s v="Contract_For_Difference_One_Way"/>
    <n v="20"/>
    <n v="0"/>
    <s v="EUR"/>
    <s v="Fixed"/>
    <s v="Projects must be commissioned within 36 months of the award date."/>
    <n v="107.7"/>
    <n v="116.5"/>
    <m/>
    <m/>
    <n v="40"/>
    <m/>
    <x v="4"/>
    <s v="Group of technologies"/>
    <m/>
    <n v="28.8"/>
    <n v="28.8"/>
    <n v="1"/>
    <n v="0.72"/>
    <x v="9"/>
    <n v="2024"/>
    <d v="2024-05-13T00:00:00"/>
    <d v="2027-06-04T00:00:00"/>
    <n v="116.4954029"/>
    <s v="Austria Wind-Hydro Auction May 2024-Austria-2024"/>
  </r>
  <r>
    <s v="Austria Renewable Energy Auctions - 2024 - Round 6 (Solar)"/>
    <s v="Completed"/>
    <s v="Austria"/>
    <x v="2"/>
    <s v="Solar"/>
    <s v="Standalone"/>
    <s v="Auction"/>
    <s v="Pay_As_Bid"/>
    <s v="Contract_For_Difference_One_Way"/>
    <n v="20"/>
    <n v="0"/>
    <s v="EUR"/>
    <s v="Fixed"/>
    <s v="In May 2024, Austria held the first round auction for 2024 for solar PV. 251MW of capacity was awarded for a weighted average price of 0.0885EUR/kWh"/>
    <n v="88.5"/>
    <n v="95.73"/>
    <m/>
    <n v="0"/>
    <n v="287.5"/>
    <m/>
    <x v="0"/>
    <s v="Technology specific"/>
    <m/>
    <n v="251.4"/>
    <n v="251"/>
    <n v="1"/>
    <n v="0.87"/>
    <x v="9"/>
    <n v="2024"/>
    <d v="2024-04-30T00:00:00"/>
    <d v="2025-05-14T00:00:00"/>
    <n v="95.727420230000007"/>
    <s v="Austria Renewable Energy Auctions - 2024 - Round 6 (Solar)-Austria-2024"/>
  </r>
  <r>
    <s v="Austria Renewable Energy Auctions - 2024 - Round 7 (Solar)"/>
    <s v="Completed"/>
    <s v="Austria"/>
    <x v="2"/>
    <s v="Solar"/>
    <s v="Standalone"/>
    <s v="Auction"/>
    <s v="Pay_As_Bid"/>
    <s v="Contract_For_Difference_One_Way"/>
    <n v="20"/>
    <n v="0"/>
    <s v="EUR"/>
    <s v="Fixed"/>
    <s v="In June 2024, Austria held the second round auction for 2024 for solar PV. 187MW of capacity was awarded for a weighted average price of 0.0889EUR/kWh - a slight increase from the 0.0885EUR/kWh price from Round 1 in May."/>
    <n v="88.9"/>
    <n v="96.16"/>
    <m/>
    <n v="0"/>
    <n v="323.57"/>
    <m/>
    <x v="0"/>
    <s v="Technology specific"/>
    <m/>
    <n v="186.8"/>
    <n v="186.8"/>
    <n v="1"/>
    <n v="0.57999999999999996"/>
    <x v="9"/>
    <n v="2024"/>
    <d v="2024-06-25T00:00:00"/>
    <d v="2025-07-09T00:00:00"/>
    <n v="96.160086530000001"/>
    <s v="Austria Renewable Energy Auctions - 2024 - Round 7 (Solar)-Austria-2024"/>
  </r>
  <r>
    <s v="Austria Renewable Energy Auctions - 2024 - Round 8 (Solar)"/>
    <s v="Completed"/>
    <s v="Austria"/>
    <x v="2"/>
    <s v="Solar"/>
    <s v="Standalone"/>
    <s v="Auction"/>
    <s v="Pay_As_Bid"/>
    <s v="Contract_For_Difference_One_Way"/>
    <n v="20"/>
    <n v="0"/>
    <s v="EUR"/>
    <s v="Fixed"/>
    <s v="In September 2024, Austria held the third round auction for 2024 for solar PV. 118MW of capacity was awarded for a weighted average price of 0.0880EUR/kWh - a slight decrease from the 0.0889EUR/kWh price from Round 2 in July. The auction was undersubcribed."/>
    <n v="88"/>
    <n v="95.19"/>
    <m/>
    <n v="0"/>
    <n v="424.25"/>
    <m/>
    <x v="0"/>
    <s v="Technology specific"/>
    <m/>
    <n v="118.38"/>
    <n v="118.38"/>
    <n v="1"/>
    <n v="0.28000000000000003"/>
    <x v="9"/>
    <n v="2024"/>
    <d v="2024-09-10T00:00:00"/>
    <d v="2025-09-24T00:00:00"/>
    <n v="95.186587340000003"/>
    <s v="Austria Renewable Energy Auctions - 2024 - Round 8 (Solar)-Austria-2024"/>
  </r>
  <r>
    <s v="Austria Renewable Energy Auctions - 2024 - Round 9 (Solar)"/>
    <s v="Completed"/>
    <s v="Austria"/>
    <x v="2"/>
    <s v="Solar"/>
    <s v="Standalone"/>
    <s v="Auction"/>
    <s v="Pay_As_Bid"/>
    <s v="Contract_For_Difference_One_Way"/>
    <n v="20"/>
    <n v="0"/>
    <s v="EUR"/>
    <s v="Fixed"/>
    <m/>
    <n v="89.6"/>
    <n v="96.92"/>
    <m/>
    <n v="0"/>
    <n v="593.37"/>
    <m/>
    <x v="0"/>
    <s v="Technology specific"/>
    <m/>
    <n v="489.98"/>
    <n v="489.98"/>
    <n v="1"/>
    <n v="0.83"/>
    <x v="9"/>
    <n v="2024"/>
    <d v="2024-11-26T00:00:00"/>
    <d v="2025-12-10T00:00:00"/>
    <n v="96.917252570000002"/>
    <s v="Austria Renewable Energy Auctions - 2024 - Round 9 (Solar)-Austria-2024"/>
  </r>
  <r>
    <s v="Austria Renewable Energy Auctions - 2024 - Round 3 (Biomass)"/>
    <s v="Completed"/>
    <s v="Austria"/>
    <x v="2"/>
    <s v="Biomass_And_Waste"/>
    <s v="Standalone"/>
    <s v="Auction"/>
    <s v="Pay_As_Bid"/>
    <s v="Contract_For_Difference_One_Way"/>
    <n v="20"/>
    <n v="0"/>
    <s v="EUR"/>
    <s v="Fixed"/>
    <s v="In June 2024. Austria launched an auction for 15MW of biomass capacity. 16MW was awarded at a weighted average price of 17.31cents/kWh."/>
    <n v="173"/>
    <n v="187.13"/>
    <m/>
    <n v="0"/>
    <n v="15"/>
    <m/>
    <x v="9"/>
    <s v="Technology specific"/>
    <m/>
    <n v="16.399999999999999"/>
    <n v="16.399999999999999"/>
    <n v="1"/>
    <n v="1.0900000000000001"/>
    <x v="9"/>
    <n v="2024"/>
    <d v="2024-05-28T00:00:00"/>
    <d v="2027-07-31T00:00:00"/>
    <n v="187.1281774"/>
    <s v="Austria Renewable Energy Auctions - 2024 - Round 3 (Biomass)-Austria-2024"/>
  </r>
  <r>
    <s v="Belgium Mixed Renewables First Auction"/>
    <s v="Completed"/>
    <s v="Belgium"/>
    <x v="2"/>
    <s v="Renewables_Other"/>
    <s v="Standalone"/>
    <s v="Auction"/>
    <s v="Pilot_Other"/>
    <s v="Unknown"/>
    <n v="15"/>
    <n v="0"/>
    <s v="EUR"/>
    <s v="Unknown"/>
    <m/>
    <m/>
    <m/>
    <m/>
    <n v="0"/>
    <n v="33"/>
    <m/>
    <x v="4"/>
    <s v="Unknown"/>
    <n v="0"/>
    <n v="33"/>
    <n v="33"/>
    <n v="1"/>
    <n v="1"/>
    <x v="6"/>
    <m/>
    <m/>
    <m/>
    <m/>
    <s v="Belgium Mixed Renewables First Auction-Belgium-2021"/>
  </r>
  <r>
    <s v="Belgium Flanders Round 3 Subcall 1 Solar Tender"/>
    <s v="Completed"/>
    <s v="Belgium"/>
    <x v="2"/>
    <s v="Solar"/>
    <s v="Standalone"/>
    <s v="Project_Tender"/>
    <s v="Unknown"/>
    <s v="Capex_Support"/>
    <m/>
    <m/>
    <s v="EUR"/>
    <s v="Unknown"/>
    <m/>
    <n v="9.9"/>
    <n v="11.7"/>
    <m/>
    <m/>
    <n v="68"/>
    <m/>
    <x v="0"/>
    <s v="Unknown"/>
    <m/>
    <n v="68"/>
    <n v="68"/>
    <n v="1"/>
    <n v="1"/>
    <x v="6"/>
    <m/>
    <m/>
    <m/>
    <n v="11.703511049999999"/>
    <s v="Belgium Flanders Round 3 Subcall 1 Solar Tender-Belgium-2021"/>
  </r>
  <r>
    <s v="Belgium Flanders Round 3 Subcall 2 Solar Tender"/>
    <s v="Completed"/>
    <s v="Belgium"/>
    <x v="2"/>
    <s v="Solar"/>
    <s v="Standalone"/>
    <s v="Project_Tender"/>
    <s v="Unknown"/>
    <s v="Capex_Support"/>
    <m/>
    <m/>
    <s v="EUR"/>
    <s v="Unknown"/>
    <m/>
    <n v="7.29"/>
    <n v="8.6199999999999992"/>
    <m/>
    <m/>
    <n v="32.5"/>
    <m/>
    <x v="0"/>
    <s v="Unknown"/>
    <m/>
    <n v="32.5"/>
    <n v="32.5"/>
    <n v="1"/>
    <n v="1"/>
    <x v="6"/>
    <m/>
    <m/>
    <m/>
    <n v="8.6180399570000006"/>
    <s v="Belgium Flanders Round 3 Subcall 2 Solar Tender-Belgium-2021"/>
  </r>
  <r>
    <s v="Belgium Flanders Round 1 Subcall 2 Solar Tender"/>
    <s v="Completed"/>
    <s v="Belgium"/>
    <x v="2"/>
    <s v="Solar"/>
    <s v="Standalone"/>
    <s v="Project_Tender"/>
    <s v="Unknown"/>
    <s v="Capex_Support"/>
    <m/>
    <m/>
    <s v="EUR"/>
    <s v="Unknown"/>
    <m/>
    <n v="5.07"/>
    <n v="5.33"/>
    <m/>
    <m/>
    <n v="57.2"/>
    <m/>
    <x v="0"/>
    <s v="Unknown"/>
    <m/>
    <n v="57.2"/>
    <n v="57.2"/>
    <n v="1"/>
    <n v="1"/>
    <x v="7"/>
    <m/>
    <m/>
    <m/>
    <n v="5.3289888589999999"/>
    <s v="Belgium Flanders Round 1 Subcall 2 Solar Tender-Belgium-2022"/>
  </r>
  <r>
    <s v="Belgium Flanders Round 2 Subcall 1 Solar Tender"/>
    <s v="Completed"/>
    <s v="Belgium"/>
    <x v="2"/>
    <s v="Solar"/>
    <s v="Standalone"/>
    <s v="Project_Tender"/>
    <s v="Unknown"/>
    <s v="Capex_Support"/>
    <m/>
    <m/>
    <s v="EUR"/>
    <s v="Unknown"/>
    <m/>
    <n v="9.02"/>
    <n v="9.48"/>
    <m/>
    <m/>
    <n v="0.54"/>
    <m/>
    <x v="0"/>
    <s v="Unknown"/>
    <m/>
    <n v="0.54"/>
    <n v="0.54"/>
    <n v="1"/>
    <n v="1"/>
    <x v="7"/>
    <m/>
    <m/>
    <m/>
    <n v="9.4807651879999995"/>
    <s v="Belgium Flanders Round 2 Subcall 1 Solar Tender-Belgium-2022"/>
  </r>
  <r>
    <s v="Belgium Flanders Round 2 Subcall 2 Solar Tender"/>
    <s v="Completed"/>
    <s v="Belgium"/>
    <x v="2"/>
    <s v="Solar"/>
    <s v="Standalone"/>
    <s v="Project_Tender"/>
    <s v="Unknown"/>
    <s v="Capex_Support"/>
    <m/>
    <m/>
    <s v="EUR"/>
    <s v="Unknown"/>
    <m/>
    <n v="4.78"/>
    <n v="5.0199999999999996"/>
    <m/>
    <m/>
    <n v="103.42"/>
    <m/>
    <x v="0"/>
    <s v="Unknown"/>
    <m/>
    <n v="103.42"/>
    <n v="103.42"/>
    <n v="1"/>
    <n v="1"/>
    <x v="7"/>
    <m/>
    <m/>
    <m/>
    <n v="5.0241749000000002"/>
    <s v="Belgium Flanders Round 2 Subcall 2 Solar Tender-Belgium-2022"/>
  </r>
  <r>
    <s v="Belgium Flanders Round 4 Subcall 1 Solar Tender"/>
    <s v="Completed"/>
    <s v="Belgium"/>
    <x v="2"/>
    <s v="Solar"/>
    <s v="Standalone"/>
    <s v="Project_Tender"/>
    <s v="Unknown"/>
    <s v="Capex_Support"/>
    <m/>
    <m/>
    <s v="EUR"/>
    <s v="Unknown"/>
    <m/>
    <n v="17.52"/>
    <n v="18.41"/>
    <m/>
    <m/>
    <n v="0.04"/>
    <m/>
    <x v="0"/>
    <s v="Unknown"/>
    <m/>
    <n v="0.04"/>
    <n v="0.04"/>
    <n v="1"/>
    <n v="1"/>
    <x v="7"/>
    <m/>
    <m/>
    <m/>
    <n v="18.41496742"/>
    <s v="Belgium Flanders Round 4 Subcall 1 Solar Tender-Belgium-2022"/>
  </r>
  <r>
    <s v="Belgium Flanders Round 4 Subcall 2 Solar Tender"/>
    <s v="Completed"/>
    <s v="Belgium"/>
    <x v="2"/>
    <s v="Solar"/>
    <s v="Standalone"/>
    <s v="Project_Tender"/>
    <s v="Unknown"/>
    <s v="Capex_Support"/>
    <m/>
    <m/>
    <s v="EUR"/>
    <s v="Unknown"/>
    <m/>
    <n v="1.6"/>
    <n v="1.68"/>
    <m/>
    <m/>
    <n v="89.18"/>
    <m/>
    <x v="0"/>
    <s v="Unknown"/>
    <m/>
    <n v="89.18"/>
    <n v="89.18"/>
    <n v="1"/>
    <n v="1"/>
    <x v="7"/>
    <m/>
    <m/>
    <m/>
    <n v="1.6817321839999999"/>
    <s v="Belgium Flanders Round 4 Subcall 2 Solar Tender-Belgium-2022"/>
  </r>
  <r>
    <s v="Croatia Pilot Auction 2020"/>
    <s v="Completed"/>
    <s v="Croatia"/>
    <x v="2"/>
    <s v="Renewables_Other"/>
    <m/>
    <s v="Auction"/>
    <s v="Pay_As_Bid"/>
    <s v="Fixed_Feed_In_Tariff"/>
    <n v="12"/>
    <n v="0"/>
    <s v="EUR"/>
    <s v="Unknown"/>
    <s v="The public call set price ceilings for all types of power plants, both for premiums and feed-in tariffs. The lowest ceiling was for solar projects, at EUR 0.084 per kWh, while the highest one was for biomass power plants, at EUR 0.178 per kWh."/>
    <n v="85"/>
    <n v="96.91"/>
    <m/>
    <n v="0"/>
    <n v="88"/>
    <m/>
    <x v="4"/>
    <s v="Unknown"/>
    <m/>
    <n v="41.5"/>
    <n v="41.5"/>
    <n v="1"/>
    <n v="0.47"/>
    <x v="5"/>
    <n v="2016"/>
    <m/>
    <m/>
    <n v="96.910272489999997"/>
    <s v="Croatia Pilot Auction 2020-Croatia-2020"/>
  </r>
  <r>
    <s v="Croatia Auction Round 1 2022 - Biogas"/>
    <s v="Completed"/>
    <s v="Croatia"/>
    <x v="2"/>
    <s v="Clean_Fuels"/>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1476.66"/>
    <n v="205.98"/>
    <m/>
    <n v="0"/>
    <n v="16.7"/>
    <m/>
    <x v="10"/>
    <s v="Unknown"/>
    <m/>
    <n v="8.6999999999999993"/>
    <n v="8.6999999999999993"/>
    <n v="1"/>
    <n v="0.52"/>
    <x v="7"/>
    <n v="2021"/>
    <m/>
    <m/>
    <n v="205.98426509999999"/>
    <s v="Croatia Auction Round 1 2022 - Biogas-Croatia-2022"/>
  </r>
  <r>
    <s v="Croatia Auction Round 1 2022 -- Small hydro"/>
    <s v="Completed"/>
    <s v="Croatia"/>
    <x v="2"/>
    <s v="Hydro"/>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1095.5"/>
    <n v="152.81"/>
    <m/>
    <n v="0"/>
    <n v="4"/>
    <m/>
    <x v="8"/>
    <s v="Unknown"/>
    <m/>
    <n v="4"/>
    <n v="5.4"/>
    <n v="1.35"/>
    <n v="1"/>
    <x v="7"/>
    <n v="2022"/>
    <m/>
    <m/>
    <n v="152.814976"/>
    <s v="Croatia Auction Round 1 2022 -- Small hydro-Croatia-2022"/>
  </r>
  <r>
    <s v="Croatia Auction Round 1 2022 -- Geothermal"/>
    <s v="Completed"/>
    <s v="Croatia"/>
    <x v="2"/>
    <s v="Renewables_Other"/>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1263.96"/>
    <n v="176.31"/>
    <m/>
    <n v="0"/>
    <n v="10"/>
    <m/>
    <x v="11"/>
    <s v="Unknown"/>
    <m/>
    <n v="10"/>
    <n v="10"/>
    <n v="1"/>
    <n v="1"/>
    <x v="7"/>
    <n v="2022"/>
    <m/>
    <m/>
    <n v="176.31402750000001"/>
    <s v="Croatia Auction Round 1 2022 -- Geothermal-Croatia-2022"/>
  </r>
  <r>
    <s v="Croatia Auction Round 1 2022 - PV"/>
    <s v="Completed"/>
    <s v="Croatia"/>
    <x v="2"/>
    <s v="Solar"/>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495.63"/>
    <n v="69.14"/>
    <m/>
    <n v="0"/>
    <n v="300"/>
    <m/>
    <x v="0"/>
    <s v="Unknown"/>
    <m/>
    <n v="8"/>
    <n v="8"/>
    <n v="1"/>
    <n v="0.03"/>
    <x v="7"/>
    <n v="2021"/>
    <m/>
    <m/>
    <n v="69.137094070000003"/>
    <s v="Croatia Auction Round 1 2022 - PV-Croatia-2022"/>
  </r>
  <r>
    <s v="Croatia Auction Round 1 2022 - Onshore Wind"/>
    <s v="Completed"/>
    <s v="Croatia"/>
    <x v="2"/>
    <s v="Wind"/>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453.6"/>
    <n v="63.27"/>
    <m/>
    <n v="0"/>
    <n v="300"/>
    <m/>
    <x v="1"/>
    <s v="Unknown"/>
    <m/>
    <n v="78"/>
    <n v="78"/>
    <n v="1"/>
    <n v="0.26"/>
    <x v="7"/>
    <n v="2021"/>
    <m/>
    <m/>
    <n v="63.274188150000001"/>
    <s v="Croatia Auction Round 1 2022 - Onshore Wind-Croatia-2022"/>
  </r>
  <r>
    <s v="Croatia Auction Round 2 2024 - Segment 1 - PV"/>
    <s v="Completed"/>
    <s v="Croatia"/>
    <x v="2"/>
    <s v="Solar"/>
    <m/>
    <s v="Auction"/>
    <s v="Pay_As_Bid"/>
    <s v="Contract_For_Difference_Two_Way"/>
    <n v="12"/>
    <n v="0"/>
    <s v="EUR"/>
    <s v="Indexed"/>
    <s v="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
    <n v="56.54"/>
    <n v="61.16"/>
    <m/>
    <n v="0"/>
    <n v="350"/>
    <m/>
    <x v="0"/>
    <s v="Technology specific"/>
    <m/>
    <n v="330.97"/>
    <n v="551.66"/>
    <n v="1.67"/>
    <n v="0.95"/>
    <x v="9"/>
    <n v="2024"/>
    <d v="2024-04-16T00:00:00"/>
    <m/>
    <n v="61.157382370000001"/>
    <s v="Croatia Auction Round 2 2024 - Segment 1 - PV-Croatia-2024"/>
  </r>
  <r>
    <s v="Croatia Auction Round 2 2024 - Segment 1 - Onshore wind"/>
    <s v="Completed"/>
    <s v="Croatia"/>
    <x v="2"/>
    <s v="Wind"/>
    <m/>
    <s v="Auction"/>
    <s v="Pay_As_Bid"/>
    <s v="Contract_For_Difference_Two_Way"/>
    <n v="12"/>
    <n v="0"/>
    <s v="EUR"/>
    <s v="Indexed"/>
    <s v="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
    <n v="0"/>
    <m/>
    <m/>
    <n v="0"/>
    <n v="60"/>
    <m/>
    <x v="1"/>
    <s v="Technology specific"/>
    <m/>
    <n v="0"/>
    <n v="0"/>
    <m/>
    <m/>
    <x v="9"/>
    <n v="2024"/>
    <d v="2024-04-16T00:00:00"/>
    <m/>
    <e v="#N/A"/>
    <s v="Croatia Auction Round 2 2024 - Segment 1 - Onshore wind-Croatia-2024"/>
  </r>
  <r>
    <s v="Croatia Auction Round 2 2024 - Segment 1 - Small-scale hydro"/>
    <s v="Completed"/>
    <s v="Croatia"/>
    <x v="2"/>
    <s v="Hydro"/>
    <m/>
    <s v="Auction"/>
    <s v="Pay_As_Bid"/>
    <s v="Contract_For_Difference_Two_Way"/>
    <n v="12"/>
    <n v="0"/>
    <s v="EUR"/>
    <s v="Indexed"/>
    <s v="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
    <n v="158"/>
    <n v="170.9"/>
    <m/>
    <n v="0"/>
    <n v="7.25"/>
    <m/>
    <x v="8"/>
    <s v="Technology specific"/>
    <m/>
    <n v="4.5"/>
    <n v="8.85"/>
    <n v="1.97"/>
    <n v="0.62"/>
    <x v="9"/>
    <n v="2024"/>
    <d v="2024-04-16T00:00:00"/>
    <m/>
    <n v="170.9031909"/>
    <s v="Croatia Auction Round 2 2024 - Segment 1 - Small-scale hydro-Croatia-2024"/>
  </r>
  <r>
    <s v="Croatia Auction Round 2 2024 - Segment 2 - PV"/>
    <s v="Completed"/>
    <s v="Croatia"/>
    <x v="2"/>
    <s v="Solar"/>
    <m/>
    <s v="Auction"/>
    <s v="Pay_As_Bid"/>
    <s v="Contract_For_Difference_Two_Way"/>
    <n v="12"/>
    <n v="0"/>
    <s v="EUR"/>
    <s v="Indexed"/>
    <s v="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
    <n v="77.78"/>
    <n v="84.13"/>
    <m/>
    <n v="0"/>
    <n v="100"/>
    <m/>
    <x v="0"/>
    <s v="Technology specific"/>
    <m/>
    <n v="83.53"/>
    <n v="83.53"/>
    <n v="1"/>
    <n v="0.84"/>
    <x v="9"/>
    <n v="2024"/>
    <d v="2024-04-16T00:00:00"/>
    <m/>
    <n v="84.131963220000003"/>
    <s v="Croatia Auction Round 2 2024 - Segment 2 - PV-Croatia-2024"/>
  </r>
  <r>
    <s v="Croatia Auction Round 2 2024 - Segment 2 - Onshore wind"/>
    <s v="Completed"/>
    <s v="Croatia"/>
    <x v="2"/>
    <s v="Wind"/>
    <m/>
    <s v="Auction"/>
    <s v="Pay_As_Bid"/>
    <s v="Contract_For_Difference_Two_Way"/>
    <n v="12"/>
    <n v="0"/>
    <s v="EUR"/>
    <s v="Indexed"/>
    <s v="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
    <n v="0"/>
    <m/>
    <m/>
    <n v="0"/>
    <n v="90"/>
    <m/>
    <x v="1"/>
    <s v="Technology specific"/>
    <m/>
    <n v="0"/>
    <n v="0"/>
    <m/>
    <m/>
    <x v="9"/>
    <n v="2024"/>
    <d v="2024-04-16T00:00:00"/>
    <m/>
    <e v="#N/A"/>
    <s v="Croatia Auction Round 2 2024 - Segment 2 - Onshore wind-Croatia-2024"/>
  </r>
  <r>
    <s v="Czech Republic Round 1 2022 - Biogas"/>
    <s v="Completed"/>
    <s v="Czech Republic"/>
    <x v="2"/>
    <s v="Clean_Fuels"/>
    <s v="Standalone"/>
    <s v="Auction"/>
    <s v="Pay_As_Bid"/>
    <s v="Contract_For_Difference_Two_Way"/>
    <n v="20"/>
    <n v="0"/>
    <s v="CZK"/>
    <s v="Fixed"/>
    <s v="Small hydro, wind, biomass and biogas plants receive 20yr contracts. High efficiency CHP and landfill gas receive 15yr contracts."/>
    <n v="0"/>
    <m/>
    <m/>
    <n v="0"/>
    <n v="5"/>
    <m/>
    <x v="10"/>
    <s v="Technology specific"/>
    <m/>
    <n v="0"/>
    <n v="0"/>
    <m/>
    <m/>
    <x v="7"/>
    <n v="2022"/>
    <d v="2022-10-05T00:00:00"/>
    <d v="2025-12-31T00:00:00"/>
    <e v="#N/A"/>
    <s v="Czech Republic Round 1 2022 - Biogas-Czech Republic-2022"/>
  </r>
  <r>
    <s v="Czech Republic Round 1 2022 - Small hydro"/>
    <s v="Completed"/>
    <s v="Czech Republic"/>
    <x v="2"/>
    <s v="Hydro"/>
    <s v="Standalone"/>
    <s v="Auction"/>
    <s v="Pay_As_Bid"/>
    <s v="Contract_For_Difference_Two_Way"/>
    <n v="20"/>
    <n v="0"/>
    <s v="CZK"/>
    <s v="Fixed"/>
    <s v="Small hydro, wind, biomass and biogas plants receive 20yr contracts. High efficiency CHP and landfill gas receive 15yr contracts."/>
    <n v="0"/>
    <m/>
    <m/>
    <n v="0"/>
    <n v="7"/>
    <m/>
    <x v="8"/>
    <s v="Technology specific"/>
    <m/>
    <n v="0"/>
    <n v="0"/>
    <m/>
    <m/>
    <x v="7"/>
    <n v="2022"/>
    <d v="2022-10-05T00:00:00"/>
    <d v="2025-12-31T00:00:00"/>
    <e v="#N/A"/>
    <s v="Czech Republic Round 1 2022 - Small hydro-Czech Republic-2022"/>
  </r>
  <r>
    <s v="Czech Republic Round 1 2022 - Onshore wind"/>
    <s v="Completed"/>
    <s v="Czech Republic"/>
    <x v="2"/>
    <s v="Wind"/>
    <s v="Standalone"/>
    <s v="Auction"/>
    <s v="Pay_As_Bid"/>
    <s v="Contract_For_Difference_Two_Way"/>
    <n v="20"/>
    <n v="0"/>
    <s v="CZK"/>
    <s v="Fixed"/>
    <s v="Small hydro, wind, biomass and biogas plants receive 20yr contracts. High efficiency CHP and landfill gas receive 15yr contracts."/>
    <n v="0"/>
    <m/>
    <m/>
    <n v="0"/>
    <n v="30"/>
    <m/>
    <x v="1"/>
    <s v="Technology specific"/>
    <m/>
    <n v="0"/>
    <n v="0"/>
    <m/>
    <m/>
    <x v="7"/>
    <n v="2022"/>
    <d v="2022-10-05T00:00:00"/>
    <d v="2025-12-31T00:00:00"/>
    <e v="#N/A"/>
    <s v="Czech Republic Round 1 2022 - Onshore wind-Czech Republic-2022"/>
  </r>
  <r>
    <s v="Czech Republic Round 2 2022 - Biogas"/>
    <s v="Completed"/>
    <s v="Czech Republic"/>
    <x v="2"/>
    <s v="Clean_Fuels"/>
    <s v="Standalone"/>
    <s v="Auction"/>
    <s v="Pay_As_Bid"/>
    <s v="Contract_For_Difference_Two_Way"/>
    <n v="20"/>
    <n v="0"/>
    <s v="CZK"/>
    <s v="Fixed"/>
    <s v="Small hydro, wind, biomass and biogas plants receive 20yr contracts. High efficiency CHP and landfill gas receive 15yr contracts."/>
    <n v="0"/>
    <m/>
    <m/>
    <n v="0"/>
    <n v="5"/>
    <m/>
    <x v="10"/>
    <s v="Technology specific"/>
    <m/>
    <n v="0"/>
    <n v="0"/>
    <m/>
    <m/>
    <x v="8"/>
    <n v="2022"/>
    <d v="2023-01-17T00:00:00"/>
    <d v="2026-12-31T00:00:00"/>
    <e v="#N/A"/>
    <s v="Czech Republic Round 2 2022 - Biogas-Czech Republic-2023"/>
  </r>
  <r>
    <s v="Czech Republic Round 2 2022 - Small hydro"/>
    <s v="Completed"/>
    <s v="Czech Republic"/>
    <x v="2"/>
    <s v="Hydro"/>
    <s v="Standalone"/>
    <s v="Auction"/>
    <s v="Pay_As_Bid"/>
    <s v="Contract_For_Difference_Two_Way"/>
    <n v="20"/>
    <n v="0"/>
    <s v="CZK"/>
    <s v="Fixed"/>
    <s v="Small hydro, wind, biomass and biogas plants receive 20yr contracts. High efficiency CHP and landfill gas receive 15yr contracts."/>
    <n v="0"/>
    <m/>
    <m/>
    <n v="0"/>
    <n v="7"/>
    <m/>
    <x v="8"/>
    <s v="Technology specific"/>
    <m/>
    <n v="0"/>
    <n v="0"/>
    <m/>
    <m/>
    <x v="8"/>
    <n v="2022"/>
    <d v="2023-01-17T00:00:00"/>
    <d v="2026-12-31T00:00:00"/>
    <e v="#N/A"/>
    <s v="Czech Republic Round 2 2022 - Small hydro-Czech Republic-2023"/>
  </r>
  <r>
    <s v="Czech Republic Round 2 2022 - Onshore wind"/>
    <s v="Completed"/>
    <s v="Czech Republic"/>
    <x v="2"/>
    <s v="Wind"/>
    <s v="Standalone"/>
    <s v="Auction"/>
    <s v="Pay_As_Bid"/>
    <s v="Contract_For_Difference_Two_Way"/>
    <n v="20"/>
    <n v="0"/>
    <s v="CZK"/>
    <s v="Fixed"/>
    <s v="Small hydro, wind, biomass and biogas plants receive 20yr contracts. High efficiency CHP and landfill gas receive 15yr contracts."/>
    <n v="3500"/>
    <n v="157.69"/>
    <m/>
    <n v="0"/>
    <n v="30"/>
    <m/>
    <x v="1"/>
    <s v="Technology specific"/>
    <m/>
    <n v="20.34"/>
    <n v="20.34"/>
    <n v="1"/>
    <n v="0.68"/>
    <x v="8"/>
    <n v="2022"/>
    <d v="2023-01-17T00:00:00"/>
    <d v="2026-12-31T00:00:00"/>
    <n v="157.6860696"/>
    <s v="Czech Republic Round 2 2022 - Onshore wind-Czech Republic-2023"/>
  </r>
  <r>
    <s v="Czech Republic Round 1 2023 - Biogas"/>
    <s v="Completed"/>
    <s v="Czech Republic"/>
    <x v="2"/>
    <s v="Clean_Fuels"/>
    <s v="Standalone"/>
    <s v="Auction"/>
    <s v="Pay_As_Bid"/>
    <s v="Contract_For_Difference_Two_Way"/>
    <n v="20"/>
    <n v="0"/>
    <s v="CZK"/>
    <s v="Fixed"/>
    <s v="Small hydro, wind, biomass and biogas plants receive 20yr contracts. High efficiency CHP and landfill gas receive 15yr contracts."/>
    <n v="0"/>
    <m/>
    <m/>
    <n v="0"/>
    <n v="5"/>
    <m/>
    <x v="10"/>
    <s v="Technology specific"/>
    <m/>
    <n v="0"/>
    <n v="0"/>
    <m/>
    <m/>
    <x v="8"/>
    <n v="2023"/>
    <d v="2023-08-03T00:00:00"/>
    <d v="2027-12-31T00:00:00"/>
    <e v="#N/A"/>
    <s v="Czech Republic Round 1 2023 - Biogas-Czech Republic-2023"/>
  </r>
  <r>
    <s v="Czech Republic Round 1 2023 - Small hydro"/>
    <s v="Completed"/>
    <s v="Czech Republic"/>
    <x v="2"/>
    <s v="Hydro"/>
    <s v="Standalone"/>
    <s v="Auction"/>
    <s v="Pay_As_Bid"/>
    <s v="Contract_For_Difference_Two_Way"/>
    <n v="20"/>
    <n v="0"/>
    <s v="CZK"/>
    <s v="Fixed"/>
    <s v="Small hydro, wind, biomass and biogas plants receive 20yr contracts. High efficiency CHP and landfill gas receive 15yr contracts."/>
    <n v="4500"/>
    <n v="202.74"/>
    <m/>
    <n v="0"/>
    <n v="7"/>
    <m/>
    <x v="8"/>
    <s v="Technology specific"/>
    <m/>
    <n v="1.8"/>
    <n v="1.8"/>
    <n v="1"/>
    <n v="0.26"/>
    <x v="8"/>
    <n v="2023"/>
    <d v="2023-08-03T00:00:00"/>
    <d v="2027-12-31T00:00:00"/>
    <n v="202.7392323"/>
    <s v="Czech Republic Round 1 2023 - Small hydro-Czech Republic-2023"/>
  </r>
  <r>
    <s v="Czech Republic Round 1 2023 - Onshore wind"/>
    <s v="Completed"/>
    <s v="Czech Republic"/>
    <x v="2"/>
    <s v="Wind"/>
    <s v="Standalone"/>
    <s v="Auction"/>
    <s v="Pay_As_Bid"/>
    <s v="Contract_For_Difference_Two_Way"/>
    <n v="20"/>
    <n v="0"/>
    <s v="CZK"/>
    <s v="Fixed"/>
    <s v="Small hydro, wind, biomass and biogas plants receive 20yr contracts. High efficiency CHP and landfill gas receive 15yr contracts."/>
    <n v="3354.34"/>
    <n v="151.12"/>
    <m/>
    <n v="0"/>
    <n v="60"/>
    <m/>
    <x v="1"/>
    <s v="Technology specific"/>
    <m/>
    <n v="24.8"/>
    <n v="24.8"/>
    <n v="1"/>
    <n v="0.41"/>
    <x v="8"/>
    <n v="2023"/>
    <d v="2023-08-03T00:00:00"/>
    <d v="2027-12-31T00:00:00"/>
    <n v="151.12362590000001"/>
    <s v="Czech Republic Round 1 2023 - Onshore wind-Czech Republic-2023"/>
  </r>
  <r>
    <s v="Czech Republic Round 2 2023 - Biogas"/>
    <s v="Completed"/>
    <s v="Czech Republic"/>
    <x v="2"/>
    <s v="Clean_Fuels"/>
    <s v="Standalone"/>
    <s v="Auction"/>
    <s v="Pay_As_Bid"/>
    <s v="Contract_For_Difference_Two_Way"/>
    <n v="20"/>
    <n v="0"/>
    <s v="CZK"/>
    <s v="Fixed"/>
    <s v="Small hydro, wind, biomass and biogas plants receive 20yr contracts. High efficiency CHP and landfill gas receive 15yr contracts."/>
    <n v="0"/>
    <m/>
    <m/>
    <n v="0"/>
    <n v="5"/>
    <m/>
    <x v="10"/>
    <s v="Technology specific"/>
    <m/>
    <n v="0"/>
    <n v="0"/>
    <m/>
    <m/>
    <x v="9"/>
    <n v="2023"/>
    <d v="2024-01-12T00:00:00"/>
    <d v="2027-12-31T00:00:00"/>
    <e v="#N/A"/>
    <s v="Czech Republic Round 2 2023 - Biogas-Czech Republic-2024"/>
  </r>
  <r>
    <s v="Czech Republic Round 2 2023 - Small hydro"/>
    <s v="Completed"/>
    <s v="Czech Republic"/>
    <x v="2"/>
    <s v="Hydro"/>
    <s v="Standalone"/>
    <s v="Auction"/>
    <s v="Pay_As_Bid"/>
    <s v="Contract_For_Difference_Two_Way"/>
    <n v="20"/>
    <n v="0"/>
    <s v="CZK"/>
    <s v="Fixed"/>
    <s v="Small hydro, wind, biomass and biogas plants receive 20yr contracts. High efficiency CHP and landfill gas receive 15yr contracts."/>
    <n v="0"/>
    <m/>
    <m/>
    <n v="0"/>
    <n v="5.2"/>
    <m/>
    <x v="8"/>
    <s v="Technology specific"/>
    <m/>
    <n v="0"/>
    <n v="0"/>
    <m/>
    <m/>
    <x v="9"/>
    <n v="2023"/>
    <d v="2024-01-12T00:00:00"/>
    <d v="2027-12-31T00:00:00"/>
    <e v="#N/A"/>
    <s v="Czech Republic Round 2 2023 - Small hydro-Czech Republic-2024"/>
  </r>
  <r>
    <s v="Czech Republic Round 2 2023 - Onshore wind"/>
    <s v="Completed"/>
    <s v="Czech Republic"/>
    <x v="2"/>
    <s v="Wind"/>
    <s v="Standalone"/>
    <s v="Auction"/>
    <s v="Pay_As_Bid"/>
    <s v="Contract_For_Difference_Two_Way"/>
    <n v="20"/>
    <n v="0"/>
    <s v="CZK"/>
    <s v="Fixed"/>
    <s v="Small hydro, wind, biomass and biogas plants receive 20yr contracts. High efficiency CHP and landfill gas receive 15yr contracts."/>
    <n v="3159.15"/>
    <n v="136.03"/>
    <m/>
    <n v="0"/>
    <n v="35.200000000000003"/>
    <m/>
    <x v="1"/>
    <s v="Technology specific"/>
    <m/>
    <n v="24.75"/>
    <n v="44.05"/>
    <n v="1.78"/>
    <n v="0.7"/>
    <x v="9"/>
    <n v="2023"/>
    <d v="2024-01-12T00:00:00"/>
    <d v="2027-12-31T00:00:00"/>
    <n v="136.02667510000001"/>
    <s v="Czech Republic Round 2 2023 - Onshore wind-Czech Republic-2024"/>
  </r>
  <r>
    <s v="Czech Republic Round 1 2024 - High-efficiency CHP"/>
    <s v="Completed"/>
    <s v="Czech Republic"/>
    <x v="2"/>
    <s v="Clean_Fuels"/>
    <s v="Standalone"/>
    <s v="Auction"/>
    <s v="Pay_As_Bid"/>
    <s v="Contract_For_Difference_Two_Way"/>
    <n v="15"/>
    <n v="0"/>
    <s v="CZK"/>
    <s v="Fixed"/>
    <s v="Open to high efficiency CHP plants with a capacity &gt;1MW. The type of supported fuel is biomass, biogas and mine gas. In the case of natural gas, it must be documented according to EU public support rules that the project is technically and economically capable of replacing natural gas and operating renewable gases or low-carbon gases by 2050. Subsidy is paid for the first 3300 MWh of production per year for 15 yrs. Results: Only 1.19MW of biogas capacity was awarded. Price is the weighted average price for the two successful biogas projects."/>
    <n v="4184.7299999999996"/>
    <n v="180.19"/>
    <m/>
    <n v="0"/>
    <n v="1280"/>
    <m/>
    <x v="10"/>
    <s v="Technology specific"/>
    <m/>
    <n v="200.47"/>
    <n v="200.47"/>
    <n v="1"/>
    <n v="0.16"/>
    <x v="9"/>
    <n v="2024"/>
    <d v="2024-07-17T00:00:00"/>
    <d v="2029-12-31T00:00:00"/>
    <n v="180.18583949999999"/>
    <s v="Czech Republic Round 1 2024 - High-efficiency CHP-Czech Republic-2024"/>
  </r>
  <r>
    <s v="Czech Republic Round 1 2024 - Onshore wind"/>
    <s v="Completed"/>
    <s v="Czech Republic"/>
    <x v="2"/>
    <s v="Wind"/>
    <s v="Standalone"/>
    <s v="Auction"/>
    <s v="Pay_As_Bid"/>
    <s v="Contract_For_Difference_Two_Way"/>
    <n v="20"/>
    <n v="0"/>
    <s v="CZK"/>
    <s v="Fixed"/>
    <s v="Small hydro, wind, biomass and biogas plants receive 20yr contracts. High efficiency CHP and landfill gas receive 15yr contracts."/>
    <n v="3147.89"/>
    <n v="135.54"/>
    <m/>
    <m/>
    <n v="90"/>
    <m/>
    <x v="1"/>
    <s v="Technology specific"/>
    <m/>
    <n v="88.7"/>
    <n v="134.69999999999999"/>
    <n v="1.52"/>
    <n v="0.99"/>
    <x v="9"/>
    <n v="2024"/>
    <d v="2024-07-31T00:00:00"/>
    <d v="2028-12-31T00:00:00"/>
    <n v="135.5419503"/>
    <s v="Czech Republic Round 1 2024 - Onshore wind-Czech Republic-2024"/>
  </r>
  <r>
    <s v="Czech Republic Round 1 2024 - Biogas"/>
    <s v="Completed"/>
    <s v="Czech Republic"/>
    <x v="2"/>
    <s v="Clean_Fuels"/>
    <s v="Standalone"/>
    <s v="Auction"/>
    <s v="Pay_As_Bid"/>
    <s v="Contract_For_Difference_Two_Way"/>
    <n v="20"/>
    <n v="0"/>
    <s v="CZK"/>
    <s v="Fixed"/>
    <s v="Small hydro, wind, biomass and biogas plants receive 20yr contracts. High efficiency CHP and landfill gas receive 15yr contracts."/>
    <m/>
    <m/>
    <m/>
    <n v="0"/>
    <n v="5"/>
    <m/>
    <x v="10"/>
    <s v="Technology specific"/>
    <m/>
    <n v="0"/>
    <n v="0"/>
    <m/>
    <m/>
    <x v="9"/>
    <n v="2024"/>
    <d v="2024-07-31T00:00:00"/>
    <d v="2028-12-31T00:00:00"/>
    <m/>
    <s v="Czech Republic Round 1 2024 - Biogas-Czech Republic-2024"/>
  </r>
  <r>
    <s v="Czech Republic Round 1 2024 - Small hydro"/>
    <s v="Completed"/>
    <s v="Czech Republic"/>
    <x v="2"/>
    <s v="Hydro"/>
    <s v="Standalone"/>
    <s v="Auction"/>
    <s v="Pay_As_Bid"/>
    <s v="Contract_For_Difference_Two_Way"/>
    <n v="20"/>
    <n v="0"/>
    <s v="CZK"/>
    <s v="Fixed"/>
    <s v="Small hydro, wind, biomass and biogas plants receive 20yr contracts. High efficiency CHP and landfill gas receive 15yr contracts."/>
    <n v="4201.09"/>
    <n v="180.89"/>
    <m/>
    <n v="0"/>
    <n v="7"/>
    <m/>
    <x v="8"/>
    <s v="Technology specific"/>
    <m/>
    <n v="6.78"/>
    <n v="6.78"/>
    <n v="1"/>
    <n v="0.97"/>
    <x v="9"/>
    <n v="2024"/>
    <d v="2024-07-31T00:00:00"/>
    <d v="2028-12-31T00:00:00"/>
    <n v="180.89062820000001"/>
    <s v="Czech Republic Round 1 2024 - Small hydro-Czech Republic-2024"/>
  </r>
  <r>
    <s v="2015 Anholt Denmark Offshore Wind Auction"/>
    <s v="Completed"/>
    <s v="Denmark"/>
    <x v="2"/>
    <s v="Wind"/>
    <s v="Standalone"/>
    <s v="Project_Tender"/>
    <s v="Unknown"/>
    <s v="Unknown"/>
    <m/>
    <m/>
    <s v="DKK"/>
    <s v="Fixed"/>
    <s v="First 20,000 full-load hours"/>
    <n v="1051"/>
    <n v="156.33000000000001"/>
    <m/>
    <n v="0"/>
    <n v="400"/>
    <m/>
    <x v="12"/>
    <s v="Technology specific"/>
    <n v="0"/>
    <n v="400"/>
    <n v="400"/>
    <n v="1"/>
    <n v="1"/>
    <x v="2"/>
    <m/>
    <m/>
    <m/>
    <n v="156.3290198"/>
    <s v="2015 Anholt Denmark Offshore Wind Auction-Denmark-2015"/>
  </r>
  <r>
    <s v="Horns Rev 3"/>
    <s v="Completed"/>
    <s v="Denmark"/>
    <x v="2"/>
    <s v="Wind"/>
    <s v="Standalone"/>
    <s v="Project_Tender"/>
    <s v="Unknown"/>
    <s v="Unknown"/>
    <m/>
    <m/>
    <s v="DKK"/>
    <s v="Fixed"/>
    <s v="First 50,000 full-load hours"/>
    <n v="770"/>
    <n v="114.41"/>
    <m/>
    <n v="0"/>
    <n v="400"/>
    <m/>
    <x v="12"/>
    <s v="Technology specific"/>
    <n v="0"/>
    <n v="400"/>
    <n v="400"/>
    <n v="1"/>
    <n v="1"/>
    <x v="3"/>
    <m/>
    <m/>
    <d v="2022-01-01T00:00:00"/>
    <n v="114.4147759"/>
    <s v="Horns Rev 3-Denmark-2016"/>
  </r>
  <r>
    <s v="Kriegers Flak"/>
    <s v="Completed"/>
    <s v="Denmark"/>
    <x v="2"/>
    <s v="Wind"/>
    <s v="Standalone"/>
    <s v="Project_Tender"/>
    <s v="Unknown"/>
    <s v="Unknown"/>
    <m/>
    <m/>
    <s v="EUR"/>
    <s v="Fixed"/>
    <s v="First 50,000 full-load hours"/>
    <n v="49.9"/>
    <n v="55.21"/>
    <m/>
    <n v="590"/>
    <n v="610"/>
    <m/>
    <x v="12"/>
    <s v="Technology specific"/>
    <n v="0"/>
    <n v="600"/>
    <n v="600"/>
    <n v="1"/>
    <n v="0.98"/>
    <x v="3"/>
    <m/>
    <m/>
    <d v="2022-01-01T00:00:00"/>
    <n v="55.205221819999998"/>
    <s v="Kriegers Flak-Denmark-2016"/>
  </r>
  <r>
    <s v="Near-shore Offshore Wind Tender"/>
    <s v="Completed"/>
    <s v="Denmark"/>
    <x v="2"/>
    <s v="Wind"/>
    <s v="Standalone"/>
    <s v="Project_Tender"/>
    <s v="Pay_As_Bid"/>
    <s v="Contract_For_Difference_Two_Way"/>
    <n v="20"/>
    <n v="0"/>
    <s v="DKK"/>
    <s v="Fixed"/>
    <s v="First 50,000 full-load hours"/>
    <n v="475"/>
    <n v="70.58"/>
    <m/>
    <n v="0"/>
    <n v="350"/>
    <m/>
    <x v="12"/>
    <s v="Technology specific"/>
    <n v="0"/>
    <n v="350"/>
    <n v="350"/>
    <n v="1"/>
    <n v="1"/>
    <x v="3"/>
    <n v="2015"/>
    <d v="2016-06-20T00:00:00"/>
    <d v="2020-12-31T00:00:00"/>
    <n v="70.580543539999994"/>
    <s v="Near-shore Offshore Wind Tender-Denmark-2016"/>
  </r>
  <r>
    <s v="Germany/Denmark Solar PV October 2016"/>
    <s v="Completed"/>
    <s v="Denmark"/>
    <x v="2"/>
    <s v="Solar"/>
    <m/>
    <s v="Auction"/>
    <s v="Pay_As_Clear"/>
    <s v="Contract_For_Difference_One_Way"/>
    <n v="20"/>
    <n v="0"/>
    <s v="EUR"/>
    <s v="Fixed"/>
    <s v="Listed as a 'sliding feed-in premium' but no mention of a claw back hence the assumption that it is a one-way CfD. All awarded bids were for projects in Denmark and the clearing price was 0.0538EUR/kWh"/>
    <n v="53.8"/>
    <n v="59.52"/>
    <m/>
    <n v="0"/>
    <n v="50"/>
    <m/>
    <x v="0"/>
    <s v="Technology specific"/>
    <n v="0"/>
    <n v="50"/>
    <n v="287"/>
    <n v="5.74"/>
    <n v="1"/>
    <x v="3"/>
    <n v="2016"/>
    <d v="2016-10-12T00:00:00"/>
    <s v="31/11/2018"/>
    <n v="59.519858390000003"/>
    <s v="Germany/Denmark Solar PV October 2016-Denmark-2016"/>
  </r>
  <r>
    <s v="Germany/Denmark Solar PV December 2016"/>
    <s v="Completed"/>
    <s v="Denmark"/>
    <x v="2"/>
    <s v="Solar"/>
    <m/>
    <s v="Auction"/>
    <s v="Pay_As_Bid"/>
    <s v="Fixed_Feed_In_Premium"/>
    <n v="20"/>
    <n v="0"/>
    <s v="DKK"/>
    <s v="Unknown"/>
    <s v="Auction had target of 20MW of which 2.4MW could be bid on by German projects. Denmark pays compensation as a fixed feed-in premium. No Germany-based projects participated."/>
    <n v="128.9"/>
    <n v="19.149999999999999"/>
    <m/>
    <n v="0"/>
    <n v="20"/>
    <m/>
    <x v="0"/>
    <s v="Technology specific"/>
    <n v="0"/>
    <n v="21.6"/>
    <n v="79.45"/>
    <n v="3.68"/>
    <n v="1.08"/>
    <x v="3"/>
    <n v="2016"/>
    <d v="2016-11-11T00:00:00"/>
    <s v="31/11/2018"/>
    <n v="19.153330660000002"/>
    <s v="Germany/Denmark Solar PV December 2016-Denmark-2016"/>
  </r>
  <r>
    <s v="Denmark Small-Scale PV Tender"/>
    <s v="Completed"/>
    <s v="Denmark"/>
    <x v="2"/>
    <s v="Solar"/>
    <m/>
    <s v="Project_Tender"/>
    <s v="Unknown"/>
    <s v="Unknown"/>
    <n v="20"/>
    <n v="0"/>
    <s v="DKK"/>
    <s v="Fixed"/>
    <m/>
    <n v="129.69999999999999"/>
    <n v="20.53"/>
    <m/>
    <n v="0"/>
    <n v="35"/>
    <m/>
    <x v="0"/>
    <s v="Technology specific"/>
    <n v="0"/>
    <n v="19"/>
    <n v="19"/>
    <n v="1"/>
    <n v="0.54"/>
    <x v="10"/>
    <m/>
    <m/>
    <d v="2020-12-31T00:00:00"/>
    <n v="20.528648310000001"/>
    <s v="Denmark Small-Scale PV Tender-Denmark-2018"/>
  </r>
  <r>
    <s v="Denmark Round 1 Technology-Neutral Tender"/>
    <s v="Completed"/>
    <s v="Denmark"/>
    <x v="2"/>
    <s v="Renewables_Other"/>
    <m/>
    <s v="Auction"/>
    <s v="Unknown"/>
    <s v="Feed_In_Premium"/>
    <n v="20"/>
    <n v="0"/>
    <s v="DKK"/>
    <s v="Fixed"/>
    <m/>
    <n v="22.8"/>
    <n v="3.61"/>
    <m/>
    <m/>
    <m/>
    <m/>
    <x v="4"/>
    <s v="Technology neutral"/>
    <n v="0"/>
    <n v="267"/>
    <n v="540"/>
    <n v="2.02"/>
    <e v="#N/A"/>
    <x v="10"/>
    <n v="2018"/>
    <d v="2018-09-27T00:00:00"/>
    <d v="2020-11-01T00:00:00"/>
    <n v="3.6087369420000002"/>
    <s v="Denmark Round 1 Technology-Neutral Tender-Denmark-2018"/>
  </r>
  <r>
    <s v="Denmark Round 2 Technology-Neutral Tender"/>
    <s v="Completed"/>
    <s v="Denmark"/>
    <x v="2"/>
    <s v="Renewables_Other"/>
    <m/>
    <s v="Auction"/>
    <s v="Unknown"/>
    <s v="Feed_In_Premium"/>
    <n v="20"/>
    <n v="0"/>
    <s v="DKK"/>
    <s v="Fixed"/>
    <m/>
    <n v="21"/>
    <n v="3.15"/>
    <m/>
    <m/>
    <m/>
    <m/>
    <x v="4"/>
    <s v="Technology neutral"/>
    <n v="0"/>
    <n v="181"/>
    <n v="271"/>
    <n v="1.5"/>
    <e v="#N/A"/>
    <x v="11"/>
    <n v="2019"/>
    <d v="2019-09-27T00:00:00"/>
    <d v="2021-11-01T00:00:00"/>
    <n v="3.148095402"/>
    <s v="Denmark Round 2 Technology-Neutral Tender-Denmark-2019"/>
  </r>
  <r>
    <s v="Denmark Round 3 Technology-Neutral Auction"/>
    <s v="Completed"/>
    <s v="Denmark"/>
    <x v="2"/>
    <s v="Renewables_Other"/>
    <m/>
    <s v="Auction"/>
    <s v="Unknown"/>
    <s v="Contract_For_Difference_Two_Way"/>
    <n v="20"/>
    <n v="0"/>
    <s v="DKK"/>
    <s v="Fixed"/>
    <s v="Awarded no capacity (no bids received)"/>
    <m/>
    <m/>
    <m/>
    <n v="0"/>
    <n v="429"/>
    <m/>
    <x v="4"/>
    <s v="Technology neutral"/>
    <n v="0"/>
    <n v="0"/>
    <n v="0"/>
    <m/>
    <m/>
    <x v="6"/>
    <n v="2020"/>
    <d v="2021-08-23T00:00:00"/>
    <d v="2023-11-01T00:00:00"/>
    <m/>
    <s v="Denmark Round 3 Technology-Neutral Auction-Denmark-2021"/>
  </r>
  <r>
    <s v="Thor Offshore Wind Tender"/>
    <s v="Completed"/>
    <s v="Denmark"/>
    <x v="2"/>
    <s v="Wind"/>
    <s v="Standalone"/>
    <s v="Project_Tender"/>
    <s v="Pay_As_Bid"/>
    <s v="Contract_For_Difference_Two_Way"/>
    <n v="20"/>
    <n v="0"/>
    <s v="DKK"/>
    <s v="Fixed"/>
    <s v="Denmark plans to build three new offshore wind farms in before 2030. They are expected to be built in the North Sea west of Nissum Fjord, min. 20 km from the shore of Jutland, and be dubbed Thor."/>
    <n v="0.1"/>
    <n v="0.02"/>
    <m/>
    <n v="800"/>
    <n v="1000"/>
    <m/>
    <x v="12"/>
    <s v="Technology specific"/>
    <n v="0"/>
    <n v="1000"/>
    <n v="1000"/>
    <n v="1"/>
    <n v="1"/>
    <x v="6"/>
    <n v="2019"/>
    <m/>
    <m/>
    <n v="1.5894966E-2"/>
    <s v="Thor Offshore Wind Tender-Denmark-2021"/>
  </r>
  <r>
    <s v="North Sea I Offshore Wind Tender"/>
    <s v="Completed"/>
    <s v="Denmark"/>
    <x v="2"/>
    <s v="Wind"/>
    <s v="Unknown"/>
    <s v="Project_Tender"/>
    <s v="Pay_As_Bid"/>
    <s v="Merchant"/>
    <n v="20"/>
    <n v="0"/>
    <s v="DKK"/>
    <s v="Fixed"/>
    <s v="This tender received no bids"/>
    <m/>
    <m/>
    <m/>
    <n v="3000"/>
    <m/>
    <m/>
    <x v="12"/>
    <s v="Technology specific"/>
    <m/>
    <n v="0"/>
    <n v="0"/>
    <m/>
    <m/>
    <x v="9"/>
    <n v="2020"/>
    <m/>
    <m/>
    <m/>
    <s v="North Sea I Offshore Wind Tender-Denmark-2024"/>
  </r>
  <r>
    <s v="Estonia first renewables auction 2019 -- small tender"/>
    <s v="Completed"/>
    <s v="Estonia"/>
    <x v="2"/>
    <s v="Solar"/>
    <m/>
    <s v="Auction"/>
    <s v="Pay_As_Bid"/>
    <s v="Contract_For_Difference_One_Way"/>
    <n v="12"/>
    <n v="0"/>
    <s v="EUR"/>
    <s v="Fixed"/>
    <m/>
    <n v="58.9"/>
    <n v="65.92"/>
    <m/>
    <m/>
    <m/>
    <n v="5000"/>
    <x v="0"/>
    <s v="Unknown"/>
    <n v="5100"/>
    <n v="6"/>
    <n v="6"/>
    <n v="1"/>
    <e v="#N/A"/>
    <x v="11"/>
    <n v="2019"/>
    <d v="2019-11-01T00:00:00"/>
    <d v="2022-03-26T00:00:00"/>
    <n v="65.920537210000006"/>
    <s v="Estonia first renewables auction 2019 -- small tender-Estonia-2019"/>
  </r>
  <r>
    <s v="Estonia 2020 renewables auction -- small tender"/>
    <s v="Completed"/>
    <s v="Estonia"/>
    <x v="2"/>
    <s v="Solar"/>
    <m/>
    <s v="Auction"/>
    <s v="Pay_As_Bid"/>
    <s v="Contract_For_Difference_One_Way"/>
    <n v="12"/>
    <n v="0"/>
    <s v="EUR"/>
    <s v="Fixed"/>
    <m/>
    <n v="55.68"/>
    <n v="63.48"/>
    <m/>
    <m/>
    <m/>
    <n v="5000"/>
    <x v="0"/>
    <s v="Unknown"/>
    <n v="5281"/>
    <n v="4.58"/>
    <n v="5"/>
    <n v="1.0900000000000001"/>
    <e v="#N/A"/>
    <x v="5"/>
    <n v="2020"/>
    <m/>
    <m/>
    <n v="63.48192908"/>
    <s v="Estonia 2020 renewables auction -- small tender-Estonia-2020"/>
  </r>
  <r>
    <s v="Estonia renewables auction 2021 -- small PV tender"/>
    <s v="Completed"/>
    <s v="Estonia"/>
    <x v="2"/>
    <s v="Solar"/>
    <m/>
    <s v="Auction"/>
    <s v="Pay_As_Bid"/>
    <s v="Contract_For_Difference_One_Way"/>
    <n v="12"/>
    <n v="0"/>
    <s v="EUR"/>
    <s v="Fixed"/>
    <s v="Bids in 2021, results in 2022"/>
    <n v="47.5"/>
    <n v="49.93"/>
    <m/>
    <m/>
    <m/>
    <n v="5000"/>
    <x v="0"/>
    <s v="Group of technologies"/>
    <n v="5000"/>
    <n v="5"/>
    <n v="5"/>
    <n v="1"/>
    <e v="#N/A"/>
    <x v="7"/>
    <n v="2021"/>
    <m/>
    <m/>
    <n v="49.926424220000001"/>
    <s v="Estonia renewables auction 2021 -- small PV tender-Estonia-2022"/>
  </r>
  <r>
    <s v="Estonia renewables auction 2021 -- utility-scale solar"/>
    <s v="Completed"/>
    <s v="Estonia"/>
    <x v="2"/>
    <s v="Solar"/>
    <m/>
    <s v="Auction"/>
    <s v="Pay_As_Bid"/>
    <s v="Contract_For_Difference_One_Way"/>
    <n v="12"/>
    <n v="0"/>
    <s v="EUR"/>
    <s v="Fixed"/>
    <s v="Only one wind bidder"/>
    <n v="23.67"/>
    <n v="24.88"/>
    <m/>
    <m/>
    <m/>
    <n v="445000"/>
    <x v="0"/>
    <s v="Group of technologies"/>
    <n v="535000"/>
    <m/>
    <n v="0"/>
    <e v="#N/A"/>
    <e v="#N/A"/>
    <x v="7"/>
    <n v="2021"/>
    <m/>
    <m/>
    <n v="24.879125500000001"/>
    <s v="Estonia renewables auction 2021 -- utility-scale solar-Estonia-2022"/>
  </r>
  <r>
    <s v="Estonia renewables auction 2021 -- onshore wind"/>
    <s v="Completed"/>
    <s v="Estonia"/>
    <x v="2"/>
    <s v="Wind"/>
    <m/>
    <s v="Auction"/>
    <s v="Pay_As_Bid"/>
    <s v="Contract_For_Difference_One_Way"/>
    <n v="12"/>
    <n v="0"/>
    <s v="EUR"/>
    <s v="Fixed"/>
    <s v="Solar price range 18-33"/>
    <n v="34.9"/>
    <n v="36.68"/>
    <m/>
    <m/>
    <m/>
    <n v="140000"/>
    <x v="1"/>
    <s v="Group of technologies"/>
    <n v="140000"/>
    <m/>
    <n v="0"/>
    <e v="#N/A"/>
    <e v="#N/A"/>
    <x v="7"/>
    <n v="2021"/>
    <m/>
    <m/>
    <n v="36.682783270000002"/>
    <s v="Estonia renewables auction 2021 -- onshore wind-Estonia-2022"/>
  </r>
  <r>
    <s v="Estonia renewables auction January 2023 - Round 5"/>
    <s v="Completed"/>
    <s v="Estonia"/>
    <x v="2"/>
    <s v="Renewables_Other"/>
    <m/>
    <s v="Auction"/>
    <s v="Pay_As_Bid"/>
    <s v="Contract_For_Difference_One_Way"/>
    <n v="12"/>
    <n v="0"/>
    <s v="EUR"/>
    <s v="Fixed"/>
    <s v="Expected in January 2023"/>
    <n v="29.6"/>
    <n v="32.01"/>
    <m/>
    <m/>
    <m/>
    <n v="650000"/>
    <x v="7"/>
    <s v="Group of technologies"/>
    <n v="780000"/>
    <m/>
    <m/>
    <e v="#N/A"/>
    <e v="#N/A"/>
    <x v="8"/>
    <n v="2022"/>
    <m/>
    <d v="2027-01-06T00:00:00"/>
    <n v="32.01048875"/>
    <s v="Estonia renewables auction January 2023 - Round 5-Estonia-2023"/>
  </r>
  <r>
    <s v="Finland Renewable Energy Auctions"/>
    <s v="Completed"/>
    <s v="Finland"/>
    <x v="2"/>
    <s v="Renewables_Other"/>
    <m/>
    <s v="Auction"/>
    <s v="Pay_As_Bid"/>
    <s v="Unknown"/>
    <n v="12"/>
    <n v="0"/>
    <s v="EUR"/>
    <s v="Indexed"/>
    <s v="Aid is a combination of fixed FiT that the developers submit bids for and a feed-in premium that varies depending on whether the three-month average electricity price is higher or lower than 30EUR/MWh."/>
    <n v="2.4900000000000002"/>
    <n v="2.94"/>
    <m/>
    <m/>
    <m/>
    <n v="1400000"/>
    <x v="4"/>
    <s v="Technology neutral"/>
    <n v="1360000"/>
    <n v="462"/>
    <n v="462"/>
    <n v="1"/>
    <e v="#N/A"/>
    <x v="10"/>
    <n v="2017"/>
    <d v="2018-11-01T00:00:00"/>
    <d v="2020-01-01T00:00:00"/>
    <n v="2.937359915"/>
    <s v="Finland Renewable Energy Auctions-Finland-2018"/>
  </r>
  <r>
    <s v="France Onshore Wind Auction Round 5"/>
    <s v="Completed"/>
    <s v="France"/>
    <x v="2"/>
    <s v="Wind"/>
    <m/>
    <s v="Auction"/>
    <s v="Pay_As_Bid"/>
    <s v="Unknown"/>
    <n v="20"/>
    <n v="0"/>
    <s v="EUR"/>
    <s v="Indexed"/>
    <m/>
    <n v="62.2"/>
    <n v="70.92"/>
    <m/>
    <n v="0"/>
    <n v="630"/>
    <m/>
    <x v="1"/>
    <s v="Unknown"/>
    <n v="0"/>
    <n v="637"/>
    <n v="1121"/>
    <n v="1.76"/>
    <n v="1.01"/>
    <x v="5"/>
    <n v="2017"/>
    <d v="2019-12-01T00:00:00"/>
    <d v="2023-04-03T00:00:00"/>
    <n v="70.915517039999997"/>
    <s v="France Onshore Wind Auction Round 5-France-2020"/>
  </r>
  <r>
    <s v="2012 &gt;250kW (Building mounted PV) - 1"/>
    <s v="Completed"/>
    <s v="France"/>
    <x v="2"/>
    <s v="Solar"/>
    <m/>
    <s v="Project_Tender"/>
    <s v="Unknown"/>
    <s v="Unknown"/>
    <n v="20"/>
    <n v="0"/>
    <s v="EUR"/>
    <s v="Indexed"/>
    <m/>
    <n v="210.1"/>
    <n v="270.02"/>
    <m/>
    <n v="0"/>
    <n v="50"/>
    <m/>
    <x v="0"/>
    <s v="Unknown"/>
    <n v="0"/>
    <n v="51.2"/>
    <n v="100"/>
    <n v="1.95"/>
    <n v="1.02"/>
    <x v="0"/>
    <m/>
    <m/>
    <m/>
    <n v="270.01670739999997"/>
    <s v="2012 &gt;250kW (Building mounted PV) - 1-France-2012"/>
  </r>
  <r>
    <s v="2012 250kW-12MW (Solar with storage, Corsica &amp; overseas) - 5"/>
    <s v="Completed"/>
    <s v="France"/>
    <x v="2"/>
    <s v="Solar"/>
    <m/>
    <s v="Project_Tender"/>
    <s v="Unknown"/>
    <s v="Unknown"/>
    <n v="20"/>
    <n v="0"/>
    <s v="EUR"/>
    <s v="Indexed"/>
    <m/>
    <n v="440.3"/>
    <n v="565.87"/>
    <m/>
    <n v="0"/>
    <n v="50"/>
    <m/>
    <x v="0"/>
    <s v="Unknown"/>
    <n v="0"/>
    <n v="59.46"/>
    <n v="81.5"/>
    <n v="1.37"/>
    <n v="1.19"/>
    <x v="0"/>
    <m/>
    <m/>
    <m/>
    <n v="565.86557000000005"/>
    <s v="2012 250kW-12MW (Solar with storage, Corsica &amp; overseas) - 5-France-2012"/>
  </r>
  <r>
    <s v="2012 250kW-4.5MW (Ground or parking shelter mounted) - 7"/>
    <s v="Completed"/>
    <s v="France"/>
    <x v="2"/>
    <s v="Solar"/>
    <m/>
    <s v="Project_Tender"/>
    <s v="Unknown"/>
    <s v="Unknown"/>
    <n v="20"/>
    <n v="0"/>
    <s v="EUR"/>
    <s v="Indexed"/>
    <m/>
    <n v="197.9"/>
    <n v="254.34"/>
    <m/>
    <n v="0"/>
    <n v="37.5"/>
    <m/>
    <x v="0"/>
    <s v="Unknown"/>
    <n v="0"/>
    <n v="46.75"/>
    <n v="267.3"/>
    <n v="5.72"/>
    <n v="1.25"/>
    <x v="0"/>
    <m/>
    <m/>
    <m/>
    <n v="254.33748879999999"/>
    <s v="2012 250kW-4.5MW (Ground or parking shelter mounted) - 7-France-2012"/>
  </r>
  <r>
    <s v="France Offshore Wind Tender Round 1"/>
    <s v="Completed"/>
    <s v="France"/>
    <x v="2"/>
    <s v="Wind"/>
    <m/>
    <s v="Project_Tender"/>
    <s v="Pay_As_Bid"/>
    <s v="Unknown"/>
    <n v="20"/>
    <n v="0"/>
    <s v="EUR"/>
    <s v="Indexed"/>
    <m/>
    <n v="150"/>
    <n v="192.78"/>
    <m/>
    <n v="0"/>
    <n v="3000"/>
    <m/>
    <x v="12"/>
    <s v="Technology specific"/>
    <n v="0"/>
    <n v="2000"/>
    <n v="2000"/>
    <n v="1"/>
    <n v="0.67"/>
    <x v="0"/>
    <m/>
    <m/>
    <m/>
    <n v="192.777278"/>
    <s v="France Offshore Wind Tender Round 1-France-2012"/>
  </r>
  <r>
    <s v="2012 250kW-37.5MW (Solar Thermal) - 2"/>
    <s v="Completed"/>
    <s v="France"/>
    <x v="2"/>
    <s v="Solar"/>
    <m/>
    <s v="Project_Tender"/>
    <s v="Unknown"/>
    <s v="Unknown"/>
    <n v="20"/>
    <n v="0"/>
    <s v="EUR"/>
    <s v="Indexed"/>
    <m/>
    <n v="349.9"/>
    <n v="449.69"/>
    <m/>
    <n v="0"/>
    <n v="37.5"/>
    <m/>
    <x v="3"/>
    <s v="Unknown"/>
    <n v="0"/>
    <n v="21"/>
    <n v="21"/>
    <n v="1"/>
    <n v="0.56000000000000005"/>
    <x v="0"/>
    <m/>
    <m/>
    <m/>
    <n v="449.68513039999999"/>
    <s v="2012 250kW-37.5MW (Solar Thermal) - 2-France-2012"/>
  </r>
  <r>
    <s v="France Offshore Wind Tender Round 2"/>
    <s v="Completed"/>
    <s v="France"/>
    <x v="2"/>
    <s v="Wind"/>
    <m/>
    <s v="Project_Tender"/>
    <s v="Pay_As_Bid"/>
    <s v="Unknown"/>
    <n v="20"/>
    <n v="0"/>
    <s v="EUR"/>
    <s v="Indexed"/>
    <m/>
    <n v="167"/>
    <n v="214.63"/>
    <m/>
    <n v="0"/>
    <n v="1000"/>
    <m/>
    <x v="12"/>
    <s v="Technology specific"/>
    <n v="0"/>
    <n v="1000"/>
    <n v="1000"/>
    <n v="1"/>
    <n v="1"/>
    <x v="0"/>
    <m/>
    <m/>
    <m/>
    <n v="214.62536950000001"/>
    <s v="France Offshore Wind Tender Round 2-France-2012"/>
  </r>
  <r>
    <s v="2012 250kW-12MW (Solar Thermal) - 3"/>
    <s v="Completed"/>
    <s v="France"/>
    <x v="2"/>
    <s v="Solar"/>
    <m/>
    <s v="Project_Tender"/>
    <s v="Unknown"/>
    <s v="Unknown"/>
    <n v="20"/>
    <n v="0"/>
    <s v="EUR"/>
    <s v="Indexed"/>
    <m/>
    <n v="258.3"/>
    <n v="331.96"/>
    <m/>
    <n v="0"/>
    <n v="50"/>
    <m/>
    <x v="3"/>
    <s v="Unknown"/>
    <n v="0"/>
    <n v="54.48"/>
    <n v="96.3"/>
    <n v="1.77"/>
    <n v="1.0900000000000001"/>
    <x v="0"/>
    <m/>
    <m/>
    <m/>
    <n v="331.96247269999998"/>
    <s v="2012 250kW-12MW (Solar Thermal) - 3-France-2012"/>
  </r>
  <r>
    <s v="2013 250kW-12MW (&gt;50% Solar Thermal) - 1b"/>
    <s v="Completed"/>
    <s v="France"/>
    <x v="2"/>
    <s v="Solar"/>
    <m/>
    <s v="Project_Tender"/>
    <s v="Unknown"/>
    <s v="Unknown"/>
    <n v="20"/>
    <n v="0"/>
    <s v="EUR"/>
    <s v="Indexed"/>
    <m/>
    <n v="190.99"/>
    <n v="253.3"/>
    <m/>
    <n v="0"/>
    <n v="80"/>
    <m/>
    <x v="0"/>
    <s v="Unknown"/>
    <n v="0"/>
    <n v="80.81"/>
    <n v="187.86"/>
    <n v="2.3199999999999998"/>
    <n v="1.01"/>
    <x v="12"/>
    <m/>
    <m/>
    <m/>
    <n v="253.30238729999999"/>
    <s v="2013 250kW-12MW (&gt;50% Solar Thermal) - 1b-France-2014"/>
  </r>
  <r>
    <s v="2013 250kW-12MW (100% Solar Thermal) -1a"/>
    <s v="Completed"/>
    <s v="France"/>
    <x v="2"/>
    <s v="Solar"/>
    <m/>
    <s v="Project_Tender"/>
    <s v="Unknown"/>
    <s v="Unknown"/>
    <n v="20"/>
    <n v="0"/>
    <s v="EUR"/>
    <s v="Indexed"/>
    <m/>
    <n v="230.13"/>
    <n v="305.20999999999998"/>
    <m/>
    <n v="0"/>
    <n v="20"/>
    <m/>
    <x v="3"/>
    <s v="Unknown"/>
    <n v="0"/>
    <n v="22.13"/>
    <n v="41.66"/>
    <n v="1.88"/>
    <n v="1.1100000000000001"/>
    <x v="12"/>
    <m/>
    <m/>
    <m/>
    <n v="305.21220160000001"/>
    <s v="2013 250kW-12MW (100% Solar Thermal) -1a-France-2014"/>
  </r>
  <r>
    <s v="2013 250kW-4.5MW (Parking shelter mounted PV) 3"/>
    <s v="Completed"/>
    <s v="France"/>
    <x v="2"/>
    <s v="Solar"/>
    <m/>
    <s v="Project_Tender"/>
    <s v="Unknown"/>
    <s v="Unknown"/>
    <n v="20"/>
    <n v="0"/>
    <s v="EUR"/>
    <s v="Indexed"/>
    <m/>
    <n v="148.82"/>
    <n v="197.37"/>
    <m/>
    <n v="0"/>
    <n v="60"/>
    <m/>
    <x v="0"/>
    <s v="Unknown"/>
    <n v="0"/>
    <n v="60.27"/>
    <n v="66.760000000000005"/>
    <n v="1.1100000000000001"/>
    <n v="1"/>
    <x v="12"/>
    <m/>
    <m/>
    <m/>
    <n v="197.37400529999999"/>
    <s v="2013 250kW-4.5MW (Parking shelter mounted PV) 3-France-2014"/>
  </r>
  <r>
    <s v="2012 250kW-12MW (PV tracker) - 4"/>
    <s v="Completed"/>
    <s v="France"/>
    <x v="2"/>
    <s v="Solar"/>
    <m/>
    <s v="Project_Tender"/>
    <s v="Unknown"/>
    <s v="Unknown"/>
    <n v="20"/>
    <n v="0"/>
    <s v="EUR"/>
    <s v="Indexed"/>
    <m/>
    <n v="202.9"/>
    <n v="269.10000000000002"/>
    <m/>
    <n v="0"/>
    <n v="100"/>
    <m/>
    <x v="0"/>
    <s v="Unknown"/>
    <n v="0"/>
    <n v="145.32"/>
    <n v="562.4"/>
    <n v="3.87"/>
    <n v="1.45"/>
    <x v="12"/>
    <m/>
    <m/>
    <m/>
    <n v="269.09814319999998"/>
    <s v="2012 250kW-12MW (PV tracker) - 4-France-2014"/>
  </r>
  <r>
    <s v="2013 250kW-3MW (Building mounted PV) - 4"/>
    <s v="Completed"/>
    <s v="France"/>
    <x v="2"/>
    <s v="Solar"/>
    <m/>
    <s v="Project_Tender"/>
    <s v="Unknown"/>
    <s v="Unknown"/>
    <n v="20"/>
    <n v="0"/>
    <s v="EUR"/>
    <s v="Indexed"/>
    <m/>
    <n v="165.21"/>
    <n v="219.11"/>
    <m/>
    <n v="0"/>
    <n v="100"/>
    <m/>
    <x v="0"/>
    <s v="Unknown"/>
    <n v="0"/>
    <n v="102.12"/>
    <n v="168.06"/>
    <n v="1.65"/>
    <n v="1.02"/>
    <x v="12"/>
    <m/>
    <m/>
    <m/>
    <n v="219.1114058"/>
    <s v="2013 250kW-3MW (Building mounted PV) - 4-France-2014"/>
  </r>
  <r>
    <s v="2013 3MW-12MW (Building mounted PV) - 5"/>
    <s v="Completed"/>
    <s v="France"/>
    <x v="2"/>
    <s v="Solar"/>
    <m/>
    <s v="Project_Tender"/>
    <s v="Unknown"/>
    <s v="Unknown"/>
    <n v="20"/>
    <n v="0"/>
    <s v="EUR"/>
    <s v="Indexed"/>
    <m/>
    <n v="151.76"/>
    <n v="201.27"/>
    <m/>
    <n v="0"/>
    <n v="40"/>
    <m/>
    <x v="0"/>
    <s v="Unknown"/>
    <n v="0"/>
    <n v="12.21"/>
    <n v="20.47"/>
    <n v="1.68"/>
    <n v="0.31"/>
    <x v="12"/>
    <m/>
    <m/>
    <m/>
    <n v="201.27320950000001"/>
    <s v="2013 3MW-12MW (Building mounted PV) - 5-France-2014"/>
  </r>
  <r>
    <s v="2012 4.5MW-40MW (Ground or parking shelter mounted) - 6"/>
    <s v="Completed"/>
    <s v="France"/>
    <x v="2"/>
    <s v="Solar"/>
    <m/>
    <s v="Project_Tender"/>
    <s v="Unknown"/>
    <s v="Unknown"/>
    <n v="20"/>
    <n v="0"/>
    <s v="EUR"/>
    <s v="Indexed"/>
    <m/>
    <n v="188"/>
    <n v="249.34"/>
    <m/>
    <n v="0"/>
    <n v="125"/>
    <m/>
    <x v="0"/>
    <s v="Unknown"/>
    <n v="0"/>
    <n v="137.06"/>
    <n v="774.1"/>
    <n v="5.65"/>
    <n v="1.1000000000000001"/>
    <x v="12"/>
    <m/>
    <m/>
    <m/>
    <n v="249.33687"/>
    <s v="2012 4.5MW-40MW (Ground or parking shelter mounted) - 6-France-2014"/>
  </r>
  <r>
    <s v="2013 250kW-12MW (PV tracker) - 2"/>
    <s v="Completed"/>
    <s v="France"/>
    <x v="2"/>
    <s v="Solar"/>
    <m/>
    <s v="Project_Tender"/>
    <s v="Unknown"/>
    <s v="Unknown"/>
    <n v="20"/>
    <n v="0"/>
    <s v="EUR"/>
    <s v="Indexed"/>
    <m/>
    <n v="128.41999999999999"/>
    <n v="142.47999999999999"/>
    <m/>
    <n v="0"/>
    <n v="100"/>
    <m/>
    <x v="0"/>
    <s v="Unknown"/>
    <n v="0"/>
    <n v="102.75"/>
    <n v="1235.7"/>
    <n v="12.03"/>
    <n v="1.03"/>
    <x v="2"/>
    <m/>
    <m/>
    <m/>
    <n v="142.48308"/>
    <s v="2013 250kW-12MW (PV tracker) - 2-France-2015"/>
  </r>
  <r>
    <s v="2015 250kW-5MW (ISB building mounted) - 1a"/>
    <s v="Completed"/>
    <s v="France"/>
    <x v="2"/>
    <s v="Solar"/>
    <m/>
    <s v="Project_Tender"/>
    <s v="Unknown"/>
    <s v="Unknown"/>
    <n v="20"/>
    <n v="0"/>
    <s v="EUR"/>
    <s v="Indexed"/>
    <m/>
    <n v="137.47999999999999"/>
    <n v="152.54"/>
    <m/>
    <n v="0"/>
    <n v="100"/>
    <m/>
    <x v="0"/>
    <s v="Unknown"/>
    <n v="0"/>
    <n v="115.4"/>
    <n v="323.7"/>
    <n v="2.81"/>
    <n v="1.1499999999999999"/>
    <x v="2"/>
    <m/>
    <m/>
    <m/>
    <n v="152.5352269"/>
    <s v="2015 250kW-5MW (ISB building mounted) - 1a-France-2015"/>
  </r>
  <r>
    <s v="2015 250kW-5MW (building-mounted) - 1b"/>
    <s v="Completed"/>
    <s v="France"/>
    <x v="2"/>
    <s v="Solar"/>
    <m/>
    <s v="Project_Tender"/>
    <s v="Unknown"/>
    <s v="Unknown"/>
    <n v="20"/>
    <n v="0"/>
    <s v="EUR"/>
    <s v="Indexed"/>
    <m/>
    <n v="133.78"/>
    <n v="148.43"/>
    <m/>
    <n v="0"/>
    <n v="50"/>
    <m/>
    <x v="0"/>
    <s v="Unknown"/>
    <n v="0"/>
    <n v="25.9"/>
    <n v="34.9"/>
    <n v="1.35"/>
    <n v="0.52"/>
    <x v="2"/>
    <m/>
    <m/>
    <m/>
    <n v="148.43004550000001"/>
    <s v="2015 250kW-5MW (building-mounted) - 1b-France-2015"/>
  </r>
  <r>
    <s v="2015 250kW-5MW (Ground-mounted) - 2a"/>
    <s v="Completed"/>
    <s v="France"/>
    <x v="2"/>
    <s v="Solar"/>
    <m/>
    <s v="Project_Tender"/>
    <s v="Unknown"/>
    <s v="Unknown"/>
    <n v="20"/>
    <n v="0"/>
    <s v="EUR"/>
    <s v="Indexed"/>
    <m/>
    <n v="94.66"/>
    <n v="105.03"/>
    <m/>
    <n v="0"/>
    <n v="75"/>
    <m/>
    <x v="0"/>
    <s v="Unknown"/>
    <n v="0"/>
    <n v="259.60000000000002"/>
    <n v="541.20000000000005"/>
    <n v="2.08"/>
    <n v="3.46"/>
    <x v="2"/>
    <m/>
    <m/>
    <m/>
    <n v="105.0260734"/>
    <s v="2015 250kW-5MW (Ground-mounted) - 2a-France-2015"/>
  </r>
  <r>
    <s v="2015 250kW-4.5MW (Parking shelter mounted PV) - 3"/>
    <s v="Completed"/>
    <s v="France"/>
    <x v="2"/>
    <s v="Solar"/>
    <m/>
    <s v="Project_Tender"/>
    <s v="Unknown"/>
    <s v="Unknown"/>
    <n v="20"/>
    <n v="0"/>
    <s v="EUR"/>
    <s v="Indexed"/>
    <m/>
    <n v="135.47999999999999"/>
    <n v="150.32"/>
    <m/>
    <n v="0"/>
    <n v="50"/>
    <m/>
    <x v="0"/>
    <s v="Unknown"/>
    <n v="0"/>
    <n v="50"/>
    <n v="120.6"/>
    <n v="2.41"/>
    <n v="1"/>
    <x v="2"/>
    <m/>
    <m/>
    <m/>
    <n v="150.31620989999999"/>
    <s v="2015 250kW-4.5MW (Parking shelter mounted PV) - 3-France-2015"/>
  </r>
  <r>
    <s v="CRE4 Roof Small and Large I (100-500kW/0.5-8MW)"/>
    <s v="Completed"/>
    <s v="France"/>
    <x v="2"/>
    <s v="Solar"/>
    <m/>
    <s v="Auction"/>
    <s v="Pay_As_Bid"/>
    <s v="Unknown"/>
    <n v="20"/>
    <n v="0"/>
    <s v="EUR"/>
    <s v="Indexed"/>
    <m/>
    <n v="106.7"/>
    <n v="120.32"/>
    <m/>
    <n v="0"/>
    <n v="150"/>
    <m/>
    <x v="0"/>
    <s v="Unknown"/>
    <n v="0"/>
    <n v="150.4"/>
    <n v="597"/>
    <n v="3.97"/>
    <n v="1"/>
    <x v="4"/>
    <m/>
    <m/>
    <d v="2019-04-28T00:00:00"/>
    <n v="120.3202526"/>
    <s v="CRE4 Roof Small and Large I (100-500kW/0.5-8MW)-France-2017"/>
  </r>
  <r>
    <s v="CRE4 Carshades I (0.5-10MW)"/>
    <s v="Completed"/>
    <s v="France"/>
    <x v="2"/>
    <s v="Solar"/>
    <m/>
    <s v="Auction"/>
    <s v="Pay_As_Bid"/>
    <s v="Unknown"/>
    <n v="20"/>
    <n v="0"/>
    <s v="EUR"/>
    <s v="Indexed"/>
    <m/>
    <n v="105.6"/>
    <n v="119.08"/>
    <m/>
    <n v="0"/>
    <n v="65"/>
    <m/>
    <x v="0"/>
    <s v="Unknown"/>
    <n v="0"/>
    <n v="82"/>
    <n v="183"/>
    <n v="2.23"/>
    <n v="1.26"/>
    <x v="4"/>
    <m/>
    <m/>
    <d v="2019-05-04T00:00:00"/>
    <n v="119.0798376"/>
    <s v="CRE4 Carshades I (0.5-10MW)-France-2017"/>
  </r>
  <r>
    <s v="CRE4 Ground Large I (5-17MW)"/>
    <s v="Completed"/>
    <s v="France"/>
    <x v="2"/>
    <s v="Solar"/>
    <m/>
    <s v="Auction"/>
    <s v="Pay_As_Bid"/>
    <s v="Unknown"/>
    <n v="20"/>
    <n v="0"/>
    <s v="EUR"/>
    <s v="Indexed"/>
    <m/>
    <n v="62.5"/>
    <n v="70.48"/>
    <m/>
    <n v="0"/>
    <n v="300"/>
    <m/>
    <x v="0"/>
    <s v="Unknown"/>
    <n v="0"/>
    <n v="308"/>
    <n v="1745"/>
    <n v="5.67"/>
    <n v="1.03"/>
    <x v="4"/>
    <m/>
    <m/>
    <d v="2019-05-04T00:00:00"/>
    <n v="70.478123589999996"/>
    <s v="CRE4 Ground Large I (5-17MW)-France-2017"/>
  </r>
  <r>
    <s v="CRE4 Ground Small I (0.5-5MW)"/>
    <s v="Completed"/>
    <s v="France"/>
    <x v="2"/>
    <s v="Solar"/>
    <m/>
    <s v="Auction"/>
    <s v="Pay_As_Bid"/>
    <s v="Unknown"/>
    <n v="20"/>
    <n v="0"/>
    <s v="EUR"/>
    <s v="Indexed"/>
    <m/>
    <n v="68.099999999999994"/>
    <n v="76.790000000000006"/>
    <m/>
    <n v="0"/>
    <n v="135"/>
    <m/>
    <x v="0"/>
    <s v="Unknown"/>
    <n v="0"/>
    <n v="145"/>
    <n v="742"/>
    <n v="5.12"/>
    <n v="1.07"/>
    <x v="4"/>
    <m/>
    <m/>
    <d v="2019-05-04T00:00:00"/>
    <n v="76.792963459999996"/>
    <s v="CRE4 Ground Small I (0.5-5MW)-France-2017"/>
  </r>
  <r>
    <s v="France Onshore Wind Auction Round 1"/>
    <s v="Completed"/>
    <s v="France"/>
    <x v="2"/>
    <s v="Wind"/>
    <m/>
    <s v="Auction"/>
    <s v="Pay_As_Bid"/>
    <s v="Unknown"/>
    <n v="20"/>
    <n v="0"/>
    <s v="EUR"/>
    <s v="Indexed"/>
    <m/>
    <n v="65.400000000000006"/>
    <n v="73.75"/>
    <m/>
    <n v="0"/>
    <n v="500"/>
    <m/>
    <x v="1"/>
    <s v="Unknown"/>
    <n v="0"/>
    <n v="500"/>
    <n v="904"/>
    <n v="1.81"/>
    <n v="1"/>
    <x v="4"/>
    <n v="2017"/>
    <d v="2017-11-01T00:00:00"/>
    <d v="2022-12-31T00:00:00"/>
    <n v="73.748308530000003"/>
    <s v="France Onshore Wind Auction Round 1-France-2017"/>
  </r>
  <r>
    <s v="CRE4 Roof Small and Large II (100-500kW/0.5-8MW)"/>
    <s v="Completed"/>
    <s v="France"/>
    <x v="2"/>
    <s v="Solar"/>
    <m/>
    <s v="Auction"/>
    <s v="Pay_As_Bid"/>
    <s v="Unknown"/>
    <n v="20"/>
    <n v="0"/>
    <s v="EUR"/>
    <s v="Indexed"/>
    <m/>
    <n v="93.4"/>
    <n v="105.32"/>
    <m/>
    <n v="0"/>
    <n v="150"/>
    <m/>
    <x v="0"/>
    <s v="Unknown"/>
    <n v="0"/>
    <n v="151.9"/>
    <n v="593"/>
    <n v="3.9"/>
    <n v="1.01"/>
    <x v="4"/>
    <m/>
    <m/>
    <d v="2019-07-08T00:00:00"/>
    <n v="105.32250790000001"/>
    <s v="CRE4 Roof Small and Large II (100-500kW/0.5-8MW)-France-2017"/>
  </r>
  <r>
    <s v="CRE4 Carshades II (0.5-10MW)"/>
    <s v="Completed"/>
    <s v="France"/>
    <x v="2"/>
    <s v="Solar"/>
    <m/>
    <s v="Auction"/>
    <s v="Pay_As_Bid"/>
    <s v="Unknown"/>
    <n v="20"/>
    <n v="0"/>
    <s v="EUR"/>
    <s v="Indexed"/>
    <m/>
    <n v="105.6"/>
    <n v="119.08"/>
    <m/>
    <n v="0"/>
    <n v="65"/>
    <m/>
    <x v="0"/>
    <s v="Unknown"/>
    <n v="0"/>
    <n v="71.8"/>
    <n v="162"/>
    <n v="2.2599999999999998"/>
    <n v="1.1000000000000001"/>
    <x v="4"/>
    <m/>
    <m/>
    <d v="2019-08-30T00:00:00"/>
    <n v="119.0798376"/>
    <s v="CRE4 Carshades II (0.5-10MW)-France-2017"/>
  </r>
  <r>
    <s v="CRE4 Ground Large II (5-17MW)"/>
    <s v="Completed"/>
    <s v="France"/>
    <x v="2"/>
    <s v="Solar"/>
    <m/>
    <s v="Auction"/>
    <s v="Pay_As_Bid"/>
    <s v="Unknown"/>
    <n v="20"/>
    <n v="0"/>
    <s v="EUR"/>
    <s v="Indexed"/>
    <m/>
    <n v="55.5"/>
    <n v="62.58"/>
    <m/>
    <n v="0"/>
    <n v="300"/>
    <m/>
    <x v="0"/>
    <s v="Unknown"/>
    <n v="0"/>
    <n v="300.39999999999998"/>
    <n v="576"/>
    <n v="1.92"/>
    <n v="1"/>
    <x v="4"/>
    <m/>
    <m/>
    <d v="2019-08-30T00:00:00"/>
    <n v="62.584573749999997"/>
    <s v="CRE4 Ground Large II (5-17MW)-France-2017"/>
  </r>
  <r>
    <s v="CRE4 Ground Small II (0.5-5MW)"/>
    <s v="Completed"/>
    <s v="France"/>
    <x v="2"/>
    <s v="Solar"/>
    <m/>
    <s v="Auction"/>
    <s v="Pay_As_Bid"/>
    <s v="Unknown"/>
    <n v="20"/>
    <n v="0"/>
    <s v="EUR"/>
    <s v="Indexed"/>
    <m/>
    <n v="65.900000000000006"/>
    <n v="74.31"/>
    <m/>
    <n v="0"/>
    <n v="135"/>
    <m/>
    <x v="0"/>
    <s v="Unknown"/>
    <n v="0"/>
    <n v="135.4"/>
    <n v="247"/>
    <n v="1.82"/>
    <n v="1"/>
    <x v="4"/>
    <m/>
    <m/>
    <d v="2019-08-30T00:00:00"/>
    <n v="74.312133509999995"/>
    <s v="CRE4 Ground Small II (0.5-5MW)-France-2017"/>
  </r>
  <r>
    <s v="2015 5MW-12MW (Ground-mounted) - 2b"/>
    <s v="Completed"/>
    <s v="France"/>
    <x v="2"/>
    <s v="Solar"/>
    <m/>
    <s v="Project_Tender"/>
    <s v="Unknown"/>
    <s v="Unknown"/>
    <n v="20"/>
    <n v="0"/>
    <s v="EUR"/>
    <s v="Indexed"/>
    <m/>
    <n v="87.1"/>
    <n v="98.22"/>
    <m/>
    <n v="0"/>
    <n v="125"/>
    <m/>
    <x v="0"/>
    <s v="Unknown"/>
    <n v="0"/>
    <n v="664.5"/>
    <n v="1270.4000000000001"/>
    <n v="1.91"/>
    <n v="5.32"/>
    <x v="4"/>
    <m/>
    <m/>
    <m/>
    <n v="98.218313039999998"/>
    <s v="2015 5MW-12MW (Ground-mounted) - 2b-France-2017"/>
  </r>
  <r>
    <s v="CRE4 Roof Large III (0.5-8MW)"/>
    <s v="Completed"/>
    <s v="France"/>
    <x v="2"/>
    <s v="Solar"/>
    <m/>
    <s v="Auction"/>
    <s v="Pay_As_Bid"/>
    <s v="Unknown"/>
    <n v="20"/>
    <n v="0"/>
    <s v="EUR"/>
    <s v="Indexed"/>
    <m/>
    <n v="80.8"/>
    <n v="91.11"/>
    <m/>
    <n v="0"/>
    <n v="75"/>
    <m/>
    <x v="0"/>
    <s v="Unknown"/>
    <n v="0"/>
    <n v="78.099999999999994"/>
    <n v="333"/>
    <n v="4.26"/>
    <n v="1.04"/>
    <x v="4"/>
    <m/>
    <m/>
    <d v="2019-11-07T00:00:00"/>
    <n v="91.114118180000006"/>
    <s v="CRE4 Roof Large III (0.5-8MW)-France-2017"/>
  </r>
  <r>
    <s v="CRE4 Roof Small III  (100-500kW)"/>
    <s v="Completed"/>
    <s v="France"/>
    <x v="2"/>
    <s v="Solar"/>
    <m/>
    <s v="Auction"/>
    <s v="Pay_As_Bid"/>
    <s v="Unknown"/>
    <n v="20"/>
    <n v="0"/>
    <s v="EUR"/>
    <s v="Indexed"/>
    <m/>
    <n v="89"/>
    <n v="100.36"/>
    <m/>
    <n v="0"/>
    <n v="75"/>
    <m/>
    <x v="0"/>
    <s v="Unknown"/>
    <n v="0"/>
    <n v="80.900000000000006"/>
    <n v="239"/>
    <n v="2.95"/>
    <n v="1.08"/>
    <x v="4"/>
    <m/>
    <m/>
    <d v="2019-11-07T00:00:00"/>
    <n v="100.360848"/>
    <s v="CRE4 Roof Small III  (100-500kW)-France-2017"/>
  </r>
  <r>
    <s v="CRE4 Carshades III (0.5-10MW)"/>
    <s v="Completed"/>
    <s v="France"/>
    <x v="2"/>
    <s v="Solar"/>
    <m/>
    <s v="Auction"/>
    <s v="Pay_As_Bid"/>
    <s v="Unknown"/>
    <n v="20"/>
    <n v="0"/>
    <s v="EUR"/>
    <s v="Indexed"/>
    <m/>
    <n v="87.8"/>
    <n v="99.01"/>
    <m/>
    <n v="0"/>
    <n v="65"/>
    <m/>
    <x v="0"/>
    <s v="Unknown"/>
    <n v="0"/>
    <n v="65"/>
    <n v="111"/>
    <n v="1.71"/>
    <n v="1"/>
    <x v="4"/>
    <m/>
    <m/>
    <d v="2020-02-29T00:00:00"/>
    <n v="99.007668019999997"/>
    <s v="CRE4 Carshades III (0.5-10MW)-France-2017"/>
  </r>
  <r>
    <s v="CRE4 Ground Small III (0.5-5MW)"/>
    <s v="Completed"/>
    <s v="France"/>
    <x v="2"/>
    <s v="Solar"/>
    <m/>
    <s v="Auction"/>
    <s v="Pay_As_Bid"/>
    <s v="Unknown"/>
    <n v="20"/>
    <n v="0"/>
    <s v="EUR"/>
    <s v="Indexed"/>
    <m/>
    <n v="63.1"/>
    <n v="71.150000000000006"/>
    <m/>
    <n v="0"/>
    <n v="135"/>
    <m/>
    <x v="0"/>
    <s v="Unknown"/>
    <n v="0"/>
    <n v="136"/>
    <n v="265"/>
    <n v="1.95"/>
    <n v="1.01"/>
    <x v="4"/>
    <m/>
    <m/>
    <d v="2020-02-29T00:00:00"/>
    <n v="71.154713580000006"/>
    <s v="CRE4 Ground Small III (0.5-5MW)-France-2017"/>
  </r>
  <r>
    <s v="CRE4 Roof Large IV (0.5-8MW)"/>
    <s v="Completed"/>
    <s v="France"/>
    <x v="2"/>
    <s v="Solar"/>
    <m/>
    <s v="Auction"/>
    <s v="Pay_As_Bid"/>
    <s v="Unknown"/>
    <n v="20"/>
    <n v="0"/>
    <s v="EUR"/>
    <s v="Indexed"/>
    <m/>
    <n v="76.2"/>
    <n v="85.93"/>
    <m/>
    <n v="0"/>
    <n v="100"/>
    <m/>
    <x v="0"/>
    <s v="Unknown"/>
    <n v="0"/>
    <n v="101.1"/>
    <n v="227"/>
    <n v="2.25"/>
    <n v="1.01"/>
    <x v="4"/>
    <m/>
    <m/>
    <d v="2020-02-24T00:00:00"/>
    <n v="85.926928279999998"/>
    <s v="CRE4 Roof Large IV (0.5-8MW)-France-2017"/>
  </r>
  <r>
    <s v="France Innovative Solar Tender Phase 1"/>
    <s v="Completed"/>
    <s v="France"/>
    <x v="2"/>
    <s v="Solar"/>
    <m/>
    <s v="Auction"/>
    <s v="Pay_As_Bid"/>
    <s v="Contract_For_Difference_Two_Way"/>
    <n v="20"/>
    <n v="0"/>
    <s v="EUR"/>
    <s v="Indexed"/>
    <m/>
    <n v="80.7"/>
    <n v="91"/>
    <m/>
    <n v="0"/>
    <n v="70"/>
    <m/>
    <x v="0"/>
    <s v="Technology specific"/>
    <n v="0"/>
    <n v="73.2"/>
    <n v="268.7"/>
    <n v="3.67"/>
    <n v="1.05"/>
    <x v="4"/>
    <n v="2017"/>
    <d v="2017-09-11T00:00:00"/>
    <d v="2020-01-11T00:00:00"/>
    <n v="91.001353179999995"/>
    <s v="France Innovative Solar Tender Phase 1-France-2017"/>
  </r>
  <r>
    <s v="France PV and Wind Auction - Wind"/>
    <s v="Completed"/>
    <s v="France"/>
    <x v="2"/>
    <s v="Wind"/>
    <s v="Standalone"/>
    <s v="Auction"/>
    <s v="Pay_As_Bid"/>
    <s v="Contract_For_Difference_Two_Way"/>
    <n v="20"/>
    <n v="0"/>
    <s v="EUR"/>
    <s v="Indexed"/>
    <s v="This was a technology neutral wind and solar auction. Only solar bids were awarded."/>
    <n v="0"/>
    <m/>
    <m/>
    <n v="0"/>
    <n v="200"/>
    <m/>
    <x v="1"/>
    <s v="Group of technologies"/>
    <n v="0"/>
    <n v="0"/>
    <n v="82"/>
    <e v="#N/A"/>
    <n v="0"/>
    <x v="10"/>
    <n v="2016"/>
    <d v="2018-08-31T00:00:00"/>
    <d v="2020-10-31T00:00:00"/>
    <e v="#N/A"/>
    <s v="France PV and Wind Auction - Wind-France-2018"/>
  </r>
  <r>
    <s v="France PV and Wind Auction - Solar"/>
    <s v="Completed"/>
    <s v="France"/>
    <x v="2"/>
    <s v="Solar"/>
    <s v="Standalone"/>
    <s v="Auction"/>
    <s v="Pay_As_Bid"/>
    <s v="Contract_For_Difference_Two_Way"/>
    <n v="20"/>
    <n v="0"/>
    <s v="EUR"/>
    <s v="Indexed"/>
    <s v="This was a technology neutral wind and solar auction. Only solar bids were awarded."/>
    <n v="54.94"/>
    <n v="64.81"/>
    <m/>
    <n v="0"/>
    <n v="200"/>
    <m/>
    <x v="0"/>
    <s v="Group of technologies"/>
    <n v="0"/>
    <n v="203"/>
    <n v="278"/>
    <n v="1.37"/>
    <n v="1.02"/>
    <x v="10"/>
    <n v="2016"/>
    <d v="2018-08-31T00:00:00"/>
    <d v="2020-10-31T00:00:00"/>
    <n v="64.810664149999994"/>
    <s v="France PV and Wind Auction - Solar-France-2018"/>
  </r>
  <r>
    <s v="France Innovative Solar Tender Phase 2"/>
    <s v="Completed"/>
    <s v="France"/>
    <x v="2"/>
    <s v="Solar"/>
    <m/>
    <s v="Auction"/>
    <s v="Pay_As_Bid"/>
    <s v="Contract_For_Difference_Two_Way"/>
    <n v="20"/>
    <n v="0"/>
    <s v="EUR"/>
    <s v="Indexed"/>
    <m/>
    <n v="83.7"/>
    <n v="93.68"/>
    <m/>
    <n v="0"/>
    <n v="140"/>
    <m/>
    <x v="0"/>
    <s v="Technology specific"/>
    <n v="0"/>
    <n v="104"/>
    <n v="122.2"/>
    <n v="1.18"/>
    <n v="0.74"/>
    <x v="11"/>
    <n v="2017"/>
    <d v="2019-08-06T00:00:00"/>
    <d v="2022-01-23T00:00:00"/>
    <n v="93.676552880000003"/>
    <s v="France Innovative Solar Tender Phase 2-France-2019"/>
  </r>
  <r>
    <s v="France Onshore Wind Auction Round 2"/>
    <s v="Completed"/>
    <s v="France"/>
    <x v="2"/>
    <s v="Wind"/>
    <m/>
    <s v="Auction"/>
    <s v="Pay_As_Bid"/>
    <s v="Unknown"/>
    <n v="20"/>
    <n v="0"/>
    <s v="EUR"/>
    <s v="Indexed"/>
    <m/>
    <n v="68.7"/>
    <n v="81.040000000000006"/>
    <m/>
    <n v="0"/>
    <n v="500"/>
    <m/>
    <x v="1"/>
    <s v="Unknown"/>
    <n v="0"/>
    <n v="118"/>
    <n v="231"/>
    <n v="1.96"/>
    <n v="0.24"/>
    <x v="10"/>
    <n v="2017"/>
    <d v="2018-05-01T00:00:00"/>
    <d v="2021-05-31T00:00:00"/>
    <n v="81.042821750000002"/>
    <s v="France Onshore Wind Auction Round 2-France-2018"/>
  </r>
  <r>
    <s v="CRE4 Ground Large III (5-17MW)"/>
    <s v="Completed"/>
    <s v="France"/>
    <x v="2"/>
    <s v="Solar"/>
    <m/>
    <s v="Auction"/>
    <s v="Pay_As_Bid"/>
    <s v="Unknown"/>
    <n v="20"/>
    <n v="0"/>
    <s v="EUR"/>
    <s v="Indexed"/>
    <m/>
    <n v="55.3"/>
    <n v="65.239999999999995"/>
    <m/>
    <n v="0"/>
    <n v="300"/>
    <m/>
    <x v="0"/>
    <s v="Unknown"/>
    <n v="0"/>
    <n v="306"/>
    <n v="710"/>
    <n v="2.3199999999999998"/>
    <n v="1.02"/>
    <x v="10"/>
    <m/>
    <m/>
    <d v="2020-02-29T00:00:00"/>
    <n v="65.235342689999996"/>
    <s v="CRE4 Ground Large III (5-17MW)-France-2018"/>
  </r>
  <r>
    <s v="France Onshore Wind Auction Round 3"/>
    <s v="Completed"/>
    <s v="France"/>
    <x v="2"/>
    <s v="Wind"/>
    <m/>
    <s v="Auction"/>
    <s v="Pay_As_Bid"/>
    <s v="Unknown"/>
    <n v="20"/>
    <n v="0"/>
    <s v="EUR"/>
    <s v="Indexed"/>
    <m/>
    <n v="63"/>
    <n v="74.319999999999993"/>
    <m/>
    <n v="0"/>
    <n v="500"/>
    <m/>
    <x v="1"/>
    <s v="Unknown"/>
    <n v="0"/>
    <n v="516"/>
    <n v="945"/>
    <n v="1.83"/>
    <n v="1.03"/>
    <x v="10"/>
    <n v="2017"/>
    <d v="2019-03-01T00:00:00"/>
    <d v="2021-11-30T00:00:00"/>
    <n v="74.318744839999994"/>
    <s v="France Onshore Wind Auction Round 3-France-2018"/>
  </r>
  <r>
    <s v="CRE4 Roof Small IV  (100-500kW)"/>
    <s v="Completed"/>
    <s v="France"/>
    <x v="2"/>
    <s v="Solar"/>
    <m/>
    <s v="Auction"/>
    <s v="Pay_As_Bid"/>
    <s v="Unknown"/>
    <n v="20"/>
    <n v="0"/>
    <s v="EUR"/>
    <s v="Indexed"/>
    <m/>
    <n v="85.4"/>
    <n v="100.74"/>
    <m/>
    <n v="0"/>
    <n v="100"/>
    <m/>
    <x v="0"/>
    <s v="Unknown"/>
    <n v="0"/>
    <n v="102"/>
    <n v="180"/>
    <n v="1.76"/>
    <n v="1.02"/>
    <x v="10"/>
    <m/>
    <m/>
    <d v="2020-02-24T00:00:00"/>
    <n v="100.7431874"/>
    <s v="CRE4 Roof Small IV  (100-500kW)-France-2018"/>
  </r>
  <r>
    <s v="CRE4 Carshades IV (0.5-10MW)"/>
    <s v="Completed"/>
    <s v="France"/>
    <x v="2"/>
    <s v="Solar"/>
    <m/>
    <s v="Auction"/>
    <s v="Pay_As_Bid"/>
    <s v="Unknown"/>
    <n v="20"/>
    <n v="0"/>
    <s v="EUR"/>
    <s v="Indexed"/>
    <m/>
    <n v="83.8"/>
    <n v="98.86"/>
    <m/>
    <n v="0"/>
    <n v="70"/>
    <m/>
    <x v="0"/>
    <s v="Unknown"/>
    <n v="0"/>
    <n v="71"/>
    <n v="84"/>
    <n v="1.18"/>
    <n v="1.01"/>
    <x v="10"/>
    <m/>
    <m/>
    <d v="2020-08-29T00:00:00"/>
    <n v="98.855727259999995"/>
    <s v="CRE4 Carshades IV (0.5-10MW)-France-2018"/>
  </r>
  <r>
    <s v="CRE4 Ground Large IV (5-17MW)"/>
    <s v="Completed"/>
    <s v="France"/>
    <x v="2"/>
    <s v="Solar"/>
    <m/>
    <s v="Auction"/>
    <s v="Pay_As_Bid"/>
    <s v="Unknown"/>
    <n v="20"/>
    <n v="0"/>
    <s v="EUR"/>
    <s v="Indexed"/>
    <m/>
    <n v="52.1"/>
    <n v="61.46"/>
    <m/>
    <n v="0"/>
    <n v="450"/>
    <m/>
    <x v="0"/>
    <s v="Unknown"/>
    <n v="0"/>
    <n v="454"/>
    <n v="629"/>
    <n v="1.39"/>
    <n v="1.01"/>
    <x v="10"/>
    <m/>
    <m/>
    <d v="2020-08-29T00:00:00"/>
    <n v="61.460422319999999"/>
    <s v="CRE4 Ground Large IV (5-17MW)-France-2018"/>
  </r>
  <r>
    <s v="CRE4 Ground Small IV (0.5-5MW)"/>
    <s v="Completed"/>
    <s v="France"/>
    <x v="2"/>
    <s v="Solar"/>
    <m/>
    <s v="Auction"/>
    <s v="Pay_As_Bid"/>
    <s v="Unknown"/>
    <n v="20"/>
    <n v="0"/>
    <s v="EUR"/>
    <s v="Indexed"/>
    <m/>
    <n v="62.7"/>
    <n v="73.959999999999994"/>
    <m/>
    <n v="0"/>
    <n v="200"/>
    <m/>
    <x v="0"/>
    <s v="Unknown"/>
    <n v="0"/>
    <n v="203"/>
    <n v="281"/>
    <n v="1.38"/>
    <n v="1.02"/>
    <x v="10"/>
    <m/>
    <m/>
    <d v="2020-08-29T00:00:00"/>
    <n v="73.964846050000006"/>
    <s v="CRE4 Ground Small IV (0.5-5MW)-France-2018"/>
  </r>
  <r>
    <s v="France Onshore Wind Auction Round 4"/>
    <s v="Completed"/>
    <s v="France"/>
    <x v="2"/>
    <s v="Wind"/>
    <m/>
    <s v="Auction"/>
    <s v="Pay_As_Bid"/>
    <s v="Unknown"/>
    <n v="20"/>
    <n v="0"/>
    <s v="EUR"/>
    <s v="Indexed"/>
    <m/>
    <n v="66.5"/>
    <n v="74.430000000000007"/>
    <m/>
    <n v="0"/>
    <n v="500"/>
    <m/>
    <x v="1"/>
    <s v="Unknown"/>
    <n v="0"/>
    <n v="576"/>
    <n v="736"/>
    <n v="1.28"/>
    <n v="1.1499999999999999"/>
    <x v="11"/>
    <n v="2017"/>
    <d v="2019-07-01T00:00:00"/>
    <d v="2022-10-08T00:00:00"/>
    <n v="74.426412979999995"/>
    <s v="France Onshore Wind Auction Round 4-France-2019"/>
  </r>
  <r>
    <s v="CRE4 Roof Large V (0.5-8MW)"/>
    <s v="Completed"/>
    <s v="France"/>
    <x v="2"/>
    <s v="Solar"/>
    <m/>
    <s v="Auction"/>
    <s v="Pay_As_Bid"/>
    <s v="Unknown"/>
    <n v="20"/>
    <n v="0"/>
    <s v="EUR"/>
    <s v="Indexed"/>
    <m/>
    <n v="72.2"/>
    <n v="85.17"/>
    <m/>
    <n v="0"/>
    <n v="125"/>
    <m/>
    <x v="0"/>
    <s v="Unknown"/>
    <n v="0"/>
    <n v="130.30000000000001"/>
    <n v="168.8"/>
    <n v="1.3"/>
    <n v="1.04"/>
    <x v="10"/>
    <m/>
    <m/>
    <d v="2020-09-01T00:00:00"/>
    <n v="85.171640909999994"/>
    <s v="CRE4 Roof Large V (0.5-8MW)-France-2018"/>
  </r>
  <r>
    <s v="CRE4 Roof Small V  (100-500kW)"/>
    <s v="Completed"/>
    <s v="France"/>
    <x v="2"/>
    <s v="Solar"/>
    <m/>
    <s v="Auction"/>
    <s v="Pay_As_Bid"/>
    <s v="Unknown"/>
    <n v="20"/>
    <n v="0"/>
    <s v="EUR"/>
    <s v="Indexed"/>
    <m/>
    <n v="83"/>
    <n v="97.91"/>
    <m/>
    <n v="0"/>
    <n v="100"/>
    <m/>
    <x v="0"/>
    <s v="Unknown"/>
    <n v="0"/>
    <n v="101.1"/>
    <n v="118.6"/>
    <n v="1.17"/>
    <n v="1.01"/>
    <x v="10"/>
    <m/>
    <m/>
    <d v="2020-09-01T00:00:00"/>
    <n v="97.911997170000006"/>
    <s v="CRE4 Roof Small V  (100-500kW)-France-2018"/>
  </r>
  <r>
    <s v="CRE4 Carshades V (0.5-10MW)"/>
    <s v="Completed"/>
    <s v="France"/>
    <x v="2"/>
    <s v="Solar"/>
    <m/>
    <s v="Auction"/>
    <s v="Pay_As_Bid"/>
    <s v="Unknown"/>
    <n v="20"/>
    <n v="0"/>
    <s v="EUR"/>
    <s v="Indexed"/>
    <m/>
    <n v="87.5"/>
    <n v="103.22"/>
    <m/>
    <n v="0"/>
    <n v="70"/>
    <m/>
    <x v="0"/>
    <s v="Unknown"/>
    <n v="0"/>
    <n v="65"/>
    <n v="74"/>
    <n v="1.1399999999999999"/>
    <n v="0.93"/>
    <x v="10"/>
    <m/>
    <m/>
    <d v="2021-03-02T00:00:00"/>
    <n v="103.2204789"/>
    <s v="CRE4 Carshades V (0.5-10MW)-France-2018"/>
  </r>
  <r>
    <s v="CRE4 Ground Large V (5-17MW)"/>
    <s v="Completed"/>
    <s v="France"/>
    <x v="2"/>
    <s v="Solar"/>
    <m/>
    <s v="Auction"/>
    <s v="Pay_As_Bid"/>
    <s v="Unknown"/>
    <n v="20"/>
    <n v="0"/>
    <s v="EUR"/>
    <s v="Indexed"/>
    <m/>
    <n v="56.8"/>
    <n v="67"/>
    <m/>
    <n v="0"/>
    <n v="550"/>
    <m/>
    <x v="0"/>
    <s v="Unknown"/>
    <n v="0"/>
    <n v="557"/>
    <n v="598"/>
    <n v="1.07"/>
    <n v="1.01"/>
    <x v="10"/>
    <m/>
    <m/>
    <d v="2021-03-02T00:00:00"/>
    <n v="67.004836620000006"/>
    <s v="CRE4 Ground Large V (5-17MW)-France-2018"/>
  </r>
  <r>
    <s v="CRE4 Roof Small VI  (100-500kW)"/>
    <s v="Completed"/>
    <s v="France"/>
    <x v="2"/>
    <s v="Solar"/>
    <m/>
    <s v="Auction"/>
    <s v="Pay_As_Bid"/>
    <s v="Unknown"/>
    <n v="20"/>
    <n v="0"/>
    <s v="EUR"/>
    <s v="Indexed"/>
    <m/>
    <n v="91"/>
    <n v="107.35"/>
    <m/>
    <n v="0"/>
    <n v="150"/>
    <m/>
    <x v="0"/>
    <s v="Unknown"/>
    <n v="0"/>
    <n v="59.5"/>
    <n v="61.3"/>
    <n v="1.03"/>
    <n v="0.4"/>
    <x v="10"/>
    <m/>
    <m/>
    <d v="2020-10-22T00:00:00"/>
    <n v="107.3492981"/>
    <s v="CRE4 Roof Small VI  (100-500kW)-France-2018"/>
  </r>
  <r>
    <s v="France Offshore Wind Tender Round 3 (Dunkirk)"/>
    <s v="Completed"/>
    <s v="France"/>
    <x v="2"/>
    <s v="Wind"/>
    <m/>
    <s v="Project_Tender"/>
    <s v="Pay_As_Bid"/>
    <s v="Unknown"/>
    <n v="20"/>
    <n v="0"/>
    <s v="EUR"/>
    <s v="Indexed"/>
    <m/>
    <n v="44"/>
    <n v="49.24"/>
    <m/>
    <n v="0"/>
    <n v="750"/>
    <m/>
    <x v="12"/>
    <s v="Technology specific"/>
    <n v="0"/>
    <n v="600"/>
    <n v="600"/>
    <n v="1"/>
    <n v="0.8"/>
    <x v="11"/>
    <m/>
    <m/>
    <d v="2022-12-31T00:00:00"/>
    <n v="49.244543929999999"/>
    <s v="France Offshore Wind Tender Round 3 (Dunkirk)-France-2019"/>
  </r>
  <r>
    <s v="CRE4 Ground Small V (0.5-5MW)"/>
    <s v="Completed"/>
    <s v="France"/>
    <x v="2"/>
    <s v="Solar"/>
    <m/>
    <s v="Auction"/>
    <s v="Pay_As_Bid"/>
    <s v="Unknown"/>
    <n v="20"/>
    <n v="0"/>
    <s v="EUR"/>
    <s v="Indexed"/>
    <m/>
    <n v="63.8"/>
    <n v="71.400000000000006"/>
    <m/>
    <n v="0"/>
    <n v="230"/>
    <m/>
    <x v="0"/>
    <s v="Unknown"/>
    <n v="0"/>
    <n v="233"/>
    <n v="289"/>
    <n v="1.24"/>
    <n v="1.01"/>
    <x v="11"/>
    <m/>
    <m/>
    <d v="2021-03-02T00:00:00"/>
    <n v="71.404588700000005"/>
    <s v="CRE4 Ground Small V (0.5-5MW)-France-2019"/>
  </r>
  <r>
    <s v="CRE4 Roof Large VI (0.5-8MW)"/>
    <s v="Completed"/>
    <s v="France"/>
    <x v="2"/>
    <s v="Solar"/>
    <m/>
    <s v="Auction"/>
    <s v="Pay_As_Bid"/>
    <s v="Unknown"/>
    <n v="20"/>
    <n v="0"/>
    <s v="EUR"/>
    <s v="Indexed"/>
    <m/>
    <n v="77"/>
    <n v="86.18"/>
    <m/>
    <n v="0"/>
    <n v="150"/>
    <m/>
    <x v="0"/>
    <s v="Unknown"/>
    <n v="0"/>
    <n v="52.1"/>
    <n v="53.5"/>
    <n v="1.03"/>
    <n v="0.35"/>
    <x v="11"/>
    <m/>
    <m/>
    <d v="2021-01-01T00:00:00"/>
    <n v="86.177951870000001"/>
    <s v="CRE4 Roof Large VI (0.5-8MW)-France-2019"/>
  </r>
  <r>
    <s v="CRE4 Ground Small VI (0.5-5MW)"/>
    <s v="Completed"/>
    <s v="France"/>
    <x v="2"/>
    <s v="Solar"/>
    <m/>
    <s v="Auction"/>
    <s v="Pay_As_Bid"/>
    <s v="Unknown"/>
    <n v="20"/>
    <n v="0"/>
    <s v="EUR"/>
    <s v="Indexed"/>
    <m/>
    <n v="67.5"/>
    <n v="75.55"/>
    <m/>
    <n v="0"/>
    <n v="230"/>
    <m/>
    <x v="0"/>
    <s v="Unknown"/>
    <n v="0"/>
    <n v="232.8"/>
    <n v="296"/>
    <n v="1.27"/>
    <n v="1.01"/>
    <x v="11"/>
    <m/>
    <m/>
    <d v="2021-08-31T00:00:00"/>
    <n v="75.545607160000003"/>
    <s v="CRE4 Ground Small VI (0.5-5MW)-France-2019"/>
  </r>
  <r>
    <s v="CRE4 Carshades VI (0.5-10MW)"/>
    <s v="Completed"/>
    <s v="France"/>
    <x v="2"/>
    <s v="Solar"/>
    <m/>
    <s v="Auction"/>
    <s v="Pay_As_Bid"/>
    <s v="Unknown"/>
    <n v="20"/>
    <n v="0"/>
    <s v="EUR"/>
    <s v="Indexed"/>
    <m/>
    <n v="88.3"/>
    <n v="98.82"/>
    <m/>
    <n v="0"/>
    <n v="70"/>
    <m/>
    <x v="0"/>
    <s v="Unknown"/>
    <n v="0"/>
    <n v="71"/>
    <n v="106"/>
    <n v="1.49"/>
    <n v="1.01"/>
    <x v="11"/>
    <m/>
    <m/>
    <d v="2021-08-31T00:00:00"/>
    <n v="98.824846109999996"/>
    <s v="CRE4 Carshades VI (0.5-10MW)-France-2019"/>
  </r>
  <r>
    <s v="CRE4 Ground Large VI (5-30MW)"/>
    <s v="Completed"/>
    <s v="France"/>
    <x v="2"/>
    <s v="Solar"/>
    <m/>
    <s v="Auction"/>
    <s v="Pay_As_Bid"/>
    <s v="Unknown"/>
    <n v="20"/>
    <n v="0"/>
    <s v="EUR"/>
    <s v="Indexed"/>
    <m/>
    <n v="59.5"/>
    <n v="66.59"/>
    <m/>
    <n v="0"/>
    <n v="550"/>
    <m/>
    <x v="0"/>
    <s v="Unknown"/>
    <n v="0"/>
    <n v="555"/>
    <n v="706"/>
    <n v="1.27"/>
    <n v="1.01"/>
    <x v="11"/>
    <m/>
    <m/>
    <d v="2021-08-31T00:00:00"/>
    <n v="66.592053719999996"/>
    <s v="CRE4 Ground Large VI (5-30MW)-France-2019"/>
  </r>
  <r>
    <s v="CRE4 Roof Large VII (0.5-8MW)"/>
    <s v="Completed"/>
    <s v="France"/>
    <x v="2"/>
    <s v="Solar"/>
    <m/>
    <s v="Auction"/>
    <s v="Pay_As_Bid"/>
    <s v="Unknown"/>
    <n v="20"/>
    <n v="0"/>
    <s v="EUR"/>
    <s v="Indexed"/>
    <m/>
    <n v="93"/>
    <n v="104.09"/>
    <m/>
    <n v="0"/>
    <n v="150"/>
    <m/>
    <x v="0"/>
    <s v="Technology specific"/>
    <n v="0"/>
    <n v="111.4"/>
    <n v="121.9"/>
    <n v="1.0900000000000001"/>
    <n v="0.74"/>
    <x v="11"/>
    <m/>
    <m/>
    <d v="2021-02-23T00:00:00"/>
    <n v="104.0850588"/>
    <s v="CRE4 Roof Large VII (0.5-8MW)-France-2019"/>
  </r>
  <r>
    <s v="CRE4 Roof Small VII  (100-500kW)"/>
    <s v="Completed"/>
    <s v="France"/>
    <x v="2"/>
    <s v="Solar"/>
    <m/>
    <s v="Auction"/>
    <s v="Pay_As_Bid"/>
    <s v="Unknown"/>
    <n v="20"/>
    <n v="0"/>
    <s v="EUR"/>
    <s v="Indexed"/>
    <m/>
    <n v="99"/>
    <n v="110.8"/>
    <m/>
    <n v="0"/>
    <n v="150"/>
    <m/>
    <x v="0"/>
    <s v="Technology specific"/>
    <n v="0"/>
    <n v="95.9"/>
    <n v="101.3"/>
    <n v="1.06"/>
    <n v="0.64"/>
    <x v="11"/>
    <m/>
    <m/>
    <d v="2021-02-23T00:00:00"/>
    <n v="110.8002238"/>
    <s v="CRE4 Roof Small VII  (100-500kW)-France-2019"/>
  </r>
  <r>
    <s v="CRE4 Roof Large VIII (0.5-8MW)"/>
    <s v="Completed"/>
    <s v="France"/>
    <x v="2"/>
    <s v="Solar"/>
    <m/>
    <s v="Auction"/>
    <s v="Pay_As_Bid"/>
    <s v="Unknown"/>
    <n v="20"/>
    <n v="0"/>
    <s v="EUR"/>
    <s v="Indexed"/>
    <m/>
    <n v="86.5"/>
    <n v="96.81"/>
    <m/>
    <n v="0"/>
    <n v="150"/>
    <m/>
    <x v="0"/>
    <s v="Technology specific"/>
    <n v="0"/>
    <n v="66.400000000000006"/>
    <n v="88.7"/>
    <n v="1.34"/>
    <n v="0.44"/>
    <x v="11"/>
    <m/>
    <m/>
    <d v="2021-02-23T00:00:00"/>
    <n v="96.810296589999993"/>
    <s v="CRE4 Roof Large VIII (0.5-8MW)-France-2019"/>
  </r>
  <r>
    <s v="France Innovative Solar Tender Phase 3"/>
    <s v="Completed"/>
    <s v="France"/>
    <x v="2"/>
    <s v="Solar"/>
    <m/>
    <s v="Auction"/>
    <s v="Pay_As_Bid"/>
    <s v="Contract_For_Difference_Two_Way"/>
    <n v="20"/>
    <n v="0"/>
    <s v="EUR"/>
    <s v="Indexed"/>
    <m/>
    <n v="84.2"/>
    <n v="96"/>
    <m/>
    <n v="0"/>
    <n v="140"/>
    <m/>
    <x v="0"/>
    <s v="Technology specific"/>
    <n v="0"/>
    <n v="142.6"/>
    <n v="213.9"/>
    <n v="1.5"/>
    <n v="1.02"/>
    <x v="5"/>
    <n v="2017"/>
    <d v="2020-05-03T00:00:00"/>
    <d v="2022-10-08T00:00:00"/>
    <n v="95.998175810000006"/>
    <s v="France Innovative Solar Tender Phase 3-France-2020"/>
  </r>
  <r>
    <s v="France Onshore Wind Auction Round 6"/>
    <s v="Completed"/>
    <s v="France"/>
    <x v="2"/>
    <s v="Wind"/>
    <m/>
    <s v="Auction"/>
    <s v="Pay_As_Bid"/>
    <s v="Unknown"/>
    <n v="20"/>
    <n v="0"/>
    <s v="EUR"/>
    <s v="Indexed"/>
    <m/>
    <n v="59.7"/>
    <n v="68.069999999999993"/>
    <m/>
    <n v="0"/>
    <n v="250"/>
    <m/>
    <x v="1"/>
    <s v="Unknown"/>
    <n v="0"/>
    <n v="258"/>
    <n v="686"/>
    <n v="2.66"/>
    <n v="1.03"/>
    <x v="5"/>
    <n v="2017"/>
    <d v="2020-06-01T00:00:00"/>
    <d v="2023-04-03T00:00:00"/>
    <n v="68.065214909999995"/>
    <s v="France Onshore Wind Auction Round 6-France-2020"/>
  </r>
  <r>
    <s v="CRE4 Ground Small VII (0.5-5MW)"/>
    <s v="Completed"/>
    <s v="France"/>
    <x v="2"/>
    <s v="Solar"/>
    <m/>
    <s v="Auction"/>
    <s v="Pay_As_Bid"/>
    <s v="Unknown"/>
    <n v="20"/>
    <n v="0"/>
    <s v="EUR"/>
    <s v="Indexed"/>
    <m/>
    <n v="65.760000000000005"/>
    <n v="74.97"/>
    <m/>
    <n v="0"/>
    <n v="230"/>
    <m/>
    <x v="0"/>
    <s v="Unknown"/>
    <n v="0"/>
    <n v="231.7"/>
    <n v="321"/>
    <n v="1.39"/>
    <n v="1.01"/>
    <x v="5"/>
    <m/>
    <m/>
    <d v="2022-05-01T00:00:00"/>
    <n v="74.974347280000003"/>
    <s v="CRE4 Ground Small VII (0.5-5MW)-France-2020"/>
  </r>
  <r>
    <s v="CRE4 Carshades VI 2020 (0.5-10MW)"/>
    <s v="Completed"/>
    <s v="France"/>
    <x v="2"/>
    <s v="Solar"/>
    <m/>
    <s v="Auction"/>
    <s v="Pay_As_Bid"/>
    <s v="Unknown"/>
    <n v="20"/>
    <n v="0"/>
    <s v="EUR"/>
    <s v="Indexed"/>
    <m/>
    <n v="85.64"/>
    <n v="97.64"/>
    <m/>
    <n v="0"/>
    <n v="70"/>
    <m/>
    <x v="0"/>
    <s v="Unknown"/>
    <n v="0"/>
    <n v="48.9"/>
    <n v="66.8"/>
    <n v="1.37"/>
    <n v="0.7"/>
    <x v="5"/>
    <m/>
    <m/>
    <d v="2022-05-01T00:00:00"/>
    <n v="97.639949830000006"/>
    <s v="CRE4 Carshades VI 2020 (0.5-10MW)-France-2020"/>
  </r>
  <r>
    <s v="CRE4 Ground Large VII (5-30MW)"/>
    <s v="Completed"/>
    <s v="France"/>
    <x v="2"/>
    <s v="Solar"/>
    <m/>
    <s v="Auction"/>
    <s v="Pay_As_Bid"/>
    <s v="Unknown"/>
    <n v="20"/>
    <n v="0"/>
    <s v="EUR"/>
    <s v="Indexed"/>
    <m/>
    <n v="56.31"/>
    <n v="64.2"/>
    <m/>
    <n v="0"/>
    <n v="550"/>
    <m/>
    <x v="0"/>
    <s v="Unknown"/>
    <n v="0"/>
    <n v="368.9"/>
    <n v="467"/>
    <n v="1.27"/>
    <n v="0.67"/>
    <x v="5"/>
    <m/>
    <m/>
    <d v="2022-05-01T00:00:00"/>
    <n v="64.200205220000001"/>
    <s v="CRE4 Ground Large VII (5-30MW)-France-2020"/>
  </r>
  <r>
    <s v="France Onshore Wind Auction Round 7"/>
    <s v="Completed"/>
    <s v="France"/>
    <x v="2"/>
    <s v="Wind"/>
    <m/>
    <s v="Auction"/>
    <s v="Pay_As_Bid"/>
    <s v="Unknown"/>
    <n v="20"/>
    <n v="0"/>
    <s v="EUR"/>
    <s v="Indexed"/>
    <m/>
    <n v="59.5"/>
    <n v="67.84"/>
    <m/>
    <n v="0"/>
    <n v="500"/>
    <m/>
    <x v="1"/>
    <s v="Unknown"/>
    <n v="0"/>
    <n v="520"/>
    <n v="1065"/>
    <n v="2.0499999999999998"/>
    <n v="1.04"/>
    <x v="5"/>
    <n v="2017"/>
    <d v="2020-10-03T00:00:00"/>
    <d v="2023-04-03T00:00:00"/>
    <n v="67.837190739999997"/>
    <s v="France Onshore Wind Auction Round 7-France-2020"/>
  </r>
  <r>
    <s v="CRE4 Roof Small VIII  (100-500kW)"/>
    <s v="Completed"/>
    <s v="France"/>
    <x v="2"/>
    <s v="Solar"/>
    <m/>
    <s v="Auction"/>
    <s v="Pay_As_Bid"/>
    <s v="Unknown"/>
    <n v="20"/>
    <n v="0"/>
    <s v="EUR"/>
    <s v="Indexed"/>
    <m/>
    <n v="97.5"/>
    <n v="111.16"/>
    <m/>
    <n v="0"/>
    <n v="150"/>
    <m/>
    <x v="0"/>
    <s v="Unknown"/>
    <n v="0"/>
    <n v="63"/>
    <n v="80.900000000000006"/>
    <n v="1.28"/>
    <n v="0.42"/>
    <x v="5"/>
    <m/>
    <m/>
    <d v="2021-10-01T00:00:00"/>
    <n v="111.16178309999999"/>
    <s v="CRE4 Roof Small VIII  (100-500kW)-France-2020"/>
  </r>
  <r>
    <s v="CRE4 Carshades VIII (0.5-10MW)"/>
    <s v="Completed"/>
    <s v="France"/>
    <x v="2"/>
    <s v="Solar"/>
    <m/>
    <s v="Auction"/>
    <s v="Pay_As_Bid"/>
    <s v="Unknown"/>
    <n v="20"/>
    <n v="0"/>
    <s v="EUR"/>
    <s v="Indexed"/>
    <m/>
    <n v="80.510000000000005"/>
    <n v="91.79"/>
    <m/>
    <n v="0"/>
    <n v="30"/>
    <m/>
    <x v="0"/>
    <s v="Unknown"/>
    <n v="0"/>
    <n v="30"/>
    <n v="68"/>
    <n v="2.27"/>
    <n v="1"/>
    <x v="5"/>
    <m/>
    <m/>
    <d v="2022-10-01T00:00:00"/>
    <n v="91.791129859999998"/>
    <s v="CRE4 Carshades VIII (0.5-10MW)-France-2020"/>
  </r>
  <r>
    <s v="CRE4 Ground Large VIII (5-30MW)"/>
    <s v="Completed"/>
    <s v="France"/>
    <x v="2"/>
    <s v="Solar"/>
    <m/>
    <s v="Auction"/>
    <s v="Pay_As_Bid"/>
    <s v="Unknown"/>
    <n v="20"/>
    <n v="0"/>
    <s v="EUR"/>
    <s v="Indexed"/>
    <m/>
    <n v="54.07"/>
    <n v="61.65"/>
    <m/>
    <n v="0"/>
    <n v="220"/>
    <m/>
    <x v="0"/>
    <s v="Unknown"/>
    <n v="0"/>
    <n v="220"/>
    <n v="282"/>
    <n v="1.28"/>
    <n v="1"/>
    <x v="5"/>
    <m/>
    <m/>
    <d v="2022-10-01T00:00:00"/>
    <n v="61.646334510000003"/>
    <s v="CRE4 Ground Large VIII (5-30MW)-France-2020"/>
  </r>
  <r>
    <s v="France Onshore Wind Auction Round 8"/>
    <s v="Completed"/>
    <s v="France"/>
    <x v="2"/>
    <s v="Wind"/>
    <m/>
    <s v="Auction"/>
    <s v="Pay_As_Bid"/>
    <s v="Unknown"/>
    <n v="20"/>
    <n v="0"/>
    <s v="EUR"/>
    <s v="Indexed"/>
    <m/>
    <n v="60.8"/>
    <n v="71.88"/>
    <m/>
    <n v="0"/>
    <n v="700"/>
    <m/>
    <x v="1"/>
    <s v="Unknown"/>
    <n v="0"/>
    <n v="404"/>
    <n v="540"/>
    <n v="1.34"/>
    <n v="0.57999999999999996"/>
    <x v="6"/>
    <n v="2017"/>
    <d v="2021-04-05T00:00:00"/>
    <d v="2024-12-31T00:00:00"/>
    <n v="71.876108290000005"/>
    <s v="France Onshore Wind Auction Round 8-France-2021"/>
  </r>
  <r>
    <s v="CRE4 Roof Large IX (0.5-8MW)"/>
    <s v="Completed"/>
    <s v="France"/>
    <x v="2"/>
    <s v="Solar"/>
    <m/>
    <s v="Auction"/>
    <s v="Pay_As_Bid"/>
    <s v="Unknown"/>
    <n v="20"/>
    <n v="0"/>
    <s v="EUR"/>
    <s v="Indexed"/>
    <m/>
    <n v="86.2"/>
    <n v="98.28"/>
    <m/>
    <n v="0"/>
    <n v="150"/>
    <m/>
    <x v="0"/>
    <s v="Unknown"/>
    <n v="0"/>
    <n v="69.099999999999994"/>
    <n v="91.4"/>
    <n v="1.32"/>
    <n v="0.46"/>
    <x v="5"/>
    <m/>
    <m/>
    <d v="2022-02-01T00:00:00"/>
    <n v="98.278417509999997"/>
    <s v="CRE4 Roof Large IX (0.5-8MW)-France-2020"/>
  </r>
  <r>
    <s v="CRE4 Roof Small IX  (100-500kW)"/>
    <s v="Completed"/>
    <s v="France"/>
    <x v="2"/>
    <s v="Solar"/>
    <m/>
    <s v="Auction"/>
    <s v="Pay_As_Bid"/>
    <s v="Unknown"/>
    <n v="20"/>
    <n v="0"/>
    <s v="EUR"/>
    <s v="Indexed"/>
    <m/>
    <n v="97"/>
    <n v="110.59"/>
    <m/>
    <n v="0"/>
    <n v="150"/>
    <m/>
    <x v="0"/>
    <s v="Unknown"/>
    <n v="0"/>
    <n v="78.2"/>
    <n v="109.7"/>
    <n v="1.4"/>
    <n v="0.52"/>
    <x v="5"/>
    <m/>
    <m/>
    <d v="2022-02-01T00:00:00"/>
    <n v="110.59172270000001"/>
    <s v="CRE4 Roof Small IX  (100-500kW)-France-2020"/>
  </r>
  <r>
    <s v="CRE4 Roof Large X (0.5-8MW)"/>
    <s v="Completed"/>
    <s v="France"/>
    <x v="2"/>
    <s v="Solar"/>
    <m/>
    <s v="Auction"/>
    <s v="Pay_As_Bid"/>
    <s v="Unknown"/>
    <n v="20"/>
    <n v="0"/>
    <s v="EUR"/>
    <s v="Indexed"/>
    <m/>
    <n v="83.06"/>
    <n v="94.7"/>
    <m/>
    <n v="0"/>
    <n v="75"/>
    <m/>
    <x v="0"/>
    <s v="Unknown"/>
    <n v="0"/>
    <n v="76.7"/>
    <n v="83.4"/>
    <n v="1.0900000000000001"/>
    <n v="1.02"/>
    <x v="5"/>
    <m/>
    <m/>
    <d v="2022-06-02T00:00:00"/>
    <n v="94.698438030000005"/>
    <s v="CRE4 Roof Large X (0.5-8MW)-France-2020"/>
  </r>
  <r>
    <s v="CRE4 Roof Small X  (100-500kW)"/>
    <s v="Completed"/>
    <s v="France"/>
    <x v="2"/>
    <s v="Solar"/>
    <m/>
    <s v="Auction"/>
    <s v="Pay_As_Bid"/>
    <s v="Unknown"/>
    <n v="20"/>
    <n v="0"/>
    <s v="EUR"/>
    <s v="Indexed"/>
    <m/>
    <n v="93.98"/>
    <n v="107.15"/>
    <m/>
    <n v="0"/>
    <n v="75"/>
    <m/>
    <x v="0"/>
    <s v="Unknown"/>
    <n v="0"/>
    <n v="75.3"/>
    <n v="125.7"/>
    <n v="1.67"/>
    <n v="1"/>
    <x v="5"/>
    <m/>
    <m/>
    <d v="2022-06-02T00:00:00"/>
    <n v="107.1485577"/>
    <s v="CRE4 Roof Small X  (100-500kW)-France-2020"/>
  </r>
  <r>
    <s v="France PPE2 PV Ground - Round 1"/>
    <s v="Completed"/>
    <s v="France"/>
    <x v="2"/>
    <s v="Solar"/>
    <m/>
    <s v="Auction"/>
    <s v="Pay_As_Bid"/>
    <s v="Unknown"/>
    <n v="20"/>
    <n v="0"/>
    <s v="EUR"/>
    <s v="Indexed"/>
    <s v="Read https://www.bnef.com/insights/27481 and https://www.cre.fr/Documents/Appels-d-offres/appel-d-offres-portant-sur-la-realisation-et-l-exploitation-d-installations-de-production-d-electricite-a-partir-de-l-energie-solaire-centrales-a2"/>
    <n v="58.84"/>
    <n v="69.56"/>
    <m/>
    <n v="0"/>
    <n v="700"/>
    <m/>
    <x v="0"/>
    <s v="Unknown"/>
    <m/>
    <n v="705"/>
    <n v="845"/>
    <n v="1.2"/>
    <n v="1.01"/>
    <x v="6"/>
    <n v="2021"/>
    <d v="2021-12-13T00:00:00"/>
    <d v="2024-08-03T00:00:00"/>
    <n v="69.559049529999996"/>
    <s v="France PPE2 PV Ground - Round 1-France-2021"/>
  </r>
  <r>
    <s v="France PPE2 PV Roof, Carports, Greenhouses -  Round 1"/>
    <s v="Completed"/>
    <s v="France"/>
    <x v="2"/>
    <s v="Solar"/>
    <m/>
    <s v="Auction"/>
    <s v="Pay_As_Bid"/>
    <s v="Unknown"/>
    <n v="20"/>
    <n v="0"/>
    <s v="EUR"/>
    <s v="Indexed"/>
    <s v="Read: https://www.bnef.com/insights/27481/ and https://www.cre.fr/Documents/Deliberations/Decision/instruction-des-dossiers-de-candidature-de-la-troisieme-periode-de-l-appel-d-offres-portant-sur-la-realisation-et-l-exploitation-d-installations-de"/>
    <n v="83.12"/>
    <n v="98.26"/>
    <m/>
    <n v="0"/>
    <n v="300"/>
    <m/>
    <x v="0"/>
    <s v="Unknown"/>
    <m/>
    <n v="157.13999999999999"/>
    <n v="268.5"/>
    <n v="1.71"/>
    <n v="0.52"/>
    <x v="6"/>
    <n v="2021"/>
    <d v="2021-10-11T00:00:00"/>
    <d v="2024-07-06T00:00:00"/>
    <n v="98.262205929999993"/>
    <s v="France PPE2 PV Roof, Carports, Greenhouses -  Round 1-France-2021"/>
  </r>
  <r>
    <s v="CRE4 Ground Small VIII (0.5-5MW)"/>
    <s v="Completed"/>
    <s v="France"/>
    <x v="2"/>
    <s v="Solar"/>
    <m/>
    <s v="Auction"/>
    <s v="Pay_As_Bid"/>
    <s v="Unknown"/>
    <n v="20"/>
    <n v="0"/>
    <s v="EUR"/>
    <s v="Indexed"/>
    <m/>
    <n v="64.39"/>
    <n v="76.12"/>
    <m/>
    <n v="0"/>
    <n v="80"/>
    <m/>
    <x v="0"/>
    <s v="Unknown"/>
    <n v="0"/>
    <n v="81"/>
    <n v="169"/>
    <n v="2.09"/>
    <n v="1.01"/>
    <x v="6"/>
    <m/>
    <m/>
    <d v="2022-10-01T00:00:00"/>
    <n v="76.120108759999994"/>
    <s v="CRE4 Ground Small VIII (0.5-5MW)-France-2021"/>
  </r>
  <r>
    <s v="CRE4 Carshades IX (0.5-10MW)"/>
    <s v="Completed"/>
    <s v="France"/>
    <x v="2"/>
    <s v="Solar"/>
    <m/>
    <s v="Auction"/>
    <s v="Pay_As_Bid"/>
    <s v="Unknown"/>
    <n v="20"/>
    <n v="0"/>
    <s v="EUR"/>
    <s v="Indexed"/>
    <m/>
    <m/>
    <m/>
    <m/>
    <n v="0"/>
    <n v="70"/>
    <m/>
    <x v="0"/>
    <s v="Unknown"/>
    <n v="0"/>
    <n v="70"/>
    <n v="95"/>
    <n v="1.36"/>
    <n v="1"/>
    <x v="6"/>
    <m/>
    <m/>
    <d v="2023-02-03T00:00:00"/>
    <m/>
    <s v="CRE4 Carshades IX (0.5-10MW)-France-2021"/>
  </r>
  <r>
    <s v="CRE4 Ground Large IX (5-30MW)"/>
    <s v="Completed"/>
    <s v="France"/>
    <x v="2"/>
    <s v="Solar"/>
    <m/>
    <s v="Auction"/>
    <s v="Pay_As_Bid"/>
    <s v="Unknown"/>
    <n v="20"/>
    <n v="0"/>
    <s v="EUR"/>
    <s v="Indexed"/>
    <m/>
    <n v="55.1"/>
    <n v="65.14"/>
    <m/>
    <n v="0"/>
    <n v="440"/>
    <m/>
    <x v="0"/>
    <s v="Unknown"/>
    <n v="0"/>
    <n v="261"/>
    <n v="341"/>
    <n v="1.31"/>
    <n v="0.59"/>
    <x v="6"/>
    <m/>
    <m/>
    <m/>
    <n v="65.137723140000006"/>
    <s v="CRE4 Ground Large IX (5-30MW)-France-2021"/>
  </r>
  <r>
    <s v="CRE4 Ground Small IX (0.5-5MW)"/>
    <s v="Completed"/>
    <s v="France"/>
    <x v="2"/>
    <s v="Solar"/>
    <m/>
    <s v="Auction"/>
    <s v="Pay_As_Bid"/>
    <s v="Unknown"/>
    <n v="20"/>
    <n v="0"/>
    <s v="EUR"/>
    <s v="Indexed"/>
    <m/>
    <n v="64.8"/>
    <n v="76.599999999999994"/>
    <m/>
    <n v="0"/>
    <n v="170"/>
    <m/>
    <x v="0"/>
    <s v="Unknown"/>
    <n v="0"/>
    <n v="120"/>
    <n v="180"/>
    <n v="1.5"/>
    <n v="0.71"/>
    <x v="6"/>
    <m/>
    <m/>
    <d v="2023-02-04T00:00:00"/>
    <n v="76.604799619999994"/>
    <s v="CRE4 Ground Small IX (0.5-5MW)-France-2021"/>
  </r>
  <r>
    <s v="CRE4 Ground Small X (0.5-5MW)"/>
    <s v="Completed"/>
    <s v="France"/>
    <x v="2"/>
    <s v="Solar"/>
    <m/>
    <s v="Auction"/>
    <s v="Pay_As_Bid"/>
    <s v="Unknown"/>
    <n v="20"/>
    <n v="0"/>
    <s v="EUR"/>
    <s v="Indexed"/>
    <m/>
    <n v="63.4"/>
    <n v="74.95"/>
    <m/>
    <n v="0"/>
    <n v="180"/>
    <m/>
    <x v="0"/>
    <s v="Unknown"/>
    <n v="0"/>
    <n v="142"/>
    <n v="191"/>
    <n v="1.35"/>
    <n v="0.79"/>
    <x v="6"/>
    <m/>
    <m/>
    <m/>
    <n v="74.949757649999995"/>
    <s v="CRE4 Ground Small X (0.5-5MW)-France-2021"/>
  </r>
  <r>
    <s v="CRE4 Carshades X (0.5-10MW)"/>
    <s v="Completed"/>
    <s v="France"/>
    <x v="2"/>
    <s v="Solar"/>
    <m/>
    <s v="Auction"/>
    <s v="Pay_As_Bid"/>
    <s v="Unknown"/>
    <n v="20"/>
    <n v="0"/>
    <s v="EUR"/>
    <s v="Indexed"/>
    <m/>
    <n v="82.29"/>
    <n v="97.28"/>
    <m/>
    <n v="0"/>
    <n v="70"/>
    <m/>
    <x v="0"/>
    <s v="Unknown"/>
    <n v="0"/>
    <n v="39"/>
    <n v="59"/>
    <n v="1.51"/>
    <n v="0.56000000000000005"/>
    <x v="6"/>
    <m/>
    <m/>
    <m/>
    <n v="97.281002479999998"/>
    <s v="CRE4 Carshades X (0.5-10MW)-France-2021"/>
  </r>
  <r>
    <s v="CRE4 Ground Large X (5-30MW)"/>
    <s v="Completed"/>
    <s v="France"/>
    <x v="2"/>
    <s v="Solar"/>
    <m/>
    <s v="Auction"/>
    <s v="Pay_As_Bid"/>
    <s v="Unknown"/>
    <n v="20"/>
    <n v="0"/>
    <s v="EUR"/>
    <s v="Indexed"/>
    <m/>
    <n v="52.32"/>
    <n v="61.85"/>
    <m/>
    <n v="0"/>
    <n v="450"/>
    <m/>
    <x v="0"/>
    <s v="Unknown"/>
    <n v="0"/>
    <n v="455"/>
    <n v="764"/>
    <n v="1.68"/>
    <n v="1.01"/>
    <x v="6"/>
    <m/>
    <m/>
    <m/>
    <n v="61.851282660000003"/>
    <s v="CRE4 Ground Large X (5-30MW)-France-2021"/>
  </r>
  <r>
    <s v="CRE4 Roof Large XI (0.5-8MW)"/>
    <s v="Completed"/>
    <s v="France"/>
    <x v="2"/>
    <s v="Solar"/>
    <m/>
    <s v="Auction"/>
    <s v="Pay_As_Bid"/>
    <s v="Unknown"/>
    <n v="20"/>
    <n v="0"/>
    <s v="EUR"/>
    <s v="Indexed"/>
    <m/>
    <n v="79.34"/>
    <n v="93.79"/>
    <m/>
    <n v="0"/>
    <n v="75"/>
    <m/>
    <x v="0"/>
    <s v="Unknown"/>
    <n v="0"/>
    <n v="75.7"/>
    <n v="111"/>
    <n v="1.47"/>
    <n v="1.01"/>
    <x v="6"/>
    <m/>
    <m/>
    <d v="2023-01-02T00:00:00"/>
    <n v="93.793592619999998"/>
    <s v="CRE4 Roof Large XI (0.5-8MW)-France-2021"/>
  </r>
  <r>
    <s v="CRE4 Roof Small XI  (100-500kW)"/>
    <s v="Completed"/>
    <s v="France"/>
    <x v="2"/>
    <s v="Solar"/>
    <m/>
    <s v="Auction"/>
    <s v="Pay_As_Bid"/>
    <s v="Unknown"/>
    <n v="20"/>
    <n v="0"/>
    <s v="EUR"/>
    <s v="Indexed"/>
    <m/>
    <n v="90.74"/>
    <n v="107.27"/>
    <m/>
    <n v="0"/>
    <n v="75"/>
    <m/>
    <x v="0"/>
    <s v="Unknown"/>
    <n v="0"/>
    <n v="75.099999999999994"/>
    <n v="186.6"/>
    <n v="2.48"/>
    <n v="1"/>
    <x v="6"/>
    <m/>
    <m/>
    <d v="2023-01-02T00:00:00"/>
    <n v="107.27036289999999"/>
    <s v="CRE4 Roof Small XI  (100-500kW)-France-2021"/>
  </r>
  <r>
    <s v="CRE4 Roof Large XII (0.5-8MW)"/>
    <s v="Completed"/>
    <s v="France"/>
    <x v="2"/>
    <s v="Solar"/>
    <m/>
    <s v="Auction"/>
    <s v="Pay_As_Bid"/>
    <s v="Unknown"/>
    <n v="20"/>
    <n v="0"/>
    <s v="EUR"/>
    <s v="Indexed"/>
    <m/>
    <n v="77.62"/>
    <n v="91.76"/>
    <m/>
    <n v="0"/>
    <n v="75"/>
    <m/>
    <x v="0"/>
    <s v="Unknown"/>
    <n v="0"/>
    <n v="75.5"/>
    <n v="109"/>
    <n v="1.44"/>
    <n v="1.01"/>
    <x v="6"/>
    <m/>
    <m/>
    <d v="2023-06-02T00:00:00"/>
    <n v="91.760255349999994"/>
    <s v="CRE4 Roof Large XII (0.5-8MW)-France-2021"/>
  </r>
  <r>
    <s v="CRE4 Roof Small XII  (100-500kW)"/>
    <s v="Completed"/>
    <s v="France"/>
    <x v="2"/>
    <s v="Solar"/>
    <m/>
    <s v="Auction"/>
    <s v="Pay_As_Bid"/>
    <s v="Unknown"/>
    <n v="20"/>
    <n v="0"/>
    <s v="EUR"/>
    <s v="Indexed"/>
    <m/>
    <n v="87"/>
    <n v="102.85"/>
    <m/>
    <n v="0"/>
    <n v="75"/>
    <m/>
    <x v="0"/>
    <s v="Unknown"/>
    <n v="0"/>
    <n v="85.45"/>
    <n v="251.6"/>
    <n v="2.94"/>
    <n v="1.1399999999999999"/>
    <x v="6"/>
    <m/>
    <m/>
    <d v="2023-06-02T00:00:00"/>
    <n v="102.8490365"/>
    <s v="CRE4 Roof Small XII  (100-500kW)-France-2021"/>
  </r>
  <r>
    <s v="CRE4 Roof Small XIII  (100-500kW)"/>
    <s v="Completed"/>
    <s v="France"/>
    <x v="2"/>
    <s v="Solar"/>
    <m/>
    <s v="Auction"/>
    <s v="Pay_As_Bid"/>
    <s v="Unknown"/>
    <n v="20"/>
    <n v="0"/>
    <s v="EUR"/>
    <s v="Indexed"/>
    <m/>
    <n v="87.25"/>
    <n v="103.14"/>
    <m/>
    <n v="0"/>
    <n v="150"/>
    <m/>
    <x v="0"/>
    <s v="Unknown"/>
    <n v="0"/>
    <n v="150"/>
    <n v="256"/>
    <n v="1.71"/>
    <n v="1"/>
    <x v="6"/>
    <m/>
    <m/>
    <m/>
    <n v="103.14457969999999"/>
    <s v="CRE4 Roof Small XIII  (100-500kW)-France-2021"/>
  </r>
  <r>
    <s v="CRE4 Roof Large XIII (0.5-8MW)"/>
    <s v="Completed"/>
    <s v="France"/>
    <x v="2"/>
    <s v="Solar"/>
    <m/>
    <s v="Auction"/>
    <s v="Pay_As_Bid"/>
    <s v="Unknown"/>
    <n v="20"/>
    <n v="0"/>
    <s v="EUR"/>
    <s v="Indexed"/>
    <m/>
    <n v="76.66"/>
    <n v="90.63"/>
    <m/>
    <n v="0"/>
    <n v="150"/>
    <m/>
    <x v="0"/>
    <s v="Unknown"/>
    <n v="0"/>
    <n v="150"/>
    <n v="152"/>
    <n v="1.01"/>
    <n v="1"/>
    <x v="6"/>
    <m/>
    <m/>
    <m/>
    <n v="90.625369430000006"/>
    <s v="CRE4 Roof Large XIII (0.5-8MW)-France-2021"/>
  </r>
  <r>
    <s v="France PPE2 Self-consumption (PV/Wind) - Round 1"/>
    <s v="Completed"/>
    <s v="France"/>
    <x v="2"/>
    <s v="Solar"/>
    <m/>
    <s v="Auction"/>
    <s v="Pay_As_Bid"/>
    <s v="Unknown"/>
    <n v="10"/>
    <n v="0"/>
    <s v="EUR"/>
    <s v="Fixed"/>
    <m/>
    <n v="12.85"/>
    <n v="15.19"/>
    <m/>
    <n v="0"/>
    <n v="50"/>
    <m/>
    <x v="0"/>
    <s v="Technology neutral"/>
    <m/>
    <n v="7.4"/>
    <n v="11.25"/>
    <n v="1.52"/>
    <n v="0.15"/>
    <x v="6"/>
    <n v="2021"/>
    <d v="2021-11-15T00:00:00"/>
    <d v="2024-06-06T00:00:00"/>
    <n v="15.190920910000001"/>
    <s v="France PPE2 Self-consumption (PV/Wind) - Round 1-France-2021"/>
  </r>
  <r>
    <s v="France PPE2 Self-consumption (PV/Wind) - Round 2"/>
    <s v="Completed"/>
    <s v="France"/>
    <x v="2"/>
    <s v="Solar"/>
    <m/>
    <s v="Auction"/>
    <s v="Pay_As_Bid"/>
    <s v="Unknown"/>
    <n v="10"/>
    <n v="0"/>
    <s v="EUR"/>
    <s v="Fixed"/>
    <m/>
    <n v="10.8"/>
    <n v="11.35"/>
    <m/>
    <n v="0"/>
    <n v="50"/>
    <m/>
    <x v="0"/>
    <s v="Technology neutral"/>
    <m/>
    <n v="7.57"/>
    <n v="10.23"/>
    <n v="1.35"/>
    <n v="0.15"/>
    <x v="7"/>
    <n v="2021"/>
    <d v="2022-02-28T00:00:00"/>
    <d v="2024-10-14T00:00:00"/>
    <n v="11.35169224"/>
    <s v="France PPE2 Self-consumption (PV/Wind) - Round 2-France-2022"/>
  </r>
  <r>
    <s v="France PPE2 Self-consumption (PV/Wind) - Round 3"/>
    <s v="Completed"/>
    <s v="France"/>
    <x v="2"/>
    <s v="Solar"/>
    <m/>
    <s v="Auction"/>
    <s v="Pay_As_Bid"/>
    <s v="Unknown"/>
    <n v="10"/>
    <n v="0"/>
    <s v="EUR"/>
    <s v="Fixed"/>
    <m/>
    <n v="10.7"/>
    <n v="11.25"/>
    <m/>
    <n v="0"/>
    <n v="50"/>
    <m/>
    <x v="0"/>
    <s v="Technology neutral"/>
    <m/>
    <n v="9.69"/>
    <n v="12.39"/>
    <n v="1.28"/>
    <n v="0.19"/>
    <x v="7"/>
    <n v="2021"/>
    <d v="2022-09-05T00:00:00"/>
    <d v="2025-02-15T00:00:00"/>
    <n v="11.24658398"/>
    <s v="France PPE2 Self-consumption (PV/Wind) - Round 3-France-2022"/>
  </r>
  <r>
    <s v="France PPE2 Self-consumption (PV/Wind) - Round 4"/>
    <s v="Completed"/>
    <s v="France"/>
    <x v="2"/>
    <s v="Solar"/>
    <m/>
    <s v="Auction"/>
    <s v="Pay_As_Bid"/>
    <s v="Unknown"/>
    <n v="10"/>
    <n v="0"/>
    <s v="EUR"/>
    <s v="Fixed"/>
    <m/>
    <n v="8.31"/>
    <n v="8.99"/>
    <m/>
    <n v="0"/>
    <n v="50"/>
    <m/>
    <x v="0"/>
    <s v="Technology neutral"/>
    <m/>
    <n v="51.68"/>
    <n v="63.24"/>
    <n v="1.22"/>
    <n v="1.03"/>
    <x v="8"/>
    <n v="2021"/>
    <d v="2023-10-09T00:00:00"/>
    <d v="2026-05-23T00:00:00"/>
    <n v="8.9857266439999997"/>
    <s v="France PPE2 Self-consumption (PV/Wind) - Round 4-France-2023"/>
  </r>
  <r>
    <s v="France PPE2 PV/Wind (Technology neutral) - Round 1"/>
    <s v="Completed"/>
    <s v="France"/>
    <x v="2"/>
    <s v="Solar"/>
    <m/>
    <s v="Auction"/>
    <s v="Pay_As_Bid"/>
    <s v="Unknown"/>
    <n v="20"/>
    <n v="0"/>
    <s v="EUR"/>
    <s v="Indexed"/>
    <s v="Total auction capacity of 500MW was for solar and wind. Weighted average bid price for solar was 73.50 and 180MW was awarded, out of a total of 225MW of eligible solar bids. Total eligible bids for wind and solar was 706MW._x000a_link to CRE's results: https://www.cre.fr/Documents/Appels-d-offres/appel-d-offres-portant-sur-la-realisation-et-l-exploitation-d-installations-de-production-d-electricite-a-partir-d-energie-solaire-photovoltaique"/>
    <n v="73.5"/>
    <n v="77.25"/>
    <m/>
    <n v="0"/>
    <n v="500"/>
    <m/>
    <x v="0"/>
    <s v="Technology neutral"/>
    <m/>
    <n v="180"/>
    <n v="225.93"/>
    <n v="1.26"/>
    <n v="0.36"/>
    <x v="7"/>
    <n v="2021"/>
    <d v="2022-07-18T00:00:00"/>
    <d v="2025-10-15T00:00:00"/>
    <n v="77.254572210000006"/>
    <s v="France PPE2 PV/Wind (Technology neutral) - Round 1-France-2022"/>
  </r>
  <r>
    <s v="France PPE2 Onshore Wind - Round 1"/>
    <s v="Completed"/>
    <s v="France"/>
    <x v="2"/>
    <s v="Wind"/>
    <m/>
    <s v="Auction"/>
    <s v="Pay_As_Bid"/>
    <s v="Unknown"/>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64.52"/>
    <n v="76.27"/>
    <m/>
    <n v="0"/>
    <n v="700"/>
    <m/>
    <x v="1"/>
    <s v="Unknown"/>
    <n v="925"/>
    <n v="510.3"/>
    <n v="612"/>
    <n v="1.2"/>
    <n v="0.73"/>
    <x v="6"/>
    <n v="2021"/>
    <d v="2021-11-15T00:00:00"/>
    <d v="2023-11-26T00:00:00"/>
    <n v="76.27379123"/>
    <s v="France PPE2 Onshore Wind - Round 1-France-2021"/>
  </r>
  <r>
    <s v="France PPE2 PV/Wind (Technology neutral) - Round 1"/>
    <s v="Completed"/>
    <s v="France"/>
    <x v="2"/>
    <s v="Wind"/>
    <m/>
    <s v="Auction"/>
    <s v="Pay_As_Bid"/>
    <s v="Contract_For_Difference_Two_Way"/>
    <n v="20"/>
    <n v="0"/>
    <s v="EUR"/>
    <s v="Indexed"/>
    <s v="Total auction capacity of 500MW was for solar and wind. Weighted average bid price for onshore wind was 78.80 and 321MW was awarded, out of a total of 480MW of eligible solar bids. Total eligible bids for wind and solar was 706MW. Results here: https://www.cre.fr/fileadmin/Documents/Appels_d_offres/import/220929_2022-248_AO_PPE2_Neutre_1eP_Rapport.pdf"/>
    <n v="78.8"/>
    <n v="82.83"/>
    <m/>
    <n v="0"/>
    <n v="500"/>
    <m/>
    <x v="1"/>
    <s v="Technology neutral"/>
    <m/>
    <n v="321"/>
    <n v="480.1"/>
    <n v="1.5"/>
    <n v="0.64"/>
    <x v="7"/>
    <n v="2021"/>
    <d v="2022-07-18T00:00:00"/>
    <d v="2025-10-15T00:00:00"/>
    <n v="82.82531007"/>
    <s v="France PPE2 PV/Wind (Technology neutral) - Round 1-France-2022"/>
  </r>
  <r>
    <s v="France PPE2 PV Ground - Round 2"/>
    <s v="Completed"/>
    <s v="France"/>
    <x v="2"/>
    <s v="Solar"/>
    <m/>
    <s v="Auction"/>
    <s v="Pay_As_Bid"/>
    <s v="Unknown"/>
    <n v="20"/>
    <n v="0"/>
    <s v="EUR"/>
    <s v="Indexed"/>
    <s v="Read https://www.bnef.com/insights/27481 and https://www.cre.fr/Documents/Appels-d-offres/appel-d-offres-portant-sur-la-realisation-et-l-exploitation-d-installations-de-production-d-electricite-a-partir-de-l-energie-solaire-centrales-a2"/>
    <n v="68.510000000000005"/>
    <n v="72.010000000000005"/>
    <m/>
    <n v="0"/>
    <n v="700"/>
    <m/>
    <x v="0"/>
    <s v="Unknown"/>
    <m/>
    <n v="339"/>
    <n v="468"/>
    <n v="1.38"/>
    <n v="0.48"/>
    <x v="7"/>
    <n v="2021"/>
    <d v="2022-05-09T00:00:00"/>
    <d v="2024-12-31T00:00:00"/>
    <n v="72.009669959999997"/>
    <s v="France PPE2 PV Ground - Round 2-France-2022"/>
  </r>
  <r>
    <s v="France PPE2 PV Roof, Carports, Greenhouses -  Round 2"/>
    <s v="Completed"/>
    <s v="France"/>
    <x v="2"/>
    <s v="Solar"/>
    <m/>
    <s v="Auction"/>
    <s v="Pay_As_Bid"/>
    <s v="Unknown"/>
    <n v="20"/>
    <n v="0"/>
    <s v="EUR"/>
    <s v="Indexed"/>
    <s v="Read: https://www.bnef.com/insights/27481/ and https://www.cre.fr/Documents/Deliberations/Decision/instruction-des-dossiers-de-candidature-de-la-troisieme-periode-de-l-appel-d-offres-portant-sur-la-realisation-et-l-exploitation-d-installations-de"/>
    <n v="85.27"/>
    <n v="89.63"/>
    <m/>
    <n v="0"/>
    <n v="400"/>
    <m/>
    <x v="0"/>
    <s v="Unknown"/>
    <m/>
    <n v="125.76"/>
    <n v="163.32"/>
    <n v="1.3"/>
    <n v="0.31"/>
    <x v="7"/>
    <n v="2021"/>
    <d v="2022-02-14T00:00:00"/>
    <d v="2024-09-24T00:00:00"/>
    <n v="89.625814590000005"/>
    <s v="France PPE2 PV Roof, Carports, Greenhouses -  Round 2-France-2022"/>
  </r>
  <r>
    <s v="France PPE2 Onshore Wind - Round 2"/>
    <s v="Completed"/>
    <s v="France"/>
    <x v="2"/>
    <s v="Wind"/>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67.33"/>
    <n v="70.77"/>
    <m/>
    <n v="0"/>
    <n v="925"/>
    <m/>
    <x v="1"/>
    <s v="Unknown"/>
    <n v="925"/>
    <n v="268.14999999999998"/>
    <n v="337.15"/>
    <n v="1.26"/>
    <n v="0.28999999999999998"/>
    <x v="7"/>
    <n v="2021"/>
    <d v="2022-04-01T00:00:00"/>
    <d v="2024-04-15T00:00:00"/>
    <n v="70.76939247"/>
    <s v="France PPE2 Onshore Wind - Round 2-France-2022"/>
  </r>
  <r>
    <s v="France PPE2 PV Ground - Round 3"/>
    <s v="Completed"/>
    <s v="France"/>
    <x v="2"/>
    <s v="Solar"/>
    <m/>
    <s v="Auction"/>
    <s v="Pay_As_Bid"/>
    <s v="Unknown"/>
    <n v="20"/>
    <n v="0"/>
    <s v="EUR"/>
    <s v="Indexed"/>
    <s v="France published a new set of solar and wind tenders on August 5, 2021. The government aims to award up to 27GW across technologies over 2021-26. Read https://www.bnef.com/insights/27481/"/>
    <n v="82.23"/>
    <n v="86.43"/>
    <m/>
    <n v="0"/>
    <n v="925"/>
    <m/>
    <x v="0"/>
    <s v="Unknown"/>
    <m/>
    <n v="115.03"/>
    <n v="485.69"/>
    <n v="4.22"/>
    <n v="0.12"/>
    <x v="7"/>
    <n v="2021"/>
    <d v="2022-12-12T00:00:00"/>
    <d v="2024-07-01T00:00:00"/>
    <n v="86.430523440000002"/>
    <s v="France PPE2 PV Ground - Round 3-France-2022"/>
  </r>
  <r>
    <s v="France PPE2 PV Roof, Carports, Greenhouses -  Round 3"/>
    <s v="Completed"/>
    <s v="France"/>
    <x v="2"/>
    <s v="Solar"/>
    <m/>
    <s v="Auction"/>
    <s v="Pay_As_Bid"/>
    <s v="Unknown"/>
    <n v="20"/>
    <n v="0"/>
    <s v="EUR"/>
    <s v="Indexed"/>
    <s v="Read: https://www.bnef.com/insights/27481/ and https://www.cre.fr/Documents/Deliberations/Decision/instruction-des-dossiers-de-candidature-de-la-troisieme-periode-de-l-appel-d-offres-portant-sur-la-realisation-et-l-exploitation-d-installations-de"/>
    <n v="90.91"/>
    <n v="95.55"/>
    <m/>
    <n v="0"/>
    <n v="400"/>
    <m/>
    <x v="0"/>
    <s v="Unknown"/>
    <m/>
    <n v="89.82"/>
    <n v="155.1"/>
    <n v="1.73"/>
    <n v="0.22"/>
    <x v="7"/>
    <n v="2021"/>
    <d v="2022-06-20T00:00:00"/>
    <d v="2025-01-28T00:00:00"/>
    <n v="95.553920539999993"/>
    <s v="France PPE2 PV Roof, Carports, Greenhouses -  Round 3-France-2022"/>
  </r>
  <r>
    <s v="France PPE2 PV Ground - Round 4"/>
    <s v="Completed"/>
    <s v="France"/>
    <x v="2"/>
    <s v="Solar"/>
    <m/>
    <s v="Auction"/>
    <s v="Pay_As_Bid"/>
    <s v="Unknown"/>
    <n v="20"/>
    <n v="0"/>
    <s v="EUR"/>
    <s v="Indexed"/>
    <s v="France published a new set of solar and wind tenders on August 5, 2021. The government aims to award up to 27GW across technologies over 2021-26. Read https://www.bnef.com/insights/27481/"/>
    <n v="82.42"/>
    <n v="86.63"/>
    <m/>
    <n v="0"/>
    <n v="1500"/>
    <m/>
    <x v="0"/>
    <s v="Unknown"/>
    <m/>
    <n v="1518.97"/>
    <n v="1837.4"/>
    <n v="1.21"/>
    <n v="1.01"/>
    <x v="7"/>
    <n v="2021"/>
    <d v="2023-06-26T00:00:00"/>
    <d v="2025-07-01T00:00:00"/>
    <n v="86.630229139999997"/>
    <s v="France PPE2 PV Ground - Round 4-France-2022"/>
  </r>
  <r>
    <s v="France PPE2 PV/Wind (Technology neutral) - Round 2"/>
    <s v="Completed"/>
    <s v="France"/>
    <x v="2"/>
    <s v="Solar"/>
    <m/>
    <s v="Auction"/>
    <s v="Pay_As_Bid"/>
    <s v="Unknown"/>
    <n v="20"/>
    <n v="0"/>
    <s v="EUR"/>
    <s v="Indexed"/>
    <s v="Total auction capacity of 500MW split between PV and wind. In the end, 512MW was awarded of which 435MW of solar and 78MW of onshore wind (see row below for wind split). Results: https://www.cre.fr/fileadmin/Documents/Appels_d_offres/import/231130_2023-344_AO_PPE2_neutre_2eP_rapport.pdf"/>
    <n v="84.84"/>
    <n v="91.74"/>
    <m/>
    <n v="0"/>
    <n v="500"/>
    <m/>
    <x v="0"/>
    <s v="Technology neutral"/>
    <m/>
    <n v="435.2"/>
    <n v="668.3"/>
    <n v="1.54"/>
    <n v="0.87"/>
    <x v="8"/>
    <n v="2021"/>
    <d v="2023-11-30T00:00:00"/>
    <d v="2026-01-01T00:00:00"/>
    <n v="91.738754330000006"/>
    <s v="France PPE2 PV/Wind (Technology neutral) - Round 2-France-2023"/>
  </r>
  <r>
    <s v="France PPE2 PV/Wind (Technology neutral) - Round 2"/>
    <s v="Completed"/>
    <s v="France"/>
    <x v="2"/>
    <s v="Wind"/>
    <m/>
    <s v="Auction"/>
    <s v="Pay_As_Bid"/>
    <s v="Contract_For_Difference_Two_Way"/>
    <n v="20"/>
    <n v="0"/>
    <s v="EUR"/>
    <s v="Indexed"/>
    <s v="Total auction capacity of 500MW split between PV and wind. In the end, 512MW was awarded of which 435MW of solar and 78MW of onshore wind. Results: https://www.cre.fr/fileadmin/Documents/Appels_d_offres/import/231130_2023-344_AO_PPE2_neutre_2eP_rapport.pdf"/>
    <n v="87.18"/>
    <n v="94.27"/>
    <m/>
    <n v="0"/>
    <n v="500"/>
    <m/>
    <x v="1"/>
    <s v="Technology neutral"/>
    <m/>
    <n v="77.599999999999994"/>
    <n v="415.5"/>
    <n v="5.35"/>
    <n v="0.16"/>
    <x v="8"/>
    <n v="2021"/>
    <d v="2023-11-30T00:00:00"/>
    <d v="2026-01-01T00:00:00"/>
    <n v="94.269031139999996"/>
    <s v="France PPE2 PV/Wind (Technology neutral) - Round 2-France-2023"/>
  </r>
  <r>
    <s v="France PPE2 Onshore Wind - Round 3"/>
    <s v="Completed"/>
    <s v="France"/>
    <x v="2"/>
    <s v="Wind"/>
    <m/>
    <s v="Auction"/>
    <s v="Pay_As_Bid"/>
    <s v="Contract_For_Difference_Two_Way"/>
    <n v="20"/>
    <n v="0"/>
    <s v="EUR"/>
    <s v="Indexed"/>
    <s v="There official document with the results does not include  a date (https://www.ecologie.gouv.fr/sites/default/files/Laur%C3%A9ats%203P%20AO%20PPE2%20%C3%A9olien%20terrestre%20.pdf ). But this other document is related to the same auction round, although it indicates other capacities and associated costs (https://www.cre.fr/content/download/27016/file/230202_2023-43_AO_PPE2_Eolien_3eP.pdf). _x000a_"/>
    <n v="76.400000000000006"/>
    <n v="82.61"/>
    <m/>
    <n v="0"/>
    <n v="925"/>
    <m/>
    <x v="1"/>
    <s v="Technology specific"/>
    <n v="925"/>
    <n v="54"/>
    <n v="944.2"/>
    <n v="17.489999999999998"/>
    <n v="0.06"/>
    <x v="8"/>
    <n v="2021"/>
    <d v="2022-12-12T00:00:00"/>
    <d v="2025-12-23T00:00:00"/>
    <n v="82.612456750000007"/>
    <s v="France PPE2 Onshore Wind - Round 3-France-2023"/>
  </r>
  <r>
    <s v="France PPE2 PV Roof, Carports, Greenhouses -  Round 4"/>
    <s v="Completed"/>
    <s v="France"/>
    <x v="2"/>
    <s v="Solar"/>
    <m/>
    <s v="Auction"/>
    <s v="Pay_As_Bid"/>
    <s v="Contract_For_Difference_Two_Way"/>
    <n v="20"/>
    <n v="0"/>
    <s v="EUR"/>
    <s v="Indexed"/>
    <s v="France published a new set of solar and wind tenders on August 5, 2021. The government aims to award up to 27GW across technologies over 2021-26. Read https://www.bnef.com/insights/27481/"/>
    <n v="104.95"/>
    <n v="113.48"/>
    <m/>
    <n v="0"/>
    <n v="400"/>
    <m/>
    <x v="0"/>
    <s v="Unknown"/>
    <m/>
    <n v="57.58"/>
    <n v="443.25"/>
    <n v="7.7"/>
    <n v="0.14000000000000001"/>
    <x v="8"/>
    <n v="2021"/>
    <d v="2023-01-09T00:00:00"/>
    <d v="2024-07-01T00:00:00"/>
    <n v="113.4839965"/>
    <s v="France PPE2 PV Roof, Carports, Greenhouses -  Round 4-France-2023"/>
  </r>
  <r>
    <s v="France Offshore Wind Tender Round 4 (Normandy)"/>
    <s v="Completed"/>
    <s v="France"/>
    <x v="2"/>
    <s v="Wind"/>
    <m/>
    <s v="Project_Tender"/>
    <s v="Pay_As_Bid"/>
    <s v="Unknown"/>
    <n v="20"/>
    <n v="0"/>
    <s v="EUR"/>
    <s v="Indexed"/>
    <s v="Tender results link: https://www.cre.fr/Documents/Appels-d-offres/dialogue-concurrentiel-n-1-2020-portant-sur-des-installations-eoliennes-de-production-d-electricite-en-mer-dans-une-zone-au-large-de-la-normandie"/>
    <n v="44.9"/>
    <n v="48.55"/>
    <m/>
    <n v="900"/>
    <n v="1050"/>
    <m/>
    <x v="12"/>
    <s v="Technology specific"/>
    <m/>
    <n v="1000"/>
    <n v="1000"/>
    <n v="1"/>
    <n v="0.95"/>
    <x v="8"/>
    <n v="2019"/>
    <d v="2021-01-15T00:00:00"/>
    <d v="2031-12-31T00:00:00"/>
    <n v="48.551038060000003"/>
    <s v="France Offshore Wind Tender Round 4 (Normandy)-France-2023"/>
  </r>
  <r>
    <s v="France PPE2 Onshore Wind - Round 4"/>
    <s v="Completed"/>
    <s v="France"/>
    <x v="2"/>
    <s v="Wind"/>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4.79"/>
    <n v="91.68"/>
    <m/>
    <n v="0"/>
    <n v="925"/>
    <m/>
    <x v="1"/>
    <s v="Technology specific"/>
    <n v="925"/>
    <n v="1159.56"/>
    <n v="1823"/>
    <n v="1.57"/>
    <n v="1.25"/>
    <x v="8"/>
    <n v="2021"/>
    <d v="2023-05-02T00:00:00"/>
    <d v="2026-05-12T00:00:00"/>
    <n v="91.68468858"/>
    <s v="France PPE2 Onshore Wind - Round 4-France-2023"/>
  </r>
  <r>
    <s v="France PPE2 PV Roof, Carports, Greenhouses -  Round 5"/>
    <s v="Completed"/>
    <s v="France"/>
    <x v="2"/>
    <s v="Solar"/>
    <m/>
    <s v="Auction"/>
    <s v="Pay_As_Bid"/>
    <s v="Contract_For_Difference_Two_Way"/>
    <n v="20"/>
    <n v="0"/>
    <s v="EUR"/>
    <s v="Indexed"/>
    <s v="France published a new set of solar and wind tenders on August 5, 2021. The government aims to award up to 27GW across technologies over 2021-26. Read https://www.bnef.com/insights/27481/"/>
    <n v="102.8"/>
    <n v="111.16"/>
    <m/>
    <n v="0"/>
    <n v="800"/>
    <m/>
    <x v="0"/>
    <s v="Unknown"/>
    <m/>
    <n v="341.87"/>
    <n v="682.13"/>
    <n v="2"/>
    <n v="0.43"/>
    <x v="8"/>
    <n v="2021"/>
    <d v="2023-06-12T00:00:00"/>
    <d v="2025-01-01T00:00:00"/>
    <n v="111.1591696"/>
    <s v="France PPE2 PV Roof, Carports, Greenhouses -  Round 5-France-2023"/>
  </r>
  <r>
    <s v="France PPE2 PV Ground - Round 5"/>
    <s v="Completed"/>
    <s v="France"/>
    <x v="2"/>
    <s v="Solar"/>
    <m/>
    <s v="Auction"/>
    <s v="Pay_As_Bid"/>
    <s v="Contract_For_Difference_Two_Way"/>
    <n v="20"/>
    <n v="0"/>
    <s v="EUR"/>
    <s v="Indexed"/>
    <s v="France published a new set of solar and wind tenders on August 5, 2021. The government aims to award up to 27GW across technologies over 2021-26. Read https://www.bnef.com/insights/27481/"/>
    <n v="81.900000000000006"/>
    <n v="88.56"/>
    <m/>
    <n v="0"/>
    <n v="925"/>
    <m/>
    <x v="0"/>
    <s v="Technology specific"/>
    <m/>
    <n v="912"/>
    <n v="958"/>
    <n v="1.05"/>
    <n v="0.99"/>
    <x v="8"/>
    <n v="2021"/>
    <d v="2023-12-04T00:00:00"/>
    <d v="2026-08-01T00:00:00"/>
    <n v="88.55968858"/>
    <s v="France PPE2 PV Ground - Round 5-France-2023"/>
  </r>
  <r>
    <s v="France Offshore Wind Tender Round 5 (Britanny Floating)"/>
    <s v="Completed"/>
    <s v="France"/>
    <x v="2"/>
    <s v="Wind"/>
    <m/>
    <s v="Project_Tender"/>
    <s v="Pay_As_Bid"/>
    <s v="Contract_For_Difference_Two_Way"/>
    <n v="20"/>
    <n v="0"/>
    <s v="EUR"/>
    <s v="Indexed"/>
    <s v="On Jan 2019, France released its latest 10 year energy roadmap, indicating a offshore tender timeline out to 2025"/>
    <n v="86.45"/>
    <n v="93.48"/>
    <m/>
    <n v="225"/>
    <n v="275"/>
    <m/>
    <x v="13"/>
    <s v="Technology specific"/>
    <m/>
    <n v="270"/>
    <m/>
    <n v="0"/>
    <n v="0.98"/>
    <x v="8"/>
    <n v="2019"/>
    <d v="2021-04-30T00:00:00"/>
    <d v="2031-12-31T00:00:00"/>
    <n v="93.479671280000005"/>
    <s v="France Offshore Wind Tender Round 5 (Britanny Floating)-France-2023"/>
  </r>
  <r>
    <s v="France PPE2 Onshore Wind - Round 5"/>
    <s v="Completed"/>
    <s v="France"/>
    <x v="2"/>
    <s v="Wind"/>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6.94"/>
    <n v="94.01"/>
    <m/>
    <n v="0"/>
    <n v="925"/>
    <m/>
    <x v="1"/>
    <s v="Technology specific"/>
    <n v="925"/>
    <n v="931.33"/>
    <n v="1603.01"/>
    <n v="1.72"/>
    <n v="1.01"/>
    <x v="8"/>
    <n v="2021"/>
    <d v="2023-09-28T00:00:00"/>
    <d v="2026-09-08T00:00:00"/>
    <n v="94.009515570000005"/>
    <s v="France PPE2 Onshore Wind - Round 5-France-2023"/>
  </r>
  <r>
    <s v="France PPE2 PV Roof, Carports, Greenhouses -  Round 6"/>
    <s v="Completed"/>
    <s v="France"/>
    <x v="2"/>
    <s v="Solar"/>
    <m/>
    <s v="Auction"/>
    <s v="Pay_As_Bid"/>
    <s v="Contract_For_Difference_Two_Way"/>
    <n v="20"/>
    <n v="0"/>
    <s v="EUR"/>
    <s v="Indexed"/>
    <s v="France published a new set of solar and wind tenders on August 5, 2021. The government aims to award up to 27GW across technologies over 2021-26. Read https://www.bnef.com/insights/27481/"/>
    <n v="102.1"/>
    <n v="110.4"/>
    <m/>
    <n v="0"/>
    <n v="400"/>
    <m/>
    <x v="0"/>
    <s v="Technology specific"/>
    <m/>
    <n v="362"/>
    <n v="388"/>
    <n v="1.07"/>
    <n v="0.91"/>
    <x v="8"/>
    <n v="2021"/>
    <d v="2023-11-20T00:00:00"/>
    <d v="2026-01-01T00:00:00"/>
    <n v="110.40224910000001"/>
    <s v="France PPE2 PV Roof, Carports, Greenhouses -  Round 6-France-2023"/>
  </r>
  <r>
    <s v="France PPE2 PV Roof, Carports, Greenhouses -  Round 7"/>
    <s v="Completed"/>
    <s v="France"/>
    <x v="2"/>
    <s v="Solar"/>
    <m/>
    <s v="Auction"/>
    <s v="Pay_As_Bid"/>
    <s v="Contract_For_Difference_Two_Way"/>
    <n v="20"/>
    <n v="0"/>
    <s v="EUR"/>
    <s v="Indexed"/>
    <s v="France published a new set of solar and wind tenders on August 5, 2021. The government aims to award up to 27GW across technologies over 2021-26. Read https://www.bnef.com/insights/27481/"/>
    <n v="100.74"/>
    <n v="108.97"/>
    <m/>
    <n v="0"/>
    <n v="400"/>
    <m/>
    <x v="0"/>
    <s v="Technology specific"/>
    <m/>
    <n v="179.96"/>
    <n v="179.96"/>
    <n v="1"/>
    <n v="0.45"/>
    <x v="9"/>
    <n v="2021"/>
    <d v="2024-04-22T00:00:00"/>
    <d v="2026-07-22T00:00:00"/>
    <n v="108.96700920000001"/>
    <s v="France PPE2 PV Roof, Carports, Greenhouses -  Round 7-France-2024"/>
  </r>
  <r>
    <s v="France PPE2 PV Roof, Carports, Greenhouses -  Round 8"/>
    <s v="Completed"/>
    <s v="France"/>
    <x v="2"/>
    <s v="Solar"/>
    <m/>
    <s v="Auction"/>
    <s v="Pay_As_Bid"/>
    <s v="Contract_For_Difference_Two_Way"/>
    <n v="20"/>
    <n v="0"/>
    <s v="EUR"/>
    <s v="Indexed"/>
    <s v="France published a new set of solar and wind tenders on August 5, 2021. The government aims to award up to 27GW across technologies over 2021-26. Read https://www.bnef.com/insights/27481/"/>
    <n v="99.95"/>
    <n v="108.11"/>
    <m/>
    <n v="0"/>
    <n v="300"/>
    <m/>
    <x v="0"/>
    <s v="Technology specific"/>
    <m/>
    <n v="253.3"/>
    <n v="334.75"/>
    <n v="1.32"/>
    <n v="0.84"/>
    <x v="9"/>
    <n v="2021"/>
    <d v="2024-08-26T00:00:00"/>
    <d v="2026-10-15T00:00:00"/>
    <n v="108.1124932"/>
    <s v="France PPE2 PV Roof, Carports, Greenhouses -  Round 8-France-2024"/>
  </r>
  <r>
    <s v="France PPE2 PV Ground - Round 6"/>
    <s v="Completed"/>
    <s v="France"/>
    <x v="2"/>
    <s v="Solar"/>
    <m/>
    <s v="Auction"/>
    <s v="Pay_As_Bid"/>
    <s v="Contract_For_Difference_Two_Way"/>
    <n v="20"/>
    <n v="0"/>
    <s v="EUR"/>
    <s v="Indexed"/>
    <s v="France published a new set of solar and wind tenders on August 5, 2021. The government aims to award up to 27GW across technologies over 2021-26. Read https://www.bnef.com/insights/27481/"/>
    <n v="79.28"/>
    <n v="85.75"/>
    <m/>
    <n v="0"/>
    <n v="925"/>
    <m/>
    <x v="0"/>
    <s v="Technology specific"/>
    <m/>
    <n v="948"/>
    <n v="1400"/>
    <n v="1.48"/>
    <n v="1.02"/>
    <x v="9"/>
    <n v="2021"/>
    <d v="2024-08-19T00:00:00"/>
    <m/>
    <n v="85.75446187"/>
    <s v="France PPE2 PV Ground - Round 6-France-2024"/>
  </r>
  <r>
    <s v="France PPE2 Onshore Wind - Round 6"/>
    <s v="Completed"/>
    <s v="France"/>
    <x v="2"/>
    <s v="Wind"/>
    <s v="Standalone"/>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7.23"/>
    <n v="94.32"/>
    <m/>
    <n v="0"/>
    <n v="925"/>
    <m/>
    <x v="1"/>
    <s v="Technology specific"/>
    <m/>
    <n v="1006.8"/>
    <n v="1800.7"/>
    <n v="1.79"/>
    <n v="1.0900000000000001"/>
    <x v="8"/>
    <n v="2021"/>
    <d v="2023-12-04T00:00:00"/>
    <d v="2026-12-15T00:00:00"/>
    <n v="94.323096890000002"/>
    <s v="France PPE2 Onshore Wind - Round 6-France-2023"/>
  </r>
  <r>
    <s v="France PPE2 Onshore Wind - Round 7"/>
    <s v="Completed"/>
    <s v="France"/>
    <x v="2"/>
    <s v="Wind"/>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7.63"/>
    <n v="94.79"/>
    <m/>
    <n v="0"/>
    <n v="925"/>
    <m/>
    <x v="1"/>
    <s v="Technology specific"/>
    <m/>
    <n v="925.88"/>
    <n v="1349.78"/>
    <n v="1.46"/>
    <n v="1"/>
    <x v="9"/>
    <n v="2021"/>
    <d v="2024-05-13T00:00:00"/>
    <d v="2027-05-24T00:00:00"/>
    <n v="94.786371009999996"/>
    <s v="France PPE2 Onshore Wind - Round 7-France-2024"/>
  </r>
  <r>
    <s v="France PPE2 Onshore Wind - Round 8"/>
    <s v="Completed"/>
    <s v="France"/>
    <x v="2"/>
    <s v="Wind"/>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7.92"/>
    <n v="95.1"/>
    <m/>
    <n v="0"/>
    <n v="925"/>
    <m/>
    <x v="1"/>
    <s v="Technology specific"/>
    <m/>
    <n v="755"/>
    <n v="1043"/>
    <n v="1.38"/>
    <n v="0.82"/>
    <x v="9"/>
    <n v="2021"/>
    <d v="2024-09-02T00:00:00"/>
    <d v="2027-09-01T00:00:00"/>
    <n v="95.100054080000007"/>
    <s v="France PPE2 Onshore Wind - Round 8-France-2024"/>
  </r>
  <r>
    <s v="France Small-scale and Micro Hydro Auction 2017"/>
    <s v="Completed"/>
    <s v="France"/>
    <x v="2"/>
    <s v="Hydro"/>
    <m/>
    <s v="Auction"/>
    <s v="Pay_As_Bid"/>
    <s v="Contract_For_Difference_Two_Way"/>
    <n v="20"/>
    <n v="0"/>
    <s v="EUR"/>
    <s v="Indexed"/>
    <m/>
    <n v="112.4"/>
    <n v="126.75"/>
    <m/>
    <n v="0"/>
    <n v="62.5"/>
    <m/>
    <x v="8"/>
    <s v="Technology specific"/>
    <m/>
    <n v="27"/>
    <n v="76"/>
    <n v="2.81"/>
    <n v="0.43"/>
    <x v="4"/>
    <n v="2016"/>
    <d v="2016-11-18T00:00:00"/>
    <d v="2021-10-06T00:00:00"/>
    <n v="126.74785749999999"/>
    <s v="France Small-scale and Micro Hydro Auction 2017-France-2017"/>
  </r>
  <r>
    <s v="France Small-scale Hydro Auction 2018 Round 1 "/>
    <s v="Completed"/>
    <s v="France"/>
    <x v="2"/>
    <s v="Hydro"/>
    <m/>
    <s v="Auction"/>
    <s v="Pay_As_Bid"/>
    <s v="Contract_For_Difference_Two_Way"/>
    <n v="20"/>
    <n v="0"/>
    <s v="EUR"/>
    <s v="Indexed"/>
    <m/>
    <n v="91.8"/>
    <n v="108.29"/>
    <m/>
    <n v="0"/>
    <n v="35"/>
    <m/>
    <x v="8"/>
    <s v="Technology specific"/>
    <m/>
    <n v="29.6"/>
    <n v="97.8"/>
    <n v="3.3"/>
    <n v="0.85"/>
    <x v="10"/>
    <n v="2017"/>
    <d v="2017-12-18T00:00:00"/>
    <d v="2023-01-07T00:00:00"/>
    <n v="108.29302819999999"/>
    <s v="France Small-scale Hydro Auction 2018 Round 1 -France-2018"/>
  </r>
  <r>
    <s v="France Small-scale Hydro Auction 2019 Round 2 "/>
    <s v="Completed"/>
    <s v="France"/>
    <x v="2"/>
    <s v="Hydro"/>
    <m/>
    <s v="Auction"/>
    <s v="Pay_As_Bid"/>
    <s v="Contract_For_Difference_Two_Way"/>
    <n v="20"/>
    <n v="0"/>
    <s v="EUR"/>
    <s v="Indexed"/>
    <m/>
    <n v="87.1"/>
    <n v="97.48"/>
    <m/>
    <n v="0"/>
    <n v="35"/>
    <m/>
    <x v="8"/>
    <s v="Technology specific"/>
    <m/>
    <n v="36.700000000000003"/>
    <n v="65.5"/>
    <n v="1.78"/>
    <n v="1.05"/>
    <x v="11"/>
    <n v="2017"/>
    <d v="2018-12-18T00:00:00"/>
    <d v="2023-11-29T00:00:00"/>
    <n v="97.481813090000003"/>
    <s v="France Small-scale Hydro Auction 2019 Round 2 -France-2019"/>
  </r>
  <r>
    <s v="France Small-scale Hydro Auction 2020 Round 3 "/>
    <s v="Completed"/>
    <s v="France"/>
    <x v="2"/>
    <s v="Hydro"/>
    <m/>
    <s v="Auction"/>
    <s v="Pay_As_Bid"/>
    <s v="Contract_For_Difference_Two_Way"/>
    <n v="20"/>
    <n v="0"/>
    <s v="EUR"/>
    <s v="Indexed"/>
    <m/>
    <n v="81.5"/>
    <n v="92.92"/>
    <m/>
    <n v="0"/>
    <n v="35"/>
    <m/>
    <x v="8"/>
    <s v="Technology specific"/>
    <m/>
    <n v="20"/>
    <n v="38.200000000000003"/>
    <n v="1.91"/>
    <n v="0.56999999999999995"/>
    <x v="5"/>
    <n v="2017"/>
    <d v="2020-04-20T00:00:00"/>
    <d v="2025-02-04T00:00:00"/>
    <n v="92.919849499999998"/>
    <s v="France Small-scale Hydro Auction 2020 Round 3 -France-2020"/>
  </r>
  <r>
    <s v="France Small-scale Hydro Auction 2022 Round 4 "/>
    <s v="Completed"/>
    <s v="France"/>
    <x v="2"/>
    <s v="Hydro"/>
    <m/>
    <s v="Auction"/>
    <s v="Pay_As_Bid"/>
    <s v="Contract_For_Difference_Two_Way"/>
    <n v="20"/>
    <n v="0"/>
    <s v="EUR"/>
    <s v="Indexed"/>
    <m/>
    <n v="95.7"/>
    <n v="100.59"/>
    <m/>
    <n v="0"/>
    <n v="35"/>
    <m/>
    <x v="8"/>
    <s v="Technology specific"/>
    <m/>
    <n v="3.3"/>
    <n v="9.5"/>
    <n v="2.88"/>
    <n v="0.09"/>
    <x v="7"/>
    <n v="2017"/>
    <d v="2021-11-18T00:00:00"/>
    <d v="2026-11-06T00:00:00"/>
    <n v="100.5886063"/>
    <s v="France Small-scale Hydro Auction 2022 Round 4 -France-2022"/>
  </r>
  <r>
    <s v="France Small-scale Hydro Auction 2023 Round 5 "/>
    <s v="Completed"/>
    <s v="France"/>
    <x v="2"/>
    <s v="Hydro"/>
    <m/>
    <s v="Auction"/>
    <s v="Pay_As_Bid"/>
    <s v="Contract_For_Difference_Two_Way"/>
    <n v="20"/>
    <n v="0"/>
    <s v="EUR"/>
    <s v="Indexed"/>
    <m/>
    <n v="91.3"/>
    <n v="98.72"/>
    <m/>
    <n v="0"/>
    <n v="35"/>
    <m/>
    <x v="8"/>
    <s v="Technology specific"/>
    <m/>
    <n v="12.9"/>
    <n v="25.8"/>
    <n v="2"/>
    <n v="0.37"/>
    <x v="8"/>
    <n v="2017"/>
    <d v="2022-12-13T00:00:00"/>
    <d v="2028-01-01T00:00:00"/>
    <n v="98.724048440000004"/>
    <s v="France Small-scale Hydro Auction 2023 Round 5 -France-2023"/>
  </r>
  <r>
    <s v="France Small-scale Hydro Auction 2024 Round 6 2027 delivery"/>
    <s v="Completed"/>
    <s v="France"/>
    <x v="2"/>
    <s v="Hydro"/>
    <m/>
    <s v="Auction"/>
    <s v="Pay_As_Bid"/>
    <s v="Contract_For_Difference_Two_Way"/>
    <n v="20"/>
    <n v="0"/>
    <s v="EUR"/>
    <s v="Indexed"/>
    <m/>
    <n v="98.9"/>
    <n v="106.98"/>
    <m/>
    <n v="0"/>
    <n v="30"/>
    <m/>
    <x v="8"/>
    <s v="Technology specific"/>
    <m/>
    <n v="10.1"/>
    <n v="13.7"/>
    <n v="1.36"/>
    <n v="0.34"/>
    <x v="9"/>
    <n v="2023"/>
    <d v="2024-02-05T00:00:00"/>
    <d v="2027-06-05T00:00:00"/>
    <n v="106.9767442"/>
    <s v="France Small-scale Hydro Auction 2024 Round 6 2027 delivery-France-2024"/>
  </r>
  <r>
    <s v="France PPE2 PV/Wind (Technology neutral) - Round 3"/>
    <s v="Completed"/>
    <s v="France"/>
    <x v="2"/>
    <s v="Solar"/>
    <m/>
    <s v="Auction"/>
    <s v="Pay_As_Bid"/>
    <s v="Unknown"/>
    <n v="20"/>
    <n v="0"/>
    <s v="EUR"/>
    <s v="Indexed"/>
    <s v="France published a new set of solar and wind tenders on August 5, 2021. The government aims to award up to 27GW across technologies over 2021-26. Read https://www.bnef.com/insights/27481/. Price is the weighted average of all successful dossiers independant of technology class. PV was awarded 93% of the total capacity.  PV plants must be commissioned within 30 months while wind and hydro projects have 36 months."/>
    <n v="80.599999999999994"/>
    <n v="87.18"/>
    <m/>
    <n v="0"/>
    <n v="500"/>
    <m/>
    <x v="0"/>
    <s v="Technology neutral"/>
    <m/>
    <n v="500"/>
    <n v="767"/>
    <n v="1.53"/>
    <n v="1"/>
    <x v="9"/>
    <n v="2021"/>
    <d v="2024-10-14T00:00:00"/>
    <d v="2027-04-14T00:00:00"/>
    <n v="87.182260679999999"/>
    <s v="France PPE2 PV/Wind (Technology neutral) - Round 3-France-2024"/>
  </r>
  <r>
    <s v="France PPE2 PV Roof, Carports, Greenhouses -  Round 9"/>
    <s v="Completed"/>
    <s v="France"/>
    <x v="2"/>
    <s v="Solar"/>
    <m/>
    <s v="Auction"/>
    <s v="Pay_As_Bid"/>
    <s v="Unknown"/>
    <n v="20"/>
    <n v="0"/>
    <s v="EUR"/>
    <s v="Indexed"/>
    <s v="France published a new set of solar and wind tenders on August 5, 2021. The government aims to award up to 27GW across technologies over 2021-26. Read https://www.bnef.com/insights/27481/"/>
    <m/>
    <m/>
    <m/>
    <n v="0"/>
    <n v="400"/>
    <m/>
    <x v="0"/>
    <s v="Technology specific"/>
    <m/>
    <n v="220"/>
    <n v="278"/>
    <n v="1.26"/>
    <n v="0.55000000000000004"/>
    <x v="9"/>
    <n v="2021"/>
    <d v="2024-12-06T00:00:00"/>
    <d v="2027-06-01T00:00:00"/>
    <m/>
    <s v="France PPE2 PV Roof, Carports, Greenhouses -  Round 9-France-2024"/>
  </r>
  <r>
    <s v="Germany Open space solar auction, April 2015"/>
    <s v="Completed"/>
    <s v="Germany"/>
    <x v="2"/>
    <s v="Solar"/>
    <m/>
    <s v="Auction"/>
    <s v="Pay_As_Bid"/>
    <s v="Contract_For_Difference_One_Way"/>
    <n v="20"/>
    <n v="0"/>
    <s v="EUR"/>
    <s v="Fixed"/>
    <s v="Germany's first open space PV auction under the EEG 2014."/>
    <n v="91.7"/>
    <n v="101.74"/>
    <m/>
    <n v="0"/>
    <n v="150"/>
    <m/>
    <x v="0"/>
    <s v="Technology specific"/>
    <n v="0"/>
    <n v="157"/>
    <n v="715"/>
    <n v="4.55"/>
    <n v="1.05"/>
    <x v="2"/>
    <n v="2015"/>
    <d v="2015-04-01T00:00:00"/>
    <d v="2017-06-12T00:00:00"/>
    <n v="101.7419283"/>
    <s v="Germany Open space solar auction, April 2015-Germany-2015"/>
  </r>
  <r>
    <s v="Germany Open space solar auction, August 2015"/>
    <s v="Completed"/>
    <s v="Germany"/>
    <x v="2"/>
    <s v="Solar"/>
    <m/>
    <s v="Auction"/>
    <s v="Pay_As_Clear"/>
    <s v="Contract_For_Difference_One_Way"/>
    <n v="20"/>
    <n v="0"/>
    <s v="EUR"/>
    <s v="Fixed"/>
    <m/>
    <n v="84.9"/>
    <n v="94.2"/>
    <m/>
    <n v="0"/>
    <n v="150"/>
    <m/>
    <x v="0"/>
    <s v="Technology specific"/>
    <n v="0"/>
    <n v="159"/>
    <n v="558"/>
    <n v="3.51"/>
    <n v="1.06"/>
    <x v="2"/>
    <n v="2015"/>
    <d v="2015-08-01T00:00:00"/>
    <d v="2017-10-12T00:00:00"/>
    <n v="94.197270610000004"/>
    <s v="Germany Open space solar auction, August 2015-Germany-2015"/>
  </r>
  <r>
    <s v="Germany Open space solar auction, December 2015"/>
    <s v="Completed"/>
    <s v="Germany"/>
    <x v="2"/>
    <s v="Solar"/>
    <m/>
    <s v="Auction"/>
    <s v="Pay_As_Clear"/>
    <s v="Contract_For_Difference_One_Way"/>
    <n v="20"/>
    <n v="0"/>
    <s v="EUR"/>
    <s v="Fixed"/>
    <m/>
    <n v="80"/>
    <n v="88.76"/>
    <m/>
    <n v="0"/>
    <n v="200"/>
    <m/>
    <x v="0"/>
    <s v="Technology specific"/>
    <n v="0"/>
    <n v="204"/>
    <n v="562"/>
    <n v="2.75"/>
    <n v="1.02"/>
    <x v="2"/>
    <n v="2015"/>
    <d v="2015-12-01T00:00:00"/>
    <d v="2018-02-11T00:00:00"/>
    <n v="88.760679019999998"/>
    <s v="Germany Open space solar auction, December 2015-Germany-2015"/>
  </r>
  <r>
    <s v="Germany Open space solar auction, August 2016"/>
    <s v="Completed"/>
    <s v="Germany"/>
    <x v="2"/>
    <s v="Solar"/>
    <m/>
    <s v="Auction"/>
    <s v="Pay_As_Bid"/>
    <s v="Contract_For_Difference_One_Way"/>
    <n v="20"/>
    <n v="0"/>
    <s v="EUR"/>
    <s v="Fixed"/>
    <m/>
    <n v="72.5"/>
    <n v="80.209999999999994"/>
    <m/>
    <n v="0"/>
    <n v="125"/>
    <m/>
    <x v="0"/>
    <s v="Technology specific"/>
    <n v="0"/>
    <n v="118"/>
    <n v="311"/>
    <n v="2.64"/>
    <n v="0.94"/>
    <x v="3"/>
    <n v="2016"/>
    <d v="2016-08-01T00:00:00"/>
    <d v="2018-10-13T00:00:00"/>
    <n v="80.207987610000004"/>
    <s v="Germany Open space solar auction, August 2016-Germany-2016"/>
  </r>
  <r>
    <s v="Germany Open space solar auction, December 2016"/>
    <s v="Completed"/>
    <s v="Germany"/>
    <x v="2"/>
    <s v="Solar"/>
    <m/>
    <s v="Auction"/>
    <s v="Pay_As_Bid"/>
    <s v="Contract_For_Difference_One_Way"/>
    <n v="20"/>
    <n v="0"/>
    <s v="EUR"/>
    <s v="Fixed"/>
    <m/>
    <n v="69"/>
    <n v="76.34"/>
    <m/>
    <n v="0"/>
    <n v="160"/>
    <m/>
    <x v="0"/>
    <s v="Technology specific"/>
    <n v="0"/>
    <n v="163"/>
    <n v="423"/>
    <n v="2.6"/>
    <n v="1.02"/>
    <x v="3"/>
    <n v="2016"/>
    <d v="2016-12-01T00:00:00"/>
    <d v="2019-02-12T00:00:00"/>
    <n v="76.335877859999997"/>
    <s v="Germany Open space solar auction, December 2016-Germany-2016"/>
  </r>
  <r>
    <s v="Germany Biomass Auction Round 1"/>
    <s v="Completed"/>
    <s v="Germany"/>
    <x v="2"/>
    <s v="Biomass_And_Waste"/>
    <s v="Standalone"/>
    <s v="Auction"/>
    <s v="Pay_As_Bid"/>
    <s v="Contract_For_Difference_One_Way"/>
    <n v="20"/>
    <n v="0"/>
    <s v="EUR"/>
    <s v="Fixed"/>
    <s v="Payment time for existing biomass plants is 10 years, newly commissioned 20 years"/>
    <n v="140.16"/>
    <n v="158.05000000000001"/>
    <m/>
    <n v="0"/>
    <n v="122.45"/>
    <m/>
    <x v="9"/>
    <s v="Technology specific"/>
    <n v="0"/>
    <n v="27.55"/>
    <n v="27.55"/>
    <n v="1"/>
    <n v="0.23"/>
    <x v="4"/>
    <m/>
    <d v="2017-09-01T00:00:00"/>
    <d v="2019-09-25T00:00:00"/>
    <n v="158.05142079999999"/>
    <s v="Germany Biomass Auction Round 1-Germany-2017"/>
  </r>
  <r>
    <s v="Germany EEG Wind Auction Round 1, May 2017"/>
    <s v="Completed"/>
    <s v="Germany"/>
    <x v="2"/>
    <s v="Wind"/>
    <m/>
    <s v="Auction"/>
    <s v="Pay_As_Bid"/>
    <s v="Contract_For_Difference_One_Way"/>
    <n v="20"/>
    <n v="0"/>
    <s v="EUR"/>
    <s v="Indexed"/>
    <m/>
    <n v="57.1"/>
    <n v="64.39"/>
    <m/>
    <n v="0"/>
    <n v="800"/>
    <m/>
    <x v="1"/>
    <s v="Technology specific"/>
    <n v="0"/>
    <n v="807"/>
    <n v="2137"/>
    <n v="2.65"/>
    <n v="1.01"/>
    <x v="4"/>
    <m/>
    <d v="2017-05-01T00:00:00"/>
    <d v="2019-11-26T00:00:00"/>
    <n v="64.388813709999994"/>
    <s v="Germany EEG Wind Auction Round 1, May 2017-Germany-2017"/>
  </r>
  <r>
    <s v="Germany Offshore Wind Transitional Auction Round I"/>
    <s v="Completed"/>
    <s v="Germany"/>
    <x v="2"/>
    <s v="Wind"/>
    <m/>
    <s v="Auction"/>
    <s v="Pay_As_Bid"/>
    <s v="Contract_For_Difference_One_Way"/>
    <n v="20"/>
    <n v="0"/>
    <s v="EUR"/>
    <s v="Indexed"/>
    <m/>
    <n v="44"/>
    <n v="49.62"/>
    <m/>
    <n v="0"/>
    <n v="1550"/>
    <m/>
    <x v="12"/>
    <s v="Technology specific"/>
    <n v="0"/>
    <n v="1490"/>
    <n v="1490"/>
    <n v="1"/>
    <n v="0.96"/>
    <x v="4"/>
    <m/>
    <m/>
    <m/>
    <n v="49.616599010000002"/>
    <s v="Germany Offshore Wind Transitional Auction Round I-Germany-2017"/>
  </r>
  <r>
    <s v="Germany EEG Wind Auction Round 2, August 2017"/>
    <s v="Completed"/>
    <s v="Germany"/>
    <x v="2"/>
    <s v="Wind"/>
    <m/>
    <s v="Auction"/>
    <s v="Pay_As_Bid"/>
    <s v="Contract_For_Difference_One_Way"/>
    <n v="20"/>
    <n v="0"/>
    <s v="EUR"/>
    <s v="Fixed"/>
    <m/>
    <n v="42.8"/>
    <n v="48.26"/>
    <m/>
    <n v="0"/>
    <n v="1000"/>
    <m/>
    <x v="1"/>
    <s v="Technology specific"/>
    <n v="0"/>
    <n v="1013"/>
    <n v="2927"/>
    <n v="2.89"/>
    <n v="1.01"/>
    <x v="4"/>
    <m/>
    <d v="2017-08-01T00:00:00"/>
    <d v="2020-02-24T00:00:00"/>
    <n v="48.263419030000001"/>
    <s v="Germany EEG Wind Auction Round 2, August 2017-Germany-2017"/>
  </r>
  <r>
    <s v="Germany EEG Wind Auction Round 3, November 2017"/>
    <s v="Completed"/>
    <s v="Germany"/>
    <x v="2"/>
    <s v="Wind"/>
    <m/>
    <s v="Auction"/>
    <s v="Pay_As_Bid"/>
    <s v="Contract_For_Difference_One_Way"/>
    <n v="20"/>
    <n v="0"/>
    <s v="EUR"/>
    <s v="Fixed"/>
    <m/>
    <n v="38.200000000000003"/>
    <n v="43.08"/>
    <m/>
    <n v="0"/>
    <n v="1000"/>
    <m/>
    <x v="1"/>
    <s v="Technology specific"/>
    <n v="0"/>
    <n v="1000.4"/>
    <n v="2591"/>
    <n v="2.59"/>
    <n v="1"/>
    <x v="4"/>
    <m/>
    <d v="2017-11-01T00:00:00"/>
    <d v="2020-11-30T00:00:00"/>
    <n v="43.076229140000002"/>
    <s v="Germany EEG Wind Auction Round 3, November 2017-Germany-2017"/>
  </r>
  <r>
    <s v="Germany Open space solar auction, October 2017"/>
    <s v="Completed"/>
    <s v="Germany"/>
    <x v="2"/>
    <s v="Solar"/>
    <m/>
    <s v="Auction"/>
    <s v="Pay_As_Bid"/>
    <s v="Contract_For_Difference_One_Way"/>
    <n v="20"/>
    <n v="0"/>
    <s v="EUR"/>
    <s v="Fixed"/>
    <m/>
    <n v="49.1"/>
    <n v="55.37"/>
    <m/>
    <n v="0"/>
    <n v="200"/>
    <m/>
    <x v="0"/>
    <s v="Technology specific"/>
    <n v="0"/>
    <n v="222"/>
    <n v="754"/>
    <n v="3.4"/>
    <n v="1.1100000000000001"/>
    <x v="4"/>
    <n v="2017"/>
    <d v="2017-10-01T00:00:00"/>
    <d v="2019-12-13T00:00:00"/>
    <n v="55.367613890000001"/>
    <s v="Germany Open space solar auction, October 2017-Germany-2017"/>
  </r>
  <r>
    <s v="Germany Open space solar auction, April 2016"/>
    <s v="Completed"/>
    <s v="Germany"/>
    <x v="2"/>
    <s v="Solar"/>
    <m/>
    <s v="Auction"/>
    <s v="Pay_As_Bid"/>
    <s v="Contract_For_Difference_One_Way"/>
    <n v="20"/>
    <n v="0"/>
    <s v="EUR"/>
    <s v="Fixed"/>
    <m/>
    <n v="74.099999999999994"/>
    <n v="83.56"/>
    <m/>
    <n v="0"/>
    <n v="125"/>
    <m/>
    <x v="0"/>
    <s v="Technology specific"/>
    <n v="0"/>
    <n v="108"/>
    <n v="539"/>
    <n v="4.99"/>
    <n v="0.86"/>
    <x v="4"/>
    <m/>
    <m/>
    <d v="2018-06-13T00:00:00"/>
    <n v="83.558863329999994"/>
    <s v="Germany Open space solar auction, April 2016-Germany-2017"/>
  </r>
  <r>
    <s v="Germany Open space solar auction, June 2017"/>
    <s v="Completed"/>
    <s v="Germany"/>
    <x v="2"/>
    <s v="Solar"/>
    <m/>
    <s v="Auction"/>
    <s v="Pay_As_Bid"/>
    <s v="Contract_For_Difference_One_Way"/>
    <n v="20"/>
    <n v="0"/>
    <s v="EUR"/>
    <s v="Fixed"/>
    <m/>
    <n v="56.6"/>
    <n v="63.82"/>
    <m/>
    <n v="0"/>
    <n v="200"/>
    <m/>
    <x v="0"/>
    <s v="Technology specific"/>
    <n v="0"/>
    <n v="201"/>
    <n v="646"/>
    <n v="3.21"/>
    <n v="1.01"/>
    <x v="4"/>
    <n v="2017"/>
    <d v="2017-06-01T00:00:00"/>
    <d v="2019-08-13T00:00:00"/>
    <n v="63.82498872"/>
    <s v="Germany Open space solar auction, June 2017-Germany-2017"/>
  </r>
  <r>
    <s v="Germany Biomass Auction Round 2 September 2018"/>
    <s v="Completed"/>
    <s v="Germany"/>
    <x v="2"/>
    <s v="Biomass_And_Waste"/>
    <s v="Standalone"/>
    <s v="Auction"/>
    <s v="Pay_As_Bid"/>
    <s v="Contract_For_Difference_One_Way"/>
    <n v="20"/>
    <n v="0"/>
    <s v="EUR"/>
    <s v="Fixed"/>
    <s v="Payment time for existing biomass plants is 10 years, newly commissioned 20 years"/>
    <n v="147.30000000000001"/>
    <n v="173.76"/>
    <m/>
    <n v="0"/>
    <n v="225.8"/>
    <m/>
    <x v="9"/>
    <s v="Technology specific"/>
    <n v="0"/>
    <n v="76.540000000000006"/>
    <n v="76.540000000000006"/>
    <n v="1"/>
    <n v="0.34"/>
    <x v="10"/>
    <m/>
    <d v="2018-09-01T00:00:00"/>
    <d v="2022-03-28T00:00:00"/>
    <n v="173.76430339999999"/>
    <s v="Germany Biomass Auction Round 2 September 2018-Germany-2018"/>
  </r>
  <r>
    <s v="Germany Offshore Wind Transitional Auction Round II"/>
    <s v="Completed"/>
    <s v="Germany"/>
    <x v="2"/>
    <s v="Wind"/>
    <m/>
    <s v="Auction"/>
    <s v="Pay_As_Bid"/>
    <s v="Contract_For_Difference_One_Way"/>
    <n v="20"/>
    <n v="0"/>
    <s v="EUR"/>
    <s v="Indexed"/>
    <m/>
    <n v="46.6"/>
    <n v="54.97"/>
    <m/>
    <n v="0"/>
    <n v="1610"/>
    <m/>
    <x v="12"/>
    <s v="Technology specific"/>
    <n v="0"/>
    <n v="1610"/>
    <n v="1610"/>
    <n v="1"/>
    <n v="1"/>
    <x v="10"/>
    <m/>
    <m/>
    <d v="2025-12-31T00:00:00"/>
    <n v="54.972277929999997"/>
    <s v="Germany Offshore Wind Transitional Auction Round II-Germany-2018"/>
  </r>
  <r>
    <s v="Germany EEG Wind Auction Round 4, February 2018"/>
    <s v="Completed"/>
    <s v="Germany"/>
    <x v="2"/>
    <s v="Wind"/>
    <m/>
    <s v="Auction"/>
    <s v="Pay_As_Bid"/>
    <s v="Contract_For_Difference_One_Way"/>
    <n v="20"/>
    <n v="0"/>
    <s v="EUR"/>
    <s v="Fixed"/>
    <m/>
    <n v="47.3"/>
    <n v="55.8"/>
    <m/>
    <n v="0"/>
    <n v="700"/>
    <m/>
    <x v="1"/>
    <s v="Technology specific"/>
    <n v="0"/>
    <n v="709"/>
    <n v="989"/>
    <n v="1.39"/>
    <n v="1.01"/>
    <x v="10"/>
    <m/>
    <d v="2018-02-01T00:00:00"/>
    <d v="2021-12-31T00:00:00"/>
    <n v="55.798041759999997"/>
    <s v="Germany EEG Wind Auction Round 4, February 2018-Germany-2018"/>
  </r>
  <r>
    <s v="Germany EEG Wind Auction Round 5, May 2018"/>
    <s v="Completed"/>
    <s v="Germany"/>
    <x v="2"/>
    <s v="Wind"/>
    <m/>
    <s v="Auction"/>
    <s v="Pay_As_Bid"/>
    <s v="Contract_For_Difference_One_Way"/>
    <n v="20"/>
    <n v="0"/>
    <s v="EUR"/>
    <s v="Fixed"/>
    <m/>
    <n v="57.3"/>
    <n v="67.59"/>
    <m/>
    <n v="0"/>
    <n v="670"/>
    <m/>
    <x v="1"/>
    <s v="Technology specific"/>
    <n v="0"/>
    <n v="604"/>
    <n v="604"/>
    <n v="1"/>
    <n v="0.9"/>
    <x v="10"/>
    <m/>
    <d v="2018-05-01T00:00:00"/>
    <d v="2021-05-25T00:00:00"/>
    <n v="67.594667920000006"/>
    <s v="Germany EEG Wind Auction Round 5, May 2018-Germany-2018"/>
  </r>
  <r>
    <s v="Germany EEG Wind Auction Round 6, August 2018"/>
    <s v="Completed"/>
    <s v="Germany"/>
    <x v="2"/>
    <s v="Wind"/>
    <m/>
    <s v="Auction"/>
    <s v="Pay_As_Bid"/>
    <s v="Contract_For_Difference_One_Way"/>
    <n v="20"/>
    <n v="0"/>
    <s v="EUR"/>
    <s v="Fixed"/>
    <m/>
    <n v="61.6"/>
    <n v="72.67"/>
    <m/>
    <n v="0"/>
    <n v="670"/>
    <m/>
    <x v="1"/>
    <s v="Technology specific"/>
    <n v="0"/>
    <n v="666"/>
    <n v="708.6"/>
    <n v="1.06"/>
    <n v="0.99"/>
    <x v="10"/>
    <m/>
    <d v="2018-08-01T00:00:00"/>
    <d v="2021-08-24T00:00:00"/>
    <n v="72.667217179999994"/>
    <s v="Germany EEG Wind Auction Round 6, August 2018-Germany-2018"/>
  </r>
  <r>
    <s v="Germany EEG Wind Auction Round 7 October 2018"/>
    <s v="Completed"/>
    <s v="Germany"/>
    <x v="2"/>
    <s v="Wind"/>
    <m/>
    <s v="Auction"/>
    <s v="Pay_As_Bid"/>
    <s v="Contract_For_Difference_One_Way"/>
    <n v="20"/>
    <n v="0"/>
    <s v="EUR"/>
    <s v="Fixed"/>
    <m/>
    <n v="62.6"/>
    <n v="73.849999999999994"/>
    <m/>
    <n v="0"/>
    <n v="670"/>
    <m/>
    <x v="1"/>
    <s v="Technology specific"/>
    <n v="0"/>
    <n v="363"/>
    <n v="363"/>
    <n v="1"/>
    <n v="0.54"/>
    <x v="10"/>
    <m/>
    <d v="2018-08-01T00:00:00"/>
    <d v="2021-12-31T00:00:00"/>
    <n v="73.846879790000003"/>
    <s v="Germany EEG Wind Auction Round 7 October 2018-Germany-2018"/>
  </r>
  <r>
    <s v="Germany Open space solar auction, February 2017"/>
    <s v="Completed"/>
    <s v="Germany"/>
    <x v="2"/>
    <s v="Solar"/>
    <m/>
    <s v="Auction"/>
    <s v="Pay_As_Bid"/>
    <s v="Contract_For_Difference_One_Way"/>
    <n v="20"/>
    <n v="0"/>
    <s v="EUR"/>
    <s v="Fixed"/>
    <m/>
    <n v="65.8"/>
    <n v="74.2"/>
    <m/>
    <n v="0"/>
    <n v="200"/>
    <m/>
    <x v="0"/>
    <s v="Technology specific"/>
    <n v="0"/>
    <n v="200"/>
    <n v="488"/>
    <n v="2.44"/>
    <n v="1"/>
    <x v="4"/>
    <n v="2017"/>
    <d v="2017-02-01T00:00:00"/>
    <d v="2019-04-15T00:00:00"/>
    <n v="74.199368519999993"/>
    <s v="Germany Open space solar auction, February 2017-Germany-2017"/>
  </r>
  <r>
    <s v="Germany Open space solar auction, February 2018"/>
    <s v="Completed"/>
    <s v="Germany"/>
    <x v="2"/>
    <s v="Solar"/>
    <m/>
    <s v="Auction"/>
    <s v="Pay_As_Bid"/>
    <s v="Contract_For_Difference_One_Way"/>
    <n v="20"/>
    <n v="0"/>
    <s v="EUR"/>
    <s v="Fixed"/>
    <m/>
    <n v="43.3"/>
    <n v="51.08"/>
    <m/>
    <n v="0"/>
    <n v="200"/>
    <m/>
    <x v="0"/>
    <s v="Technology specific"/>
    <n v="0"/>
    <n v="201"/>
    <n v="546"/>
    <n v="2.72"/>
    <n v="1.01"/>
    <x v="10"/>
    <n v="2018"/>
    <d v="2018-02-01T00:00:00"/>
    <d v="2020-04-14T00:00:00"/>
    <n v="51.079391289999997"/>
    <s v="Germany Open space solar auction, February 2018-Germany-2018"/>
  </r>
  <r>
    <s v="Germany Open space solar auction, June 2018"/>
    <s v="Completed"/>
    <s v="Germany"/>
    <x v="2"/>
    <s v="Solar"/>
    <m/>
    <s v="Auction"/>
    <s v="Pay_As_Bid"/>
    <s v="Contract_For_Difference_One_Way"/>
    <n v="20"/>
    <n v="0"/>
    <s v="EUR"/>
    <s v="Fixed"/>
    <m/>
    <n v="45.9"/>
    <n v="54.15"/>
    <m/>
    <n v="0"/>
    <n v="182.5"/>
    <m/>
    <x v="0"/>
    <s v="Technology specific"/>
    <n v="0"/>
    <n v="183.5"/>
    <n v="360"/>
    <n v="1.96"/>
    <n v="1.01"/>
    <x v="10"/>
    <n v="2018"/>
    <d v="2018-06-01T00:00:00"/>
    <d v="2020-08-12T00:00:00"/>
    <n v="54.146514099999997"/>
    <s v="Germany Open space solar auction, June 2018-Germany-2018"/>
  </r>
  <r>
    <s v="Germany Open space solar auction, October 2018"/>
    <s v="Completed"/>
    <s v="Germany"/>
    <x v="2"/>
    <s v="Solar"/>
    <m/>
    <s v="Auction"/>
    <s v="Pay_As_Bid"/>
    <s v="Contract_For_Difference_One_Way"/>
    <n v="20"/>
    <n v="0"/>
    <s v="EUR"/>
    <s v="Fixed"/>
    <m/>
    <n v="46.9"/>
    <n v="55.33"/>
    <m/>
    <n v="0"/>
    <n v="182.5"/>
    <m/>
    <x v="0"/>
    <s v="Technology specific"/>
    <n v="0"/>
    <n v="192"/>
    <n v="551"/>
    <n v="2.87"/>
    <n v="1.05"/>
    <x v="10"/>
    <n v="2018"/>
    <d v="2018-10-01T00:00:00"/>
    <d v="2020-12-12T00:00:00"/>
    <n v="55.326176709999999"/>
    <s v="Germany Open space solar auction, October 2018-Germany-2018"/>
  </r>
  <r>
    <s v="Germany Joint Solar-Wind April 2018"/>
    <s v="Completed"/>
    <s v="Germany"/>
    <x v="2"/>
    <s v="Solar"/>
    <m/>
    <s v="Auction"/>
    <s v="Pay_As_Bid"/>
    <s v="Contract_For_Difference_One_Way"/>
    <n v="20"/>
    <n v="0"/>
    <s v="EUR"/>
    <s v="Fixed"/>
    <m/>
    <n v="46.7"/>
    <n v="55.09"/>
    <m/>
    <n v="0"/>
    <n v="200"/>
    <m/>
    <x v="0"/>
    <s v="Technology specific"/>
    <n v="0"/>
    <n v="210"/>
    <n v="395"/>
    <n v="1.88"/>
    <n v="1.05"/>
    <x v="10"/>
    <n v="2017"/>
    <d v="2018-04-01T00:00:00"/>
    <d v="2020-12-31T00:00:00"/>
    <n v="55.09024419"/>
    <s v="Germany Joint Solar-Wind April 2018-Germany-2018"/>
  </r>
  <r>
    <s v="Germany Joint Solar-Wind November 2018"/>
    <s v="Completed"/>
    <s v="Germany"/>
    <x v="2"/>
    <s v="Solar"/>
    <m/>
    <s v="Auction"/>
    <s v="Pay_As_Bid"/>
    <s v="Contract_For_Difference_One_Way"/>
    <n v="20"/>
    <n v="0"/>
    <s v="EUR"/>
    <s v="Fixed"/>
    <m/>
    <n v="52.7"/>
    <n v="62.17"/>
    <m/>
    <n v="0"/>
    <n v="200"/>
    <m/>
    <x v="0"/>
    <s v="Technology specific"/>
    <n v="0"/>
    <n v="201"/>
    <n v="318"/>
    <n v="1.58"/>
    <n v="1.01"/>
    <x v="10"/>
    <n v="2017"/>
    <d v="2018-11-01T00:00:00"/>
    <d v="2020-12-31T00:00:00"/>
    <n v="62.168219890000003"/>
    <s v="Germany Joint Solar-Wind November 2018-Germany-2018"/>
  </r>
  <r>
    <s v="Germany EEG Wind Auction Round 8, February 2019"/>
    <s v="Completed"/>
    <s v="Germany"/>
    <x v="2"/>
    <s v="Wind"/>
    <m/>
    <s v="Auction"/>
    <s v="Pay_As_Bid"/>
    <s v="Contract_For_Difference_One_Way"/>
    <n v="20"/>
    <n v="0"/>
    <s v="EUR"/>
    <s v="Fixed"/>
    <s v="24-30 month time to complete. Extension of 18 months can be granted. If commission later than 24 months after subsidy awarded, subsidy will be reduced"/>
    <n v="61.1"/>
    <n v="68.38"/>
    <m/>
    <n v="0"/>
    <n v="700"/>
    <m/>
    <x v="1"/>
    <s v="Technology specific"/>
    <n v="0"/>
    <n v="476"/>
    <n v="499.39"/>
    <n v="1.05"/>
    <n v="0.68"/>
    <x v="11"/>
    <m/>
    <d v="2019-02-01T00:00:00"/>
    <d v="2021-09-01T00:00:00"/>
    <n v="68.382764409999993"/>
    <s v="Germany EEG Wind Auction Round 8, February 2019-Germany-2019"/>
  </r>
  <r>
    <s v="Germany EEG Wind Auction Round 9, May 2019"/>
    <s v="Completed"/>
    <s v="Germany"/>
    <x v="2"/>
    <s v="Wind"/>
    <m/>
    <s v="Auction"/>
    <s v="Pay_As_Bid"/>
    <s v="Contract_For_Difference_One_Way"/>
    <n v="20"/>
    <n v="0"/>
    <s v="EUR"/>
    <s v="Fixed"/>
    <m/>
    <n v="61.3"/>
    <n v="68.61"/>
    <m/>
    <n v="0"/>
    <n v="650"/>
    <m/>
    <x v="1"/>
    <s v="Technology specific"/>
    <n v="0"/>
    <n v="270"/>
    <n v="294"/>
    <n v="1.0900000000000001"/>
    <n v="0.42"/>
    <x v="11"/>
    <m/>
    <d v="2019-05-01T00:00:00"/>
    <d v="2022-12-31T00:00:00"/>
    <n v="68.606603250000006"/>
    <s v="Germany EEG Wind Auction Round 9, May 2019-Germany-2019"/>
  </r>
  <r>
    <s v="Germany EEG Wind Auction Round 12, October 2019"/>
    <s v="Completed"/>
    <s v="Germany"/>
    <x v="2"/>
    <s v="Wind"/>
    <m/>
    <s v="Auction"/>
    <s v="Pay_As_Bid"/>
    <s v="Contract_For_Difference_One_Way"/>
    <n v="20"/>
    <n v="0"/>
    <s v="EUR"/>
    <s v="Fixed"/>
    <m/>
    <n v="62"/>
    <n v="69.39"/>
    <m/>
    <n v="0"/>
    <n v="675"/>
    <m/>
    <x v="1"/>
    <s v="Technology specific"/>
    <n v="0"/>
    <n v="204"/>
    <n v="204"/>
    <n v="1"/>
    <n v="0.3"/>
    <x v="11"/>
    <m/>
    <d v="2019-10-01T00:00:00"/>
    <d v="2021-10-01T00:00:00"/>
    <n v="69.390039169999994"/>
    <s v="Germany EEG Wind Auction Round 12, October 2019-Germany-2019"/>
  </r>
  <r>
    <s v="Germany EEG Wind Auction Round 13 , December 2019"/>
    <s v="Completed"/>
    <s v="Germany"/>
    <x v="2"/>
    <s v="Wind"/>
    <m/>
    <s v="Auction"/>
    <s v="Pay_As_Bid"/>
    <s v="Contract_For_Difference_One_Way"/>
    <n v="20"/>
    <n v="0"/>
    <s v="EUR"/>
    <s v="Fixed"/>
    <m/>
    <n v="61.1"/>
    <n v="68.38"/>
    <m/>
    <n v="0"/>
    <n v="500"/>
    <m/>
    <x v="1"/>
    <s v="Technology specific"/>
    <n v="0"/>
    <n v="509.04"/>
    <n v="685.84"/>
    <n v="1.35"/>
    <n v="1.02"/>
    <x v="11"/>
    <m/>
    <d v="2019-12-01T00:00:00"/>
    <d v="2022-12-27T00:00:00"/>
    <n v="68.382764409999993"/>
    <s v="Germany EEG Wind Auction Round 13 , December 2019-Germany-2019"/>
  </r>
  <r>
    <s v="Germany Biomass Auction April 2019"/>
    <s v="Completed"/>
    <s v="Germany"/>
    <x v="2"/>
    <s v="Biomass_And_Waste"/>
    <s v="Standalone"/>
    <s v="Auction"/>
    <s v="Pay_As_Bid"/>
    <s v="Contract_For_Difference_One_Way"/>
    <n v="20"/>
    <n v="0"/>
    <s v="EUR"/>
    <s v="Fixed"/>
    <m/>
    <n v="121.37"/>
    <n v="135.83000000000001"/>
    <m/>
    <n v="0"/>
    <n v="133.29"/>
    <m/>
    <x v="9"/>
    <s v="Technology specific"/>
    <n v="0"/>
    <n v="25.53"/>
    <n v="27"/>
    <n v="1.06"/>
    <n v="0.19"/>
    <x v="11"/>
    <m/>
    <d v="2019-04-01T00:00:00"/>
    <d v="2022-10-25T00:00:00"/>
    <n v="135.83357799999999"/>
    <s v="Germany Biomass Auction April 2019-Germany-2019"/>
  </r>
  <r>
    <s v="Germany Biomass Auction November 2019"/>
    <s v="Completed"/>
    <s v="Germany"/>
    <x v="2"/>
    <s v="Biomass_And_Waste"/>
    <s v="Standalone"/>
    <s v="Auction"/>
    <s v="Pay_As_Bid"/>
    <s v="Contract_For_Difference_One_Way"/>
    <n v="20"/>
    <n v="0"/>
    <s v="EUR"/>
    <s v="Fixed"/>
    <m/>
    <n v="124.26"/>
    <n v="139.07"/>
    <m/>
    <n v="0"/>
    <n v="133.29"/>
    <m/>
    <x v="9"/>
    <s v="Technology specific"/>
    <n v="0"/>
    <n v="56.73"/>
    <n v="76"/>
    <n v="1.34"/>
    <n v="0.43"/>
    <x v="11"/>
    <m/>
    <d v="2019-11-01T00:00:00"/>
    <d v="2023-06-02T00:00:00"/>
    <n v="139.06611599999999"/>
    <s v="Germany Biomass Auction November 2019-Germany-2019"/>
  </r>
  <r>
    <s v="Germany Open space solar auction, December 2019"/>
    <s v="Completed"/>
    <s v="Germany"/>
    <x v="2"/>
    <s v="Solar"/>
    <m/>
    <s v="Auction"/>
    <s v="Pay_As_Bid"/>
    <s v="Contract_For_Difference_One_Way"/>
    <n v="20"/>
    <n v="0"/>
    <s v="EUR"/>
    <s v="Fixed"/>
    <m/>
    <n v="56.8"/>
    <n v="63.57"/>
    <m/>
    <n v="0"/>
    <n v="500"/>
    <m/>
    <x v="0"/>
    <s v="Technology specific"/>
    <n v="0"/>
    <n v="501.25"/>
    <n v="1344.44"/>
    <n v="2.68"/>
    <n v="1"/>
    <x v="11"/>
    <n v="2019"/>
    <d v="2019-12-01T00:00:00"/>
    <d v="2022-02-11T00:00:00"/>
    <n v="63.570229429999998"/>
    <s v="Germany Open space solar auction, December 2019-Germany-2019"/>
  </r>
  <r>
    <s v="Germany Open space solar auction, February 2019"/>
    <s v="Completed"/>
    <s v="Germany"/>
    <x v="2"/>
    <s v="Solar"/>
    <m/>
    <s v="Auction"/>
    <s v="Pay_As_Bid"/>
    <s v="Contract_For_Difference_One_Way"/>
    <n v="20"/>
    <n v="0"/>
    <s v="EUR"/>
    <s v="Fixed"/>
    <m/>
    <n v="48"/>
    <n v="53.72"/>
    <m/>
    <n v="0"/>
    <n v="175"/>
    <m/>
    <x v="0"/>
    <s v="Technology specific"/>
    <n v="0"/>
    <n v="178.07"/>
    <n v="465.18"/>
    <n v="2.61"/>
    <n v="1.02"/>
    <x v="11"/>
    <n v="2019"/>
    <d v="2019-02-01T00:00:00"/>
    <d v="2021-04-14T00:00:00"/>
    <n v="53.721320650000003"/>
    <s v="Germany Open space solar auction, February 2019-Germany-2019"/>
  </r>
  <r>
    <s v="Germany Open space solar auction, June 2019"/>
    <s v="Completed"/>
    <s v="Germany"/>
    <x v="2"/>
    <s v="Solar"/>
    <m/>
    <s v="Auction"/>
    <s v="Pay_As_Bid"/>
    <s v="Contract_For_Difference_One_Way"/>
    <n v="20"/>
    <n v="0"/>
    <s v="EUR"/>
    <s v="Fixed"/>
    <m/>
    <n v="54.7"/>
    <n v="61.22"/>
    <m/>
    <n v="0"/>
    <n v="150"/>
    <m/>
    <x v="0"/>
    <s v="Technology specific"/>
    <n v="0"/>
    <n v="204.7"/>
    <n v="556"/>
    <n v="2.72"/>
    <n v="1.36"/>
    <x v="11"/>
    <n v="2019"/>
    <d v="2019-06-01T00:00:00"/>
    <d v="2021-08-12T00:00:00"/>
    <n v="61.219921659999997"/>
    <s v="Germany Open space solar auction, June 2019-Germany-2019"/>
  </r>
  <r>
    <s v="Germany Open space solar auction, March 2019"/>
    <s v="Completed"/>
    <s v="Germany"/>
    <x v="2"/>
    <s v="Solar"/>
    <m/>
    <s v="Auction"/>
    <s v="Pay_As_Bid"/>
    <s v="Contract_For_Difference_One_Way"/>
    <n v="20"/>
    <n v="0"/>
    <s v="EUR"/>
    <s v="Fixed"/>
    <m/>
    <n v="65.900000000000006"/>
    <n v="73.75"/>
    <m/>
    <n v="0"/>
    <n v="500"/>
    <m/>
    <x v="0"/>
    <s v="Technology specific"/>
    <n v="0"/>
    <n v="505.19"/>
    <n v="869.15"/>
    <n v="1.72"/>
    <n v="1.01"/>
    <x v="11"/>
    <n v="2019"/>
    <d v="2019-03-01T00:00:00"/>
    <d v="2021-05-12T00:00:00"/>
    <n v="73.754896470000006"/>
    <s v="Germany Open space solar auction, March 2019-Germany-2019"/>
  </r>
  <r>
    <s v="Germany Open space solar auction, October 2019"/>
    <s v="Completed"/>
    <s v="Germany"/>
    <x v="2"/>
    <s v="Solar"/>
    <m/>
    <s v="Auction"/>
    <s v="Pay_As_Bid"/>
    <s v="Contract_For_Difference_One_Way"/>
    <n v="20"/>
    <n v="0"/>
    <s v="EUR"/>
    <s v="Fixed"/>
    <m/>
    <n v="49"/>
    <n v="54.84"/>
    <m/>
    <n v="0"/>
    <n v="150"/>
    <m/>
    <x v="0"/>
    <s v="Technology specific"/>
    <n v="0"/>
    <n v="152.78"/>
    <n v="648"/>
    <n v="4.24"/>
    <n v="1.02"/>
    <x v="11"/>
    <n v="2019"/>
    <d v="2019-10-01T00:00:00"/>
    <d v="2021-12-12T00:00:00"/>
    <n v="54.840514829999996"/>
    <s v="Germany Open space solar auction, October 2019-Germany-2019"/>
  </r>
  <r>
    <s v="Germany Joint Solar-Wind November 2019"/>
    <s v="Completed"/>
    <s v="Germany"/>
    <x v="2"/>
    <s v="Solar"/>
    <m/>
    <s v="Auction"/>
    <s v="Pay_As_Bid"/>
    <s v="Contract_For_Difference_One_Way"/>
    <n v="20"/>
    <n v="0"/>
    <s v="EUR"/>
    <s v="Fixed"/>
    <m/>
    <n v="54"/>
    <n v="60.44"/>
    <m/>
    <n v="0"/>
    <n v="200"/>
    <m/>
    <x v="0"/>
    <s v="Technology specific"/>
    <n v="0"/>
    <n v="202.6"/>
    <n v="514"/>
    <n v="2.54"/>
    <n v="1.01"/>
    <x v="11"/>
    <m/>
    <d v="2019-11-01T00:00:00"/>
    <d v="2021-12-31T00:00:00"/>
    <n v="60.436485730000001"/>
    <s v="Germany Joint Solar-Wind November 2019-Germany-2019"/>
  </r>
  <r>
    <s v="Germany Joint Solar-Wind April 2019"/>
    <s v="Completed"/>
    <s v="Germany"/>
    <x v="2"/>
    <s v="Solar"/>
    <m/>
    <s v="Auction"/>
    <s v="Pay_As_Bid"/>
    <s v="Contract_For_Difference_One_Way"/>
    <n v="20"/>
    <n v="0"/>
    <s v="EUR"/>
    <s v="Fixed"/>
    <m/>
    <n v="56.6"/>
    <n v="63.35"/>
    <m/>
    <n v="0"/>
    <n v="200"/>
    <m/>
    <x v="0"/>
    <s v="Technology specific"/>
    <n v="0"/>
    <n v="211"/>
    <n v="720"/>
    <n v="3.41"/>
    <n v="1.06"/>
    <x v="11"/>
    <m/>
    <d v="2019-04-01T00:00:00"/>
    <d v="2021-12-31T00:00:00"/>
    <n v="63.346390599999999"/>
    <s v="Germany Joint Solar-Wind April 2019-Germany-2019"/>
  </r>
  <r>
    <s v="Germany EEG Wind Auction Round 11, September 2019"/>
    <s v="Completed"/>
    <s v="Germany"/>
    <x v="2"/>
    <s v="Wind"/>
    <m/>
    <s v="Auction"/>
    <s v="Pay_As_Bid"/>
    <s v="Contract_For_Difference_One_Way"/>
    <n v="20"/>
    <n v="0"/>
    <s v="EUR"/>
    <s v="Fixed"/>
    <m/>
    <n v="62"/>
    <n v="69.39"/>
    <m/>
    <n v="0"/>
    <n v="500"/>
    <m/>
    <x v="1"/>
    <s v="Technology specific"/>
    <n v="0"/>
    <n v="179.4"/>
    <n v="187.8"/>
    <n v="1.05"/>
    <n v="0.36"/>
    <x v="11"/>
    <m/>
    <d v="2019-09-01T00:00:00"/>
    <d v="2021-12-31T00:00:00"/>
    <n v="69.390039169999994"/>
    <s v="Germany EEG Wind Auction Round 11, September 2019-Germany-2019"/>
  </r>
  <r>
    <s v="Germany EEG Wind Auction Round 10 August 2019"/>
    <s v="Completed"/>
    <s v="Germany"/>
    <x v="2"/>
    <s v="Wind"/>
    <m/>
    <s v="Auction"/>
    <s v="Pay_As_Bid"/>
    <s v="Contract_For_Difference_One_Way"/>
    <n v="20"/>
    <n v="0"/>
    <s v="EUR"/>
    <s v="Fixed"/>
    <m/>
    <n v="62"/>
    <n v="69.39"/>
    <m/>
    <n v="0"/>
    <n v="650"/>
    <m/>
    <x v="1"/>
    <s v="Technology specific"/>
    <n v="0"/>
    <n v="208"/>
    <n v="239.25"/>
    <n v="1.1499999999999999"/>
    <n v="0.32"/>
    <x v="11"/>
    <m/>
    <d v="2019-08-01T00:00:00"/>
    <d v="2021-12-31T00:00:00"/>
    <n v="69.390039169999994"/>
    <s v="Germany EEG Wind Auction Round 10 August 2019-Germany-2019"/>
  </r>
  <r>
    <s v="Germany EEG biomass auction 01/04/2020"/>
    <s v="Completed"/>
    <s v="Germany"/>
    <x v="2"/>
    <s v="Biomass_And_Waste"/>
    <s v="Standalone"/>
    <s v="Auction"/>
    <s v="Pay_As_Bid"/>
    <s v="Contract_For_Difference_One_Way"/>
    <n v="20"/>
    <n v="0"/>
    <s v="EUR"/>
    <s v="Fixed"/>
    <s v="Newly commissioned biomass plants with an installed capacity of 150 kW or less are exempt from the obligation to tender and can be funded according to the provisions of the EEG 2021. Biomass plants over 20 MW are not funded under the EEG ."/>
    <n v="135.85"/>
    <n v="154.88999999999999"/>
    <m/>
    <n v="0"/>
    <n v="167.77"/>
    <m/>
    <x v="9"/>
    <s v="Technology specific"/>
    <n v="0"/>
    <n v="90.46"/>
    <n v="92.49"/>
    <n v="1.02"/>
    <n v="0.54"/>
    <x v="5"/>
    <m/>
    <d v="2020-04-01T00:00:00"/>
    <d v="2023-09-22T00:00:00"/>
    <n v="154.89036519999999"/>
    <s v="Germany EEG biomass auction 01/04/2020-Germany-2020"/>
  </r>
  <r>
    <s v="Germany EEG biomass auction 01/11/2020"/>
    <s v="Completed"/>
    <s v="Germany"/>
    <x v="2"/>
    <s v="Biomass_And_Waste"/>
    <s v="Standalone"/>
    <s v="Auction"/>
    <s v="Pay_As_Bid"/>
    <s v="Contract_For_Difference_One_Way"/>
    <n v="20"/>
    <n v="0"/>
    <s v="EUR"/>
    <s v="Fixed"/>
    <s v="Newly commissioned biomass plants with an installed capacity of 150 kW or less are exempt from the obligation to tender and can be funded according to the provisions of the EEG 2021. Biomass plants over 20 MW are not funded under the EEG ."/>
    <n v="157.58000000000001"/>
    <n v="179.66"/>
    <m/>
    <n v="0"/>
    <n v="167.77"/>
    <m/>
    <x v="9"/>
    <s v="Technology specific"/>
    <n v="0"/>
    <n v="28.31"/>
    <n v="50.41"/>
    <n v="1.78"/>
    <n v="0.17"/>
    <x v="5"/>
    <m/>
    <d v="2020-11-01T00:00:00"/>
    <d v="2023-12-01T00:00:00"/>
    <n v="179.66096210000001"/>
    <s v="Germany EEG biomass auction 01/11/2020-Germany-2020"/>
  </r>
  <r>
    <s v="Germany Innovation auction 01/09/2020"/>
    <s v="Completed"/>
    <s v="Germany"/>
    <x v="2"/>
    <s v="Co_Located"/>
    <s v="Co-located"/>
    <s v="Auction"/>
    <s v="Pay_As_Bid"/>
    <s v="Unknown"/>
    <m/>
    <m/>
    <s v="EUR"/>
    <s v="Unknown"/>
    <s v="Bids won: innovative solar, solar and storage, wind and storage. Majority (383MW) of the awarded capacity was solar+storage and 11MW was wind+storage."/>
    <n v="37.29"/>
    <n v="42.52"/>
    <m/>
    <n v="0"/>
    <n v="650"/>
    <m/>
    <x v="5"/>
    <s v="Technology specific"/>
    <n v="0"/>
    <n v="676.98"/>
    <n v="1094.8599999999999"/>
    <n v="1.62"/>
    <n v="1.04"/>
    <x v="5"/>
    <m/>
    <d v="2020-09-01T00:00:00"/>
    <d v="2023-04-11T00:00:00"/>
    <n v="42.518835520000003"/>
    <s v="Germany Innovation auction 01/09/2020-Germany-2020"/>
  </r>
  <r>
    <s v="Germany Joint Solar-Wind Auction April 2020"/>
    <s v="Completed"/>
    <s v="Germany"/>
    <x v="2"/>
    <s v="Solar"/>
    <m/>
    <s v="Auction"/>
    <s v="Pay_As_Bid"/>
    <s v="Contract_For_Difference_One_Way"/>
    <n v="20"/>
    <n v="0"/>
    <s v="EUR"/>
    <s v="Fixed"/>
    <m/>
    <n v="53.3"/>
    <n v="60.77"/>
    <m/>
    <n v="0"/>
    <n v="200"/>
    <m/>
    <x v="0"/>
    <s v="Technology specific"/>
    <n v="0"/>
    <n v="204"/>
    <n v="553"/>
    <n v="2.71"/>
    <n v="1.02"/>
    <x v="5"/>
    <n v="2017"/>
    <d v="2020-04-01T00:00:00"/>
    <d v="2022-12-31T00:00:00"/>
    <n v="60.768441449999997"/>
    <s v="Germany Joint Solar-Wind Auction April 2020-Germany-2020"/>
  </r>
  <r>
    <s v="Germany Joint Solar-Wind Auction November 2020"/>
    <s v="Completed"/>
    <s v="Germany"/>
    <x v="2"/>
    <s v="Solar"/>
    <m/>
    <s v="Auction"/>
    <s v="Pay_As_Bid"/>
    <s v="Contract_For_Difference_One_Way"/>
    <n v="20"/>
    <n v="0"/>
    <s v="EUR"/>
    <s v="Fixed"/>
    <m/>
    <n v="53.3"/>
    <n v="60.77"/>
    <m/>
    <n v="0"/>
    <n v="200"/>
    <m/>
    <x v="0"/>
    <s v="Technology specific"/>
    <n v="0"/>
    <n v="202"/>
    <n v="518"/>
    <n v="2.56"/>
    <n v="1.01"/>
    <x v="5"/>
    <n v="2017"/>
    <d v="2020-11-01T00:00:00"/>
    <d v="2022-12-31T00:00:00"/>
    <n v="60.768441449999997"/>
    <s v="Germany Joint Solar-Wind Auction November 2020-Germany-2020"/>
  </r>
  <r>
    <s v="Germany Open space solar auction, December 2020"/>
    <s v="Completed"/>
    <s v="Germany"/>
    <x v="2"/>
    <s v="Solar"/>
    <m/>
    <s v="Auction"/>
    <s v="Pay_As_Bid"/>
    <s v="Contract_For_Difference_One_Way"/>
    <n v="20"/>
    <n v="0"/>
    <s v="EUR"/>
    <s v="Fixed"/>
    <m/>
    <n v="51"/>
    <n v="58.15"/>
    <m/>
    <n v="0"/>
    <n v="256.95999999999998"/>
    <m/>
    <x v="0"/>
    <s v="Technology specific"/>
    <n v="0"/>
    <n v="264.16000000000003"/>
    <n v="936.07"/>
    <n v="3.54"/>
    <n v="1.03"/>
    <x v="5"/>
    <n v="2020"/>
    <d v="2020-12-01T00:00:00"/>
    <d v="2023-02-12T00:00:00"/>
    <n v="58.146163489999999"/>
    <s v="Germany Open space solar auction, December 2020-Germany-2020"/>
  </r>
  <r>
    <s v="Germany Open space solar auction, February 2020"/>
    <s v="Completed"/>
    <s v="Germany"/>
    <x v="2"/>
    <s v="Solar"/>
    <m/>
    <s v="Auction"/>
    <s v="Pay_As_Bid"/>
    <s v="Contract_For_Difference_One_Way"/>
    <n v="20"/>
    <n v="0"/>
    <s v="EUR"/>
    <s v="Fixed"/>
    <m/>
    <n v="50.1"/>
    <n v="57.12"/>
    <m/>
    <n v="0"/>
    <n v="100"/>
    <m/>
    <x v="0"/>
    <s v="Technology specific"/>
    <n v="0"/>
    <n v="100.55"/>
    <n v="493"/>
    <n v="4.9000000000000004"/>
    <n v="1.01"/>
    <x v="5"/>
    <n v="2020"/>
    <d v="2020-02-01T00:00:00"/>
    <d v="2022-04-14T00:00:00"/>
    <n v="57.12005473"/>
    <s v="Germany Open space solar auction, February 2020-Germany-2020"/>
  </r>
  <r>
    <s v="Germany Open space solar auction, July 2020"/>
    <s v="Completed"/>
    <s v="Germany"/>
    <x v="2"/>
    <s v="Solar"/>
    <m/>
    <s v="Auction"/>
    <s v="Pay_As_Bid"/>
    <s v="Contract_For_Difference_One_Way"/>
    <n v="20"/>
    <n v="0"/>
    <s v="EUR"/>
    <s v="Fixed"/>
    <m/>
    <n v="51.8"/>
    <n v="59.06"/>
    <m/>
    <n v="0"/>
    <n v="192.72"/>
    <m/>
    <x v="0"/>
    <s v="Technology specific"/>
    <n v="0"/>
    <n v="193.27"/>
    <n v="779.42"/>
    <n v="4.03"/>
    <n v="1"/>
    <x v="5"/>
    <n v="2020"/>
    <d v="2020-07-01T00:00:00"/>
    <d v="2022-09-12T00:00:00"/>
    <n v="59.058260179999998"/>
    <s v="Germany Open space solar auction, July 2020-Germany-2020"/>
  </r>
  <r>
    <s v="Germany Open space solar auction, June 2020"/>
    <s v="Completed"/>
    <s v="Germany"/>
    <x v="2"/>
    <s v="Solar"/>
    <m/>
    <s v="Auction"/>
    <s v="Pay_As_Bid"/>
    <s v="Contract_For_Difference_One_Way"/>
    <n v="20"/>
    <n v="0"/>
    <s v="EUR"/>
    <s v="Fixed"/>
    <m/>
    <n v="52.7"/>
    <n v="60.08"/>
    <m/>
    <n v="0"/>
    <n v="96.36"/>
    <m/>
    <x v="0"/>
    <s v="Technology specific"/>
    <n v="0"/>
    <n v="99.57"/>
    <n v="447.23"/>
    <n v="4.49"/>
    <n v="1.03"/>
    <x v="5"/>
    <n v="2020"/>
    <d v="2020-06-01T00:00:00"/>
    <d v="2022-08-13T00:00:00"/>
    <n v="60.084368939999997"/>
    <s v="Germany Open space solar auction, June 2020-Germany-2020"/>
  </r>
  <r>
    <s v="Germany Open space solar auction, March 2020"/>
    <s v="Completed"/>
    <s v="Germany"/>
    <x v="2"/>
    <s v="Solar"/>
    <m/>
    <s v="Auction"/>
    <s v="Pay_As_Bid"/>
    <s v="Contract_For_Difference_One_Way"/>
    <n v="20"/>
    <n v="0"/>
    <s v="EUR"/>
    <s v="Fixed"/>
    <m/>
    <n v="51.8"/>
    <n v="59.06"/>
    <m/>
    <n v="0"/>
    <n v="300"/>
    <m/>
    <x v="0"/>
    <s v="Technology specific"/>
    <n v="0"/>
    <n v="301.20999999999998"/>
    <n v="838.35"/>
    <n v="2.78"/>
    <n v="1"/>
    <x v="5"/>
    <n v="2020"/>
    <d v="2020-03-01T00:00:00"/>
    <d v="2022-05-13T00:00:00"/>
    <n v="59.058260179999998"/>
    <s v="Germany Open space solar auction, March 2020-Germany-2020"/>
  </r>
  <r>
    <s v="Germany Open space solar auction, October 2020"/>
    <s v="Completed"/>
    <s v="Germany"/>
    <x v="2"/>
    <s v="Solar"/>
    <m/>
    <s v="Auction"/>
    <s v="Pay_As_Bid"/>
    <s v="Contract_For_Difference_One_Way"/>
    <n v="20"/>
    <n v="0"/>
    <s v="EUR"/>
    <s v="Fixed"/>
    <m/>
    <n v="52.3"/>
    <n v="59.63"/>
    <m/>
    <n v="0"/>
    <n v="96.36"/>
    <m/>
    <x v="0"/>
    <s v="Technology specific"/>
    <n v="0"/>
    <n v="103.14"/>
    <n v="393.3"/>
    <n v="3.81"/>
    <n v="1.07"/>
    <x v="5"/>
    <n v="2020"/>
    <d v="2020-10-01T00:00:00"/>
    <d v="2022-12-13T00:00:00"/>
    <n v="59.628320600000002"/>
    <s v="Germany Open space solar auction, October 2020-Germany-2020"/>
  </r>
  <r>
    <s v="Germany Open space solar auction, September 2020"/>
    <s v="Completed"/>
    <s v="Germany"/>
    <x v="2"/>
    <s v="Solar"/>
    <m/>
    <s v="Auction"/>
    <s v="Pay_As_Bid"/>
    <s v="Contract_For_Difference_One_Way"/>
    <n v="20"/>
    <n v="0"/>
    <s v="EUR"/>
    <s v="Fixed"/>
    <m/>
    <n v="52.2"/>
    <n v="59.51"/>
    <m/>
    <n v="0"/>
    <n v="256.95999999999998"/>
    <m/>
    <x v="0"/>
    <s v="Technology specific"/>
    <n v="0"/>
    <n v="257.89"/>
    <n v="675"/>
    <n v="2.62"/>
    <n v="1"/>
    <x v="5"/>
    <n v="2020"/>
    <d v="2020-09-01T00:00:00"/>
    <d v="2022-11-13T00:00:00"/>
    <n v="59.51430852"/>
    <s v="Germany Open space solar auction, September 2020-Germany-2020"/>
  </r>
  <r>
    <s v="Germany EEG Wind Auction Round 14 February 2020"/>
    <s v="Completed"/>
    <s v="Germany"/>
    <x v="2"/>
    <s v="Wind"/>
    <m/>
    <s v="Auction"/>
    <s v="Pay_As_Bid"/>
    <s v="Contract_For_Difference_One_Way"/>
    <n v="20"/>
    <n v="0"/>
    <s v="EUR"/>
    <s v="Fixed"/>
    <s v="24-30 month time to complete. Extension of 18 months can be granted. If commission later than 24 months after subsidy awarded, subsidy will be reduced"/>
    <n v="61.8"/>
    <n v="70.459999999999994"/>
    <m/>
    <n v="0"/>
    <n v="900"/>
    <m/>
    <x v="1"/>
    <s v="Technology specific"/>
    <n v="0"/>
    <n v="523"/>
    <n v="527"/>
    <n v="1.01"/>
    <n v="0.57999999999999996"/>
    <x v="5"/>
    <m/>
    <d v="2020-02-01T00:00:00"/>
    <d v="2022-02-01T00:00:00"/>
    <n v="70.459468700000002"/>
    <s v="Germany EEG Wind Auction Round 14 February 2020-Germany-2020"/>
  </r>
  <r>
    <s v="Germany EEG Wind Auction Round 17 July 2020"/>
    <s v="Completed"/>
    <s v="Germany"/>
    <x v="2"/>
    <s v="Wind"/>
    <m/>
    <s v="Auction"/>
    <s v="Pay_As_Bid"/>
    <s v="Contract_For_Difference_One_Way"/>
    <n v="20"/>
    <n v="0"/>
    <s v="EUR"/>
    <s v="Fixed"/>
    <s v="24-30 month time to complete. Extension of 18 months can be granted. If commission later than 24 months after subsidy awarded, subsidy will be reduced"/>
    <n v="61.4"/>
    <n v="70"/>
    <m/>
    <n v="0"/>
    <n v="275.18"/>
    <m/>
    <x v="1"/>
    <s v="Technology specific"/>
    <n v="0"/>
    <n v="191.05"/>
    <n v="191.05"/>
    <n v="1"/>
    <n v="0.69"/>
    <x v="5"/>
    <m/>
    <d v="2020-07-01T00:00:00"/>
    <d v="2023-03-22T00:00:00"/>
    <n v="70.003420360000007"/>
    <s v="Germany EEG Wind Auction Round 17 July 2020-Germany-2020"/>
  </r>
  <r>
    <s v="Germany EEG Wind Auction Round 18, September 2020"/>
    <s v="Completed"/>
    <s v="Germany"/>
    <x v="2"/>
    <s v="Wind"/>
    <m/>
    <s v="Auction"/>
    <s v="Pay_As_Bid"/>
    <s v="Contract_For_Difference_One_Way"/>
    <n v="20"/>
    <n v="0"/>
    <s v="EUR"/>
    <s v="Fixed"/>
    <s v="24-30 month time to complete. Extension of 18 months can be granted. If commission later than 24 months after subsidy awarded, subsidy will be reduced"/>
    <n v="62"/>
    <n v="70.69"/>
    <m/>
    <n v="0"/>
    <n v="366.9"/>
    <m/>
    <x v="1"/>
    <s v="Technology specific"/>
    <n v="0"/>
    <n v="284.89999999999998"/>
    <n v="310"/>
    <n v="1.0900000000000001"/>
    <n v="0.78"/>
    <x v="5"/>
    <m/>
    <d v="2020-09-01T00:00:00"/>
    <d v="2023-04-11T00:00:00"/>
    <n v="70.68749287"/>
    <s v="Germany EEG Wind Auction Round 18, September 2020-Germany-2020"/>
  </r>
  <r>
    <s v="Germany EEG Wind Auction Round 19, October 2020"/>
    <s v="Completed"/>
    <s v="Germany"/>
    <x v="2"/>
    <s v="Wind"/>
    <m/>
    <s v="Auction"/>
    <s v="Pay_As_Bid"/>
    <s v="Contract_For_Difference_One_Way"/>
    <n v="20"/>
    <n v="0"/>
    <s v="EUR"/>
    <s v="Fixed"/>
    <s v="24-30 month time to complete. Extension of 18 months can be granted. If commission later than 24 months after subsidy awarded, subsidy will be reduced"/>
    <n v="61.1"/>
    <n v="69.66"/>
    <m/>
    <n v="0"/>
    <n v="825.53"/>
    <m/>
    <x v="1"/>
    <s v="Technology specific"/>
    <n v="0"/>
    <n v="658.65"/>
    <n v="768.95"/>
    <n v="1.17"/>
    <n v="0.8"/>
    <x v="5"/>
    <m/>
    <d v="2020-10-01T00:00:00"/>
    <d v="2023-05-02T00:00:00"/>
    <n v="69.66138411"/>
    <s v="Germany EEG Wind Auction Round 19, October 2020-Germany-2020"/>
  </r>
  <r>
    <s v="Germany EEG Wind Auction Round 20, December 2020"/>
    <s v="Completed"/>
    <s v="Germany"/>
    <x v="2"/>
    <s v="Wind"/>
    <m/>
    <s v="Auction"/>
    <s v="Pay_As_Bid"/>
    <s v="Contract_For_Difference_One_Way"/>
    <n v="20"/>
    <n v="0"/>
    <s v="EUR"/>
    <s v="Fixed"/>
    <s v="24-30 month time to complete. Extension of 18 months can be granted. If commission later than 24 months after subsidy awarded, subsidy will be reduced"/>
    <n v="59.1"/>
    <n v="67.38"/>
    <m/>
    <n v="0"/>
    <n v="366.9"/>
    <m/>
    <x v="1"/>
    <s v="Technology specific"/>
    <n v="0"/>
    <n v="399.7"/>
    <n v="657.1"/>
    <n v="1.64"/>
    <n v="1.0900000000000001"/>
    <x v="5"/>
    <m/>
    <d v="2020-12-01T00:00:00"/>
    <d v="2023-06-28T00:00:00"/>
    <n v="67.381142400000002"/>
    <s v="Germany EEG Wind Auction Round 20, December 2020-Germany-2020"/>
  </r>
  <r>
    <s v="Germany EEG Wind Auction Round 16 June 2020"/>
    <s v="Completed"/>
    <s v="Germany"/>
    <x v="2"/>
    <s v="Wind"/>
    <m/>
    <s v="Auction"/>
    <s v="Pay_As_Bid"/>
    <s v="Contract_For_Difference_One_Way"/>
    <n v="20"/>
    <n v="0"/>
    <s v="EUR"/>
    <s v="Fixed"/>
    <s v="24-30 month time to complete. Extension of 18 months can be granted. If commission later than 24 months after subsidy awarded, subsidy will be reduced"/>
    <n v="62"/>
    <n v="70.69"/>
    <m/>
    <n v="0"/>
    <n v="826"/>
    <m/>
    <x v="1"/>
    <s v="Technology specific"/>
    <n v="0"/>
    <n v="463.99"/>
    <n v="467.6"/>
    <n v="1.01"/>
    <n v="0.56000000000000005"/>
    <x v="5"/>
    <m/>
    <d v="2020-06-01T00:00:00"/>
    <d v="2023-03-22T00:00:00"/>
    <n v="70.68749287"/>
    <s v="Germany EEG Wind Auction Round 16 June 2020-Germany-2020"/>
  </r>
  <r>
    <s v="Germany EEG Wind Auction Round 15 March 2020"/>
    <s v="Completed"/>
    <s v="Germany"/>
    <x v="2"/>
    <s v="Wind"/>
    <m/>
    <s v="Auction"/>
    <s v="Pay_As_Bid"/>
    <s v="Contract_For_Difference_One_Way"/>
    <n v="20"/>
    <n v="0"/>
    <s v="EUR"/>
    <s v="Fixed"/>
    <s v="24-30 month time to complete. Extension of 18 months can be granted. If commission later than 24 months after subsidy awarded, subsidy will be reduced"/>
    <n v="60.07"/>
    <n v="68.489999999999995"/>
    <m/>
    <n v="0"/>
    <n v="300"/>
    <m/>
    <x v="1"/>
    <s v="Technology specific"/>
    <n v="0"/>
    <n v="150.9"/>
    <n v="193.8"/>
    <n v="1.28"/>
    <n v="0.5"/>
    <x v="5"/>
    <m/>
    <d v="2020-03-01T00:00:00"/>
    <d v="2023-03-22T00:00:00"/>
    <n v="68.487059630000005"/>
    <s v="Germany EEG Wind Auction Round 15 March 2020-Germany-2020"/>
  </r>
  <r>
    <s v="Germany Innovation auction 01/04/2021"/>
    <s v="Completed"/>
    <s v="Germany"/>
    <x v="2"/>
    <s v="Co_Located"/>
    <s v="Co-located"/>
    <s v="Auction"/>
    <s v="Pay_As_Bid"/>
    <s v="Unknown"/>
    <m/>
    <m/>
    <s v="EUR"/>
    <s v="Unknown"/>
    <s v="Bids won: Solar and storage"/>
    <n v="42.9"/>
    <n v="50.72"/>
    <m/>
    <n v="0"/>
    <n v="250"/>
    <m/>
    <x v="14"/>
    <s v="Technology specific"/>
    <n v="0"/>
    <n v="258.39"/>
    <n v="509.15"/>
    <n v="1.97"/>
    <n v="1.03"/>
    <x v="6"/>
    <m/>
    <d v="2021-04-01T00:00:00"/>
    <d v="2023-11-07T00:00:00"/>
    <n v="50.717754790000001"/>
    <s v="Germany Innovation auction 01/04/2021-Germany-2021"/>
  </r>
  <r>
    <s v="Germany Innovation auction 01/08/2021"/>
    <s v="Completed"/>
    <s v="Germany"/>
    <x v="2"/>
    <s v="Co_Located"/>
    <s v="Co-located"/>
    <s v="Auction"/>
    <s v="Pay_As_Bid"/>
    <s v="Unknown"/>
    <m/>
    <m/>
    <s v="EUR"/>
    <s v="Unknown"/>
    <s v="Bids won: Solar and storage"/>
    <n v="45.51"/>
    <n v="53.8"/>
    <m/>
    <n v="0"/>
    <n v="250"/>
    <m/>
    <x v="14"/>
    <s v="Technology specific"/>
    <n v="0"/>
    <n v="155.61000000000001"/>
    <n v="249.6"/>
    <n v="1.6"/>
    <n v="0.62"/>
    <x v="6"/>
    <m/>
    <d v="2021-08-01T00:00:00"/>
    <d v="2024-02-26T00:00:00"/>
    <n v="53.798542939999997"/>
    <s v="Germany Innovation auction 01/08/2021-Germany-2021"/>
  </r>
  <r>
    <s v="Germany Open space solar auction, June 2021"/>
    <s v="Completed"/>
    <s v="Germany"/>
    <x v="2"/>
    <s v="Solar"/>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0"/>
    <n v="59.11"/>
    <m/>
    <n v="0"/>
    <n v="510.35"/>
    <m/>
    <x v="0"/>
    <s v="Technology specific"/>
    <n v="0"/>
    <n v="513.25"/>
    <n v="1129"/>
    <n v="2.2000000000000002"/>
    <n v="1.01"/>
    <x v="6"/>
    <n v="2018"/>
    <d v="2021-06-01T00:00:00"/>
    <d v="2023-08-16T00:00:00"/>
    <n v="59.108641679999998"/>
    <s v="Germany Open space solar auction, June 2021-Germany-2021"/>
  </r>
  <r>
    <s v="Germany Open space solar auction, March 2021"/>
    <s v="Completed"/>
    <s v="Germany"/>
    <x v="2"/>
    <s v="Solar"/>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0.3"/>
    <n v="59.46"/>
    <m/>
    <n v="0"/>
    <n v="617"/>
    <m/>
    <x v="0"/>
    <s v="Technology specific"/>
    <n v="0"/>
    <n v="619.74"/>
    <n v="1504"/>
    <n v="2.4300000000000002"/>
    <n v="1"/>
    <x v="6"/>
    <n v="2018"/>
    <d v="2020-12-01T00:00:00"/>
    <d v="2023-03-01T00:00:00"/>
    <n v="59.463293530000001"/>
    <s v="Germany Open space solar auction, March 2021-Germany-2021"/>
  </r>
  <r>
    <s v="Germany Open space solar auction, November 2021"/>
    <s v="Completed"/>
    <s v="Germany"/>
    <x v="2"/>
    <s v="Solar"/>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0"/>
    <n v="59.11"/>
    <m/>
    <n v="0"/>
    <n v="509.52"/>
    <m/>
    <x v="0"/>
    <s v="Technology specific"/>
    <n v="0"/>
    <n v="511.96"/>
    <n v="986"/>
    <n v="1.93"/>
    <n v="1"/>
    <x v="6"/>
    <n v="2018"/>
    <d v="2021-11-01T00:00:00"/>
    <d v="2023-12-07T00:00:00"/>
    <n v="59.108641679999998"/>
    <s v="Germany Open space solar auction, November 2021-Germany-2021"/>
  </r>
  <r>
    <s v="Germany Offshore Wind Auction 2021 (N-3.7, N-3.8,O-1.3)"/>
    <s v="Completed"/>
    <s v="Germany"/>
    <x v="2"/>
    <s v="Wind"/>
    <m/>
    <s v="Project_Tender"/>
    <s v="Pay_As_Bid"/>
    <s v="Merchant"/>
    <m/>
    <m/>
    <s v="EUR"/>
    <m/>
    <s v="The bid of 0 euros per MWh won"/>
    <n v="0"/>
    <m/>
    <m/>
    <n v="0"/>
    <n v="958"/>
    <m/>
    <x v="12"/>
    <s v="Technology specific"/>
    <n v="0"/>
    <n v="958"/>
    <n v="958"/>
    <n v="1"/>
    <n v="1"/>
    <x v="6"/>
    <n v="2020"/>
    <d v="2021-09-01T00:00:00"/>
    <d v="2026-01-01T00:00:00"/>
    <e v="#N/A"/>
    <s v="Germany Offshore Wind Auction 2021 (N-3.7, N-3.8,O-1.3)-Germany-2021"/>
  </r>
  <r>
    <s v="Germany EEG Wind Auction Round 21, February 2021"/>
    <s v="Completed"/>
    <s v="Germany"/>
    <x v="2"/>
    <s v="Wind"/>
    <m/>
    <s v="Auction"/>
    <s v="Pay_As_Bid"/>
    <s v="Contract_For_Difference_One_Way"/>
    <n v="20"/>
    <n v="0"/>
    <s v="EUR"/>
    <s v="Fixed"/>
    <s v="24-30 month time to complete. Extension of 18 months can be granted. If commission later than 24 months after subsidy awarded, subsidy will be reduced"/>
    <n v="60"/>
    <n v="70.930000000000007"/>
    <m/>
    <n v="0"/>
    <n v="1500"/>
    <m/>
    <x v="1"/>
    <s v="Technology specific"/>
    <n v="0"/>
    <n v="691"/>
    <n v="718.8"/>
    <n v="1.04"/>
    <n v="0.46"/>
    <x v="6"/>
    <m/>
    <d v="2021-02-01T00:00:00"/>
    <d v="2023-11-07T00:00:00"/>
    <n v="70.930370019999998"/>
    <s v="Germany EEG Wind Auction Round 21, February 2021-Germany-2021"/>
  </r>
  <r>
    <s v="Germany EEG Wind Auction Round 22, May 2021"/>
    <s v="Completed"/>
    <s v="Germany"/>
    <x v="2"/>
    <s v="Wind"/>
    <m/>
    <s v="Auction"/>
    <s v="Pay_As_Bid"/>
    <s v="Contract_For_Difference_One_Way"/>
    <n v="20"/>
    <n v="0"/>
    <s v="EUR"/>
    <s v="Fixed"/>
    <s v="24-30 month time to complete. Extension of 18 months can be granted. If commission later than 24 months after subsidy awarded, subsidy will be reduced"/>
    <n v="59.1"/>
    <n v="69.87"/>
    <m/>
    <n v="0"/>
    <n v="1243"/>
    <m/>
    <x v="1"/>
    <s v="Technology specific"/>
    <n v="0"/>
    <n v="1110"/>
    <n v="1161"/>
    <n v="1.05"/>
    <n v="0.89"/>
    <x v="6"/>
    <m/>
    <d v="2021-05-01T00:00:00"/>
    <d v="2023-12-21T00:00:00"/>
    <n v="69.866414469999995"/>
    <s v="Germany EEG Wind Auction Round 22, May 2021-Germany-2021"/>
  </r>
  <r>
    <s v="Germany EEG Wind Auction Round 23, September 2021"/>
    <s v="Completed"/>
    <s v="Germany"/>
    <x v="2"/>
    <s v="Wind"/>
    <m/>
    <s v="Auction"/>
    <s v="Pay_As_Bid"/>
    <s v="Contract_For_Difference_One_Way"/>
    <n v="20"/>
    <n v="0"/>
    <s v="EUR"/>
    <s v="Fixed"/>
    <s v="24-30 month time to complete. Extension of 18 months can be granted. If commission later than 24 months after subsidy awarded, subsidy will be reduced"/>
    <n v="57.9"/>
    <n v="68.45"/>
    <m/>
    <n v="0"/>
    <n v="1492.02"/>
    <m/>
    <x v="1"/>
    <s v="Technology specific"/>
    <n v="0"/>
    <n v="1493.9"/>
    <n v="1823.8"/>
    <n v="1.22"/>
    <n v="1"/>
    <x v="6"/>
    <m/>
    <d v="2021-09-01T00:00:00"/>
    <d v="2024-04-22T00:00:00"/>
    <n v="68.447807069999996"/>
    <s v="Germany EEG Wind Auction Round 23, September 2021-Germany-2021"/>
  </r>
  <r>
    <s v="Germany rooftop PV December 2021"/>
    <s v="Completed"/>
    <s v="Germany"/>
    <x v="2"/>
    <s v="Solar"/>
    <m/>
    <s v="Auction"/>
    <s v="Pay_As_Bid"/>
    <s v="Unknown"/>
    <n v="20"/>
    <n v="0"/>
    <s v="EUR"/>
    <s v="Fixed"/>
    <m/>
    <n v="74.3"/>
    <n v="87.84"/>
    <m/>
    <n v="0"/>
    <n v="150"/>
    <m/>
    <x v="0"/>
    <s v="Technology specific"/>
    <n v="0"/>
    <n v="150"/>
    <n v="232.98"/>
    <n v="1.55"/>
    <n v="1"/>
    <x v="6"/>
    <n v="2021"/>
    <d v="2022-10-01T00:00:00"/>
    <m/>
    <n v="87.835441540000005"/>
    <s v="Germany rooftop PV December 2021-Germany-2021"/>
  </r>
  <r>
    <s v="Germany rooftop PV June 2021"/>
    <s v="Completed"/>
    <s v="Germany"/>
    <x v="2"/>
    <s v="Solar"/>
    <m/>
    <s v="Auction"/>
    <s v="Pay_As_Bid"/>
    <s v="Unknown"/>
    <n v="20"/>
    <n v="0"/>
    <s v="EUR"/>
    <s v="Fixed"/>
    <m/>
    <n v="68.8"/>
    <n v="81.33"/>
    <m/>
    <n v="0"/>
    <n v="150"/>
    <m/>
    <x v="0"/>
    <s v="Technology specific"/>
    <n v="0"/>
    <n v="150"/>
    <n v="213.1"/>
    <n v="1.42"/>
    <n v="1"/>
    <x v="6"/>
    <n v="2021"/>
    <d v="2022-04-01T00:00:00"/>
    <m/>
    <n v="81.333490960000006"/>
    <s v="Germany rooftop PV June 2021-Germany-2021"/>
  </r>
  <r>
    <s v="Germany EEG biomass auction 01/03/2021"/>
    <s v="Completed"/>
    <s v="Germany"/>
    <x v="2"/>
    <s v="Biomass_And_Waste"/>
    <s v="Standalone"/>
    <s v="Auction"/>
    <s v="Pay_As_Bid"/>
    <s v="Contract_For_Difference_One_Way"/>
    <n v="20"/>
    <n v="0"/>
    <s v="EUR"/>
    <s v="Fixed"/>
    <s v="Newly commissioned biomass plants with an installed capacity of 150 kW or less are exempt from the obligation to tender and can be funded according to the provisions of the EEG 2021. Biomass plants over 20 MW are not funded under the EEG ."/>
    <n v="181.07"/>
    <n v="214.06"/>
    <m/>
    <n v="0"/>
    <n v="300"/>
    <m/>
    <x v="9"/>
    <s v="Technology specific"/>
    <n v="0"/>
    <n v="33.869999999999997"/>
    <n v="43.63"/>
    <n v="1.29"/>
    <n v="0.11"/>
    <x v="6"/>
    <m/>
    <d v="2021-03-01T00:00:00"/>
    <d v="2024-05-07T00:00:00"/>
    <n v="214.05816530000001"/>
    <s v="Germany EEG biomass auction 01/03/2021-Germany-2021"/>
  </r>
  <r>
    <s v="Germany EEG biomass auction 01/09/2021"/>
    <s v="Completed"/>
    <s v="Germany"/>
    <x v="2"/>
    <s v="Biomass_And_Waste"/>
    <s v="Standalone"/>
    <s v="Auction"/>
    <s v="Pay_As_Bid"/>
    <s v="Contract_For_Difference_One_Way"/>
    <n v="20"/>
    <n v="0"/>
    <s v="EUR"/>
    <s v="Fixed"/>
    <s v="Newly commissioned biomass plants with an installed capacity of 150 kW or less are exempt from the obligation to tender and can be funded according to the provisions of the EEG 2021. Biomass plants over 20 MW are not funded under the EEG ."/>
    <n v="180.66"/>
    <n v="213.58"/>
    <m/>
    <n v="0"/>
    <n v="274.86"/>
    <m/>
    <x v="9"/>
    <s v="Technology specific"/>
    <n v="0"/>
    <n v="69.55"/>
    <n v="86.47"/>
    <n v="1.24"/>
    <n v="0.25"/>
    <x v="6"/>
    <m/>
    <d v="2021-09-01T00:00:00"/>
    <d v="2024-10-21T00:00:00"/>
    <n v="213.57520460000001"/>
    <s v="Germany EEG biomass auction 01/09/2021-Germany-2021"/>
  </r>
  <r>
    <s v="Germany biomass auction September 2022"/>
    <s v="Completed"/>
    <s v="Germany"/>
    <x v="2"/>
    <s v="Biomass_And_Waste"/>
    <s v="Standalone"/>
    <s v="Auction"/>
    <s v="Pay_As_Bid"/>
    <s v="Contract_For_Difference_One_Way"/>
    <n v="20"/>
    <n v="0"/>
    <s v="EUR"/>
    <s v="Fixed"/>
    <m/>
    <n v="178.41"/>
    <n v="187.53"/>
    <m/>
    <n v="0"/>
    <n v="285.79000000000002"/>
    <m/>
    <x v="9"/>
    <s v="Technology specific"/>
    <m/>
    <n v="78.19"/>
    <n v="101.04"/>
    <n v="1.29"/>
    <n v="0.27"/>
    <x v="7"/>
    <m/>
    <m/>
    <d v="2025-10-20T00:00:00"/>
    <n v="187.5257866"/>
    <s v="Germany biomass auction September 2022-Germany-2022"/>
  </r>
  <r>
    <s v="Germany biomass auction March 2022"/>
    <s v="Completed"/>
    <s v="Germany"/>
    <x v="2"/>
    <s v="Biomass_And_Waste"/>
    <s v="Standalone"/>
    <s v="Auction"/>
    <s v="Pay_As_Bid"/>
    <s v="Contract_For_Difference_One_Way"/>
    <n v="20"/>
    <n v="0"/>
    <s v="EUR"/>
    <s v="Fixed"/>
    <m/>
    <n v="157.38"/>
    <n v="165.42"/>
    <m/>
    <n v="0"/>
    <n v="274.86"/>
    <m/>
    <x v="9"/>
    <s v="Technology specific"/>
    <m/>
    <n v="68.3"/>
    <n v="80.930000000000007"/>
    <n v="1.18"/>
    <n v="0.25"/>
    <x v="7"/>
    <m/>
    <m/>
    <d v="2025-04-22T00:00:00"/>
    <n v="165.42267530000001"/>
    <s v="Germany biomass auction March 2022-Germany-2022"/>
  </r>
  <r>
    <s v="Germany Open space solar auction, March 2022"/>
    <s v="Completed"/>
    <s v="Germany"/>
    <x v="2"/>
    <s v="Solar"/>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1.9"/>
    <n v="54.55"/>
    <m/>
    <n v="0"/>
    <n v="1107.73"/>
    <m/>
    <x v="0"/>
    <s v="Technology specific"/>
    <n v="0"/>
    <n v="1083.6300000000001"/>
    <n v="1115"/>
    <n v="1.03"/>
    <n v="0.98"/>
    <x v="7"/>
    <n v="2021"/>
    <d v="2022-01-20T00:00:00"/>
    <d v="2024-09-20T00:00:00"/>
    <n v="54.551187720000001"/>
    <s v="Germany Open space solar auction, March 2022-Germany-2022"/>
  </r>
  <r>
    <s v="Germany Open space solar auction, June 2022"/>
    <s v="Completed"/>
    <s v="Germany"/>
    <x v="2"/>
    <s v="Solar"/>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5.1"/>
    <n v="57.91"/>
    <m/>
    <n v="0"/>
    <n v="1125.9000000000001"/>
    <m/>
    <x v="0"/>
    <s v="Technology specific"/>
    <n v="0"/>
    <n v="695.85"/>
    <n v="713.5"/>
    <n v="1.03"/>
    <n v="0.62"/>
    <x v="7"/>
    <n v="2021"/>
    <d v="2022-06-01T00:00:00"/>
    <d v="2024-07-06T00:00:00"/>
    <n v="57.914652089999997"/>
    <s v="Germany Open space solar auction, June 2022-Germany-2022"/>
  </r>
  <r>
    <s v="Germany biogas auction September 2022"/>
    <s v="Completed"/>
    <s v="Germany"/>
    <x v="2"/>
    <s v="Clean_Fuels"/>
    <s v="Standalone"/>
    <s v="Auction"/>
    <s v="Pay_As_Bid"/>
    <s v="Contract_For_Difference_One_Way"/>
    <n v="20"/>
    <n v="0"/>
    <s v="EUR"/>
    <s v="Fixed"/>
    <m/>
    <m/>
    <m/>
    <m/>
    <n v="0"/>
    <n v="152.02000000000001"/>
    <m/>
    <x v="10"/>
    <s v="Technology specific"/>
    <m/>
    <n v="3.5"/>
    <n v="3.5"/>
    <n v="1"/>
    <n v="0.02"/>
    <x v="7"/>
    <m/>
    <m/>
    <d v="2025-10-20T00:00:00"/>
    <m/>
    <s v="Germany biogas auction September 2022-Germany-2022"/>
  </r>
  <r>
    <s v="Germany rooftop PV December 2022"/>
    <s v="Completed"/>
    <s v="Germany"/>
    <x v="2"/>
    <s v="Solar"/>
    <m/>
    <s v="Auction"/>
    <s v="Pay_As_Bid"/>
    <s v="Contract_For_Difference_One_Way"/>
    <n v="20"/>
    <n v="0"/>
    <s v="EUR"/>
    <s v="Fixed"/>
    <s v="Delivery deadline was extended from 24 to 36 months"/>
    <n v="87.4"/>
    <n v="91.86"/>
    <m/>
    <n v="0"/>
    <n v="202.29"/>
    <m/>
    <x v="0"/>
    <s v="Technology specific"/>
    <n v="0"/>
    <n v="105.03"/>
    <n v="127.6"/>
    <n v="1.21"/>
    <n v="0.52"/>
    <x v="7"/>
    <n v="2021"/>
    <d v="2022-12-01T00:00:00"/>
    <d v="2025-06-27T00:00:00"/>
    <n v="91.864620560000006"/>
    <s v="Germany rooftop PV December 2022-Germany-2022"/>
  </r>
  <r>
    <s v="Germany Open space solar auction, November 2022"/>
    <s v="Completed"/>
    <s v="Germany"/>
    <x v="2"/>
    <s v="Solar"/>
    <m/>
    <s v="Auction"/>
    <s v="Pay_As_Bid"/>
    <s v="Contract_For_Difference_One_Way"/>
    <n v="20"/>
    <n v="0"/>
    <s v="EUR"/>
    <s v="Fixed"/>
    <m/>
    <n v="58"/>
    <n v="60.96"/>
    <m/>
    <n v="0"/>
    <n v="890.12"/>
    <m/>
    <x v="0"/>
    <s v="Technology specific"/>
    <n v="0"/>
    <n v="608.99"/>
    <n v="676.88"/>
    <n v="1.1100000000000001"/>
    <n v="0.68"/>
    <x v="7"/>
    <n v="2021"/>
    <d v="2022-11-01T00:00:00"/>
    <d v="2024-12-06T00:00:00"/>
    <n v="60.962791680000002"/>
    <s v="Germany Open space solar auction, November 2022-Germany-2022"/>
  </r>
  <r>
    <s v="Germany rooftop PV April 2022"/>
    <s v="Completed"/>
    <s v="Germany"/>
    <x v="2"/>
    <s v="Solar"/>
    <m/>
    <s v="Auction"/>
    <s v="Pay_As_Bid"/>
    <s v="Contract_For_Difference_One_Way"/>
    <n v="20"/>
    <n v="0"/>
    <s v="EUR"/>
    <s v="Fixed"/>
    <s v="Delivery deadline was extended from 24 to 36 months"/>
    <n v="85.3"/>
    <n v="89.66"/>
    <m/>
    <n v="0"/>
    <n v="766.6"/>
    <m/>
    <x v="0"/>
    <s v="Technology specific"/>
    <n v="0"/>
    <n v="204"/>
    <n v="212"/>
    <n v="1.04"/>
    <n v="0.27"/>
    <x v="7"/>
    <n v="2021"/>
    <d v="2022-02-01T00:00:00"/>
    <d v="2024-11-18T00:00:00"/>
    <n v="89.65734707"/>
    <s v="Germany rooftop PV April 2022-Germany-2022"/>
  </r>
  <r>
    <s v="Germany rooftop PV August 2022"/>
    <s v="Completed"/>
    <s v="Germany"/>
    <x v="2"/>
    <s v="Solar"/>
    <m/>
    <s v="Auction"/>
    <s v="Pay_As_Bid"/>
    <s v="Contract_For_Difference_One_Way"/>
    <n v="20"/>
    <n v="0"/>
    <s v="EUR"/>
    <s v="Fixed"/>
    <s v="Delivery deadline was extended from 24 to 36 months"/>
    <n v="88.4"/>
    <n v="92.92"/>
    <m/>
    <n v="0"/>
    <n v="767"/>
    <m/>
    <x v="0"/>
    <s v="Technology specific"/>
    <n v="0"/>
    <n v="201"/>
    <n v="214"/>
    <n v="1.06"/>
    <n v="0.26"/>
    <x v="7"/>
    <n v="2021"/>
    <d v="2022-06-01T00:00:00"/>
    <s v="30/02/2024"/>
    <n v="92.91570317"/>
    <s v="Germany rooftop PV August 2022-Germany-2022"/>
  </r>
  <r>
    <s v="Germany Offshore Wind Auction 2022 (N-7.2)"/>
    <s v="Completed"/>
    <s v="Germany"/>
    <x v="2"/>
    <s v="Wind"/>
    <m/>
    <s v="Project_Tender"/>
    <s v="Pay_As_Bid"/>
    <s v="Merchant"/>
    <m/>
    <m/>
    <s v="EUR"/>
    <m/>
    <s v="The bid of 0 euros per MWh won"/>
    <n v="0"/>
    <m/>
    <m/>
    <n v="0"/>
    <n v="980"/>
    <m/>
    <x v="12"/>
    <s v="Technology specific"/>
    <n v="0"/>
    <n v="980"/>
    <n v="980"/>
    <n v="1"/>
    <n v="1"/>
    <x v="7"/>
    <n v="2021"/>
    <d v="2022-09-01T00:00:00"/>
    <d v="2027-12-31T00:00:00"/>
    <e v="#N/A"/>
    <s v="Germany Offshore Wind Auction 2022 (N-7.2)-Germany-2022"/>
  </r>
  <r>
    <s v="Germany EEG Wind Auction Round 27, Dec 2022"/>
    <s v="Completed"/>
    <s v="Germany"/>
    <x v="2"/>
    <s v="Wind"/>
    <m/>
    <s v="Auction"/>
    <s v="Pay_As_Bid"/>
    <s v="Contract_For_Difference_One_Way"/>
    <n v="20"/>
    <n v="0"/>
    <s v="EUR"/>
    <s v="Fixed"/>
    <s v="24-30 month time to complete. Extension of 18 months can be granted. If commission later than 24 months after subsidy awarded, subsidy will be reduced"/>
    <n v="58.7"/>
    <n v="61.7"/>
    <m/>
    <n v="0"/>
    <n v="603.87"/>
    <m/>
    <x v="1"/>
    <s v="Technology specific"/>
    <n v="0"/>
    <n v="189.46"/>
    <n v="203.05"/>
    <n v="1.07"/>
    <n v="0.31"/>
    <x v="7"/>
    <m/>
    <d v="2022-12-01T00:00:00"/>
    <d v="2024-06-01T00:00:00"/>
    <n v="61.698549509999999"/>
    <s v="Germany EEG Wind Auction Round 27, Dec 2022-Germany-2022"/>
  </r>
  <r>
    <s v="Germany EEG Wind Auction Round 24, Feb 2022"/>
    <s v="Completed"/>
    <s v="Germany"/>
    <x v="2"/>
    <s v="Wind"/>
    <m/>
    <s v="Auction"/>
    <s v="Pay_As_Bid"/>
    <s v="Contract_For_Difference_One_Way"/>
    <n v="20"/>
    <n v="0"/>
    <s v="EUR"/>
    <s v="Fixed"/>
    <s v="24-30 month time to complete. Extension of 18 months can be granted. If commission later than 24 months after subsidy awarded, subsidy will be reduced"/>
    <n v="57.6"/>
    <n v="60.54"/>
    <m/>
    <n v="0"/>
    <n v="1328.19"/>
    <m/>
    <x v="1"/>
    <s v="Technology specific"/>
    <n v="0"/>
    <n v="1332.25"/>
    <n v="1356.45"/>
    <n v="1.02"/>
    <n v="1"/>
    <x v="7"/>
    <m/>
    <d v="2022-03-01T00:00:00"/>
    <d v="2024-09-17T00:00:00"/>
    <n v="60.542358630000003"/>
    <s v="Germany EEG Wind Auction Round 24, Feb 2022-Germany-2022"/>
  </r>
  <r>
    <s v="Germany EEG Wind Auction Round 25, May 2022"/>
    <s v="Completed"/>
    <s v="Germany"/>
    <x v="2"/>
    <s v="Wind"/>
    <m/>
    <s v="Auction"/>
    <s v="Pay_As_Bid"/>
    <s v="Contract_For_Difference_One_Way"/>
    <n v="20"/>
    <n v="0"/>
    <s v="EUR"/>
    <s v="Fixed"/>
    <s v="24-30 month time to complete. Extension of 18 months can be granted. If commission later than 24 months after subsidy awarded, subsidy will be reduced"/>
    <n v="58.5"/>
    <n v="61.49"/>
    <m/>
    <n v="0"/>
    <n v="1319.84"/>
    <m/>
    <x v="1"/>
    <s v="Technology specific"/>
    <n v="0"/>
    <n v="930.79"/>
    <n v="946.89"/>
    <n v="1.02"/>
    <n v="0.71"/>
    <x v="7"/>
    <m/>
    <d v="2022-05-01T00:00:00"/>
    <d v="2024-11-01T00:00:00"/>
    <n v="61.488332980000003"/>
    <s v="Germany EEG Wind Auction Round 25, May 2022-Germany-2022"/>
  </r>
  <r>
    <s v="Germany EEG Wind Auction Round 26, Sep 2022"/>
    <s v="Completed"/>
    <s v="Germany"/>
    <x v="2"/>
    <s v="Wind"/>
    <m/>
    <s v="Auction"/>
    <s v="Pay_As_Bid"/>
    <s v="Contract_For_Difference_One_Way"/>
    <n v="20"/>
    <n v="0"/>
    <s v="EUR"/>
    <s v="Fixed"/>
    <s v="24-30 month time to complete. Extension of 18 months can be granted. If commission later than 24 months after subsidy awarded, subsidy will be reduced"/>
    <n v="58.4"/>
    <n v="61.38"/>
    <m/>
    <n v="0"/>
    <n v="1319.84"/>
    <m/>
    <x v="1"/>
    <s v="Technology specific"/>
    <n v="0"/>
    <n v="772.66"/>
    <n v="772.66"/>
    <n v="1"/>
    <n v="0.59"/>
    <x v="7"/>
    <m/>
    <d v="2022-09-01T00:00:00"/>
    <d v="2025-03-01T00:00:00"/>
    <n v="61.383224720000001"/>
    <s v="Germany EEG Wind Auction Round 26, Sep 2022-Germany-2022"/>
  </r>
  <r>
    <s v="Germany EEG Innovation Auction April 2022"/>
    <s v="Completed"/>
    <s v="Germany"/>
    <x v="2"/>
    <s v="Co_Located"/>
    <s v="Co-located"/>
    <s v="Auction"/>
    <s v="Pay_As_Bid"/>
    <s v="Contract_For_Difference_One_Way"/>
    <n v="20"/>
    <n v="0"/>
    <s v="EUR"/>
    <s v="Fixed"/>
    <s v="Only solar+storage bids were awarded capacity"/>
    <n v="54.2"/>
    <n v="56.97"/>
    <m/>
    <n v="0"/>
    <n v="397"/>
    <m/>
    <x v="14"/>
    <s v="Co-location"/>
    <m/>
    <n v="403"/>
    <n v="436"/>
    <n v="1.08"/>
    <n v="1.02"/>
    <x v="7"/>
    <n v="2022"/>
    <d v="2022-04-01T00:00:00"/>
    <d v="2024-11-18T00:00:00"/>
    <n v="56.968677739999997"/>
    <s v="Germany EEG Innovation Auction April 2022-Germany-2022"/>
  </r>
  <r>
    <s v="Germany EEG Innovation Auction December 2022"/>
    <s v="Completed"/>
    <s v="Germany"/>
    <x v="2"/>
    <s v="Renewables_Other"/>
    <s v="Co-located"/>
    <s v="Auction"/>
    <s v="Pay_As_Bid"/>
    <s v="Contract_For_Difference_One_Way"/>
    <n v="20"/>
    <n v="0"/>
    <s v="EUR"/>
    <s v="Fixed"/>
    <s v="No bids were submitted."/>
    <n v="0"/>
    <m/>
    <m/>
    <n v="0"/>
    <n v="397"/>
    <m/>
    <x v="4"/>
    <s v="Co-location"/>
    <m/>
    <n v="0"/>
    <n v="0"/>
    <m/>
    <m/>
    <x v="7"/>
    <n v="2022"/>
    <d v="2022-12-01T00:00:00"/>
    <d v="2025-06-27T00:00:00"/>
    <e v="#N/A"/>
    <s v="Germany EEG Innovation Auction December 2022-Germany-2022"/>
  </r>
  <r>
    <s v="Germany EEG biogas auction April 2023"/>
    <s v="Completed"/>
    <s v="Germany"/>
    <x v="2"/>
    <s v="Clean_Fuels"/>
    <s v="Standalone"/>
    <s v="Auction"/>
    <s v="Pay_As_Bid"/>
    <s v="Contract_For_Difference_One_Way"/>
    <n v="20"/>
    <n v="0"/>
    <s v="EUR"/>
    <s v="Fixed"/>
    <s v="Original tender volume of 300MW was reduced to 19.477MW - no bids were received. "/>
    <n v="0"/>
    <m/>
    <m/>
    <n v="0"/>
    <n v="300"/>
    <m/>
    <x v="10"/>
    <s v="Technology specific"/>
    <m/>
    <n v="0"/>
    <n v="0"/>
    <m/>
    <m/>
    <x v="8"/>
    <n v="2023"/>
    <d v="2023-04-01T00:00:00"/>
    <m/>
    <e v="#N/A"/>
    <s v="Germany EEG biogas auction April 2023-Germany-2023"/>
  </r>
  <r>
    <s v="Germany EEG biogas auction September 2023"/>
    <s v="Completed"/>
    <s v="Germany"/>
    <x v="2"/>
    <s v="Clean_Fuels"/>
    <s v="Standalone"/>
    <s v="Auction"/>
    <s v="Pay_As_Bid"/>
    <s v="Contract_For_Difference_One_Way"/>
    <n v="20"/>
    <n v="0"/>
    <s v="EUR"/>
    <s v="Fixed"/>
    <s v="No bids were submitted."/>
    <n v="0"/>
    <m/>
    <m/>
    <n v="0"/>
    <n v="8"/>
    <m/>
    <x v="10"/>
    <s v="Technology specific"/>
    <m/>
    <n v="0"/>
    <n v="0"/>
    <m/>
    <m/>
    <x v="8"/>
    <n v="2023"/>
    <d v="2023-09-01T00:00:00"/>
    <m/>
    <e v="#N/A"/>
    <s v="Germany EEG biogas auction September 2023-Germany-2023"/>
  </r>
  <r>
    <s v="Germany EEG Innovation Auction May 2023"/>
    <s v="Completed"/>
    <s v="Germany"/>
    <x v="2"/>
    <s v="Co_Located"/>
    <s v="Co-located"/>
    <s v="Auction"/>
    <s v="Pay_As_Bid"/>
    <s v="Contract_For_Difference_One_Way"/>
    <n v="20"/>
    <n v="0"/>
    <s v="EUR"/>
    <s v="Fixed"/>
    <s v="Only 3 bids were submitted and all three were accepted. The average weighted price of the bids was not released due to there being so few bids submitted. All of the awarded projects were solar+storage. "/>
    <m/>
    <m/>
    <m/>
    <n v="0"/>
    <n v="400"/>
    <m/>
    <x v="14"/>
    <s v="Co-location"/>
    <m/>
    <n v="83.5"/>
    <n v="83.5"/>
    <n v="1"/>
    <n v="0.21"/>
    <x v="8"/>
    <n v="2023"/>
    <d v="2023-05-01T00:00:00"/>
    <d v="2025-12-31T00:00:00"/>
    <m/>
    <s v="Germany EEG Innovation Auction May 2023-Germany-2023"/>
  </r>
  <r>
    <s v="Germany EEG solar rooftop 1 February 2023"/>
    <s v="Completed"/>
    <s v="Germany"/>
    <x v="2"/>
    <s v="Solar"/>
    <m/>
    <s v="Auction"/>
    <s v="Pay_As_Bid"/>
    <s v="Contract_For_Difference_One_Way"/>
    <n v="20"/>
    <n v="0"/>
    <s v="EUR"/>
    <s v="Fixed"/>
    <m/>
    <n v="108.7"/>
    <n v="117.54"/>
    <m/>
    <n v="0"/>
    <n v="216"/>
    <m/>
    <x v="0"/>
    <s v="Technology specific"/>
    <m/>
    <n v="194"/>
    <n v="212"/>
    <n v="1.0900000000000001"/>
    <n v="0.9"/>
    <x v="8"/>
    <n v="2023"/>
    <d v="2023-02-01T00:00:00"/>
    <d v="2025-03-08T00:00:00"/>
    <n v="117.5389273"/>
    <s v="Germany EEG solar rooftop 1 February 2023-Germany-2023"/>
  </r>
  <r>
    <s v="Germany EEG solar rooftop 1 June 2023"/>
    <s v="Completed"/>
    <s v="Germany"/>
    <x v="2"/>
    <s v="Solar"/>
    <m/>
    <s v="Auction"/>
    <s v="Pay_As_Bid"/>
    <s v="Contract_For_Difference_One_Way"/>
    <n v="20"/>
    <n v="0"/>
    <s v="EUR"/>
    <s v="Fixed"/>
    <m/>
    <n v="101.8"/>
    <n v="110.08"/>
    <m/>
    <n v="0"/>
    <n v="190.12"/>
    <m/>
    <x v="0"/>
    <s v="Technology specific"/>
    <m/>
    <n v="192.84"/>
    <n v="342.46"/>
    <n v="1.78"/>
    <n v="1.01"/>
    <x v="8"/>
    <n v="2023"/>
    <d v="2023-06-01T00:00:00"/>
    <d v="2025-07-11T00:00:00"/>
    <n v="110.0778547"/>
    <s v="Germany EEG solar rooftop 1 June 2023-Germany-2023"/>
  </r>
  <r>
    <s v="Germany EEG solar rooftop 1 October 2023"/>
    <s v="Completed"/>
    <s v="Germany"/>
    <x v="2"/>
    <s v="Solar"/>
    <m/>
    <s v="Auction"/>
    <s v="Pay_As_Bid"/>
    <s v="Contract_For_Difference_One_Way"/>
    <n v="20"/>
    <n v="0"/>
    <s v="EUR"/>
    <s v="Fixed"/>
    <m/>
    <n v="95.8"/>
    <n v="103.59"/>
    <m/>
    <n v="0"/>
    <n v="190.12"/>
    <m/>
    <x v="0"/>
    <s v="Technology specific"/>
    <m/>
    <n v="191.07"/>
    <n v="372.99"/>
    <n v="1.95"/>
    <n v="1.01"/>
    <x v="8"/>
    <n v="2023"/>
    <d v="2023-10-01T00:00:00"/>
    <d v="2025-11-28T00:00:00"/>
    <n v="103.5899654"/>
    <s v="Germany EEG solar rooftop 1 October 2023-Germany-2023"/>
  </r>
  <r>
    <s v="Germany EEG Innovation Auction September 2023"/>
    <s v="Completed"/>
    <s v="Germany"/>
    <x v="2"/>
    <s v="Co_Located"/>
    <s v="Co-located"/>
    <s v="Auction"/>
    <s v="Pay_As_Bid"/>
    <s v="Contract_For_Difference_One_Way"/>
    <n v="20"/>
    <n v="0"/>
    <s v="EUR"/>
    <s v="Fixed"/>
    <s v="All of the awarded projects were solar+storage. "/>
    <n v="83.3"/>
    <n v="90.07"/>
    <m/>
    <n v="0"/>
    <n v="400"/>
    <m/>
    <x v="14"/>
    <s v="Technology specific"/>
    <m/>
    <n v="400"/>
    <n v="407.96"/>
    <n v="1.02"/>
    <n v="1"/>
    <x v="8"/>
    <n v="2023"/>
    <d v="2023-09-01T00:00:00"/>
    <d v="2026-08-31T00:00:00"/>
    <n v="90.073529410000006"/>
    <s v="Germany EEG Innovation Auction September 2023-Germany-2023"/>
  </r>
  <r>
    <s v="Germany EEG biomass auction April 2023"/>
    <s v="Completed"/>
    <s v="Germany"/>
    <x v="2"/>
    <s v="Biomass_And_Waste"/>
    <s v="Standalone"/>
    <s v="Auction"/>
    <s v="Pay_As_Bid"/>
    <s v="Contract_For_Difference_One_Way"/>
    <n v="20"/>
    <n v="0"/>
    <s v="EUR"/>
    <s v="Fixed"/>
    <m/>
    <n v="189.2"/>
    <n v="204.58"/>
    <m/>
    <n v="0"/>
    <n v="300"/>
    <m/>
    <x v="9"/>
    <s v="Technology specific"/>
    <m/>
    <n v="300"/>
    <n v="301.5"/>
    <n v="1.01"/>
    <n v="1"/>
    <x v="8"/>
    <n v="2023"/>
    <d v="2023-04-01T00:00:00"/>
    <d v="2026-05-31T00:00:00"/>
    <n v="204.5847751"/>
    <s v="Germany EEG biomass auction April 2023-Germany-2023"/>
  </r>
  <r>
    <s v="Germany EEG biomass auction October 2023"/>
    <s v="Completed"/>
    <s v="Germany"/>
    <x v="2"/>
    <s v="Biomass_And_Waste"/>
    <s v="Standalone"/>
    <s v="Auction"/>
    <s v="Pay_As_Bid"/>
    <s v="Contract_For_Difference_One_Way"/>
    <n v="20"/>
    <n v="0"/>
    <s v="EUR"/>
    <s v="Fixed"/>
    <m/>
    <n v="182.8"/>
    <n v="197.66"/>
    <m/>
    <n v="0"/>
    <n v="300"/>
    <m/>
    <x v="9"/>
    <s v="Technology specific"/>
    <m/>
    <n v="287.85000000000002"/>
    <n v="288.25"/>
    <n v="1"/>
    <n v="0.96"/>
    <x v="8"/>
    <n v="2023"/>
    <d v="2023-10-01T00:00:00"/>
    <d v="2026-12-31T00:00:00"/>
    <n v="197.66435989999999"/>
    <s v="Germany EEG biomass auction October 2023-Germany-2023"/>
  </r>
  <r>
    <s v="Germany Solar Open space auction, March 2023"/>
    <s v="Completed"/>
    <s v="Germany"/>
    <x v="2"/>
    <s v="Solar"/>
    <m/>
    <s v="Auction"/>
    <s v="Pay_As_Bid"/>
    <s v="Contract_For_Difference_One_Way"/>
    <n v="20"/>
    <n v="0"/>
    <s v="EUR"/>
    <s v="Fixed"/>
    <m/>
    <n v="70.3"/>
    <n v="76.02"/>
    <m/>
    <n v="0"/>
    <n v="1950"/>
    <m/>
    <x v="0"/>
    <s v="Technology specific"/>
    <m/>
    <n v="1952"/>
    <n v="2870"/>
    <n v="1.47"/>
    <n v="1"/>
    <x v="8"/>
    <n v="2023"/>
    <d v="2023-03-01T00:00:00"/>
    <d v="2025-04-20T00:00:00"/>
    <n v="76.016435990000005"/>
    <s v="Germany Solar Open space auction, March 2023-Germany-2023"/>
  </r>
  <r>
    <s v="Germany Solar Open space auction, July 2023"/>
    <s v="Completed"/>
    <s v="Germany"/>
    <x v="2"/>
    <s v="Solar"/>
    <m/>
    <s v="Auction"/>
    <s v="Pay_As_Bid"/>
    <s v="Contract_For_Difference_One_Way"/>
    <n v="20"/>
    <n v="0"/>
    <s v="EUR"/>
    <s v="Fixed"/>
    <m/>
    <n v="64.7"/>
    <n v="69.959999999999994"/>
    <m/>
    <n v="0"/>
    <n v="1611.09"/>
    <m/>
    <x v="0"/>
    <s v="Technology specific"/>
    <m/>
    <n v="1673.42"/>
    <n v="4653.37"/>
    <n v="2.78"/>
    <n v="1.04"/>
    <x v="8"/>
    <n v="2023"/>
    <d v="2023-07-01T00:00:00"/>
    <d v="2025-08-24T00:00:00"/>
    <n v="69.961072659999999"/>
    <s v="Germany Solar Open space auction, July 2023-Germany-2023"/>
  </r>
  <r>
    <s v="Germany EEG Open space solar auction, December 2023"/>
    <s v="Completed"/>
    <s v="Germany"/>
    <x v="2"/>
    <s v="Solar"/>
    <m/>
    <s v="Auction"/>
    <s v="Pay_As_Bid"/>
    <s v="Contract_For_Difference_One_Way"/>
    <n v="20"/>
    <n v="0"/>
    <s v="EUR"/>
    <s v="Fixed"/>
    <s v="German ground-mounted PV tender, December 2023"/>
    <n v="51.7"/>
    <n v="55.9"/>
    <m/>
    <m/>
    <n v="1611"/>
    <m/>
    <x v="0"/>
    <s v="Technology specific"/>
    <m/>
    <n v="1613"/>
    <n v="5480"/>
    <n v="3.4"/>
    <n v="1"/>
    <x v="8"/>
    <n v="2023"/>
    <d v="2023-01-12T00:00:00"/>
    <s v="31/01/2026"/>
    <n v="55.903979239999998"/>
    <s v="Germany EEG Open space solar auction, December 2023-Germany-2023"/>
  </r>
  <r>
    <s v="Germany EEG Wind Auction Round 28, Feb 2023"/>
    <s v="Completed"/>
    <s v="Germany"/>
    <x v="2"/>
    <s v="Wind"/>
    <m/>
    <s v="Auction"/>
    <s v="Pay_As_Bid"/>
    <s v="Contract_For_Difference_One_Way"/>
    <n v="20"/>
    <n v="0"/>
    <s v="EUR"/>
    <s v="Fixed"/>
    <s v="24-30 month time to complete. Extension of 18 months can be granted. If commission later than 24 months after subsidy awarded, subsidy will be reduced"/>
    <n v="73.400000000000006"/>
    <n v="79.37"/>
    <m/>
    <n v="0"/>
    <n v="3210"/>
    <m/>
    <x v="1"/>
    <s v="Technology specific"/>
    <n v="0"/>
    <n v="1441.15"/>
    <n v="1501.53"/>
    <n v="1.04"/>
    <n v="0.45"/>
    <x v="8"/>
    <m/>
    <d v="2023-02-01T00:00:00"/>
    <d v="2025-08-01T00:00:00"/>
    <n v="79.368512109999998"/>
    <s v="Germany EEG Wind Auction Round 28, Feb 2023-Germany-2023"/>
  </r>
  <r>
    <s v="Germany EEG Wind Auction Round 29, May 2023"/>
    <s v="Completed"/>
    <s v="Germany"/>
    <x v="2"/>
    <s v="Wind"/>
    <m/>
    <s v="Auction"/>
    <s v="Pay_As_Bid"/>
    <s v="Contract_For_Difference_One_Way"/>
    <n v="20"/>
    <n v="0"/>
    <s v="EUR"/>
    <s v="Fixed"/>
    <s v="24-30 month time to complete. Extension of 18 months can be granted. If commission later than 24 months after subsidy awarded, subsidy will be reduced"/>
    <n v="73.400000000000006"/>
    <n v="79.37"/>
    <m/>
    <n v="0"/>
    <n v="2865.91"/>
    <m/>
    <x v="1"/>
    <s v="Technology specific"/>
    <n v="0"/>
    <n v="1535.46"/>
    <n v="1597.02"/>
    <n v="1.04"/>
    <n v="0.54"/>
    <x v="8"/>
    <m/>
    <d v="2023-05-01T00:00:00"/>
    <d v="2025-11-01T00:00:00"/>
    <n v="79.368512109999998"/>
    <s v="Germany EEG Wind Auction Round 29, May 2023-Germany-2023"/>
  </r>
  <r>
    <s v="Germany EEG Wind Auction Round 30, August 2023"/>
    <s v="Completed"/>
    <s v="Germany"/>
    <x v="2"/>
    <s v="Wind"/>
    <m/>
    <s v="Auction"/>
    <s v="Pay_As_Bid"/>
    <s v="Contract_For_Difference_One_Way"/>
    <n v="20"/>
    <n v="0"/>
    <s v="EUR"/>
    <s v="Fixed"/>
    <s v="24-30 month time to complete. Extension of 18 months can be granted. If commission later than 24 months after subsidy awarded, subsidy will be reduced"/>
    <n v="73.2"/>
    <n v="79.150000000000006"/>
    <m/>
    <n v="0"/>
    <n v="1666.81"/>
    <m/>
    <x v="1"/>
    <s v="Technology specific"/>
    <m/>
    <n v="1433.26"/>
    <n v="1435.56"/>
    <n v="1"/>
    <n v="0.86"/>
    <x v="8"/>
    <m/>
    <m/>
    <m/>
    <n v="79.152249130000001"/>
    <s v="Germany EEG Wind Auction Round 30, August 2023-Germany-2023"/>
  </r>
  <r>
    <s v="Germany EEG Wind Auction Round 31, November 2023"/>
    <s v="Completed"/>
    <s v="Germany"/>
    <x v="2"/>
    <s v="Wind"/>
    <m/>
    <s v="Auction"/>
    <s v="Pay_As_Bid"/>
    <s v="Contract_For_Difference_One_Way"/>
    <n v="20"/>
    <n v="0"/>
    <s v="EUR"/>
    <s v="Fixed"/>
    <s v="24-30 month time to complete. Extension of 18 months can be granted. If commission later than 24 months after subsidy awarded, subsidy will be reduced"/>
    <n v="73.099999999999994"/>
    <n v="79.040000000000006"/>
    <m/>
    <n v="0"/>
    <n v="2086.63"/>
    <m/>
    <x v="1"/>
    <s v="Technology specific"/>
    <m/>
    <n v="1967.22"/>
    <n v="1981.32"/>
    <n v="1.01"/>
    <n v="0.94"/>
    <x v="8"/>
    <m/>
    <m/>
    <m/>
    <n v="79.044117650000004"/>
    <s v="Germany EEG Wind Auction Round 31, November 2023-Germany-2023"/>
  </r>
  <r>
    <s v="Germany Offshore Wind Non-Pre-Surveyed Sites Auction 2023 (N-11.1, N-12.1, N-12.2, O-2.2)"/>
    <s v="Completed"/>
    <s v="Germany"/>
    <x v="2"/>
    <s v="Wind"/>
    <m/>
    <s v="Project_Tender"/>
    <s v="Pay_As_Bid"/>
    <s v="Merchant"/>
    <m/>
    <m/>
    <s v="EUR"/>
    <m/>
    <s v="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 The 2023 non-pre-surveyed site tender yielded bids totaling 12.6 billion euros."/>
    <n v="0"/>
    <m/>
    <m/>
    <n v="0"/>
    <n v="7000"/>
    <m/>
    <x v="12"/>
    <s v="Technology specific"/>
    <m/>
    <n v="7000"/>
    <n v="7000"/>
    <n v="1"/>
    <n v="1"/>
    <x v="8"/>
    <n v="2022"/>
    <d v="2023-06-01T00:00:00"/>
    <d v="2030-12-31T00:00:00"/>
    <e v="#N/A"/>
    <s v="Germany Offshore Wind Non-Pre-Surveyed Sites Auction 2023 (N-11.1, N-12.1, N-12.2, O-2.2)-Germany-2023"/>
  </r>
  <r>
    <s v="Germany Offshore Wind Pre-Surveyed Sites Auction 2023 (N-3.5, N-3.6, N-6.6, N-6.7)"/>
    <s v="Completed"/>
    <s v="Germany"/>
    <x v="2"/>
    <s v="Wind"/>
    <m/>
    <s v="Project_Tender"/>
    <s v="Pay_As_Bid"/>
    <s v="Merchant"/>
    <m/>
    <m/>
    <s v="EUR"/>
    <m/>
    <s v="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 The 2023 pre-surveyed site tender yielded bids totaling 784 million euros."/>
    <n v="0"/>
    <m/>
    <m/>
    <n v="0"/>
    <n v="1800"/>
    <m/>
    <x v="12"/>
    <s v="Technology specific"/>
    <m/>
    <n v="1800"/>
    <n v="1800"/>
    <n v="1"/>
    <n v="1"/>
    <x v="8"/>
    <n v="2022"/>
    <d v="2023-08-01T00:00:00"/>
    <d v="2028-12-31T00:00:00"/>
    <e v="#N/A"/>
    <s v="Germany Offshore Wind Pre-Surveyed Sites Auction 2023 (N-3.5, N-3.6, N-6.6, N-6.7)-Germany-2023"/>
  </r>
  <r>
    <s v="Germany EEG biogas auction April 2024"/>
    <s v="Completed"/>
    <s v="Germany"/>
    <x v="2"/>
    <s v="Clean_Fuels"/>
    <s v="Standalone"/>
    <s v="Auction"/>
    <s v="Pay_As_Bid"/>
    <s v="Contract_For_Difference_One_Way"/>
    <n v="20"/>
    <n v="0"/>
    <s v="EUR"/>
    <s v="Fixed"/>
    <s v="No bids submitted"/>
    <m/>
    <m/>
    <m/>
    <n v="0"/>
    <n v="600"/>
    <m/>
    <x v="10"/>
    <s v="Technology specific"/>
    <m/>
    <n v="0"/>
    <n v="0"/>
    <m/>
    <m/>
    <x v="9"/>
    <n v="2024"/>
    <d v="2024-04-01T00:00:00"/>
    <d v="2027-11-01T00:00:00"/>
    <m/>
    <s v="Germany EEG biogas auction April 2024-Germany-2024"/>
  </r>
  <r>
    <s v="Germany EEG biogas auction September 2024"/>
    <s v="Completed"/>
    <s v="Germany"/>
    <x v="2"/>
    <s v="Clean_Fuels"/>
    <s v="Standalone"/>
    <s v="Auction"/>
    <s v="Pay_As_Bid"/>
    <s v="Contract_For_Difference_One_Way"/>
    <n v="20"/>
    <n v="0"/>
    <s v="EUR"/>
    <s v="Fixed"/>
    <s v="No subsidies awarded because of too few bids."/>
    <n v="0"/>
    <m/>
    <m/>
    <n v="0"/>
    <n v="75"/>
    <m/>
    <x v="10"/>
    <s v="Technology specific"/>
    <m/>
    <n v="0"/>
    <n v="2"/>
    <e v="#N/A"/>
    <n v="0"/>
    <x v="9"/>
    <n v="2024"/>
    <d v="2024-09-01T00:00:00"/>
    <d v="2028-04-01T00:00:00"/>
    <e v="#N/A"/>
    <s v="Germany EEG biogas auction September 2024-Germany-2024"/>
  </r>
  <r>
    <s v="Germany EEG Solar rooftop 1 February 2024"/>
    <s v="Completed"/>
    <s v="Germany"/>
    <x v="2"/>
    <s v="Solar"/>
    <s v="Standalone"/>
    <s v="Auction"/>
    <s v="Pay_As_Bid"/>
    <s v="Contract_For_Difference_One_Way"/>
    <n v="20"/>
    <n v="0"/>
    <s v="EUR"/>
    <s v="Fixed"/>
    <m/>
    <n v="89.2"/>
    <n v="96.48"/>
    <m/>
    <n v="0"/>
    <n v="263.24"/>
    <m/>
    <x v="0"/>
    <s v="Technology specific"/>
    <m/>
    <n v="264.06"/>
    <n v="377.99"/>
    <n v="1.43"/>
    <n v="1"/>
    <x v="9"/>
    <n v="2024"/>
    <d v="2024-02-01T00:00:00"/>
    <d v="2026-03-15T00:00:00"/>
    <n v="96.48458626"/>
    <s v="Germany EEG Solar rooftop 1 February 2024-Germany-2024"/>
  </r>
  <r>
    <s v="Germany EEG Innovation Auction May 2024"/>
    <s v="Completed"/>
    <s v="Germany"/>
    <x v="2"/>
    <s v="Co_Located"/>
    <s v="Co-located"/>
    <s v="Auction"/>
    <s v="Pay_As_Bid"/>
    <s v="Contract_For_Difference_One_Way"/>
    <n v="20"/>
    <n v="0"/>
    <s v="EUR"/>
    <s v="Fixed"/>
    <s v="All of the awarded projects were solar+storage. "/>
    <n v="83.3"/>
    <n v="90.1"/>
    <m/>
    <n v="0"/>
    <n v="583.25"/>
    <m/>
    <x v="14"/>
    <s v="Technology specific"/>
    <m/>
    <n v="511.82"/>
    <n v="564.04999999999995"/>
    <n v="1.1000000000000001"/>
    <n v="0.88"/>
    <x v="9"/>
    <n v="2024"/>
    <d v="2024-05-01T00:00:00"/>
    <d v="2027-01-31T00:00:00"/>
    <n v="90.102758249999994"/>
    <s v="Germany EEG Innovation Auction May 2024-Germany-2024"/>
  </r>
  <r>
    <s v="Germany EEG Solar rooftop 1 June 2024"/>
    <s v="Completed"/>
    <s v="Germany"/>
    <x v="2"/>
    <s v="Solar"/>
    <s v="Standalone"/>
    <s v="Auction"/>
    <s v="Pay_As_Bid"/>
    <s v="Contract_For_Difference_One_Way"/>
    <n v="20"/>
    <n v="0"/>
    <s v="EUR"/>
    <s v="Fixed"/>
    <m/>
    <n v="89.4"/>
    <n v="96.7"/>
    <m/>
    <n v="0"/>
    <n v="258.06"/>
    <m/>
    <x v="0"/>
    <s v="Technology specific"/>
    <m/>
    <n v="258.56"/>
    <n v="362.87"/>
    <n v="1.4"/>
    <n v="1"/>
    <x v="9"/>
    <n v="2024"/>
    <d v="2024-06-01T00:00:00"/>
    <d v="2026-06-30T00:00:00"/>
    <n v="96.700919420000005"/>
    <s v="Germany EEG Solar rooftop 1 June 2024-Germany-2024"/>
  </r>
  <r>
    <s v="Germany EEG Innovation Auction September 2024"/>
    <s v="Completed"/>
    <s v="Germany"/>
    <x v="2"/>
    <s v="Co_Located"/>
    <s v="Co-located"/>
    <s v="Auction"/>
    <s v="Pay_As_Bid"/>
    <s v="Contract_For_Difference_One_Way"/>
    <n v="20"/>
    <n v="0"/>
    <s v="EUR"/>
    <s v="Fixed"/>
    <s v="All of the awarded projects were solar+storage. "/>
    <n v="70.900000000000006"/>
    <n v="76.69"/>
    <m/>
    <n v="0"/>
    <n v="583.25"/>
    <m/>
    <x v="14"/>
    <s v="Co-location"/>
    <m/>
    <n v="587"/>
    <n v="1856"/>
    <n v="3.16"/>
    <n v="1.01"/>
    <x v="9"/>
    <n v="2024"/>
    <d v="2024-07-29T00:00:00"/>
    <d v="2027-03-31T00:00:00"/>
    <n v="76.690102760000002"/>
    <s v="Germany EEG Innovation Auction September 2024-Germany-2024"/>
  </r>
  <r>
    <s v="Germany EEG Solar rooftop 1 October 2024"/>
    <s v="Completed"/>
    <s v="Germany"/>
    <x v="2"/>
    <s v="Solar"/>
    <s v="Standalone"/>
    <s v="Auction"/>
    <s v="Pay_As_Bid"/>
    <s v="Contract_For_Difference_One_Way"/>
    <n v="20"/>
    <n v="0"/>
    <s v="EUR"/>
    <s v="Fixed"/>
    <m/>
    <n v="90.4"/>
    <n v="97.78"/>
    <m/>
    <n v="0"/>
    <n v="258"/>
    <m/>
    <x v="0"/>
    <s v="Technology specific"/>
    <m/>
    <n v="258.8"/>
    <n v="433.7"/>
    <n v="1.68"/>
    <n v="1"/>
    <x v="9"/>
    <n v="2024"/>
    <d v="2024-10-01T00:00:00"/>
    <d v="2026-11-01T00:00:00"/>
    <n v="97.782585179999998"/>
    <s v="Germany EEG Solar rooftop 1 October 2024-Germany-2024"/>
  </r>
  <r>
    <s v="Germany EEG biomass auction April 2024"/>
    <s v="Completed"/>
    <s v="Germany"/>
    <x v="2"/>
    <s v="Biomass_And_Waste"/>
    <s v="Standalone"/>
    <s v="Auction"/>
    <s v="Pay_As_Bid"/>
    <s v="Contract_For_Difference_One_Way"/>
    <n v="20"/>
    <n v="0"/>
    <s v="EUR"/>
    <s v="Fixed"/>
    <s v="Average winning bid prices are given for 'southern region' and 'outside of southern region'. The price for 'outside of southern region' is in column AE. Weighted average southern region price was 181.5 EUR/MWh."/>
    <n v="174.4"/>
    <n v="188.64"/>
    <m/>
    <n v="0"/>
    <n v="239.88"/>
    <m/>
    <x v="9"/>
    <s v="Technology specific"/>
    <m/>
    <n v="242.64"/>
    <n v="741.94"/>
    <n v="3.06"/>
    <n v="1.01"/>
    <x v="9"/>
    <n v="2024"/>
    <d v="2024-04-01T00:00:00"/>
    <d v="2027-05-01T00:00:00"/>
    <n v="188.64250949999999"/>
    <s v="Germany EEG biomass auction April 2024-Germany-2024"/>
  </r>
  <r>
    <s v="Germany EEG biomass auction October 2024"/>
    <s v="Completed"/>
    <s v="Germany"/>
    <x v="2"/>
    <s v="Biomass_And_Waste"/>
    <s v="Standalone"/>
    <s v="Auction"/>
    <s v="Pay_As_Bid"/>
    <s v="Contract_For_Difference_One_Way"/>
    <n v="20"/>
    <n v="0"/>
    <s v="EUR"/>
    <s v="Fixed"/>
    <s v="Volume weighted average price given in column AE. No regional prices were provided for this round."/>
    <n v="173.3"/>
    <n v="187.45"/>
    <m/>
    <n v="0"/>
    <n v="233.78"/>
    <m/>
    <x v="9"/>
    <s v="Technology specific"/>
    <m/>
    <n v="234"/>
    <n v="621.66"/>
    <n v="2.66"/>
    <n v="1"/>
    <x v="9"/>
    <n v="2024"/>
    <d v="2024-10-01T00:00:00"/>
    <d v="2027-11-01T00:00:00"/>
    <n v="187.45267709999999"/>
    <s v="Germany EEG biomass auction October 2024-Germany-2024"/>
  </r>
  <r>
    <s v="Germany EEG Solar Open space auction 1 Mar 2024"/>
    <s v="Completed"/>
    <s v="Germany"/>
    <x v="2"/>
    <s v="Solar"/>
    <s v="Standalone"/>
    <s v="Auction"/>
    <s v="Pay_As_Bid"/>
    <s v="Contract_For_Difference_One_Way"/>
    <n v="20"/>
    <n v="0"/>
    <s v="EUR"/>
    <s v="Fixed"/>
    <m/>
    <n v="51.1"/>
    <n v="55.27"/>
    <m/>
    <n v="0"/>
    <n v="2231"/>
    <m/>
    <x v="0"/>
    <s v="Technology specific"/>
    <m/>
    <n v="2234"/>
    <n v="4100"/>
    <n v="1.84"/>
    <n v="1"/>
    <x v="9"/>
    <n v="2024"/>
    <d v="2024-03-01T00:00:00"/>
    <d v="2026-03-01T00:00:00"/>
    <n v="55.273120609999999"/>
    <s v="Germany EEG Solar Open space auction 1 Mar 2024-Germany-2024"/>
  </r>
  <r>
    <s v="Germany EEG Solar Open space auction 1 July 2024"/>
    <s v="Completed"/>
    <s v="Germany"/>
    <x v="2"/>
    <s v="Solar"/>
    <s v="Standalone"/>
    <s v="Auction"/>
    <s v="Pay_As_Bid"/>
    <s v="Contract_For_Difference_One_Way"/>
    <n v="20"/>
    <n v="0"/>
    <s v="EUR"/>
    <s v="Fixed"/>
    <m/>
    <n v="50.5"/>
    <n v="54.62"/>
    <m/>
    <n v="0"/>
    <n v="2148"/>
    <m/>
    <x v="0"/>
    <s v="Technology specific"/>
    <m/>
    <n v="2152"/>
    <n v="4206"/>
    <n v="1.95"/>
    <n v="1"/>
    <x v="9"/>
    <n v="2024"/>
    <d v="2024-07-01T00:00:00"/>
    <d v="2026-07-01T00:00:00"/>
    <n v="54.624121150000001"/>
    <s v="Germany EEG Solar Open space auction 1 July 2024-Germany-2024"/>
  </r>
  <r>
    <s v="Germany EEG Solar Open space auction 1 Dec 2024"/>
    <s v="Completed"/>
    <s v="Germany"/>
    <x v="2"/>
    <s v="Solar"/>
    <s v="Standalone"/>
    <s v="Auction"/>
    <s v="Pay_As_Bid"/>
    <s v="Contract_For_Difference_One_Way"/>
    <n v="20"/>
    <n v="0"/>
    <s v="EUR"/>
    <s v="Fixed"/>
    <m/>
    <n v="47.6"/>
    <n v="51.49"/>
    <m/>
    <n v="0"/>
    <n v="2148"/>
    <m/>
    <x v="0"/>
    <s v="Technology specific"/>
    <m/>
    <n v="2150"/>
    <n v="4708"/>
    <n v="2.19"/>
    <n v="1"/>
    <x v="9"/>
    <n v="2024"/>
    <d v="2024-12-01T00:00:00"/>
    <d v="2026-12-01T00:00:00"/>
    <n v="51.487290430000002"/>
    <s v="Germany EEG Solar Open space auction 1 Dec 2024-Germany-2024"/>
  </r>
  <r>
    <s v="Germany EEG Wind Auction Round 32, February 2024"/>
    <s v="Completed"/>
    <s v="Germany"/>
    <x v="2"/>
    <s v="Wind"/>
    <s v="Standalone"/>
    <s v="Auction"/>
    <s v="Pay_As_Bid"/>
    <s v="Contract_For_Difference_One_Way"/>
    <n v="20"/>
    <n v="0"/>
    <s v="EUR"/>
    <s v="Fixed"/>
    <m/>
    <n v="73.400000000000006"/>
    <n v="79.39"/>
    <m/>
    <n v="0"/>
    <n v="2486.3200000000002"/>
    <m/>
    <x v="1"/>
    <s v="Technology specific"/>
    <m/>
    <n v="1795.38"/>
    <n v="1835.94"/>
    <n v="1.02"/>
    <n v="0.72"/>
    <x v="9"/>
    <n v="2024"/>
    <d v="2024-02-01T00:00:00"/>
    <d v="2027-02-01T00:00:00"/>
    <n v="79.394267170000006"/>
    <s v="Germany EEG Wind Auction Round 32, February 2024-Germany-2024"/>
  </r>
  <r>
    <s v="Germany EEG Wind Auction Round 33, May 2024"/>
    <s v="Completed"/>
    <s v="Germany"/>
    <x v="2"/>
    <s v="Wind"/>
    <s v="Standalone"/>
    <s v="Auction"/>
    <s v="Pay_As_Bid"/>
    <s v="Contract_For_Difference_One_Way"/>
    <n v="20"/>
    <n v="0"/>
    <s v="EUR"/>
    <s v="Fixed"/>
    <m/>
    <n v="73.3"/>
    <n v="79.290000000000006"/>
    <m/>
    <n v="0"/>
    <n v="2795.48"/>
    <m/>
    <x v="1"/>
    <s v="Technology specific"/>
    <m/>
    <n v="2379"/>
    <n v="2485"/>
    <n v="1.04"/>
    <n v="0.85"/>
    <x v="9"/>
    <n v="2024"/>
    <d v="2024-05-01T00:00:00"/>
    <d v="2027-01-10T00:00:00"/>
    <n v="79.286100590000004"/>
    <s v="Germany EEG Wind Auction Round 33, May 2024-Germany-2024"/>
  </r>
  <r>
    <s v="Germany EEG Wind Auction Round 34, August 2024"/>
    <s v="Completed"/>
    <s v="Germany"/>
    <x v="2"/>
    <s v="Wind"/>
    <s v="Standalone"/>
    <s v="Auction"/>
    <s v="Pay_As_Bid"/>
    <s v="Contract_For_Difference_One_Way"/>
    <n v="20"/>
    <n v="0"/>
    <s v="EUR"/>
    <s v="Fixed"/>
    <m/>
    <n v="73.3"/>
    <n v="79.290000000000006"/>
    <m/>
    <n v="0"/>
    <n v="2500"/>
    <m/>
    <x v="1"/>
    <s v="Technology specific"/>
    <m/>
    <n v="2724"/>
    <n v="2961"/>
    <n v="1.0900000000000001"/>
    <n v="1.0900000000000001"/>
    <x v="9"/>
    <n v="2024"/>
    <d v="2024-08-01T00:00:00"/>
    <d v="2027-03-31T00:00:00"/>
    <n v="79.286100590000004"/>
    <s v="Germany EEG Wind Auction Round 34, August 2024-Germany-2024"/>
  </r>
  <r>
    <s v="Germany EEG Wind Auction Round 35, November 2024"/>
    <s v="Completed"/>
    <s v="Germany"/>
    <x v="2"/>
    <s v="Wind"/>
    <s v="Standalone"/>
    <s v="Auction"/>
    <s v="Pay_As_Bid"/>
    <s v="Contract_For_Difference_One_Way"/>
    <n v="20"/>
    <n v="0"/>
    <s v="EUR"/>
    <s v="Fixed"/>
    <m/>
    <n v="71.5"/>
    <n v="77.34"/>
    <m/>
    <n v="0"/>
    <n v="4094"/>
    <m/>
    <x v="1"/>
    <s v="Technology specific"/>
    <m/>
    <n v="4098"/>
    <n v="6083"/>
    <n v="1.48"/>
    <n v="1"/>
    <x v="9"/>
    <n v="2024"/>
    <d v="2024-11-01T00:00:00"/>
    <d v="2027-06-30T00:00:00"/>
    <n v="77.339102220000001"/>
    <s v="Germany EEG Wind Auction Round 35, November 2024-Germany-2024"/>
  </r>
  <r>
    <s v="Germany Offshore Wind Non-Pre-Surveyed Sites Auction 2024 (N-11.2, N-12.3)"/>
    <s v="Completed"/>
    <s v="Germany"/>
    <x v="2"/>
    <s v="Wind"/>
    <m/>
    <s v="Project_Tender"/>
    <s v="Pay_As_Bid"/>
    <s v="Merchant"/>
    <m/>
    <m/>
    <s v="EUR"/>
    <m/>
    <s v="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
    <n v="0"/>
    <m/>
    <m/>
    <n v="0"/>
    <n v="2500"/>
    <m/>
    <x v="12"/>
    <s v="Technology specific"/>
    <m/>
    <n v="2500"/>
    <n v="2500"/>
    <n v="1"/>
    <n v="1"/>
    <x v="9"/>
    <n v="2022"/>
    <d v="2024-01-29T00:00:00"/>
    <d v="2031-12-31T00:00:00"/>
    <e v="#N/A"/>
    <s v="Germany Offshore Wind Non-Pre-Surveyed Sites Auction 2024 (N-11.2, N-12.3)-Germany-2024"/>
  </r>
  <r>
    <s v="Germany Offshore Wind Pre-Surveyed Sites Auction 2024 (N-9.1, N-9.2, N-9.3)"/>
    <s v="Completed"/>
    <s v="Germany"/>
    <x v="2"/>
    <s v="Wind"/>
    <m/>
    <s v="Project_Tender"/>
    <s v="Pay_As_Bid"/>
    <s v="Merchant"/>
    <m/>
    <m/>
    <s v="EUR"/>
    <m/>
    <s v="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
    <m/>
    <m/>
    <m/>
    <n v="0"/>
    <n v="5500"/>
    <m/>
    <x v="12"/>
    <s v="Technology specific"/>
    <m/>
    <n v="5500"/>
    <n v="5500"/>
    <n v="1"/>
    <n v="1"/>
    <x v="9"/>
    <n v="2022"/>
    <d v="2024-02-28T00:00:00"/>
    <d v="2029-12-31T00:00:00"/>
    <m/>
    <s v="Germany Offshore Wind Pre-Surveyed Sites Auction 2024 (N-9.1, N-9.2, N-9.3)-Germany-2024"/>
  </r>
  <r>
    <s v="Greece 2020 Small-scale PV Auction"/>
    <s v="Completed"/>
    <s v="Greece"/>
    <x v="2"/>
    <s v="Solar"/>
    <m/>
    <s v="Auction"/>
    <s v="Pay_As_Bid"/>
    <s v="Unknown"/>
    <n v="20"/>
    <n v="0"/>
    <s v="EUR"/>
    <s v="Fixed"/>
    <m/>
    <n v="49.81"/>
    <n v="55.26"/>
    <m/>
    <m/>
    <m/>
    <m/>
    <x v="0"/>
    <s v="Unknown"/>
    <n v="0"/>
    <n v="142"/>
    <n v="142"/>
    <n v="1"/>
    <e v="#N/A"/>
    <x v="2"/>
    <m/>
    <m/>
    <m/>
    <n v="55.264617770000001"/>
    <s v="Greece 2020 Small-scale PV Auction-Greece-2015"/>
  </r>
  <r>
    <s v="Greece 2016 pilot auction - mid scale PV (&lt;1MW)"/>
    <s v="Completed"/>
    <s v="Greece"/>
    <x v="2"/>
    <s v="Solar"/>
    <m/>
    <s v="Auction"/>
    <s v="Pay_As_Bid"/>
    <s v="Unknown"/>
    <n v="20"/>
    <n v="0"/>
    <s v="EUR"/>
    <s v="Indexed"/>
    <m/>
    <n v="83.3"/>
    <n v="92.16"/>
    <m/>
    <n v="0"/>
    <n v="8"/>
    <m/>
    <x v="0"/>
    <s v="Unknown"/>
    <m/>
    <n v="5"/>
    <n v="5"/>
    <n v="1"/>
    <n v="0.63"/>
    <x v="3"/>
    <m/>
    <d v="2016-12-01T00:00:00"/>
    <d v="2018-01-01T00:00:00"/>
    <n v="92.156211970000001"/>
    <s v="Greece 2016 pilot auction - mid scale PV (&lt;1MW)-Greece-2016"/>
  </r>
  <r>
    <s v="Greece 2016 pilot auction - small scale PV (&lt;1MW)"/>
    <s v="Completed"/>
    <s v="Greece"/>
    <x v="2"/>
    <s v="Solar"/>
    <m/>
    <s v="Auction"/>
    <s v="Pay_As_Bid"/>
    <s v="Unknown"/>
    <n v="20"/>
    <n v="0"/>
    <s v="EUR"/>
    <s v="Indexed"/>
    <m/>
    <n v="98.78"/>
    <n v="109.28"/>
    <m/>
    <n v="0"/>
    <n v="32"/>
    <m/>
    <x v="0"/>
    <s v="Unknown"/>
    <m/>
    <n v="35"/>
    <n v="35"/>
    <n v="1"/>
    <n v="1.0900000000000001"/>
    <x v="3"/>
    <m/>
    <d v="2016-12-01T00:00:00"/>
    <d v="2018-06-01T00:00:00"/>
    <n v="109.2820002"/>
    <s v="Greece 2016 pilot auction - small scale PV (&lt;1MW)-Greece-2016"/>
  </r>
  <r>
    <s v="Greece 2018 Solar Small-scale Auction Round 1"/>
    <s v="Completed"/>
    <s v="Greece"/>
    <x v="2"/>
    <s v="Solar"/>
    <m/>
    <s v="Auction"/>
    <s v="Pay_As_Bid"/>
    <s v="Unknown"/>
    <n v="20"/>
    <n v="0"/>
    <s v="EUR"/>
    <s v="Fixed"/>
    <m/>
    <n v="77.95"/>
    <n v="91.95"/>
    <m/>
    <n v="0"/>
    <n v="53.52"/>
    <m/>
    <x v="0"/>
    <s v="Unknown"/>
    <n v="0"/>
    <n v="53"/>
    <n v="53"/>
    <n v="1"/>
    <n v="0.99"/>
    <x v="10"/>
    <m/>
    <m/>
    <d v="2019-06-30T00:00:00"/>
    <n v="91.954700959999997"/>
    <s v="Greece 2018 Solar Small-scale Auction Round 1-Greece-2018"/>
  </r>
  <r>
    <s v="Greece 2019 Technology-Neutral Auction Round 3"/>
    <s v="Completed"/>
    <s v="Greece"/>
    <x v="2"/>
    <s v="Renewables_Other"/>
    <s v="Standalone"/>
    <s v="Auction"/>
    <s v="Pay_As_Bid"/>
    <s v="Unknown"/>
    <n v="20"/>
    <n v="0"/>
    <s v="EUR"/>
    <s v="Indexed"/>
    <m/>
    <n v="57.03"/>
    <n v="67.28"/>
    <m/>
    <n v="0"/>
    <n v="456"/>
    <m/>
    <x v="7"/>
    <s v="Technology neutral"/>
    <n v="0"/>
    <n v="370"/>
    <n v="370"/>
    <n v="1"/>
    <n v="0.81"/>
    <x v="10"/>
    <m/>
    <m/>
    <d v="2020-12-31T00:00:00"/>
    <n v="67.276159019999994"/>
    <s v="Greece 2019 Technology-Neutral Auction Round 3-Greece-2018"/>
  </r>
  <r>
    <s v="Greece 2018 Solar Large-scale Auction  Round 1"/>
    <s v="Completed"/>
    <s v="Greece"/>
    <x v="2"/>
    <s v="Solar"/>
    <m/>
    <s v="Auction"/>
    <s v="Pay_As_Bid"/>
    <s v="Unknown"/>
    <n v="20"/>
    <n v="0"/>
    <s v="EUR"/>
    <s v="Fixed"/>
    <m/>
    <n v="67"/>
    <n v="79.040000000000006"/>
    <m/>
    <n v="0"/>
    <n v="53.4"/>
    <m/>
    <x v="0"/>
    <s v="Unknown"/>
    <n v="0"/>
    <n v="52.9"/>
    <n v="52.9"/>
    <n v="1"/>
    <n v="0.99"/>
    <x v="10"/>
    <m/>
    <m/>
    <d v="2019-12-31T00:00:00"/>
    <n v="79.0373953"/>
    <s v="Greece 2018 Solar Large-scale Auction  Round 1-Greece-2018"/>
  </r>
  <r>
    <s v="Greece 2018 Wind Auction Round 1"/>
    <s v="Completed"/>
    <s v="Greece"/>
    <x v="2"/>
    <s v="Wind"/>
    <m/>
    <s v="Auction"/>
    <s v="Pay_As_Bid"/>
    <s v="Unknown"/>
    <n v="20"/>
    <n v="0"/>
    <s v="EUR"/>
    <s v="Fixed"/>
    <m/>
    <n v="69.53"/>
    <n v="82.02"/>
    <m/>
    <n v="0"/>
    <n v="171"/>
    <m/>
    <x v="1"/>
    <s v="Unknown"/>
    <n v="0"/>
    <n v="170.9"/>
    <n v="170.9"/>
    <n v="1"/>
    <n v="1"/>
    <x v="10"/>
    <m/>
    <m/>
    <d v="2021-06-30T00:00:00"/>
    <n v="82.021941720000001"/>
    <s v="Greece 2018 Wind Auction Round 1-Greece-2018"/>
  </r>
  <r>
    <s v="Greece 2019 Wind Auction Round 1"/>
    <s v="Completed"/>
    <s v="Greece"/>
    <x v="2"/>
    <s v="Wind"/>
    <m/>
    <s v="Auction"/>
    <s v="Pay_As_Bid"/>
    <s v="Unknown"/>
    <n v="20"/>
    <n v="0"/>
    <s v="EUR"/>
    <s v="Fixed"/>
    <m/>
    <n v="67.319999999999993"/>
    <n v="75.34"/>
    <m/>
    <n v="0"/>
    <n v="186.96"/>
    <m/>
    <x v="1"/>
    <s v="Unknown"/>
    <n v="0"/>
    <n v="179.5"/>
    <n v="179.5"/>
    <n v="1"/>
    <n v="0.96"/>
    <x v="11"/>
    <m/>
    <m/>
    <m/>
    <n v="75.344152210000004"/>
    <s v="Greece 2019 Wind Auction Round 1-Greece-2019"/>
  </r>
  <r>
    <s v="Greece 2018 Small-Scale Solar Auction Round 2"/>
    <s v="Completed"/>
    <s v="Greece"/>
    <x v="2"/>
    <s v="Solar"/>
    <m/>
    <s v="Auction"/>
    <s v="Pay_As_Bid"/>
    <s v="Unknown"/>
    <n v="20"/>
    <n v="0"/>
    <s v="EUR"/>
    <s v="Indexed"/>
    <m/>
    <n v="66.66"/>
    <n v="74.61"/>
    <m/>
    <n v="0"/>
    <n v="143"/>
    <m/>
    <x v="0"/>
    <s v="Unknown"/>
    <n v="0"/>
    <n v="62"/>
    <n v="62"/>
    <n v="1"/>
    <n v="0.43"/>
    <x v="11"/>
    <m/>
    <m/>
    <m/>
    <n v="74.605484050000001"/>
    <s v="Greece 2018 Small-Scale Solar Auction Round 2-Greece-2019"/>
  </r>
  <r>
    <s v="Greece 2018 Small-Scale Wind Auction Round 2"/>
    <s v="Completed"/>
    <s v="Greece"/>
    <x v="2"/>
    <s v="Wind"/>
    <m/>
    <s v="Auction"/>
    <s v="Pay_As_Bid"/>
    <s v="Unknown"/>
    <n v="20"/>
    <n v="0"/>
    <s v="EUR"/>
    <s v="Indexed"/>
    <m/>
    <n v="58.58"/>
    <n v="65.56"/>
    <m/>
    <n v="0"/>
    <n v="187"/>
    <m/>
    <x v="1"/>
    <s v="Unknown"/>
    <n v="0"/>
    <n v="222"/>
    <n v="222"/>
    <n v="1"/>
    <n v="1.19"/>
    <x v="11"/>
    <m/>
    <m/>
    <m/>
    <n v="65.562395080000002"/>
    <s v="Greece 2018 Small-Scale Wind Auction Round 2-Greece-2019"/>
  </r>
  <r>
    <s v="Greece 2019 Small-scale solar Auction Round 4"/>
    <s v="Completed"/>
    <s v="Greece"/>
    <x v="2"/>
    <s v="Solar"/>
    <m/>
    <s v="Auction"/>
    <s v="Pay_As_Bid"/>
    <s v="Unknown"/>
    <n v="20"/>
    <n v="0"/>
    <s v="EUR"/>
    <s v="Indexed"/>
    <m/>
    <n v="62.78"/>
    <n v="70.260000000000005"/>
    <m/>
    <n v="0"/>
    <n v="143.04"/>
    <m/>
    <x v="0"/>
    <s v="Unknown"/>
    <n v="0"/>
    <n v="142.80000000000001"/>
    <n v="142.80000000000001"/>
    <n v="1"/>
    <n v="1"/>
    <x v="11"/>
    <m/>
    <m/>
    <m/>
    <n v="70.263010629999997"/>
    <s v="Greece 2019 Small-scale solar Auction Round 4-Greece-2019"/>
  </r>
  <r>
    <s v="Greece 2020 Technology-Neutral Renewables Auction "/>
    <s v="Completed"/>
    <s v="Greece"/>
    <x v="2"/>
    <s v="Renewables_Other"/>
    <s v="Standalone"/>
    <s v="Auction"/>
    <s v="Pay_As_Bid"/>
    <s v="Unknown"/>
    <n v="20"/>
    <n v="0"/>
    <s v="EUR"/>
    <s v="Fixed"/>
    <m/>
    <n v="52"/>
    <n v="58.2"/>
    <m/>
    <n v="0"/>
    <n v="600"/>
    <m/>
    <x v="7"/>
    <s v="Technology neutral"/>
    <n v="0"/>
    <n v="500"/>
    <n v="500"/>
    <n v="1"/>
    <n v="0.83"/>
    <x v="11"/>
    <m/>
    <m/>
    <m/>
    <n v="58.198097369999999"/>
    <s v="Greece 2020 Technology-Neutral Renewables Auction -Greece-2019"/>
  </r>
  <r>
    <s v="Greece 2019 PV-Wind (only PV winners) "/>
    <s v="Completed"/>
    <s v="Greece"/>
    <x v="2"/>
    <s v="Solar"/>
    <m/>
    <s v="Auction"/>
    <s v="Pay_As_Bid"/>
    <s v="Unknown"/>
    <n v="20"/>
    <n v="0"/>
    <s v="EUR"/>
    <s v="Fixed"/>
    <s v="Capacity target includes wind and solar"/>
    <n v="57"/>
    <n v="63.79"/>
    <m/>
    <n v="0"/>
    <n v="638"/>
    <m/>
    <x v="0"/>
    <s v="Unknown"/>
    <n v="0"/>
    <n v="378"/>
    <n v="378"/>
    <n v="1"/>
    <n v="0.59"/>
    <x v="11"/>
    <m/>
    <m/>
    <d v="2021-12-31T00:00:00"/>
    <n v="63.794068269999997"/>
    <s v="Greece 2019 PV-Wind (only PV winners) -Greece-2019"/>
  </r>
  <r>
    <s v="Greece 2019 Small-scale Solar Auction Round 2"/>
    <s v="Completed"/>
    <s v="Greece"/>
    <x v="2"/>
    <s v="Solar"/>
    <m/>
    <s v="Auction"/>
    <s v="Pay_As_Bid"/>
    <s v="Unknown"/>
    <n v="20"/>
    <n v="0"/>
    <s v="EUR"/>
    <s v="Fixed"/>
    <m/>
    <n v="59.98"/>
    <n v="68.38"/>
    <m/>
    <n v="0"/>
    <n v="105.46"/>
    <m/>
    <x v="0"/>
    <s v="Unknown"/>
    <n v="0"/>
    <n v="105.09"/>
    <n v="105.09"/>
    <n v="1"/>
    <n v="1"/>
    <x v="5"/>
    <m/>
    <m/>
    <m/>
    <n v="68.384448750000004"/>
    <s v="Greece 2019 Small-scale Solar Auction Round 2-Greece-2020"/>
  </r>
  <r>
    <s v="Greece 2019 Small-scale Wind Auction Round 2"/>
    <s v="Completed"/>
    <s v="Greece"/>
    <x v="2"/>
    <s v="Wind"/>
    <m/>
    <s v="Auction"/>
    <s v="Pay_As_Bid"/>
    <s v="Unknown"/>
    <n v="20"/>
    <n v="0"/>
    <s v="EUR"/>
    <s v="Fixed"/>
    <m/>
    <n v="57.74"/>
    <n v="65.83"/>
    <m/>
    <n v="0"/>
    <n v="225"/>
    <m/>
    <x v="1"/>
    <s v="Unknown"/>
    <n v="0"/>
    <n v="224"/>
    <n v="224"/>
    <n v="1"/>
    <n v="1"/>
    <x v="5"/>
    <m/>
    <m/>
    <d v="2019-12-01T00:00:00"/>
    <n v="65.830578040000006"/>
    <s v="Greece 2019 Small-scale Wind Auction Round 2-Greece-2020"/>
  </r>
  <r>
    <s v="Greece 2021 Technology-Neutral Renewables Auction "/>
    <s v="Completed"/>
    <s v="Greece"/>
    <x v="2"/>
    <s v="Renewables_Other"/>
    <s v="Standalone"/>
    <s v="Auction"/>
    <s v="Pay_As_Bid"/>
    <s v="Unknown"/>
    <n v="20"/>
    <n v="0"/>
    <s v="EUR"/>
    <s v="Fixed"/>
    <m/>
    <n v="37.6"/>
    <n v="42.87"/>
    <m/>
    <n v="0"/>
    <n v="350"/>
    <m/>
    <x v="7"/>
    <s v="Technology neutral"/>
    <n v="0"/>
    <n v="349.91"/>
    <n v="349.91"/>
    <n v="1"/>
    <n v="1"/>
    <x v="5"/>
    <m/>
    <m/>
    <d v="2023-12-31T00:00:00"/>
    <n v="42.868544069999999"/>
    <s v="Greece 2021 Technology-Neutral Renewables Auction -Greece-2020"/>
  </r>
  <r>
    <s v="Greece 2020 PV-Wind (only PV winners)"/>
    <s v="Completed"/>
    <s v="Greece"/>
    <x v="2"/>
    <s v="Solar"/>
    <m/>
    <s v="Auction"/>
    <s v="Pay_As_Bid"/>
    <s v="Unknown"/>
    <n v="20"/>
    <n v="0"/>
    <s v="EUR"/>
    <s v="Fixed"/>
    <s v="Capacity target includes wind and solar"/>
    <n v="50.3"/>
    <n v="57.35"/>
    <m/>
    <n v="0"/>
    <n v="508"/>
    <m/>
    <x v="0"/>
    <s v="Unknown"/>
    <n v="0"/>
    <n v="350"/>
    <n v="350"/>
    <n v="1"/>
    <n v="0.69"/>
    <x v="5"/>
    <m/>
    <m/>
    <d v="2022-12-31T00:00:00"/>
    <n v="57.348078899999997"/>
    <s v="Greece 2020 PV-Wind (only PV winners)-Greece-2020"/>
  </r>
  <r>
    <s v="Greece 2020 Small-scale Wind Auction Round 1"/>
    <s v="Completed"/>
    <s v="Greece"/>
    <x v="2"/>
    <s v="Wind"/>
    <m/>
    <s v="Auction"/>
    <s v="Pay_As_Bid"/>
    <s v="Unknown"/>
    <n v="20"/>
    <n v="0"/>
    <s v="EUR"/>
    <s v="Fixed"/>
    <m/>
    <n v="55.67"/>
    <n v="63.47"/>
    <m/>
    <n v="0"/>
    <n v="480"/>
    <m/>
    <x v="1"/>
    <s v="Technology specific"/>
    <n v="0"/>
    <n v="471.83"/>
    <n v="748"/>
    <n v="1.59"/>
    <n v="0.98"/>
    <x v="5"/>
    <m/>
    <m/>
    <m/>
    <n v="63.470527879999999"/>
    <s v="Greece 2020 Small-scale Wind Auction Round 1-Greece-2020"/>
  </r>
  <r>
    <s v="Greece 2022 Technology-Neutral Renewables Auction 1 (3Q)"/>
    <s v="Completed"/>
    <s v="Greece"/>
    <x v="2"/>
    <s v="Renewables_Other"/>
    <s v="Standalone"/>
    <s v="Auction"/>
    <s v="Pay_As_Bid"/>
    <s v="Unknown"/>
    <n v="20"/>
    <n v="0"/>
    <s v="EUR"/>
    <s v="Fixed"/>
    <s v="Part of Greece's support mechanism for renewable energy plant s with a total capacity of 4.2GW between 2022 and 2025. Weighted average price for wind projects was 57.66 euros/MWh, for solar it was 47.98 euros/MWh"/>
    <m/>
    <m/>
    <m/>
    <m/>
    <n v="1000"/>
    <m/>
    <x v="7"/>
    <s v="Technology neutral"/>
    <m/>
    <n v="538.41"/>
    <n v="969.14"/>
    <n v="1.8"/>
    <n v="0.54"/>
    <x v="7"/>
    <n v="2021"/>
    <d v="2022-09-05T00:00:00"/>
    <m/>
    <m/>
    <s v="Greece 2022 Technology-Neutral Renewables Auction 1 (3Q)-Greece-2022"/>
  </r>
  <r>
    <s v="Greece 2023 Battery Storage Auction Round 1"/>
    <s v="Completed"/>
    <s v="Greece"/>
    <x v="2"/>
    <s v="Energy_Storage"/>
    <s v="Standalone"/>
    <s v="Auction"/>
    <s v="Pay_As_Bid"/>
    <s v="Hybrid"/>
    <n v="10"/>
    <n v="0"/>
    <s v="EUR"/>
    <s v="Fixed"/>
    <s v="Contracts are contracts for difference (two way, calculated in Euros/MW/year) combined with a Capex subsidy."/>
    <m/>
    <m/>
    <n v="49"/>
    <n v="0"/>
    <n v="400"/>
    <m/>
    <x v="2"/>
    <s v="Technology specific"/>
    <m/>
    <n v="411.8"/>
    <n v="3300"/>
    <n v="8.01"/>
    <n v="1.03"/>
    <x v="8"/>
    <n v="2022"/>
    <d v="2023-07-10T00:00:00"/>
    <d v="2025-12-31T00:00:00"/>
    <m/>
    <s v="Greece 2023 Battery Storage Auction Round 1-Greece-2023"/>
  </r>
  <r>
    <s v="Greece 2023 Battery Storage Auction Round 2"/>
    <s v="Completed"/>
    <s v="Greece"/>
    <x v="2"/>
    <s v="Energy_Storage"/>
    <m/>
    <s v="Auction"/>
    <s v="Pay_As_Bid"/>
    <s v="Hybrid"/>
    <n v="10"/>
    <n v="0"/>
    <s v="EUR"/>
    <s v="Fixed"/>
    <s v="Contracts are contracts for difference (two way) combined with a Capex subsidy."/>
    <m/>
    <m/>
    <n v="46.7"/>
    <n v="0"/>
    <n v="300"/>
    <m/>
    <x v="2"/>
    <s v="Technology specific"/>
    <m/>
    <n v="299.8"/>
    <n v="1500"/>
    <n v="5"/>
    <n v="1"/>
    <x v="9"/>
    <n v="2022"/>
    <d v="2024-01-08T00:00:00"/>
    <d v="2025-12-31T00:00:00"/>
    <m/>
    <s v="Greece 2023 Battery Storage Auction Round 2-Greece-2024"/>
  </r>
  <r>
    <s v="Hungary Renewables  METÁR Tender Category 2 (1MW to 20MW)"/>
    <s v="Completed"/>
    <s v="Hungary"/>
    <x v="2"/>
    <s v="Solar"/>
    <m/>
    <s v="Auction"/>
    <s v="Pay_As_Bid"/>
    <s v="Contract_For_Difference_Two_Way"/>
    <n v="15"/>
    <n v="0"/>
    <s v="HUF"/>
    <s v="Indexed"/>
    <m/>
    <n v="21690"/>
    <n v="74.62"/>
    <m/>
    <m/>
    <m/>
    <n v="134000"/>
    <x v="0"/>
    <s v="Unknown"/>
    <n v="127400"/>
    <n v="88.6"/>
    <n v="88.6"/>
    <n v="1"/>
    <e v="#N/A"/>
    <x v="11"/>
    <m/>
    <d v="2019-10-29T00:00:00"/>
    <d v="2023-12-31T00:00:00"/>
    <n v="74.61556985"/>
    <s v="Hungary Renewables  METÁR Tender Category 2 (1MW to 20MW)-Hungary-2019"/>
  </r>
  <r>
    <s v="Hungary Renewables  METÁR Tender Category 1 (300kW to 1MW) - 2019"/>
    <s v="Completed"/>
    <s v="Hungary"/>
    <x v="2"/>
    <s v="Solar"/>
    <m/>
    <s v="Auction"/>
    <s v="Pay_As_Bid"/>
    <s v="Contract_For_Difference_Two_Way"/>
    <n v="15"/>
    <n v="0"/>
    <s v="HUF"/>
    <s v="Indexed"/>
    <m/>
    <n v="24810"/>
    <n v="85.35"/>
    <m/>
    <m/>
    <m/>
    <n v="66000"/>
    <x v="0"/>
    <s v="Unknown"/>
    <n v="65585"/>
    <n v="42.8"/>
    <n v="42.8"/>
    <n v="1"/>
    <e v="#N/A"/>
    <x v="11"/>
    <m/>
    <d v="2019-10-29T00:00:00"/>
    <d v="2023-12-31T00:00:00"/>
    <n v="85.348653200000001"/>
    <s v="Hungary Renewables  METÁR Tender Category 1 (300kW to 1MW) - 2019-Hungary-2019"/>
  </r>
  <r>
    <s v="Hungary Renewables  METÁR Tender Category 2 (1MW to 50MW)"/>
    <s v="Completed"/>
    <s v="Hungary"/>
    <x v="2"/>
    <s v="Solar"/>
    <m/>
    <s v="Auction"/>
    <s v="Pay_As_Bid"/>
    <s v="Contract_For_Difference_Two_Way"/>
    <n v="15"/>
    <n v="0"/>
    <s v="HUF"/>
    <s v="Indexed"/>
    <m/>
    <n v="17200"/>
    <n v="55.87"/>
    <m/>
    <m/>
    <m/>
    <n v="350000"/>
    <x v="0"/>
    <s v="Unknown"/>
    <n v="302661"/>
    <n v="185"/>
    <n v="185"/>
    <n v="1"/>
    <e v="#N/A"/>
    <x v="5"/>
    <m/>
    <m/>
    <d v="2023-12-31T00:00:00"/>
    <n v="55.867736379999997"/>
    <s v="Hungary Renewables  METÁR Tender Category 2 (1MW to 50MW)-Hungary-2020"/>
  </r>
  <r>
    <s v="Hungary Renewables  METÁR Tender Category 1 (300kW to 1MW) - 2020"/>
    <s v="Completed"/>
    <s v="Hungary"/>
    <x v="2"/>
    <s v="Solar"/>
    <m/>
    <s v="Auction"/>
    <s v="Pay_As_Bid"/>
    <s v="Contract_For_Difference_Two_Way"/>
    <n v="15"/>
    <n v="0"/>
    <s v="HUF"/>
    <s v="Indexed"/>
    <m/>
    <n v="22400"/>
    <n v="72.760000000000005"/>
    <m/>
    <m/>
    <m/>
    <n v="40000"/>
    <x v="0"/>
    <s v="Unknown"/>
    <n v="40000"/>
    <n v="25"/>
    <n v="25"/>
    <n v="1"/>
    <e v="#N/A"/>
    <x v="5"/>
    <m/>
    <m/>
    <d v="2023-12-31T00:00:00"/>
    <n v="72.757982269999999"/>
    <s v="Hungary Renewables  METÁR Tender Category 1 (300kW to 1MW) - 2020-Hungary-2020"/>
  </r>
  <r>
    <s v="Hungary Renewables  METÁR Tender - November 2021"/>
    <s v="Completed"/>
    <s v="Hungary"/>
    <x v="2"/>
    <s v="Biomass_And_Waste"/>
    <m/>
    <s v="Auction"/>
    <s v="Pay_As_Bid"/>
    <s v="Contract_For_Difference_Two_Way"/>
    <n v="15"/>
    <n v="0"/>
    <s v="HUF"/>
    <s v="Indexed"/>
    <s v="The reference price is set every month to correspond to average wholesale price, hence it is indexed. The limit of the green premium type eligibility that can be allocated in this application is HUF 17,000 million. Annual new subsidy and 870 GWh / year subsidized electricity volume."/>
    <m/>
    <m/>
    <m/>
    <m/>
    <m/>
    <m/>
    <x v="9"/>
    <s v="Unknown"/>
    <n v="0"/>
    <n v="120"/>
    <n v="120"/>
    <n v="1"/>
    <e v="#N/A"/>
    <x v="6"/>
    <n v="2021"/>
    <d v="2021-11-02T00:00:00"/>
    <d v="2024-12-31T00:00:00"/>
    <m/>
    <s v="Hungary Renewables  METÁR Tender - November 2021-Hungary-2021"/>
  </r>
  <r>
    <s v="Hungary Renewables  METÁR Tender April 2021 Category 3M small projects (&lt;1MW)"/>
    <s v="Completed"/>
    <s v="Hungary"/>
    <x v="2"/>
    <s v="Solar"/>
    <m/>
    <s v="Auction"/>
    <s v="Pay_As_Bid"/>
    <s v="Contract_For_Difference_Two_Way"/>
    <n v="15"/>
    <n v="0"/>
    <s v="HUF"/>
    <s v="Indexed"/>
    <s v="The reference price is set every month to correspond to average wholesale price, hence it is indexed. Hungarian Energy and Utilities Regulatory Authority announced another METÁR tender on 30 April 2021, in the framework of which support is available for the production of electricity from renewable energy sources. Tender dossiers could be submitted electronically from 1 July to 30 July 2021. There was a significant oversubscription in the tender, a total of about three and a half times, the applicants applied for support for 1009 GWh compared to the 300 GWh that could be allocated. Applicants plan to build solar power plants, but a tender has also been received for a 0.5 MW power plant using gas from a landfill. The total capacity of the applicant power plants is 629 MW. The tender can support a maximum of 300GWh. The final result is expected in October or November 2021."/>
    <n v="21216.67"/>
    <n v="69.94"/>
    <m/>
    <m/>
    <m/>
    <n v="50000"/>
    <x v="0"/>
    <s v="Unknown"/>
    <n v="49332"/>
    <n v="36"/>
    <n v="36"/>
    <n v="1"/>
    <e v="#N/A"/>
    <x v="6"/>
    <n v="2021"/>
    <d v="2021-07-01T00:00:00"/>
    <d v="2024-12-31T00:00:00"/>
    <n v="69.941212019999995"/>
    <s v="Hungary Renewables  METÁR Tender April 2021 Category 3M small projects (&lt;1MW)-Hungary-2021"/>
  </r>
  <r>
    <s v="Hungary Renewables  METÁR Tender April 2021 Category Large (&gt;1MW)"/>
    <s v="Completed"/>
    <s v="Hungary"/>
    <x v="2"/>
    <s v="Solar"/>
    <m/>
    <s v="Auction"/>
    <s v="Pay_As_Bid"/>
    <s v="Contract_For_Difference_Two_Way"/>
    <n v="15"/>
    <n v="0"/>
    <s v="HUF"/>
    <s v="Indexed"/>
    <s v="The reference price is set every month to correspond to average wholesale price, hence it is indexed. Hungarian Energy and Utilities Regulatory Authority announced another METÁR tender on 30 April 2021, in the framework of which support is available for the production of electricity from renewable energy sources. Tender dossiers could be submitted electronically from 1 July to 30 July 2021. There was a significant oversubscription in the tender, a total of about three and a half times, the applicants applied for support for 1009 GWh compared to the 300 GWh that could be allocated. Applicants plan to build solar power plants, but a tender has also been received for a 0.5 MW power plant using gas from a landfill. The total capacity of the applicant power plants is 629 MW. The tender can support a maximum of 300GWh. The final result is expected in October or November 2021."/>
    <n v="16176.67"/>
    <n v="53.33"/>
    <m/>
    <m/>
    <m/>
    <n v="250000"/>
    <x v="0"/>
    <s v="Unknown"/>
    <n v="250000"/>
    <n v="189"/>
    <n v="189"/>
    <n v="1"/>
    <e v="#N/A"/>
    <x v="6"/>
    <n v="2021"/>
    <d v="2021-07-01T00:00:00"/>
    <d v="2024-12-31T00:00:00"/>
    <n v="53.326740289999996"/>
    <s v="Hungary Renewables  METÁR Tender April 2021 Category Large (&gt;1MW)-Hungary-2021"/>
  </r>
  <r>
    <s v="Hungary Renewables  METÁR Tender March 2022 - Large category"/>
    <s v="Completed"/>
    <s v="Hungary"/>
    <x v="2"/>
    <s v="Solar"/>
    <m/>
    <s v="Auction"/>
    <s v="Pay_As_Bid"/>
    <s v="Contract_For_Difference_Two_Way"/>
    <n v="15"/>
    <n v="0"/>
    <s v="HUF"/>
    <s v="Indexed"/>
    <s v="The reference price is set every month to correspond to average wholesale price, hence it is indexed. ? Green premium with tender procedure: o 1 billion HUF/year between 2017-2019, o 2.5 billion HUF in 2020, o 12.26 billion HUF in 2021, o 0.548 billion HUF/year between 2022-2026."/>
    <n v="24920"/>
    <n v="66.84"/>
    <m/>
    <m/>
    <m/>
    <n v="720000"/>
    <x v="0"/>
    <s v="Unknown"/>
    <n v="303000"/>
    <n v="186"/>
    <n v="186"/>
    <n v="1"/>
    <e v="#N/A"/>
    <x v="7"/>
    <n v="2022"/>
    <d v="2022-03-02T00:00:00"/>
    <m/>
    <n v="66.836529440000007"/>
    <s v="Hungary Renewables  METÁR Tender March 2022 - Large category-Hungary-2022"/>
  </r>
  <r>
    <s v="Hungary Renewables  METÁR Tender March 2022 - Small category"/>
    <s v="Completed"/>
    <s v="Hungary"/>
    <x v="2"/>
    <s v="Solar"/>
    <m/>
    <s v="Auction"/>
    <s v="Pay_As_Bid"/>
    <s v="Contract_For_Difference_Two_Way"/>
    <n v="15"/>
    <n v="0"/>
    <s v="HUF"/>
    <s v="Indexed"/>
    <s v="The reference price is set every month to correspond to average wholesale price, hence it is indexed. ? Green premium with tender procedure: o 1 billion HUF/year between 2017-2019, o 2.5 billion HUF in 2020, o 12.26 billion HUF in 2021, o 0.548 billion HUF/year between 2022-2026."/>
    <n v="25730"/>
    <n v="69.010000000000005"/>
    <m/>
    <m/>
    <m/>
    <n v="144000"/>
    <x v="0"/>
    <s v="Unknown"/>
    <n v="132000"/>
    <n v="85"/>
    <n v="85"/>
    <n v="1"/>
    <e v="#N/A"/>
    <x v="7"/>
    <n v="2022"/>
    <d v="2022-03-02T00:00:00"/>
    <m/>
    <n v="69.008984850000004"/>
    <s v="Hungary Renewables  METÁR Tender March 2022 - Small category-Hungary-2022"/>
  </r>
  <r>
    <s v="RESS Round 1 (PV)"/>
    <s v="Completed"/>
    <s v="Ireland"/>
    <x v="2"/>
    <s v="Solar"/>
    <m/>
    <s v="Auction"/>
    <s v="Pay_As_Bid"/>
    <s v="Contract_For_Difference_Two_Way"/>
    <n v="16"/>
    <n v="0"/>
    <s v="EUR"/>
    <s v="Fixed"/>
    <m/>
    <n v="72.92"/>
    <n v="83.14"/>
    <m/>
    <m/>
    <m/>
    <m/>
    <x v="0"/>
    <s v="Unknown"/>
    <n v="767300"/>
    <n v="796"/>
    <n v="796"/>
    <n v="1"/>
    <e v="#N/A"/>
    <x v="5"/>
    <m/>
    <m/>
    <m/>
    <n v="83.137612590000003"/>
    <s v="RESS Round 1 (PV)-Ireland-2020"/>
  </r>
  <r>
    <s v="RESS Round 1 (Onshore Wind)"/>
    <s v="Completed"/>
    <s v="Ireland"/>
    <x v="2"/>
    <s v="Wind"/>
    <m/>
    <s v="Auction"/>
    <s v="Pay_As_Bid"/>
    <s v="Contract_For_Difference_Two_Way"/>
    <n v="16"/>
    <n v="0"/>
    <s v="EUR"/>
    <s v="Fixed"/>
    <m/>
    <n v="74.08"/>
    <n v="84.46"/>
    <m/>
    <m/>
    <m/>
    <m/>
    <x v="1"/>
    <s v="Unknown"/>
    <n v="1469400"/>
    <n v="479"/>
    <n v="479"/>
    <n v="1"/>
    <e v="#N/A"/>
    <x v="5"/>
    <m/>
    <m/>
    <m/>
    <n v="84.460152780000001"/>
    <s v="RESS Round 1 (Onshore Wind)-Ireland-2020"/>
  </r>
  <r>
    <s v="RESS Round 2 (PV)"/>
    <s v="Completed"/>
    <s v="Ireland"/>
    <x v="2"/>
    <s v="Solar"/>
    <m/>
    <s v="Auction"/>
    <s v="Pay_As_Bid"/>
    <s v="Contract_For_Difference_Two_Way"/>
    <n v="16"/>
    <n v="0"/>
    <s v="EUR"/>
    <s v="Fixed"/>
    <m/>
    <n v="97.87"/>
    <n v="102.87"/>
    <m/>
    <m/>
    <m/>
    <m/>
    <x v="0"/>
    <s v="Unknown"/>
    <n v="1269630"/>
    <n v="1534.1"/>
    <n v="2504"/>
    <n v="1.63"/>
    <e v="#N/A"/>
    <x v="7"/>
    <m/>
    <m/>
    <m/>
    <n v="102.8694555"/>
    <s v="RESS Round 2 (PV)-Ireland-2022"/>
  </r>
  <r>
    <s v="RESS Round 2 (Onshore Wind)"/>
    <s v="Completed"/>
    <s v="Ireland"/>
    <x v="2"/>
    <s v="Wind"/>
    <m/>
    <s v="Auction"/>
    <s v="Pay_As_Bid"/>
    <s v="Contract_For_Difference_Two_Way"/>
    <n v="16"/>
    <n v="0"/>
    <s v="EUR"/>
    <s v="Fixed"/>
    <m/>
    <n v="97.87"/>
    <n v="102.87"/>
    <m/>
    <m/>
    <m/>
    <m/>
    <x v="1"/>
    <s v="Unknown"/>
    <n v="1265630"/>
    <n v="414.1"/>
    <n v="443.15"/>
    <n v="1.07"/>
    <e v="#N/A"/>
    <x v="7"/>
    <m/>
    <m/>
    <m/>
    <n v="102.8694555"/>
    <s v="RESS Round 2 (Onshore Wind)-Ireland-2022"/>
  </r>
  <r>
    <s v="Ireland ORESS Auction Round 1"/>
    <s v="Completed"/>
    <s v="Ireland"/>
    <x v="2"/>
    <s v="Wind"/>
    <s v="Standalone"/>
    <s v="Auction"/>
    <s v="Pay_As_Bid"/>
    <s v="Contract_For_Difference_Two_Way"/>
    <n v="20"/>
    <n v="0"/>
    <s v="EUR"/>
    <s v="Fixed"/>
    <s v="Weighted average strike price for the auction in nominal terms was disclosed for Ireland's first offshore wind auction."/>
    <n v="86.05"/>
    <n v="93.05"/>
    <m/>
    <m/>
    <m/>
    <n v="10000000"/>
    <x v="12"/>
    <s v="Technology specific"/>
    <n v="12117000"/>
    <n v="3075"/>
    <n v="4250"/>
    <n v="1.38"/>
    <e v="#N/A"/>
    <x v="8"/>
    <n v="2018"/>
    <d v="2023-01-11T00:00:00"/>
    <d v="2030-12-31T00:00:00"/>
    <n v="93.047145330000006"/>
    <s v="Ireland ORESS Auction Round 1-Ireland-2023"/>
  </r>
  <r>
    <s v="Ireland RESS Auction Round 3 2023"/>
    <s v="Completed"/>
    <s v="Ireland"/>
    <x v="2"/>
    <s v="Solar"/>
    <m/>
    <s v="Auction"/>
    <s v="Pay_As_Bid"/>
    <s v="Contract_For_Difference_Two_Way"/>
    <n v="15"/>
    <n v="0"/>
    <s v="EUR"/>
    <s v="Indexed"/>
    <s v="Wind and Solar in this auction bid into the same pot, the target capacity was for both wind and solar. Due to low participation, only a price (weightred average strike price) for the whole auction was published and not seperated by technology"/>
    <n v="100.47"/>
    <n v="108.64"/>
    <m/>
    <n v="0"/>
    <m/>
    <s v="-"/>
    <x v="0"/>
    <s v="Technology specific"/>
    <n v="479490"/>
    <n v="497.6"/>
    <n v="721.25"/>
    <n v="1.45"/>
    <e v="#N/A"/>
    <x v="8"/>
    <n v="2018"/>
    <d v="2023-05-30T00:00:00"/>
    <d v="2027-04-30T00:00:00"/>
    <n v="108.6397059"/>
    <s v="Ireland RESS Auction Round 3 2023-Ireland-2023"/>
  </r>
  <r>
    <s v="Ireland RESS Auction Round 3 2023"/>
    <s v="Completed"/>
    <s v="Ireland"/>
    <x v="2"/>
    <s v="Wind"/>
    <m/>
    <s v="Auction"/>
    <s v="Pay_As_Bid"/>
    <s v="Contract_For_Difference_Two_Way"/>
    <n v="15"/>
    <n v="0"/>
    <s v="EUR"/>
    <s v="Indexed"/>
    <s v="Wind and Solar in this auction bid into the same pot, the target capacity was for both wind and solar. Due to low participation, only a price (weightred average strike price) for the whole auction was published and not seperated by technology"/>
    <n v="100.47"/>
    <n v="108.64"/>
    <m/>
    <n v="0"/>
    <m/>
    <n v="500000"/>
    <x v="1"/>
    <s v="Technology specific"/>
    <n v="454990"/>
    <n v="148.4"/>
    <n v="172.4"/>
    <n v="1.1599999999999999"/>
    <e v="#N/A"/>
    <x v="8"/>
    <n v="2018"/>
    <d v="2023-05-30T00:00:00"/>
    <d v="2027-04-30T00:00:00"/>
    <n v="108.6397059"/>
    <s v="Ireland RESS Auction Round 3 2023-Ireland-2023"/>
  </r>
  <r>
    <s v="Ireland RESS Auction Round 4 2024"/>
    <s v="Completed"/>
    <s v="Ireland"/>
    <x v="2"/>
    <s v="Solar"/>
    <m/>
    <s v="Auction"/>
    <s v="Pay_As_Bid"/>
    <s v="Contract_For_Difference_Two_Way"/>
    <n v="15"/>
    <n v="0"/>
    <s v="EUR"/>
    <s v="Indexed"/>
    <s v="The target energy published is for both wind and solar (whole auction), given both technologies bid into the same pot.  Ireland plans to hold a further RESS auction rounds (technology neutral, pay as clear) at regular intervals  to secure total capacity equivalent to 11-13.5TWh of annual generation by end-2030. Successful bidders receive a two-way floating feed-in premium that is indexed annually to the HICP (Harmonised Index of Consumer Prices for EU27). Payments are adjusted to account for any capacity market revenues."/>
    <n v="104.76"/>
    <n v="113.32"/>
    <m/>
    <m/>
    <m/>
    <s v="-"/>
    <x v="0"/>
    <s v="Technology specific"/>
    <n v="924900"/>
    <n v="959.84"/>
    <n v="1463.72"/>
    <n v="1.52"/>
    <e v="#N/A"/>
    <x v="9"/>
    <n v="2018"/>
    <d v="2024-05-20T00:00:00"/>
    <d v="2029-12-31T00:00:00"/>
    <n v="113.3153056"/>
    <s v="Ireland RESS Auction Round 4 2024-Ireland-2024"/>
  </r>
  <r>
    <s v="Ireland RESS Auction Round 4 2024"/>
    <s v="Completed"/>
    <s v="Ireland"/>
    <x v="2"/>
    <s v="Wind"/>
    <m/>
    <s v="Auction"/>
    <s v="Pay_As_Bid"/>
    <s v="Contract_For_Difference_Two_Way"/>
    <n v="15"/>
    <n v="0"/>
    <s v="EUR"/>
    <s v="Indexed"/>
    <s v="Ireland plans to hold a further RESS auction rounds (technology neutral, pay as clear) at regular intervals  to secure total capacity equivalent to 11-13.5TWh of annual generation by end-2030. Successful bidders receive a two-way floating feed-in premium that is indexed annually to the HICP (Harmonised Index of Consumer Prices for EU27). Payments are adjusted to account for any capacity market revenues."/>
    <n v="90.47"/>
    <n v="97.86"/>
    <m/>
    <n v="0"/>
    <m/>
    <n v="1300000"/>
    <x v="1"/>
    <s v="Technology specific"/>
    <n v="1146070"/>
    <n v="373.8"/>
    <n v="382.83"/>
    <n v="1.02"/>
    <e v="#N/A"/>
    <x v="9"/>
    <n v="2018"/>
    <d v="2024-05-20T00:00:00"/>
    <d v="2029-12-31T00:00:00"/>
    <n v="97.858301780000005"/>
    <s v="Ireland RESS Auction Round 4 2024-Ireland-2024"/>
  </r>
  <r>
    <s v="Italy Biomass 2012 Auction"/>
    <s v="Completed"/>
    <s v="Italy"/>
    <x v="2"/>
    <s v="Biomass_And_Waste"/>
    <m/>
    <s v="Auction"/>
    <s v="Pay_As_Bid"/>
    <s v="Contract_For_Difference_Two_Way"/>
    <n v="20"/>
    <n v="0"/>
    <s v="EUR"/>
    <s v="Unknown"/>
    <m/>
    <n v="115"/>
    <n v="152.69999999999999"/>
    <m/>
    <n v="0"/>
    <n v="120"/>
    <m/>
    <x v="15"/>
    <s v="Unknown"/>
    <n v="0"/>
    <n v="13"/>
    <n v="13"/>
    <n v="1"/>
    <n v="0.11"/>
    <x v="1"/>
    <m/>
    <m/>
    <m/>
    <n v="152.70216439999999"/>
    <s v="Italy Biomass 2012 Auction-Italy-2013"/>
  </r>
  <r>
    <s v="Italy Biogas 2012 Auction"/>
    <s v="Completed"/>
    <s v="Italy"/>
    <x v="2"/>
    <s v="Clean_Fuels"/>
    <m/>
    <s v="Auction"/>
    <s v="Pay_As_Bid"/>
    <s v="Contract_For_Difference_Two_Way"/>
    <n v="20"/>
    <n v="0"/>
    <s v="EUR"/>
    <s v="Unknown"/>
    <m/>
    <n v="103.09"/>
    <n v="136.88999999999999"/>
    <m/>
    <n v="0"/>
    <n v="350"/>
    <m/>
    <x v="10"/>
    <s v="Unknown"/>
    <n v="0"/>
    <n v="33"/>
    <n v="33"/>
    <n v="1"/>
    <n v="0.09"/>
    <x v="1"/>
    <m/>
    <m/>
    <m/>
    <n v="136.88753149999999"/>
    <s v="Italy Biogas 2012 Auction-Italy-2013"/>
  </r>
  <r>
    <s v="Italy Geothermal 2012 Auction"/>
    <s v="Completed"/>
    <s v="Italy"/>
    <x v="2"/>
    <s v="Renewables_Other"/>
    <m/>
    <s v="Auction"/>
    <s v="Pay_As_Bid"/>
    <s v="Contract_For_Difference_Two_Way"/>
    <n v="20"/>
    <n v="0"/>
    <s v="EUR"/>
    <s v="Unknown"/>
    <m/>
    <n v="83.3"/>
    <n v="110.61"/>
    <m/>
    <n v="0"/>
    <n v="40"/>
    <m/>
    <x v="11"/>
    <s v="Unknown"/>
    <n v="0"/>
    <n v="40"/>
    <n v="40"/>
    <n v="1"/>
    <n v="1"/>
    <x v="1"/>
    <m/>
    <m/>
    <m/>
    <n v="110.6094808"/>
    <s v="Italy Geothermal 2012 Auction-Italy-2013"/>
  </r>
  <r>
    <s v="Offshore wind 2012"/>
    <s v="Completed"/>
    <s v="Italy"/>
    <x v="2"/>
    <s v="Wind"/>
    <m/>
    <s v="Auction"/>
    <s v="Pay_As_Bid"/>
    <s v="Contract_For_Difference_Two_Way"/>
    <n v="20"/>
    <n v="0"/>
    <s v="EUR"/>
    <s v="Unknown"/>
    <m/>
    <n v="161.69999999999999"/>
    <n v="214.71"/>
    <m/>
    <n v="0"/>
    <n v="650"/>
    <m/>
    <x v="12"/>
    <s v="Unknown"/>
    <n v="0"/>
    <n v="30"/>
    <n v="30"/>
    <n v="1"/>
    <n v="0.05"/>
    <x v="1"/>
    <m/>
    <m/>
    <m/>
    <n v="214.7125216"/>
    <s v="Offshore wind 2012-Italy-2013"/>
  </r>
  <r>
    <s v="Onshore Wind 2012"/>
    <s v="Completed"/>
    <s v="Italy"/>
    <x v="2"/>
    <s v="Wind"/>
    <m/>
    <s v="Auction"/>
    <s v="Pay_As_Bid"/>
    <s v="Contract_For_Difference_Two_Way"/>
    <n v="20"/>
    <n v="0"/>
    <s v="EUR"/>
    <s v="Unknown"/>
    <m/>
    <n v="117.39"/>
    <n v="155.88"/>
    <m/>
    <n v="0"/>
    <n v="500"/>
    <m/>
    <x v="1"/>
    <s v="Unknown"/>
    <n v="0"/>
    <n v="442"/>
    <n v="442"/>
    <n v="1"/>
    <n v="0.88"/>
    <x v="1"/>
    <m/>
    <m/>
    <m/>
    <n v="155.87571370000001"/>
    <s v="Onshore Wind 2012-Italy-2013"/>
  </r>
  <r>
    <s v="Italy Biomass 2013 Auction"/>
    <s v="Completed"/>
    <s v="Italy"/>
    <x v="2"/>
    <s v="Biomass_And_Waste"/>
    <m/>
    <s v="Auction"/>
    <s v="Pay_As_Bid"/>
    <s v="Contract_For_Difference_Two_Way"/>
    <n v="20"/>
    <n v="0"/>
    <s v="EUR"/>
    <s v="Unknown"/>
    <m/>
    <n v="119.95"/>
    <n v="159.27000000000001"/>
    <m/>
    <n v="0"/>
    <n v="107"/>
    <m/>
    <x v="15"/>
    <s v="Unknown"/>
    <n v="0"/>
    <n v="34"/>
    <n v="34"/>
    <n v="1"/>
    <n v="0.32"/>
    <x v="1"/>
    <m/>
    <m/>
    <m/>
    <n v="159.2749967"/>
    <s v="Italy Biomass 2013 Auction-Italy-2013"/>
  </r>
  <r>
    <s v="Onshore Wind 2013"/>
    <s v="Completed"/>
    <s v="Italy"/>
    <x v="2"/>
    <s v="Wind"/>
    <m/>
    <s v="Auction"/>
    <s v="Pay_As_Bid"/>
    <s v="Contract_For_Difference_Two_Way"/>
    <n v="20"/>
    <n v="0"/>
    <s v="EUR"/>
    <s v="Unknown"/>
    <m/>
    <n v="110.5"/>
    <n v="146.55000000000001"/>
    <m/>
    <n v="0"/>
    <n v="465"/>
    <m/>
    <x v="1"/>
    <s v="Unknown"/>
    <n v="0"/>
    <n v="400"/>
    <n v="400"/>
    <n v="1"/>
    <n v="0.86"/>
    <x v="12"/>
    <m/>
    <m/>
    <m/>
    <n v="146.5517241"/>
    <s v="Onshore Wind 2013-Italy-2014"/>
  </r>
  <r>
    <s v="Italy Biogas 2014 Auction"/>
    <s v="Completed"/>
    <s v="Italy"/>
    <x v="2"/>
    <s v="Clean_Fuels"/>
    <m/>
    <s v="Auction"/>
    <s v="Pay_As_Bid"/>
    <s v="Contract_For_Difference_Two_Way"/>
    <n v="20"/>
    <n v="0"/>
    <s v="EUR"/>
    <s v="Unknown"/>
    <m/>
    <n v="99"/>
    <n v="131.30000000000001"/>
    <m/>
    <n v="0"/>
    <n v="249"/>
    <m/>
    <x v="10"/>
    <s v="Unknown"/>
    <n v="0"/>
    <n v="18"/>
    <n v="18"/>
    <n v="1"/>
    <n v="7.0000000000000007E-2"/>
    <x v="12"/>
    <m/>
    <m/>
    <m/>
    <n v="131.3041048"/>
    <s v="Italy Biogas 2014 Auction-Italy-2014"/>
  </r>
  <r>
    <s v="Onshore Wind 2014"/>
    <s v="Completed"/>
    <s v="Italy"/>
    <x v="2"/>
    <s v="Wind"/>
    <m/>
    <s v="Auction"/>
    <s v="Pay_As_Bid"/>
    <s v="Contract_For_Difference_Two_Way"/>
    <n v="20"/>
    <n v="0"/>
    <s v="EUR"/>
    <s v="Unknown"/>
    <m/>
    <n v="87.57"/>
    <n v="96.88"/>
    <m/>
    <n v="0"/>
    <n v="356"/>
    <m/>
    <x v="1"/>
    <s v="Unknown"/>
    <n v="0"/>
    <n v="356"/>
    <n v="356"/>
    <n v="1"/>
    <n v="1"/>
    <x v="3"/>
    <m/>
    <m/>
    <m/>
    <n v="96.880185859999997"/>
    <s v="Onshore Wind 2014-Italy-2016"/>
  </r>
  <r>
    <s v="Italy Round 4 (Biomass)"/>
    <s v="Completed"/>
    <s v="Italy"/>
    <x v="2"/>
    <s v="Biomass_And_Waste"/>
    <m/>
    <s v="Auction"/>
    <s v="Pay_As_Bid"/>
    <s v="Contract_For_Difference_Two_Way"/>
    <n v="20"/>
    <n v="0"/>
    <s v="EUR"/>
    <s v="Unknown"/>
    <m/>
    <n v="112.9"/>
    <n v="124.9"/>
    <m/>
    <n v="0"/>
    <n v="50"/>
    <m/>
    <x v="9"/>
    <s v="Unknown"/>
    <n v="0"/>
    <n v="20"/>
    <n v="20"/>
    <n v="1"/>
    <n v="0.4"/>
    <x v="3"/>
    <m/>
    <m/>
    <m/>
    <n v="124.9031973"/>
    <s v="Italy Round 4 (Biomass)-Italy-2016"/>
  </r>
  <r>
    <s v="Italy Round 4 (Geothermal)"/>
    <s v="Completed"/>
    <s v="Italy"/>
    <x v="2"/>
    <s v="Renewables_Other"/>
    <m/>
    <s v="Auction"/>
    <s v="Pay_As_Bid"/>
    <s v="Contract_For_Difference_Two_Way"/>
    <n v="25"/>
    <n v="0"/>
    <s v="EUR"/>
    <s v="Unknown"/>
    <m/>
    <n v="82.32"/>
    <n v="91.07"/>
    <m/>
    <n v="0"/>
    <n v="20"/>
    <m/>
    <x v="11"/>
    <s v="Unknown"/>
    <n v="0"/>
    <n v="19.8"/>
    <n v="19.8"/>
    <n v="1"/>
    <n v="0.99"/>
    <x v="3"/>
    <m/>
    <m/>
    <m/>
    <n v="91.072021239999998"/>
    <s v="Italy Round 4 (Geothermal)-Italy-2016"/>
  </r>
  <r>
    <s v="Italy Round 4 (Solar Thermal)"/>
    <s v="Completed"/>
    <s v="Italy"/>
    <x v="2"/>
    <s v="Solar"/>
    <m/>
    <s v="Auction"/>
    <s v="Pay_As_Bid"/>
    <s v="Contract_For_Difference_Two_Way"/>
    <n v="25"/>
    <n v="0"/>
    <s v="EUR"/>
    <s v="Unknown"/>
    <m/>
    <m/>
    <m/>
    <m/>
    <n v="0"/>
    <n v="100"/>
    <m/>
    <x v="3"/>
    <s v="Unknown"/>
    <n v="0"/>
    <n v="0"/>
    <n v="0"/>
    <m/>
    <m/>
    <x v="3"/>
    <m/>
    <m/>
    <m/>
    <m/>
    <s v="Italy Round 4 (Solar Thermal)-Italy-2016"/>
  </r>
  <r>
    <s v="Italy Round 4 (Wind Offshore)"/>
    <s v="Completed"/>
    <s v="Italy"/>
    <x v="2"/>
    <s v="Wind"/>
    <m/>
    <s v="Auction"/>
    <s v="Pay_As_Bid"/>
    <s v="Contract_For_Difference_Two_Way"/>
    <n v="20"/>
    <n v="0"/>
    <s v="EUR"/>
    <s v="Unknown"/>
    <m/>
    <n v="161.69999999999999"/>
    <n v="178.89"/>
    <m/>
    <n v="0"/>
    <n v="30"/>
    <m/>
    <x v="12"/>
    <s v="Unknown"/>
    <n v="0"/>
    <n v="30"/>
    <n v="30"/>
    <n v="1"/>
    <n v="1"/>
    <x v="3"/>
    <m/>
    <m/>
    <m/>
    <n v="178.89147030000001"/>
    <s v="Italy Round 4 (Wind Offshore)-Italy-2016"/>
  </r>
  <r>
    <s v="FER Round 1 Hydro (Group C)"/>
    <s v="Completed"/>
    <s v="Italy"/>
    <x v="2"/>
    <s v="Hydro"/>
    <m/>
    <s v="Auction"/>
    <s v="Pay_As_Bid"/>
    <s v="Contract_For_Difference_Two_Way"/>
    <n v="20"/>
    <n v="0"/>
    <s v="EUR"/>
    <s v="Fixed"/>
    <m/>
    <n v="49.26"/>
    <n v="55.13"/>
    <m/>
    <n v="0"/>
    <n v="60"/>
    <m/>
    <x v="8"/>
    <s v="Unknown"/>
    <n v="0"/>
    <n v="6.3"/>
    <n v="6.3"/>
    <n v="1"/>
    <n v="0.11"/>
    <x v="11"/>
    <m/>
    <m/>
    <d v="2023-01-29T00:00:00"/>
    <n v="55.131356019999998"/>
    <s v="FER Round 1 Hydro (Group C)-Italy-2019"/>
  </r>
  <r>
    <s v="FER Round 1 PV (Group A)"/>
    <s v="Completed"/>
    <s v="Italy"/>
    <x v="2"/>
    <s v="Solar"/>
    <m/>
    <s v="Auction"/>
    <s v="Pay_As_Bid"/>
    <s v="Contract_For_Difference_Two_Way"/>
    <n v="20"/>
    <n v="0"/>
    <s v="EUR"/>
    <s v="Fixed"/>
    <m/>
    <n v="60"/>
    <n v="67.150000000000006"/>
    <m/>
    <n v="0"/>
    <n v="500"/>
    <m/>
    <x v="0"/>
    <s v="Group of technologies"/>
    <n v="0"/>
    <n v="5.0999999999999996"/>
    <n v="5.0999999999999996"/>
    <n v="1"/>
    <n v="0.01"/>
    <x v="11"/>
    <m/>
    <m/>
    <d v="2022-01-29T00:00:00"/>
    <n v="67.151650810000007"/>
    <s v="FER Round 1 PV (Group A)-Italy-2019"/>
  </r>
  <r>
    <s v="FER Round 1 Onshore Wind (Group C)"/>
    <s v="Completed"/>
    <s v="Italy"/>
    <x v="2"/>
    <s v="Wind"/>
    <m/>
    <s v="Auction"/>
    <s v="Pay_As_Bid"/>
    <s v="Contract_For_Difference_Two_Way"/>
    <n v="20"/>
    <n v="0"/>
    <s v="EUR"/>
    <s v="Fixed"/>
    <m/>
    <n v="56.61"/>
    <n v="63.35"/>
    <m/>
    <n v="0"/>
    <n v="60"/>
    <m/>
    <x v="1"/>
    <s v="Group of technologies"/>
    <n v="0"/>
    <n v="15.25"/>
    <n v="15.25"/>
    <n v="1"/>
    <n v="0.25"/>
    <x v="11"/>
    <m/>
    <m/>
    <d v="2021-05-29T00:00:00"/>
    <n v="63.352092579999997"/>
    <s v="FER Round 1 Onshore Wind (Group C)-Italy-2019"/>
  </r>
  <r>
    <s v="Italy Round 4 (Wind Onshore)"/>
    <s v="Completed"/>
    <s v="Italy"/>
    <x v="2"/>
    <s v="Wind"/>
    <m/>
    <s v="Auction"/>
    <s v="Pay_As_Bid"/>
    <s v="Contract_For_Difference_Two_Way"/>
    <n v="20"/>
    <n v="0"/>
    <s v="EUR"/>
    <s v="Unknown"/>
    <m/>
    <n v="66"/>
    <n v="73.87"/>
    <m/>
    <n v="0"/>
    <n v="800"/>
    <m/>
    <x v="1"/>
    <s v="Group of technologies"/>
    <n v="0"/>
    <n v="800"/>
    <n v="800"/>
    <n v="1"/>
    <n v="1"/>
    <x v="11"/>
    <m/>
    <m/>
    <m/>
    <n v="73.866815889999998"/>
    <s v="Italy Round 4 (Wind Onshore)-Italy-2019"/>
  </r>
  <r>
    <s v="FER Round 1 Onshore Wind (Group A)"/>
    <s v="Completed"/>
    <s v="Italy"/>
    <x v="2"/>
    <s v="Wind"/>
    <m/>
    <s v="Auction"/>
    <s v="Pay_As_Bid"/>
    <s v="Contract_For_Difference_Two_Way"/>
    <n v="20"/>
    <n v="0"/>
    <s v="EUR"/>
    <s v="Fixed"/>
    <m/>
    <n v="56.61"/>
    <n v="64.540000000000006"/>
    <m/>
    <n v="0"/>
    <n v="500"/>
    <m/>
    <x v="1"/>
    <s v="Group of technologies"/>
    <n v="0"/>
    <n v="494.93"/>
    <n v="494.93"/>
    <n v="1"/>
    <n v="0.99"/>
    <x v="5"/>
    <m/>
    <m/>
    <d v="2022-08-29T00:00:00"/>
    <n v="64.536648869999993"/>
    <s v="FER Round 1 Onshore Wind (Group A)-Italy-2020"/>
  </r>
  <r>
    <s v="FER Round 2 Hydro (Group B)"/>
    <s v="Completed"/>
    <s v="Italy"/>
    <x v="2"/>
    <s v="Hydro"/>
    <m/>
    <s v="Auction"/>
    <s v="Pay_As_Bid"/>
    <s v="Contract_For_Difference_Two_Way"/>
    <n v="20"/>
    <n v="0"/>
    <s v="EUR"/>
    <s v="Fixed"/>
    <m/>
    <n v="78"/>
    <n v="88.93"/>
    <m/>
    <n v="0"/>
    <n v="10"/>
    <m/>
    <x v="8"/>
    <s v="Group of technologies"/>
    <n v="0"/>
    <n v="2.4700000000000002"/>
    <n v="2.4700000000000002"/>
    <n v="1"/>
    <n v="0.25"/>
    <x v="5"/>
    <m/>
    <m/>
    <d v="2023-05-28T00:00:00"/>
    <n v="88.929426520000007"/>
    <s v="FER Round 2 Hydro (Group B)-Italy-2020"/>
  </r>
  <r>
    <s v="FER Round 2 Hydro (Group C)"/>
    <s v="Completed"/>
    <s v="Italy"/>
    <x v="2"/>
    <s v="Hydro"/>
    <m/>
    <s v="Auction"/>
    <s v="Pay_As_Bid"/>
    <s v="Contract_For_Difference_Two_Way"/>
    <n v="20"/>
    <n v="0"/>
    <s v="EUR"/>
    <s v="Fixed"/>
    <m/>
    <n v="74.48"/>
    <n v="84.92"/>
    <m/>
    <n v="0"/>
    <n v="99"/>
    <m/>
    <x v="8"/>
    <s v="Group of technologies"/>
    <n v="0"/>
    <n v="15"/>
    <n v="15"/>
    <n v="1"/>
    <n v="0.15"/>
    <x v="5"/>
    <m/>
    <m/>
    <d v="2023-05-28T00:00:00"/>
    <n v="84.919942910000003"/>
    <s v="FER Round 2 Hydro (Group C)-Italy-2020"/>
  </r>
  <r>
    <s v="FER Round 2 PV (Group A)"/>
    <s v="Completed"/>
    <s v="Italy"/>
    <x v="2"/>
    <s v="Solar"/>
    <m/>
    <s v="Auction"/>
    <s v="Pay_As_Bid"/>
    <s v="Contract_For_Difference_Two_Way"/>
    <n v="20"/>
    <n v="0"/>
    <s v="EUR"/>
    <s v="Fixed"/>
    <m/>
    <n v="62.6"/>
    <n v="71.37"/>
    <m/>
    <n v="0"/>
    <n v="500"/>
    <m/>
    <x v="0"/>
    <s v="Group of technologies"/>
    <n v="0"/>
    <n v="19.399999999999999"/>
    <n v="19.399999999999999"/>
    <n v="1"/>
    <n v="0.04"/>
    <x v="5"/>
    <m/>
    <m/>
    <d v="2022-05-28T00:00:00"/>
    <n v="71.370668330000001"/>
    <s v="FER Round 2 PV (Group A)-Italy-2020"/>
  </r>
  <r>
    <s v="FER Round 2 Onshore Wind (Group A)"/>
    <s v="Completed"/>
    <s v="Italy"/>
    <x v="2"/>
    <s v="Wind"/>
    <m/>
    <s v="Auction"/>
    <s v="Pay_As_Bid"/>
    <s v="Contract_For_Difference_Two_Way"/>
    <n v="20"/>
    <n v="0"/>
    <s v="EUR"/>
    <s v="Fixed"/>
    <m/>
    <n v="64.709999999999994"/>
    <n v="73.78"/>
    <m/>
    <n v="0"/>
    <n v="500"/>
    <m/>
    <x v="1"/>
    <s v="Group of technologies"/>
    <n v="0"/>
    <n v="406"/>
    <n v="406"/>
    <n v="1"/>
    <n v="0.81"/>
    <x v="5"/>
    <m/>
    <m/>
    <d v="2022-12-28T00:00:00"/>
    <n v="73.777220389999997"/>
    <s v="FER Round 2 Onshore Wind (Group A)-Italy-2020"/>
  </r>
  <r>
    <s v="FER Round 3 Hydro (Group C)"/>
    <s v="Completed"/>
    <s v="Italy"/>
    <x v="2"/>
    <s v="Hydro"/>
    <m/>
    <s v="Auction"/>
    <s v="Pay_As_Bid"/>
    <s v="Contract_For_Difference_Two_Way"/>
    <n v="20"/>
    <n v="0"/>
    <s v="EUR"/>
    <s v="Fixed"/>
    <m/>
    <n v="78.31"/>
    <n v="89.29"/>
    <m/>
    <n v="0"/>
    <n v="144"/>
    <m/>
    <x v="8"/>
    <s v="Group of technologies"/>
    <n v="0"/>
    <n v="23.1"/>
    <n v="23.1"/>
    <n v="1"/>
    <n v="0.16"/>
    <x v="5"/>
    <m/>
    <m/>
    <d v="2023-05-28T00:00:00"/>
    <n v="89.287215939999996"/>
    <s v="FER Round 3 Hydro (Group C)-Italy-2020"/>
  </r>
  <r>
    <s v="FER Round 3 PV (Group A)"/>
    <s v="Completed"/>
    <s v="Italy"/>
    <x v="2"/>
    <s v="Solar"/>
    <m/>
    <s v="Auction"/>
    <s v="Pay_As_Bid"/>
    <s v="Contract_For_Difference_Two_Way"/>
    <n v="20"/>
    <n v="0"/>
    <s v="EUR"/>
    <s v="Fixed"/>
    <m/>
    <n v="68.27"/>
    <n v="77.84"/>
    <m/>
    <n v="0"/>
    <n v="775"/>
    <m/>
    <x v="0"/>
    <s v="Group of technologies"/>
    <n v="0"/>
    <n v="95.63"/>
    <n v="95.63"/>
    <n v="1"/>
    <n v="0.12"/>
    <x v="5"/>
    <m/>
    <m/>
    <d v="2022-05-28T00:00:00"/>
    <n v="77.840547439999995"/>
    <s v="FER Round 3 PV (Group A)-Italy-2020"/>
  </r>
  <r>
    <s v="FER Round 6 Onshore Wind (Group A)"/>
    <s v="Completed"/>
    <s v="Italy"/>
    <x v="2"/>
    <s v="Wind"/>
    <m/>
    <s v="Auction"/>
    <s v="Pay_As_Bid"/>
    <s v="Contract_For_Difference_Two_Way"/>
    <n v="20"/>
    <n v="0"/>
    <s v="EUR"/>
    <s v="Fixed"/>
    <m/>
    <n v="65.290000000000006"/>
    <n v="74.44"/>
    <m/>
    <n v="0"/>
    <n v="2308"/>
    <m/>
    <x v="1"/>
    <s v="Group of technologies"/>
    <n v="0"/>
    <n v="296.10000000000002"/>
    <n v="296.10000000000002"/>
    <n v="1"/>
    <n v="0.13"/>
    <x v="5"/>
    <m/>
    <m/>
    <d v="2022-12-28T00:00:00"/>
    <n v="74.439854710000006"/>
    <s v="FER Round 6 Onshore Wind (Group A)-Italy-2020"/>
  </r>
  <r>
    <s v="FER Round 3 Onshore Wind (Group A)"/>
    <s v="Completed"/>
    <s v="Italy"/>
    <x v="2"/>
    <s v="Wind"/>
    <m/>
    <s v="Auction"/>
    <s v="Pay_As_Bid"/>
    <s v="Contract_For_Difference_Two_Way"/>
    <n v="20"/>
    <n v="0"/>
    <s v="EUR"/>
    <s v="Fixed"/>
    <m/>
    <n v="68.08"/>
    <n v="80.48"/>
    <m/>
    <n v="0"/>
    <n v="775"/>
    <m/>
    <x v="1"/>
    <s v="Group of technologies"/>
    <n v="0"/>
    <n v="218.25"/>
    <n v="218.25"/>
    <n v="1"/>
    <n v="0.28000000000000003"/>
    <x v="6"/>
    <m/>
    <m/>
    <d v="2022-12-28T00:00:00"/>
    <n v="80.478190130000002"/>
    <s v="FER Round 3 Onshore Wind (Group A)-Italy-2021"/>
  </r>
  <r>
    <s v="FER Round 4 Hydro (Group C)"/>
    <s v="Completed"/>
    <s v="Italy"/>
    <x v="2"/>
    <s v="Hydro"/>
    <m/>
    <s v="Auction"/>
    <s v="Pay_As_Bid"/>
    <s v="Contract_For_Difference_Two_Way"/>
    <n v="20"/>
    <n v="0"/>
    <s v="EUR"/>
    <s v="Fixed"/>
    <m/>
    <n v="78.39"/>
    <n v="92.67"/>
    <m/>
    <n v="0"/>
    <n v="181"/>
    <m/>
    <x v="8"/>
    <s v="Group of technologies"/>
    <n v="0"/>
    <n v="27.2"/>
    <n v="27.2"/>
    <n v="1"/>
    <n v="0.15"/>
    <x v="6"/>
    <m/>
    <m/>
    <d v="2023-05-28T00:00:00"/>
    <n v="92.672892779999998"/>
    <s v="FER Round 4 Hydro (Group C)-Italy-2021"/>
  </r>
  <r>
    <s v="FER Round 4 PV (Group A)"/>
    <s v="Completed"/>
    <s v="Italy"/>
    <x v="2"/>
    <s v="Solar"/>
    <m/>
    <s v="Auction"/>
    <s v="Pay_As_Bid"/>
    <s v="Contract_For_Difference_Two_Way"/>
    <n v="20"/>
    <n v="0"/>
    <s v="EUR"/>
    <s v="Fixed"/>
    <m/>
    <n v="68.41"/>
    <n v="80.87"/>
    <m/>
    <n v="0"/>
    <n v="1161"/>
    <m/>
    <x v="0"/>
    <s v="Group of technologies"/>
    <n v="0"/>
    <n v="19.899999999999999"/>
    <n v="19.899999999999999"/>
    <n v="1"/>
    <n v="0.02"/>
    <x v="6"/>
    <m/>
    <m/>
    <d v="2022-05-28T00:00:00"/>
    <n v="80.87244355"/>
    <s v="FER Round 4 PV (Group A)-Italy-2021"/>
  </r>
  <r>
    <s v="FER Round 4 Onshore Wind (Group A)"/>
    <s v="Completed"/>
    <s v="Italy"/>
    <x v="2"/>
    <s v="Wind"/>
    <m/>
    <s v="Auction"/>
    <s v="Pay_As_Bid"/>
    <s v="Contract_For_Difference_Two_Way"/>
    <n v="20"/>
    <n v="0"/>
    <s v="EUR"/>
    <s v="Fixed"/>
    <m/>
    <n v="68.53"/>
    <n v="81.010000000000005"/>
    <m/>
    <n v="0"/>
    <n v="1161"/>
    <m/>
    <x v="1"/>
    <s v="Group of technologies"/>
    <n v="0"/>
    <n v="259.39999999999998"/>
    <n v="259.39999999999998"/>
    <n v="1"/>
    <n v="0.22"/>
    <x v="6"/>
    <m/>
    <m/>
    <d v="2022-12-28T00:00:00"/>
    <n v="81.00920327"/>
    <s v="FER Round 4 Onshore Wind (Group A)-Italy-2021"/>
  </r>
  <r>
    <s v="FER Round 5 Hydro (Group C)"/>
    <s v="Completed"/>
    <s v="Italy"/>
    <x v="2"/>
    <s v="Hydro"/>
    <m/>
    <s v="Auction"/>
    <s v="Pay_As_Bid"/>
    <s v="Contract_For_Difference_Two_Way"/>
    <n v="20"/>
    <n v="0"/>
    <s v="EUR"/>
    <s v="Fixed"/>
    <m/>
    <n v="78.39"/>
    <n v="92.67"/>
    <m/>
    <n v="0"/>
    <n v="234"/>
    <m/>
    <x v="8"/>
    <s v="Group of technologies"/>
    <n v="0"/>
    <n v="20.95"/>
    <n v="20.95"/>
    <n v="1"/>
    <n v="0.09"/>
    <x v="6"/>
    <m/>
    <m/>
    <d v="2023-05-28T00:00:00"/>
    <n v="92.673746050000005"/>
    <s v="FER Round 5 Hydro (Group C)-Italy-2021"/>
  </r>
  <r>
    <s v="FER Round 5 PV (Group A)"/>
    <s v="Completed"/>
    <s v="Italy"/>
    <x v="2"/>
    <s v="Solar"/>
    <m/>
    <s v="Auction"/>
    <s v="Pay_As_Bid"/>
    <s v="Contract_For_Difference_Two_Way"/>
    <n v="20"/>
    <n v="0"/>
    <s v="EUR"/>
    <s v="Fixed"/>
    <m/>
    <n v="65.150000000000006"/>
    <n v="77.02"/>
    <m/>
    <n v="0"/>
    <n v="1582"/>
    <m/>
    <x v="0"/>
    <s v="Group of technologies"/>
    <n v="0"/>
    <n v="32.26"/>
    <n v="32.26"/>
    <n v="1"/>
    <n v="0.02"/>
    <x v="6"/>
    <m/>
    <m/>
    <d v="2022-12-28T00:00:00"/>
    <n v="77.018483470000007"/>
    <s v="FER Round 5 PV (Group A)-Italy-2021"/>
  </r>
  <r>
    <s v="FER Round 5 Onshore Wind (Group A)"/>
    <s v="Completed"/>
    <s v="Italy"/>
    <x v="2"/>
    <s v="Wind"/>
    <m/>
    <s v="Auction"/>
    <s v="Pay_As_Bid"/>
    <s v="Contract_For_Difference_Two_Way"/>
    <n v="20"/>
    <n v="0"/>
    <s v="EUR"/>
    <s v="Fixed"/>
    <m/>
    <n v="65.17"/>
    <n v="77.040000000000006"/>
    <m/>
    <n v="0"/>
    <n v="1582"/>
    <m/>
    <x v="1"/>
    <s v="Group of technologies"/>
    <n v="0"/>
    <n v="41.4"/>
    <n v="41.4"/>
    <n v="1"/>
    <n v="0.03"/>
    <x v="6"/>
    <m/>
    <m/>
    <d v="2022-12-28T00:00:00"/>
    <n v="77.041757329999996"/>
    <s v="FER Round 5 Onshore Wind (Group A)-Italy-2021"/>
  </r>
  <r>
    <s v="FER Round 6 Hydro (Group C)"/>
    <s v="Completed"/>
    <s v="Italy"/>
    <x v="2"/>
    <s v="Hydro"/>
    <m/>
    <s v="Auction"/>
    <s v="Pay_As_Bid"/>
    <s v="Contract_For_Difference_Two_Way"/>
    <n v="20"/>
    <n v="0"/>
    <s v="EUR"/>
    <s v="Fixed"/>
    <m/>
    <n v="78.39"/>
    <n v="92.67"/>
    <m/>
    <n v="0"/>
    <n v="280"/>
    <m/>
    <x v="8"/>
    <s v="Group of technologies"/>
    <n v="0"/>
    <n v="32.58"/>
    <n v="32.58"/>
    <n v="1"/>
    <n v="0.12"/>
    <x v="6"/>
    <m/>
    <m/>
    <d v="2023-05-28T00:00:00"/>
    <n v="92.673746050000005"/>
    <s v="FER Round 6 Hydro (Group C)-Italy-2021"/>
  </r>
  <r>
    <s v="FER Round 6 PV (Group A)"/>
    <s v="Completed"/>
    <s v="Italy"/>
    <x v="2"/>
    <s v="Solar"/>
    <m/>
    <s v="Auction"/>
    <s v="Pay_As_Bid"/>
    <s v="Contract_For_Difference_Two_Way"/>
    <n v="20"/>
    <n v="0"/>
    <s v="EUR"/>
    <s v="Fixed"/>
    <m/>
    <n v="65.2"/>
    <n v="77.08"/>
    <m/>
    <n v="0"/>
    <n v="2308"/>
    <m/>
    <x v="0"/>
    <s v="Group of technologies"/>
    <n v="0"/>
    <n v="299.22000000000003"/>
    <n v="299.22000000000003"/>
    <n v="1"/>
    <n v="0.13"/>
    <x v="6"/>
    <m/>
    <m/>
    <d v="2022-12-28T00:00:00"/>
    <n v="77.078940900000006"/>
    <s v="FER Round 6 PV (Group A)-Italy-2021"/>
  </r>
  <r>
    <s v="FER Round 7 Hydro (Group B)"/>
    <s v="Completed"/>
    <s v="Italy"/>
    <x v="2"/>
    <s v="Hydro"/>
    <m/>
    <s v="Auction"/>
    <s v="Pay_As_Bid"/>
    <s v="Contract_For_Difference_Two_Way"/>
    <n v="20"/>
    <n v="0"/>
    <s v="EUR"/>
    <s v="Fixed"/>
    <m/>
    <n v="76.83"/>
    <n v="80.760000000000005"/>
    <m/>
    <n v="0"/>
    <n v="105"/>
    <m/>
    <x v="8"/>
    <s v="Group of technologies"/>
    <n v="0"/>
    <n v="1.2"/>
    <n v="1.2"/>
    <n v="1"/>
    <n v="0.01"/>
    <x v="7"/>
    <m/>
    <m/>
    <d v="2024-08-28T00:00:00"/>
    <n v="80.756779480000006"/>
    <s v="FER Round 7 Hydro (Group B)-Italy-2022"/>
  </r>
  <r>
    <s v="FER Round 7 Hydro (Group C)"/>
    <s v="Completed"/>
    <s v="Italy"/>
    <x v="2"/>
    <s v="Hydro"/>
    <m/>
    <s v="Auction"/>
    <s v="Pay_As_Bid"/>
    <s v="Contract_For_Difference_Two_Way"/>
    <n v="20"/>
    <n v="0"/>
    <s v="EUR"/>
    <s v="Fixed"/>
    <m/>
    <n v="78.400000000000006"/>
    <n v="82.4"/>
    <m/>
    <n v="0"/>
    <n v="480"/>
    <m/>
    <x v="8"/>
    <s v="Group of technologies"/>
    <n v="0"/>
    <n v="117.2"/>
    <n v="117.2"/>
    <n v="1"/>
    <n v="0.24"/>
    <x v="7"/>
    <m/>
    <m/>
    <d v="2024-08-28T00:00:00"/>
    <n v="82.402057830000004"/>
    <s v="FER Round 7 Hydro (Group C)-Italy-2022"/>
  </r>
  <r>
    <s v="FER Round 7 PV (Group A)"/>
    <s v="Completed"/>
    <s v="Italy"/>
    <x v="2"/>
    <s v="Solar"/>
    <m/>
    <s v="Auction"/>
    <s v="Pay_As_Bid"/>
    <s v="Contract_For_Difference_Two_Way"/>
    <n v="20"/>
    <n v="0"/>
    <s v="EUR"/>
    <s v="Fixed"/>
    <m/>
    <n v="65.099999999999994"/>
    <n v="68.430000000000007"/>
    <m/>
    <n v="0"/>
    <n v="3313"/>
    <m/>
    <x v="0"/>
    <s v="Group of technologies"/>
    <n v="0"/>
    <n v="706"/>
    <n v="706"/>
    <n v="1"/>
    <n v="0.21"/>
    <x v="7"/>
    <m/>
    <m/>
    <d v="2023-03-28T00:00:00"/>
    <n v="68.430018090000004"/>
    <s v="FER Round 7 PV (Group A)-Italy-2022"/>
  </r>
  <r>
    <s v="FER Round 7 Onshore Wind (Group A)"/>
    <s v="Completed"/>
    <s v="Italy"/>
    <x v="2"/>
    <s v="Wind"/>
    <m/>
    <s v="Auction"/>
    <s v="Pay_As_Bid"/>
    <s v="Contract_For_Difference_Two_Way"/>
    <n v="20"/>
    <n v="0"/>
    <s v="EUR"/>
    <s v="Fixed"/>
    <m/>
    <n v="65.150000000000006"/>
    <n v="68.48"/>
    <m/>
    <n v="0"/>
    <n v="3313"/>
    <m/>
    <x v="1"/>
    <s v="Group of technologies"/>
    <n v="0"/>
    <n v="484.6"/>
    <n v="484.6"/>
    <n v="1"/>
    <n v="0.15"/>
    <x v="7"/>
    <m/>
    <m/>
    <d v="2023-06-28T00:00:00"/>
    <n v="68.480647829999995"/>
    <s v="FER Round 7 Onshore Wind (Group A)-Italy-2022"/>
  </r>
  <r>
    <s v="FER Round 8 Hydro (Group B)"/>
    <s v="Completed"/>
    <s v="Italy"/>
    <x v="2"/>
    <s v="Hydro"/>
    <m/>
    <s v="Auction"/>
    <s v="Pay_As_Bid"/>
    <s v="Contract_For_Difference_Two_Way"/>
    <n v="20"/>
    <n v="0"/>
    <s v="EUR"/>
    <s v="Fixed"/>
    <m/>
    <n v="76.83"/>
    <n v="80.760000000000005"/>
    <m/>
    <n v="0"/>
    <n v="103"/>
    <m/>
    <x v="8"/>
    <s v="Group of technologies"/>
    <n v="0"/>
    <n v="1.5"/>
    <n v="1.5"/>
    <n v="1"/>
    <n v="0.01"/>
    <x v="7"/>
    <n v="2022"/>
    <m/>
    <m/>
    <n v="80.756779480000006"/>
    <s v="FER Round 8 Hydro (Group B)-Italy-2022"/>
  </r>
  <r>
    <s v="FER Round 8 PV (Group A)"/>
    <s v="Completed"/>
    <s v="Italy"/>
    <x v="2"/>
    <s v="Solar"/>
    <m/>
    <s v="Auction"/>
    <s v="Pay_As_Bid"/>
    <s v="Contract_For_Difference_Two_Way"/>
    <n v="20"/>
    <n v="0"/>
    <s v="EUR"/>
    <s v="Fixed"/>
    <m/>
    <n v="65.13"/>
    <n v="68.45"/>
    <m/>
    <n v="0"/>
    <n v="2338"/>
    <m/>
    <x v="0"/>
    <s v="Group of technologies"/>
    <n v="0"/>
    <n v="266.52999999999997"/>
    <n v="266.5"/>
    <n v="1"/>
    <n v="0.11"/>
    <x v="7"/>
    <n v="2022"/>
    <m/>
    <m/>
    <n v="68.453338810000005"/>
    <s v="FER Round 8 PV (Group A)-Italy-2022"/>
  </r>
  <r>
    <s v="FER Round 8 Onshore Wind (Group A)"/>
    <s v="Completed"/>
    <s v="Italy"/>
    <x v="2"/>
    <s v="Wind"/>
    <m/>
    <s v="Auction"/>
    <s v="Pay_As_Bid"/>
    <s v="Contract_For_Difference_Two_Way"/>
    <n v="20"/>
    <n v="0"/>
    <s v="EUR"/>
    <s v="Fixed"/>
    <s v="The average price was calculated based on the percentual reduction from the reference tariff of 66.5EUR/MWh"/>
    <n v="65.14"/>
    <n v="68.47"/>
    <m/>
    <n v="0"/>
    <n v="2338"/>
    <m/>
    <x v="1"/>
    <s v="Group of technologies"/>
    <n v="0"/>
    <n v="40"/>
    <n v="40"/>
    <n v="1"/>
    <n v="0.02"/>
    <x v="7"/>
    <n v="2019"/>
    <d v="2022-02-04T00:00:00"/>
    <m/>
    <n v="68.472493170000007"/>
    <s v="FER Round 8 Onshore Wind (Group A)-Italy-2022"/>
  </r>
  <r>
    <s v="FER Round 9 Hydro (Group C)"/>
    <s v="Completed"/>
    <s v="Italy"/>
    <x v="2"/>
    <s v="Hydro"/>
    <m/>
    <s v="Auction"/>
    <s v="Pay_As_Bid"/>
    <s v="Contract_For_Difference_Two_Way"/>
    <n v="20"/>
    <n v="0"/>
    <s v="EUR"/>
    <s v="Fixed"/>
    <m/>
    <n v="63.7"/>
    <n v="66.95"/>
    <m/>
    <n v="0"/>
    <n v="363"/>
    <m/>
    <x v="8"/>
    <s v="Group of technologies"/>
    <n v="0"/>
    <n v="5"/>
    <n v="5"/>
    <n v="1"/>
    <n v="0.01"/>
    <x v="7"/>
    <n v="2022"/>
    <m/>
    <m/>
    <n v="66.953962579999995"/>
    <s v="FER Round 9 Hydro (Group C)-Italy-2022"/>
  </r>
  <r>
    <s v="FER Round 9 PV (Group A)"/>
    <s v="Completed"/>
    <s v="Italy"/>
    <x v="2"/>
    <s v="Solar"/>
    <m/>
    <s v="Auction"/>
    <s v="Pay_As_Bid"/>
    <s v="Contract_For_Difference_Two_Way"/>
    <n v="20"/>
    <n v="0"/>
    <s v="EUR"/>
    <s v="Fixed"/>
    <m/>
    <n v="65.13"/>
    <n v="68.459999999999994"/>
    <m/>
    <n v="0"/>
    <n v="1905"/>
    <m/>
    <x v="0"/>
    <s v="Group of technologies"/>
    <n v="0"/>
    <n v="262.2"/>
    <n v="262.2"/>
    <n v="1"/>
    <n v="0.14000000000000001"/>
    <x v="7"/>
    <n v="2022"/>
    <m/>
    <m/>
    <n v="68.455662579999995"/>
    <s v="FER Round 9 PV (Group A)-Italy-2022"/>
  </r>
  <r>
    <s v="FER Round 9 Onshore Wind (Group A)"/>
    <s v="Completed"/>
    <s v="Italy"/>
    <x v="2"/>
    <s v="Wind"/>
    <m/>
    <s v="Auction"/>
    <s v="Pay_As_Bid"/>
    <s v="Contract_For_Difference_Two_Way"/>
    <n v="20"/>
    <n v="0"/>
    <s v="EUR"/>
    <s v="Fixed"/>
    <s v="The average price was calculated based on the percentual reduction from the reference tariff of 66.5EUR/MWh"/>
    <n v="65.150000000000006"/>
    <n v="68.48"/>
    <m/>
    <n v="0"/>
    <n v="1905"/>
    <m/>
    <x v="1"/>
    <s v="Group of technologies"/>
    <n v="0"/>
    <n v="151"/>
    <n v="151"/>
    <n v="1"/>
    <n v="0.08"/>
    <x v="7"/>
    <n v="2019"/>
    <d v="2022-09-30T00:00:00"/>
    <m/>
    <n v="68.478992199999993"/>
    <s v="FER Round 9 Onshore Wind (Group A)-Italy-2022"/>
  </r>
  <r>
    <s v="FER Round 10 PV (Group A)"/>
    <s v="Completed"/>
    <s v="Italy"/>
    <x v="2"/>
    <s v="Solar"/>
    <m/>
    <s v="Auction"/>
    <s v="Pay_As_Bid"/>
    <s v="Contract_For_Difference_Two_Way"/>
    <n v="20"/>
    <n v="0"/>
    <s v="EUR"/>
    <s v="Fixed"/>
    <m/>
    <n v="65.150000000000006"/>
    <n v="68.48"/>
    <m/>
    <n v="0"/>
    <n v="1412"/>
    <m/>
    <x v="0"/>
    <s v="Group of technologies"/>
    <n v="0"/>
    <n v="88.89"/>
    <n v="262.2"/>
    <n v="2.95"/>
    <n v="0.06"/>
    <x v="7"/>
    <n v="2022"/>
    <m/>
    <m/>
    <n v="68.475089629999999"/>
    <s v="FER Round 10 PV (Group A)-Italy-2022"/>
  </r>
  <r>
    <s v="FER Round 10 Onshore Wind (Group A)"/>
    <s v="Completed"/>
    <s v="Italy"/>
    <x v="2"/>
    <s v="Wind"/>
    <m/>
    <s v="Auction"/>
    <s v="Pay_As_Bid"/>
    <s v="Contract_For_Difference_Two_Way"/>
    <n v="20"/>
    <n v="0"/>
    <s v="EUR"/>
    <s v="Fixed"/>
    <m/>
    <n v="65.150000000000006"/>
    <n v="68.48"/>
    <m/>
    <n v="0"/>
    <n v="1412"/>
    <m/>
    <x v="1"/>
    <s v="Group of technologies"/>
    <n v="0"/>
    <n v="22.4"/>
    <n v="262.2"/>
    <n v="11.71"/>
    <n v="0.02"/>
    <x v="7"/>
    <n v="2022"/>
    <m/>
    <m/>
    <n v="68.478334559999993"/>
    <s v="FER Round 10 Onshore Wind (Group A)-Italy-2022"/>
  </r>
  <r>
    <s v="FER Round 11 Hydro (Group C)"/>
    <s v="Completed"/>
    <s v="Italy"/>
    <x v="2"/>
    <s v="Hydro"/>
    <m/>
    <s v="Auction"/>
    <s v="Pay_As_Bid"/>
    <s v="Contract_For_Difference_Two_Way"/>
    <n v="20"/>
    <n v="0"/>
    <s v="EUR"/>
    <s v="Fixed"/>
    <m/>
    <n v="78.400000000000006"/>
    <n v="84.78"/>
    <m/>
    <n v="0"/>
    <n v="358"/>
    <m/>
    <x v="8"/>
    <s v="Group of technologies"/>
    <n v="0"/>
    <n v="2.9"/>
    <n v="2.9"/>
    <n v="1"/>
    <n v="0.01"/>
    <x v="8"/>
    <n v="2022"/>
    <d v="2023-01-31T00:00:00"/>
    <m/>
    <n v="84.775086509999994"/>
    <s v="FER Round 11 Hydro (Group C)-Italy-2023"/>
  </r>
  <r>
    <s v="FER Round 11 PV (Group A)"/>
    <s v="Completed"/>
    <s v="Italy"/>
    <x v="2"/>
    <s v="Solar"/>
    <m/>
    <s v="Auction"/>
    <s v="Pay_As_Bid"/>
    <s v="Contract_For_Difference_Two_Way"/>
    <n v="20"/>
    <n v="0"/>
    <s v="EUR"/>
    <s v="Fixed"/>
    <m/>
    <n v="65.16"/>
    <n v="70.459999999999994"/>
    <m/>
    <n v="0"/>
    <n v="1254"/>
    <m/>
    <x v="0"/>
    <s v="Group of technologies"/>
    <n v="0"/>
    <n v="154.34"/>
    <n v="154.34"/>
    <n v="1"/>
    <n v="0.12"/>
    <x v="8"/>
    <n v="2022"/>
    <d v="2023-01-31T00:00:00"/>
    <m/>
    <n v="70.463824250000002"/>
    <s v="FER Round 11 PV (Group A)-Italy-2023"/>
  </r>
  <r>
    <s v="FER Round 11 Onshore Wind (Group A)"/>
    <s v="Completed"/>
    <s v="Italy"/>
    <x v="2"/>
    <s v="Wind"/>
    <m/>
    <s v="Auction"/>
    <s v="Pay_As_Bid"/>
    <s v="Contract_For_Difference_Two_Way"/>
    <n v="20"/>
    <n v="0"/>
    <s v="EUR"/>
    <s v="Fixed"/>
    <m/>
    <n v="65.150000000000006"/>
    <n v="70.44"/>
    <m/>
    <n v="0"/>
    <n v="1254.4000000000001"/>
    <m/>
    <x v="1"/>
    <s v="Group of technologies"/>
    <n v="0"/>
    <n v="213.85"/>
    <n v="213.85"/>
    <n v="1"/>
    <n v="0.17"/>
    <x v="8"/>
    <n v="2022"/>
    <d v="2023-01-31T00:00:00"/>
    <m/>
    <n v="70.444305470000003"/>
    <s v="FER Round 11 Onshore Wind (Group A)-Italy-2023"/>
  </r>
  <r>
    <s v="FER Round 12 PV (Group A)"/>
    <s v="Completed"/>
    <s v="Italy"/>
    <x v="2"/>
    <s v="Solar"/>
    <m/>
    <s v="Auction"/>
    <s v="Pay_As_Bid"/>
    <s v="Contract_For_Difference_Two_Way"/>
    <n v="20"/>
    <n v="0"/>
    <s v="EUR"/>
    <s v="Fixed"/>
    <m/>
    <n v="65.150000000000006"/>
    <n v="70.44"/>
    <m/>
    <n v="0"/>
    <n v="859"/>
    <m/>
    <x v="0"/>
    <s v="Group of technologies"/>
    <n v="0"/>
    <n v="48.31"/>
    <n v="48.31"/>
    <n v="1"/>
    <n v="0.06"/>
    <x v="8"/>
    <n v="2022"/>
    <d v="2023-03-31T00:00:00"/>
    <m/>
    <n v="70.442488440000005"/>
    <s v="FER Round 12 PV (Group A)-Italy-2023"/>
  </r>
  <r>
    <s v="FER Round 12 Onshore Wind (Group A)"/>
    <s v="Completed"/>
    <s v="Italy"/>
    <x v="2"/>
    <s v="Wind"/>
    <m/>
    <s v="Auction"/>
    <s v="Pay_As_Bid"/>
    <s v="Contract_For_Difference_Two_Way"/>
    <n v="20"/>
    <n v="0"/>
    <s v="EUR"/>
    <s v="Fixed"/>
    <m/>
    <n v="65.16"/>
    <n v="70.459999999999994"/>
    <m/>
    <n v="0"/>
    <n v="859"/>
    <m/>
    <x v="1"/>
    <s v="Group of technologies"/>
    <n v="0"/>
    <n v="10"/>
    <n v="10"/>
    <n v="1"/>
    <n v="0.01"/>
    <x v="8"/>
    <n v="2022"/>
    <d v="2023-03-31T00:00:00"/>
    <m/>
    <n v="70.462099910000006"/>
    <s v="FER Round 12 Onshore Wind (Group A)-Italy-2023"/>
  </r>
  <r>
    <s v="FER Round 13 Hydro (Group B)"/>
    <s v="Completed"/>
    <s v="Italy"/>
    <x v="2"/>
    <s v="Hydro"/>
    <m/>
    <s v="Auction"/>
    <s v="Pay_As_Bid"/>
    <s v="Contract_For_Difference_Two_Way"/>
    <n v="20"/>
    <n v="0"/>
    <s v="EUR"/>
    <s v="Fixed"/>
    <s v="Reference price increased to  91.479 Euro/MWh to account for inflation (group B)"/>
    <m/>
    <m/>
    <m/>
    <n v="0"/>
    <n v="100.5"/>
    <m/>
    <x v="8"/>
    <s v="Group of technologies"/>
    <n v="0"/>
    <n v="0"/>
    <n v="0"/>
    <m/>
    <m/>
    <x v="8"/>
    <n v="2023"/>
    <d v="2023-10-20T00:00:00"/>
    <m/>
    <m/>
    <s v="FER Round 13 Hydro (Group B)-Italy-2023"/>
  </r>
  <r>
    <s v="FER Round 13 Hydro (Group C)"/>
    <s v="Completed"/>
    <s v="Italy"/>
    <x v="2"/>
    <s v="Hydro"/>
    <m/>
    <s v="Auction"/>
    <s v="Pay_As_Bid"/>
    <s v="Contract_For_Difference_Two_Way"/>
    <n v="20"/>
    <n v="0"/>
    <s v="EUR"/>
    <s v="Fixed"/>
    <s v="Reference price increased to  81.678 for wind and93.346 for hydro and gas to account for inflation (group C)"/>
    <m/>
    <m/>
    <m/>
    <n v="0"/>
    <n v="354.8"/>
    <m/>
    <x v="8"/>
    <s v="Group of technologies"/>
    <n v="0"/>
    <n v="0"/>
    <n v="0"/>
    <m/>
    <m/>
    <x v="8"/>
    <n v="2023"/>
    <d v="2023-10-21T00:00:00"/>
    <m/>
    <m/>
    <s v="FER Round 13 Hydro (Group C)-Italy-2023"/>
  </r>
  <r>
    <s v="FER Round 13 PV (Group A)"/>
    <s v="Completed"/>
    <s v="Italy"/>
    <x v="2"/>
    <s v="Solar"/>
    <m/>
    <s v="Auction"/>
    <s v="Pay_As_Bid"/>
    <s v="Contract_For_Difference_Two_Way"/>
    <n v="20"/>
    <n v="0"/>
    <s v="EUR"/>
    <s v="Fixed"/>
    <s v="Reference price increased from 66.5 to 77.594 Euro/MWh to account for inflation"/>
    <n v="75.37"/>
    <n v="81.5"/>
    <m/>
    <n v="0"/>
    <n v="772.5"/>
    <m/>
    <x v="0"/>
    <s v="Group of technologies"/>
    <n v="0"/>
    <n v="327.7"/>
    <n v="327.7"/>
    <n v="1"/>
    <n v="0.42"/>
    <x v="8"/>
    <n v="2023"/>
    <d v="2023-10-18T00:00:00"/>
    <m/>
    <n v="81.496102719999996"/>
    <s v="FER Round 13 PV (Group A)-Italy-2023"/>
  </r>
  <r>
    <s v="FER Round 13 Onshore Wind (Group A)"/>
    <s v="Completed"/>
    <s v="Italy"/>
    <x v="2"/>
    <s v="Wind"/>
    <m/>
    <s v="Auction"/>
    <s v="Pay_As_Bid"/>
    <s v="Contract_For_Difference_Two_Way"/>
    <n v="20"/>
    <n v="0"/>
    <s v="EUR"/>
    <s v="Fixed"/>
    <m/>
    <n v="74.760000000000005"/>
    <n v="80.84"/>
    <m/>
    <n v="0"/>
    <n v="773"/>
    <m/>
    <x v="1"/>
    <s v="Group of technologies"/>
    <n v="0"/>
    <n v="673.4"/>
    <n v="673.4"/>
    <n v="1"/>
    <n v="0.87"/>
    <x v="8"/>
    <n v="2023"/>
    <d v="2023-10-19T00:00:00"/>
    <m/>
    <n v="80.836433779999993"/>
    <s v="FER Round 13 Onshore Wind (Group A)-Italy-2023"/>
  </r>
  <r>
    <s v="FER Round 13 Onshore Wind (Group C)"/>
    <s v="Completed"/>
    <s v="Italy"/>
    <x v="2"/>
    <s v="Wind"/>
    <m/>
    <s v="Auction"/>
    <s v="Pay_As_Bid"/>
    <s v="Contract_For_Difference_Two_Way"/>
    <n v="20"/>
    <n v="0"/>
    <s v="EUR"/>
    <s v="Fixed"/>
    <m/>
    <s v="NA"/>
    <m/>
    <m/>
    <n v="0"/>
    <n v="354.8"/>
    <m/>
    <x v="1"/>
    <s v="Group of technologies"/>
    <n v="0"/>
    <n v="0"/>
    <n v="0"/>
    <m/>
    <m/>
    <x v="8"/>
    <n v="2023"/>
    <d v="2023-10-22T00:00:00"/>
    <m/>
    <m/>
    <s v="FER Round 13 Onshore Wind (Group C)-Italy-2023"/>
  </r>
  <r>
    <s v="FER Round 14 PV (Group A)"/>
    <s v="Completed"/>
    <s v="Italy"/>
    <x v="2"/>
    <s v="Solar"/>
    <m/>
    <s v="Auction"/>
    <s v="Pay_As_Bid"/>
    <s v="Contract_For_Difference_Two_Way"/>
    <n v="20"/>
    <n v="0"/>
    <s v="EUR"/>
    <s v="Fixed"/>
    <m/>
    <n v="75.010000000000005"/>
    <n v="81.14"/>
    <m/>
    <n v="0"/>
    <n v="287"/>
    <m/>
    <x v="0"/>
    <s v="Group of technologies"/>
    <n v="0"/>
    <n v="145.51"/>
    <n v="145.51"/>
    <n v="1"/>
    <n v="0.51"/>
    <x v="9"/>
    <n v="2024"/>
    <d v="2024-02-27T00:00:00"/>
    <m/>
    <n v="81.140161019999994"/>
    <s v="FER Round 14 PV (Group A)-Italy-2024"/>
  </r>
  <r>
    <s v="FER Round 14 Onshore Wind (Group A)"/>
    <s v="Completed"/>
    <s v="Italy"/>
    <x v="2"/>
    <s v="Wind"/>
    <m/>
    <s v="Auction"/>
    <s v="Pay_As_Bid"/>
    <s v="Contract_For_Difference_Two_Way"/>
    <n v="20"/>
    <n v="0"/>
    <s v="EUR"/>
    <s v="Fixed"/>
    <m/>
    <n v="75.680000000000007"/>
    <n v="81.86"/>
    <m/>
    <n v="0"/>
    <n v="90"/>
    <m/>
    <x v="1"/>
    <s v="Group of technologies"/>
    <n v="0"/>
    <n v="97.8"/>
    <n v="97.8"/>
    <n v="1"/>
    <n v="1.0900000000000001"/>
    <x v="9"/>
    <n v="2024"/>
    <d v="2024-02-27T00:00:00"/>
    <m/>
    <n v="81.861570880000002"/>
    <s v="FER Round 14 Onshore Wind (Group A)-Italy-2024"/>
  </r>
  <r>
    <s v="FER Round 15 PV (Group A)"/>
    <s v="Completed"/>
    <s v="Italy"/>
    <x v="2"/>
    <s v="Solar"/>
    <m/>
    <s v="Auction"/>
    <s v="Pay_As_Bid"/>
    <s v="Contract_For_Difference_Two_Way"/>
    <n v="20"/>
    <n v="0"/>
    <s v="EUR"/>
    <s v="Fixed"/>
    <m/>
    <n v="75.819999999999993"/>
    <n v="82.01"/>
    <m/>
    <n v="0"/>
    <n v="0"/>
    <m/>
    <x v="0"/>
    <s v="Group of technologies"/>
    <n v="0"/>
    <n v="322.2"/>
    <n v="322.2"/>
    <n v="1"/>
    <e v="#N/A"/>
    <x v="9"/>
    <n v="2024"/>
    <d v="2024-07-26T00:00:00"/>
    <m/>
    <n v="82.012341509999999"/>
    <s v="FER Round 15 PV (Group A)-Italy-2024"/>
  </r>
  <r>
    <s v="FER Round 15 Onshore Wind (Group A)"/>
    <s v="Completed"/>
    <s v="Italy"/>
    <x v="2"/>
    <s v="Wind"/>
    <m/>
    <s v="Auction"/>
    <s v="Pay_As_Bid"/>
    <s v="Contract_For_Difference_Two_Way"/>
    <n v="20"/>
    <n v="0"/>
    <s v="EUR"/>
    <s v="Fixed"/>
    <m/>
    <n v="76.11"/>
    <n v="82.32"/>
    <m/>
    <n v="0"/>
    <n v="0"/>
    <m/>
    <x v="1"/>
    <s v="Group of technologies"/>
    <n v="0"/>
    <n v="88.4"/>
    <n v="88.4"/>
    <n v="1"/>
    <e v="#N/A"/>
    <x v="9"/>
    <n v="2024"/>
    <d v="2024-07-26T00:00:00"/>
    <m/>
    <n v="82.320590289999998"/>
    <s v="FER Round 15 Onshore Wind (Group A)-Italy-2024"/>
  </r>
  <r>
    <s v="FER Round 15 Onshore Wind (Group A)"/>
    <s v="Completed"/>
    <s v="Italy"/>
    <x v="2"/>
    <s v="Wind"/>
    <m/>
    <s v="Auction"/>
    <s v="Pay_As_Bid"/>
    <s v="Contract_For_Difference_Two_Way"/>
    <n v="20"/>
    <n v="0"/>
    <s v="EUR"/>
    <s v="Fixed"/>
    <m/>
    <n v="75.39"/>
    <n v="81.55"/>
    <m/>
    <n v="0"/>
    <n v="0"/>
    <m/>
    <x v="1"/>
    <s v="Group of technologies"/>
    <n v="0"/>
    <n v="145.4"/>
    <n v="145.4"/>
    <n v="1"/>
    <e v="#N/A"/>
    <x v="9"/>
    <n v="2024"/>
    <d v="2024-12-26T00:00:00"/>
    <m/>
    <n v="81.547968699999998"/>
    <s v="FER Round 15 Onshore Wind (Group A)-Italy-2024"/>
  </r>
  <r>
    <s v="FER Round 15 PV (Group A)"/>
    <s v="Completed"/>
    <s v="Italy"/>
    <x v="2"/>
    <s v="Solar"/>
    <m/>
    <s v="Auction"/>
    <s v="Pay_As_Bid"/>
    <s v="Contract_For_Difference_Two_Way"/>
    <n v="20"/>
    <n v="0"/>
    <s v="EUR"/>
    <s v="Fixed"/>
    <m/>
    <n v="74.7"/>
    <n v="80.8"/>
    <m/>
    <n v="0"/>
    <n v="0"/>
    <m/>
    <x v="0"/>
    <s v="Group of technologies"/>
    <n v="0"/>
    <n v="278.5"/>
    <n v="278.5"/>
    <n v="1"/>
    <e v="#N/A"/>
    <x v="9"/>
    <n v="2024"/>
    <d v="2024-12-26T00:00:00"/>
    <m/>
    <n v="80.79510449"/>
    <s v="FER Round 15 PV (Group A)-Italy-2024"/>
  </r>
  <r>
    <s v="PNRR Agrivoltaic Auction"/>
    <s v="Completed"/>
    <s v="Italy"/>
    <x v="2"/>
    <s v="Solar"/>
    <m/>
    <s v="Auction"/>
    <s v="Pay_As_Bid"/>
    <s v="Fixed_Feed_In_Tariff"/>
    <n v="20"/>
    <n v="0"/>
    <s v="EUR"/>
    <s v="Unknown"/>
    <s v="Successful projects will receive a 20-year feed-in tariff as well as a 40% CAPEX grant. Projects located in central Italy will receive an additional EUR 5/MWh premium on their FiT while projects in the north will receive an additional EUR 10/MWh premium to account for reduced sunshine in those areas."/>
    <n v="79.86"/>
    <n v="86.38"/>
    <m/>
    <n v="0"/>
    <n v="740"/>
    <m/>
    <x v="16"/>
    <s v="Technology specific"/>
    <n v="0"/>
    <n v="1369"/>
    <n v="1550"/>
    <n v="1.1299999999999999"/>
    <n v="1.85"/>
    <x v="9"/>
    <n v="2024"/>
    <d v="2024-06-04T00:00:00"/>
    <d v="2026-06-30T00:00:00"/>
    <n v="86.38182802"/>
    <s v="PNRR Agrivoltaic Auction-Italy-2024"/>
  </r>
  <r>
    <s v="PNRR Agrivoltaic Auction"/>
    <s v="Completed"/>
    <s v="Italy"/>
    <x v="2"/>
    <s v="Solar"/>
    <m/>
    <s v="Auction"/>
    <s v="Pay_As_Bid"/>
    <s v="Fixed_Feed_In_Tariff"/>
    <n v="20"/>
    <n v="0"/>
    <s v="EUR"/>
    <s v="Unknown"/>
    <s v="Successful projects will receive a 20-year feed-in tariff as well as a 40% CAPEX grant. Projects located in central Italy will receive an additional EUR 5/MWh premium on their FiT while projects in the north will receive an additional EUR 10/MWh premium to account for reduced sunshine in those areas."/>
    <n v="88.92"/>
    <n v="96.18"/>
    <m/>
    <n v="0"/>
    <n v="300"/>
    <m/>
    <x v="16"/>
    <s v="Technology specific"/>
    <n v="0"/>
    <n v="178.8"/>
    <n v="229"/>
    <n v="1.28"/>
    <n v="0.6"/>
    <x v="9"/>
    <n v="2024"/>
    <d v="2024-06-04T00:00:00"/>
    <d v="2026-06-30T00:00:00"/>
    <n v="96.181719849999993"/>
    <s v="PNRR Agrivoltaic Auction-Italy-2024"/>
  </r>
  <r>
    <s v="Kosovo 2024 Solar PV Auction"/>
    <s v="Completed"/>
    <s v="Kosovo"/>
    <x v="2"/>
    <s v="Solar"/>
    <m/>
    <s v="Project_Tender"/>
    <s v="Pay_As_Bid"/>
    <s v="Power_Purchase_Agreement"/>
    <n v="15"/>
    <n v="0"/>
    <s v="EUR"/>
    <s v="Unknown"/>
    <s v="In February 2024, the Ministry of Economy of Kosovo* opened the applications that it received from companies and consortiums seeking to qualify for its first solar power auction. The electronic bidding was held in March 2024, and the fourth session determined the winner with a closing price of 48.88 Euro/MWh. The selected Bidder will conclude a PPA with the Market Operator that shall be converted into a Contract for Difference (CfD) upon the confirmation of the Energy Regulatory Office that a liquid functional day-ahead market has been established in the Republic of Kosovo."/>
    <n v="48.88"/>
    <n v="52.87"/>
    <m/>
    <n v="90"/>
    <n v="105"/>
    <m/>
    <x v="0"/>
    <s v="Technology specific"/>
    <m/>
    <n v="100"/>
    <n v="100"/>
    <n v="1"/>
    <n v="0.95"/>
    <x v="9"/>
    <n v="2023"/>
    <d v="2023-05-12T00:00:00"/>
    <d v="2026-03-04T00:00:00"/>
    <n v="52.871822610000002"/>
    <s v="Kosovo 2024 Solar PV Auction-Kosovo-2024"/>
  </r>
  <r>
    <s v="Lithuania Renewable Energy Auction Round 1"/>
    <s v="Completed"/>
    <s v="Lithuania"/>
    <x v="2"/>
    <s v="Renewables_Other"/>
    <m/>
    <s v="Auction"/>
    <s v="Pay_As_Bid"/>
    <s v="Unknown"/>
    <n v="12"/>
    <n v="0"/>
    <s v="EUR"/>
    <s v="Fixed"/>
    <m/>
    <n v="0"/>
    <m/>
    <m/>
    <m/>
    <m/>
    <m/>
    <x v="4"/>
    <s v="Unknown"/>
    <n v="300000"/>
    <n v="200"/>
    <n v="200"/>
    <n v="1"/>
    <e v="#N/A"/>
    <x v="11"/>
    <n v="2019"/>
    <m/>
    <m/>
    <e v="#N/A"/>
    <s v="Lithuania Renewable Energy Auction Round 1-Lithuania-2019"/>
  </r>
  <r>
    <s v="Lithuania Offshore Wind Tender Round 1"/>
    <s v="Completed"/>
    <s v="Lithuania"/>
    <x v="2"/>
    <s v="Wind"/>
    <m/>
    <s v="Project_Tender"/>
    <s v="Pay_As_Bid"/>
    <s v="Merchant"/>
    <m/>
    <n v="0"/>
    <s v="EUR"/>
    <s v="Unknown"/>
    <s v="Lithuania's first offshore wind auction offered no subsidies and instead had developers compete fo the highest willingness-to-pay to develop the project - 20 million euros."/>
    <m/>
    <m/>
    <m/>
    <n v="580"/>
    <n v="700"/>
    <m/>
    <x v="12"/>
    <s v="Technology specific"/>
    <m/>
    <n v="700"/>
    <n v="700"/>
    <n v="1"/>
    <n v="1"/>
    <x v="8"/>
    <n v="2020"/>
    <d v="2023-03-31T00:00:00"/>
    <d v="2028-12-31T00:00:00"/>
    <m/>
    <s v="Lithuania Offshore Wind Tender Round 1-Lithuania-2023"/>
  </r>
  <r>
    <s v="Luxembourg  PV Auction - Round 1"/>
    <s v="Completed"/>
    <s v="Luxembourg"/>
    <x v="2"/>
    <s v="Solar"/>
    <m/>
    <s v="Auction"/>
    <s v="Unknown"/>
    <s v="Unknown"/>
    <n v="15"/>
    <n v="0"/>
    <s v="EUR"/>
    <s v="Unknown"/>
    <s v="Tender had two pots: one for ground mounted installations in industrial areas and another for rooftop or parking lot installations"/>
    <n v="105.3"/>
    <n v="124.22"/>
    <m/>
    <n v="0"/>
    <n v="20"/>
    <m/>
    <x v="0"/>
    <s v="Technology specific"/>
    <n v="0"/>
    <n v="15.16"/>
    <n v="15.16"/>
    <n v="1"/>
    <n v="0.76"/>
    <x v="10"/>
    <n v="2017"/>
    <d v="2018-02-24T00:00:00"/>
    <d v="2020-02-28T00:00:00"/>
    <n v="124.2184735"/>
    <s v="Luxembourg  PV Auction - Round 1-Luxembourg-2018"/>
  </r>
  <r>
    <s v="Luxembourg  PV Auction - Round 2"/>
    <s v="Completed"/>
    <s v="Luxembourg"/>
    <x v="2"/>
    <s v="Solar"/>
    <m/>
    <s v="Auction"/>
    <s v="Unknown"/>
    <s v="Unknown"/>
    <n v="25"/>
    <n v="0"/>
    <s v="EUR"/>
    <s v="Unknown"/>
    <s v="Luxembourg’s Minister of Energy launched a tender for the development of 40MW of solar capacity.  The procurement is divided into five lots. There are 10 MW slices of capacity available for solar arrays on industrial sites and for two sizes of rooftop capacity and two 5 MW, capacity-determined sections of the tender devoted to PV systems on parking lots and water basins."/>
    <n v="112.18"/>
    <n v="125.55"/>
    <m/>
    <n v="0"/>
    <n v="40"/>
    <m/>
    <x v="0"/>
    <s v="Technology specific"/>
    <m/>
    <n v="30.78"/>
    <n v="30.78"/>
    <n v="1"/>
    <n v="0.77"/>
    <x v="11"/>
    <n v="2019"/>
    <d v="2019-09-11T00:00:00"/>
    <d v="2021-09-16T00:00:00"/>
    <n v="125.5512031"/>
    <s v="Luxembourg  PV Auction - Round 2-Luxembourg-2019"/>
  </r>
  <r>
    <s v="Luxembourg  PV Auction - Round 3"/>
    <s v="Completed"/>
    <s v="Luxembourg"/>
    <x v="2"/>
    <s v="Solar"/>
    <m/>
    <s v="Auction"/>
    <s v="Unknown"/>
    <s v="Unknown"/>
    <n v="15"/>
    <n v="0"/>
    <s v="EUR"/>
    <s v="Unknown"/>
    <s v="Tender had five pots: two for buildings, one for ground mounted on industrial land, and one for canopy mounted or water basins."/>
    <n v="109.31"/>
    <n v="124.63"/>
    <m/>
    <n v="0"/>
    <n v="40"/>
    <m/>
    <x v="0"/>
    <s v="Technology specific"/>
    <n v="0"/>
    <n v="14.64"/>
    <n v="14.64"/>
    <n v="1"/>
    <n v="0.37"/>
    <x v="5"/>
    <n v="2020"/>
    <d v="2020-10-10T00:00:00"/>
    <d v="2022-10-15T00:00:00"/>
    <n v="124.6266104"/>
    <s v="Luxembourg  PV Auction - Round 3-Luxembourg-2020"/>
  </r>
  <r>
    <s v="Luxembourg  PV Auction - Round 4"/>
    <s v="Completed"/>
    <s v="Luxembourg"/>
    <x v="2"/>
    <s v="Solar"/>
    <m/>
    <s v="Auction"/>
    <s v="Unknown"/>
    <s v="Unknown"/>
    <n v="15"/>
    <n v="0"/>
    <s v="EUR"/>
    <s v="Unknown"/>
    <s v="Tender had five pots: two for buildings, one for ground mounted on industrial land, and one for canopy mounted or water basins. No data on bid capacity."/>
    <n v="110.07"/>
    <n v="115.69"/>
    <m/>
    <n v="0"/>
    <n v="55"/>
    <m/>
    <x v="0"/>
    <s v="Technology specific"/>
    <n v="0"/>
    <n v="14.34"/>
    <m/>
    <n v="0"/>
    <n v="0.26"/>
    <x v="7"/>
    <n v="2021"/>
    <d v="2021-09-25T00:00:00"/>
    <d v="2023-08-15T00:00:00"/>
    <n v="115.6926634"/>
    <s v="Luxembourg  PV Auction - Round 4-Luxembourg-2022"/>
  </r>
  <r>
    <s v="Luxembourg  PV Auction - Round 5"/>
    <s v="Completed"/>
    <s v="Luxembourg"/>
    <x v="2"/>
    <s v="Solar"/>
    <m/>
    <s v="Auction"/>
    <s v="Unknown"/>
    <s v="Unknown"/>
    <n v="15"/>
    <n v="0"/>
    <s v="EUR"/>
    <s v="Unknown"/>
    <s v="Tender had five pots: two for buildings, one for ground mounted on industrial land, and one for canopy mounted or water basins. No data on bid capacity."/>
    <n v="107.78"/>
    <n v="116.54"/>
    <m/>
    <n v="0"/>
    <n v="55"/>
    <m/>
    <x v="0"/>
    <s v="Technology specific"/>
    <n v="0"/>
    <n v="5.86"/>
    <m/>
    <n v="0"/>
    <n v="0.11"/>
    <x v="8"/>
    <n v="2022"/>
    <d v="2022-12-03T00:00:00"/>
    <d v="2025-04-14T00:00:00"/>
    <n v="116.54411760000001"/>
    <s v="Luxembourg  PV Auction - Round 5-Luxembourg-2023"/>
  </r>
  <r>
    <s v="Luxembourg Agri-PV Pilot Tender"/>
    <s v="Completed"/>
    <s v="Luxembourg"/>
    <x v="2"/>
    <s v="Solar"/>
    <m/>
    <s v="Auction"/>
    <s v="Unknown"/>
    <s v="Unknown"/>
    <n v="15"/>
    <n v="0"/>
    <s v="EUR"/>
    <s v="Unknown"/>
    <s v="Tender had three lots: bifacial or tracking, canopy, and ground mounted. No data on bid capacity."/>
    <n v="117.7"/>
    <n v="127.27"/>
    <m/>
    <n v="0"/>
    <n v="50"/>
    <m/>
    <x v="0"/>
    <s v="Technology specific"/>
    <n v="0"/>
    <n v="52.73"/>
    <m/>
    <n v="0"/>
    <n v="1.05"/>
    <x v="8"/>
    <n v="2022"/>
    <d v="2022-10-22T00:00:00"/>
    <d v="2025-08-01T00:00:00"/>
    <n v="127.2707612"/>
    <s v="Luxembourg Agri-PV Pilot Tender-Luxembourg-2023"/>
  </r>
  <r>
    <s v="North Macedonia Oslomej Solar PV Tender Phase 1"/>
    <s v="Completed"/>
    <s v="North Macedonia"/>
    <x v="2"/>
    <s v="Solar"/>
    <m/>
    <s v="Project_Tender"/>
    <s v="Unknown"/>
    <s v="Fixed_Feed_In_Premium"/>
    <n v="4"/>
    <n v="0"/>
    <s v="EUR"/>
    <s v="Fixed"/>
    <s v="ELEM (State-owned macedonian utility) tendered 10 MW for a solar power plant in Oslomej. The plant was se to be  adjacent to the existing Oslomej thermal power plant. Tendering attracted 17 bids with the Turkish EPC contractor Giri?im Elektrik signing the contract in november 2019.  The contract was set for 10 months (EPC) + 36 months (O&amp;M)."/>
    <m/>
    <m/>
    <m/>
    <m/>
    <n v="10"/>
    <m/>
    <x v="0"/>
    <s v="Technology specific"/>
    <m/>
    <n v="10"/>
    <m/>
    <e v="#N/A"/>
    <n v="1"/>
    <x v="11"/>
    <n v="2019"/>
    <m/>
    <d v="2020-09-01T00:00:00"/>
    <m/>
    <s v="North Macedonia Oslomej Solar PV Tender Phase 1-North Macedonia-2019"/>
  </r>
  <r>
    <s v="North Macedonia Solar PV Tender Phase 1"/>
    <s v="Completed"/>
    <s v="North Macedonia"/>
    <x v="2"/>
    <s v="Solar"/>
    <m/>
    <s v="Project_Tender"/>
    <s v="Unknown"/>
    <s v="Fixed_Feed_In_Premium"/>
    <n v="15"/>
    <n v="0"/>
    <s v="EUR"/>
    <s v="Fixed"/>
    <s v="The Government of North Macedonia has launched tendering for the construction of  solar PV plants with a combined capacity of 35MW on state land.  Construction of PV plants for 25 MW were offered in the municipality of Sveti Nikole and the remaining 10 MW in the municipality of Makedonski Brod. The ceiling price is set at EUR 15 per MWh. Plants can have a capacity of 10 MW, 5 MW, 2 MW, and 1 MW. 82 companies submitted bids with 11 agreements being reached. GEN-I doo was signed the biggest contract for 17MW.  Investors were granted rights to build and produce energy for 50 years."/>
    <m/>
    <m/>
    <m/>
    <m/>
    <n v="35"/>
    <m/>
    <x v="0"/>
    <s v="Technology specific"/>
    <m/>
    <m/>
    <m/>
    <m/>
    <m/>
    <x v="5"/>
    <n v="2019"/>
    <m/>
    <m/>
    <m/>
    <s v="North Macedonia Solar PV Tender Phase 1-North Macedonia-2020"/>
  </r>
  <r>
    <s v="North Macedonia Oslomej Solar PV Tender Phase 2 "/>
    <s v="Completed"/>
    <s v="North Macedonia"/>
    <x v="2"/>
    <s v="Solar"/>
    <m/>
    <s v="Project_Tender"/>
    <s v="Unknown"/>
    <s v="Fixed_Feed_In_Premium"/>
    <n v="15"/>
    <n v="0"/>
    <s v="EUR"/>
    <s v="Fixed"/>
    <s v="The Government of North Macedonia tendered for the construction of  solar PV plants in 16 municipalities with a combined capacity of 27MW on private land. 44 bids wew submitted with contracts being signed with 23 investors on 29 locations. The tender was divided into four lots: 0 – 200 kW, 7 contracts for 800 kW; 201 – 500 kW, 6 contracts for 2.4 MW; 501 – 1,000 kW, 12 contracts for 10.2 MW; 1,001 – 3,000 kW, 4 contracts for 8.16 MW. Contracts for premiuns were set for 15 years and investors have three years to complete plant construction."/>
    <m/>
    <m/>
    <m/>
    <m/>
    <n v="27"/>
    <m/>
    <x v="0"/>
    <s v="Technology specific"/>
    <m/>
    <n v="21"/>
    <n v="21"/>
    <n v="1"/>
    <n v="0.78"/>
    <x v="5"/>
    <n v="2019"/>
    <m/>
    <d v="2023-05-20T00:00:00"/>
    <m/>
    <s v="North Macedonia Oslomej Solar PV Tender Phase 2 -North Macedonia-2020"/>
  </r>
  <r>
    <s v="North Macedonia Solar PV Tender Phase 2 "/>
    <s v="Completed"/>
    <s v="North Macedonia"/>
    <x v="2"/>
    <s v="Solar"/>
    <m/>
    <s v="Project_Tender"/>
    <s v="Unknown"/>
    <s v="Capacity_Payment"/>
    <n v="15"/>
    <n v="0"/>
    <s v="EUR"/>
    <s v="Fixed"/>
    <s v="After launching an usucessful tender from February to October 2020, the government of North Macedonia tendered two solar plants with a combnined 100 MW (50 MW each). The failure of the first tender was attributed to the only two bidders submitting invalid applications. The plants are allocated in the abandoned open pits of the REK Oslomej mine.  ESM will get 18.51% of the electricity produced by Fortis Energy Electric, and 18.01% of the power generated by Solarpro Holding."/>
    <m/>
    <m/>
    <m/>
    <m/>
    <n v="100"/>
    <m/>
    <x v="0"/>
    <s v="Technology specific"/>
    <m/>
    <n v="100"/>
    <n v="100"/>
    <n v="1"/>
    <n v="1"/>
    <x v="6"/>
    <n v="2019"/>
    <m/>
    <m/>
    <m/>
    <s v="North Macedonia Solar PV Tender Phase 2 -North Macedonia-2021"/>
  </r>
  <r>
    <s v="Montenegro Briska Gora Land Lease for Solar Project"/>
    <s v="Completed"/>
    <s v="Montenegro"/>
    <x v="2"/>
    <s v="Solar"/>
    <m/>
    <s v="Project_Tender"/>
    <s v="Unknown"/>
    <s v="Unknown"/>
    <n v="30"/>
    <n v="0"/>
    <s v="EUR"/>
    <s v="Unknown"/>
    <m/>
    <m/>
    <m/>
    <m/>
    <n v="0"/>
    <n v="200"/>
    <m/>
    <x v="0"/>
    <s v="Unknown"/>
    <m/>
    <m/>
    <n v="0"/>
    <m/>
    <m/>
    <x v="3"/>
    <m/>
    <m/>
    <m/>
    <m/>
    <s v="Montenegro Briska Gora Land Lease for Solar Project-Montenegro-2016"/>
  </r>
  <r>
    <s v="Montenegro Brajici Land Lease for 70 MW Wind Project"/>
    <s v="Completed"/>
    <s v="Montenegro"/>
    <x v="2"/>
    <s v="Wind"/>
    <m/>
    <s v="Project_Tender"/>
    <s v="Unknown"/>
    <s v="Unknown"/>
    <m/>
    <n v="0"/>
    <s v="EUR"/>
    <s v="Unknown"/>
    <s v="Montenegro's economy ministry has invited bids for the construction of a 50MW wind farm with a capacity of at least 70 MW in Brajici locality."/>
    <m/>
    <m/>
    <m/>
    <n v="0"/>
    <n v="70"/>
    <m/>
    <x v="1"/>
    <s v="Unknown"/>
    <m/>
    <n v="70"/>
    <m/>
    <e v="#N/A"/>
    <n v="1"/>
    <x v="11"/>
    <n v="2019"/>
    <d v="2019-08-13T00:00:00"/>
    <m/>
    <m/>
    <s v="Montenegro Brajici Land Lease for 70 MW Wind Project-Montenegro-2019"/>
  </r>
  <r>
    <s v="SDE 2008 - Waste to Energy"/>
    <s v="Completed"/>
    <s v="Netherlands"/>
    <x v="2"/>
    <s v="Biomass_And_Waste"/>
    <m/>
    <s v="Auction"/>
    <s v="Pay_As_Bid"/>
    <s v="Fixed_Feed_In_Tariff"/>
    <n v="15"/>
    <n v="0"/>
    <s v="EUR"/>
    <s v="Fixed"/>
    <m/>
    <n v="39.22"/>
    <n v="57.41"/>
    <m/>
    <m/>
    <m/>
    <m/>
    <x v="15"/>
    <s v="Unknown"/>
    <n v="0"/>
    <n v="77.75"/>
    <n v="77.75"/>
    <n v="1"/>
    <e v="#N/A"/>
    <x v="13"/>
    <m/>
    <m/>
    <d v="2012-12-31T00:00:00"/>
    <n v="57.405593279999998"/>
    <s v="SDE 2008 - Waste to Energy-Netherlands-2008"/>
  </r>
  <r>
    <s v="SDE 2008 - Solar PV"/>
    <s v="Completed"/>
    <s v="Netherlands"/>
    <x v="2"/>
    <s v="Solar"/>
    <m/>
    <s v="Auction"/>
    <s v="Pay_As_Bid"/>
    <s v="Fixed_Feed_In_Tariff"/>
    <n v="15"/>
    <n v="0"/>
    <s v="EUR"/>
    <s v="Fixed"/>
    <m/>
    <n v="347.16"/>
    <n v="508.14"/>
    <m/>
    <m/>
    <m/>
    <m/>
    <x v="0"/>
    <s v="Unknown"/>
    <n v="0"/>
    <n v="9.2200000000000006"/>
    <n v="9.2200000000000006"/>
    <n v="1"/>
    <e v="#N/A"/>
    <x v="13"/>
    <m/>
    <m/>
    <d v="2012-12-31T00:00:00"/>
    <n v="508.13592030000001"/>
    <s v="SDE 2008 - Solar PV-Netherlands-2008"/>
  </r>
  <r>
    <s v="SDE 2008 - Onshore Wind"/>
    <s v="Completed"/>
    <s v="Netherlands"/>
    <x v="2"/>
    <s v="Wind"/>
    <m/>
    <s v="Auction"/>
    <s v="Pay_As_Bid"/>
    <s v="Fixed_Feed_In_Tariff"/>
    <n v="15"/>
    <n v="0"/>
    <s v="EUR"/>
    <s v="Fixed"/>
    <m/>
    <n v="58.43"/>
    <n v="85.53"/>
    <m/>
    <m/>
    <m/>
    <m/>
    <x v="1"/>
    <s v="Unknown"/>
    <n v="0"/>
    <n v="46.44"/>
    <n v="46.44"/>
    <n v="1"/>
    <e v="#N/A"/>
    <x v="13"/>
    <m/>
    <m/>
    <d v="2012-12-31T00:00:00"/>
    <n v="85.528962219999997"/>
    <s v="SDE 2008 - Onshore Wind-Netherlands-2008"/>
  </r>
  <r>
    <s v="SDE 2009 - Bioenergy (includes Biomass)"/>
    <s v="Completed"/>
    <s v="Netherlands"/>
    <x v="2"/>
    <s v="Biomass_And_Waste"/>
    <m/>
    <s v="Auction"/>
    <s v="Pay_As_Bid"/>
    <s v="Fixed_Feed_In_Tariff"/>
    <n v="12"/>
    <n v="0"/>
    <s v="EUR"/>
    <s v="Fixed"/>
    <m/>
    <n v="65.13"/>
    <n v="95.32"/>
    <m/>
    <m/>
    <m/>
    <m/>
    <x v="9"/>
    <s v="Unknown"/>
    <n v="0"/>
    <n v="64.2"/>
    <n v="64.2"/>
    <n v="1"/>
    <e v="#N/A"/>
    <x v="13"/>
    <m/>
    <m/>
    <d v="2013-12-31T00:00:00"/>
    <n v="95.324244550000003"/>
    <s v="SDE 2009 - Bioenergy (includes Biomass)-Netherlands-2008"/>
  </r>
  <r>
    <s v="SDE+ 2011 - Bioenergy (includes Biomass)"/>
    <s v="Completed"/>
    <s v="Netherlands"/>
    <x v="2"/>
    <s v="Biomass_And_Waste"/>
    <m/>
    <s v="Auction"/>
    <s v="Pay_As_Bid"/>
    <s v="Contract_For_Difference_One_Way"/>
    <n v="12"/>
    <n v="0"/>
    <s v="EUR"/>
    <s v="Fixed"/>
    <m/>
    <n v="53.18"/>
    <n v="73.97"/>
    <m/>
    <m/>
    <m/>
    <m/>
    <x v="9"/>
    <s v="Unknown"/>
    <n v="0"/>
    <n v="63.43"/>
    <n v="63.43"/>
    <n v="1"/>
    <e v="#N/A"/>
    <x v="14"/>
    <m/>
    <m/>
    <d v="2015-12-31T00:00:00"/>
    <n v="73.971670099999997"/>
    <s v="SDE+ 2011 - Bioenergy (includes Biomass)-Netherlands-2009"/>
  </r>
  <r>
    <s v="SDE 2009 - Waste to Energy"/>
    <s v="Completed"/>
    <s v="Netherlands"/>
    <x v="2"/>
    <s v="Biomass_And_Waste"/>
    <m/>
    <s v="Auction"/>
    <s v="Pay_As_Bid"/>
    <s v="Fixed_Feed_In_Tariff"/>
    <n v="15"/>
    <n v="0"/>
    <s v="EUR"/>
    <s v="Fixed"/>
    <m/>
    <n v="42.66"/>
    <n v="59.34"/>
    <m/>
    <m/>
    <m/>
    <m/>
    <x v="15"/>
    <s v="Unknown"/>
    <n v="0"/>
    <n v="63.7"/>
    <n v="63.7"/>
    <n v="1"/>
    <e v="#N/A"/>
    <x v="14"/>
    <m/>
    <m/>
    <d v="2013-12-31T00:00:00"/>
    <n v="59.338712080000001"/>
    <s v="SDE 2009 - Waste to Energy-Netherlands-2009"/>
  </r>
  <r>
    <s v="SDE 2009 - Hydro"/>
    <s v="Completed"/>
    <s v="Netherlands"/>
    <x v="2"/>
    <s v="Hydro"/>
    <m/>
    <s v="Auction"/>
    <s v="Pay_As_Bid"/>
    <s v="Fixed_Feed_In_Tariff"/>
    <n v="15"/>
    <n v="0"/>
    <s v="EUR"/>
    <s v="Fixed"/>
    <m/>
    <n v="70.69"/>
    <n v="98.34"/>
    <m/>
    <m/>
    <m/>
    <m/>
    <x v="8"/>
    <s v="Unknown"/>
    <n v="0"/>
    <n v="0"/>
    <n v="0"/>
    <m/>
    <m/>
    <x v="14"/>
    <m/>
    <m/>
    <d v="2013-12-31T00:00:00"/>
    <n v="98.337390929999998"/>
    <s v="SDE 2009 - Hydro-Netherlands-2009"/>
  </r>
  <r>
    <s v="SDE 2009 - Solar PV"/>
    <s v="Completed"/>
    <s v="Netherlands"/>
    <x v="2"/>
    <s v="Solar"/>
    <m/>
    <s v="Auction"/>
    <s v="Pay_As_Bid"/>
    <s v="Fixed_Feed_In_Tariff"/>
    <n v="15"/>
    <n v="0"/>
    <s v="EUR"/>
    <s v="Fixed"/>
    <m/>
    <n v="346.52"/>
    <n v="482.01"/>
    <m/>
    <m/>
    <m/>
    <m/>
    <x v="0"/>
    <s v="Unknown"/>
    <n v="0"/>
    <n v="22.14"/>
    <n v="22.14"/>
    <n v="1"/>
    <e v="#N/A"/>
    <x v="14"/>
    <m/>
    <m/>
    <d v="2013-12-31T00:00:00"/>
    <n v="482.0094479"/>
    <s v="SDE 2009 - Solar PV-Netherlands-2009"/>
  </r>
  <r>
    <s v="SDE 2009 - Onshore Wind"/>
    <s v="Completed"/>
    <s v="Netherlands"/>
    <x v="2"/>
    <s v="Wind"/>
    <m/>
    <s v="Auction"/>
    <s v="Pay_As_Bid"/>
    <s v="Fixed_Feed_In_Tariff"/>
    <n v="15"/>
    <n v="0"/>
    <s v="EUR"/>
    <s v="Fixed"/>
    <m/>
    <n v="75.97"/>
    <n v="105.67"/>
    <m/>
    <m/>
    <m/>
    <m/>
    <x v="1"/>
    <s v="Unknown"/>
    <n v="0"/>
    <n v="466.17"/>
    <n v="466.17"/>
    <n v="1"/>
    <e v="#N/A"/>
    <x v="14"/>
    <m/>
    <m/>
    <d v="2013-12-31T00:00:00"/>
    <n v="105.6745267"/>
    <s v="SDE 2009 - Onshore Wind-Netherlands-2009"/>
  </r>
  <r>
    <s v="SDE 2010 - Bioenergy (includes Biomass)"/>
    <s v="Completed"/>
    <s v="Netherlands"/>
    <x v="2"/>
    <s v="Biomass_And_Waste"/>
    <m/>
    <s v="Auction"/>
    <s v="Pay_As_Bid"/>
    <s v="Fixed_Feed_In_Tariff"/>
    <n v="12"/>
    <n v="0"/>
    <s v="EUR"/>
    <s v="Fixed"/>
    <m/>
    <n v="76.62"/>
    <n v="106.58"/>
    <m/>
    <m/>
    <m/>
    <m/>
    <x v="9"/>
    <s v="Unknown"/>
    <n v="0"/>
    <n v="48.44"/>
    <n v="48.44"/>
    <n v="1"/>
    <e v="#N/A"/>
    <x v="14"/>
    <m/>
    <m/>
    <d v="2014-12-31T00:00:00"/>
    <n v="106.5789207"/>
    <s v="SDE 2010 - Bioenergy (includes Biomass)-Netherlands-2009"/>
  </r>
  <r>
    <s v="SDE Tender Wind op zee 2009 - Offshore Wind"/>
    <s v="Completed"/>
    <s v="Netherlands"/>
    <x v="2"/>
    <s v="Wind"/>
    <m/>
    <s v="Auction"/>
    <s v="Pay_As_Bid"/>
    <s v="Feed_In_Tariff"/>
    <n v="15"/>
    <n v="0"/>
    <s v="EUR"/>
    <s v="Fixed"/>
    <m/>
    <n v="162.36000000000001"/>
    <n v="214.96"/>
    <m/>
    <m/>
    <m/>
    <m/>
    <x v="12"/>
    <s v="Unknown"/>
    <n v="0"/>
    <n v="719.23"/>
    <n v="719.23"/>
    <n v="1"/>
    <e v="#N/A"/>
    <x v="15"/>
    <m/>
    <m/>
    <d v="2013-12-31T00:00:00"/>
    <n v="214.9607896"/>
    <s v="SDE Tender Wind op zee 2009 - Offshore Wind-Netherlands-2010"/>
  </r>
  <r>
    <s v="SDE 2010 - Waste to Energy"/>
    <s v="Completed"/>
    <s v="Netherlands"/>
    <x v="2"/>
    <s v="Biomass_And_Waste"/>
    <m/>
    <s v="Auction"/>
    <s v="Pay_As_Bid"/>
    <s v="Fixed_Feed_In_Tariff"/>
    <n v="15"/>
    <n v="0"/>
    <s v="EUR"/>
    <s v="Fixed"/>
    <m/>
    <n v="41.99"/>
    <n v="55.6"/>
    <m/>
    <m/>
    <m/>
    <m/>
    <x v="15"/>
    <s v="Unknown"/>
    <n v="0"/>
    <n v="74"/>
    <n v="74"/>
    <n v="1"/>
    <e v="#N/A"/>
    <x v="15"/>
    <m/>
    <m/>
    <d v="2014-12-31T00:00:00"/>
    <n v="55.599995790000001"/>
    <s v="SDE 2010 - Waste to Energy-Netherlands-2010"/>
  </r>
  <r>
    <s v="SDE 2010 - Solar PV"/>
    <s v="Completed"/>
    <s v="Netherlands"/>
    <x v="2"/>
    <s v="Solar"/>
    <m/>
    <s v="Auction"/>
    <s v="Pay_As_Bid"/>
    <s v="Fixed_Feed_In_Tariff"/>
    <n v="15"/>
    <n v="0"/>
    <s v="EUR"/>
    <s v="Fixed"/>
    <m/>
    <n v="292.11"/>
    <n v="386.74"/>
    <m/>
    <m/>
    <m/>
    <m/>
    <x v="0"/>
    <s v="Unknown"/>
    <n v="0"/>
    <n v="17.48"/>
    <n v="17.48"/>
    <n v="1"/>
    <e v="#N/A"/>
    <x v="15"/>
    <m/>
    <m/>
    <d v="2014-12-31T00:00:00"/>
    <n v="386.74389280000003"/>
    <s v="SDE 2010 - Solar PV-Netherlands-2010"/>
  </r>
  <r>
    <s v="SDE 2010 - Onshore Wind"/>
    <s v="Completed"/>
    <s v="Netherlands"/>
    <x v="2"/>
    <s v="Wind"/>
    <m/>
    <s v="Auction"/>
    <s v="Pay_As_Bid"/>
    <s v="Fixed_Feed_In_Tariff"/>
    <n v="15"/>
    <n v="0"/>
    <s v="EUR"/>
    <s v="Fixed"/>
    <m/>
    <n v="69.77"/>
    <n v="92.38"/>
    <m/>
    <m/>
    <m/>
    <m/>
    <x v="1"/>
    <s v="Unknown"/>
    <n v="0"/>
    <n v="449.56"/>
    <n v="449.56"/>
    <n v="1"/>
    <e v="#N/A"/>
    <x v="15"/>
    <m/>
    <m/>
    <d v="2014-12-31T00:00:00"/>
    <n v="92.378020449999994"/>
    <s v="SDE 2010 - Onshore Wind-Netherlands-2010"/>
  </r>
  <r>
    <s v="SDE+ 2011 - Solar PV"/>
    <s v="Completed"/>
    <s v="Netherlands"/>
    <x v="2"/>
    <s v="Solar"/>
    <m/>
    <s v="Auction"/>
    <s v="Pay_As_Bid"/>
    <s v="Contract_For_Difference_One_Way"/>
    <n v="15"/>
    <n v="0"/>
    <s v="EUR"/>
    <s v="Fixed"/>
    <m/>
    <n v="46.58"/>
    <n v="64.790000000000006"/>
    <m/>
    <m/>
    <m/>
    <m/>
    <x v="0"/>
    <s v="Unknown"/>
    <n v="0"/>
    <n v="18.45"/>
    <n v="18.45"/>
    <n v="1"/>
    <e v="#N/A"/>
    <x v="16"/>
    <m/>
    <m/>
    <d v="2015-12-31T00:00:00"/>
    <n v="64.794015139999999"/>
    <s v="SDE+ 2011 - Solar PV-Netherlands-2011"/>
  </r>
  <r>
    <s v="SDE+ 2011 - Onshore Wind"/>
    <s v="Completed"/>
    <s v="Netherlands"/>
    <x v="2"/>
    <s v="Wind"/>
    <m/>
    <s v="Auction"/>
    <s v="Pay_As_Bid"/>
    <s v="Contract_For_Difference_One_Way"/>
    <n v="15"/>
    <n v="0"/>
    <s v="EUR"/>
    <s v="Fixed"/>
    <m/>
    <n v="66.48"/>
    <n v="92.48"/>
    <m/>
    <m/>
    <m/>
    <m/>
    <x v="1"/>
    <s v="Unknown"/>
    <n v="0"/>
    <n v="107.7"/>
    <n v="107.7"/>
    <n v="1"/>
    <e v="#N/A"/>
    <x v="16"/>
    <m/>
    <m/>
    <d v="2015-12-31T00:00:00"/>
    <n v="92.476502339999996"/>
    <s v="SDE+ 2011 - Onshore Wind-Netherlands-2011"/>
  </r>
  <r>
    <s v="SDE+ 2012 - Bioenergy (includes Biomass)"/>
    <s v="Completed"/>
    <s v="Netherlands"/>
    <x v="2"/>
    <s v="Biomass_And_Waste"/>
    <m/>
    <s v="Auction"/>
    <s v="Pay_As_Bid"/>
    <s v="Contract_For_Difference_One_Way"/>
    <n v="10"/>
    <n v="0"/>
    <s v="EUR"/>
    <s v="Fixed"/>
    <m/>
    <n v="43.57"/>
    <n v="60.61"/>
    <m/>
    <m/>
    <m/>
    <m/>
    <x v="9"/>
    <s v="Unknown"/>
    <n v="0"/>
    <n v="150.69"/>
    <n v="150.69"/>
    <n v="1"/>
    <e v="#N/A"/>
    <x v="16"/>
    <m/>
    <m/>
    <d v="2016-12-31T00:00:00"/>
    <n v="60.605834530000003"/>
    <s v="SDE+ 2012 - Bioenergy (includes Biomass)-Netherlands-2011"/>
  </r>
  <r>
    <s v="SDE+ 2012 - Waste to Energy"/>
    <s v="Completed"/>
    <s v="Netherlands"/>
    <x v="2"/>
    <s v="Biomass_And_Waste"/>
    <m/>
    <s v="Auction"/>
    <s v="Pay_As_Bid"/>
    <s v="Contract_For_Difference_One_Way"/>
    <n v="15"/>
    <n v="0"/>
    <s v="EUR"/>
    <s v="Fixed"/>
    <m/>
    <n v="14.34"/>
    <n v="18.43"/>
    <m/>
    <m/>
    <m/>
    <m/>
    <x v="15"/>
    <s v="Unknown"/>
    <n v="0"/>
    <n v="413.1"/>
    <n v="413.1"/>
    <n v="1"/>
    <e v="#N/A"/>
    <x v="0"/>
    <m/>
    <m/>
    <d v="2016-12-31T00:00:00"/>
    <n v="18.43020267"/>
    <s v="SDE+ 2012 - Waste to Energy-Netherlands-2012"/>
  </r>
  <r>
    <s v="SDE+ 2012 - Geothermal"/>
    <s v="Completed"/>
    <s v="Netherlands"/>
    <x v="2"/>
    <s v="Renewables_Other"/>
    <m/>
    <s v="Auction"/>
    <s v="Pay_As_Bid"/>
    <s v="Contract_For_Difference_One_Way"/>
    <n v="15"/>
    <n v="0"/>
    <s v="EUR"/>
    <s v="Fixed"/>
    <m/>
    <n v="20.94"/>
    <n v="26.92"/>
    <m/>
    <m/>
    <m/>
    <m/>
    <x v="11"/>
    <s v="Unknown"/>
    <n v="0"/>
    <n v="143.35"/>
    <n v="143.35"/>
    <n v="1"/>
    <e v="#N/A"/>
    <x v="0"/>
    <m/>
    <m/>
    <d v="2016-12-31T00:00:00"/>
    <n v="26.916518270000001"/>
    <s v="SDE+ 2012 - Geothermal-Netherlands-2012"/>
  </r>
  <r>
    <s v="SDE+ 2012 - Solar PV"/>
    <s v="Completed"/>
    <s v="Netherlands"/>
    <x v="2"/>
    <s v="Solar"/>
    <m/>
    <s v="Auction"/>
    <s v="Pay_As_Bid"/>
    <s v="Contract_For_Difference_One_Way"/>
    <n v="15"/>
    <n v="0"/>
    <s v="EUR"/>
    <s v="Fixed"/>
    <m/>
    <n v="12.9"/>
    <n v="16.579999999999998"/>
    <m/>
    <m/>
    <m/>
    <m/>
    <x v="0"/>
    <s v="Unknown"/>
    <n v="0"/>
    <n v="4.53"/>
    <n v="4.53"/>
    <n v="1"/>
    <e v="#N/A"/>
    <x v="0"/>
    <m/>
    <m/>
    <d v="2016-12-31T00:00:00"/>
    <n v="16.583081929999999"/>
    <s v="SDE+ 2012 - Solar PV-Netherlands-2012"/>
  </r>
  <r>
    <s v="SDE+ 2012 - Onshore Wind"/>
    <s v="Completed"/>
    <s v="Netherlands"/>
    <x v="2"/>
    <s v="Wind"/>
    <m/>
    <s v="Auction"/>
    <s v="Pay_As_Bid"/>
    <s v="Contract_For_Difference_One_Way"/>
    <n v="15"/>
    <n v="0"/>
    <s v="EUR"/>
    <s v="Fixed"/>
    <m/>
    <n v="37.590000000000003"/>
    <n v="48.31"/>
    <m/>
    <m/>
    <m/>
    <m/>
    <x v="1"/>
    <s v="Unknown"/>
    <n v="0"/>
    <n v="2.2999999999999998"/>
    <n v="2.2999999999999998"/>
    <n v="1"/>
    <e v="#N/A"/>
    <x v="0"/>
    <m/>
    <m/>
    <d v="2016-12-31T00:00:00"/>
    <n v="48.31021784"/>
    <s v="SDE+ 2012 - Onshore Wind-Netherlands-2012"/>
  </r>
  <r>
    <s v="SDE+ 2013 - Bioenergy (includes Biomass)"/>
    <s v="Completed"/>
    <s v="Netherlands"/>
    <x v="2"/>
    <s v="Biomass_And_Waste"/>
    <m/>
    <s v="Auction"/>
    <s v="Pay_As_Bid"/>
    <s v="Contract_For_Difference_One_Way"/>
    <n v="12"/>
    <n v="0"/>
    <s v="EUR"/>
    <s v="Fixed"/>
    <m/>
    <n v="39.35"/>
    <n v="50.57"/>
    <m/>
    <m/>
    <m/>
    <m/>
    <x v="9"/>
    <s v="Unknown"/>
    <n v="0"/>
    <n v="480.04"/>
    <n v="480.04"/>
    <n v="1"/>
    <e v="#N/A"/>
    <x v="0"/>
    <m/>
    <m/>
    <d v="2017-12-31T00:00:00"/>
    <n v="50.570056950000001"/>
    <s v="SDE+ 2013 - Bioenergy (includes Biomass)-Netherlands-2012"/>
  </r>
  <r>
    <s v="SDE+ 2013 - Waste to Energy"/>
    <s v="Completed"/>
    <s v="Netherlands"/>
    <x v="2"/>
    <s v="Biomass_And_Waste"/>
    <m/>
    <s v="Auction"/>
    <s v="Pay_As_Bid"/>
    <s v="Contract_For_Difference_One_Way"/>
    <n v="15"/>
    <n v="0"/>
    <s v="EUR"/>
    <s v="Fixed"/>
    <m/>
    <n v="17.28"/>
    <n v="22.95"/>
    <m/>
    <m/>
    <m/>
    <m/>
    <x v="15"/>
    <s v="Unknown"/>
    <n v="0"/>
    <n v="155.21"/>
    <n v="155.21"/>
    <n v="1"/>
    <e v="#N/A"/>
    <x v="1"/>
    <m/>
    <m/>
    <d v="2017-12-31T00:00:00"/>
    <n v="22.945160009999999"/>
    <s v="SDE+ 2013 - Waste to Energy-Netherlands-2013"/>
  </r>
  <r>
    <s v="SDE+ 2013 - Hydro"/>
    <s v="Completed"/>
    <s v="Netherlands"/>
    <x v="2"/>
    <s v="Hydro"/>
    <m/>
    <s v="Auction"/>
    <s v="Pay_As_Bid"/>
    <s v="Contract_For_Difference_One_Way"/>
    <n v="15"/>
    <n v="0"/>
    <s v="EUR"/>
    <s v="Fixed"/>
    <m/>
    <n v="33"/>
    <n v="43.82"/>
    <m/>
    <m/>
    <m/>
    <m/>
    <x v="8"/>
    <s v="Unknown"/>
    <n v="0"/>
    <n v="1"/>
    <n v="1"/>
    <n v="1"/>
    <e v="#N/A"/>
    <x v="1"/>
    <m/>
    <m/>
    <d v="2017-12-31T00:00:00"/>
    <n v="43.818881949999998"/>
    <s v="SDE+ 2013 - Hydro-Netherlands-2013"/>
  </r>
  <r>
    <s v="SDE+ 2013 - Geothermal"/>
    <s v="Completed"/>
    <s v="Netherlands"/>
    <x v="2"/>
    <s v="Renewables_Other"/>
    <m/>
    <s v="Auction"/>
    <s v="Pay_As_Bid"/>
    <s v="Contract_For_Difference_One_Way"/>
    <n v="15"/>
    <n v="0"/>
    <s v="EUR"/>
    <s v="Fixed"/>
    <m/>
    <n v="29.16"/>
    <n v="38.72"/>
    <m/>
    <m/>
    <m/>
    <m/>
    <x v="11"/>
    <s v="Unknown"/>
    <n v="0"/>
    <n v="12.71"/>
    <n v="12.71"/>
    <n v="1"/>
    <e v="#N/A"/>
    <x v="1"/>
    <m/>
    <m/>
    <d v="2017-12-31T00:00:00"/>
    <n v="38.71995751"/>
    <s v="SDE+ 2013 - Geothermal-Netherlands-2013"/>
  </r>
  <r>
    <s v="SDE+ 2013 - Solar PV"/>
    <s v="Completed"/>
    <s v="Netherlands"/>
    <x v="2"/>
    <s v="Solar"/>
    <m/>
    <s v="Auction"/>
    <s v="Pay_As_Bid"/>
    <s v="Contract_For_Difference_One_Way"/>
    <n v="15"/>
    <n v="0"/>
    <s v="EUR"/>
    <s v="Fixed"/>
    <m/>
    <n v="69.790000000000006"/>
    <n v="92.67"/>
    <m/>
    <m/>
    <m/>
    <m/>
    <x v="0"/>
    <s v="Unknown"/>
    <n v="0"/>
    <n v="59.58"/>
    <n v="59.58"/>
    <n v="1"/>
    <e v="#N/A"/>
    <x v="1"/>
    <m/>
    <m/>
    <d v="2017-12-31T00:00:00"/>
    <n v="92.673048489999999"/>
    <s v="SDE+ 2013 - Solar PV-Netherlands-2013"/>
  </r>
  <r>
    <s v="SDE+ 2013 - Onshore Wind"/>
    <s v="Completed"/>
    <s v="Netherlands"/>
    <x v="2"/>
    <s v="Wind"/>
    <m/>
    <s v="Auction"/>
    <s v="Pay_As_Bid"/>
    <s v="Contract_For_Difference_One_Way"/>
    <n v="15"/>
    <n v="0"/>
    <s v="EUR"/>
    <s v="Fixed"/>
    <m/>
    <n v="48.66"/>
    <n v="64.61"/>
    <m/>
    <m/>
    <m/>
    <m/>
    <x v="1"/>
    <s v="Unknown"/>
    <n v="0"/>
    <n v="359.1"/>
    <n v="359.1"/>
    <n v="1"/>
    <e v="#N/A"/>
    <x v="1"/>
    <m/>
    <m/>
    <d v="2017-12-31T00:00:00"/>
    <n v="64.608061399999997"/>
    <s v="SDE+ 2013 - Onshore Wind-Netherlands-2013"/>
  </r>
  <r>
    <s v="SDE+ 2014 - Bioenergy (includes Biomass)"/>
    <s v="Completed"/>
    <s v="Netherlands"/>
    <x v="2"/>
    <s v="Biomass_And_Waste"/>
    <m/>
    <s v="Auction"/>
    <s v="Pay_As_Bid"/>
    <s v="Contract_For_Difference_One_Way"/>
    <n v="12"/>
    <n v="0"/>
    <s v="EUR"/>
    <s v="Fixed"/>
    <m/>
    <n v="60.11"/>
    <n v="79.819999999999993"/>
    <m/>
    <m/>
    <m/>
    <m/>
    <x v="9"/>
    <s v="Unknown"/>
    <n v="0"/>
    <n v="285.08999999999997"/>
    <n v="285.08999999999997"/>
    <n v="1"/>
    <e v="#N/A"/>
    <x v="1"/>
    <m/>
    <m/>
    <d v="2018-12-31T00:00:00"/>
    <n v="79.818594700000006"/>
    <s v="SDE+ 2014 - Bioenergy (includes Biomass)-Netherlands-2013"/>
  </r>
  <r>
    <s v="SDE+ 2014 - Waste to Energy"/>
    <s v="Completed"/>
    <s v="Netherlands"/>
    <x v="2"/>
    <s v="Biomass_And_Waste"/>
    <m/>
    <s v="Auction"/>
    <s v="Pay_As_Bid"/>
    <s v="Contract_For_Difference_One_Way"/>
    <n v="15"/>
    <n v="0"/>
    <s v="EUR"/>
    <s v="Fixed"/>
    <m/>
    <n v="15.84"/>
    <n v="21.01"/>
    <m/>
    <m/>
    <m/>
    <m/>
    <x v="15"/>
    <s v="Unknown"/>
    <n v="0"/>
    <n v="30"/>
    <n v="30"/>
    <n v="1"/>
    <e v="#N/A"/>
    <x v="12"/>
    <m/>
    <m/>
    <d v="2018-12-31T00:00:00"/>
    <n v="21.00795853"/>
    <s v="SDE+ 2014 - Waste to Energy-Netherlands-2014"/>
  </r>
  <r>
    <s v="SDE+ 2014 - Hydro"/>
    <s v="Completed"/>
    <s v="Netherlands"/>
    <x v="2"/>
    <s v="Hydro"/>
    <m/>
    <s v="Auction"/>
    <s v="Pay_As_Bid"/>
    <s v="Contract_For_Difference_One_Way"/>
    <n v="15"/>
    <n v="0"/>
    <s v="EUR"/>
    <s v="Fixed"/>
    <m/>
    <n v="108.17"/>
    <n v="143.46"/>
    <m/>
    <m/>
    <m/>
    <m/>
    <x v="8"/>
    <s v="Unknown"/>
    <n v="0"/>
    <n v="0"/>
    <n v="0"/>
    <m/>
    <m/>
    <x v="12"/>
    <m/>
    <m/>
    <d v="2018-12-31T00:00:00"/>
    <n v="143.4631574"/>
    <s v="SDE+ 2014 - Hydro-Netherlands-2014"/>
  </r>
  <r>
    <s v="SDE+ 2014 - Geothermal"/>
    <s v="Completed"/>
    <s v="Netherlands"/>
    <x v="2"/>
    <s v="Renewables_Other"/>
    <m/>
    <s v="Auction"/>
    <s v="Pay_As_Bid"/>
    <s v="Contract_For_Difference_One_Way"/>
    <n v="15"/>
    <n v="0"/>
    <s v="EUR"/>
    <s v="Fixed"/>
    <m/>
    <n v="28.07"/>
    <n v="37.22"/>
    <m/>
    <m/>
    <m/>
    <m/>
    <x v="11"/>
    <s v="Unknown"/>
    <n v="0"/>
    <n v="33.21"/>
    <n v="33.21"/>
    <n v="1"/>
    <e v="#N/A"/>
    <x v="12"/>
    <m/>
    <m/>
    <d v="2018-12-31T00:00:00"/>
    <n v="37.224258050000003"/>
    <s v="SDE+ 2014 - Geothermal-Netherlands-2014"/>
  </r>
  <r>
    <s v="SDE+ 2014 - Solar PV"/>
    <s v="Completed"/>
    <s v="Netherlands"/>
    <x v="2"/>
    <s v="Solar"/>
    <m/>
    <s v="Auction"/>
    <s v="Pay_As_Bid"/>
    <s v="Contract_For_Difference_One_Way"/>
    <n v="15"/>
    <n v="0"/>
    <s v="EUR"/>
    <s v="Fixed"/>
    <m/>
    <n v="98.78"/>
    <n v="131"/>
    <m/>
    <m/>
    <m/>
    <m/>
    <x v="0"/>
    <s v="Unknown"/>
    <n v="0"/>
    <n v="575.30999999999995"/>
    <n v="575.30999999999995"/>
    <n v="1"/>
    <e v="#N/A"/>
    <x v="12"/>
    <m/>
    <m/>
    <d v="2018-12-31T00:00:00"/>
    <n v="131.00240779999999"/>
    <s v="SDE+ 2014 - Solar PV-Netherlands-2014"/>
  </r>
  <r>
    <s v="SDE+ 2014 - Onshore Wind"/>
    <s v="Completed"/>
    <s v="Netherlands"/>
    <x v="2"/>
    <s v="Wind"/>
    <m/>
    <s v="Auction"/>
    <s v="Pay_As_Bid"/>
    <s v="Contract_For_Difference_One_Way"/>
    <n v="15"/>
    <n v="0"/>
    <s v="EUR"/>
    <s v="Fixed"/>
    <m/>
    <n v="66.62"/>
    <n v="88.35"/>
    <m/>
    <m/>
    <m/>
    <m/>
    <x v="1"/>
    <s v="Unknown"/>
    <n v="0"/>
    <n v="134.77000000000001"/>
    <n v="134.77000000000001"/>
    <n v="1"/>
    <e v="#N/A"/>
    <x v="12"/>
    <m/>
    <m/>
    <d v="2018-12-31T00:00:00"/>
    <n v="88.354607650000005"/>
    <s v="SDE+ 2014 - Onshore Wind-Netherlands-2014"/>
  </r>
  <r>
    <s v="SDE+ 2015 - Bioenergy (includes Biomass)"/>
    <s v="Completed"/>
    <s v="Netherlands"/>
    <x v="2"/>
    <s v="Biomass_And_Waste"/>
    <m/>
    <s v="Auction"/>
    <s v="Pay_As_Bid"/>
    <s v="Contract_For_Difference_One_Way"/>
    <n v="12"/>
    <n v="0"/>
    <s v="EUR"/>
    <s v="Fixed"/>
    <m/>
    <n v="47.36"/>
    <n v="62.81"/>
    <m/>
    <m/>
    <m/>
    <m/>
    <x v="9"/>
    <s v="Unknown"/>
    <n v="0"/>
    <n v="645.54999999999995"/>
    <n v="645.54999999999995"/>
    <n v="1"/>
    <e v="#N/A"/>
    <x v="12"/>
    <m/>
    <m/>
    <d v="2019-12-31T00:00:00"/>
    <n v="62.806722049999998"/>
    <s v="SDE+ 2015 - Bioenergy (includes Biomass)-Netherlands-2014"/>
  </r>
  <r>
    <s v="SDE+ 2015 - Hydro"/>
    <s v="Completed"/>
    <s v="Netherlands"/>
    <x v="2"/>
    <s v="Hydro"/>
    <m/>
    <s v="Auction"/>
    <s v="Pay_As_Bid"/>
    <s v="Contract_For_Difference_One_Way"/>
    <n v="15"/>
    <n v="0"/>
    <s v="EUR"/>
    <s v="Fixed"/>
    <m/>
    <n v="31"/>
    <n v="34.39"/>
    <m/>
    <m/>
    <m/>
    <m/>
    <x v="8"/>
    <s v="Unknown"/>
    <n v="0"/>
    <n v="0"/>
    <n v="0"/>
    <m/>
    <m/>
    <x v="2"/>
    <m/>
    <m/>
    <d v="2019-12-31T00:00:00"/>
    <n v="34.39476312"/>
    <s v="SDE+ 2015 - Hydro-Netherlands-2015"/>
  </r>
  <r>
    <s v="SDE+ 2015 - Geothermal"/>
    <s v="Completed"/>
    <s v="Netherlands"/>
    <x v="2"/>
    <s v="Renewables_Other"/>
    <m/>
    <s v="Auction"/>
    <s v="Pay_As_Bid"/>
    <s v="Contract_For_Difference_One_Way"/>
    <n v="15"/>
    <n v="0"/>
    <s v="EUR"/>
    <s v="Fixed"/>
    <m/>
    <n v="46.3"/>
    <n v="51.37"/>
    <m/>
    <m/>
    <m/>
    <m/>
    <x v="11"/>
    <s v="Unknown"/>
    <n v="0"/>
    <n v="57.93"/>
    <n v="57.93"/>
    <n v="1"/>
    <e v="#N/A"/>
    <x v="2"/>
    <m/>
    <m/>
    <d v="2019-12-31T00:00:00"/>
    <n v="51.373396110000002"/>
    <s v="SDE+ 2015 - Geothermal-Netherlands-2015"/>
  </r>
  <r>
    <s v="SDE+ 2015 - Solar PV"/>
    <s v="Completed"/>
    <s v="Netherlands"/>
    <x v="2"/>
    <s v="Solar"/>
    <m/>
    <s v="Auction"/>
    <s v="Pay_As_Bid"/>
    <s v="Contract_For_Difference_One_Way"/>
    <n v="15"/>
    <n v="0"/>
    <s v="EUR"/>
    <s v="Fixed"/>
    <m/>
    <n v="54.46"/>
    <n v="60.42"/>
    <m/>
    <m/>
    <m/>
    <m/>
    <x v="0"/>
    <s v="Unknown"/>
    <n v="0"/>
    <n v="8.11"/>
    <n v="8.11"/>
    <n v="1"/>
    <e v="#N/A"/>
    <x v="2"/>
    <m/>
    <m/>
    <d v="2019-12-31T00:00:00"/>
    <n v="60.42255205"/>
    <s v="SDE+ 2015 - Solar PV-Netherlands-2015"/>
  </r>
  <r>
    <s v="SDE+ 2015 - Onshore Wind"/>
    <s v="Completed"/>
    <s v="Netherlands"/>
    <x v="2"/>
    <s v="Wind"/>
    <m/>
    <s v="Auction"/>
    <s v="Pay_As_Bid"/>
    <s v="Contract_For_Difference_One_Way"/>
    <n v="15"/>
    <n v="0"/>
    <s v="EUR"/>
    <s v="Fixed"/>
    <m/>
    <n v="56.88"/>
    <n v="63.11"/>
    <m/>
    <m/>
    <m/>
    <m/>
    <x v="1"/>
    <s v="Unknown"/>
    <n v="0"/>
    <n v="592.49"/>
    <n v="592.49"/>
    <n v="1"/>
    <e v="#N/A"/>
    <x v="2"/>
    <m/>
    <m/>
    <d v="2019-12-31T00:00:00"/>
    <n v="63.108028429999997"/>
    <s v="SDE+ 2015 - Onshore Wind-Netherlands-2015"/>
  </r>
  <r>
    <s v="SDE+ 2016 I - Bioenergy (includes Biomass)"/>
    <s v="Completed"/>
    <s v="Netherlands"/>
    <x v="2"/>
    <s v="Biomass_And_Waste"/>
    <m/>
    <s v="Auction"/>
    <s v="Pay_As_Bid"/>
    <s v="Contract_For_Difference_One_Way"/>
    <n v="11"/>
    <n v="0"/>
    <s v="EUR"/>
    <s v="Fixed"/>
    <m/>
    <n v="47.11"/>
    <n v="52.27"/>
    <m/>
    <m/>
    <m/>
    <m/>
    <x v="9"/>
    <s v="Unknown"/>
    <n v="0"/>
    <n v="974.29"/>
    <n v="974.29"/>
    <n v="1"/>
    <e v="#N/A"/>
    <x v="2"/>
    <m/>
    <m/>
    <d v="2020-12-31T00:00:00"/>
    <n v="52.272618989999998"/>
    <s v="SDE+ 2016 I - Bioenergy (includes Biomass)-Netherlands-2015"/>
  </r>
  <r>
    <s v="Borselle I &amp; II"/>
    <s v="Completed"/>
    <s v="Netherlands"/>
    <x v="2"/>
    <s v="Wind"/>
    <m/>
    <s v="Project_Tender"/>
    <s v="Unknown"/>
    <s v="Contract_For_Difference_One_Way"/>
    <n v="15"/>
    <n v="0"/>
    <s v="EUR"/>
    <s v="Fixed"/>
    <m/>
    <n v="72.599999999999994"/>
    <n v="80.319999999999993"/>
    <m/>
    <n v="0"/>
    <n v="700"/>
    <m/>
    <x v="12"/>
    <s v="Unknown"/>
    <n v="0"/>
    <n v="700"/>
    <n v="700"/>
    <n v="1"/>
    <n v="1"/>
    <x v="3"/>
    <m/>
    <m/>
    <m/>
    <n v="80.318619319999996"/>
    <s v="Borselle I &amp; II-Netherlands-2016"/>
  </r>
  <r>
    <s v="SDE 2008 - Bioenergy (includes Biomass)"/>
    <s v="Completed"/>
    <s v="Netherlands"/>
    <x v="2"/>
    <s v="Biomass_And_Waste"/>
    <m/>
    <s v="Auction"/>
    <s v="Pay_As_Bid"/>
    <s v="Fixed_Feed_In_Tariff"/>
    <n v="12"/>
    <n v="0"/>
    <s v="EUR"/>
    <s v="Fixed"/>
    <m/>
    <n v="59.89"/>
    <n v="66.260000000000005"/>
    <m/>
    <m/>
    <m/>
    <m/>
    <x v="9"/>
    <s v="Unknown"/>
    <n v="0"/>
    <n v="4.08"/>
    <n v="4.08"/>
    <n v="1"/>
    <e v="#N/A"/>
    <x v="3"/>
    <m/>
    <m/>
    <d v="2012-12-31T00:00:00"/>
    <n v="66.260793239999998"/>
    <s v="SDE 2008 - Bioenergy (includes Biomass)-Netherlands-2016"/>
  </r>
  <r>
    <s v="SDE+ 2016 I - Geothermal"/>
    <s v="Completed"/>
    <s v="Netherlands"/>
    <x v="2"/>
    <s v="Renewables_Other"/>
    <m/>
    <s v="Auction"/>
    <s v="Pay_As_Bid"/>
    <s v="Contract_For_Difference_One_Way"/>
    <n v="15"/>
    <n v="0"/>
    <s v="EUR"/>
    <s v="Fixed"/>
    <m/>
    <n v="46.67"/>
    <n v="51.63"/>
    <m/>
    <m/>
    <m/>
    <m/>
    <x v="11"/>
    <s v="Unknown"/>
    <n v="0"/>
    <n v="183.91"/>
    <n v="183.91"/>
    <n v="1"/>
    <e v="#N/A"/>
    <x v="3"/>
    <m/>
    <m/>
    <d v="2020-12-31T00:00:00"/>
    <n v="51.626878140000002"/>
    <s v="SDE+ 2016 I - Geothermal-Netherlands-2016"/>
  </r>
  <r>
    <s v="SDE+ 2016 I - Solar PV"/>
    <s v="Completed"/>
    <s v="Netherlands"/>
    <x v="2"/>
    <s v="Solar"/>
    <m/>
    <s v="Auction"/>
    <s v="Pay_As_Bid"/>
    <s v="Contract_For_Difference_One_Way"/>
    <n v="15"/>
    <n v="0"/>
    <s v="EUR"/>
    <s v="Fixed"/>
    <m/>
    <n v="68.02"/>
    <n v="75.260000000000005"/>
    <m/>
    <m/>
    <m/>
    <m/>
    <x v="0"/>
    <s v="Unknown"/>
    <n v="0"/>
    <n v="122.33"/>
    <n v="122.33"/>
    <n v="1"/>
    <e v="#N/A"/>
    <x v="3"/>
    <m/>
    <m/>
    <d v="2020-12-31T00:00:00"/>
    <n v="75.256390199999998"/>
    <s v="SDE+ 2016 I - Solar PV-Netherlands-2016"/>
  </r>
  <r>
    <s v="SDE+ 2016 I - Onshore Wind"/>
    <s v="Completed"/>
    <s v="Netherlands"/>
    <x v="2"/>
    <s v="Wind"/>
    <m/>
    <s v="Auction"/>
    <s v="Pay_As_Bid"/>
    <s v="Contract_For_Difference_One_Way"/>
    <n v="15"/>
    <n v="0"/>
    <s v="EUR"/>
    <s v="Fixed"/>
    <m/>
    <n v="40.200000000000003"/>
    <n v="44.47"/>
    <m/>
    <m/>
    <m/>
    <m/>
    <x v="1"/>
    <s v="Unknown"/>
    <n v="0"/>
    <n v="5.55"/>
    <n v="5.55"/>
    <n v="1"/>
    <e v="#N/A"/>
    <x v="3"/>
    <m/>
    <m/>
    <d v="2020-12-31T00:00:00"/>
    <n v="44.47017512"/>
    <s v="SDE+ 2016 I - Onshore Wind-Netherlands-2016"/>
  </r>
  <r>
    <s v="SDE+ 2016 II - Bioenergy (includes Biomass)"/>
    <s v="Completed"/>
    <s v="Netherlands"/>
    <x v="2"/>
    <s v="Biomass_And_Waste"/>
    <m/>
    <s v="Auction"/>
    <s v="Pay_As_Bid"/>
    <s v="Contract_For_Difference_One_Way"/>
    <n v="11"/>
    <n v="0"/>
    <s v="EUR"/>
    <s v="Fixed"/>
    <m/>
    <n v="47.6"/>
    <n v="52.66"/>
    <m/>
    <m/>
    <m/>
    <m/>
    <x v="9"/>
    <s v="Unknown"/>
    <n v="0"/>
    <n v="950.72"/>
    <n v="950.72"/>
    <n v="1"/>
    <e v="#N/A"/>
    <x v="3"/>
    <m/>
    <m/>
    <d v="2020-12-31T00:00:00"/>
    <n v="52.659518900000002"/>
    <s v="SDE+ 2016 II - Bioenergy (includes Biomass)-Netherlands-2016"/>
  </r>
  <r>
    <s v="SDE+ 2016 II - Geothermal"/>
    <s v="Completed"/>
    <s v="Netherlands"/>
    <x v="2"/>
    <s v="Renewables_Other"/>
    <m/>
    <s v="Auction"/>
    <s v="Pay_As_Bid"/>
    <s v="Contract_For_Difference_One_Way"/>
    <n v="15"/>
    <n v="0"/>
    <s v="EUR"/>
    <s v="Fixed"/>
    <m/>
    <n v="42"/>
    <n v="46.47"/>
    <m/>
    <m/>
    <m/>
    <m/>
    <x v="11"/>
    <s v="Unknown"/>
    <n v="0"/>
    <n v="18.27"/>
    <n v="18.27"/>
    <n v="1"/>
    <e v="#N/A"/>
    <x v="3"/>
    <m/>
    <m/>
    <d v="2020-12-31T00:00:00"/>
    <n v="46.465316960000003"/>
    <s v="SDE+ 2016 II - Geothermal-Netherlands-2016"/>
  </r>
  <r>
    <s v="SDE+ 2016 II - Solar PV"/>
    <s v="Completed"/>
    <s v="Netherlands"/>
    <x v="2"/>
    <s v="Solar"/>
    <m/>
    <s v="Auction"/>
    <s v="Pay_As_Bid"/>
    <s v="Contract_For_Difference_One_Way"/>
    <n v="15"/>
    <n v="0"/>
    <s v="EUR"/>
    <s v="Fixed"/>
    <m/>
    <n v="70.5"/>
    <n v="77.989999999999995"/>
    <m/>
    <m/>
    <m/>
    <m/>
    <x v="0"/>
    <s v="Unknown"/>
    <n v="0"/>
    <n v="586.58000000000004"/>
    <n v="586.58000000000004"/>
    <n v="1"/>
    <e v="#N/A"/>
    <x v="3"/>
    <m/>
    <m/>
    <d v="2020-12-31T00:00:00"/>
    <n v="77.990212909999997"/>
    <s v="SDE+ 2016 II - Solar PV-Netherlands-2016"/>
  </r>
  <r>
    <s v="SDE+ 2016 II - Onshore Wind"/>
    <s v="Completed"/>
    <s v="Netherlands"/>
    <x v="2"/>
    <s v="Wind"/>
    <m/>
    <s v="Auction"/>
    <s v="Pay_As_Bid"/>
    <s v="Contract_For_Difference_One_Way"/>
    <n v="15"/>
    <n v="0"/>
    <s v="EUR"/>
    <s v="Fixed"/>
    <m/>
    <n v="51.77"/>
    <n v="57.27"/>
    <m/>
    <m/>
    <m/>
    <m/>
    <x v="1"/>
    <s v="Unknown"/>
    <n v="0"/>
    <n v="275.89999999999998"/>
    <n v="275.89999999999998"/>
    <n v="1"/>
    <e v="#N/A"/>
    <x v="3"/>
    <m/>
    <m/>
    <d v="2020-12-31T00:00:00"/>
    <n v="57.27193441"/>
    <s v="SDE+ 2016 II - Onshore Wind-Netherlands-2016"/>
  </r>
  <r>
    <s v="SDE+ 2017 I - Bioenergy (includes Biomass)"/>
    <s v="Completed"/>
    <s v="Netherlands"/>
    <x v="2"/>
    <s v="Biomass_And_Waste"/>
    <m/>
    <s v="Auction"/>
    <s v="Pay_As_Bid"/>
    <s v="Contract_For_Difference_One_Way"/>
    <n v="1"/>
    <n v="0"/>
    <s v="EUR"/>
    <s v="Fixed"/>
    <m/>
    <n v="48.24"/>
    <n v="53.36"/>
    <m/>
    <m/>
    <m/>
    <m/>
    <x v="9"/>
    <s v="Unknown"/>
    <n v="0"/>
    <n v="89.65"/>
    <n v="89.65"/>
    <n v="1"/>
    <e v="#N/A"/>
    <x v="3"/>
    <m/>
    <m/>
    <d v="2021-12-31T00:00:00"/>
    <n v="53.363553940000003"/>
    <s v="SDE+ 2017 I - Bioenergy (includes Biomass)-Netherlands-2016"/>
  </r>
  <r>
    <s v="Borselle III &amp; IV"/>
    <s v="Completed"/>
    <s v="Netherlands"/>
    <x v="2"/>
    <s v="Wind"/>
    <m/>
    <s v="Project_Tender"/>
    <s v="Unknown"/>
    <s v="Contract_For_Difference_One_Way"/>
    <n v="15"/>
    <n v="0"/>
    <s v="EUR"/>
    <s v="Indexed"/>
    <m/>
    <n v="54.5"/>
    <n v="61.46"/>
    <m/>
    <n v="0"/>
    <n v="700"/>
    <m/>
    <x v="12"/>
    <s v="Unknown"/>
    <n v="0"/>
    <n v="700"/>
    <n v="700"/>
    <n v="1"/>
    <n v="1"/>
    <x v="4"/>
    <m/>
    <m/>
    <m/>
    <n v="61.456923770000003"/>
    <s v="Borselle III &amp; IV-Netherlands-2017"/>
  </r>
  <r>
    <s v="Hollandse Kust (Zuid) Wind Sites III and IV"/>
    <s v="Completed"/>
    <s v="Netherlands"/>
    <x v="2"/>
    <s v="Wind"/>
    <m/>
    <s v="Project_Tender"/>
    <s v="Unknown"/>
    <s v="Contract_For_Difference_One_Way"/>
    <n v="15"/>
    <n v="0"/>
    <s v="EUR"/>
    <s v="Fixed"/>
    <m/>
    <n v="0"/>
    <m/>
    <m/>
    <n v="0"/>
    <n v="700"/>
    <m/>
    <x v="12"/>
    <s v="Unknown"/>
    <n v="0"/>
    <n v="760"/>
    <n v="760"/>
    <n v="1"/>
    <n v="1.0900000000000001"/>
    <x v="4"/>
    <m/>
    <m/>
    <d v="2023-12-31T00:00:00"/>
    <e v="#N/A"/>
    <s v="Hollandse Kust (Zuid) Wind Sites III and IV-Netherlands-2017"/>
  </r>
  <r>
    <s v="SDE+ 2017 I - Hydro"/>
    <s v="Completed"/>
    <s v="Netherlands"/>
    <x v="2"/>
    <s v="Hydro"/>
    <m/>
    <s v="Auction"/>
    <s v="Pay_As_Bid"/>
    <s v="Contract_For_Difference_One_Way"/>
    <n v="15"/>
    <n v="0"/>
    <s v="EUR"/>
    <s v="Fixed"/>
    <m/>
    <n v="90.45"/>
    <n v="102"/>
    <m/>
    <m/>
    <m/>
    <m/>
    <x v="8"/>
    <s v="Unknown"/>
    <n v="0"/>
    <n v="1.51"/>
    <n v="1.51"/>
    <n v="1"/>
    <e v="#N/A"/>
    <x v="4"/>
    <m/>
    <m/>
    <d v="2021-12-31T00:00:00"/>
    <n v="101.9964351"/>
    <s v="SDE+ 2017 I - Hydro-Netherlands-2017"/>
  </r>
  <r>
    <s v="SDE+ 2017 I - Geothermal"/>
    <s v="Completed"/>
    <s v="Netherlands"/>
    <x v="2"/>
    <s v="Renewables_Other"/>
    <m/>
    <s v="Auction"/>
    <s v="Pay_As_Bid"/>
    <s v="Contract_For_Difference_One_Way"/>
    <n v="15"/>
    <n v="0"/>
    <s v="EUR"/>
    <s v="Fixed"/>
    <m/>
    <n v="41"/>
    <n v="46.23"/>
    <m/>
    <m/>
    <m/>
    <m/>
    <x v="11"/>
    <s v="Unknown"/>
    <n v="0"/>
    <n v="36.89"/>
    <n v="36.89"/>
    <n v="1"/>
    <e v="#N/A"/>
    <x v="4"/>
    <m/>
    <m/>
    <d v="2021-12-31T00:00:00"/>
    <n v="46.233649079999999"/>
    <s v="SDE+ 2017 I - Geothermal-Netherlands-2017"/>
  </r>
  <r>
    <s v="SDE+ 2017 I - Solar PV"/>
    <s v="Completed"/>
    <s v="Netherlands"/>
    <x v="2"/>
    <s v="Solar"/>
    <m/>
    <s v="Auction"/>
    <s v="Pay_As_Bid"/>
    <s v="Contract_For_Difference_One_Way"/>
    <n v="15"/>
    <n v="0"/>
    <s v="EUR"/>
    <s v="Fixed"/>
    <m/>
    <n v="85.94"/>
    <n v="96.91"/>
    <m/>
    <m/>
    <m/>
    <m/>
    <x v="0"/>
    <s v="Unknown"/>
    <n v="0"/>
    <n v="1639"/>
    <n v="1639"/>
    <n v="1"/>
    <e v="#N/A"/>
    <x v="4"/>
    <m/>
    <m/>
    <d v="2021-12-31T00:00:00"/>
    <n v="96.913813930000003"/>
    <s v="SDE+ 2017 I - Solar PV-Netherlands-2017"/>
  </r>
  <r>
    <s v="SDE+ 2017 I - Onshore Wind"/>
    <s v="Completed"/>
    <s v="Netherlands"/>
    <x v="2"/>
    <s v="Wind"/>
    <m/>
    <s v="Auction"/>
    <s v="Pay_As_Bid"/>
    <s v="Contract_For_Difference_One_Way"/>
    <n v="15"/>
    <n v="0"/>
    <s v="EUR"/>
    <s v="Fixed"/>
    <m/>
    <n v="61.58"/>
    <n v="69.44"/>
    <m/>
    <m/>
    <m/>
    <m/>
    <x v="1"/>
    <s v="Unknown"/>
    <n v="0"/>
    <n v="627.01"/>
    <n v="627.01"/>
    <n v="1"/>
    <e v="#N/A"/>
    <x v="4"/>
    <m/>
    <m/>
    <d v="2021-12-31T00:00:00"/>
    <n v="69.441804020000006"/>
    <s v="SDE+ 2017 I - Onshore Wind-Netherlands-2017"/>
  </r>
  <r>
    <s v="SDE+ 2017 II - Bioenergy (includes Biomass)"/>
    <s v="Completed"/>
    <s v="Netherlands"/>
    <x v="2"/>
    <s v="Biomass_And_Waste"/>
    <m/>
    <s v="Auction"/>
    <s v="Pay_As_Bid"/>
    <s v="Contract_For_Difference_One_Way"/>
    <n v="12"/>
    <n v="0"/>
    <s v="EUR"/>
    <s v="Fixed"/>
    <m/>
    <n v="44.89"/>
    <n v="50.62"/>
    <m/>
    <m/>
    <m/>
    <m/>
    <x v="9"/>
    <s v="Unknown"/>
    <n v="0"/>
    <n v="103.87"/>
    <n v="103.87"/>
    <n v="1"/>
    <e v="#N/A"/>
    <x v="4"/>
    <m/>
    <m/>
    <d v="2021-12-31T00:00:00"/>
    <n v="50.61972334"/>
    <s v="SDE+ 2017 II - Bioenergy (includes Biomass)-Netherlands-2017"/>
  </r>
  <r>
    <s v="SDE+ 2017 II - Hydro"/>
    <s v="Completed"/>
    <s v="Netherlands"/>
    <x v="2"/>
    <s v="Hydro"/>
    <m/>
    <s v="Auction"/>
    <s v="Pay_As_Bid"/>
    <s v="Contract_For_Difference_One_Way"/>
    <n v="15"/>
    <n v="0"/>
    <s v="EUR"/>
    <s v="Fixed"/>
    <m/>
    <n v="71.89"/>
    <n v="81.069999999999993"/>
    <m/>
    <m/>
    <m/>
    <m/>
    <x v="8"/>
    <s v="Unknown"/>
    <n v="0"/>
    <n v="0"/>
    <n v="0"/>
    <m/>
    <m/>
    <x v="4"/>
    <m/>
    <m/>
    <d v="2021-12-31T00:00:00"/>
    <n v="81.071512409999997"/>
    <s v="SDE+ 2017 II - Hydro-Netherlands-2017"/>
  </r>
  <r>
    <s v="SDE+ 2017 II - Geothermal"/>
    <s v="Completed"/>
    <s v="Netherlands"/>
    <x v="2"/>
    <s v="Renewables_Other"/>
    <m/>
    <s v="Auction"/>
    <s v="Pay_As_Bid"/>
    <s v="Contract_For_Difference_One_Way"/>
    <n v="15"/>
    <n v="0"/>
    <s v="EUR"/>
    <s v="Fixed"/>
    <m/>
    <n v="41"/>
    <n v="46.23"/>
    <m/>
    <m/>
    <m/>
    <m/>
    <x v="11"/>
    <s v="Unknown"/>
    <n v="0"/>
    <n v="128.74"/>
    <n v="128.74"/>
    <n v="1"/>
    <e v="#N/A"/>
    <x v="4"/>
    <m/>
    <m/>
    <d v="2021-12-31T00:00:00"/>
    <n v="46.233649079999999"/>
    <s v="SDE+ 2017 II - Geothermal-Netherlands-2017"/>
  </r>
  <r>
    <s v="SDE+ 2017 II - Solar PV"/>
    <s v="Completed"/>
    <s v="Netherlands"/>
    <x v="2"/>
    <s v="Solar"/>
    <m/>
    <s v="Auction"/>
    <s v="Pay_As_Bid"/>
    <s v="Contract_For_Difference_One_Way"/>
    <n v="15"/>
    <n v="0"/>
    <s v="EUR"/>
    <s v="Fixed"/>
    <m/>
    <n v="85.7"/>
    <n v="96.64"/>
    <m/>
    <m/>
    <m/>
    <m/>
    <x v="0"/>
    <s v="Unknown"/>
    <n v="0"/>
    <n v="1444.77"/>
    <n v="1444.77"/>
    <n v="1"/>
    <e v="#N/A"/>
    <x v="4"/>
    <m/>
    <m/>
    <d v="2021-12-31T00:00:00"/>
    <n v="96.639369759999994"/>
    <s v="SDE+ 2017 II - Solar PV-Netherlands-2017"/>
  </r>
  <r>
    <s v="SDE+ 2017 II - Onshore Wind"/>
    <s v="Completed"/>
    <s v="Netherlands"/>
    <x v="2"/>
    <s v="Wind"/>
    <m/>
    <s v="Auction"/>
    <s v="Pay_As_Bid"/>
    <s v="Contract_For_Difference_One_Way"/>
    <n v="15"/>
    <n v="0"/>
    <s v="EUR"/>
    <s v="Fixed"/>
    <m/>
    <n v="49.43"/>
    <n v="55.73"/>
    <m/>
    <m/>
    <m/>
    <m/>
    <x v="1"/>
    <s v="Unknown"/>
    <n v="0"/>
    <n v="1072.32"/>
    <n v="1072.32"/>
    <n v="1"/>
    <e v="#N/A"/>
    <x v="4"/>
    <m/>
    <m/>
    <d v="2021-12-31T00:00:00"/>
    <n v="55.734577760000001"/>
    <s v="SDE+ 2017 II - Onshore Wind-Netherlands-2017"/>
  </r>
  <r>
    <s v="SDE+ 2018 I - Bioenergy (includes Biomass)"/>
    <s v="Completed"/>
    <s v="Netherlands"/>
    <x v="2"/>
    <s v="Biomass_And_Waste"/>
    <m/>
    <s v="Auction"/>
    <s v="Pay_As_Bid"/>
    <s v="Contract_For_Difference_One_Way"/>
    <n v="12"/>
    <n v="0"/>
    <s v="EUR"/>
    <s v="Fixed"/>
    <m/>
    <n v="50.37"/>
    <n v="56.8"/>
    <m/>
    <m/>
    <m/>
    <m/>
    <x v="9"/>
    <s v="Unknown"/>
    <n v="0"/>
    <n v="487.58"/>
    <n v="487.58"/>
    <n v="1"/>
    <e v="#N/A"/>
    <x v="4"/>
    <m/>
    <m/>
    <d v="2022-12-31T00:00:00"/>
    <n v="56.800471420000001"/>
    <s v="SDE+ 2018 I - Bioenergy (includes Biomass)-Netherlands-2017"/>
  </r>
  <r>
    <s v="Hollande Kust (zuid) Sites I &amp; II"/>
    <s v="Completed"/>
    <s v="Netherlands"/>
    <x v="2"/>
    <s v="Wind"/>
    <m/>
    <s v="Project_Tender"/>
    <s v="Pay_As_Bid"/>
    <s v="Contract_For_Difference_One_Way"/>
    <n v="15"/>
    <n v="0"/>
    <s v="EUR"/>
    <s v="Fixed"/>
    <m/>
    <n v="0"/>
    <m/>
    <m/>
    <n v="0"/>
    <n v="700"/>
    <m/>
    <x v="12"/>
    <s v="Unknown"/>
    <m/>
    <n v="700"/>
    <n v="700"/>
    <n v="1"/>
    <n v="1"/>
    <x v="10"/>
    <m/>
    <m/>
    <d v="2022-01-01T00:00:00"/>
    <e v="#N/A"/>
    <s v="Hollande Kust (zuid) Sites I &amp; II-Netherlands-2018"/>
  </r>
  <r>
    <s v="SDE+ 2018 I - Hydro"/>
    <s v="Completed"/>
    <s v="Netherlands"/>
    <x v="2"/>
    <s v="Hydro"/>
    <m/>
    <s v="Auction"/>
    <s v="Pay_As_Bid"/>
    <s v="Contract_For_Difference_One_Way"/>
    <n v="15"/>
    <n v="0"/>
    <s v="EUR"/>
    <s v="Fixed"/>
    <m/>
    <n v="84.33"/>
    <n v="99.49"/>
    <m/>
    <m/>
    <m/>
    <m/>
    <x v="8"/>
    <s v="Unknown"/>
    <n v="0"/>
    <n v="0"/>
    <n v="0"/>
    <m/>
    <m/>
    <x v="10"/>
    <m/>
    <m/>
    <d v="2022-12-31T00:00:00"/>
    <n v="99.485340559999997"/>
    <s v="SDE+ 2018 I - Hydro-Netherlands-2018"/>
  </r>
  <r>
    <s v="SDE+ 2018 I - Geothermal"/>
    <s v="Completed"/>
    <s v="Netherlands"/>
    <x v="2"/>
    <s v="Renewables_Other"/>
    <m/>
    <s v="Auction"/>
    <s v="Pay_As_Bid"/>
    <s v="Contract_For_Difference_One_Way"/>
    <n v="15"/>
    <n v="0"/>
    <s v="EUR"/>
    <s v="Fixed"/>
    <m/>
    <n v="37"/>
    <n v="43.65"/>
    <m/>
    <m/>
    <m/>
    <m/>
    <x v="11"/>
    <s v="Unknown"/>
    <n v="0"/>
    <n v="65.010000000000005"/>
    <n v="65.010000000000005"/>
    <n v="1"/>
    <e v="#N/A"/>
    <x v="10"/>
    <m/>
    <m/>
    <d v="2022-12-31T00:00:00"/>
    <n v="43.647516809999999"/>
    <s v="SDE+ 2018 I - Geothermal-Netherlands-2018"/>
  </r>
  <r>
    <s v="SDE+ 2018 I - Solar PV"/>
    <s v="Completed"/>
    <s v="Netherlands"/>
    <x v="2"/>
    <s v="Solar"/>
    <m/>
    <s v="Auction"/>
    <s v="Pay_As_Bid"/>
    <s v="Contract_For_Difference_One_Way"/>
    <n v="15"/>
    <n v="0"/>
    <s v="EUR"/>
    <s v="Fixed"/>
    <m/>
    <n v="82.94"/>
    <n v="97.84"/>
    <m/>
    <m/>
    <m/>
    <m/>
    <x v="0"/>
    <s v="Unknown"/>
    <n v="0"/>
    <n v="939.85"/>
    <n v="939.85"/>
    <n v="1"/>
    <e v="#N/A"/>
    <x v="10"/>
    <m/>
    <m/>
    <d v="2022-12-31T00:00:00"/>
    <n v="97.839659900000001"/>
    <s v="SDE+ 2018 I - Solar PV-Netherlands-2018"/>
  </r>
  <r>
    <s v="SDE+ 2018 I - Onshore Wind"/>
    <s v="Completed"/>
    <s v="Netherlands"/>
    <x v="2"/>
    <s v="Wind"/>
    <m/>
    <s v="Auction"/>
    <s v="Pay_As_Bid"/>
    <s v="Contract_For_Difference_One_Way"/>
    <n v="15"/>
    <n v="0"/>
    <s v="EUR"/>
    <s v="Fixed"/>
    <m/>
    <n v="42.85"/>
    <n v="50.54"/>
    <m/>
    <m/>
    <m/>
    <m/>
    <x v="1"/>
    <s v="Unknown"/>
    <n v="0"/>
    <n v="67.040000000000006"/>
    <n v="67.040000000000006"/>
    <n v="1"/>
    <e v="#N/A"/>
    <x v="10"/>
    <m/>
    <m/>
    <d v="2022-12-31T00:00:00"/>
    <n v="50.542983919999998"/>
    <s v="SDE+ 2018 I - Onshore Wind-Netherlands-2018"/>
  </r>
  <r>
    <s v="SDE+ 2018 II - Bioenergy (includes Biomass)"/>
    <s v="Completed"/>
    <s v="Netherlands"/>
    <x v="2"/>
    <s v="Biomass_And_Waste"/>
    <m/>
    <s v="Auction"/>
    <s v="Pay_As_Bid"/>
    <s v="Contract_For_Difference_One_Way"/>
    <n v="12"/>
    <n v="0"/>
    <s v="EUR"/>
    <s v="Fixed"/>
    <m/>
    <n v="33.64"/>
    <n v="39.68"/>
    <m/>
    <m/>
    <m/>
    <m/>
    <x v="9"/>
    <s v="Unknown"/>
    <n v="0"/>
    <n v="120.33"/>
    <n v="120.33"/>
    <n v="1"/>
    <e v="#N/A"/>
    <x v="10"/>
    <m/>
    <m/>
    <d v="2022-12-31T00:00:00"/>
    <n v="39.679454489999998"/>
    <s v="SDE+ 2018 II - Bioenergy (includes Biomass)-Netherlands-2018"/>
  </r>
  <r>
    <s v="SDE+ 2018 II - Hydro"/>
    <s v="Completed"/>
    <s v="Netherlands"/>
    <x v="2"/>
    <s v="Hydro"/>
    <m/>
    <s v="Auction"/>
    <s v="Pay_As_Bid"/>
    <s v="Contract_For_Difference_One_Way"/>
    <n v="15"/>
    <n v="0"/>
    <s v="EUR"/>
    <s v="Fixed"/>
    <m/>
    <n v="80.819999999999993"/>
    <n v="95.33"/>
    <m/>
    <m/>
    <m/>
    <m/>
    <x v="8"/>
    <s v="Unknown"/>
    <n v="0"/>
    <n v="0"/>
    <n v="0"/>
    <m/>
    <m/>
    <x v="10"/>
    <m/>
    <m/>
    <d v="2022-12-31T00:00:00"/>
    <n v="95.334450160000003"/>
    <s v="SDE+ 2018 II - Hydro-Netherlands-2018"/>
  </r>
  <r>
    <s v="SDE+ 2018 II - Solar PV"/>
    <s v="Completed"/>
    <s v="Netherlands"/>
    <x v="2"/>
    <s v="Solar"/>
    <m/>
    <s v="Auction"/>
    <s v="Pay_As_Bid"/>
    <s v="Contract_For_Difference_One_Way"/>
    <n v="15"/>
    <n v="0"/>
    <s v="EUR"/>
    <s v="Fixed"/>
    <m/>
    <n v="77.760000000000005"/>
    <n v="91.73"/>
    <m/>
    <m/>
    <m/>
    <m/>
    <x v="0"/>
    <s v="Unknown"/>
    <n v="0"/>
    <n v="2323.98"/>
    <n v="2323.98"/>
    <n v="1"/>
    <e v="#N/A"/>
    <x v="10"/>
    <m/>
    <m/>
    <d v="2022-12-31T00:00:00"/>
    <n v="91.730145160000006"/>
    <s v="SDE+ 2018 II - Solar PV-Netherlands-2018"/>
  </r>
  <r>
    <s v="SDE+ 2018 II - Onshore Wind"/>
    <s v="Completed"/>
    <s v="Netherlands"/>
    <x v="2"/>
    <s v="Wind"/>
    <m/>
    <s v="Auction"/>
    <s v="Pay_As_Bid"/>
    <s v="Contract_For_Difference_One_Way"/>
    <n v="15"/>
    <n v="0"/>
    <s v="EUR"/>
    <s v="Fixed"/>
    <m/>
    <n v="46.42"/>
    <n v="54.76"/>
    <m/>
    <m/>
    <m/>
    <m/>
    <x v="1"/>
    <s v="Unknown"/>
    <n v="0"/>
    <n v="766.16"/>
    <n v="766.16"/>
    <n v="1"/>
    <e v="#N/A"/>
    <x v="10"/>
    <m/>
    <m/>
    <d v="2022-12-31T00:00:00"/>
    <n v="54.761596079999997"/>
    <s v="SDE+ 2018 II - Onshore Wind-Netherlands-2018"/>
  </r>
  <r>
    <s v="SDE+ 2019 I - Bioenergy (includes Biomass)"/>
    <s v="Completed"/>
    <s v="Netherlands"/>
    <x v="2"/>
    <s v="Biomass_And_Waste"/>
    <m/>
    <s v="Auction"/>
    <s v="Pay_As_Bid"/>
    <s v="Contract_For_Difference_One_Way"/>
    <n v="12"/>
    <n v="0"/>
    <s v="EUR"/>
    <s v="Fixed"/>
    <m/>
    <n v="41.87"/>
    <n v="49.4"/>
    <m/>
    <m/>
    <m/>
    <m/>
    <x v="9"/>
    <s v="Unknown"/>
    <n v="0"/>
    <n v="225.52"/>
    <n v="225.52"/>
    <n v="1"/>
    <e v="#N/A"/>
    <x v="10"/>
    <m/>
    <m/>
    <d v="2023-12-31T00:00:00"/>
    <n v="49.397125099999997"/>
    <s v="SDE+ 2019 I - Bioenergy (includes Biomass)-Netherlands-2018"/>
  </r>
  <r>
    <s v="SDE+ Tender Monomest 2017 - Bioenergy (includes Biomass)"/>
    <s v="Completed"/>
    <s v="Netherlands"/>
    <x v="2"/>
    <s v="Biomass_And_Waste"/>
    <m/>
    <s v="Auction"/>
    <s v="Pay_As_Bid"/>
    <s v="Contract_For_Difference_One_Way"/>
    <n v="12"/>
    <n v="0"/>
    <s v="EUR"/>
    <s v="Fixed"/>
    <m/>
    <n v="84.4"/>
    <n v="99.57"/>
    <m/>
    <m/>
    <m/>
    <m/>
    <x v="9"/>
    <s v="Unknown"/>
    <n v="0"/>
    <n v="20.399999999999999"/>
    <n v="20.399999999999999"/>
    <n v="1"/>
    <e v="#N/A"/>
    <x v="10"/>
    <m/>
    <m/>
    <d v="2021-12-31T00:00:00"/>
    <n v="99.56905759"/>
    <s v="SDE+ Tender Monomest 2017 - Bioenergy (includes Biomass)-Netherlands-2018"/>
  </r>
  <r>
    <s v="Borselle V"/>
    <s v="Completed"/>
    <s v="Netherlands"/>
    <x v="2"/>
    <s v="Wind"/>
    <m/>
    <s v="Project_Tender"/>
    <s v="Unknown"/>
    <s v="Contract_For_Difference_One_Way"/>
    <n v="15"/>
    <n v="0"/>
    <s v="EUR"/>
    <s v="Fixed"/>
    <m/>
    <n v="54.49"/>
    <n v="60.98"/>
    <m/>
    <n v="0"/>
    <n v="20"/>
    <m/>
    <x v="12"/>
    <s v="Unknown"/>
    <n v="0"/>
    <n v="19.5"/>
    <n v="19.5"/>
    <n v="1"/>
    <n v="0.98"/>
    <x v="11"/>
    <m/>
    <m/>
    <d v="2021-06-30T00:00:00"/>
    <n v="60.984890880000002"/>
    <s v="Borselle V-Netherlands-2019"/>
  </r>
  <r>
    <s v="SDE+ 2019 I - Hydro"/>
    <s v="Completed"/>
    <s v="Netherlands"/>
    <x v="2"/>
    <s v="Hydro"/>
    <m/>
    <s v="Auction"/>
    <s v="Pay_As_Bid"/>
    <s v="Contract_For_Difference_One_Way"/>
    <n v="15"/>
    <n v="0"/>
    <s v="EUR"/>
    <s v="Fixed"/>
    <m/>
    <n v="97.95"/>
    <n v="109.62"/>
    <m/>
    <m/>
    <m/>
    <m/>
    <x v="8"/>
    <s v="Unknown"/>
    <n v="0"/>
    <n v="2.4900000000000002"/>
    <n v="2.4900000000000002"/>
    <n v="1"/>
    <e v="#N/A"/>
    <x v="11"/>
    <m/>
    <m/>
    <d v="2023-12-31T00:00:00"/>
    <n v="109.6230108"/>
    <s v="SDE+ 2019 I - Hydro-Netherlands-2019"/>
  </r>
  <r>
    <s v="SDE+ 2019 I - Geothermal"/>
    <s v="Completed"/>
    <s v="Netherlands"/>
    <x v="2"/>
    <s v="Renewables_Other"/>
    <m/>
    <s v="Auction"/>
    <s v="Pay_As_Bid"/>
    <s v="Contract_For_Difference_One_Way"/>
    <n v="15"/>
    <n v="0"/>
    <s v="EUR"/>
    <s v="Fixed"/>
    <m/>
    <n v="39"/>
    <n v="43.65"/>
    <m/>
    <m/>
    <m/>
    <m/>
    <x v="11"/>
    <s v="Unknown"/>
    <n v="0"/>
    <n v="68.650000000000006"/>
    <n v="68.650000000000006"/>
    <n v="1"/>
    <e v="#N/A"/>
    <x v="11"/>
    <m/>
    <m/>
    <d v="2023-12-31T00:00:00"/>
    <n v="43.648573030000001"/>
    <s v="SDE+ 2019 I - Geothermal-Netherlands-2019"/>
  </r>
  <r>
    <s v="SDE+ 2019 I - Solar PV"/>
    <s v="Completed"/>
    <s v="Netherlands"/>
    <x v="2"/>
    <s v="Solar"/>
    <m/>
    <s v="Auction"/>
    <s v="Pay_As_Bid"/>
    <s v="Contract_For_Difference_One_Way"/>
    <n v="15"/>
    <n v="0"/>
    <s v="EUR"/>
    <s v="Fixed"/>
    <m/>
    <n v="70.48"/>
    <n v="78.88"/>
    <m/>
    <m/>
    <m/>
    <m/>
    <x v="0"/>
    <s v="Unknown"/>
    <n v="0"/>
    <n v="2022.78"/>
    <n v="2022.78"/>
    <n v="1"/>
    <e v="#N/A"/>
    <x v="11"/>
    <m/>
    <m/>
    <d v="2023-12-31T00:00:00"/>
    <n v="78.882220090000004"/>
    <s v="SDE+ 2019 I - Solar PV-Netherlands-2019"/>
  </r>
  <r>
    <s v="SDE+ 2019 I - Onshore Wind"/>
    <s v="Completed"/>
    <s v="Netherlands"/>
    <x v="2"/>
    <s v="Wind"/>
    <m/>
    <s v="Auction"/>
    <s v="Pay_As_Bid"/>
    <s v="Contract_For_Difference_One_Way"/>
    <n v="15"/>
    <n v="0"/>
    <s v="EUR"/>
    <s v="Fixed"/>
    <m/>
    <n v="40.74"/>
    <n v="45.59"/>
    <m/>
    <m/>
    <m/>
    <m/>
    <x v="1"/>
    <s v="Unknown"/>
    <n v="0"/>
    <n v="138.6"/>
    <n v="138.6"/>
    <n v="1"/>
    <e v="#N/A"/>
    <x v="11"/>
    <m/>
    <m/>
    <d v="2023-12-31T00:00:00"/>
    <n v="45.593697380000002"/>
    <s v="SDE+ 2019 I - Onshore Wind-Netherlands-2019"/>
  </r>
  <r>
    <s v="SDE+ 2019 II - Bioenergy (includes Biomass)"/>
    <s v="Completed"/>
    <s v="Netherlands"/>
    <x v="2"/>
    <s v="Biomass_And_Waste"/>
    <m/>
    <s v="Auction"/>
    <s v="Pay_As_Bid"/>
    <s v="Contract_For_Difference_One_Way"/>
    <n v="12"/>
    <n v="0"/>
    <s v="EUR"/>
    <s v="Fixed"/>
    <m/>
    <n v="44.54"/>
    <n v="49.85"/>
    <m/>
    <m/>
    <m/>
    <m/>
    <x v="9"/>
    <s v="Unknown"/>
    <n v="0"/>
    <n v="288.38"/>
    <n v="288.38"/>
    <n v="1"/>
    <e v="#N/A"/>
    <x v="11"/>
    <m/>
    <m/>
    <d v="2023-12-31T00:00:00"/>
    <n v="49.852089579999998"/>
    <s v="SDE+ 2019 II - Bioenergy (includes Biomass)-Netherlands-2019"/>
  </r>
  <r>
    <s v="SDE+ 2019 II - Geothermal"/>
    <s v="Completed"/>
    <s v="Netherlands"/>
    <x v="2"/>
    <s v="Renewables_Other"/>
    <m/>
    <s v="Auction"/>
    <s v="Pay_As_Bid"/>
    <s v="Contract_For_Difference_One_Way"/>
    <n v="15"/>
    <n v="0"/>
    <s v="EUR"/>
    <s v="Fixed"/>
    <m/>
    <n v="39"/>
    <n v="43.65"/>
    <m/>
    <m/>
    <m/>
    <m/>
    <x v="11"/>
    <s v="Unknown"/>
    <n v="0"/>
    <n v="277.51"/>
    <n v="277.51"/>
    <n v="1"/>
    <e v="#N/A"/>
    <x v="11"/>
    <m/>
    <m/>
    <d v="2023-12-31T00:00:00"/>
    <n v="43.648573030000001"/>
    <s v="SDE+ 2019 II - Geothermal-Netherlands-2019"/>
  </r>
  <r>
    <s v="SDE+ 2019 II - Solar PV"/>
    <s v="Completed"/>
    <s v="Netherlands"/>
    <x v="2"/>
    <s v="Solar"/>
    <m/>
    <s v="Auction"/>
    <s v="Pay_As_Bid"/>
    <s v="Contract_For_Difference_One_Way"/>
    <n v="15"/>
    <n v="0"/>
    <s v="EUR"/>
    <s v="Fixed"/>
    <m/>
    <n v="62.25"/>
    <n v="69.67"/>
    <m/>
    <m/>
    <m/>
    <m/>
    <x v="0"/>
    <s v="Unknown"/>
    <n v="0"/>
    <n v="1913.91"/>
    <n v="1913.91"/>
    <n v="1"/>
    <e v="#N/A"/>
    <x v="11"/>
    <m/>
    <m/>
    <d v="2023-12-31T00:00:00"/>
    <n v="69.671000050000004"/>
    <s v="SDE+ 2019 II - Solar PV-Netherlands-2019"/>
  </r>
  <r>
    <s v="SDE+ 2019 II - Onshore Wind"/>
    <s v="Completed"/>
    <s v="Netherlands"/>
    <x v="2"/>
    <s v="Wind"/>
    <m/>
    <s v="Auction"/>
    <s v="Pay_As_Bid"/>
    <s v="Contract_For_Difference_One_Way"/>
    <n v="15"/>
    <n v="0"/>
    <s v="EUR"/>
    <s v="Fixed"/>
    <m/>
    <n v="39.32"/>
    <n v="44"/>
    <m/>
    <m/>
    <m/>
    <m/>
    <x v="1"/>
    <s v="Unknown"/>
    <n v="0"/>
    <n v="600.54999999999995"/>
    <n v="600.54999999999995"/>
    <n v="1"/>
    <e v="#N/A"/>
    <x v="11"/>
    <m/>
    <m/>
    <d v="2023-12-31T00:00:00"/>
    <n v="44.002112169999997"/>
    <s v="SDE+ 2019 II - Onshore Wind-Netherlands-2019"/>
  </r>
  <r>
    <s v="SDE+ 2020 I - Bioenergy (includes Biomass)"/>
    <s v="Completed"/>
    <s v="Netherlands"/>
    <x v="2"/>
    <s v="Biomass_And_Waste"/>
    <m/>
    <s v="Auction"/>
    <s v="Pay_As_Bid"/>
    <s v="Contract_For_Difference_One_Way"/>
    <n v="12"/>
    <n v="0"/>
    <s v="EUR"/>
    <s v="Fixed"/>
    <m/>
    <n v="46.22"/>
    <n v="51.73"/>
    <m/>
    <m/>
    <m/>
    <m/>
    <x v="9"/>
    <s v="Unknown"/>
    <n v="0"/>
    <n v="225.27"/>
    <n v="225.27"/>
    <n v="1"/>
    <e v="#N/A"/>
    <x v="11"/>
    <m/>
    <m/>
    <d v="2024-12-31T00:00:00"/>
    <n v="51.727647789999999"/>
    <s v="SDE+ 2020 I - Bioenergy (includes Biomass)-Netherlands-2019"/>
  </r>
  <r>
    <s v="SDE+ Innovatietender Wind op zee 2018 - Offshore Wind"/>
    <s v="Completed"/>
    <s v="Netherlands"/>
    <x v="2"/>
    <s v="Wind"/>
    <m/>
    <s v="Auction"/>
    <s v="Pay_As_Bid"/>
    <s v="Unknown"/>
    <n v="15"/>
    <n v="0"/>
    <s v="EUR"/>
    <s v="Fixed"/>
    <m/>
    <n v="41.94"/>
    <n v="47.82"/>
    <m/>
    <m/>
    <m/>
    <m/>
    <x v="12"/>
    <s v="Unknown"/>
    <n v="0"/>
    <n v="19"/>
    <n v="19"/>
    <n v="1"/>
    <e v="#N/A"/>
    <x v="5"/>
    <m/>
    <m/>
    <d v="2022-12-31T00:00:00"/>
    <n v="47.820410279999997"/>
    <s v="SDE+ Innovatietender Wind op zee 2018 - Offshore Wind-Netherlands-2020"/>
  </r>
  <r>
    <s v="SDE++ 2020 II Bioenergy (Includes Biomass)"/>
    <s v="Completed"/>
    <s v="Netherlands"/>
    <x v="2"/>
    <s v="Biomass_And_Waste"/>
    <m/>
    <s v="Auction"/>
    <s v="Pay_As_Bid"/>
    <s v="Contract_For_Difference_One_Way"/>
    <n v="12"/>
    <n v="0"/>
    <s v="EUR"/>
    <s v="Fixed"/>
    <m/>
    <n v="39.799999999999997"/>
    <n v="45.38"/>
    <m/>
    <m/>
    <m/>
    <m/>
    <x v="9"/>
    <s v="Unknown"/>
    <m/>
    <n v="72.2"/>
    <n v="72.2"/>
    <n v="1"/>
    <e v="#N/A"/>
    <x v="5"/>
    <m/>
    <m/>
    <d v="2024-12-31T00:00:00"/>
    <n v="45.376809940000001"/>
    <s v="SDE++ 2020 II Bioenergy (Includes Biomass)-Netherlands-2020"/>
  </r>
  <r>
    <s v="SDE++ 2020 II Solar PV"/>
    <s v="Completed"/>
    <s v="Netherlands"/>
    <x v="2"/>
    <s v="Solar"/>
    <m/>
    <s v="Auction"/>
    <s v="Pay_As_Bid"/>
    <s v="Contract_For_Difference_One_Way"/>
    <n v="15"/>
    <n v="0"/>
    <s v="EUR"/>
    <s v="Fixed"/>
    <m/>
    <n v="46.24"/>
    <n v="52.71"/>
    <m/>
    <m/>
    <m/>
    <m/>
    <x v="0"/>
    <s v="Unknown"/>
    <m/>
    <n v="2656.9"/>
    <n v="2656.9"/>
    <n v="1"/>
    <e v="#N/A"/>
    <x v="5"/>
    <m/>
    <m/>
    <d v="2024-12-31T00:00:00"/>
    <n v="52.71356059"/>
    <s v="SDE++ 2020 II Solar PV-Netherlands-2020"/>
  </r>
  <r>
    <s v="SDE++ 2020 II Onshore wind"/>
    <s v="Completed"/>
    <s v="Netherlands"/>
    <x v="2"/>
    <s v="Wind"/>
    <m/>
    <s v="Auction"/>
    <s v="Pay_As_Bid"/>
    <s v="Contract_For_Difference_One_Way"/>
    <n v="15"/>
    <n v="0"/>
    <s v="EUR"/>
    <s v="Fixed"/>
    <m/>
    <n v="17.5"/>
    <n v="19.95"/>
    <m/>
    <m/>
    <m/>
    <m/>
    <x v="1"/>
    <s v="Unknown"/>
    <m/>
    <n v="93.3"/>
    <n v="93.3"/>
    <n v="1"/>
    <e v="#N/A"/>
    <x v="5"/>
    <m/>
    <m/>
    <d v="2024-12-31T00:00:00"/>
    <n v="19.95211492"/>
    <s v="SDE++ 2020 II Onshore wind-Netherlands-2020"/>
  </r>
  <r>
    <s v="SDE+ 2020 I - Hydro"/>
    <s v="Completed"/>
    <s v="Netherlands"/>
    <x v="2"/>
    <s v="Hydro"/>
    <m/>
    <s v="Auction"/>
    <s v="Pay_As_Bid"/>
    <s v="Contract_For_Difference_One_Way"/>
    <n v="15"/>
    <n v="0"/>
    <s v="EUR"/>
    <s v="Fixed"/>
    <m/>
    <n v="73.92"/>
    <n v="84.28"/>
    <m/>
    <m/>
    <m/>
    <m/>
    <x v="8"/>
    <s v="Unknown"/>
    <n v="0"/>
    <n v="0"/>
    <n v="0"/>
    <m/>
    <m/>
    <x v="5"/>
    <m/>
    <m/>
    <d v="2024-12-31T00:00:00"/>
    <n v="84.27650088"/>
    <s v="SDE+ 2020 I - Hydro-Netherlands-2020"/>
  </r>
  <r>
    <s v="SDE+ 2020 I - Geothermal"/>
    <s v="Completed"/>
    <s v="Netherlands"/>
    <x v="2"/>
    <s v="Renewables_Other"/>
    <m/>
    <s v="Auction"/>
    <s v="Pay_As_Bid"/>
    <s v="Contract_For_Difference_One_Way"/>
    <n v="15"/>
    <n v="0"/>
    <s v="EUR"/>
    <s v="Fixed"/>
    <m/>
    <n v="27"/>
    <n v="30.78"/>
    <m/>
    <m/>
    <m/>
    <m/>
    <x v="11"/>
    <s v="Unknown"/>
    <n v="0"/>
    <n v="100.72"/>
    <n v="100.72"/>
    <n v="1"/>
    <e v="#N/A"/>
    <x v="5"/>
    <m/>
    <m/>
    <d v="2024-12-31T00:00:00"/>
    <n v="30.783263030000001"/>
    <s v="SDE+ 2020 I - Geothermal-Netherlands-2020"/>
  </r>
  <r>
    <s v="SDE+ 2020 I - Solar PV"/>
    <s v="Completed"/>
    <s v="Netherlands"/>
    <x v="2"/>
    <s v="Solar"/>
    <m/>
    <s v="Auction"/>
    <s v="Pay_As_Bid"/>
    <s v="Contract_For_Difference_One_Way"/>
    <n v="15"/>
    <n v="0"/>
    <s v="EUR"/>
    <s v="Fixed"/>
    <m/>
    <n v="43.82"/>
    <n v="49.96"/>
    <m/>
    <m/>
    <m/>
    <m/>
    <x v="0"/>
    <s v="Unknown"/>
    <n v="0"/>
    <n v="3399.22"/>
    <n v="3399.22"/>
    <n v="1"/>
    <e v="#N/A"/>
    <x v="5"/>
    <m/>
    <m/>
    <d v="2024-12-31T00:00:00"/>
    <n v="49.956119049999998"/>
    <s v="SDE+ 2020 I - Solar PV-Netherlands-2020"/>
  </r>
  <r>
    <s v="SDE+ 2020 I - Onshore Wind"/>
    <s v="Completed"/>
    <s v="Netherlands"/>
    <x v="2"/>
    <s v="Wind"/>
    <m/>
    <s v="Auction"/>
    <s v="Pay_As_Bid"/>
    <s v="Contract_For_Difference_One_Way"/>
    <n v="15"/>
    <n v="0"/>
    <s v="EUR"/>
    <s v="Fixed"/>
    <m/>
    <n v="24.12"/>
    <n v="27.5"/>
    <m/>
    <m/>
    <m/>
    <m/>
    <x v="1"/>
    <s v="Unknown"/>
    <n v="0"/>
    <n v="116.1"/>
    <n v="116.1"/>
    <n v="1"/>
    <e v="#N/A"/>
    <x v="5"/>
    <m/>
    <m/>
    <d v="2024-12-31T00:00:00"/>
    <n v="27.504563279999999"/>
    <s v="SDE+ 2020 I - Onshore Wind-Netherlands-2020"/>
  </r>
  <r>
    <s v="SDE++ 2021 Bioenergy (Includes Biomass)"/>
    <s v="Completed"/>
    <s v="Netherlands"/>
    <x v="2"/>
    <s v="Biomass_And_Waste"/>
    <m/>
    <s v="Auction"/>
    <s v="Pay_As_Bid"/>
    <s v="Contract_For_Difference_One_Way"/>
    <n v="12"/>
    <n v="0"/>
    <s v="EUR"/>
    <s v="Fixed"/>
    <s v="Results were released in 2022"/>
    <n v="40.82"/>
    <n v="42.91"/>
    <m/>
    <m/>
    <m/>
    <m/>
    <x v="9"/>
    <s v="Unknown"/>
    <m/>
    <n v="136.07"/>
    <n v="136.07"/>
    <n v="1"/>
    <e v="#N/A"/>
    <x v="7"/>
    <m/>
    <m/>
    <d v="2025-12-31T00:00:00"/>
    <n v="42.90519235"/>
    <s v="SDE++ 2021 Bioenergy (Includes Biomass)-Netherlands-2022"/>
  </r>
  <r>
    <s v="SDE++ 2021 Solar PV"/>
    <s v="Completed"/>
    <s v="Netherlands"/>
    <x v="2"/>
    <s v="Solar"/>
    <m/>
    <s v="Auction"/>
    <s v="Pay_As_Bid"/>
    <s v="Contract_For_Difference_One_Way"/>
    <n v="15"/>
    <n v="0"/>
    <s v="EUR"/>
    <s v="Fixed"/>
    <m/>
    <n v="46.17"/>
    <n v="48.53"/>
    <m/>
    <m/>
    <m/>
    <m/>
    <x v="0"/>
    <s v="Unknown"/>
    <m/>
    <n v="3742.03"/>
    <n v="3742.03"/>
    <n v="1"/>
    <e v="#N/A"/>
    <x v="7"/>
    <m/>
    <m/>
    <d v="2025-12-31T00:00:00"/>
    <n v="48.530897529999997"/>
    <s v="SDE++ 2021 Solar PV-Netherlands-2022"/>
  </r>
  <r>
    <s v="SDE++ 2021 Onshore wind"/>
    <s v="Completed"/>
    <s v="Netherlands"/>
    <x v="2"/>
    <s v="Wind"/>
    <m/>
    <s v="Auction"/>
    <s v="Pay_As_Bid"/>
    <s v="Contract_For_Difference_One_Way"/>
    <n v="15"/>
    <n v="0"/>
    <s v="EUR"/>
    <s v="Fixed"/>
    <m/>
    <n v="39.92"/>
    <n v="41.96"/>
    <m/>
    <m/>
    <m/>
    <m/>
    <x v="1"/>
    <s v="Unknown"/>
    <m/>
    <n v="127.1"/>
    <n v="127.1"/>
    <n v="1"/>
    <e v="#N/A"/>
    <x v="7"/>
    <m/>
    <m/>
    <d v="2025-12-31T00:00:00"/>
    <n v="41.959217989999999"/>
    <s v="SDE++ 2021 Onshore wind-Netherlands-2022"/>
  </r>
  <r>
    <s v="SDE++ 2022 Biomass"/>
    <s v="Completed"/>
    <s v="Netherlands"/>
    <x v="2"/>
    <s v="Biomass_And_Waste"/>
    <s v="Standalone"/>
    <s v="Auction"/>
    <s v="Pay_As_Bid"/>
    <s v="Contract_For_Difference_One_Way"/>
    <n v="15"/>
    <n v="0"/>
    <s v="EUR"/>
    <s v="Fixed"/>
    <m/>
    <m/>
    <m/>
    <m/>
    <m/>
    <m/>
    <m/>
    <x v="9"/>
    <s v="Group of technologies"/>
    <m/>
    <n v="159.56"/>
    <n v="159.56"/>
    <n v="1"/>
    <e v="#N/A"/>
    <x v="8"/>
    <n v="2022"/>
    <d v="2022-06-28T00:00:00"/>
    <d v="2026-05-17T00:00:00"/>
    <m/>
    <s v="SDE++ 2022 Biomass-Netherlands-2023"/>
  </r>
  <r>
    <s v="SDE++ 2022 Solar thermal"/>
    <s v="Completed"/>
    <s v="Netherlands"/>
    <x v="2"/>
    <s v="Solar"/>
    <s v="Standalone"/>
    <s v="Auction"/>
    <s v="Pay_As_Bid"/>
    <s v="Contract_For_Difference_One_Way"/>
    <n v="15"/>
    <n v="0"/>
    <s v="EUR"/>
    <s v="Fixed"/>
    <m/>
    <m/>
    <m/>
    <m/>
    <m/>
    <m/>
    <m/>
    <x v="3"/>
    <s v="Group of technologies"/>
    <m/>
    <n v="9.9"/>
    <n v="9.9"/>
    <n v="1"/>
    <e v="#N/A"/>
    <x v="8"/>
    <n v="2022"/>
    <d v="2022-06-28T00:00:00"/>
    <d v="2026-05-17T00:00:00"/>
    <m/>
    <s v="SDE++ 2022 Solar thermal-Netherlands-2023"/>
  </r>
  <r>
    <s v="SDE++ 2022 Solar PV"/>
    <s v="Completed"/>
    <s v="Netherlands"/>
    <x v="2"/>
    <s v="Solar"/>
    <s v="Standalone"/>
    <s v="Auction"/>
    <s v="Pay_As_Bid"/>
    <s v="Contract_For_Difference_One_Way"/>
    <n v="15"/>
    <n v="0"/>
    <s v="EUR"/>
    <s v="Fixed"/>
    <s v="Results were released in 2023"/>
    <m/>
    <m/>
    <m/>
    <m/>
    <m/>
    <m/>
    <x v="0"/>
    <s v="Group of technologies"/>
    <m/>
    <n v="1913"/>
    <n v="1913"/>
    <n v="1"/>
    <e v="#N/A"/>
    <x v="8"/>
    <n v="2022"/>
    <d v="2022-06-28T00:00:00"/>
    <d v="2026-05-17T00:00:00"/>
    <m/>
    <s v="SDE++ 2022 Solar PV-Netherlands-2023"/>
  </r>
  <r>
    <s v="SDE++ 2022 Onshore wind"/>
    <s v="Completed"/>
    <s v="Netherlands"/>
    <x v="2"/>
    <s v="Wind"/>
    <s v="Standalone"/>
    <s v="Auction"/>
    <s v="Pay_As_Bid"/>
    <s v="Contract_For_Difference_One_Way"/>
    <n v="15"/>
    <n v="0"/>
    <s v="EUR"/>
    <s v="Fixed"/>
    <m/>
    <m/>
    <m/>
    <m/>
    <m/>
    <m/>
    <m/>
    <x v="1"/>
    <s v="Group of technologies"/>
    <m/>
    <n v="39"/>
    <n v="39"/>
    <n v="1"/>
    <e v="#N/A"/>
    <x v="8"/>
    <n v="2022"/>
    <d v="2022-06-28T00:00:00"/>
    <d v="2026-05-17T00:00:00"/>
    <m/>
    <s v="SDE++ 2022 Onshore wind-Netherlands-2023"/>
  </r>
  <r>
    <s v="SDE++ 2023 Solar PV"/>
    <s v="Completed"/>
    <s v="Netherlands"/>
    <x v="2"/>
    <s v="Solar"/>
    <s v="Standalone"/>
    <s v="Auction"/>
    <s v="Pay_As_Bid"/>
    <s v="Contract_For_Difference_One_Way"/>
    <n v="15"/>
    <n v="0"/>
    <s v="EUR"/>
    <s v="Fixed"/>
    <m/>
    <m/>
    <m/>
    <m/>
    <m/>
    <m/>
    <m/>
    <x v="0"/>
    <s v="Group of technologies"/>
    <m/>
    <n v="3128"/>
    <n v="3128"/>
    <n v="1"/>
    <e v="#N/A"/>
    <x v="9"/>
    <n v="2023"/>
    <d v="2023-09-05T00:00:00"/>
    <d v="2028-06-30T00:00:00"/>
    <m/>
    <s v="SDE++ 2023 Solar PV-Netherlands-2024"/>
  </r>
  <r>
    <s v="SDE++ 2023 Onshore wind"/>
    <s v="Completed"/>
    <s v="Netherlands"/>
    <x v="2"/>
    <s v="Wind"/>
    <s v="Standalone"/>
    <s v="Auction"/>
    <s v="Pay_As_Bid"/>
    <s v="Contract_For_Difference_One_Way"/>
    <n v="15"/>
    <n v="0"/>
    <s v="EUR"/>
    <s v="Fixed"/>
    <m/>
    <m/>
    <m/>
    <m/>
    <m/>
    <m/>
    <m/>
    <x v="1"/>
    <s v="Group of technologies"/>
    <m/>
    <n v="411"/>
    <n v="411"/>
    <n v="1"/>
    <e v="#N/A"/>
    <x v="9"/>
    <n v="2023"/>
    <d v="2023-09-05T00:00:00"/>
    <d v="2028-06-30T00:00:00"/>
    <m/>
    <s v="SDE++ 2023 Onshore wind-Netherlands-2024"/>
  </r>
  <r>
    <s v="SDE++ 2023 Biomass"/>
    <s v="Completed"/>
    <s v="Netherlands"/>
    <x v="2"/>
    <s v="Biomass_And_Waste"/>
    <s v="Standalone"/>
    <s v="Auction"/>
    <s v="Pay_As_Bid"/>
    <s v="Contract_For_Difference_One_Way"/>
    <n v="12"/>
    <n v="0"/>
    <s v="EUR"/>
    <s v="Fixed"/>
    <m/>
    <m/>
    <m/>
    <m/>
    <m/>
    <m/>
    <m/>
    <x v="9"/>
    <s v="Group of technologies"/>
    <m/>
    <n v="6.96"/>
    <n v="6.96"/>
    <n v="1"/>
    <e v="#N/A"/>
    <x v="9"/>
    <n v="2023"/>
    <d v="2023-09-05T00:00:00"/>
    <d v="2028-06-30T00:00:00"/>
    <m/>
    <s v="SDE++ 2023 Biomass-Netherlands-2024"/>
  </r>
  <r>
    <s v="Hollandse Kust West Wind Sites VI and VII"/>
    <s v="Completed"/>
    <s v="Netherlands"/>
    <x v="2"/>
    <s v="Wind"/>
    <m/>
    <s v="Project_Tender"/>
    <s v="Unknown"/>
    <s v="Merchant"/>
    <m/>
    <n v="0"/>
    <s v="EUR"/>
    <s v="Fixed"/>
    <m/>
    <n v="0"/>
    <m/>
    <m/>
    <n v="1400"/>
    <n v="1520"/>
    <m/>
    <x v="12"/>
    <s v="Technology specific"/>
    <n v="0"/>
    <n v="1516"/>
    <n v="1516"/>
    <n v="1"/>
    <n v="1"/>
    <x v="7"/>
    <n v="2021"/>
    <d v="2022-05-12T00:00:00"/>
    <d v="2026-12-31T00:00:00"/>
    <e v="#N/A"/>
    <s v="Hollandse Kust West Wind Sites VI and VII-Netherlands-2022"/>
  </r>
  <r>
    <s v="Ijmuiden Ver - sites Alpha and Beta"/>
    <s v="Completed"/>
    <s v="Netherlands"/>
    <x v="2"/>
    <s v="Wind"/>
    <m/>
    <s v="Project_Tender"/>
    <s v="Pay_As_Bid"/>
    <s v="Merchant"/>
    <m/>
    <n v="0"/>
    <s v="EUR"/>
    <s v="Fixed"/>
    <m/>
    <n v="0"/>
    <m/>
    <m/>
    <n v="4000"/>
    <n v="4000"/>
    <m/>
    <x v="12"/>
    <s v="Technology specific"/>
    <m/>
    <n v="4000"/>
    <n v="4000"/>
    <n v="1"/>
    <n v="1"/>
    <x v="9"/>
    <n v="2023"/>
    <d v="2024-04-29T00:00:00"/>
    <d v="2029-12-31T00:00:00"/>
    <e v="#N/A"/>
    <s v="Ijmuiden Ver - sites Alpha and Beta-Netherlands-2024"/>
  </r>
  <r>
    <s v="Sorlige Nordsjo II Offshore Wind Tender"/>
    <s v="Completed"/>
    <s v="Norway"/>
    <x v="2"/>
    <s v="Wind"/>
    <s v="Standalone"/>
    <s v="Project_Tender"/>
    <s v="Unknown"/>
    <s v="Contract_For_Difference_One_Way"/>
    <n v="15"/>
    <n v="0"/>
    <s v="NOK"/>
    <s v="Indexed"/>
    <m/>
    <n v="1150"/>
    <n v="106.92"/>
    <m/>
    <n v="0"/>
    <n v="1500"/>
    <m/>
    <x v="12"/>
    <s v="Technology specific"/>
    <m/>
    <n v="1500"/>
    <n v="1500"/>
    <n v="1"/>
    <n v="1"/>
    <x v="9"/>
    <n v="2021"/>
    <d v="2024-03-18T00:00:00"/>
    <d v="2030-12-21T00:00:00"/>
    <n v="106.91607550000001"/>
    <s v="Sorlige Nordsjo II Offshore Wind Tender-Norway-2024"/>
  </r>
  <r>
    <s v="1st Auction Results Solar Small-scale AZ /3/2016"/>
    <s v="Completed"/>
    <s v="Poland"/>
    <x v="2"/>
    <s v="Solar"/>
    <m/>
    <s v="Auction"/>
    <s v="Pay_As_Bid"/>
    <s v="Unknown"/>
    <n v="20"/>
    <n v="0"/>
    <s v="USD"/>
    <s v="Indexed"/>
    <s v="Ordinary Auction No. AZ / 3/2016, joined by electricity producers in new RES installations  with a total installed electrical capacity of no more than 1 MW. Art 78 point 8 of RES act 2015 (updated in 2022): solar plants must commission within 24 months, onshore wind within 33 months"/>
    <n v="353.78"/>
    <n v="353.78"/>
    <m/>
    <m/>
    <m/>
    <m/>
    <x v="0"/>
    <s v="Technology specific"/>
    <n v="1567288.82"/>
    <n v="100"/>
    <n v="100"/>
    <n v="1"/>
    <e v="#N/A"/>
    <x v="3"/>
    <m/>
    <m/>
    <m/>
    <n v="353.77949269999999"/>
    <s v="1st Auction Results Solar Small-scale AZ /3/2016-Poland-2016"/>
  </r>
  <r>
    <s v="1st Auction Results Biogas Ordinary Auction No. AZ / 1/2016 - 7 successfully submitted bids;"/>
    <s v="Completed"/>
    <s v="Poland"/>
    <x v="2"/>
    <s v="Clean_Fuels"/>
    <m/>
    <s v="Auction"/>
    <s v="Pay_As_Bid"/>
    <s v="Unknown"/>
    <n v="20"/>
    <n v="0"/>
    <s v="USD"/>
    <s v="Indexed"/>
    <s v="The first auction was for existing agricultural biogas plants with an installed electrical capacity of no more than 1 MW"/>
    <n v="503.69"/>
    <n v="503.69"/>
    <m/>
    <n v="0"/>
    <n v="8000"/>
    <n v="2113887"/>
    <x v="10"/>
    <s v="Technology specific"/>
    <n v="824629"/>
    <n v="10"/>
    <n v="10"/>
    <n v="1"/>
    <n v="0"/>
    <x v="4"/>
    <m/>
    <m/>
    <m/>
    <n v="503.69106859999999"/>
    <s v="1st Auction Results Biogas Ordinary Auction No. AZ / 1/2016 - 7 successfully submitted bids;-Poland-2017"/>
  </r>
  <r>
    <s v="1st Auction Results Small Hydro AZ / 2/2017"/>
    <s v="Completed"/>
    <s v="Poland"/>
    <x v="2"/>
    <s v="Hydro"/>
    <m/>
    <s v="Auction"/>
    <s v="Pay_As_Bid"/>
    <s v="Unknown"/>
    <n v="20"/>
    <n v="0"/>
    <s v="USD"/>
    <s v="Indexed"/>
    <s v="energy from existing hydropower plants with a capacity of up to 1 MW"/>
    <n v="371.05"/>
    <n v="371.05"/>
    <m/>
    <m/>
    <m/>
    <m/>
    <x v="8"/>
    <s v="Group of technologies"/>
    <n v="312441.33"/>
    <n v="10"/>
    <n v="10"/>
    <n v="1"/>
    <e v="#N/A"/>
    <x v="4"/>
    <m/>
    <m/>
    <m/>
    <n v="371.0522752"/>
    <s v="1st Auction Results Small Hydro AZ / 2/2017-Poland-2017"/>
  </r>
  <r>
    <s v="2nd Auction Results Solar Small-scale AZ / 1/2017"/>
    <s v="Completed"/>
    <s v="Poland"/>
    <x v="2"/>
    <s v="Solar"/>
    <m/>
    <s v="Auction"/>
    <s v="Pay_As_Bid"/>
    <s v="Unknown"/>
    <n v="20"/>
    <n v="0"/>
    <s v="USD"/>
    <s v="Indexed"/>
    <s v="Auctions award generation, capacity is estimated. Assuming 50/50 solar and wind split"/>
    <n v="372.83"/>
    <n v="372.83"/>
    <m/>
    <m/>
    <m/>
    <m/>
    <x v="0"/>
    <s v="Group of technologies"/>
    <n v="2360480.91"/>
    <n v="160"/>
    <n v="160"/>
    <n v="1"/>
    <e v="#N/A"/>
    <x v="4"/>
    <m/>
    <m/>
    <m/>
    <n v="372.83120639999999"/>
    <s v="2nd Auction Results Solar Small-scale AZ / 1/2017-Poland-2017"/>
  </r>
  <r>
    <s v="2nd Auction Results Wind Small-scale AZ / 1/2017"/>
    <s v="Completed"/>
    <s v="Poland"/>
    <x v="2"/>
    <s v="Wind"/>
    <m/>
    <s v="Auction"/>
    <s v="Pay_As_Bid"/>
    <s v="Unknown"/>
    <n v="20"/>
    <n v="0"/>
    <s v="USD"/>
    <s v="Indexed"/>
    <s v="Auctions award generation, capacity is estimated. Assuming 50/50 solar and wind split"/>
    <n v="372.83"/>
    <n v="372.83"/>
    <m/>
    <m/>
    <m/>
    <m/>
    <x v="1"/>
    <s v="Technology specific"/>
    <n v="2360480.91"/>
    <n v="60"/>
    <n v="60"/>
    <n v="1"/>
    <e v="#N/A"/>
    <x v="4"/>
    <m/>
    <m/>
    <m/>
    <n v="372.83120639999999"/>
    <s v="2nd Auction Results Wind Small-scale AZ / 1/2017-Poland-2017"/>
  </r>
  <r>
    <s v="Poland Biomass/Biogas Auction 2018"/>
    <s v="Completed"/>
    <s v="Poland"/>
    <x v="2"/>
    <s v="Biomass_And_Waste"/>
    <m/>
    <s v="Auction"/>
    <s v="Pay_As_Bid"/>
    <s v="Contract_For_Difference_Two_Way"/>
    <n v="20"/>
    <n v="0"/>
    <s v="PLN"/>
    <s v="Indexed"/>
    <s v="Auctions award generation, capacity is estimated"/>
    <n v="397.95"/>
    <n v="110.13"/>
    <m/>
    <m/>
    <m/>
    <m/>
    <x v="9"/>
    <s v="Group of technologies"/>
    <n v="975000"/>
    <n v="9"/>
    <n v="9"/>
    <n v="1"/>
    <e v="#N/A"/>
    <x v="10"/>
    <m/>
    <m/>
    <m/>
    <n v="110.13442499999999"/>
    <s v="Poland Biomass/Biogas Auction 2018-Poland-2018"/>
  </r>
  <r>
    <s v="Poland 2018 small hydro and geothermal auction „AZ/12/2018”"/>
    <s v="Completed"/>
    <s v="Poland"/>
    <x v="2"/>
    <s v="Hydro"/>
    <m/>
    <s v="Auction"/>
    <s v="Pay_As_Bid"/>
    <s v="Unknown"/>
    <n v="15"/>
    <n v="0"/>
    <s v="PLN"/>
    <s v="Indexed"/>
    <s v="Auctions award generation, capacity is estimated"/>
    <n v="464.48"/>
    <n v="128.55000000000001"/>
    <m/>
    <m/>
    <m/>
    <m/>
    <x v="8"/>
    <s v="Group of technologies"/>
    <n v="815750.08"/>
    <n v="10"/>
    <n v="10"/>
    <n v="1"/>
    <e v="#N/A"/>
    <x v="10"/>
    <m/>
    <m/>
    <m/>
    <n v="128.54847720000001"/>
    <s v="Poland 2018 small hydro and geothermal auction „AZ/12/2018”-Poland-2018"/>
  </r>
  <r>
    <s v="Poland 2018 Technology Neutral Auction  „AZ/6/2018”"/>
    <s v="Completed"/>
    <s v="Poland"/>
    <x v="2"/>
    <s v="Renewables_Other"/>
    <m/>
    <s v="Auction"/>
    <s v="Pay_As_Bid"/>
    <s v="Contract_For_Difference_Two_Way"/>
    <n v="15"/>
    <n v="0"/>
    <s v="PLN"/>
    <s v="Indexed"/>
    <s v="Auctions award generation, capacity is estimated"/>
    <n v="208.23"/>
    <n v="57.63"/>
    <m/>
    <m/>
    <m/>
    <m/>
    <x v="4"/>
    <s v="Group of technologies"/>
    <n v="39563070.049999997"/>
    <n v="1162"/>
    <n v="1162"/>
    <n v="1"/>
    <e v="#N/A"/>
    <x v="10"/>
    <m/>
    <m/>
    <d v="2021-05-05T00:00:00"/>
    <n v="57.629867429999997"/>
    <s v="Poland 2018 Technology Neutral Auction  „AZ/6/2018”-Poland-2018"/>
  </r>
  <r>
    <s v="Poland Small-scale Renewables Auction 2018"/>
    <s v="Completed"/>
    <s v="Poland"/>
    <x v="2"/>
    <s v="Renewables_Other"/>
    <m/>
    <s v="Auction"/>
    <s v="Pay_As_Bid"/>
    <s v="Unknown"/>
    <n v="15"/>
    <n v="0"/>
    <s v="PLN"/>
    <s v="Indexed"/>
    <s v="Auctions award generation, capacity is estimated"/>
    <n v="352.34"/>
    <n v="97.51"/>
    <m/>
    <m/>
    <m/>
    <m/>
    <x v="4"/>
    <s v="Group of technologies"/>
    <n v="8169917.0199999996"/>
    <n v="450"/>
    <n v="450"/>
    <n v="1"/>
    <e v="#N/A"/>
    <x v="10"/>
    <m/>
    <m/>
    <m/>
    <n v="97.510888030000004"/>
    <s v="Poland Small-scale Renewables Auction 2018-Poland-2018"/>
  </r>
  <r>
    <s v="Poland 2019 Biomass/Biogas auction „AZ/7/2019”"/>
    <s v="Completed"/>
    <s v="Poland"/>
    <x v="2"/>
    <s v="Biomass_And_Waste"/>
    <m/>
    <s v="Auction"/>
    <s v="Pay_As_Bid"/>
    <s v="Contract_For_Difference_Two_Way"/>
    <n v="15"/>
    <n v="0"/>
    <s v="PLN"/>
    <s v="Indexed"/>
    <s v="Auctions award generation, capacity is estimated"/>
    <n v="400"/>
    <n v="104.2"/>
    <m/>
    <m/>
    <m/>
    <m/>
    <x v="9"/>
    <s v="Group of technologies"/>
    <n v="975000"/>
    <n v="12"/>
    <n v="12"/>
    <n v="1"/>
    <e v="#N/A"/>
    <x v="11"/>
    <m/>
    <m/>
    <m/>
    <n v="104.1965146"/>
    <s v="Poland 2019 Biomass/Biogas auction „AZ/7/2019”-Poland-2019"/>
  </r>
  <r>
    <s v="Poland 2019 Technology Neutral Auction „AZ/6/2019”"/>
    <s v="Completed"/>
    <s v="Poland"/>
    <x v="2"/>
    <s v="Renewables_Other"/>
    <m/>
    <s v="Auction"/>
    <s v="Pay_As_Bid"/>
    <s v="Contract_For_Difference_Two_Way"/>
    <n v="15"/>
    <n v="0"/>
    <s v="PLN"/>
    <s v="Indexed"/>
    <s v="Auctions award generation, capacity is estimated"/>
    <n v="193.57"/>
    <n v="50.42"/>
    <m/>
    <n v="0"/>
    <n v="8000"/>
    <m/>
    <x v="4"/>
    <s v="Group of technologies"/>
    <n v="83837229.719999999"/>
    <n v="3500"/>
    <n v="3500"/>
    <n v="1"/>
    <n v="0.44"/>
    <x v="11"/>
    <m/>
    <m/>
    <m/>
    <n v="50.422855200000001"/>
    <s v="Poland 2019 Technology Neutral Auction „AZ/6/2019”-Poland-2019"/>
  </r>
  <r>
    <s v="Poland Small-scale Renewables Auction 2019 „AZ/9/2019”"/>
    <s v="Completed"/>
    <s v="Poland"/>
    <x v="2"/>
    <s v="Renewables_Other"/>
    <m/>
    <s v="Auction"/>
    <s v="Pay_As_Bid"/>
    <s v="Unknown"/>
    <n v="15"/>
    <n v="0"/>
    <s v="PLN"/>
    <s v="Indexed"/>
    <s v="Auctions award generation, capacity is estimated"/>
    <n v="328.37"/>
    <n v="85.54"/>
    <m/>
    <m/>
    <m/>
    <m/>
    <x v="4"/>
    <s v="Group of technologies"/>
    <n v="11064766.59"/>
    <n v="700"/>
    <n v="700"/>
    <n v="1"/>
    <e v="#N/A"/>
    <x v="11"/>
    <m/>
    <m/>
    <m/>
    <n v="85.537049870000004"/>
    <s v="Poland Small-scale Renewables Auction 2019 „AZ/9/2019”-Poland-2019"/>
  </r>
  <r>
    <s v="Poland Biomass/Biogas Auction 2020 AZ/2/2020”"/>
    <s v="Completed"/>
    <s v="Poland"/>
    <x v="2"/>
    <s v="Biomass_And_Waste"/>
    <m/>
    <s v="Auction"/>
    <s v="Pay_As_Bid"/>
    <s v="Contract_For_Difference_Two_Way"/>
    <n v="15"/>
    <n v="0"/>
    <s v="PLN"/>
    <s v="Indexed"/>
    <s v="Auctions award generation, capacity is estimated"/>
    <n v="300.12"/>
    <n v="77.02"/>
    <m/>
    <m/>
    <m/>
    <m/>
    <x v="9"/>
    <s v="Group of technologies"/>
    <n v="410605.6"/>
    <n v="10"/>
    <n v="10"/>
    <n v="1"/>
    <e v="#N/A"/>
    <x v="5"/>
    <m/>
    <m/>
    <m/>
    <n v="77.016962609999993"/>
    <s v="Poland Biomass/Biogas Auction 2020 AZ/2/2020”-Poland-2020"/>
  </r>
  <r>
    <s v="Poland 2020 Large-scale Solar and Wind Auction „AZ/7/2020”"/>
    <s v="Completed"/>
    <s v="Poland"/>
    <x v="2"/>
    <s v="Renewables_Other"/>
    <m/>
    <s v="Auction"/>
    <s v="Pay_As_Bid"/>
    <s v="Contract_For_Difference_Two_Way"/>
    <n v="15"/>
    <n v="0"/>
    <s v="PLN"/>
    <s v="Indexed"/>
    <s v="Auctions award generation, capacity is estimated"/>
    <n v="224.24"/>
    <n v="57.54"/>
    <m/>
    <n v="0"/>
    <n v="8000"/>
    <m/>
    <x v="4"/>
    <s v="Group of technologies"/>
    <n v="41939088799"/>
    <n v="1700"/>
    <n v="1700"/>
    <n v="1"/>
    <n v="0.21"/>
    <x v="5"/>
    <m/>
    <m/>
    <m/>
    <n v="57.544652020000001"/>
    <s v="Poland 2020 Large-scale Solar and Wind Auction „AZ/7/2020”-Poland-2020"/>
  </r>
  <r>
    <s v="Poland Small-scale Renewables Auction 2020 „AZ/8/2020”"/>
    <s v="Completed"/>
    <s v="Poland"/>
    <x v="2"/>
    <s v="Renewables_Other"/>
    <m/>
    <s v="Auction"/>
    <s v="Pay_As_Bid"/>
    <s v="Unknown"/>
    <n v="15"/>
    <n v="0"/>
    <s v="PLN"/>
    <s v="Indexed"/>
    <s v="Auctions award generation, capacity is estimated"/>
    <n v="275.66000000000003"/>
    <n v="70.739999999999995"/>
    <m/>
    <m/>
    <m/>
    <m/>
    <x v="4"/>
    <s v="Group of technologies"/>
    <n v="10973009.210000001"/>
    <n v="750"/>
    <n v="750"/>
    <n v="1"/>
    <e v="#N/A"/>
    <x v="5"/>
    <m/>
    <m/>
    <m/>
    <n v="70.739436560000001"/>
    <s v="Poland Small-scale Renewables Auction 2020 „AZ/8/2020”-Poland-2020"/>
  </r>
  <r>
    <s v="Poland Offshore Wind Act Phase 1"/>
    <s v="Completed"/>
    <s v="Poland"/>
    <x v="2"/>
    <s v="Wind"/>
    <m/>
    <s v="Auction"/>
    <s v="Pay_As_Clear"/>
    <s v="Contract_For_Difference_Two_Way"/>
    <n v="25"/>
    <n v="0"/>
    <s v="PLN"/>
    <s v="Indexed"/>
    <s v="Offshore wind contracts awarded to capacity"/>
    <n v="319.60000000000002"/>
    <n v="82.73"/>
    <m/>
    <n v="0"/>
    <n v="5900"/>
    <m/>
    <x v="12"/>
    <s v="Technology specific"/>
    <n v="0"/>
    <n v="5900"/>
    <n v="5900"/>
    <n v="1"/>
    <n v="1"/>
    <x v="6"/>
    <m/>
    <m/>
    <d v="2030-12-31T00:00:00"/>
    <n v="82.733626709999996"/>
    <s v="Poland Offshore Wind Act Phase 1-Poland-2021"/>
  </r>
  <r>
    <s v="Poland Biomass/Biogas Auction 2021 „AZ/3/2021”"/>
    <s v="Completed"/>
    <s v="Poland"/>
    <x v="2"/>
    <s v="Biomass_And_Waste"/>
    <m/>
    <s v="Auction"/>
    <s v="Pay_As_Bid"/>
    <s v="Contract_For_Difference_Two_Way"/>
    <n v="15"/>
    <n v="0"/>
    <s v="PLN"/>
    <s v="Indexed"/>
    <s v="Auctions award generation, capacity is estimated"/>
    <n v="371.75"/>
    <n v="96.23"/>
    <m/>
    <m/>
    <m/>
    <m/>
    <x v="9"/>
    <s v="Group of technologies"/>
    <n v="217900"/>
    <n v="5"/>
    <n v="5"/>
    <n v="1"/>
    <e v="#N/A"/>
    <x v="6"/>
    <m/>
    <m/>
    <m/>
    <n v="96.23226889"/>
    <s v="Poland Biomass/Biogas Auction 2021 „AZ/3/2021”-Poland-2021"/>
  </r>
  <r>
    <s v="Poland 2021 Large-scale Solar and Wind Auction „AZ/12/2021” "/>
    <s v="Completed"/>
    <s v="Poland"/>
    <x v="2"/>
    <s v="Renewables_Other"/>
    <m/>
    <s v="Auction"/>
    <s v="Pay_As_Bid"/>
    <s v="Contract_For_Difference_Two_Way"/>
    <n v="15"/>
    <n v="0"/>
    <s v="PLN"/>
    <s v="Indexed"/>
    <s v="Auctions award generation, capacity is estimated"/>
    <n v="246.25"/>
    <n v="63.75"/>
    <m/>
    <m/>
    <m/>
    <m/>
    <x v="4"/>
    <s v="Group of technologies"/>
    <n v="11032791.65"/>
    <n v="1000"/>
    <n v="1000"/>
    <n v="1"/>
    <e v="#N/A"/>
    <x v="6"/>
    <m/>
    <m/>
    <m/>
    <n v="63.746217199999997"/>
    <s v="Poland 2021 Large-scale Solar and Wind Auction „AZ/12/2021” -Poland-2021"/>
  </r>
  <r>
    <s v="Poland Small Hydro/Geothermal Auction 2021  &quot;AZ / 13/2021&quot;"/>
    <s v="Completed"/>
    <s v="Poland"/>
    <x v="2"/>
    <s v="Hydro"/>
    <m/>
    <s v="Auction"/>
    <s v="Pay_As_Bid"/>
    <s v="Contract_For_Difference_Two_Way"/>
    <n v="15"/>
    <n v="0"/>
    <s v="PLN"/>
    <s v="Indexed"/>
    <s v="Art 78 point 8 of RES act 2015 (updated in 2022): solar plants must commission within 24 months, onshore wind within 33 months, otherwise min 42 months. Auctions award generation, capacity is estimated, Auction AZ / 13/2021, dedicated to hydropower plants , installations using bioliquids and installations using geothermal energy, with an installed electrical capacity of no more than 1 MW, has traditionally been of interest only to producers generating electricity in installations using hydropower. Three manufacturers joined it by submitting five bids. As part of the basket, 143 GWh of energy worth PLN 70.2 million was allocated for the purchase. As a result of the auction, 76.5 GWh of electricity (53% of the total amount intended for sale) was sold as part of four offers submitted by three producers, with a total value of nearly PLN 49 million (70% of the value of energy intended for sale)."/>
    <n v="671.78"/>
    <n v="173.9"/>
    <m/>
    <m/>
    <m/>
    <m/>
    <x v="8"/>
    <s v="Group of technologies"/>
    <n v="72850"/>
    <n v="2"/>
    <n v="2"/>
    <n v="1"/>
    <e v="#N/A"/>
    <x v="6"/>
    <m/>
    <m/>
    <m/>
    <n v="173.9003385"/>
    <s v="Poland Small Hydro/Geothermal Auction 2021  &quot;AZ / 13/2021&quot;-Poland-2021"/>
  </r>
  <r>
    <s v="Poland 2021 Large-scale Solar and Wind Auction „AZ/7/2021”"/>
    <s v="Completed"/>
    <s v="Poland"/>
    <x v="2"/>
    <s v="Renewables_Other"/>
    <m/>
    <s v="Auction"/>
    <s v="Pay_As_Bid"/>
    <s v="Contract_For_Difference_Two_Way"/>
    <n v="15"/>
    <n v="0"/>
    <s v="PLN"/>
    <s v="Indexed"/>
    <s v="Auctions award generation, capacity is estimated"/>
    <n v="229.2"/>
    <n v="59.33"/>
    <m/>
    <m/>
    <m/>
    <m/>
    <x v="4"/>
    <s v="Group of technologies"/>
    <n v="24687409.91"/>
    <n v="1500"/>
    <n v="1500"/>
    <n v="1"/>
    <e v="#N/A"/>
    <x v="6"/>
    <m/>
    <m/>
    <m/>
    <n v="59.332929989999997"/>
    <s v="Poland 2021 Large-scale Solar and Wind Auction „AZ/7/2021”-Poland-2021"/>
  </r>
  <r>
    <s v="Poland Small-scale Renewables Auction „AZ/11/2021” "/>
    <s v="Completed"/>
    <s v="Poland"/>
    <x v="2"/>
    <s v="Renewables_Other"/>
    <m/>
    <s v="Auction"/>
    <s v="Pay_As_Bid"/>
    <s v="Contract_For_Difference_Two_Way"/>
    <n v="15"/>
    <n v="0"/>
    <s v="PLN"/>
    <s v="Indexed"/>
    <s v="Auctions award generation, capacity is estimated"/>
    <n v="246.25"/>
    <n v="63.75"/>
    <m/>
    <m/>
    <m/>
    <m/>
    <x v="4"/>
    <s v="Group of technologies"/>
    <n v="2749819.4"/>
    <n v="300"/>
    <n v="300"/>
    <n v="1"/>
    <e v="#N/A"/>
    <x v="6"/>
    <m/>
    <m/>
    <d v="2023-12-01T00:00:00"/>
    <n v="63.746311159999998"/>
    <s v="Poland Small-scale Renewables Auction „AZ/11/2021” -Poland-2021"/>
  </r>
  <r>
    <s v="Poland Small-scale Renewables Auction „AZ/8/2021”"/>
    <s v="Completed"/>
    <s v="Poland"/>
    <x v="2"/>
    <s v="Renewables_Other"/>
    <m/>
    <s v="Auction"/>
    <s v="Pay_As_Bid"/>
    <s v="Contract_For_Difference_Two_Way"/>
    <n v="15"/>
    <n v="0"/>
    <s v="PLN"/>
    <s v="Indexed"/>
    <s v="Auctions award generation, capacity is estimated"/>
    <n v="231"/>
    <n v="59.8"/>
    <m/>
    <m/>
    <m/>
    <m/>
    <x v="4"/>
    <s v="Group of technologies"/>
    <s v="11 949 598,377"/>
    <n v="1000"/>
    <n v="1000"/>
    <n v="1"/>
    <e v="#N/A"/>
    <x v="6"/>
    <m/>
    <m/>
    <d v="2024-08-01T00:00:00"/>
    <n v="59.79808439"/>
    <s v="Poland Small-scale Renewables Auction „AZ/8/2021”-Poland-2021"/>
  </r>
  <r>
    <s v="Poland Large-Scale Hydro/Geothermal Auction 2022 &quot;AZ/4/2022&quot;"/>
    <s v="Completed"/>
    <s v="Poland"/>
    <x v="2"/>
    <s v="Hydro"/>
    <m/>
    <s v="Auction"/>
    <s v="Pay_As_Bid"/>
    <s v="Contract_For_Difference_Two_Way"/>
    <n v="15"/>
    <n v="0"/>
    <s v="PLN"/>
    <s v="Indexed"/>
    <s v="Art 78 point 8 of RES act 2015 (updated in 2022): solar plants must commission within 24 months, onshore wind within 33 months, otherwise min 42 months. Auctions award generation, capacity is estimated,"/>
    <n v="630.42999999999995"/>
    <n v="141.36000000000001"/>
    <m/>
    <n v="0"/>
    <n v="0"/>
    <m/>
    <x v="8"/>
    <s v="Group of technologies"/>
    <n v="460000"/>
    <n v="14"/>
    <n v="14"/>
    <n v="1"/>
    <e v="#N/A"/>
    <x v="7"/>
    <m/>
    <d v="2022-12-13T00:00:00"/>
    <d v="2025-12-31T00:00:00"/>
    <n v="141.36259899999999"/>
    <s v="Poland Large-Scale Hydro/Geothermal Auction 2022 &quot;AZ/4/2022&quot;-Poland-2022"/>
  </r>
  <r>
    <s v="Poland Large-Scale Solar and Wind &quot;AZ/2/2022&quot; (solar winners)"/>
    <s v="Completed"/>
    <s v="Poland"/>
    <x v="2"/>
    <s v="Solar"/>
    <m/>
    <s v="Auction"/>
    <s v="Pay_As_Bid"/>
    <s v="Contract_For_Difference_Two_Way"/>
    <n v="15"/>
    <n v="0"/>
    <s v="PLN"/>
    <s v="Indexed"/>
    <s v="Assumed 70% of target solar, 30% wind based on announced solar capacity and 12% capacity factor. AZ/2/2022 mainly PV winners, but a few wind farms as well. Total allocated energy of 6,400,524 Mwh over 15 years"/>
    <n v="269.5"/>
    <n v="60.43"/>
    <m/>
    <n v="0"/>
    <n v="0"/>
    <n v="7875000"/>
    <x v="0"/>
    <s v="Group of technologies"/>
    <n v="4480366.8"/>
    <n v="336"/>
    <n v="336"/>
    <n v="1"/>
    <e v="#N/A"/>
    <x v="7"/>
    <m/>
    <m/>
    <m/>
    <n v="60.430924619999999"/>
    <s v="Poland Large-Scale Solar and Wind &quot;AZ/2/2022&quot; (solar winners)-Poland-2022"/>
  </r>
  <r>
    <s v="Poland Large-Scale Solar and Wind &quot;AZ/2/2022&quot; (onshore wind winners)"/>
    <s v="Completed"/>
    <s v="Poland"/>
    <x v="2"/>
    <s v="Wind"/>
    <m/>
    <s v="Auction"/>
    <s v="Pay_As_Bid"/>
    <s v="Contract_For_Difference_Two_Way"/>
    <n v="15"/>
    <n v="0"/>
    <s v="PLN"/>
    <s v="Indexed"/>
    <s v="Note! URE announced 240MW of wind but makes no sense -- energy only enough for max 100MW assuming low capacity factor of 25%. Assumed 70% of target solar, 30% wind based on announced solar capacity and 12% capacity factor. AZ/2/2022 mainly PV winners, but a few wind farms as well. Total allocated energy of 6,400,524 Mwh over 15 years"/>
    <n v="269.5"/>
    <n v="60.43"/>
    <m/>
    <n v="0"/>
    <n v="0"/>
    <n v="3375000"/>
    <x v="1"/>
    <s v="Group of technologies"/>
    <n v="1920157.2"/>
    <n v="245"/>
    <n v="245"/>
    <n v="1"/>
    <e v="#N/A"/>
    <x v="7"/>
    <m/>
    <m/>
    <m/>
    <n v="60.430924619999999"/>
    <s v="Poland Large-Scale Solar and Wind &quot;AZ/2/2022&quot; (onshore wind winners)-Poland-2022"/>
  </r>
  <r>
    <s v="Poland Small-Scale Solar and Wind Auction &quot;AZ/1/2022&quot; (only solar winners)"/>
    <s v="Completed"/>
    <s v="Poland"/>
    <x v="2"/>
    <s v="Solar"/>
    <m/>
    <s v="Auction"/>
    <s v="Pay_As_Bid"/>
    <s v="Contract_For_Difference_Two_Way"/>
    <n v="15"/>
    <n v="0"/>
    <s v="PLN"/>
    <s v="Indexed"/>
    <s v="Only solar PV winners in small-scale category"/>
    <m/>
    <m/>
    <m/>
    <m/>
    <m/>
    <n v="11250000"/>
    <x v="0"/>
    <s v="Group of technologies"/>
    <n v="1593047.38"/>
    <n v="150"/>
    <n v="150"/>
    <n v="1"/>
    <e v="#N/A"/>
    <x v="7"/>
    <n v="2022"/>
    <m/>
    <m/>
    <m/>
    <s v="Poland Small-Scale Solar and Wind Auction &quot;AZ/1/2022&quot; (only solar winners)-Poland-2022"/>
  </r>
  <r>
    <s v="Poland wind and solar auctions 2023 - nearly all won by solar"/>
    <s v="Completed"/>
    <s v="Poland"/>
    <x v="2"/>
    <s v="Wind"/>
    <m/>
    <s v="Auction"/>
    <s v="Pay_As_Bid"/>
    <s v="Power_Purchase_Agreement"/>
    <n v="15"/>
    <n v="0"/>
    <s v="PLN"/>
    <s v="Indexed"/>
    <s v="Poland wind and solar auctions 2023 - nearly all won by solar"/>
    <n v="325"/>
    <n v="77.39"/>
    <m/>
    <m/>
    <n v="1118"/>
    <m/>
    <x v="1"/>
    <s v="Group of technologies"/>
    <m/>
    <n v="24.5"/>
    <n v="618"/>
    <n v="25.22"/>
    <n v="0.02"/>
    <x v="8"/>
    <n v="2023"/>
    <d v="2023-01-07T00:00:00"/>
    <d v="2025-01-07T00:00:00"/>
    <n v="77.386479989999998"/>
    <s v="Poland wind and solar auctions 2023 - nearly all won by solar-Poland-2023"/>
  </r>
  <r>
    <s v="Poland wind and solar auctions 2023 - nearly all won by solar"/>
    <s v="Completed"/>
    <s v="Poland"/>
    <x v="2"/>
    <s v="Solar"/>
    <m/>
    <s v="Auction"/>
    <s v="Pay_As_Bid"/>
    <s v="Power_Purchase_Agreement"/>
    <n v="15"/>
    <n v="0"/>
    <s v="PLN"/>
    <s v="Indexed"/>
    <s v="Poland wind and solar auctions 2023 - nearly all won by solar"/>
    <n v="325"/>
    <n v="77.39"/>
    <m/>
    <m/>
    <n v="1118"/>
    <m/>
    <x v="0"/>
    <s v="Group of technologies"/>
    <m/>
    <n v="593.4"/>
    <n v="618"/>
    <n v="1.04"/>
    <n v="0.53"/>
    <x v="8"/>
    <n v="2023"/>
    <d v="2023-01-07T00:00:00"/>
    <d v="2025-01-07T00:00:00"/>
    <n v="77.386479989999998"/>
    <s v="Poland wind and solar auctions 2023 - nearly all won by solar-Poland-2023"/>
  </r>
  <r>
    <s v="Poland wind and solar auctions 2024 - large"/>
    <s v="Completed"/>
    <s v="Poland"/>
    <x v="2"/>
    <s v="Solar"/>
    <m/>
    <s v="Auction"/>
    <s v="Pay_As_Bid"/>
    <s v="Power_Purchase_Agreement"/>
    <n v="15"/>
    <n v="0"/>
    <s v="PLN"/>
    <s v="Indexed"/>
    <s v="Tech neutral"/>
    <n v="316.77"/>
    <n v="79.58"/>
    <m/>
    <m/>
    <m/>
    <n v="44600000"/>
    <x v="0"/>
    <s v="Group of technologies"/>
    <n v="16000000"/>
    <n v="1481"/>
    <n v="2136.67"/>
    <n v="1.44"/>
    <e v="#N/A"/>
    <x v="9"/>
    <m/>
    <d v="2024-12-01T00:00:00"/>
    <d v="2025-01-01T00:00:00"/>
    <n v="79.584500250000005"/>
    <s v="Poland wind and solar auctions 2024 - large-Poland-2024"/>
  </r>
  <r>
    <s v="Poland wind and solar auctions 2024 - large"/>
    <s v="Completed"/>
    <s v="Poland"/>
    <x v="2"/>
    <s v="Wind"/>
    <m/>
    <s v="Auction"/>
    <s v="Pay_As_Bid"/>
    <s v="Power_Purchase_Agreement"/>
    <n v="15"/>
    <n v="0"/>
    <s v="PLN"/>
    <s v="Indexed"/>
    <s v="Tech neutral"/>
    <n v="316.77"/>
    <n v="79.58"/>
    <m/>
    <m/>
    <m/>
    <n v="44600000"/>
    <x v="1"/>
    <s v="Group of technologies"/>
    <n v="16000000"/>
    <n v="90.8"/>
    <n v="2136.67"/>
    <n v="23.53"/>
    <e v="#N/A"/>
    <x v="9"/>
    <m/>
    <d v="2024-12-01T00:00:00"/>
    <d v="2025-01-01T00:00:00"/>
    <n v="79.584500250000005"/>
    <s v="Poland wind and solar auctions 2024 - large-Poland-2024"/>
  </r>
  <r>
    <s v="Poland solar auction 2017"/>
    <s v="Completed"/>
    <s v="Poland"/>
    <x v="2"/>
    <s v="Solar"/>
    <m/>
    <s v="Auction"/>
    <s v="Pay_As_Bid"/>
    <s v="Power_Purchase_Agreement"/>
    <n v="15"/>
    <n v="0"/>
    <s v="PLN"/>
    <s v="Indexed"/>
    <m/>
    <n v="380"/>
    <n v="100.65"/>
    <m/>
    <m/>
    <m/>
    <m/>
    <x v="0"/>
    <s v="Technology specific"/>
    <m/>
    <n v="349"/>
    <m/>
    <n v="0"/>
    <e v="#N/A"/>
    <x v="4"/>
    <m/>
    <m/>
    <m/>
    <n v="100.64892070000001"/>
    <s v="Poland solar auction 2017-Poland-2017"/>
  </r>
  <r>
    <s v="Poland onshore wind auction 2017"/>
    <s v="Completed"/>
    <s v="Poland"/>
    <x v="2"/>
    <s v="Wind"/>
    <m/>
    <s v="Auction"/>
    <s v="Pay_As_Bid"/>
    <s v="Power_Purchase_Agreement"/>
    <n v="15"/>
    <n v="0"/>
    <s v="PLN"/>
    <s v="Indexed"/>
    <m/>
    <n v="380"/>
    <n v="100.65"/>
    <m/>
    <m/>
    <m/>
    <m/>
    <x v="1"/>
    <s v="Technology specific"/>
    <m/>
    <n v="67"/>
    <m/>
    <n v="0"/>
    <e v="#N/A"/>
    <x v="4"/>
    <m/>
    <m/>
    <m/>
    <n v="100.64892070000001"/>
    <s v="Poland onshore wind auction 2017-Poland-2017"/>
  </r>
  <r>
    <s v="Poland solar auction 2018"/>
    <s v="Completed"/>
    <s v="Poland"/>
    <x v="2"/>
    <s v="Solar"/>
    <m/>
    <s v="Auction"/>
    <s v="Pay_As_Bid"/>
    <s v="Power_Purchase_Agreement"/>
    <n v="15"/>
    <n v="0"/>
    <s v="PLN"/>
    <s v="Indexed"/>
    <m/>
    <n v="252.67"/>
    <n v="69.930000000000007"/>
    <m/>
    <m/>
    <m/>
    <m/>
    <x v="0"/>
    <s v="Technology specific"/>
    <m/>
    <n v="700"/>
    <m/>
    <n v="0"/>
    <e v="#N/A"/>
    <x v="10"/>
    <m/>
    <m/>
    <m/>
    <n v="69.927500940000002"/>
    <s v="Poland solar auction 2018-Poland-2018"/>
  </r>
  <r>
    <s v="Poland onshore wind auction 2018"/>
    <s v="Completed"/>
    <s v="Poland"/>
    <x v="2"/>
    <s v="Wind"/>
    <m/>
    <s v="Auction"/>
    <s v="Pay_As_Bid"/>
    <s v="Power_Purchase_Agreement"/>
    <n v="15"/>
    <n v="0"/>
    <s v="PLN"/>
    <s v="Indexed"/>
    <m/>
    <n v="252.67"/>
    <n v="69.930000000000007"/>
    <m/>
    <m/>
    <m/>
    <m/>
    <x v="1"/>
    <s v="Technology specific"/>
    <m/>
    <n v="1150"/>
    <m/>
    <n v="0"/>
    <e v="#N/A"/>
    <x v="10"/>
    <m/>
    <m/>
    <m/>
    <n v="69.927500940000002"/>
    <s v="Poland onshore wind auction 2018-Poland-2018"/>
  </r>
  <r>
    <s v="Poland solar auction 2019"/>
    <s v="Completed"/>
    <s v="Poland"/>
    <x v="2"/>
    <s v="Solar"/>
    <m/>
    <s v="Auction"/>
    <s v="Pay_As_Bid"/>
    <s v="Power_Purchase_Agreement"/>
    <n v="15"/>
    <n v="0"/>
    <s v="PLN"/>
    <s v="Indexed"/>
    <m/>
    <n v="226.87"/>
    <n v="59.1"/>
    <m/>
    <m/>
    <m/>
    <m/>
    <x v="0"/>
    <s v="Technology specific"/>
    <m/>
    <n v="550"/>
    <m/>
    <n v="0"/>
    <e v="#N/A"/>
    <x v="11"/>
    <m/>
    <m/>
    <m/>
    <n v="59.098243429999997"/>
    <s v="Poland solar auction 2019-Poland-2019"/>
  </r>
  <r>
    <s v="Poland onshore wind auction 2019"/>
    <s v="Completed"/>
    <s v="Poland"/>
    <x v="2"/>
    <s v="Wind"/>
    <m/>
    <s v="Auction"/>
    <s v="Pay_As_Bid"/>
    <s v="Power_Purchase_Agreement"/>
    <n v="15"/>
    <n v="0"/>
    <s v="PLN"/>
    <s v="Indexed"/>
    <m/>
    <n v="226.87"/>
    <n v="59.1"/>
    <m/>
    <m/>
    <m/>
    <m/>
    <x v="1"/>
    <s v="Technology specific"/>
    <m/>
    <n v="2230"/>
    <m/>
    <n v="0"/>
    <e v="#N/A"/>
    <x v="11"/>
    <m/>
    <m/>
    <m/>
    <n v="59.098243429999997"/>
    <s v="Poland onshore wind auction 2019-Poland-2019"/>
  </r>
  <r>
    <s v="Poland solar auction 2020"/>
    <s v="Completed"/>
    <s v="Poland"/>
    <x v="2"/>
    <s v="Solar"/>
    <m/>
    <s v="Auction"/>
    <s v="Pay_As_Bid"/>
    <s v="Power_Purchase_Agreement"/>
    <n v="15"/>
    <n v="0"/>
    <s v="PLN"/>
    <s v="Indexed"/>
    <m/>
    <n v="236.7"/>
    <n v="60.74"/>
    <m/>
    <m/>
    <m/>
    <m/>
    <x v="0"/>
    <s v="Technology specific"/>
    <m/>
    <n v="1515"/>
    <m/>
    <n v="0"/>
    <e v="#N/A"/>
    <x v="5"/>
    <m/>
    <m/>
    <m/>
    <n v="60.741441109999997"/>
    <s v="Poland solar auction 2020-Poland-2020"/>
  </r>
  <r>
    <s v="Poland onshore wind auction 2020"/>
    <s v="Completed"/>
    <s v="Poland"/>
    <x v="2"/>
    <s v="Wind"/>
    <m/>
    <s v="Auction"/>
    <s v="Pay_As_Bid"/>
    <s v="Power_Purchase_Agreement"/>
    <n v="15"/>
    <n v="0"/>
    <s v="PLN"/>
    <s v="Indexed"/>
    <m/>
    <n v="231.23"/>
    <n v="59.34"/>
    <m/>
    <m/>
    <m/>
    <m/>
    <x v="1"/>
    <s v="Technology specific"/>
    <m/>
    <n v="938"/>
    <m/>
    <n v="0"/>
    <e v="#N/A"/>
    <x v="5"/>
    <m/>
    <m/>
    <m/>
    <n v="59.337224499999998"/>
    <s v="Poland onshore wind auction 2020-Poland-2020"/>
  </r>
  <r>
    <s v="Poland solar auction 2021"/>
    <s v="Completed"/>
    <s v="Poland"/>
    <x v="2"/>
    <s v="Solar"/>
    <m/>
    <s v="Auction"/>
    <s v="Pay_As_Bid"/>
    <s v="Power_Purchase_Agreement"/>
    <n v="15"/>
    <n v="0"/>
    <s v="PLN"/>
    <s v="Indexed"/>
    <m/>
    <n v="231.23"/>
    <n v="59.86"/>
    <m/>
    <m/>
    <m/>
    <m/>
    <x v="0"/>
    <s v="Technology specific"/>
    <m/>
    <n v="3000"/>
    <m/>
    <n v="0"/>
    <e v="#N/A"/>
    <x v="6"/>
    <m/>
    <m/>
    <m/>
    <n v="59.856406020000001"/>
    <s v="Poland solar auction 2021-Poland-2021"/>
  </r>
  <r>
    <s v="Poland onshore wind auction 2021"/>
    <s v="Completed"/>
    <s v="Poland"/>
    <x v="2"/>
    <s v="Wind"/>
    <m/>
    <s v="Auction"/>
    <s v="Pay_As_Bid"/>
    <s v="Power_Purchase_Agreement"/>
    <n v="15"/>
    <n v="0"/>
    <s v="PLN"/>
    <s v="Indexed"/>
    <m/>
    <m/>
    <m/>
    <m/>
    <m/>
    <m/>
    <m/>
    <x v="1"/>
    <s v="Technology specific"/>
    <m/>
    <n v="780"/>
    <m/>
    <n v="0"/>
    <e v="#N/A"/>
    <x v="6"/>
    <m/>
    <m/>
    <m/>
    <m/>
    <s v="Poland onshore wind auction 2021-Poland-2021"/>
  </r>
  <r>
    <s v="Portugal PV Round 1"/>
    <s v="Completed"/>
    <s v="Portugal"/>
    <x v="2"/>
    <s v="Solar"/>
    <m/>
    <s v="Project_Tender"/>
    <s v="Pay_As_Bid"/>
    <s v="Hybrid"/>
    <n v="15"/>
    <n v="0"/>
    <s v="EUR"/>
    <s v="Indexed"/>
    <s v="Portugal's government passed decree 72/2022 (of October 19, 2022) allowing for the prices of winning solar bids in the past auctions to be inflation-linked. According to the original rules of the auction rounds held in 2019, 2020 and 2021, developers had to commit to a fixed, non-inflation-adjusted price contract over a 15-year period, amongst other remuneration options. The government will also allow projects to sell all of the electricity generated during their first year of operations at the wholesale power price, which in 2022 averaged 180 euros per MWh. "/>
    <n v="23.01"/>
    <n v="25.75"/>
    <m/>
    <n v="0"/>
    <n v="1400"/>
    <m/>
    <x v="0"/>
    <s v="Technology specific"/>
    <n v="0"/>
    <n v="1150"/>
    <n v="1150"/>
    <n v="1"/>
    <n v="0.82"/>
    <x v="11"/>
    <n v="2019"/>
    <m/>
    <d v="2022-06-30T00:00:00"/>
    <n v="25.752658090000001"/>
    <s v="Portugal PV Round 1-Portugal-2019"/>
  </r>
  <r>
    <s v="Portugal PV Round 2"/>
    <s v="Completed"/>
    <s v="Portugal"/>
    <x v="2"/>
    <s v="Solar"/>
    <m/>
    <s v="Project_Tender"/>
    <s v="Pay_As_Bid"/>
    <s v="Hybrid"/>
    <n v="15"/>
    <n v="0"/>
    <s v="EUR"/>
    <s v="Indexed"/>
    <s v="Portugal's government passed decree 72/2022 (of October 19, 2022) allowing for the prices of winning solar bids in the past auctions to be inflation-linked. According to the original rules of the auction rounds held in 2019, 2020 and 2021, developers had to commit to a fixed, non-inflation-adjusted price contract over a 15-year period, amongst other remuneration options. The government will also allow projects to sell all of the electricity generated during their first year of operations at the wholesale power price, which in 2022 averaged 180 euros per MWh. "/>
    <n v="11.14"/>
    <n v="12.7"/>
    <m/>
    <m/>
    <m/>
    <m/>
    <x v="0"/>
    <s v="Technology specific"/>
    <n v="0"/>
    <n v="197"/>
    <n v="197"/>
    <n v="1"/>
    <e v="#N/A"/>
    <x v="5"/>
    <n v="2019"/>
    <d v="2020-06-08T00:00:00"/>
    <d v="2024-06-30T00:00:00"/>
    <n v="12.7009463"/>
    <s v="Portugal PV Round 2-Portugal-2020"/>
  </r>
  <r>
    <s v="Portugal PV Round 2 (PV Plus Storage)"/>
    <s v="Completed"/>
    <s v="Portugal"/>
    <x v="2"/>
    <s v="Solar"/>
    <m/>
    <s v="Project_Tender"/>
    <s v="Pay_As_Bid"/>
    <s v="Hybrid"/>
    <n v="15"/>
    <n v="0"/>
    <s v="EUR"/>
    <s v="Indexed"/>
    <s v="Portugal's government passed decree 72/2022 (of October 19, 2022) allowing for the prices of winning solar bids in the past auctions to be inflation-linked. According to the original rules of the auction rounds held in 2019, 2020 and 2021, developers had to commit to a fixed, non-inflation-adjusted price contract over a 15-year period, amongst other remuneration options. The government will also allow projects to sell all of the electricity generated during their first year of operations at the wholesale power price, which in 2022 averaged 180 euros per MWh. "/>
    <m/>
    <m/>
    <m/>
    <m/>
    <m/>
    <m/>
    <x v="0"/>
    <s v="Technology specific"/>
    <n v="0"/>
    <n v="483"/>
    <n v="483"/>
    <n v="1"/>
    <e v="#N/A"/>
    <x v="5"/>
    <n v="2019"/>
    <d v="2020-06-08T00:00:00"/>
    <m/>
    <m/>
    <s v="Portugal PV Round 2 (PV Plus Storage)-Portugal-2020"/>
  </r>
  <r>
    <s v="Portugal Pego Coal Plant Co-located Grid Connection Tender - Solar"/>
    <s v="Completed"/>
    <s v="Portugal"/>
    <x v="2"/>
    <s v="Co_Located"/>
    <s v="Unknown"/>
    <s v="Project_Tender"/>
    <s v="Pay_As_Bid"/>
    <s v="Merchant"/>
    <m/>
    <n v="0"/>
    <s v="EUR"/>
    <s v="Unknown"/>
    <s v="Portugal launched a tender to allow for new units (renewable tech only) to replace the capacity of the last coal plant of the country (at the grid connection of the Pego coal plant) which has now been decommissioned. The tender offers 224MW capacity at the grid connection point; and the winning bids from Endesa's proposal includes 365MW of solar combined with 264MW of wind (surplus) which will be managed with both energy storage and hydrogen production. This translates into a 67% availability factor of production throughout the year."/>
    <m/>
    <m/>
    <m/>
    <m/>
    <n v="325"/>
    <m/>
    <x v="5"/>
    <s v="Co-location"/>
    <m/>
    <n v="365"/>
    <n v="1544"/>
    <n v="4.2300000000000004"/>
    <n v="1.1200000000000001"/>
    <x v="7"/>
    <n v="2021"/>
    <d v="2021-09-17T00:00:00"/>
    <m/>
    <m/>
    <s v="Portugal Pego Coal Plant Co-located Grid Connection Tender - Solar-Portugal-2022"/>
  </r>
  <r>
    <s v="Portugal Pego Coal Plant Co-located Grid Connection Tender - Wind"/>
    <s v="Completed"/>
    <s v="Portugal"/>
    <x v="2"/>
    <s v="Co_Located"/>
    <s v="Unknown"/>
    <s v="Project_Tender"/>
    <s v="Pay_As_Bid"/>
    <s v="Merchant"/>
    <m/>
    <n v="0"/>
    <s v="EUR"/>
    <s v="Unknown"/>
    <s v="Portugal launched a tender to allow for new units (renewable tech only) to replace the capacity of the last coal plant of the country (at the grid connection of the Pego coal plant) which has now been decommissioned. The tender offers 224MW capacity at the grid connection point; and the winning bids from Endesa's proposal includes 365MW of solar combined with 264MW of wind (surplus) which will be managed with both energy storage and hydrogen production. This translates into a 67% availability factor of production throughout the year."/>
    <m/>
    <m/>
    <m/>
    <m/>
    <n v="485"/>
    <m/>
    <x v="5"/>
    <s v="Co-location"/>
    <m/>
    <n v="264"/>
    <n v="1544"/>
    <n v="5.85"/>
    <n v="0.54"/>
    <x v="7"/>
    <n v="2021"/>
    <d v="2021-09-17T00:00:00"/>
    <m/>
    <m/>
    <s v="Portugal Pego Coal Plant Co-located Grid Connection Tender - Wind-Portugal-2022"/>
  </r>
  <r>
    <s v="Portugal PV Round 3 (Floating PV)"/>
    <s v="Completed"/>
    <s v="Portugal"/>
    <x v="2"/>
    <s v="Solar"/>
    <m/>
    <s v="Project_Tender"/>
    <s v="Pay_As_Bid"/>
    <s v="Hybrid"/>
    <n v="15"/>
    <n v="0"/>
    <s v="EUR"/>
    <s v="Indexed"/>
    <s v="Portugal's government passed decree 72/2022 (of October 19, 2022) allowing for the prices of winning solar bids in the past auctions to be inflation-linked. According to the original rules of the auction rounds held in 2019, 2020 and 2021, developers had to commit to a fixed, non-inflation-adjusted price contract over a 15-year period, amongst other remuneration options. The government will also allow projects to sell all of the electricity generated during their first year of operations at the wholesale power price, which in 2022 averaged 180 euros per MWh. "/>
    <n v="10.34"/>
    <n v="10.87"/>
    <m/>
    <n v="0"/>
    <n v="263"/>
    <m/>
    <x v="0"/>
    <s v="Technology specific"/>
    <m/>
    <n v="183"/>
    <n v="183"/>
    <n v="1"/>
    <n v="0.7"/>
    <x v="7"/>
    <n v="2021"/>
    <m/>
    <d v="2024-06-30T00:00:00"/>
    <n v="10.868194239999999"/>
    <s v="Portugal PV Round 3 (Floating PV)-Portugal-2022"/>
  </r>
  <r>
    <s v="Solar Contracts for Difference 1"/>
    <s v="Completed"/>
    <s v="Romania"/>
    <x v="2"/>
    <s v="Solar"/>
    <m/>
    <s v="Auction"/>
    <s v="Pay_As_Bid"/>
    <s v="Contract_For_Difference_Two_Way"/>
    <n v="15"/>
    <n v="0"/>
    <s v="EUR"/>
    <s v="Indexed"/>
    <s v="The strike price will be indexed every three years but only if the Eurozone Consumer Price Index at that time is higher by 10% or more compared to the CPI index applicable at the date of signing the CfD contract or the date of the last applied indexation. The first indexation will not take place earlier than 2027._x000a_"/>
    <n v="51"/>
    <n v="55.16"/>
    <m/>
    <n v="0"/>
    <n v="500"/>
    <m/>
    <x v="0"/>
    <s v="Technology specific"/>
    <m/>
    <n v="432"/>
    <n v="1062"/>
    <n v="2.46"/>
    <n v="0.86"/>
    <x v="9"/>
    <n v="2023"/>
    <d v="2024-09-10T00:00:00"/>
    <d v="2027-08-31T00:00:00"/>
    <n v="55.164954029999997"/>
    <s v="Solar Contracts for Difference 1-Romania-2024"/>
  </r>
  <r>
    <s v="Onshore Wind Contracts for Difference 1"/>
    <s v="Completed"/>
    <s v="Romania"/>
    <x v="2"/>
    <s v="Wind"/>
    <m/>
    <s v="Auction"/>
    <s v="Pay_As_Bid"/>
    <s v="Contract_For_Difference_Two_Way"/>
    <n v="15"/>
    <n v="0"/>
    <s v="EUR"/>
    <s v="Indexed"/>
    <s v="The strike price will be indexed every three years but only if the Eurozone Consumer Price Index at that time is higher by 10% or more compared to the CPI index applicable at the date of signing the CfD contract or the date of the last applied indexation. The first indexation will not take place earlier than 2027._x000a_"/>
    <n v="65"/>
    <n v="70.31"/>
    <m/>
    <n v="0"/>
    <n v="1000"/>
    <m/>
    <x v="1"/>
    <s v="Technology specific"/>
    <m/>
    <n v="1100"/>
    <n v="1200"/>
    <n v="1.0900000000000001"/>
    <n v="1.1000000000000001"/>
    <x v="9"/>
    <n v="2023"/>
    <d v="2024-09-10T00:00:00"/>
    <d v="2027-08-31T00:00:00"/>
    <n v="70.308274740000002"/>
    <s v="Onshore Wind Contracts for Difference 1-Romania-2024"/>
  </r>
  <r>
    <s v="Serbia Wind Auction 2023"/>
    <s v="Completed"/>
    <s v="Serbia"/>
    <x v="2"/>
    <s v="Wind"/>
    <m/>
    <s v="Auction"/>
    <s v="Pay_As_Clear"/>
    <s v="Contract_For_Difference_Two_Way"/>
    <n v="15"/>
    <n v="0"/>
    <s v="EUR"/>
    <s v="Indexed"/>
    <s v="Awarded bid price is indexed annually to Eurozone inflation (source: email from the Serbian energy ministry)"/>
    <n v="68.209999999999994"/>
    <n v="73.760000000000005"/>
    <m/>
    <n v="0"/>
    <n v="400"/>
    <m/>
    <x v="1"/>
    <s v="Technology specific"/>
    <m/>
    <n v="400"/>
    <n v="519.1"/>
    <n v="1.3"/>
    <n v="1"/>
    <x v="8"/>
    <n v="2022"/>
    <d v="2023-06-14T00:00:00"/>
    <m/>
    <n v="73.756487890000002"/>
    <s v="Serbia Wind Auction 2023-Serbia-2023"/>
  </r>
  <r>
    <s v="Serbia Solar Auction 2023"/>
    <s v="Completed"/>
    <s v="Serbia"/>
    <x v="2"/>
    <s v="Solar"/>
    <m/>
    <s v="Auction"/>
    <s v="Pay_As_Bid"/>
    <s v="Contract_For_Difference_Two_Way"/>
    <n v="15"/>
    <n v="0"/>
    <s v="EUR"/>
    <s v="Indexed"/>
    <s v="Awarded bid price is indexed annually to Eurozone inflation (source: email from the Serbian energy ministry). Price in column AE is weighted average price of all winning bids."/>
    <n v="89.56"/>
    <n v="96.84"/>
    <m/>
    <n v="0"/>
    <n v="50"/>
    <m/>
    <x v="0"/>
    <s v="Technology specific"/>
    <m/>
    <n v="25.2"/>
    <n v="25.2"/>
    <n v="1"/>
    <n v="0.5"/>
    <x v="8"/>
    <n v="2022"/>
    <d v="2023-06-14T00:00:00"/>
    <m/>
    <n v="96.842560550000002"/>
    <s v="Serbia Solar Auction 2023-Serbia-2023"/>
  </r>
  <r>
    <s v="Slovenia Mixed Renewables Round 1"/>
    <s v="Completed"/>
    <s v="Slovenia"/>
    <x v="2"/>
    <s v="Renewables_Other"/>
    <m/>
    <s v="Auction"/>
    <s v="Unknown"/>
    <s v="Unknown"/>
    <m/>
    <n v="0"/>
    <s v="EUR"/>
    <s v="Unknown"/>
    <m/>
    <m/>
    <m/>
    <m/>
    <m/>
    <m/>
    <m/>
    <x v="4"/>
    <s v="Unknown"/>
    <m/>
    <n v="61.36"/>
    <n v="61.36"/>
    <n v="1"/>
    <e v="#N/A"/>
    <x v="4"/>
    <m/>
    <m/>
    <m/>
    <m/>
    <s v="Slovenia Mixed Renewables Round 1-Slovenia-2017"/>
  </r>
  <r>
    <s v="Slovenia Mixed Renewables Round 2"/>
    <s v="Completed"/>
    <s v="Slovenia"/>
    <x v="2"/>
    <s v="Renewables_Other"/>
    <m/>
    <s v="Auction"/>
    <s v="Unknown"/>
    <s v="Unknown"/>
    <m/>
    <n v="0"/>
    <s v="EUR"/>
    <s v="Unknown"/>
    <m/>
    <m/>
    <m/>
    <m/>
    <m/>
    <m/>
    <m/>
    <x v="4"/>
    <s v="Unknown"/>
    <m/>
    <n v="98.03"/>
    <n v="98.03"/>
    <n v="1"/>
    <e v="#N/A"/>
    <x v="4"/>
    <m/>
    <m/>
    <m/>
    <m/>
    <s v="Slovenia Mixed Renewables Round 2-Slovenia-2017"/>
  </r>
  <r>
    <s v="Slovenia Mixed Renewables Round 3"/>
    <s v="Completed"/>
    <s v="Slovenia"/>
    <x v="2"/>
    <s v="Renewables_Other"/>
    <m/>
    <s v="Auction"/>
    <s v="Unknown"/>
    <s v="Unknown"/>
    <m/>
    <n v="0"/>
    <s v="EUR"/>
    <s v="Unknown"/>
    <s v="41 winning projects"/>
    <n v="80.3"/>
    <n v="94.73"/>
    <m/>
    <m/>
    <m/>
    <m/>
    <x v="4"/>
    <s v="Unknown"/>
    <m/>
    <n v="128.43"/>
    <n v="128.43"/>
    <n v="1"/>
    <e v="#N/A"/>
    <x v="10"/>
    <m/>
    <m/>
    <m/>
    <n v="94.726908100000003"/>
    <s v="Slovenia Mixed Renewables Round 3-Slovenia-2018"/>
  </r>
  <r>
    <s v="Slovenia Mixed Renewables Round 4"/>
    <s v="Completed"/>
    <s v="Slovenia"/>
    <x v="2"/>
    <s v="Renewables_Other"/>
    <m/>
    <s v="Auction"/>
    <s v="Unknown"/>
    <s v="Unknown"/>
    <m/>
    <n v="0"/>
    <s v="EUR"/>
    <s v="Unknown"/>
    <m/>
    <n v="94.48"/>
    <n v="105.74"/>
    <m/>
    <m/>
    <m/>
    <m/>
    <x v="4"/>
    <s v="Unknown"/>
    <m/>
    <n v="10.4"/>
    <n v="10.4"/>
    <n v="1"/>
    <e v="#N/A"/>
    <x v="11"/>
    <m/>
    <m/>
    <m/>
    <n v="105.7414661"/>
    <s v="Slovenia Mixed Renewables Round 4-Slovenia-2019"/>
  </r>
  <r>
    <s v="Slovenia Mixed Renewables Round 5"/>
    <s v="Completed"/>
    <s v="Slovenia"/>
    <x v="2"/>
    <s v="Renewables_Other"/>
    <m/>
    <s v="Auction"/>
    <s v="Unknown"/>
    <s v="Unknown"/>
    <m/>
    <n v="0"/>
    <s v="EUR"/>
    <s v="Unknown"/>
    <m/>
    <n v="99.98"/>
    <n v="111.9"/>
    <m/>
    <m/>
    <m/>
    <m/>
    <x v="4"/>
    <s v="Unknown"/>
    <m/>
    <n v="26.7"/>
    <n v="26.7"/>
    <n v="1"/>
    <e v="#N/A"/>
    <x v="11"/>
    <m/>
    <m/>
    <m/>
    <n v="111.8970341"/>
    <s v="Slovenia Mixed Renewables Round 5-Slovenia-2019"/>
  </r>
  <r>
    <s v="Slovenia Mixed Renewables Round 6"/>
    <s v="Completed"/>
    <s v="Slovenia"/>
    <x v="2"/>
    <s v="Biomass_And_Waste"/>
    <m/>
    <s v="Auction"/>
    <s v="Unknown"/>
    <s v="Unknown"/>
    <m/>
    <n v="0"/>
    <s v="EUR"/>
    <s v="Unknown"/>
    <s v="Biomass"/>
    <n v="93.06"/>
    <n v="104.15"/>
    <m/>
    <m/>
    <m/>
    <m/>
    <x v="9"/>
    <s v="Unknown"/>
    <m/>
    <n v="1.42"/>
    <n v="1.42"/>
    <n v="1"/>
    <e v="#N/A"/>
    <x v="11"/>
    <m/>
    <m/>
    <m/>
    <n v="104.1522104"/>
    <s v="Slovenia Mixed Renewables Round 6-Slovenia-2019"/>
  </r>
  <r>
    <s v="Slovenia Mixed Renewables Round 6"/>
    <s v="Completed"/>
    <s v="Slovenia"/>
    <x v="2"/>
    <s v="Clean_Fuels"/>
    <m/>
    <s v="Auction"/>
    <s v="Unknown"/>
    <s v="Unknown"/>
    <m/>
    <n v="0"/>
    <s v="EUR"/>
    <s v="Unknown"/>
    <s v="Biogas"/>
    <n v="93.06"/>
    <n v="104.15"/>
    <m/>
    <m/>
    <m/>
    <m/>
    <x v="10"/>
    <s v="Unknown"/>
    <m/>
    <n v="0"/>
    <n v="0"/>
    <m/>
    <m/>
    <x v="11"/>
    <m/>
    <m/>
    <m/>
    <n v="104.1522104"/>
    <s v="Slovenia Mixed Renewables Round 6-Slovenia-2019"/>
  </r>
  <r>
    <s v="Slovenia Mixed Renewables Round 6"/>
    <s v="Completed"/>
    <s v="Slovenia"/>
    <x v="2"/>
    <s v="Hydro"/>
    <m/>
    <s v="Auction"/>
    <s v="Unknown"/>
    <s v="Unknown"/>
    <m/>
    <n v="0"/>
    <s v="EUR"/>
    <s v="Unknown"/>
    <s v="Run_of_river"/>
    <n v="93.06"/>
    <n v="104.15"/>
    <m/>
    <m/>
    <m/>
    <m/>
    <x v="8"/>
    <s v="Unknown"/>
    <m/>
    <n v="0.35"/>
    <n v="0.35"/>
    <n v="1"/>
    <e v="#N/A"/>
    <x v="11"/>
    <m/>
    <m/>
    <m/>
    <n v="104.1522104"/>
    <s v="Slovenia Mixed Renewables Round 6-Slovenia-2019"/>
  </r>
  <r>
    <s v="Slovenia Mixed Renewables Round 6"/>
    <s v="Completed"/>
    <s v="Slovenia"/>
    <x v="2"/>
    <s v="Solar"/>
    <m/>
    <s v="Auction"/>
    <s v="Unknown"/>
    <s v="Unknown"/>
    <m/>
    <n v="0"/>
    <s v="EUR"/>
    <s v="Unknown"/>
    <s v="PV"/>
    <n v="93.06"/>
    <n v="104.15"/>
    <m/>
    <m/>
    <m/>
    <m/>
    <x v="0"/>
    <s v="Unknown"/>
    <m/>
    <n v="3.3"/>
    <n v="3.3"/>
    <n v="1"/>
    <e v="#N/A"/>
    <x v="11"/>
    <m/>
    <m/>
    <m/>
    <n v="104.1522104"/>
    <s v="Slovenia Mixed Renewables Round 6-Slovenia-2019"/>
  </r>
  <r>
    <s v="Slovenia Mixed Renewables Round 6"/>
    <s v="Completed"/>
    <s v="Slovenia"/>
    <x v="2"/>
    <s v="Wind"/>
    <m/>
    <s v="Auction"/>
    <s v="Unknown"/>
    <s v="Unknown"/>
    <m/>
    <n v="0"/>
    <s v="EUR"/>
    <s v="Unknown"/>
    <s v="Onshore"/>
    <n v="93.06"/>
    <n v="104.15"/>
    <m/>
    <m/>
    <m/>
    <m/>
    <x v="1"/>
    <s v="Unknown"/>
    <m/>
    <n v="0"/>
    <n v="0"/>
    <m/>
    <m/>
    <x v="11"/>
    <m/>
    <m/>
    <m/>
    <n v="104.1522104"/>
    <s v="Slovenia Mixed Renewables Round 6-Slovenia-2019"/>
  </r>
  <r>
    <s v="Slovenia Mixed Renewables Round 7"/>
    <s v="Completed"/>
    <s v="Slovenia"/>
    <x v="2"/>
    <s v="Biomass_And_Waste"/>
    <m/>
    <s v="Auction"/>
    <s v="Unknown"/>
    <s v="Unknown"/>
    <m/>
    <n v="0"/>
    <s v="EUR"/>
    <s v="Unknown"/>
    <s v="Note: fossil CHP not included"/>
    <n v="78.05"/>
    <n v="88.99"/>
    <m/>
    <m/>
    <n v="3"/>
    <m/>
    <x v="9"/>
    <s v="Unknown"/>
    <m/>
    <n v="3"/>
    <n v="3.3"/>
    <n v="1.1000000000000001"/>
    <n v="1"/>
    <x v="5"/>
    <m/>
    <m/>
    <m/>
    <n v="88.986432559999997"/>
    <s v="Slovenia Mixed Renewables Round 7-Slovenia-2020"/>
  </r>
  <r>
    <s v="Slovenia Mixed Renewables Round 7"/>
    <s v="Completed"/>
    <s v="Slovenia"/>
    <x v="2"/>
    <s v="Clean_Fuels"/>
    <m/>
    <s v="Auction"/>
    <s v="Unknown"/>
    <s v="Unknown"/>
    <m/>
    <n v="0"/>
    <s v="EUR"/>
    <s v="Unknown"/>
    <s v="Note: fossil CHP not included"/>
    <n v="78.05"/>
    <n v="88.99"/>
    <m/>
    <m/>
    <n v="0.2"/>
    <m/>
    <x v="10"/>
    <s v="Unknown"/>
    <m/>
    <n v="0.2"/>
    <n v="0.2"/>
    <n v="1"/>
    <n v="1"/>
    <x v="5"/>
    <m/>
    <m/>
    <m/>
    <n v="88.986432559999997"/>
    <s v="Slovenia Mixed Renewables Round 7-Slovenia-2020"/>
  </r>
  <r>
    <s v="Slovenia Mixed Renewables Round 7"/>
    <s v="Completed"/>
    <s v="Slovenia"/>
    <x v="2"/>
    <s v="Hydro"/>
    <m/>
    <s v="Auction"/>
    <s v="Unknown"/>
    <s v="Unknown"/>
    <m/>
    <n v="0"/>
    <s v="EUR"/>
    <s v="Unknown"/>
    <s v="Note: fossil CHP not included"/>
    <n v="78.05"/>
    <n v="88.99"/>
    <m/>
    <m/>
    <n v="1"/>
    <m/>
    <x v="8"/>
    <s v="Unknown"/>
    <m/>
    <n v="1"/>
    <n v="1.9"/>
    <n v="1.9"/>
    <n v="1"/>
    <x v="5"/>
    <m/>
    <m/>
    <m/>
    <n v="88.986432559999997"/>
    <s v="Slovenia Mixed Renewables Round 7-Slovenia-2020"/>
  </r>
  <r>
    <s v="Slovenia Mixed Renewables Round 7"/>
    <s v="Completed"/>
    <s v="Slovenia"/>
    <x v="2"/>
    <s v="Solar"/>
    <m/>
    <s v="Auction"/>
    <s v="Unknown"/>
    <s v="Unknown"/>
    <m/>
    <n v="0"/>
    <s v="EUR"/>
    <s v="Unknown"/>
    <s v="Note: fossil CHP not included"/>
    <n v="78.05"/>
    <n v="88.99"/>
    <m/>
    <m/>
    <n v="10.3"/>
    <m/>
    <x v="0"/>
    <s v="Unknown"/>
    <m/>
    <n v="10.3"/>
    <n v="12.3"/>
    <n v="1.19"/>
    <n v="1"/>
    <x v="5"/>
    <m/>
    <m/>
    <m/>
    <n v="88.986432559999997"/>
    <s v="Slovenia Mixed Renewables Round 7-Slovenia-2020"/>
  </r>
  <r>
    <s v="Slovenia Mixed Renewables Round 8"/>
    <s v="Completed"/>
    <s v="Slovenia"/>
    <x v="2"/>
    <s v="Biomass_And_Waste"/>
    <m/>
    <s v="Auction"/>
    <s v="Unknown"/>
    <s v="Unknown"/>
    <m/>
    <n v="0"/>
    <s v="EUR"/>
    <s v="Unknown"/>
    <s v="Note: fossil CHP not included"/>
    <n v="77.42"/>
    <n v="88.27"/>
    <m/>
    <m/>
    <n v="3.2"/>
    <m/>
    <x v="9"/>
    <s v="Unknown"/>
    <m/>
    <n v="3.2"/>
    <n v="3.2"/>
    <n v="1"/>
    <n v="1"/>
    <x v="5"/>
    <m/>
    <m/>
    <m/>
    <n v="88.268156419999997"/>
    <s v="Slovenia Mixed Renewables Round 8-Slovenia-2020"/>
  </r>
  <r>
    <s v="Slovenia Mixed Renewables Round 8"/>
    <s v="Completed"/>
    <s v="Slovenia"/>
    <x v="2"/>
    <s v="Clean_Fuels"/>
    <m/>
    <s v="Auction"/>
    <s v="Unknown"/>
    <s v="Unknown"/>
    <m/>
    <n v="0"/>
    <s v="EUR"/>
    <s v="Unknown"/>
    <s v="Note: fossil CHP not included"/>
    <n v="77.42"/>
    <n v="88.27"/>
    <m/>
    <m/>
    <n v="1"/>
    <m/>
    <x v="10"/>
    <s v="Unknown"/>
    <m/>
    <n v="1"/>
    <n v="1"/>
    <n v="1"/>
    <n v="1"/>
    <x v="5"/>
    <m/>
    <m/>
    <m/>
    <n v="88.268156419999997"/>
    <s v="Slovenia Mixed Renewables Round 8-Slovenia-2020"/>
  </r>
  <r>
    <s v="Slovenia Mixed Renewables Round 8"/>
    <s v="Completed"/>
    <s v="Slovenia"/>
    <x v="2"/>
    <s v="Hydro"/>
    <m/>
    <s v="Auction"/>
    <s v="Unknown"/>
    <s v="Unknown"/>
    <m/>
    <n v="0"/>
    <s v="EUR"/>
    <s v="Unknown"/>
    <s v="Note: fossil CHP not included"/>
    <n v="77.42"/>
    <n v="88.27"/>
    <m/>
    <m/>
    <n v="1"/>
    <m/>
    <x v="8"/>
    <s v="Unknown"/>
    <m/>
    <n v="0.8"/>
    <n v="1"/>
    <n v="1.25"/>
    <n v="0.8"/>
    <x v="5"/>
    <m/>
    <m/>
    <m/>
    <n v="88.268156419999997"/>
    <s v="Slovenia Mixed Renewables Round 8-Slovenia-2020"/>
  </r>
  <r>
    <s v="Slovenia Mixed Renewables Round 8"/>
    <s v="Completed"/>
    <s v="Slovenia"/>
    <x v="2"/>
    <s v="Solar"/>
    <m/>
    <s v="Auction"/>
    <s v="Unknown"/>
    <s v="Unknown"/>
    <m/>
    <n v="0"/>
    <s v="EUR"/>
    <s v="Unknown"/>
    <s v="Note: fossil CHP not included"/>
    <n v="77.42"/>
    <n v="88.27"/>
    <m/>
    <m/>
    <n v="18"/>
    <m/>
    <x v="0"/>
    <s v="Unknown"/>
    <m/>
    <n v="15"/>
    <n v="18"/>
    <n v="1.2"/>
    <n v="0.83"/>
    <x v="5"/>
    <m/>
    <m/>
    <m/>
    <n v="88.268156419999997"/>
    <s v="Slovenia Mixed Renewables Round 8-Slovenia-2020"/>
  </r>
  <r>
    <s v="Slovenia Mixed Renewables Round 8"/>
    <s v="Completed"/>
    <s v="Slovenia"/>
    <x v="2"/>
    <s v="Wind"/>
    <m/>
    <s v="Auction"/>
    <s v="Unknown"/>
    <s v="Unknown"/>
    <m/>
    <n v="0"/>
    <s v="EUR"/>
    <s v="Unknown"/>
    <s v="Note: fossil CHP not included"/>
    <n v="77.42"/>
    <n v="88.27"/>
    <m/>
    <m/>
    <n v="77"/>
    <m/>
    <x v="1"/>
    <s v="Unknown"/>
    <m/>
    <n v="77"/>
    <n v="77"/>
    <n v="1"/>
    <n v="1"/>
    <x v="5"/>
    <m/>
    <m/>
    <m/>
    <n v="88.268156419999997"/>
    <s v="Slovenia Mixed Renewables Round 8-Slovenia-2020"/>
  </r>
  <r>
    <s v="Slovenia Mixed Renewables Round 9"/>
    <s v="Completed"/>
    <s v="Slovenia"/>
    <x v="2"/>
    <s v="Clean_Fuels"/>
    <m/>
    <s v="Auction"/>
    <s v="Unknown"/>
    <s v="Unknown"/>
    <m/>
    <n v="0"/>
    <s v="EUR"/>
    <s v="Unknown"/>
    <s v="Note: fossil CHP not included"/>
    <n v="55.78"/>
    <n v="65.94"/>
    <m/>
    <m/>
    <n v="0.4"/>
    <m/>
    <x v="10"/>
    <s v="Unknown"/>
    <m/>
    <n v="0.4"/>
    <n v="0.4"/>
    <n v="1"/>
    <n v="1"/>
    <x v="6"/>
    <n v="2021"/>
    <m/>
    <m/>
    <n v="65.941600660000006"/>
    <s v="Slovenia Mixed Renewables Round 9-Slovenia-2021"/>
  </r>
  <r>
    <s v="Slovenia Mixed Renewables Round 9"/>
    <s v="Completed"/>
    <s v="Slovenia"/>
    <x v="2"/>
    <s v="Hydro"/>
    <m/>
    <s v="Auction"/>
    <s v="Unknown"/>
    <s v="Unknown"/>
    <m/>
    <n v="0"/>
    <s v="EUR"/>
    <s v="Unknown"/>
    <s v="Note: fossil CHP not included"/>
    <n v="55.78"/>
    <n v="65.94"/>
    <m/>
    <m/>
    <n v="0.1"/>
    <m/>
    <x v="8"/>
    <s v="Unknown"/>
    <m/>
    <n v="0.1"/>
    <n v="0.1"/>
    <n v="1"/>
    <n v="1"/>
    <x v="6"/>
    <n v="2021"/>
    <m/>
    <m/>
    <n v="65.941600660000006"/>
    <s v="Slovenia Mixed Renewables Round 9-Slovenia-2021"/>
  </r>
  <r>
    <s v="Slovenia Mixed Renewables Round 9"/>
    <s v="Completed"/>
    <s v="Slovenia"/>
    <x v="2"/>
    <s v="Solar"/>
    <m/>
    <s v="Auction"/>
    <s v="Unknown"/>
    <s v="Unknown"/>
    <m/>
    <n v="0"/>
    <s v="EUR"/>
    <s v="Unknown"/>
    <s v="Note: fossil CHP not included"/>
    <n v="55.78"/>
    <n v="65.94"/>
    <m/>
    <m/>
    <n v="11.4"/>
    <m/>
    <x v="0"/>
    <s v="Unknown"/>
    <m/>
    <n v="9.6"/>
    <n v="11.4"/>
    <n v="1.19"/>
    <n v="0.84"/>
    <x v="6"/>
    <n v="2021"/>
    <m/>
    <m/>
    <n v="65.941600660000006"/>
    <s v="Slovenia Mixed Renewables Round 9-Slovenia-2021"/>
  </r>
  <r>
    <s v="Slovenia RES and CHP Support Scheme Tender Round 10"/>
    <s v="Completed"/>
    <s v="Slovenia"/>
    <x v="2"/>
    <s v="Renewables_Other"/>
    <m/>
    <s v="Project_Tender"/>
    <s v="Unknown"/>
    <s v="Unknown"/>
    <m/>
    <n v="0"/>
    <s v="EUR"/>
    <s v="Unknown"/>
    <m/>
    <m/>
    <m/>
    <m/>
    <m/>
    <m/>
    <m/>
    <x v="4"/>
    <s v="Unknown"/>
    <m/>
    <m/>
    <m/>
    <m/>
    <m/>
    <x v="7"/>
    <n v="2021"/>
    <d v="2021-12-01T00:00:00"/>
    <m/>
    <m/>
    <s v="Slovenia RES and CHP Support Scheme Tender Round 10-Slovenia-2022"/>
  </r>
  <r>
    <s v="Slovenia RES and CHP Support Scheme Tender Round 11"/>
    <s v="Completed"/>
    <s v="Slovenia"/>
    <x v="2"/>
    <s v="Biomass_And_Waste"/>
    <m/>
    <s v="Project_Tender"/>
    <s v="Unknown"/>
    <s v="Unknown"/>
    <m/>
    <n v="0"/>
    <s v="EUR"/>
    <s v="Unknown"/>
    <m/>
    <m/>
    <m/>
    <m/>
    <m/>
    <m/>
    <m/>
    <x v="9"/>
    <s v="Unknown"/>
    <m/>
    <n v="0.14000000000000001"/>
    <n v="0.55000000000000004"/>
    <n v="3.93"/>
    <e v="#N/A"/>
    <x v="7"/>
    <n v="2022"/>
    <d v="2022-10-01T00:00:00"/>
    <m/>
    <m/>
    <s v="Slovenia RES and CHP Support Scheme Tender Round 11-Slovenia-2022"/>
  </r>
  <r>
    <s v="Slovenia RES and CHP Support Scheme Tender Round 11"/>
    <s v="Completed"/>
    <s v="Slovenia"/>
    <x v="2"/>
    <s v="Clean_Fuels"/>
    <m/>
    <s v="Project_Tender"/>
    <s v="Unknown"/>
    <s v="Unknown"/>
    <m/>
    <n v="0"/>
    <s v="EUR"/>
    <s v="Unknown"/>
    <m/>
    <m/>
    <m/>
    <m/>
    <m/>
    <m/>
    <m/>
    <x v="10"/>
    <s v="Unknown"/>
    <m/>
    <n v="0"/>
    <n v="0.27"/>
    <e v="#N/A"/>
    <e v="#N/A"/>
    <x v="7"/>
    <n v="2022"/>
    <d v="2022-10-01T00:00:00"/>
    <m/>
    <m/>
    <s v="Slovenia RES and CHP Support Scheme Tender Round 11-Slovenia-2022"/>
  </r>
  <r>
    <s v="Slovenia RES and CHP Support Scheme Tender Round 11"/>
    <s v="Completed"/>
    <s v="Slovenia"/>
    <x v="2"/>
    <s v="Hydro"/>
    <m/>
    <s v="Project_Tender"/>
    <s v="Unknown"/>
    <s v="Unknown"/>
    <m/>
    <n v="0"/>
    <s v="EUR"/>
    <s v="Unknown"/>
    <m/>
    <n v="51"/>
    <n v="53.61"/>
    <m/>
    <m/>
    <m/>
    <m/>
    <x v="8"/>
    <s v="Unknown"/>
    <m/>
    <n v="0.11"/>
    <n v="0.28000000000000003"/>
    <n v="2.4700000000000002"/>
    <e v="#N/A"/>
    <x v="7"/>
    <n v="2022"/>
    <d v="2022-10-01T00:00:00"/>
    <m/>
    <n v="53.605213370000001"/>
    <s v="Slovenia RES and CHP Support Scheme Tender Round 11-Slovenia-2022"/>
  </r>
  <r>
    <s v="Slovenia RES and CHP Support Scheme Tender Round 11"/>
    <s v="Completed"/>
    <s v="Slovenia"/>
    <x v="2"/>
    <s v="Solar"/>
    <m/>
    <s v="Project_Tender"/>
    <s v="Unknown"/>
    <s v="Unknown"/>
    <m/>
    <n v="0"/>
    <s v="EUR"/>
    <s v="Unknown"/>
    <m/>
    <n v="75.47"/>
    <n v="79.33"/>
    <m/>
    <m/>
    <m/>
    <m/>
    <x v="0"/>
    <s v="Unknown"/>
    <m/>
    <n v="11.87"/>
    <n v="12.6"/>
    <n v="1.06"/>
    <e v="#N/A"/>
    <x v="7"/>
    <n v="2022"/>
    <d v="2022-10-01T00:00:00"/>
    <m/>
    <n v="79.325204959999994"/>
    <s v="Slovenia RES and CHP Support Scheme Tender Round 11-Slovenia-2022"/>
  </r>
  <r>
    <s v="Slovenia RES and CHP Support Scheme Tender Round 11"/>
    <s v="Completed"/>
    <s v="Slovenia"/>
    <x v="2"/>
    <s v="Wind"/>
    <m/>
    <s v="Project_Tender"/>
    <s v="Unknown"/>
    <s v="Unknown"/>
    <m/>
    <n v="0"/>
    <s v="EUR"/>
    <s v="Unknown"/>
    <m/>
    <m/>
    <m/>
    <m/>
    <m/>
    <m/>
    <m/>
    <x v="1"/>
    <s v="Unknown"/>
    <m/>
    <n v="0"/>
    <n v="0"/>
    <m/>
    <m/>
    <x v="7"/>
    <n v="2022"/>
    <d v="2022-10-01T00:00:00"/>
    <m/>
    <m/>
    <s v="Slovenia RES and CHP Support Scheme Tender Round 11-Slovenia-2022"/>
  </r>
  <r>
    <s v="First Round 2016 - Biomass"/>
    <s v="Completed"/>
    <s v="Spain"/>
    <x v="2"/>
    <s v="Biomass_And_Waste"/>
    <m/>
    <s v="Auction"/>
    <s v="Pay_As_Bid"/>
    <s v="Merchant"/>
    <n v="10"/>
    <n v="0"/>
    <s v="EUR"/>
    <s v="Fixed"/>
    <s v="Market tariff"/>
    <m/>
    <m/>
    <m/>
    <m/>
    <m/>
    <m/>
    <x v="9"/>
    <s v="Unknown"/>
    <n v="0"/>
    <n v="200"/>
    <n v="200"/>
    <n v="1"/>
    <e v="#N/A"/>
    <x v="3"/>
    <n v="2016"/>
    <m/>
    <d v="2020-03-28T00:00:00"/>
    <m/>
    <s v="First Round 2016 - Biomass-Spain-2016"/>
  </r>
  <r>
    <s v="First Round 2016 - Onshore Wind"/>
    <s v="Completed"/>
    <s v="Spain"/>
    <x v="2"/>
    <s v="Wind"/>
    <m/>
    <s v="Auction"/>
    <s v="Pay_As_Bid"/>
    <s v="Merchant"/>
    <n v="10"/>
    <n v="0"/>
    <s v="EUR"/>
    <s v="Unknown"/>
    <s v="Market tariff"/>
    <m/>
    <m/>
    <m/>
    <m/>
    <m/>
    <m/>
    <x v="1"/>
    <s v="Unknown"/>
    <n v="0"/>
    <n v="500"/>
    <n v="500"/>
    <n v="1"/>
    <e v="#N/A"/>
    <x v="3"/>
    <n v="2016"/>
    <m/>
    <d v="2020-03-28T00:00:00"/>
    <m/>
    <s v="First Round 2016 - Onshore Wind-Spain-2016"/>
  </r>
  <r>
    <s v="Second Round 2017 (Renewables Auction)"/>
    <s v="Completed"/>
    <s v="Spain"/>
    <x v="2"/>
    <s v="Renewables_Other"/>
    <m/>
    <s v="Auction"/>
    <s v="Pay_As_Bid"/>
    <s v="Contract_For_Difference_Two_Way"/>
    <n v="25"/>
    <n v="0"/>
    <s v="EUR"/>
    <s v="Indexed"/>
    <s v="Remuneration parameters - https://www.boe.es/diario_boe/txt.php?id=BOE-A-2017-3880"/>
    <n v="43"/>
    <n v="48.49"/>
    <m/>
    <n v="0"/>
    <n v="3000"/>
    <m/>
    <x v="4"/>
    <s v="Unknown"/>
    <n v="0"/>
    <n v="3000"/>
    <n v="3000"/>
    <n v="1"/>
    <n v="1"/>
    <x v="4"/>
    <n v="2016"/>
    <m/>
    <d v="2020-03-31T00:00:00"/>
    <n v="48.488949030000001"/>
    <s v="Second Round 2017 (Renewables Auction)-Spain-2017"/>
  </r>
  <r>
    <s v="Second Round 2017 (Renewables Auction) - PV"/>
    <s v="Completed"/>
    <s v="Spain"/>
    <x v="2"/>
    <s v="Solar"/>
    <m/>
    <s v="Auction"/>
    <s v="Pay_As_Bid"/>
    <s v="Unknown"/>
    <n v="25"/>
    <n v="0"/>
    <s v="EUR"/>
    <s v="Indexed"/>
    <s v="Spain's auction system offer participants to bid a per cent reduction off the country's regulated investment return policy. The policy provides that projects will have their return level guaranteed at &quot;300 basis points above the yield on 10-year government bonds over the last ten years&quot;, which will amount to around 7.5% pre-tax for the period 2014-19.  Remuneration parameters - https://www.boe.es/diario_boe/txt.php?id=BOE-A-2017-3880"/>
    <n v="43"/>
    <n v="48.49"/>
    <m/>
    <n v="0"/>
    <n v="3000"/>
    <m/>
    <x v="0"/>
    <s v="Unknown"/>
    <n v="0"/>
    <n v="1.01"/>
    <n v="1.01"/>
    <n v="1"/>
    <n v="0"/>
    <x v="4"/>
    <n v="2016"/>
    <m/>
    <d v="2020-03-31T00:00:00"/>
    <n v="48.488949030000001"/>
    <s v="Second Round 2017 (Renewables Auction) - PV-Spain-2017"/>
  </r>
  <r>
    <s v="Second Round 2017 (Renewables Auction) - Wind"/>
    <s v="Completed"/>
    <s v="Spain"/>
    <x v="2"/>
    <s v="Wind"/>
    <m/>
    <s v="Auction"/>
    <s v="Pay_As_Bid"/>
    <s v="Unknown"/>
    <n v="25"/>
    <n v="0"/>
    <s v="EUR"/>
    <s v="Indexed"/>
    <s v="Spain's auction system offer participants to bid a per cent reduction off the country's regulated investment return policy. The policy provides that projects will have their return level guaranteed at &quot;300 basis points above the yield on 10-year government bonds over the last ten years&quot;, which will amount to around 7.5% pre-tax for the period 2014-19. "/>
    <n v="43"/>
    <n v="48.49"/>
    <m/>
    <n v="0"/>
    <n v="3000"/>
    <m/>
    <x v="1"/>
    <s v="Unknown"/>
    <n v="0"/>
    <n v="2979.65"/>
    <n v="2979.65"/>
    <n v="1"/>
    <n v="0.99"/>
    <x v="4"/>
    <n v="2016"/>
    <m/>
    <d v="2020-03-31T00:00:00"/>
    <n v="48.488949030000001"/>
    <s v="Second Round 2017 (Renewables Auction) - Wind-Spain-2017"/>
  </r>
  <r>
    <s v="Third Round 2017 (Renewables Auction)"/>
    <s v="Completed"/>
    <s v="Spain"/>
    <x v="2"/>
    <s v="Renewables_Other"/>
    <m/>
    <s v="Auction"/>
    <s v="Pay_As_Bid"/>
    <s v="Contract_For_Difference_Two_Way"/>
    <n v="25"/>
    <n v="0"/>
    <s v="EUR"/>
    <s v="Indexed"/>
    <s v="Remuneration parameters - https://www.boe.es/diario_boe/txt.php?id=BOE-A-2017-3880"/>
    <n v="25.4"/>
    <n v="28.64"/>
    <m/>
    <n v="0"/>
    <n v="3000"/>
    <m/>
    <x v="4"/>
    <s v="Unknown"/>
    <n v="0"/>
    <n v="5000"/>
    <n v="5000"/>
    <n v="1"/>
    <n v="1.67"/>
    <x v="4"/>
    <n v="2017"/>
    <m/>
    <d v="2020-03-31T00:00:00"/>
    <n v="28.642309430000001"/>
    <s v="Third Round 2017 (Renewables Auction)-Spain-2017"/>
  </r>
  <r>
    <s v="Third Round 2017 (Renewables Auction) - PV"/>
    <s v="Completed"/>
    <s v="Spain"/>
    <x v="2"/>
    <s v="Solar"/>
    <m/>
    <s v="Auction"/>
    <s v="Pay_As_Bid"/>
    <s v="Unknown"/>
    <n v="25"/>
    <n v="0"/>
    <s v="EUR"/>
    <s v="Indexed"/>
    <s v="Spain's auction system offer participants to bid a per cent reduction off the country's regulated investment return policy. The policy provides that projects will have their return level guaranteed at &quot;300 basis points above the yield on 10-year government bonds over the last ten years&quot;, which will amount to around 7.5% pre-tax for the period 2014-19.  Remuneration parameters - https://www.boe.es/diario_boe/txt.php?id=BOE-A-2017-3880"/>
    <n v="25.4"/>
    <n v="28.64"/>
    <m/>
    <n v="0"/>
    <n v="3000"/>
    <m/>
    <x v="0"/>
    <s v="Unknown"/>
    <n v="0"/>
    <n v="4009"/>
    <n v="4009"/>
    <n v="1"/>
    <n v="1.34"/>
    <x v="4"/>
    <n v="2017"/>
    <m/>
    <d v="2020-03-31T00:00:00"/>
    <n v="28.642309430000001"/>
    <s v="Third Round 2017 (Renewables Auction) - PV-Spain-2017"/>
  </r>
  <r>
    <s v="Third Round 2017 (Renewables Auction) - Wind"/>
    <s v="Completed"/>
    <s v="Spain"/>
    <x v="2"/>
    <s v="Wind"/>
    <m/>
    <s v="Auction"/>
    <s v="Pay_As_Bid"/>
    <s v="Unknown"/>
    <n v="25"/>
    <n v="0"/>
    <s v="EUR"/>
    <s v="Indexed"/>
    <s v="Spain's auction system offer participants to bid a per cent reduction off the country's regulated investment return policy. The policy provides that projects will have their return level guaranteed at &quot;300 basis points above the yield on 10-year government bonds over the last ten years&quot;, which will amount to around 7.5% pre-tax for the period 2014-19. "/>
    <n v="25.4"/>
    <n v="28.64"/>
    <m/>
    <n v="0"/>
    <n v="3000"/>
    <m/>
    <x v="1"/>
    <s v="Unknown"/>
    <n v="0"/>
    <n v="1127.82"/>
    <n v="1127.82"/>
    <n v="1"/>
    <n v="0.38"/>
    <x v="4"/>
    <n v="2017"/>
    <m/>
    <d v="2020-03-31T00:00:00"/>
    <n v="28.642309430000001"/>
    <s v="Third Round 2017 (Renewables Auction) - Wind-Spain-2017"/>
  </r>
  <r>
    <s v="Round 1 2021 (REER) PV"/>
    <s v="Completed"/>
    <s v="Spain"/>
    <x v="2"/>
    <s v="Solar"/>
    <m/>
    <s v="Auction"/>
    <s v="Pay_As_Bid"/>
    <s v="Contract_For_Difference_Two_Way"/>
    <n v="12"/>
    <n v="0"/>
    <s v="EUR"/>
    <s v="Fixed"/>
    <m/>
    <n v="24.47"/>
    <n v="28.93"/>
    <m/>
    <n v="1000"/>
    <n v="1000"/>
    <m/>
    <x v="0"/>
    <s v="Unknown"/>
    <n v="0"/>
    <n v="2036"/>
    <n v="2036"/>
    <n v="1"/>
    <n v="2.04"/>
    <x v="6"/>
    <n v="2020"/>
    <m/>
    <d v="2023-02-28T00:00:00"/>
    <n v="28.92776924"/>
    <s v="Round 1 2021 (REER) PV-Spain-2021"/>
  </r>
  <r>
    <s v="Round 1 2021 (REER) Wind"/>
    <s v="Completed"/>
    <s v="Spain"/>
    <x v="2"/>
    <s v="Wind"/>
    <m/>
    <s v="Auction"/>
    <s v="Pay_As_Bid"/>
    <s v="Contract_For_Difference_Two_Way"/>
    <n v="12"/>
    <n v="0"/>
    <s v="EUR"/>
    <s v="Fixed"/>
    <m/>
    <n v="25.31"/>
    <n v="29.92"/>
    <m/>
    <n v="1000"/>
    <n v="1000"/>
    <m/>
    <x v="1"/>
    <s v="Unknown"/>
    <n v="0"/>
    <n v="998"/>
    <n v="998"/>
    <n v="1"/>
    <n v="1"/>
    <x v="6"/>
    <n v="2020"/>
    <m/>
    <d v="2024-02-29T00:00:00"/>
    <n v="29.92079442"/>
    <s v="Round 1 2021 (REER) Wind-Spain-2021"/>
  </r>
  <r>
    <s v="Round 2 2021 (REER) PV"/>
    <s v="Completed"/>
    <s v="Spain"/>
    <x v="2"/>
    <s v="Solar"/>
    <m/>
    <s v="Auction"/>
    <s v="Pay_As_Bid"/>
    <s v="Contract_For_Difference_Two_Way"/>
    <n v="12"/>
    <n v="0"/>
    <s v="EUR"/>
    <s v="Fixed"/>
    <m/>
    <n v="31.65"/>
    <n v="37.42"/>
    <m/>
    <n v="1700"/>
    <n v="1700"/>
    <m/>
    <x v="0"/>
    <s v="Unknown"/>
    <n v="0"/>
    <n v="865.7"/>
    <n v="865.7"/>
    <n v="1"/>
    <n v="0.51"/>
    <x v="6"/>
    <n v="2020"/>
    <m/>
    <d v="2023-06-30T00:00:00"/>
    <n v="37.415770190000003"/>
    <s v="Round 2 2021 (REER) PV-Spain-2021"/>
  </r>
  <r>
    <s v="Round 2 2021 (REER) Wind"/>
    <s v="Completed"/>
    <s v="Spain"/>
    <x v="2"/>
    <s v="Wind"/>
    <m/>
    <s v="Auction"/>
    <s v="Pay_As_Bid"/>
    <s v="Contract_For_Difference_Two_Way"/>
    <n v="12"/>
    <n v="0"/>
    <s v="EUR"/>
    <s v="Fixed"/>
    <m/>
    <n v="30.23"/>
    <n v="35.74"/>
    <m/>
    <n v="1500"/>
    <n v="1500"/>
    <m/>
    <x v="1"/>
    <s v="Unknown"/>
    <n v="0"/>
    <n v="2258"/>
    <n v="2258"/>
    <n v="1"/>
    <n v="1.51"/>
    <x v="6"/>
    <n v="2020"/>
    <m/>
    <d v="2024-06-30T00:00:00"/>
    <n v="35.737084760000002"/>
    <s v="Round 2 2021 (REER) Wind-Spain-2021"/>
  </r>
  <r>
    <s v="Round 3 2022 (REER) Distributed PV"/>
    <s v="Completed"/>
    <s v="Spain"/>
    <x v="2"/>
    <s v="Solar"/>
    <m/>
    <s v="Auction"/>
    <s v="Pay_As_Bid"/>
    <s v="Contract_For_Difference_Two_Way"/>
    <n v="12"/>
    <n v="0"/>
    <s v="EUR"/>
    <s v="Fixed"/>
    <s v="The round will assign up to 220MW to solar thermal, 140MW to small-scale distributed solar, 140MW to biomass, and 20MW to other renewable energy technologies"/>
    <m/>
    <m/>
    <m/>
    <n v="140"/>
    <n v="140"/>
    <m/>
    <x v="0"/>
    <s v="Unknown"/>
    <m/>
    <n v="31"/>
    <n v="31"/>
    <n v="1"/>
    <n v="0.22"/>
    <x v="7"/>
    <n v="2020"/>
    <d v="2022-10-25T00:00:00"/>
    <m/>
    <m/>
    <s v="Round 3 2022 (REER) Distributed PV-Spain-2022"/>
  </r>
  <r>
    <s v="Round 3 2022 (REER) Biomass"/>
    <s v="Completed"/>
    <s v="Spain"/>
    <x v="2"/>
    <s v="Biomass_And_Waste"/>
    <m/>
    <s v="Auction"/>
    <s v="Pay_As_Bid"/>
    <s v="Contract_For_Difference_Two_Way"/>
    <n v="12"/>
    <n v="0"/>
    <s v="EUR"/>
    <s v="Fixed"/>
    <m/>
    <m/>
    <m/>
    <m/>
    <n v="140"/>
    <n v="148.4"/>
    <m/>
    <x v="9"/>
    <s v="Unknown"/>
    <m/>
    <n v="146"/>
    <n v="146"/>
    <n v="1"/>
    <n v="0.98"/>
    <x v="7"/>
    <n v="2020"/>
    <d v="2022-10-25T00:00:00"/>
    <m/>
    <m/>
    <s v="Round 3 2022 (REER) Biomass-Spain-2022"/>
  </r>
  <r>
    <s v="Round 3 2022 (REER) Solar Thermal Electricity Generation (STEG)"/>
    <s v="Completed"/>
    <s v="Spain"/>
    <x v="2"/>
    <s v="Solar"/>
    <m/>
    <s v="Auction"/>
    <s v="Pay_As_Bid"/>
    <s v="Contract_For_Difference_Two_Way"/>
    <n v="12"/>
    <n v="0"/>
    <s v="EUR"/>
    <s v="Fixed"/>
    <s v="The round will assign up to 220MW to solar thermal, 140MW to small-scale distributed solar, 140MW to biomass, and 20MW to other renewable energy technologies"/>
    <m/>
    <m/>
    <m/>
    <n v="220"/>
    <n v="220"/>
    <m/>
    <x v="3"/>
    <s v="Unknown"/>
    <m/>
    <n v="0"/>
    <n v="0"/>
    <m/>
    <m/>
    <x v="7"/>
    <n v="2020"/>
    <d v="2022-10-25T00:00:00"/>
    <m/>
    <m/>
    <s v="Round 3 2022 (REER) Solar Thermal Electricity Generation (STEG)-Spain-2022"/>
  </r>
  <r>
    <s v="Round 4 2022 (REER) PV"/>
    <s v="Completed"/>
    <s v="Spain"/>
    <x v="2"/>
    <s v="Solar"/>
    <m/>
    <s v="Auction"/>
    <s v="Pay_As_Bid"/>
    <s v="Contract_For_Difference_Two_Way"/>
    <n v="12"/>
    <n v="0"/>
    <s v="EUR"/>
    <s v="Fixed"/>
    <m/>
    <m/>
    <m/>
    <m/>
    <n v="1800"/>
    <n v="1908"/>
    <m/>
    <x v="0"/>
    <s v="Unknown"/>
    <m/>
    <n v="0"/>
    <n v="0"/>
    <m/>
    <m/>
    <x v="7"/>
    <n v="2020"/>
    <d v="2022-11-22T00:00:00"/>
    <m/>
    <m/>
    <s v="Round 4 2022 (REER) PV-Spain-2022"/>
  </r>
  <r>
    <s v="Round 4 2022 (REER) Wind"/>
    <s v="Completed"/>
    <s v="Spain"/>
    <x v="2"/>
    <s v="Wind"/>
    <m/>
    <s v="Auction"/>
    <s v="Pay_As_Bid"/>
    <s v="Contract_For_Difference_Two_Way"/>
    <n v="12"/>
    <n v="0"/>
    <s v="EUR"/>
    <s v="Fixed"/>
    <m/>
    <n v="42.78"/>
    <n v="44.97"/>
    <m/>
    <m/>
    <n v="1500"/>
    <m/>
    <x v="1"/>
    <s v="Unknown"/>
    <m/>
    <n v="45.5"/>
    <n v="45.5"/>
    <n v="1"/>
    <n v="0.03"/>
    <x v="7"/>
    <n v="2020"/>
    <d v="2022-11-22T00:00:00"/>
    <m/>
    <n v="44.96531427"/>
    <s v="Round 4 2022 (REER) Wind-Spain-2022"/>
  </r>
  <r>
    <s v="Advanced Conversion Technologies Contracts for Difference 1 2017/18 delivery"/>
    <s v="Completed"/>
    <s v="United Kingdom"/>
    <x v="2"/>
    <s v="Biomass_And_Waste"/>
    <m/>
    <s v="Auction"/>
    <s v="Pay_As_Clear"/>
    <s v="Contract_For_Difference_Two_Way"/>
    <n v="15"/>
    <n v="0"/>
    <s v="GBP"/>
    <s v="Indexed"/>
    <m/>
    <n v="119.89"/>
    <n v="183.21"/>
    <m/>
    <m/>
    <m/>
    <m/>
    <x v="15"/>
    <s v="Unknown"/>
    <n v="0"/>
    <n v="36"/>
    <n v="36"/>
    <n v="1"/>
    <e v="#N/A"/>
    <x v="2"/>
    <m/>
    <m/>
    <d v="2018-03-31T00:00:00"/>
    <n v="183.2059902"/>
    <s v="Advanced Conversion Technologies Contracts for Difference 1 2017/18 delivery-United Kingdom-2015"/>
  </r>
  <r>
    <s v="Advanced Conversion Technologies Contracts for Difference 1 2018/19 delivery"/>
    <s v="Completed"/>
    <s v="United Kingdom"/>
    <x v="2"/>
    <s v="Biomass_And_Waste"/>
    <m/>
    <s v="Auction"/>
    <s v="Pay_As_Clear"/>
    <s v="Contract_For_Difference_Two_Way"/>
    <n v="15"/>
    <n v="0"/>
    <s v="GBP"/>
    <s v="Indexed"/>
    <m/>
    <n v="114.39"/>
    <n v="174.8"/>
    <m/>
    <m/>
    <m/>
    <m/>
    <x v="15"/>
    <s v="Unknown"/>
    <n v="0"/>
    <n v="26"/>
    <n v="26"/>
    <n v="1"/>
    <e v="#N/A"/>
    <x v="2"/>
    <m/>
    <m/>
    <d v="2019-03-31T00:00:00"/>
    <n v="174.80134469999999"/>
    <s v="Advanced Conversion Technologies Contracts for Difference 1 2018/19 delivery-United Kingdom-2015"/>
  </r>
  <r>
    <s v="Energy from waste Contracts for Difference 1 2018/19 delivery"/>
    <s v="Completed"/>
    <s v="United Kingdom"/>
    <x v="2"/>
    <s v="Biomass_And_Waste"/>
    <m/>
    <s v="Auction"/>
    <s v="Pay_As_Clear"/>
    <s v="Contract_For_Difference_Two_Way"/>
    <n v="15"/>
    <n v="0"/>
    <s v="GBP"/>
    <s v="Indexed"/>
    <m/>
    <n v="80"/>
    <n v="122.25"/>
    <m/>
    <m/>
    <m/>
    <m/>
    <x v="15"/>
    <s v="Unknown"/>
    <n v="0"/>
    <n v="94.75"/>
    <n v="94.75"/>
    <n v="1"/>
    <e v="#N/A"/>
    <x v="2"/>
    <m/>
    <m/>
    <d v="2019-03-31T00:00:00"/>
    <n v="122.24938880000001"/>
    <s v="Energy from waste Contracts for Difference 1 2018/19 delivery-United Kingdom-2015"/>
  </r>
  <r>
    <s v="Solar PV Contracts for Difference 1 2016/17 delivery"/>
    <s v="Completed"/>
    <s v="United Kingdom"/>
    <x v="2"/>
    <s v="Solar"/>
    <m/>
    <s v="Auction"/>
    <s v="Pay_As_Clear"/>
    <s v="Contract_For_Difference_Two_Way"/>
    <n v="15"/>
    <n v="0"/>
    <s v="GBP"/>
    <s v="Indexed"/>
    <m/>
    <n v="79.23"/>
    <n v="121.07"/>
    <m/>
    <m/>
    <m/>
    <m/>
    <x v="0"/>
    <s v="Unknown"/>
    <n v="0"/>
    <n v="38.67"/>
    <n v="38.67"/>
    <n v="1"/>
    <e v="#N/A"/>
    <x v="2"/>
    <m/>
    <m/>
    <d v="2017-03-31T00:00:00"/>
    <n v="121.07273840000001"/>
    <s v="Solar PV Contracts for Difference 1 2016/17 delivery-United Kingdom-2015"/>
  </r>
  <r>
    <s v="Offshore Wind Contracts for Difference 1 2017/18 delivery"/>
    <s v="Completed"/>
    <s v="United Kingdom"/>
    <x v="2"/>
    <s v="Wind"/>
    <m/>
    <s v="Auction"/>
    <s v="Pay_As_Clear"/>
    <s v="Contract_For_Difference_Two_Way"/>
    <n v="15"/>
    <n v="0"/>
    <s v="GBP"/>
    <s v="Indexed"/>
    <m/>
    <n v="119.89"/>
    <n v="183.21"/>
    <m/>
    <m/>
    <m/>
    <m/>
    <x v="12"/>
    <s v="Unknown"/>
    <n v="0"/>
    <n v="714"/>
    <n v="714"/>
    <n v="1"/>
    <e v="#N/A"/>
    <x v="2"/>
    <m/>
    <m/>
    <d v="2018-03-31T00:00:00"/>
    <n v="183.2059902"/>
    <s v="Offshore Wind Contracts for Difference 1 2017/18 delivery-United Kingdom-2015"/>
  </r>
  <r>
    <s v="Offshore Wind Contracts for Difference 1 2018/19 delivery"/>
    <s v="Completed"/>
    <s v="United Kingdom"/>
    <x v="2"/>
    <s v="Wind"/>
    <m/>
    <s v="Auction"/>
    <s v="Pay_As_Clear"/>
    <s v="Contract_For_Difference_Two_Way"/>
    <n v="15"/>
    <n v="0"/>
    <s v="GBP"/>
    <s v="Indexed"/>
    <m/>
    <n v="114.39"/>
    <n v="174.8"/>
    <m/>
    <m/>
    <m/>
    <m/>
    <x v="12"/>
    <s v="Unknown"/>
    <n v="0"/>
    <n v="448"/>
    <n v="448"/>
    <n v="1"/>
    <e v="#N/A"/>
    <x v="2"/>
    <m/>
    <m/>
    <d v="2019-03-31T00:00:00"/>
    <n v="174.80134469999999"/>
    <s v="Offshore Wind Contracts for Difference 1 2018/19 delivery-United Kingdom-2015"/>
  </r>
  <r>
    <s v="Onshore Wind Contracts for Difference 1 2016/17 delivery"/>
    <s v="Completed"/>
    <s v="United Kingdom"/>
    <x v="2"/>
    <s v="Wind"/>
    <m/>
    <s v="Auction"/>
    <s v="Pay_As_Clear"/>
    <s v="Contract_For_Difference_Two_Way"/>
    <n v="15"/>
    <n v="0"/>
    <s v="GBP"/>
    <s v="Indexed"/>
    <m/>
    <n v="79.23"/>
    <n v="121.07"/>
    <m/>
    <m/>
    <m/>
    <m/>
    <x v="1"/>
    <s v="Unknown"/>
    <n v="0"/>
    <n v="45"/>
    <n v="45"/>
    <n v="1"/>
    <e v="#N/A"/>
    <x v="2"/>
    <m/>
    <m/>
    <d v="2017-03-31T00:00:00"/>
    <n v="121.07273840000001"/>
    <s v="Onshore Wind Contracts for Difference 1 2016/17 delivery-United Kingdom-2015"/>
  </r>
  <r>
    <s v="Onshore Wind Contracts for Difference 1 2017/18 delivery"/>
    <s v="Completed"/>
    <s v="United Kingdom"/>
    <x v="2"/>
    <s v="Wind"/>
    <m/>
    <s v="Auction"/>
    <s v="Pay_As_Clear"/>
    <s v="Contract_For_Difference_Two_Way"/>
    <n v="15"/>
    <n v="0"/>
    <s v="GBP"/>
    <s v="Indexed"/>
    <m/>
    <n v="79.989999999999995"/>
    <n v="122.23"/>
    <m/>
    <m/>
    <m/>
    <m/>
    <x v="1"/>
    <s v="Unknown"/>
    <n v="0"/>
    <n v="77.5"/>
    <n v="77.5"/>
    <n v="1"/>
    <e v="#N/A"/>
    <x v="2"/>
    <m/>
    <m/>
    <d v="2018-03-31T00:00:00"/>
    <n v="122.2341076"/>
    <s v="Onshore Wind Contracts for Difference 1 2017/18 delivery-United Kingdom-2015"/>
  </r>
  <r>
    <s v="Onshore Wind Contracts for Difference 1 2018/19 delivery"/>
    <s v="Completed"/>
    <s v="United Kingdom"/>
    <x v="2"/>
    <s v="Wind"/>
    <m/>
    <s v="Auction"/>
    <s v="Pay_As_Clear"/>
    <s v="Contract_For_Difference_Two_Way"/>
    <n v="15"/>
    <n v="0"/>
    <s v="GBP"/>
    <s v="Indexed"/>
    <m/>
    <n v="82.5"/>
    <n v="126.07"/>
    <m/>
    <m/>
    <m/>
    <m/>
    <x v="1"/>
    <s v="Unknown"/>
    <n v="0"/>
    <n v="626.04999999999995"/>
    <n v="626.04999999999995"/>
    <n v="1"/>
    <e v="#N/A"/>
    <x v="2"/>
    <m/>
    <m/>
    <d v="2019-03-31T00:00:00"/>
    <n v="126.0696822"/>
    <s v="Onshore Wind Contracts for Difference 1 2018/19 delivery-United Kingdom-2015"/>
  </r>
  <r>
    <s v="Advanced Conversion Technologies Contracts for Difference 3 2024/25 delivery"/>
    <s v="Completed"/>
    <s v="United Kingdom"/>
    <x v="2"/>
    <s v="Biomass_And_Waste"/>
    <m/>
    <s v="Auction"/>
    <s v="Pay_As_Clear"/>
    <s v="Contract_For_Difference_Two_Way"/>
    <n v="15"/>
    <n v="0"/>
    <s v="GBP"/>
    <s v="Indexed"/>
    <m/>
    <n v="41.61"/>
    <n v="63.58"/>
    <m/>
    <m/>
    <m/>
    <m/>
    <x v="15"/>
    <s v="Unknown"/>
    <n v="0"/>
    <n v="6.1"/>
    <n v="6.1"/>
    <n v="1"/>
    <e v="#N/A"/>
    <x v="2"/>
    <m/>
    <m/>
    <d v="2025-12-31T00:00:00"/>
    <n v="63.584963330000001"/>
    <s v="Advanced Conversion Technologies Contracts for Difference 3 2024/25 delivery-United Kingdom-2015"/>
  </r>
  <r>
    <s v="Solar PV Contracts for Difference 1 2015/16 delivery"/>
    <s v="Completed"/>
    <s v="United Kingdom"/>
    <x v="2"/>
    <s v="Solar"/>
    <m/>
    <s v="Auction"/>
    <s v="Pay_As_Clear"/>
    <s v="Contract_For_Difference_Two_Way"/>
    <n v="15"/>
    <n v="0"/>
    <s v="GBP"/>
    <s v="Indexed"/>
    <m/>
    <n v="50"/>
    <n v="64.39"/>
    <m/>
    <m/>
    <m/>
    <m/>
    <x v="0"/>
    <s v="Unknown"/>
    <n v="0"/>
    <n v="32.880000000000003"/>
    <n v="32.880000000000003"/>
    <n v="1"/>
    <e v="#N/A"/>
    <x v="4"/>
    <m/>
    <m/>
    <d v="2016-03-31T00:00:00"/>
    <n v="64.391500320000006"/>
    <s v="Solar PV Contracts for Difference 1 2015/16 delivery-United Kingdom-2017"/>
  </r>
  <r>
    <s v="Advanced Conversion Technologies Contracts for Difference 2 2021/22 delivery"/>
    <s v="Completed"/>
    <s v="United Kingdom"/>
    <x v="2"/>
    <s v="Biomass_And_Waste"/>
    <m/>
    <s v="Auction"/>
    <s v="Pay_As_Clear"/>
    <s v="Contract_For_Difference_Two_Way"/>
    <n v="15"/>
    <n v="0"/>
    <s v="GBP"/>
    <s v="Indexed"/>
    <m/>
    <n v="74.75"/>
    <n v="96.27"/>
    <m/>
    <m/>
    <m/>
    <m/>
    <x v="15"/>
    <s v="Unknown"/>
    <n v="0"/>
    <n v="32.159999999999997"/>
    <n v="32.159999999999997"/>
    <n v="1"/>
    <e v="#N/A"/>
    <x v="4"/>
    <m/>
    <m/>
    <d v="2022-12-12T00:00:00"/>
    <n v="96.265292979999998"/>
    <s v="Advanced Conversion Technologies Contracts for Difference 2 2021/22 delivery-United Kingdom-2017"/>
  </r>
  <r>
    <s v="Energy from waste Contracts for Difference 2 2021/22 delivery"/>
    <s v="Completed"/>
    <s v="United Kingdom"/>
    <x v="2"/>
    <s v="Biomass_And_Waste"/>
    <m/>
    <s v="Auction"/>
    <s v="Pay_As_Clear"/>
    <s v="Contract_For_Difference_Two_Way"/>
    <n v="15"/>
    <n v="0"/>
    <s v="GBP"/>
    <s v="Indexed"/>
    <m/>
    <n v="74.75"/>
    <n v="96.27"/>
    <m/>
    <m/>
    <m/>
    <m/>
    <x v="15"/>
    <s v="Unknown"/>
    <n v="0"/>
    <n v="86"/>
    <n v="86"/>
    <n v="1"/>
    <e v="#N/A"/>
    <x v="4"/>
    <m/>
    <m/>
    <d v="2022-12-12T00:00:00"/>
    <n v="96.265292979999998"/>
    <s v="Energy from waste Contracts for Difference 2 2021/22 delivery-United Kingdom-2017"/>
  </r>
  <r>
    <s v="Offshore Wind Contracts for Difference 2 2021/22 delivery"/>
    <s v="Completed"/>
    <s v="United Kingdom"/>
    <x v="2"/>
    <s v="Wind"/>
    <m/>
    <s v="Auction"/>
    <s v="Pay_As_Clear"/>
    <s v="Contract_For_Difference_Two_Way"/>
    <n v="15"/>
    <n v="0"/>
    <s v="GBP"/>
    <s v="Indexed"/>
    <m/>
    <n v="74.75"/>
    <n v="96.27"/>
    <m/>
    <m/>
    <m/>
    <m/>
    <x v="12"/>
    <s v="Unknown"/>
    <n v="0"/>
    <n v="860"/>
    <n v="860"/>
    <n v="1"/>
    <e v="#N/A"/>
    <x v="4"/>
    <m/>
    <m/>
    <d v="2022-12-12T00:00:00"/>
    <n v="96.265292979999998"/>
    <s v="Offshore Wind Contracts for Difference 2 2021/22 delivery-United Kingdom-2017"/>
  </r>
  <r>
    <s v="Offshore Wind Contracts for Difference 2 2022/23 delivery"/>
    <s v="Completed"/>
    <s v="United Kingdom"/>
    <x v="2"/>
    <s v="Wind"/>
    <m/>
    <s v="Auction"/>
    <s v="Pay_As_Clear"/>
    <s v="Contract_For_Difference_Two_Way"/>
    <n v="15"/>
    <n v="0"/>
    <s v="GBP"/>
    <s v="Indexed"/>
    <m/>
    <n v="57.5"/>
    <n v="74.05"/>
    <m/>
    <m/>
    <m/>
    <m/>
    <x v="12"/>
    <s v="Unknown"/>
    <n v="0"/>
    <n v="2336"/>
    <n v="2336"/>
    <n v="1"/>
    <e v="#N/A"/>
    <x v="4"/>
    <m/>
    <m/>
    <d v="2023-12-12T00:00:00"/>
    <n v="74.050225370000007"/>
    <s v="Offshore Wind Contracts for Difference 2 2022/23 delivery-United Kingdom-2017"/>
  </r>
  <r>
    <s v="Advanced Conversion Technologies Contracts for Difference 2 2022/23 delivery"/>
    <s v="Completed"/>
    <s v="United Kingdom"/>
    <x v="2"/>
    <s v="Biomass_And_Waste"/>
    <m/>
    <s v="Auction"/>
    <s v="Pay_As_Clear"/>
    <s v="Contract_For_Difference_Two_Way"/>
    <n v="15"/>
    <n v="0"/>
    <s v="GBP"/>
    <s v="Indexed"/>
    <m/>
    <n v="40"/>
    <n v="51.04"/>
    <m/>
    <m/>
    <m/>
    <m/>
    <x v="15"/>
    <s v="Technology specific"/>
    <n v="0"/>
    <n v="32.159999999999997"/>
    <n v="32.159999999999997"/>
    <n v="1"/>
    <e v="#N/A"/>
    <x v="11"/>
    <m/>
    <m/>
    <d v="2023-12-12T00:00:00"/>
    <n v="51.039938749999997"/>
    <s v="Advanced Conversion Technologies Contracts for Difference 2 2022/23 delivery-United Kingdom-2019"/>
  </r>
  <r>
    <s v="Advanced Conversion Technologies Contracts for Difference 3 2023/24 delivery"/>
    <s v="Completed"/>
    <s v="United Kingdom"/>
    <x v="2"/>
    <s v="Biomass_And_Waste"/>
    <m/>
    <s v="Auction"/>
    <s v="Pay_As_Clear"/>
    <s v="Contract_For_Difference_Two_Way"/>
    <n v="15"/>
    <n v="0"/>
    <s v="GBP"/>
    <s v="Indexed"/>
    <m/>
    <n v="39.65"/>
    <n v="50.59"/>
    <m/>
    <m/>
    <m/>
    <m/>
    <x v="15"/>
    <s v="Group of technologies"/>
    <n v="0"/>
    <n v="27.5"/>
    <n v="27.5"/>
    <n v="1"/>
    <e v="#N/A"/>
    <x v="11"/>
    <m/>
    <m/>
    <d v="2024-12-31T00:00:00"/>
    <n v="50.593339290000003"/>
    <s v="Advanced Conversion Technologies Contracts for Difference 3 2023/24 delivery-United Kingdom-2019"/>
  </r>
  <r>
    <s v="Offshore Wind Contracts for Difference 3 2023/24 delivery"/>
    <s v="Completed"/>
    <s v="United Kingdom"/>
    <x v="2"/>
    <s v="Wind"/>
    <m/>
    <s v="Auction"/>
    <s v="Pay_As_Clear"/>
    <s v="Contract_For_Difference_Two_Way"/>
    <n v="15"/>
    <n v="0"/>
    <s v="GBP"/>
    <s v="Indexed"/>
    <m/>
    <n v="39.65"/>
    <n v="50.59"/>
    <m/>
    <m/>
    <m/>
    <m/>
    <x v="12"/>
    <s v="Unknown"/>
    <n v="0"/>
    <n v="2612"/>
    <n v="2612"/>
    <n v="1"/>
    <e v="#N/A"/>
    <x v="11"/>
    <m/>
    <m/>
    <d v="2024-12-31T00:00:00"/>
    <n v="50.593339290000003"/>
    <s v="Offshore Wind Contracts for Difference 3 2023/24 delivery-United Kingdom-2019"/>
  </r>
  <r>
    <s v="Offshore Wind Contracts for Difference 3 2024/25 delivery"/>
    <s v="Completed"/>
    <s v="United Kingdom"/>
    <x v="2"/>
    <s v="Wind"/>
    <m/>
    <s v="Auction"/>
    <s v="Pay_As_Clear"/>
    <s v="Contract_For_Difference_Two_Way"/>
    <n v="15"/>
    <n v="0"/>
    <s v="GBP"/>
    <s v="Indexed"/>
    <m/>
    <n v="41.61"/>
    <n v="53.09"/>
    <m/>
    <m/>
    <m/>
    <m/>
    <x v="12"/>
    <s v="Unknown"/>
    <n v="0"/>
    <n v="2854"/>
    <n v="2854"/>
    <n v="1"/>
    <e v="#N/A"/>
    <x v="11"/>
    <m/>
    <m/>
    <d v="2025-12-31T00:00:00"/>
    <n v="53.094296290000003"/>
    <s v="Offshore Wind Contracts for Difference 3 2024/25 delivery-United Kingdom-2019"/>
  </r>
  <r>
    <s v="Onshore Wind Contracts for Difference 3 2023/24 delivery (remote island)"/>
    <s v="Completed"/>
    <s v="United Kingdom"/>
    <x v="2"/>
    <s v="Wind"/>
    <m/>
    <s v="Auction"/>
    <s v="Pay_As_Clear"/>
    <s v="Contract_For_Difference_Two_Way"/>
    <n v="15"/>
    <n v="0"/>
    <s v="GBP"/>
    <s v="Indexed"/>
    <m/>
    <n v="39.65"/>
    <n v="50.59"/>
    <m/>
    <m/>
    <m/>
    <m/>
    <x v="1"/>
    <s v="Unknown"/>
    <n v="0"/>
    <n v="225.72"/>
    <n v="225.72"/>
    <n v="1"/>
    <e v="#N/A"/>
    <x v="11"/>
    <m/>
    <m/>
    <d v="2024-12-31T00:00:00"/>
    <n v="50.593339290000003"/>
    <s v="Onshore Wind Contracts for Difference 3 2023/24 delivery (remote island)-United Kingdom-2019"/>
  </r>
  <r>
    <s v="Onshore Wind Contracts for Difference 3 2024/25 delivery (remote island)"/>
    <s v="Completed"/>
    <s v="United Kingdom"/>
    <x v="2"/>
    <s v="Wind"/>
    <m/>
    <s v="Auction"/>
    <s v="Pay_As_Clear"/>
    <s v="Contract_For_Difference_Two_Way"/>
    <n v="15"/>
    <n v="0"/>
    <s v="GBP"/>
    <s v="Indexed"/>
    <m/>
    <n v="41.61"/>
    <n v="53.09"/>
    <m/>
    <m/>
    <m/>
    <m/>
    <x v="1"/>
    <s v="Unknown"/>
    <n v="0"/>
    <n v="49.5"/>
    <n v="49.5"/>
    <n v="1"/>
    <e v="#N/A"/>
    <x v="11"/>
    <m/>
    <m/>
    <d v="2025-12-31T00:00:00"/>
    <n v="53.094296290000003"/>
    <s v="Onshore Wind Contracts for Difference 3 2024/25 delivery (remote island)-United Kingdom-2019"/>
  </r>
  <r>
    <s v="Energy from waste Contracts for Difference 4 2024/25 delivery"/>
    <s v="Completed"/>
    <s v="United Kingdom"/>
    <x v="2"/>
    <s v="Biomass_And_Waste"/>
    <m/>
    <s v="Auction"/>
    <s v="Pay_As_Clear"/>
    <s v="Contract_For_Difference_Two_Way"/>
    <n v="15"/>
    <n v="0"/>
    <s v="GBP"/>
    <s v="Indexed"/>
    <m/>
    <n v="45.99"/>
    <n v="56.66"/>
    <m/>
    <m/>
    <m/>
    <m/>
    <x v="15"/>
    <s v="Group of technologies"/>
    <m/>
    <n v="30"/>
    <n v="30"/>
    <n v="1"/>
    <e v="#N/A"/>
    <x v="7"/>
    <n v="2020"/>
    <m/>
    <m/>
    <n v="56.658864110000003"/>
    <s v="Energy from waste Contracts for Difference 4 2024/25 delivery-United Kingdom-2022"/>
  </r>
  <r>
    <s v="Tidal Stream Contracts for Difference 4 2025/26 delivery"/>
    <s v="Completed"/>
    <s v="United Kingdom"/>
    <x v="2"/>
    <s v="Renewables_Other"/>
    <m/>
    <s v="Auction"/>
    <s v="Pay_As_Clear"/>
    <s v="Contract_For_Difference_Two_Way"/>
    <n v="15"/>
    <n v="0"/>
    <s v="GBP"/>
    <s v="Indexed"/>
    <m/>
    <n v="178.54"/>
    <n v="219.96"/>
    <m/>
    <m/>
    <m/>
    <m/>
    <x v="17"/>
    <s v="Group of technologies"/>
    <m/>
    <n v="5.62"/>
    <n v="5.62"/>
    <n v="1"/>
    <e v="#N/A"/>
    <x v="7"/>
    <n v="2020"/>
    <m/>
    <m/>
    <n v="219.95811259999999"/>
    <s v="Tidal Stream Contracts for Difference 4 2025/26 delivery-United Kingdom-2022"/>
  </r>
  <r>
    <s v="Tidal Stream Contracts for Difference 4 2026/27 delivery"/>
    <s v="Completed"/>
    <s v="United Kingdom"/>
    <x v="2"/>
    <s v="Renewables_Other"/>
    <m/>
    <s v="Auction"/>
    <s v="Pay_As_Clear"/>
    <s v="Contract_For_Difference_Two_Way"/>
    <n v="15"/>
    <n v="0"/>
    <s v="GBP"/>
    <s v="Indexed"/>
    <m/>
    <n v="178.54"/>
    <n v="219.96"/>
    <m/>
    <m/>
    <m/>
    <m/>
    <x v="17"/>
    <s v="Group of technologies"/>
    <m/>
    <n v="35.200000000000003"/>
    <n v="35.200000000000003"/>
    <n v="1"/>
    <e v="#N/A"/>
    <x v="7"/>
    <n v="2020"/>
    <m/>
    <m/>
    <n v="219.95811259999999"/>
    <s v="Tidal Stream Contracts for Difference 4 2026/27 delivery-United Kingdom-2022"/>
  </r>
  <r>
    <s v="Solar PV Contracts for Difference 4 2023/24 delivery"/>
    <s v="Completed"/>
    <s v="United Kingdom"/>
    <x v="2"/>
    <s v="Solar"/>
    <m/>
    <s v="Auction"/>
    <s v="Pay_As_Clear"/>
    <s v="Contract_For_Difference_Two_Way"/>
    <n v="15"/>
    <n v="0"/>
    <s v="GBP"/>
    <s v="Indexed"/>
    <m/>
    <n v="45.99"/>
    <n v="56.66"/>
    <m/>
    <m/>
    <m/>
    <m/>
    <x v="0"/>
    <s v="Group of technologies"/>
    <m/>
    <n v="251.38"/>
    <n v="251.38"/>
    <n v="1"/>
    <e v="#N/A"/>
    <x v="7"/>
    <n v="2020"/>
    <m/>
    <m/>
    <n v="56.658864110000003"/>
    <s v="Solar PV Contracts for Difference 4 2023/24 delivery-United Kingdom-2022"/>
  </r>
  <r>
    <s v="Solar PV Contracts for Difference 4 2024/25 delivery"/>
    <s v="Completed"/>
    <s v="United Kingdom"/>
    <x v="2"/>
    <s v="Solar"/>
    <m/>
    <s v="Auction"/>
    <s v="Pay_As_Clear"/>
    <s v="Contract_For_Difference_Two_Way"/>
    <n v="15"/>
    <n v="0"/>
    <s v="GBP"/>
    <s v="Indexed"/>
    <m/>
    <n v="45.99"/>
    <n v="56.66"/>
    <m/>
    <m/>
    <m/>
    <m/>
    <x v="0"/>
    <s v="Group of technologies"/>
    <m/>
    <n v="1958.03"/>
    <n v="1958.03"/>
    <n v="1"/>
    <e v="#N/A"/>
    <x v="7"/>
    <n v="2020"/>
    <m/>
    <m/>
    <n v="56.658864110000003"/>
    <s v="Solar PV Contracts for Difference 4 2024/25 delivery-United Kingdom-2022"/>
  </r>
  <r>
    <s v="Floating Offshore Wind Contracts for Difference 4 2026/27 delivery"/>
    <s v="Completed"/>
    <s v="United Kingdom"/>
    <x v="2"/>
    <s v="Wind"/>
    <m/>
    <s v="Auction"/>
    <s v="Pay_As_Clear"/>
    <s v="Contract_For_Difference_Two_Way"/>
    <n v="15"/>
    <n v="0"/>
    <s v="GBP"/>
    <s v="Indexed"/>
    <m/>
    <n v="87.3"/>
    <n v="107.55"/>
    <m/>
    <n v="0"/>
    <m/>
    <m/>
    <x v="12"/>
    <s v="Group of technologies"/>
    <m/>
    <n v="32"/>
    <n v="32"/>
    <n v="1"/>
    <e v="#N/A"/>
    <x v="7"/>
    <n v="2020"/>
    <d v="2021-05-01T00:00:00"/>
    <m/>
    <n v="107.5520513"/>
    <s v="Floating Offshore Wind Contracts for Difference 4 2026/27 delivery-United Kingdom-2022"/>
  </r>
  <r>
    <s v="Offshore Wind Contracts for Difference 4 2026/27 delivery"/>
    <s v="Completed"/>
    <s v="United Kingdom"/>
    <x v="2"/>
    <s v="Wind"/>
    <m/>
    <s v="Auction"/>
    <s v="Pay_As_Clear"/>
    <s v="Contract_For_Difference_Two_Way"/>
    <n v="15"/>
    <n v="0"/>
    <s v="GBP"/>
    <s v="Indexed"/>
    <m/>
    <n v="37.35"/>
    <n v="46.01"/>
    <m/>
    <m/>
    <m/>
    <m/>
    <x v="12"/>
    <s v="Group of technologies"/>
    <m/>
    <n v="6994.34"/>
    <n v="6994.34"/>
    <n v="1"/>
    <e v="#N/A"/>
    <x v="7"/>
    <n v="2020"/>
    <m/>
    <m/>
    <n v="46.014537390000001"/>
    <s v="Offshore Wind Contracts for Difference 4 2026/27 delivery-United Kingdom-2022"/>
  </r>
  <r>
    <s v="Onshore Wind Contracts for Difference 4 2023/24 delivery"/>
    <s v="Completed"/>
    <s v="United Kingdom"/>
    <x v="2"/>
    <s v="Wind"/>
    <m/>
    <s v="Auction"/>
    <s v="Pay_As_Clear"/>
    <s v="Contract_For_Difference_Two_Way"/>
    <n v="15"/>
    <n v="0"/>
    <s v="GBP"/>
    <s v="Indexed"/>
    <m/>
    <n v="42.47"/>
    <n v="52.32"/>
    <m/>
    <m/>
    <m/>
    <m/>
    <x v="1"/>
    <s v="Group of technologies"/>
    <m/>
    <n v="887.96"/>
    <n v="887.96"/>
    <n v="1"/>
    <e v="#N/A"/>
    <x v="7"/>
    <n v="2020"/>
    <m/>
    <m/>
    <n v="52.322286560000002"/>
    <s v="Onshore Wind Contracts for Difference 4 2023/24 delivery-United Kingdom-2022"/>
  </r>
  <r>
    <s v="Onshore Wind Contracts for Difference 4 2026/27 delivery (remote island)"/>
    <s v="Completed"/>
    <s v="United Kingdom"/>
    <x v="2"/>
    <s v="Wind"/>
    <m/>
    <s v="Auction"/>
    <s v="Pay_As_Clear"/>
    <s v="Contract_For_Difference_Two_Way"/>
    <n v="15"/>
    <n v="0"/>
    <s v="GBP"/>
    <s v="Indexed"/>
    <m/>
    <n v="46.39"/>
    <n v="57.15"/>
    <m/>
    <m/>
    <m/>
    <m/>
    <x v="1"/>
    <s v="Group of technologies"/>
    <m/>
    <n v="597.6"/>
    <n v="597.6"/>
    <n v="1"/>
    <e v="#N/A"/>
    <x v="7"/>
    <n v="2020"/>
    <m/>
    <m/>
    <n v="57.151657020000002"/>
    <s v="Onshore Wind Contracts for Difference 4 2026/27 delivery (remote island)-United Kingdom-2022"/>
  </r>
  <r>
    <s v="Offshore Wind Contracts for Difference 5 2027/28 delivery"/>
    <s v="Completed"/>
    <s v="United Kingdom"/>
    <x v="2"/>
    <s v="Wind"/>
    <m/>
    <s v="Auction"/>
    <s v="Pay_As_Clear"/>
    <s v="Contract_For_Difference_Two_Way"/>
    <n v="15"/>
    <n v="0"/>
    <s v="GBP"/>
    <s v="Indexed"/>
    <s v="No bids for offshore wind were received "/>
    <m/>
    <m/>
    <m/>
    <m/>
    <m/>
    <m/>
    <x v="12"/>
    <s v="Technology specific"/>
    <m/>
    <n v="0"/>
    <n v="0"/>
    <m/>
    <m/>
    <x v="8"/>
    <n v="2022"/>
    <d v="2023-03-30T00:00:00"/>
    <d v="2028-03-31T00:00:00"/>
    <m/>
    <s v="Offshore Wind Contracts for Difference 5 2027/28 delivery-United Kingdom-2023"/>
  </r>
  <r>
    <s v="Offshore Wind Contracts for Difference 5 2028/29 delivery"/>
    <s v="Completed"/>
    <s v="United Kingdom"/>
    <x v="2"/>
    <s v="Wind"/>
    <m/>
    <s v="Auction"/>
    <s v="Pay_As_Clear"/>
    <s v="Contract_For_Difference_Two_Way"/>
    <n v="15"/>
    <n v="0"/>
    <s v="GBP"/>
    <s v="Indexed"/>
    <s v="No bids for offshore wind were received "/>
    <m/>
    <m/>
    <m/>
    <m/>
    <m/>
    <m/>
    <x v="12"/>
    <s v="Technology specific"/>
    <m/>
    <n v="0"/>
    <n v="0"/>
    <m/>
    <m/>
    <x v="8"/>
    <n v="2022"/>
    <d v="2023-03-30T00:00:00"/>
    <d v="2029-03-31T00:00:00"/>
    <m/>
    <s v="Offshore Wind Contracts for Difference 5 2028/29 delivery-United Kingdom-2023"/>
  </r>
  <r>
    <s v="Offshore Wind Contracts for Difference 5 2029/30 delivery"/>
    <s v="Completed"/>
    <s v="United Kingdom"/>
    <x v="2"/>
    <s v="Wind"/>
    <m/>
    <s v="Auction"/>
    <s v="Pay_As_Clear"/>
    <s v="Contract_For_Difference_Two_Way"/>
    <n v="15"/>
    <n v="0"/>
    <s v="GBP"/>
    <s v="Indexed"/>
    <s v="No bids for offshore wind were received "/>
    <m/>
    <m/>
    <m/>
    <m/>
    <m/>
    <m/>
    <x v="12"/>
    <s v="Technology specific"/>
    <m/>
    <n v="0"/>
    <n v="0"/>
    <m/>
    <m/>
    <x v="8"/>
    <n v="2022"/>
    <d v="2023-03-30T00:00:00"/>
    <d v="2030-03-31T00:00:00"/>
    <m/>
    <s v="Offshore Wind Contracts for Difference 5 2029/30 delivery-United Kingdom-2023"/>
  </r>
  <r>
    <s v="Onshore Wind Contracts for Difference 5 2027/28 delivery (remote island)"/>
    <s v="Completed"/>
    <s v="United Kingdom"/>
    <x v="2"/>
    <s v="Wind"/>
    <m/>
    <s v="Auction"/>
    <s v="Pay_As_Clear"/>
    <s v="Contract_For_Difference_Two_Way"/>
    <n v="15"/>
    <n v="0"/>
    <s v="GBP"/>
    <s v="Indexed"/>
    <m/>
    <n v="52.29"/>
    <n v="65.010000000000005"/>
    <m/>
    <m/>
    <m/>
    <m/>
    <x v="1"/>
    <s v="Group of technologies"/>
    <m/>
    <n v="224"/>
    <m/>
    <n v="0"/>
    <e v="#N/A"/>
    <x v="8"/>
    <m/>
    <m/>
    <d v="2028-03-31T00:00:00"/>
    <n v="65.013054830000002"/>
    <s v="Onshore Wind Contracts for Difference 5 2027/28 delivery (remote island)-United Kingdom-2023"/>
  </r>
  <r>
    <s v="Onshore Wind Contracts for Difference 5 2025/26 delivery"/>
    <s v="Completed"/>
    <s v="United Kingdom"/>
    <x v="2"/>
    <s v="Wind"/>
    <m/>
    <s v="Auction"/>
    <s v="Pay_As_Clear"/>
    <s v="Contract_For_Difference_Two_Way"/>
    <n v="15"/>
    <n v="0"/>
    <s v="GBP"/>
    <s v="Indexed"/>
    <m/>
    <n v="52.29"/>
    <n v="65.010000000000005"/>
    <m/>
    <m/>
    <m/>
    <m/>
    <x v="1"/>
    <s v="Group of technologies"/>
    <m/>
    <n v="31"/>
    <m/>
    <n v="0"/>
    <e v="#N/A"/>
    <x v="8"/>
    <m/>
    <m/>
    <d v="2026-03-31T00:00:00"/>
    <n v="65.013054830000002"/>
    <s v="Onshore Wind Contracts for Difference 5 2025/26 delivery-United Kingdom-2023"/>
  </r>
  <r>
    <s v="Onshore Wind Contracts for Difference 5 2026/27 delivery"/>
    <s v="Completed"/>
    <s v="United Kingdom"/>
    <x v="2"/>
    <s v="Wind"/>
    <m/>
    <s v="Auction"/>
    <s v="Pay_As_Clear"/>
    <s v="Contract_For_Difference_Two_Way"/>
    <n v="15"/>
    <n v="0"/>
    <s v="GBP"/>
    <s v="Indexed"/>
    <m/>
    <n v="52.29"/>
    <n v="65.010000000000005"/>
    <m/>
    <m/>
    <m/>
    <m/>
    <x v="1"/>
    <s v="Group of technologies"/>
    <m/>
    <n v="204"/>
    <m/>
    <n v="0"/>
    <e v="#N/A"/>
    <x v="8"/>
    <m/>
    <m/>
    <d v="2027-03-31T00:00:00"/>
    <n v="65.013054830000002"/>
    <s v="Onshore Wind Contracts for Difference 5 2026/27 delivery-United Kingdom-2023"/>
  </r>
  <r>
    <s v="Onshore Wind Contracts for Difference 5 2027/28 delivery"/>
    <s v="Completed"/>
    <s v="United Kingdom"/>
    <x v="2"/>
    <s v="Wind"/>
    <m/>
    <s v="Auction"/>
    <s v="Pay_As_Clear"/>
    <s v="Contract_For_Difference_Two_Way"/>
    <n v="15"/>
    <n v="0"/>
    <s v="GBP"/>
    <s v="Indexed"/>
    <m/>
    <n v="52.29"/>
    <n v="65.010000000000005"/>
    <m/>
    <m/>
    <m/>
    <m/>
    <x v="1"/>
    <s v="Group of technologies"/>
    <m/>
    <n v="1245"/>
    <m/>
    <n v="0"/>
    <e v="#N/A"/>
    <x v="8"/>
    <m/>
    <m/>
    <d v="2028-03-31T00:00:00"/>
    <n v="65.013054830000002"/>
    <s v="Onshore Wind Contracts for Difference 5 2027/28 delivery-United Kingdom-2023"/>
  </r>
  <r>
    <s v="Solar PV Contracts for Difference 5 2025/26 delivery"/>
    <s v="Completed"/>
    <s v="United Kingdom"/>
    <x v="2"/>
    <s v="Solar"/>
    <m/>
    <s v="Auction"/>
    <s v="Pay_As_Clear"/>
    <s v="Contract_For_Difference_Two_Way"/>
    <n v="15"/>
    <n v="0"/>
    <s v="GBP"/>
    <s v="Indexed"/>
    <m/>
    <n v="47"/>
    <n v="58.44"/>
    <m/>
    <m/>
    <m/>
    <m/>
    <x v="0"/>
    <s v="Group of technologies"/>
    <m/>
    <n v="394"/>
    <n v="394"/>
    <n v="1"/>
    <e v="#N/A"/>
    <x v="8"/>
    <n v="2022"/>
    <d v="2023-03-30T00:00:00"/>
    <d v="2026-03-31T00:00:00"/>
    <n v="58.435907"/>
    <s v="Solar PV Contracts for Difference 5 2025/26 delivery-United Kingdom-2023"/>
  </r>
  <r>
    <s v="Solar PV Contracts for Difference 5 2026/27 delivery"/>
    <s v="Completed"/>
    <s v="United Kingdom"/>
    <x v="2"/>
    <s v="Solar"/>
    <m/>
    <s v="Auction"/>
    <s v="Pay_As_Clear"/>
    <s v="Contract_For_Difference_Two_Way"/>
    <n v="15"/>
    <n v="0"/>
    <s v="GBP"/>
    <s v="Indexed"/>
    <m/>
    <n v="47"/>
    <n v="58.44"/>
    <m/>
    <m/>
    <m/>
    <m/>
    <x v="0"/>
    <s v="Group of technologies"/>
    <m/>
    <n v="151"/>
    <n v="151"/>
    <n v="1"/>
    <e v="#N/A"/>
    <x v="8"/>
    <n v="2022"/>
    <d v="2023-03-30T00:00:00"/>
    <d v="2027-03-31T00:00:00"/>
    <n v="58.435907"/>
    <s v="Solar PV Contracts for Difference 5 2026/27 delivery-United Kingdom-2023"/>
  </r>
  <r>
    <s v="Solar PV Contracts for Difference 5 2027/28 delivery"/>
    <s v="Completed"/>
    <s v="United Kingdom"/>
    <x v="2"/>
    <s v="Solar"/>
    <m/>
    <s v="Auction"/>
    <s v="Pay_As_Clear"/>
    <s v="Contract_For_Difference_Two_Way"/>
    <n v="15"/>
    <n v="0"/>
    <s v="GBP"/>
    <s v="Indexed"/>
    <m/>
    <n v="47"/>
    <n v="58.44"/>
    <m/>
    <m/>
    <m/>
    <m/>
    <x v="0"/>
    <s v="Group of technologies"/>
    <m/>
    <n v="1383"/>
    <n v="1383"/>
    <n v="1"/>
    <e v="#N/A"/>
    <x v="8"/>
    <n v="2022"/>
    <d v="2023-03-30T00:00:00"/>
    <d v="2028-03-31T00:00:00"/>
    <n v="58.435907"/>
    <s v="Solar PV Contracts for Difference 5 2027/28 delivery-United Kingdom-2023"/>
  </r>
  <r>
    <s v="Tidal Stream Contracts for Difference 5 2026/27 delivery"/>
    <s v="Completed"/>
    <s v="United Kingdom"/>
    <x v="2"/>
    <s v="Renewables_Other"/>
    <m/>
    <s v="Auction"/>
    <s v="Pay_As_Clear"/>
    <s v="Contract_For_Difference_Two_Way"/>
    <n v="15"/>
    <n v="0"/>
    <s v="GBP"/>
    <s v="Indexed"/>
    <m/>
    <n v="198"/>
    <n v="246.18"/>
    <m/>
    <m/>
    <m/>
    <m/>
    <x v="17"/>
    <s v="Group of technologies"/>
    <m/>
    <n v="5"/>
    <n v="5"/>
    <n v="1"/>
    <e v="#N/A"/>
    <x v="8"/>
    <n v="2022"/>
    <d v="2023-03-30T00:00:00"/>
    <d v="2027-03-31T00:00:00"/>
    <n v="246.1767997"/>
    <s v="Tidal Stream Contracts for Difference 5 2026/27 delivery-United Kingdom-2023"/>
  </r>
  <r>
    <s v="Tidal Stream Contracts for Difference 5 2027/28 delivery"/>
    <s v="Completed"/>
    <s v="United Kingdom"/>
    <x v="2"/>
    <s v="Renewables_Other"/>
    <m/>
    <s v="Auction"/>
    <s v="Pay_As_Clear"/>
    <s v="Contract_For_Difference_Two_Way"/>
    <n v="15"/>
    <n v="0"/>
    <s v="GBP"/>
    <s v="Indexed"/>
    <m/>
    <n v="198"/>
    <n v="246.18"/>
    <m/>
    <m/>
    <m/>
    <m/>
    <x v="17"/>
    <s v="Group of technologies"/>
    <m/>
    <n v="49"/>
    <n v="49"/>
    <n v="1"/>
    <e v="#N/A"/>
    <x v="8"/>
    <n v="2022"/>
    <d v="2023-03-30T00:00:00"/>
    <d v="2028-03-31T00:00:00"/>
    <n v="246.1767997"/>
    <s v="Tidal Stream Contracts for Difference 5 2027/28 delivery-United Kingdom-2023"/>
  </r>
  <r>
    <s v="Geothermal Contracts for Difference 5 2026/27 delivery"/>
    <s v="Completed"/>
    <s v="United Kingdom"/>
    <x v="2"/>
    <s v="Renewables_Other"/>
    <m/>
    <s v="Auction"/>
    <s v="Pay_As_Clear"/>
    <s v="Contract_For_Difference_Two_Way"/>
    <n v="15"/>
    <n v="0"/>
    <s v="GBP"/>
    <s v="Indexed"/>
    <m/>
    <n v="119"/>
    <n v="147.94999999999999"/>
    <m/>
    <m/>
    <m/>
    <m/>
    <x v="11"/>
    <s v="Group of technologies"/>
    <m/>
    <n v="7"/>
    <n v="7"/>
    <n v="1"/>
    <e v="#N/A"/>
    <x v="8"/>
    <n v="2022"/>
    <d v="2023-03-30T00:00:00"/>
    <d v="2027-03-31T00:00:00"/>
    <n v="147.95474329999999"/>
    <s v="Geothermal Contracts for Difference 5 2026/27 delivery-United Kingdom-2023"/>
  </r>
  <r>
    <s v="Geothermal Contracts for Difference 5 2027/28 delivery"/>
    <s v="Completed"/>
    <s v="United Kingdom"/>
    <x v="2"/>
    <s v="Renewables_Other"/>
    <m/>
    <s v="Auction"/>
    <s v="Pay_As_Clear"/>
    <s v="Contract_For_Difference_Two_Way"/>
    <n v="15"/>
    <n v="0"/>
    <s v="GBP"/>
    <s v="Indexed"/>
    <m/>
    <n v="119"/>
    <n v="147.94999999999999"/>
    <m/>
    <m/>
    <m/>
    <m/>
    <x v="11"/>
    <s v="Group of technologies"/>
    <m/>
    <n v="5"/>
    <n v="5"/>
    <n v="1"/>
    <e v="#N/A"/>
    <x v="8"/>
    <n v="2022"/>
    <d v="2023-03-30T00:00:00"/>
    <d v="2028-03-31T00:00:00"/>
    <n v="147.95474329999999"/>
    <s v="Geothermal Contracts for Difference 5 2027/28 delivery-United Kingdom-2023"/>
  </r>
  <r>
    <s v="Offshore Wind Contracts for Difference 6 2028/29 delivery"/>
    <s v="Completed"/>
    <s v="United Kingdom"/>
    <x v="2"/>
    <s v="Wind"/>
    <m/>
    <s v="Auction"/>
    <s v="Pay_As_Clear"/>
    <s v="Contract_For_Difference_Two_Way"/>
    <n v="15"/>
    <n v="0"/>
    <s v="GBP"/>
    <s v="Indexed"/>
    <m/>
    <n v="54.23"/>
    <n v="69.290000000000006"/>
    <m/>
    <m/>
    <m/>
    <m/>
    <x v="12"/>
    <s v="Technology specific"/>
    <m/>
    <n v="1579"/>
    <m/>
    <e v="#N/A"/>
    <e v="#N/A"/>
    <x v="9"/>
    <n v="2022"/>
    <d v="2024-03-27T00:00:00"/>
    <m/>
    <n v="69.294658830000003"/>
    <s v="Offshore Wind Contracts for Difference 6 2028/29 delivery-United Kingdom-2024"/>
  </r>
  <r>
    <s v="Offshore Wind Contracts for Difference 6 2027/28 delivery"/>
    <s v="Completed"/>
    <s v="United Kingdom"/>
    <x v="2"/>
    <s v="Wind"/>
    <m/>
    <s v="Auction"/>
    <s v="Pay_As_Clear"/>
    <s v="Contract_For_Difference_Two_Way"/>
    <n v="15"/>
    <n v="0"/>
    <s v="GBP"/>
    <s v="Indexed"/>
    <m/>
    <n v="58.87"/>
    <n v="75.22"/>
    <m/>
    <m/>
    <m/>
    <m/>
    <x v="12"/>
    <s v="Technology specific"/>
    <m/>
    <n v="3363"/>
    <n v="4942"/>
    <n v="1.47"/>
    <e v="#N/A"/>
    <x v="9"/>
    <n v="2022"/>
    <d v="2024-03-27T00:00:00"/>
    <d v="2029-03-31T00:00:00"/>
    <n v="75.223613599999993"/>
    <s v="Offshore Wind Contracts for Difference 6 2027/28 delivery-United Kingdom-2024"/>
  </r>
  <r>
    <s v="Onshore Wind Contracts for Difference 6 2026/27 delivery"/>
    <s v="Completed"/>
    <s v="United Kingdom"/>
    <x v="2"/>
    <s v="Wind"/>
    <m/>
    <s v="Auction"/>
    <s v="Pay_As_Clear"/>
    <s v="Contract_For_Difference_Two_Way"/>
    <n v="15"/>
    <n v="0"/>
    <s v="GBP"/>
    <s v="Indexed"/>
    <m/>
    <n v="50.9"/>
    <n v="65.040000000000006"/>
    <m/>
    <m/>
    <m/>
    <m/>
    <x v="1"/>
    <s v="Group of technologies"/>
    <m/>
    <n v="273"/>
    <n v="273"/>
    <n v="1"/>
    <e v="#N/A"/>
    <x v="9"/>
    <n v="2022"/>
    <d v="2024-03-27T00:00:00"/>
    <m/>
    <n v="65.039611550000004"/>
    <s v="Onshore Wind Contracts for Difference 6 2026/27 delivery-United Kingdom-2024"/>
  </r>
  <r>
    <s v="Onshore Wind Contracts for Difference 6 2027/28 delivery"/>
    <s v="Completed"/>
    <s v="United Kingdom"/>
    <x v="2"/>
    <s v="Wind"/>
    <m/>
    <s v="Auction"/>
    <s v="Pay_As_Clear"/>
    <s v="Contract_For_Difference_Two_Way"/>
    <n v="15"/>
    <n v="0"/>
    <s v="GBP"/>
    <s v="Indexed"/>
    <m/>
    <n v="50.9"/>
    <n v="65.040000000000006"/>
    <m/>
    <m/>
    <m/>
    <m/>
    <x v="1"/>
    <s v="Group of technologies"/>
    <m/>
    <n v="718"/>
    <n v="718"/>
    <n v="1"/>
    <e v="#N/A"/>
    <x v="9"/>
    <n v="2022"/>
    <d v="2024-03-27T00:00:00"/>
    <m/>
    <n v="65.039611550000004"/>
    <s v="Onshore Wind Contracts for Difference 6 2027/28 delivery-United Kingdom-2024"/>
  </r>
  <r>
    <s v="Onshore Wind Contracts for Difference 6 2028/29 delivery"/>
    <s v="Completed"/>
    <s v="United Kingdom"/>
    <x v="2"/>
    <s v="Wind"/>
    <m/>
    <s v="Auction"/>
    <s v="Pay_As_Clear"/>
    <s v="Contract_For_Difference_Two_Way"/>
    <n v="15"/>
    <n v="0"/>
    <s v="GBP"/>
    <s v="Indexed"/>
    <m/>
    <m/>
    <m/>
    <m/>
    <m/>
    <m/>
    <m/>
    <x v="1"/>
    <s v="Group of technologies"/>
    <m/>
    <m/>
    <m/>
    <m/>
    <m/>
    <x v="9"/>
    <n v="2022"/>
    <d v="2024-03-27T00:00:00"/>
    <m/>
    <m/>
    <s v="Onshore Wind Contracts for Difference 6 2028/29 delivery-United Kingdom-2024"/>
  </r>
  <r>
    <s v="Floating Offshore Wind Contracts for Difference 6 2028/29 delivery"/>
    <s v="Completed"/>
    <s v="United Kingdom"/>
    <x v="2"/>
    <s v="Wind"/>
    <m/>
    <s v="Auction"/>
    <s v="Pay_As_Clear"/>
    <s v="Contract_For_Difference_Two_Way"/>
    <n v="15"/>
    <n v="0"/>
    <s v="GBP"/>
    <s v="Indexed"/>
    <m/>
    <n v="139.4"/>
    <n v="178.12"/>
    <m/>
    <m/>
    <m/>
    <m/>
    <x v="13"/>
    <s v="Group of technologies"/>
    <m/>
    <n v="400"/>
    <n v="400"/>
    <n v="1"/>
    <e v="#N/A"/>
    <x v="9"/>
    <n v="2022"/>
    <d v="2024-03-27T00:00:00"/>
    <d v="2029-03-31T00:00:00"/>
    <n v="178.1242014"/>
    <s v="Floating Offshore Wind Contracts for Difference 6 2028/29 delivery-United Kingdom-2024"/>
  </r>
  <r>
    <s v="Solar PV Contracts for Difference 6 2026/27 delivery"/>
    <s v="Completed"/>
    <s v="United Kingdom"/>
    <x v="2"/>
    <s v="Solar"/>
    <m/>
    <s v="Auction"/>
    <s v="Pay_As_Clear"/>
    <s v="Contract_For_Difference_Two_Way"/>
    <n v="15"/>
    <n v="0"/>
    <s v="GBP"/>
    <s v="Indexed"/>
    <m/>
    <n v="50.07"/>
    <n v="63.98"/>
    <m/>
    <m/>
    <m/>
    <m/>
    <x v="0"/>
    <s v="Group of technologies"/>
    <m/>
    <n v="1092"/>
    <n v="1092"/>
    <n v="1"/>
    <e v="#N/A"/>
    <x v="9"/>
    <n v="2022"/>
    <d v="2024-03-27T00:00:00"/>
    <d v="2027-03-31T00:00:00"/>
    <n v="63.979044209999998"/>
    <s v="Solar PV Contracts for Difference 6 2026/27 delivery-United Kingdom-2024"/>
  </r>
  <r>
    <s v="Solar PV Contracts for Difference 6 2027/28 delivery"/>
    <s v="Completed"/>
    <s v="United Kingdom"/>
    <x v="2"/>
    <s v="Solar"/>
    <m/>
    <s v="Auction"/>
    <s v="Pay_As_Clear"/>
    <s v="Contract_For_Difference_Two_Way"/>
    <n v="15"/>
    <n v="0"/>
    <s v="GBP"/>
    <s v="Indexed"/>
    <m/>
    <n v="50.07"/>
    <n v="63.98"/>
    <m/>
    <m/>
    <m/>
    <m/>
    <x v="0"/>
    <s v="Group of technologies"/>
    <m/>
    <n v="2197"/>
    <n v="2197"/>
    <n v="1"/>
    <e v="#N/A"/>
    <x v="9"/>
    <n v="2022"/>
    <d v="2024-03-27T00:00:00"/>
    <d v="2028-03-31T00:00:00"/>
    <n v="63.979044209999998"/>
    <s v="Solar PV Contracts for Difference 6 2027/28 delivery-United Kingdom-2024"/>
  </r>
  <r>
    <s v="Tidal Stream Contracts for Difference 6 2027/28 delivery"/>
    <s v="Completed"/>
    <s v="United Kingdom"/>
    <x v="2"/>
    <s v="Renewables_Other"/>
    <m/>
    <s v="Auction"/>
    <s v="Pay_As_Clear"/>
    <s v="Contract_For_Difference_Two_Way"/>
    <n v="15"/>
    <n v="0"/>
    <s v="GBP"/>
    <s v="Indexed"/>
    <m/>
    <n v="172"/>
    <n v="219.78"/>
    <m/>
    <m/>
    <m/>
    <m/>
    <x v="17"/>
    <s v="Group of technologies"/>
    <m/>
    <n v="10"/>
    <n v="10"/>
    <n v="1"/>
    <e v="#N/A"/>
    <x v="9"/>
    <n v="2022"/>
    <d v="2024-03-28T00:00:00"/>
    <d v="2028-03-31T00:00:00"/>
    <n v="219.7802198"/>
    <s v="Tidal Stream Contracts for Difference 6 2027/28 delivery-United Kingdom-2024"/>
  </r>
  <r>
    <s v="Tidal Stream Contracts for Difference 6 2028/29 delivery"/>
    <s v="Completed"/>
    <s v="United Kingdom"/>
    <x v="2"/>
    <s v="Renewables_Other"/>
    <m/>
    <s v="Auction"/>
    <s v="Pay_As_Clear"/>
    <s v="Contract_For_Difference_Two_Way"/>
    <n v="15"/>
    <n v="0"/>
    <s v="GBP"/>
    <s v="Indexed"/>
    <m/>
    <n v="172"/>
    <n v="219.78"/>
    <m/>
    <m/>
    <m/>
    <m/>
    <x v="17"/>
    <s v="Group of technologies"/>
    <m/>
    <n v="18"/>
    <n v="18"/>
    <n v="1"/>
    <e v="#N/A"/>
    <x v="9"/>
    <n v="2022"/>
    <d v="2024-03-29T00:00:00"/>
    <d v="2029-03-31T00:00:00"/>
    <n v="219.7802198"/>
    <s v="Tidal Stream Contracts for Difference 6 2028/29 delivery-United Kingdom-2024"/>
  </r>
  <r>
    <s v="80MW Karnataka"/>
    <s v="Completed"/>
    <s v="India"/>
    <x v="3"/>
    <s v="Solar"/>
    <m/>
    <s v="Auction"/>
    <s v="Pay_As_Bid"/>
    <s v="Power_Purchase_Agreement"/>
    <n v="25"/>
    <n v="0"/>
    <s v="INR"/>
    <s v="Unknown"/>
    <m/>
    <n v="8880.91"/>
    <n v="166.05"/>
    <m/>
    <n v="0"/>
    <n v="80"/>
    <m/>
    <x v="0"/>
    <s v="Unknown"/>
    <n v="0"/>
    <n v="80"/>
    <n v="80"/>
    <n v="1"/>
    <n v="1"/>
    <x v="0"/>
    <m/>
    <m/>
    <m/>
    <n v="166.04827040000001"/>
    <s v="80MW Karnataka-India-2012"/>
  </r>
  <r>
    <s v="UPNEDA 500MW Solar"/>
    <s v="Completed"/>
    <s v="India"/>
    <x v="3"/>
    <s v="Solar"/>
    <m/>
    <s v="Auction"/>
    <s v="Pay_As_Bid"/>
    <s v="Power_Purchase_Agreement"/>
    <n v="25"/>
    <n v="0"/>
    <s v="INR"/>
    <s v="Fixed"/>
    <m/>
    <n v="3177.28"/>
    <n v="59.41"/>
    <m/>
    <n v="0"/>
    <n v="500"/>
    <m/>
    <x v="0"/>
    <s v="Unknown"/>
    <n v="0"/>
    <n v="184"/>
    <n v="225"/>
    <n v="1.22"/>
    <n v="0.37"/>
    <x v="0"/>
    <m/>
    <m/>
    <d v="2022-03-31T00:00:00"/>
    <n v="59.406288619999998"/>
    <s v="UPNEDA 500MW Solar-India-2012"/>
  </r>
  <r>
    <s v="130MW Karnataka"/>
    <s v="Completed"/>
    <s v="India"/>
    <x v="3"/>
    <s v="Solar"/>
    <m/>
    <s v="Auction"/>
    <s v="Pay_As_Bid"/>
    <s v="Power_Purchase_Agreement"/>
    <n v="25"/>
    <n v="0"/>
    <s v="INR"/>
    <s v="Unknown"/>
    <m/>
    <n v="7065.29"/>
    <n v="120.57"/>
    <m/>
    <n v="0"/>
    <n v="130"/>
    <m/>
    <x v="0"/>
    <s v="Unknown"/>
    <n v="0"/>
    <n v="130"/>
    <n v="130"/>
    <n v="1"/>
    <n v="1"/>
    <x v="1"/>
    <m/>
    <m/>
    <m/>
    <n v="120.5669245"/>
    <s v="130MW Karnataka-India-2013"/>
  </r>
  <r>
    <s v="130MW Uttar Pradesh"/>
    <s v="Completed"/>
    <s v="India"/>
    <x v="3"/>
    <s v="Solar"/>
    <m/>
    <s v="Auction"/>
    <s v="Pay_As_Bid"/>
    <s v="Power_Purchase_Agreement"/>
    <n v="25"/>
    <n v="0"/>
    <s v="INR"/>
    <s v="Unknown"/>
    <m/>
    <n v="8892.86"/>
    <n v="151.75"/>
    <m/>
    <n v="0"/>
    <n v="200"/>
    <m/>
    <x v="0"/>
    <s v="Unknown"/>
    <n v="0"/>
    <n v="130"/>
    <n v="140"/>
    <n v="1.08"/>
    <n v="0.65"/>
    <x v="1"/>
    <m/>
    <m/>
    <m/>
    <n v="151.75368760000001"/>
    <s v="130MW Uttar Pradesh-India-2013"/>
  </r>
  <r>
    <s v="200MW Madhya Pradesh"/>
    <s v="Completed"/>
    <s v="India"/>
    <x v="3"/>
    <s v="Solar"/>
    <m/>
    <s v="Auction"/>
    <s v="Pay_As_Bid"/>
    <s v="Power_Purchase_Agreement"/>
    <n v="25"/>
    <n v="0"/>
    <s v="INR"/>
    <s v="Unknown"/>
    <m/>
    <n v="8020"/>
    <n v="136.86000000000001"/>
    <m/>
    <n v="0"/>
    <n v="200"/>
    <m/>
    <x v="0"/>
    <s v="Unknown"/>
    <n v="0"/>
    <n v="200"/>
    <n v="200"/>
    <n v="1"/>
    <n v="1"/>
    <x v="1"/>
    <m/>
    <m/>
    <m/>
    <n v="136.858667"/>
    <s v="200MW Madhya Pradesh-India-2013"/>
  </r>
  <r>
    <s v="National Solar Mission Phase I (STEG)"/>
    <s v="Completed"/>
    <s v="India"/>
    <x v="3"/>
    <s v="Solar"/>
    <m/>
    <s v="Auction"/>
    <s v="Pay_As_Bid"/>
    <s v="Power_Purchase_Agreement"/>
    <n v="25"/>
    <n v="0"/>
    <s v="INR"/>
    <s v="Fixed"/>
    <m/>
    <n v="11480"/>
    <n v="195.9"/>
    <m/>
    <m/>
    <m/>
    <m/>
    <x v="3"/>
    <s v="Unknown"/>
    <n v="108400"/>
    <n v="500"/>
    <n v="500"/>
    <n v="1"/>
    <e v="#N/A"/>
    <x v="1"/>
    <m/>
    <m/>
    <m/>
    <n v="195.90243100000001"/>
    <s v="National Solar Mission Phase I (STEG)-India-2013"/>
  </r>
  <r>
    <s v="100MW Madhya Pradesh"/>
    <s v="Completed"/>
    <s v="India"/>
    <x v="3"/>
    <s v="Solar"/>
    <m/>
    <s v="Auction"/>
    <s v="Pay_As_Bid"/>
    <s v="Power_Purchase_Agreement"/>
    <n v="25"/>
    <n v="0"/>
    <s v="INR"/>
    <s v="Unknown"/>
    <m/>
    <n v="6751.67"/>
    <n v="110.63"/>
    <m/>
    <n v="0"/>
    <n v="100"/>
    <m/>
    <x v="0"/>
    <s v="Unknown"/>
    <n v="0"/>
    <n v="100"/>
    <n v="100"/>
    <n v="1"/>
    <n v="1"/>
    <x v="12"/>
    <m/>
    <m/>
    <m/>
    <n v="110.6257523"/>
    <s v="100MW Madhya Pradesh-India-2014"/>
  </r>
  <r>
    <s v="300MW Punjab"/>
    <s v="Completed"/>
    <s v="India"/>
    <x v="3"/>
    <s v="Solar"/>
    <m/>
    <s v="Auction"/>
    <s v="Pay_As_Bid"/>
    <s v="Power_Purchase_Agreement"/>
    <n v="25"/>
    <n v="0"/>
    <s v="INR"/>
    <s v="Unknown"/>
    <m/>
    <n v="8364.06"/>
    <n v="137.04"/>
    <m/>
    <n v="0"/>
    <n v="300"/>
    <m/>
    <x v="0"/>
    <s v="Unknown"/>
    <n v="0"/>
    <n v="250"/>
    <n v="250"/>
    <n v="1"/>
    <n v="0.83"/>
    <x v="12"/>
    <m/>
    <m/>
    <m/>
    <n v="137.04467120000001"/>
    <s v="300MW Punjab-India-2014"/>
  </r>
  <r>
    <s v="500MW Andhra Pradesh"/>
    <s v="Completed"/>
    <s v="India"/>
    <x v="3"/>
    <s v="Solar"/>
    <m/>
    <s v="Auction"/>
    <s v="Pay_As_Bid"/>
    <s v="Power_Purchase_Agreement"/>
    <n v="25"/>
    <n v="0"/>
    <s v="INR"/>
    <s v="Unknown"/>
    <m/>
    <n v="5810.06"/>
    <n v="95.2"/>
    <m/>
    <n v="0"/>
    <n v="500"/>
    <m/>
    <x v="0"/>
    <s v="Unknown"/>
    <n v="0"/>
    <n v="500"/>
    <n v="1291"/>
    <n v="2.58"/>
    <n v="1"/>
    <x v="12"/>
    <m/>
    <m/>
    <m/>
    <n v="95.197610749999996"/>
    <s v="500MW Andhra Pradesh-India-2014"/>
  </r>
  <r>
    <s v="500MW Karnataka"/>
    <s v="Completed"/>
    <s v="India"/>
    <x v="3"/>
    <s v="Solar"/>
    <m/>
    <s v="Auction"/>
    <s v="Pay_As_Bid"/>
    <s v="Power_Purchase_Agreement"/>
    <n v="25"/>
    <n v="0"/>
    <s v="INR"/>
    <s v="Unknown"/>
    <m/>
    <n v="6945.5"/>
    <n v="113.8"/>
    <m/>
    <n v="0"/>
    <n v="500"/>
    <m/>
    <x v="0"/>
    <s v="Unknown"/>
    <n v="0"/>
    <n v="485"/>
    <n v="485"/>
    <n v="1"/>
    <n v="0.97"/>
    <x v="12"/>
    <m/>
    <m/>
    <m/>
    <n v="113.80170270000001"/>
    <s v="500MW Karnataka-India-2014"/>
  </r>
  <r>
    <s v="National Solar Mission Phase I (PV)"/>
    <s v="Completed"/>
    <s v="India"/>
    <x v="3"/>
    <s v="Solar"/>
    <m/>
    <s v="Auction"/>
    <s v="Pay_As_Bid"/>
    <s v="Power_Purchase_Agreement"/>
    <n v="25"/>
    <n v="0"/>
    <s v="INR"/>
    <s v="Fixed"/>
    <m/>
    <n v="8770"/>
    <n v="143.69999999999999"/>
    <m/>
    <m/>
    <m/>
    <m/>
    <x v="0"/>
    <s v="Unknown"/>
    <n v="165600"/>
    <n v="650"/>
    <n v="650"/>
    <n v="1"/>
    <e v="#N/A"/>
    <x v="12"/>
    <m/>
    <m/>
    <m/>
    <n v="143.69605250000001"/>
    <s v="National Solar Mission Phase I (PV)-India-2014"/>
  </r>
  <r>
    <s v="National Solar Mission Phase II Batch I"/>
    <s v="Completed"/>
    <s v="India"/>
    <x v="3"/>
    <s v="Solar"/>
    <m/>
    <s v="Auction"/>
    <s v="Pay_As_Bid"/>
    <s v="Power_Purchase_Agreement"/>
    <n v="25"/>
    <n v="0"/>
    <s v="INR"/>
    <s v="Fixed"/>
    <m/>
    <n v="5450"/>
    <n v="89.3"/>
    <m/>
    <m/>
    <m/>
    <m/>
    <x v="0"/>
    <s v="Unknown"/>
    <n v="0"/>
    <n v="750"/>
    <n v="750"/>
    <n v="1"/>
    <e v="#N/A"/>
    <x v="12"/>
    <m/>
    <m/>
    <d v="2015-10-01T00:00:00"/>
    <n v="89.298002999999994"/>
    <s v="National Solar Mission Phase II Batch I-India-2014"/>
  </r>
  <r>
    <s v="150MW Haryana"/>
    <s v="Completed"/>
    <s v="India"/>
    <x v="3"/>
    <s v="Solar"/>
    <m/>
    <s v="Auction"/>
    <s v="Pay_As_Bid"/>
    <s v="Power_Purchase_Agreement"/>
    <n v="25"/>
    <n v="0"/>
    <s v="INR"/>
    <s v="Unknown"/>
    <m/>
    <n v="5080"/>
    <n v="79.19"/>
    <m/>
    <n v="0"/>
    <n v="150"/>
    <m/>
    <x v="0"/>
    <s v="Unknown"/>
    <n v="0"/>
    <n v="150"/>
    <n v="150"/>
    <n v="1"/>
    <n v="1"/>
    <x v="2"/>
    <m/>
    <m/>
    <m/>
    <n v="79.185202970000006"/>
    <s v="150MW Haryana-India-2015"/>
  </r>
  <r>
    <s v="215MW Uttar Pradesh"/>
    <s v="Completed"/>
    <s v="India"/>
    <x v="3"/>
    <s v="Solar"/>
    <m/>
    <s v="Auction"/>
    <s v="Pay_As_Bid"/>
    <s v="Power_Purchase_Agreement"/>
    <n v="25"/>
    <n v="0"/>
    <s v="INR"/>
    <s v="Unknown"/>
    <m/>
    <n v="8050.62"/>
    <n v="125.49"/>
    <m/>
    <n v="0"/>
    <n v="215"/>
    <m/>
    <x v="0"/>
    <s v="Unknown"/>
    <n v="0"/>
    <n v="210"/>
    <n v="210"/>
    <n v="1"/>
    <n v="0.98"/>
    <x v="2"/>
    <m/>
    <m/>
    <m/>
    <n v="125.49013840000001"/>
    <s v="215MW Uttar Pradesh-India-2015"/>
  </r>
  <r>
    <s v="250MW Punjab"/>
    <s v="Completed"/>
    <s v="India"/>
    <x v="3"/>
    <s v="Solar"/>
    <m/>
    <s v="Auction"/>
    <s v="Pay_As_Bid"/>
    <s v="Power_Purchase_Agreement"/>
    <n v="25"/>
    <n v="0"/>
    <s v="INR"/>
    <s v="Unknown"/>
    <m/>
    <n v="7400.18"/>
    <n v="115.35"/>
    <m/>
    <n v="0"/>
    <n v="250"/>
    <m/>
    <x v="0"/>
    <s v="Unknown"/>
    <n v="0"/>
    <n v="250"/>
    <n v="250"/>
    <n v="1"/>
    <n v="1"/>
    <x v="2"/>
    <m/>
    <m/>
    <m/>
    <n v="115.3513581"/>
    <s v="250MW Punjab-India-2015"/>
  </r>
  <r>
    <s v="300MW Madhya Pradesh"/>
    <s v="Completed"/>
    <s v="India"/>
    <x v="3"/>
    <s v="Solar"/>
    <m/>
    <s v="Auction"/>
    <s v="Pay_As_Bid"/>
    <s v="Power_Purchase_Agreement"/>
    <n v="25"/>
    <n v="0"/>
    <s v="INR"/>
    <s v="Unknown"/>
    <m/>
    <n v="5385.3"/>
    <n v="83.94"/>
    <m/>
    <n v="0"/>
    <n v="300"/>
    <m/>
    <x v="0"/>
    <s v="Unknown"/>
    <n v="0"/>
    <n v="300"/>
    <n v="300"/>
    <n v="1"/>
    <n v="1"/>
    <x v="2"/>
    <m/>
    <m/>
    <m/>
    <n v="83.944055210000002"/>
    <s v="300MW Madhya Pradesh-India-2015"/>
  </r>
  <r>
    <s v="500MW Punjab"/>
    <s v="Completed"/>
    <s v="India"/>
    <x v="3"/>
    <s v="Solar"/>
    <m/>
    <s v="Auction"/>
    <s v="Pay_As_Bid"/>
    <s v="Power_Purchase_Agreement"/>
    <n v="25"/>
    <n v="0"/>
    <s v="INR"/>
    <s v="Unknown"/>
    <m/>
    <n v="5620"/>
    <n v="87.6"/>
    <m/>
    <n v="0"/>
    <n v="500"/>
    <m/>
    <x v="0"/>
    <s v="Unknown"/>
    <n v="0"/>
    <n v="500"/>
    <n v="500"/>
    <n v="1"/>
    <n v="1"/>
    <x v="2"/>
    <m/>
    <m/>
    <m/>
    <n v="87.602527690000002"/>
    <s v="500MW Punjab-India-2015"/>
  </r>
  <r>
    <s v="500MW Telangana"/>
    <s v="Completed"/>
    <s v="India"/>
    <x v="3"/>
    <s v="Solar"/>
    <m/>
    <s v="Auction"/>
    <s v="Pay_As_Bid"/>
    <s v="Power_Purchase_Agreement"/>
    <n v="25"/>
    <n v="0"/>
    <s v="INR"/>
    <s v="Unknown"/>
    <m/>
    <n v="6791.17"/>
    <n v="105.86"/>
    <m/>
    <n v="0"/>
    <n v="500"/>
    <m/>
    <x v="0"/>
    <s v="Unknown"/>
    <n v="0"/>
    <n v="471"/>
    <n v="471"/>
    <n v="1"/>
    <n v="0.94"/>
    <x v="2"/>
    <m/>
    <m/>
    <m/>
    <n v="105.8582502"/>
    <s v="500MW Telangana-India-2015"/>
  </r>
  <r>
    <s v="National Solar Mission Phase II Batch II Tranche I Andra Pradesh I"/>
    <s v="Completed"/>
    <s v="India"/>
    <x v="3"/>
    <s v="Solar"/>
    <m/>
    <s v="Auction"/>
    <s v="Pay_As_Bid"/>
    <s v="Power_Purchase_Agreement"/>
    <n v="25"/>
    <n v="0"/>
    <s v="INR"/>
    <s v="Fixed"/>
    <m/>
    <n v="4630"/>
    <n v="72.17"/>
    <m/>
    <n v="0"/>
    <n v="500"/>
    <m/>
    <x v="0"/>
    <s v="Unknown"/>
    <n v="0"/>
    <n v="500"/>
    <n v="500"/>
    <n v="1"/>
    <n v="1"/>
    <x v="2"/>
    <m/>
    <m/>
    <d v="2017-03-31T00:00:00"/>
    <n v="72.170765700000004"/>
    <s v="National Solar Mission Phase II Batch II Tranche I Andra Pradesh I-India-2015"/>
  </r>
  <r>
    <s v="National Solar Mission Phase II Batch II Tranche I Andra Pradesh III"/>
    <s v="Completed"/>
    <s v="India"/>
    <x v="3"/>
    <s v="Solar"/>
    <m/>
    <s v="Auction"/>
    <s v="Pay_As_Bid"/>
    <s v="Power_Purchase_Agreement"/>
    <n v="25"/>
    <n v="0"/>
    <s v="INR"/>
    <s v="Fixed"/>
    <m/>
    <n v="5123.33"/>
    <n v="79.86"/>
    <m/>
    <n v="0"/>
    <n v="150"/>
    <m/>
    <x v="0"/>
    <s v="Unknown"/>
    <n v="0"/>
    <n v="150"/>
    <n v="150"/>
    <n v="1"/>
    <n v="1"/>
    <x v="2"/>
    <m/>
    <m/>
    <d v="2017-10-01T00:00:00"/>
    <n v="79.860615339999995"/>
    <s v="National Solar Mission Phase II Batch II Tranche I Andra Pradesh III-India-2015"/>
  </r>
  <r>
    <s v="100MW Rajasthan (Domestic content requirement)"/>
    <s v="Completed"/>
    <s v="India"/>
    <x v="3"/>
    <s v="Solar"/>
    <m/>
    <s v="Auction"/>
    <s v="Pay_As_Bid"/>
    <s v="Power_Purchase_Agreement"/>
    <n v="25"/>
    <n v="0"/>
    <s v="INR"/>
    <s v="Unknown"/>
    <m/>
    <n v="5068"/>
    <n v="75.41"/>
    <m/>
    <m/>
    <m/>
    <m/>
    <x v="0"/>
    <s v="Unknown"/>
    <n v="0"/>
    <n v="100"/>
    <n v="100"/>
    <n v="1"/>
    <e v="#N/A"/>
    <x v="3"/>
    <m/>
    <m/>
    <m/>
    <n v="75.408923790000003"/>
    <s v="100MW Rajasthan (Domestic content requirement)-India-2016"/>
  </r>
  <r>
    <s v="1200MW Karnataka"/>
    <s v="Completed"/>
    <s v="India"/>
    <x v="3"/>
    <s v="Solar"/>
    <m/>
    <s v="Auction"/>
    <s v="Pay_As_Bid"/>
    <s v="Power_Purchase_Agreement"/>
    <n v="25"/>
    <n v="0"/>
    <s v="INR"/>
    <s v="Unknown"/>
    <m/>
    <n v="5188.53"/>
    <n v="77.2"/>
    <m/>
    <n v="0"/>
    <n v="1200"/>
    <m/>
    <x v="0"/>
    <s v="Unknown"/>
    <n v="0"/>
    <n v="1200"/>
    <n v="1200"/>
    <n v="1"/>
    <n v="1"/>
    <x v="3"/>
    <m/>
    <m/>
    <m/>
    <n v="77.202275970000002"/>
    <s v="1200MW Karnataka-India-2016"/>
  </r>
  <r>
    <s v="National Solar Mission Phase II Batch II Tranche I Andra Pradesh II"/>
    <s v="Completed"/>
    <s v="India"/>
    <x v="3"/>
    <s v="Solar"/>
    <m/>
    <s v="Auction"/>
    <s v="Pay_As_Bid"/>
    <s v="Power_Purchase_Agreement"/>
    <n v="25"/>
    <n v="0"/>
    <s v="INR"/>
    <s v="Fixed"/>
    <m/>
    <n v="4630"/>
    <n v="68.89"/>
    <m/>
    <n v="0"/>
    <n v="350"/>
    <m/>
    <x v="0"/>
    <s v="Unknown"/>
    <n v="0"/>
    <n v="350"/>
    <n v="350"/>
    <n v="1"/>
    <n v="1"/>
    <x v="3"/>
    <m/>
    <m/>
    <d v="2017-03-31T00:00:00"/>
    <n v="68.891735819999994"/>
    <s v="National Solar Mission Phase II Batch II Tranche I Andra Pradesh II-India-2016"/>
  </r>
  <r>
    <s v="National Solar Mission Phase II Batch II Tranche I Karnataka I"/>
    <s v="Completed"/>
    <s v="India"/>
    <x v="3"/>
    <s v="Solar"/>
    <m/>
    <s v="Auction"/>
    <s v="Pay_As_Bid"/>
    <s v="Power_Purchase_Agreement"/>
    <n v="25"/>
    <n v="0"/>
    <s v="INR"/>
    <s v="Fixed"/>
    <m/>
    <n v="4790"/>
    <n v="71.27"/>
    <m/>
    <n v="0"/>
    <n v="500"/>
    <m/>
    <x v="0"/>
    <s v="Unknown"/>
    <n v="0"/>
    <n v="450"/>
    <n v="450"/>
    <n v="1"/>
    <n v="0.9"/>
    <x v="3"/>
    <m/>
    <m/>
    <d v="2018-03-01T00:00:00"/>
    <n v="71.272443749999994"/>
    <s v="National Solar Mission Phase II Batch II Tranche I Karnataka I-India-2016"/>
  </r>
  <r>
    <s v="National Solar Mission Phase II Batch II Tranche I Karnataka II"/>
    <s v="Completed"/>
    <s v="India"/>
    <x v="3"/>
    <s v="Solar"/>
    <m/>
    <s v="Auction"/>
    <s v="Pay_As_Bid"/>
    <s v="Power_Purchase_Agreement"/>
    <n v="25"/>
    <n v="0"/>
    <s v="INR"/>
    <s v="Fixed"/>
    <m/>
    <n v="4790"/>
    <n v="71.27"/>
    <m/>
    <n v="0"/>
    <n v="100"/>
    <m/>
    <x v="0"/>
    <s v="Unknown"/>
    <n v="0"/>
    <n v="100"/>
    <n v="100"/>
    <n v="1"/>
    <n v="1"/>
    <x v="3"/>
    <m/>
    <m/>
    <d v="2018-03-01T00:00:00"/>
    <n v="71.272443749999994"/>
    <s v="National Solar Mission Phase II Batch II Tranche I Karnataka II-India-2016"/>
  </r>
  <r>
    <s v="National Solar Mission Phase II Batch II Tranche I Rajasthan I"/>
    <s v="Completed"/>
    <s v="India"/>
    <x v="3"/>
    <s v="Solar"/>
    <m/>
    <s v="Auction"/>
    <s v="Pay_As_Bid"/>
    <s v="Power_Purchase_Agreement"/>
    <n v="25"/>
    <n v="0"/>
    <s v="INR"/>
    <s v="Fixed"/>
    <m/>
    <n v="4350"/>
    <n v="64.73"/>
    <m/>
    <n v="0"/>
    <n v="420"/>
    <m/>
    <x v="0"/>
    <s v="Unknown"/>
    <n v="0"/>
    <n v="420"/>
    <n v="420"/>
    <n v="1"/>
    <n v="1"/>
    <x v="3"/>
    <m/>
    <m/>
    <d v="2017-04-01T00:00:00"/>
    <n v="64.725496939999999"/>
    <s v="National Solar Mission Phase II Batch II Tranche I Rajasthan I-India-2016"/>
  </r>
  <r>
    <s v="National Solar Mission Phase II Batch II Tranche I Rajasthan II"/>
    <s v="Completed"/>
    <s v="India"/>
    <x v="3"/>
    <s v="Solar"/>
    <m/>
    <s v="Auction"/>
    <s v="Pay_As_Bid"/>
    <s v="Power_Purchase_Agreement"/>
    <n v="25"/>
    <n v="0"/>
    <s v="INR"/>
    <s v="Fixed"/>
    <m/>
    <n v="5068"/>
    <n v="75.41"/>
    <m/>
    <n v="0"/>
    <n v="230"/>
    <m/>
    <x v="0"/>
    <s v="Unknown"/>
    <n v="0"/>
    <n v="100"/>
    <n v="100"/>
    <n v="1"/>
    <n v="0.43"/>
    <x v="3"/>
    <m/>
    <m/>
    <d v="2017-04-01T00:00:00"/>
    <n v="75.408923790000003"/>
    <s v="National Solar Mission Phase II Batch II Tranche I Rajasthan II-India-2016"/>
  </r>
  <r>
    <s v="National Solar Mission Phase II Batch II Tranche I Telangana I"/>
    <s v="Completed"/>
    <s v="India"/>
    <x v="3"/>
    <s v="Solar"/>
    <m/>
    <s v="Auction"/>
    <s v="Pay_As_Bid"/>
    <s v="Power_Purchase_Agreement"/>
    <n v="25"/>
    <n v="0"/>
    <s v="INR"/>
    <s v="Fixed"/>
    <m/>
    <n v="4665"/>
    <n v="69.41"/>
    <m/>
    <n v="0"/>
    <n v="350"/>
    <m/>
    <x v="0"/>
    <s v="Unknown"/>
    <n v="0"/>
    <n v="350"/>
    <n v="350"/>
    <n v="1"/>
    <n v="1"/>
    <x v="3"/>
    <m/>
    <m/>
    <d v="2017-12-31T00:00:00"/>
    <n v="69.412515679999998"/>
    <s v="National Solar Mission Phase II Batch II Tranche I Telangana I-India-2016"/>
  </r>
  <r>
    <s v="National Solar Mission Phase II Batch II Tranche I Uttar Pradesh I"/>
    <s v="Completed"/>
    <s v="India"/>
    <x v="3"/>
    <s v="Solar"/>
    <m/>
    <s v="Auction"/>
    <s v="Pay_As_Bid"/>
    <s v="Power_Purchase_Agreement"/>
    <n v="25"/>
    <n v="0"/>
    <s v="INR"/>
    <s v="Fixed"/>
    <m/>
    <n v="4780"/>
    <n v="71.12"/>
    <m/>
    <n v="0"/>
    <n v="100"/>
    <m/>
    <x v="0"/>
    <s v="Unknown"/>
    <n v="0"/>
    <n v="100"/>
    <n v="100"/>
    <n v="1"/>
    <n v="1"/>
    <x v="3"/>
    <m/>
    <m/>
    <d v="2017-06-01T00:00:00"/>
    <n v="71.123649510000007"/>
    <s v="National Solar Mission Phase II Batch II Tranche I Uttar Pradesh I-India-2016"/>
  </r>
  <r>
    <s v="National Solar Mission Phase II Batch II Tranche I Uttar Pradesh II"/>
    <s v="Completed"/>
    <s v="India"/>
    <x v="3"/>
    <s v="Solar"/>
    <m/>
    <s v="Auction"/>
    <s v="Pay_As_Bid"/>
    <s v="Power_Purchase_Agreement"/>
    <n v="25"/>
    <n v="0"/>
    <s v="INR"/>
    <s v="Fixed"/>
    <m/>
    <n v="4430"/>
    <n v="65.92"/>
    <m/>
    <n v="0"/>
    <n v="50"/>
    <m/>
    <x v="0"/>
    <s v="Unknown"/>
    <n v="0"/>
    <n v="50"/>
    <n v="50"/>
    <n v="1"/>
    <n v="1"/>
    <x v="3"/>
    <m/>
    <m/>
    <d v="2017-06-01T00:00:00"/>
    <n v="65.915850899999995"/>
    <s v="National Solar Mission Phase II Batch II Tranche I Uttar Pradesh II-India-2016"/>
  </r>
  <r>
    <s v="National Solar Mission Phase II Batch II Tranche I Uttar Pradesh III"/>
    <s v="Completed"/>
    <s v="India"/>
    <x v="3"/>
    <s v="Solar"/>
    <m/>
    <s v="Auction"/>
    <s v="Pay_As_Bid"/>
    <s v="Power_Purchase_Agreement"/>
    <n v="25"/>
    <n v="0"/>
    <s v="INR"/>
    <s v="Fixed"/>
    <m/>
    <n v="4430"/>
    <n v="65.92"/>
    <m/>
    <n v="0"/>
    <n v="75"/>
    <m/>
    <x v="0"/>
    <s v="Unknown"/>
    <n v="0"/>
    <n v="75"/>
    <n v="75"/>
    <n v="1"/>
    <n v="1"/>
    <x v="3"/>
    <m/>
    <m/>
    <d v="2017-06-01T00:00:00"/>
    <n v="65.915850899999995"/>
    <s v="National Solar Mission Phase II Batch II Tranche I Uttar Pradesh III-India-2016"/>
  </r>
  <r>
    <s v="National Solar Mission Phase II Batch III Tranche I"/>
    <s v="Completed"/>
    <s v="India"/>
    <x v="3"/>
    <s v="Solar"/>
    <m/>
    <s v="Auction"/>
    <s v="Pay_As_Bid"/>
    <s v="Power_Purchase_Agreement"/>
    <n v="25"/>
    <n v="0"/>
    <s v="INR"/>
    <s v="Indexed"/>
    <s v="Annual increase of INR 50/MWh to maximum of INR 6430/MWh"/>
    <n v="4430"/>
    <n v="65.92"/>
    <m/>
    <n v="0"/>
    <n v="500"/>
    <m/>
    <x v="0"/>
    <s v="Unknown"/>
    <n v="0"/>
    <n v="450"/>
    <n v="450"/>
    <n v="1"/>
    <n v="0.9"/>
    <x v="3"/>
    <m/>
    <m/>
    <d v="2018-03-01T00:00:00"/>
    <n v="65.915850899999995"/>
    <s v="National Solar Mission Phase II Batch III Tranche I-India-2016"/>
  </r>
  <r>
    <s v="National Solar Mission Phase II Batch III Tranche III"/>
    <s v="Completed"/>
    <s v="India"/>
    <x v="3"/>
    <s v="Solar"/>
    <m/>
    <s v="Auction"/>
    <s v="Pay_As_Bid"/>
    <s v="Power_Purchase_Agreement"/>
    <n v="25"/>
    <n v="0"/>
    <s v="INR"/>
    <s v="Indexed"/>
    <s v="Annual increase of INR 50/MWh to maximum of INR 6430/MWh"/>
    <n v="4430"/>
    <n v="65.92"/>
    <m/>
    <n v="0"/>
    <n v="125"/>
    <m/>
    <x v="0"/>
    <s v="Unknown"/>
    <n v="0"/>
    <n v="125"/>
    <n v="125"/>
    <n v="1"/>
    <n v="1"/>
    <x v="3"/>
    <m/>
    <m/>
    <d v="2018-03-01T00:00:00"/>
    <n v="65.915850899999995"/>
    <s v="National Solar Mission Phase II Batch III Tranche III-India-2016"/>
  </r>
  <r>
    <s v="National Solar Mission Phase II Batch III Tranche IV"/>
    <s v="Completed"/>
    <s v="India"/>
    <x v="3"/>
    <s v="Solar"/>
    <m/>
    <s v="Auction"/>
    <s v="Pay_As_Bid"/>
    <s v="Power_Purchase_Agreement"/>
    <n v="25"/>
    <n v="0"/>
    <s v="INR"/>
    <s v="Indexed"/>
    <s v="Annual increase of INR 50/MWh to maximum of INR 6430/MWh"/>
    <n v="4430"/>
    <n v="65.92"/>
    <m/>
    <n v="0"/>
    <n v="400"/>
    <m/>
    <x v="0"/>
    <s v="Unknown"/>
    <n v="0"/>
    <n v="400"/>
    <n v="400"/>
    <n v="1"/>
    <n v="1"/>
    <x v="3"/>
    <m/>
    <m/>
    <d v="2018-03-01T00:00:00"/>
    <n v="65.915850899999995"/>
    <s v="National Solar Mission Phase II Batch III Tranche IV-India-2016"/>
  </r>
  <r>
    <s v="National Solar Mission Phase II Batch III Tranche VI"/>
    <s v="Completed"/>
    <s v="India"/>
    <x v="3"/>
    <s v="Solar"/>
    <m/>
    <s v="Auction"/>
    <s v="Pay_As_Bid"/>
    <s v="Power_Purchase_Agreement"/>
    <n v="25"/>
    <n v="0"/>
    <s v="INR"/>
    <s v="Indexed"/>
    <s v="Annual increase of INR 50/MWh to maximum of INR 6430/MWh"/>
    <n v="4430"/>
    <n v="65.92"/>
    <m/>
    <n v="0"/>
    <n v="100"/>
    <m/>
    <x v="0"/>
    <s v="Unknown"/>
    <n v="0"/>
    <n v="100"/>
    <n v="100"/>
    <n v="1"/>
    <n v="1"/>
    <x v="3"/>
    <m/>
    <m/>
    <d v="2018-03-01T00:00:00"/>
    <n v="65.915850899999995"/>
    <s v="National Solar Mission Phase II Batch III Tranche VI-India-2016"/>
  </r>
  <r>
    <s v="National Solar Mission Phase II Batch IV Odisha"/>
    <s v="Completed"/>
    <s v="India"/>
    <x v="3"/>
    <s v="Solar"/>
    <m/>
    <s v="Auction"/>
    <s v="Pay_As_Bid"/>
    <s v="Power_Purchase_Agreement"/>
    <n v="25"/>
    <n v="0"/>
    <s v="INR"/>
    <s v="Fixed"/>
    <m/>
    <n v="4430"/>
    <n v="65.92"/>
    <m/>
    <n v="0"/>
    <n v="250"/>
    <m/>
    <x v="0"/>
    <s v="Unknown"/>
    <n v="0"/>
    <n v="246"/>
    <n v="246"/>
    <n v="1"/>
    <n v="0.98"/>
    <x v="3"/>
    <m/>
    <m/>
    <d v="2018-03-01T00:00:00"/>
    <n v="65.915850899999995"/>
    <s v="National Solar Mission Phase II Batch IV Odisha-India-2016"/>
  </r>
  <r>
    <s v="National Solar Mission Phase II Batch IV Tranche II"/>
    <s v="Completed"/>
    <s v="India"/>
    <x v="3"/>
    <s v="Solar"/>
    <m/>
    <s v="Auction"/>
    <s v="Pay_As_Bid"/>
    <s v="Power_Purchase_Agreement"/>
    <n v="25"/>
    <n v="0"/>
    <s v="INR"/>
    <s v="Indexed"/>
    <s v="Annual increase of INR 50/MWh to maximum of INR 6430/MWh"/>
    <n v="5430"/>
    <n v="80.8"/>
    <m/>
    <n v="0"/>
    <n v="250"/>
    <m/>
    <x v="0"/>
    <s v="Unknown"/>
    <n v="0"/>
    <n v="225"/>
    <n v="225"/>
    <n v="1"/>
    <n v="0.9"/>
    <x v="3"/>
    <m/>
    <m/>
    <d v="2018-03-01T00:00:00"/>
    <n v="80.795275489999995"/>
    <s v="National Solar Mission Phase II Batch IV Tranche II-India-2016"/>
  </r>
  <r>
    <s v="Gujarat Alkalies and Chemicals Solar EPC tender"/>
    <s v="Completed"/>
    <s v="India"/>
    <x v="3"/>
    <s v="Solar"/>
    <m/>
    <s v="Auction"/>
    <s v="Pay_As_Bid"/>
    <s v="Power_Purchase_Agreement"/>
    <n v="25"/>
    <n v="0"/>
    <s v="INR"/>
    <s v="Unknown"/>
    <m/>
    <m/>
    <m/>
    <m/>
    <n v="0"/>
    <n v="15"/>
    <m/>
    <x v="0"/>
    <s v="Unknown"/>
    <n v="0"/>
    <n v="15"/>
    <n v="15"/>
    <n v="1"/>
    <n v="1"/>
    <x v="4"/>
    <m/>
    <m/>
    <m/>
    <m/>
    <s v="Gujarat Alkalies and Chemicals Solar EPC tender-India-2017"/>
  </r>
  <r>
    <s v="Gujarat Tender for 500MW Grid Connected Solar Projects (2017)"/>
    <s v="Completed"/>
    <s v="India"/>
    <x v="3"/>
    <s v="Solar"/>
    <m/>
    <s v="Auction"/>
    <s v="Pay_As_Bid"/>
    <s v="Power_Purchase_Agreement"/>
    <n v="25"/>
    <n v="0"/>
    <s v="INR"/>
    <s v="Fixed"/>
    <m/>
    <n v="2660"/>
    <n v="40.85"/>
    <m/>
    <n v="0"/>
    <n v="500"/>
    <m/>
    <x v="0"/>
    <s v="Unknown"/>
    <n v="0"/>
    <n v="500"/>
    <n v="500"/>
    <n v="1"/>
    <n v="1"/>
    <x v="4"/>
    <m/>
    <m/>
    <d v="2019-03-01T00:00:00"/>
    <n v="40.851806230000001"/>
    <s v="Gujarat Tender for 500MW Grid Connected Solar Projects (2017)-India-2017"/>
  </r>
  <r>
    <s v="Hindustal Aeronautics  Solar EPC Tender"/>
    <s v="Completed"/>
    <s v="India"/>
    <x v="3"/>
    <s v="Solar"/>
    <m/>
    <s v="Auction"/>
    <s v="Pay_As_Bid"/>
    <s v="Power_Purchase_Agreement"/>
    <n v="25"/>
    <n v="0"/>
    <s v="INR"/>
    <s v="Unknown"/>
    <m/>
    <m/>
    <m/>
    <m/>
    <n v="0"/>
    <n v="15"/>
    <m/>
    <x v="0"/>
    <s v="Unknown"/>
    <n v="0"/>
    <n v="15"/>
    <n v="15"/>
    <n v="1"/>
    <n v="1"/>
    <x v="4"/>
    <m/>
    <m/>
    <m/>
    <m/>
    <s v="Hindustal Aeronautics  Solar EPC Tender-India-2017"/>
  </r>
  <r>
    <s v="India - GUVNL- I 500MW Wind"/>
    <s v="Completed"/>
    <s v="India"/>
    <x v="3"/>
    <s v="Wind"/>
    <m/>
    <s v="Auction"/>
    <s v="Pay_As_Bid"/>
    <s v="Power_Purchase_Agreement"/>
    <n v="25"/>
    <n v="0"/>
    <s v="INR"/>
    <s v="Fixed"/>
    <m/>
    <n v="2437"/>
    <n v="37.43"/>
    <m/>
    <n v="0"/>
    <n v="500"/>
    <m/>
    <x v="1"/>
    <s v="Unknown"/>
    <n v="0"/>
    <n v="500"/>
    <n v="500"/>
    <n v="1"/>
    <n v="1"/>
    <x v="4"/>
    <m/>
    <m/>
    <d v="2019-08-31T00:00:00"/>
    <n v="37.427011950000001"/>
    <s v="India - GUVNL- I 500MW Wind-India-2017"/>
  </r>
  <r>
    <s v="India - SECI 200MW Azure Bhadla Solar Park Phase-II Batch-IV Tranche-XIV"/>
    <s v="Completed"/>
    <s v="India"/>
    <x v="3"/>
    <s v="Solar"/>
    <m/>
    <s v="Auction"/>
    <s v="Pay_As_Bid"/>
    <s v="Power_Purchase_Agreement"/>
    <n v="25"/>
    <n v="0"/>
    <s v="INR"/>
    <s v="Fixed"/>
    <m/>
    <n v="2480"/>
    <n v="38.090000000000003"/>
    <m/>
    <n v="0"/>
    <n v="200"/>
    <m/>
    <x v="0"/>
    <s v="Unknown"/>
    <n v="0"/>
    <n v="200"/>
    <n v="200"/>
    <n v="1"/>
    <n v="1"/>
    <x v="4"/>
    <m/>
    <m/>
    <d v="2019-11-21T00:00:00"/>
    <n v="38.087398290000003"/>
    <s v="India - SECI 200MW Azure Bhadla Solar Park Phase-II Batch-IV Tranche-XIV-India-2017"/>
  </r>
  <r>
    <s v="India - SECI 500MW Bhadla Solar Park "/>
    <s v="Completed"/>
    <s v="India"/>
    <x v="3"/>
    <s v="Solar"/>
    <m/>
    <s v="Auction"/>
    <s v="Pay_As_Bid"/>
    <s v="Power_Purchase_Agreement"/>
    <n v="25"/>
    <n v="0"/>
    <s v="INR"/>
    <s v="Fixed"/>
    <m/>
    <n v="2850"/>
    <n v="43.77"/>
    <m/>
    <m/>
    <m/>
    <m/>
    <x v="0"/>
    <s v="Unknown"/>
    <n v="0"/>
    <n v="500"/>
    <n v="500"/>
    <n v="1"/>
    <e v="#N/A"/>
    <x v="4"/>
    <m/>
    <m/>
    <d v="2019-12-31T00:00:00"/>
    <n v="43.769792389999999"/>
    <s v="India - SECI 500MW Bhadla Solar Park -India-2017"/>
  </r>
  <r>
    <s v="India - SECI Tranche II 1000MW ISTS Connected Wind "/>
    <s v="Completed"/>
    <s v="India"/>
    <x v="3"/>
    <s v="Wind"/>
    <m/>
    <s v="Auction"/>
    <s v="Pay_As_Bid"/>
    <s v="Power_Purchase_Agreement"/>
    <n v="25"/>
    <n v="0"/>
    <s v="INR"/>
    <s v="Fixed"/>
    <m/>
    <n v="2646"/>
    <n v="40.64"/>
    <m/>
    <m/>
    <m/>
    <m/>
    <x v="1"/>
    <s v="Unknown"/>
    <n v="0"/>
    <n v="1000"/>
    <n v="1000"/>
    <n v="1"/>
    <e v="#N/A"/>
    <x v="4"/>
    <m/>
    <m/>
    <d v="2019-05-30T00:00:00"/>
    <n v="40.63679673"/>
    <s v="India - SECI Tranche II 1000MW ISTS Connected Wind -India-2017"/>
  </r>
  <r>
    <s v="India - Tender for 100MW Punjab State Power Corporation"/>
    <s v="Completed"/>
    <s v="India"/>
    <x v="3"/>
    <s v="Solar"/>
    <m/>
    <s v="Auction"/>
    <s v="Pay_As_Bid"/>
    <s v="Power_Purchase_Agreement"/>
    <n v="25"/>
    <n v="0"/>
    <s v="INR"/>
    <s v="Unknown"/>
    <m/>
    <m/>
    <m/>
    <m/>
    <m/>
    <m/>
    <m/>
    <x v="0"/>
    <s v="Unknown"/>
    <n v="0"/>
    <n v="100"/>
    <n v="100"/>
    <n v="1"/>
    <e v="#N/A"/>
    <x v="4"/>
    <m/>
    <m/>
    <m/>
    <m/>
    <s v="India - Tender for 100MW Punjab State Power Corporation-India-2017"/>
  </r>
  <r>
    <s v="India - Tender for 150MW GIPCL Solar"/>
    <s v="Completed"/>
    <s v="India"/>
    <x v="3"/>
    <s v="Solar"/>
    <m/>
    <s v="Auction"/>
    <s v="Pay_As_Bid"/>
    <s v="Power_Purchase_Agreement"/>
    <n v="25"/>
    <n v="0"/>
    <s v="INR"/>
    <s v="Unknown"/>
    <m/>
    <m/>
    <m/>
    <m/>
    <m/>
    <m/>
    <m/>
    <x v="0"/>
    <s v="Unknown"/>
    <n v="0"/>
    <n v="150"/>
    <n v="150"/>
    <n v="1"/>
    <e v="#N/A"/>
    <x v="4"/>
    <m/>
    <m/>
    <m/>
    <m/>
    <s v="India - Tender for 150MW GIPCL Solar-India-2017"/>
  </r>
  <r>
    <s v="India - Tender for 15MW NTPC Kayamkulam Solar Project"/>
    <s v="Completed"/>
    <s v="India"/>
    <x v="3"/>
    <s v="Solar"/>
    <m/>
    <s v="Auction"/>
    <s v="Pay_As_Bid"/>
    <s v="Power_Purchase_Agreement"/>
    <n v="25"/>
    <n v="0"/>
    <s v="INR"/>
    <s v="Unknown"/>
    <m/>
    <m/>
    <m/>
    <m/>
    <m/>
    <m/>
    <m/>
    <x v="0"/>
    <s v="Unknown"/>
    <n v="0"/>
    <n v="15"/>
    <n v="15"/>
    <n v="1"/>
    <e v="#N/A"/>
    <x v="4"/>
    <m/>
    <m/>
    <m/>
    <m/>
    <s v="India - Tender for 15MW NTPC Kayamkulam Solar Project-India-2017"/>
  </r>
  <r>
    <s v="India - Tender for 15MW REIL Solar Project"/>
    <s v="Completed"/>
    <s v="India"/>
    <x v="3"/>
    <s v="Solar"/>
    <m/>
    <s v="Auction"/>
    <s v="Pay_As_Bid"/>
    <s v="Power_Purchase_Agreement"/>
    <n v="25"/>
    <n v="0"/>
    <s v="INR"/>
    <s v="Unknown"/>
    <m/>
    <m/>
    <m/>
    <m/>
    <m/>
    <m/>
    <m/>
    <x v="0"/>
    <s v="Unknown"/>
    <n v="0"/>
    <n v="15"/>
    <n v="15"/>
    <n v="1"/>
    <e v="#N/A"/>
    <x v="4"/>
    <m/>
    <m/>
    <d v="2022-12-31T00:00:00"/>
    <m/>
    <s v="India - Tender for 15MW REIL Solar Project-India-2017"/>
  </r>
  <r>
    <s v="India - Tender for 18MW RREC Solar PV Project"/>
    <s v="Completed"/>
    <s v="India"/>
    <x v="3"/>
    <s v="Solar"/>
    <m/>
    <s v="Auction"/>
    <s v="Pay_As_Bid"/>
    <s v="Power_Purchase_Agreement"/>
    <n v="25"/>
    <n v="0"/>
    <s v="INR"/>
    <s v="Unknown"/>
    <m/>
    <m/>
    <m/>
    <m/>
    <m/>
    <m/>
    <m/>
    <x v="0"/>
    <s v="Unknown"/>
    <n v="0"/>
    <n v="18"/>
    <n v="18"/>
    <n v="1"/>
    <e v="#N/A"/>
    <x v="4"/>
    <m/>
    <m/>
    <d v="2022-12-31T00:00:00"/>
    <m/>
    <s v="India - Tender for 18MW RREC Solar PV Project-India-2017"/>
  </r>
  <r>
    <s v="India - Tender for 200MW KREDL Solar Park"/>
    <s v="Completed"/>
    <s v="India"/>
    <x v="3"/>
    <s v="Solar"/>
    <m/>
    <s v="Auction"/>
    <s v="Pay_As_Bid"/>
    <s v="Power_Purchase_Agreement"/>
    <n v="25"/>
    <n v="0"/>
    <s v="INR"/>
    <s v="Unknown"/>
    <m/>
    <m/>
    <m/>
    <m/>
    <m/>
    <m/>
    <m/>
    <x v="0"/>
    <s v="Unknown"/>
    <n v="0"/>
    <n v="200"/>
    <n v="200"/>
    <n v="1"/>
    <e v="#N/A"/>
    <x v="4"/>
    <m/>
    <m/>
    <m/>
    <m/>
    <s v="India - Tender for 200MW KREDL Solar Park-India-2017"/>
  </r>
  <r>
    <s v="India - Tender for 200MW SECI Neemuch Mandsaur Solar Park"/>
    <s v="Completed"/>
    <s v="India"/>
    <x v="3"/>
    <s v="Solar"/>
    <m/>
    <s v="Auction"/>
    <s v="Pay_As_Bid"/>
    <s v="Power_Purchase_Agreement"/>
    <n v="25"/>
    <n v="0"/>
    <s v="INR"/>
    <s v="Unknown"/>
    <m/>
    <m/>
    <m/>
    <m/>
    <m/>
    <m/>
    <m/>
    <x v="0"/>
    <s v="Unknown"/>
    <n v="0"/>
    <n v="200"/>
    <n v="200"/>
    <n v="1"/>
    <e v="#N/A"/>
    <x v="4"/>
    <m/>
    <m/>
    <m/>
    <m/>
    <s v="India - Tender for 200MW SECI Neemuch Mandsaur Solar Park-India-2017"/>
  </r>
  <r>
    <s v="India - Tender for 225MW NTPC Bilhaur Solar Project"/>
    <s v="Completed"/>
    <s v="India"/>
    <x v="3"/>
    <s v="Solar"/>
    <m/>
    <s v="Auction"/>
    <s v="Pay_As_Bid"/>
    <s v="Power_Purchase_Agreement"/>
    <n v="25"/>
    <n v="0"/>
    <s v="INR"/>
    <s v="Unknown"/>
    <m/>
    <m/>
    <m/>
    <m/>
    <m/>
    <m/>
    <m/>
    <x v="0"/>
    <s v="Unknown"/>
    <n v="0"/>
    <n v="225"/>
    <n v="225"/>
    <n v="1"/>
    <e v="#N/A"/>
    <x v="4"/>
    <m/>
    <m/>
    <m/>
    <m/>
    <s v="India - Tender for 225MW NTPC Bilhaur Solar Project-India-2017"/>
  </r>
  <r>
    <s v="India - Tender for 25MW NSPCL Solar Project"/>
    <s v="Completed"/>
    <s v="India"/>
    <x v="3"/>
    <s v="Solar"/>
    <m/>
    <s v="Auction"/>
    <s v="Pay_As_Bid"/>
    <s v="Power_Purchase_Agreement"/>
    <n v="25"/>
    <n v="0"/>
    <s v="INR"/>
    <s v="Unknown"/>
    <m/>
    <m/>
    <m/>
    <m/>
    <m/>
    <m/>
    <m/>
    <x v="0"/>
    <s v="Unknown"/>
    <n v="0"/>
    <n v="25"/>
    <n v="25"/>
    <n v="1"/>
    <e v="#N/A"/>
    <x v="4"/>
    <m/>
    <m/>
    <m/>
    <m/>
    <s v="India - Tender for 25MW NSPCL Solar Project-India-2017"/>
  </r>
  <r>
    <s v="India - Tender for 32MW REMCL Solar Rooftop Project"/>
    <s v="Completed"/>
    <s v="India"/>
    <x v="3"/>
    <s v="Solar"/>
    <m/>
    <s v="Auction"/>
    <s v="Pay_As_Bid"/>
    <s v="Power_Purchase_Agreement"/>
    <n v="25"/>
    <n v="0"/>
    <s v="INR"/>
    <s v="Fixed"/>
    <m/>
    <n v="4740"/>
    <n v="72.8"/>
    <m/>
    <m/>
    <m/>
    <m/>
    <x v="0"/>
    <s v="Unknown"/>
    <n v="0"/>
    <n v="32"/>
    <n v="32"/>
    <n v="1"/>
    <e v="#N/A"/>
    <x v="4"/>
    <m/>
    <m/>
    <m/>
    <n v="72.796075770000002"/>
    <s v="India - Tender for 32MW REMCL Solar Rooftop Project-India-2017"/>
  </r>
  <r>
    <s v="India - Tender for 35MW NTPC Simhadri Solar Project"/>
    <s v="Completed"/>
    <s v="India"/>
    <x v="3"/>
    <s v="Solar"/>
    <m/>
    <s v="Auction"/>
    <s v="Pay_As_Bid"/>
    <s v="Power_Purchase_Agreement"/>
    <n v="25"/>
    <n v="0"/>
    <s v="INR"/>
    <s v="Unknown"/>
    <m/>
    <m/>
    <m/>
    <m/>
    <m/>
    <m/>
    <m/>
    <x v="0"/>
    <s v="Unknown"/>
    <n v="0"/>
    <n v="35"/>
    <n v="35"/>
    <n v="1"/>
    <e v="#N/A"/>
    <x v="4"/>
    <m/>
    <m/>
    <m/>
    <m/>
    <s v="India - Tender for 35MW NTPC Simhadri Solar Project-India-2017"/>
  </r>
  <r>
    <s v="India - Tender for 40MW MPUVNL Rooftop Solar"/>
    <s v="Completed"/>
    <s v="India"/>
    <x v="3"/>
    <s v="Solar"/>
    <m/>
    <s v="Auction"/>
    <s v="Pay_As_Bid"/>
    <s v="Power_Purchase_Agreement"/>
    <n v="25"/>
    <n v="0"/>
    <s v="INR"/>
    <s v="Unknown"/>
    <m/>
    <m/>
    <m/>
    <m/>
    <m/>
    <m/>
    <m/>
    <x v="0"/>
    <s v="Unknown"/>
    <n v="0"/>
    <n v="40"/>
    <n v="40"/>
    <n v="1"/>
    <e v="#N/A"/>
    <x v="4"/>
    <m/>
    <m/>
    <m/>
    <m/>
    <s v="India - Tender for 40MW MPUVNL Rooftop Solar-India-2017"/>
  </r>
  <r>
    <s v="India - Tender for 4MW Delhi Jal Board Rooftop Solar"/>
    <s v="Completed"/>
    <s v="India"/>
    <x v="3"/>
    <s v="Solar"/>
    <m/>
    <s v="Auction"/>
    <s v="Pay_As_Bid"/>
    <s v="Power_Purchase_Agreement"/>
    <n v="25"/>
    <n v="0"/>
    <s v="INR"/>
    <s v="Unknown"/>
    <m/>
    <m/>
    <m/>
    <m/>
    <m/>
    <m/>
    <m/>
    <x v="0"/>
    <s v="Unknown"/>
    <n v="0"/>
    <n v="4"/>
    <n v="4"/>
    <n v="1"/>
    <e v="#N/A"/>
    <x v="4"/>
    <m/>
    <m/>
    <m/>
    <m/>
    <s v="India - Tender for 4MW Delhi Jal Board Rooftop Solar-India-2017"/>
  </r>
  <r>
    <s v="India - Tender for 6MW BEL Solar PV"/>
    <s v="Completed"/>
    <s v="India"/>
    <x v="3"/>
    <s v="Solar"/>
    <m/>
    <s v="Auction"/>
    <s v="Pay_As_Bid"/>
    <s v="Power_Purchase_Agreement"/>
    <n v="25"/>
    <n v="0"/>
    <s v="INR"/>
    <s v="Unknown"/>
    <m/>
    <m/>
    <m/>
    <m/>
    <m/>
    <m/>
    <m/>
    <x v="0"/>
    <s v="Unknown"/>
    <n v="0"/>
    <n v="6"/>
    <n v="6"/>
    <n v="1"/>
    <e v="#N/A"/>
    <x v="4"/>
    <m/>
    <m/>
    <m/>
    <m/>
    <s v="India - Tender for 6MW BEL Solar PV-India-2017"/>
  </r>
  <r>
    <s v="India - Tender for 7.5MW IOCL Solar Project"/>
    <s v="Completed"/>
    <s v="India"/>
    <x v="3"/>
    <s v="Solar"/>
    <m/>
    <s v="Auction"/>
    <s v="Pay_As_Bid"/>
    <s v="Power_Purchase_Agreement"/>
    <n v="25"/>
    <n v="0"/>
    <s v="INR"/>
    <s v="Unknown"/>
    <m/>
    <m/>
    <m/>
    <m/>
    <m/>
    <m/>
    <m/>
    <x v="0"/>
    <s v="Unknown"/>
    <n v="0"/>
    <n v="7.5"/>
    <n v="7.5"/>
    <n v="1"/>
    <e v="#N/A"/>
    <x v="4"/>
    <m/>
    <m/>
    <m/>
    <m/>
    <s v="India - Tender for 7.5MW IOCL Solar Project-India-2017"/>
  </r>
  <r>
    <s v="India - Tender for 7MW NSPCL Solar Project"/>
    <s v="Completed"/>
    <s v="India"/>
    <x v="3"/>
    <s v="Solar"/>
    <m/>
    <s v="Auction"/>
    <s v="Pay_As_Bid"/>
    <s v="Power_Purchase_Agreement"/>
    <n v="25"/>
    <n v="0"/>
    <s v="INR"/>
    <s v="Unknown"/>
    <m/>
    <m/>
    <m/>
    <m/>
    <m/>
    <m/>
    <m/>
    <x v="0"/>
    <s v="Unknown"/>
    <n v="0"/>
    <n v="7"/>
    <n v="7"/>
    <n v="1"/>
    <e v="#N/A"/>
    <x v="4"/>
    <m/>
    <m/>
    <m/>
    <m/>
    <s v="India - Tender for 7MW NSPCL Solar Project-India-2017"/>
  </r>
  <r>
    <s v="India - Tender for 9.9MW Grid Connected Solar PV CIAL Project"/>
    <s v="Completed"/>
    <s v="India"/>
    <x v="3"/>
    <s v="Solar"/>
    <m/>
    <s v="Auction"/>
    <s v="Pay_As_Bid"/>
    <s v="Power_Purchase_Agreement"/>
    <n v="25"/>
    <n v="0"/>
    <s v="INR"/>
    <s v="Unknown"/>
    <m/>
    <m/>
    <m/>
    <m/>
    <m/>
    <m/>
    <m/>
    <x v="0"/>
    <s v="Unknown"/>
    <n v="0"/>
    <n v="9.9"/>
    <n v="9.9"/>
    <n v="1"/>
    <e v="#N/A"/>
    <x v="4"/>
    <m/>
    <m/>
    <m/>
    <m/>
    <s v="India - Tender for 9.9MW Grid Connected Solar PV CIAL Project-India-2017"/>
  </r>
  <r>
    <s v="India NVVN Solar Auction"/>
    <s v="Completed"/>
    <s v="India"/>
    <x v="3"/>
    <s v="Solar"/>
    <m/>
    <s v="Auction"/>
    <s v="Pay_As_Bid"/>
    <s v="Power_Purchase_Agreement"/>
    <n v="25"/>
    <n v="0"/>
    <s v="INR"/>
    <s v="Fixed"/>
    <m/>
    <n v="3140"/>
    <n v="48.22"/>
    <m/>
    <m/>
    <m/>
    <m/>
    <x v="0"/>
    <s v="Unknown"/>
    <n v="0"/>
    <n v="250"/>
    <n v="250"/>
    <n v="1"/>
    <e v="#N/A"/>
    <x v="4"/>
    <m/>
    <m/>
    <m/>
    <n v="48.223560740000003"/>
    <s v="India NVVN Solar Auction-India-2017"/>
  </r>
  <r>
    <s v="India SECI 1000MW Wind Auction (Tranche I)"/>
    <s v="Completed"/>
    <s v="India"/>
    <x v="3"/>
    <s v="Wind"/>
    <m/>
    <s v="Auction"/>
    <s v="Pay_As_Bid"/>
    <s v="Power_Purchase_Agreement"/>
    <n v="25"/>
    <n v="0"/>
    <s v="INR"/>
    <s v="Fixed"/>
    <m/>
    <n v="3460"/>
    <n v="53.14"/>
    <m/>
    <n v="0"/>
    <n v="1000"/>
    <m/>
    <x v="1"/>
    <s v="Unknown"/>
    <n v="0"/>
    <n v="1050"/>
    <n v="1050"/>
    <n v="1"/>
    <n v="1.05"/>
    <x v="4"/>
    <m/>
    <m/>
    <d v="2019-03-31T00:00:00"/>
    <n v="53.138063750000001"/>
    <s v="India SECI 1000MW Wind Auction (Tranche I)-India-2017"/>
  </r>
  <r>
    <s v="India SECI Bhadla Phase IV(NSM Phase II Batch IV Tranche XII)"/>
    <s v="Completed"/>
    <s v="India"/>
    <x v="3"/>
    <s v="Solar"/>
    <m/>
    <s v="Auction"/>
    <s v="Pay_As_Bid"/>
    <s v="Power_Purchase_Agreement"/>
    <n v="25"/>
    <n v="0"/>
    <s v="INR"/>
    <s v="Fixed"/>
    <m/>
    <n v="2480"/>
    <n v="38.090000000000003"/>
    <m/>
    <n v="0"/>
    <n v="250"/>
    <m/>
    <x v="0"/>
    <s v="Unknown"/>
    <n v="0"/>
    <n v="250"/>
    <n v="250"/>
    <n v="1"/>
    <n v="1"/>
    <x v="4"/>
    <m/>
    <m/>
    <d v="2019-12-30T00:00:00"/>
    <n v="38.087398290000003"/>
    <s v="India SECI Bhadla Phase IV(NSM Phase II Batch IV Tranche XII)-India-2017"/>
  </r>
  <r>
    <s v="India- Tender for 1000MW Rooftop Solar PV Scheme Phase I"/>
    <s v="Completed"/>
    <s v="India"/>
    <x v="3"/>
    <s v="Solar"/>
    <m/>
    <s v="Auction"/>
    <s v="Pay_As_Bid"/>
    <s v="Power_Purchase_Agreement"/>
    <n v="25"/>
    <n v="0"/>
    <s v="INR"/>
    <s v="Fixed"/>
    <m/>
    <m/>
    <m/>
    <m/>
    <m/>
    <m/>
    <m/>
    <x v="0"/>
    <s v="Unknown"/>
    <n v="0"/>
    <n v="500"/>
    <n v="500"/>
    <n v="1"/>
    <e v="#N/A"/>
    <x v="4"/>
    <m/>
    <m/>
    <m/>
    <m/>
    <s v="India- Tender for 1000MW Rooftop Solar PV Scheme Phase I-India-2017"/>
  </r>
  <r>
    <s v="Indian Railways 30MW Rooftop"/>
    <s v="Completed"/>
    <s v="India"/>
    <x v="3"/>
    <s v="Solar"/>
    <m/>
    <s v="Auction"/>
    <s v="Pay_As_Bid"/>
    <s v="Power_Purchase_Agreement"/>
    <n v="25"/>
    <n v="0"/>
    <s v="INR"/>
    <s v="Unknown"/>
    <m/>
    <n v="6319"/>
    <n v="97.05"/>
    <m/>
    <n v="0"/>
    <n v="30"/>
    <m/>
    <x v="0"/>
    <s v="Unknown"/>
    <n v="0"/>
    <n v="30"/>
    <n v="30"/>
    <n v="1"/>
    <n v="1"/>
    <x v="4"/>
    <m/>
    <m/>
    <d v="2018-12-31T00:00:00"/>
    <n v="97.046076540000001"/>
    <s v="Indian Railways 30MW Rooftop-India-2017"/>
  </r>
  <r>
    <s v="Madhya Pradesh SECI 750MW Auction"/>
    <s v="Completed"/>
    <s v="India"/>
    <x v="3"/>
    <s v="Solar"/>
    <m/>
    <s v="Auction"/>
    <s v="Pay_As_Bid"/>
    <s v="Power_Purchase_Agreement"/>
    <n v="25"/>
    <n v="0"/>
    <s v="INR"/>
    <s v="Fixed"/>
    <m/>
    <n v="3310"/>
    <n v="50.83"/>
    <m/>
    <n v="0"/>
    <n v="750"/>
    <m/>
    <x v="0"/>
    <s v="Unknown"/>
    <n v="0"/>
    <n v="500"/>
    <n v="500"/>
    <n v="1"/>
    <n v="0.67"/>
    <x v="4"/>
    <m/>
    <m/>
    <d v="2018-12-31T00:00:00"/>
    <n v="50.834390460000002"/>
    <s v="Madhya Pradesh SECI 750MW Auction-India-2017"/>
  </r>
  <r>
    <s v="National Solar Mission Phase II Batch IV Tranche III Maharashtra"/>
    <s v="Completed"/>
    <s v="India"/>
    <x v="3"/>
    <s v="Solar"/>
    <m/>
    <s v="Auction"/>
    <s v="Pay_As_Bid"/>
    <s v="Power_Purchase_Agreement"/>
    <n v="25"/>
    <n v="0"/>
    <s v="INR"/>
    <s v="Fixed"/>
    <m/>
    <n v="4430"/>
    <n v="68.040000000000006"/>
    <m/>
    <n v="0"/>
    <n v="350"/>
    <m/>
    <x v="0"/>
    <s v="Unknown"/>
    <n v="0"/>
    <n v="350"/>
    <n v="350"/>
    <n v="1"/>
    <n v="1"/>
    <x v="4"/>
    <m/>
    <m/>
    <d v="2017-12-01T00:00:00"/>
    <n v="68.035150979999997"/>
    <s v="National Solar Mission Phase II Batch IV Tranche III Maharashtra-India-2017"/>
  </r>
  <r>
    <s v="NHPC Solar EPC project in Tamil Nadu"/>
    <s v="Completed"/>
    <s v="India"/>
    <x v="3"/>
    <s v="Solar"/>
    <m/>
    <s v="Auction"/>
    <s v="Pay_As_Bid"/>
    <s v="Power_Purchase_Agreement"/>
    <n v="25"/>
    <n v="0"/>
    <s v="INR"/>
    <s v="Unknown"/>
    <m/>
    <m/>
    <m/>
    <m/>
    <n v="0"/>
    <n v="50"/>
    <m/>
    <x v="0"/>
    <s v="Unknown"/>
    <n v="0"/>
    <n v="50"/>
    <n v="50"/>
    <n v="1"/>
    <n v="1"/>
    <x v="4"/>
    <m/>
    <m/>
    <d v="2018-03-31T00:00:00"/>
    <m/>
    <s v="NHPC Solar EPC project in Tamil Nadu-India-2017"/>
  </r>
  <r>
    <s v="NTPC Phase II Batch II Tranche I Andhra Pradesh Kadapa"/>
    <s v="Completed"/>
    <s v="India"/>
    <x v="3"/>
    <s v="Solar"/>
    <m/>
    <s v="Auction"/>
    <s v="Pay_As_Bid"/>
    <s v="Power_Purchase_Agreement"/>
    <n v="25"/>
    <n v="0"/>
    <s v="INR"/>
    <s v="Fixed"/>
    <m/>
    <n v="3150"/>
    <n v="48.38"/>
    <m/>
    <n v="0"/>
    <n v="250"/>
    <m/>
    <x v="0"/>
    <s v="Unknown"/>
    <n v="0"/>
    <n v="250"/>
    <n v="250"/>
    <n v="1"/>
    <n v="1"/>
    <x v="4"/>
    <m/>
    <m/>
    <d v="2018-12-31T00:00:00"/>
    <n v="48.377138960000003"/>
    <s v="NTPC Phase II Batch II Tranche I Andhra Pradesh Kadapa-India-2017"/>
  </r>
  <r>
    <s v="NTPC Solar EPC tender (DCR) - Pavagada solar park"/>
    <s v="Completed"/>
    <s v="India"/>
    <x v="3"/>
    <s v="Solar"/>
    <m/>
    <s v="Auction"/>
    <s v="Pay_As_Bid"/>
    <s v="Power_Purchase_Agreement"/>
    <n v="25"/>
    <n v="0"/>
    <s v="INR"/>
    <s v="Unknown"/>
    <m/>
    <m/>
    <m/>
    <m/>
    <n v="0"/>
    <n v="250"/>
    <m/>
    <x v="0"/>
    <s v="Unknown"/>
    <n v="0"/>
    <n v="250"/>
    <n v="250"/>
    <n v="1"/>
    <n v="1"/>
    <x v="4"/>
    <m/>
    <m/>
    <m/>
    <m/>
    <s v="NTPC Solar EPC tender (DCR) - Pavagada solar park-India-2017"/>
  </r>
  <r>
    <s v="SECI - 500MW Rooftop tender"/>
    <s v="Completed"/>
    <s v="India"/>
    <x v="3"/>
    <s v="Solar"/>
    <m/>
    <s v="Auction"/>
    <s v="Pay_As_Bid"/>
    <s v="Power_Purchase_Agreement"/>
    <n v="25"/>
    <n v="0"/>
    <s v="INR"/>
    <s v="Unknown"/>
    <m/>
    <n v="5512"/>
    <n v="84.65"/>
    <m/>
    <n v="0"/>
    <n v="500"/>
    <m/>
    <x v="0"/>
    <s v="Unknown"/>
    <n v="0"/>
    <n v="500"/>
    <n v="500"/>
    <n v="1"/>
    <n v="1"/>
    <x v="4"/>
    <m/>
    <m/>
    <d v="2018-12-31T00:00:00"/>
    <n v="84.652314270000005"/>
    <s v="SECI - 500MW Rooftop tender-India-2017"/>
  </r>
  <r>
    <s v="SECI Phase II Batch IV Badla Phase III"/>
    <s v="Completed"/>
    <s v="India"/>
    <x v="3"/>
    <s v="Solar"/>
    <m/>
    <s v="Auction"/>
    <s v="Pay_As_Bid"/>
    <s v="Power_Purchase_Agreement"/>
    <n v="25"/>
    <n v="0"/>
    <s v="INR"/>
    <s v="Fixed"/>
    <m/>
    <n v="2445"/>
    <n v="37.549999999999997"/>
    <m/>
    <n v="0"/>
    <n v="500"/>
    <m/>
    <x v="0"/>
    <s v="Unknown"/>
    <n v="0"/>
    <n v="500"/>
    <n v="500"/>
    <n v="1"/>
    <n v="1"/>
    <x v="4"/>
    <m/>
    <m/>
    <d v="2018-12-31T00:00:00"/>
    <n v="37.549874529999997"/>
    <s v="SECI Phase II Batch IV Badla Phase III-India-2017"/>
  </r>
  <r>
    <s v="SECI Phase II Batch IV Badla Phase IV"/>
    <s v="Completed"/>
    <s v="India"/>
    <x v="3"/>
    <s v="Solar"/>
    <m/>
    <s v="Auction"/>
    <s v="Pay_As_Bid"/>
    <s v="Power_Purchase_Agreement"/>
    <n v="25"/>
    <n v="0"/>
    <s v="INR"/>
    <s v="Fixed"/>
    <m/>
    <n v="2623"/>
    <n v="40.28"/>
    <m/>
    <n v="0"/>
    <n v="250"/>
    <m/>
    <x v="0"/>
    <s v="Unknown"/>
    <n v="0"/>
    <n v="250"/>
    <n v="250"/>
    <n v="1"/>
    <n v="1"/>
    <x v="4"/>
    <m/>
    <m/>
    <d v="2019-04-27T00:00:00"/>
    <n v="40.283566819999997"/>
    <s v="SECI Phase II Batch IV Badla Phase IV-India-2017"/>
  </r>
  <r>
    <s v="Tamil Nadu 500MW Wind Power Procurement Tender"/>
    <s v="Completed"/>
    <s v="India"/>
    <x v="3"/>
    <s v="Wind"/>
    <m/>
    <s v="Auction"/>
    <s v="Pay_As_Bid"/>
    <s v="Power_Purchase_Agreement"/>
    <n v="25"/>
    <n v="0"/>
    <s v="INR"/>
    <s v="Fixed"/>
    <m/>
    <n v="3420"/>
    <n v="52.52"/>
    <m/>
    <n v="0"/>
    <n v="500"/>
    <m/>
    <x v="1"/>
    <s v="Unknown"/>
    <n v="0"/>
    <n v="450"/>
    <n v="450"/>
    <n v="1"/>
    <n v="0.9"/>
    <x v="4"/>
    <m/>
    <m/>
    <d v="2019-03-31T00:00:00"/>
    <n v="52.523750870000001"/>
    <s v="Tamil Nadu 500MW Wind Power Procurement Tender-India-2017"/>
  </r>
  <r>
    <s v="Tamil Nadu Generation and Distribution Corporation Tender 1"/>
    <s v="Completed"/>
    <s v="India"/>
    <x v="3"/>
    <s v="Solar"/>
    <m/>
    <s v="Auction"/>
    <s v="Pay_As_Bid"/>
    <s v="Power_Purchase_Agreement"/>
    <n v="25"/>
    <n v="0"/>
    <s v="INR"/>
    <s v="Fixed"/>
    <m/>
    <n v="3470"/>
    <n v="53.29"/>
    <m/>
    <n v="0"/>
    <n v="1500"/>
    <m/>
    <x v="0"/>
    <s v="Unknown"/>
    <n v="0"/>
    <n v="1525"/>
    <n v="1525"/>
    <n v="1"/>
    <n v="1.02"/>
    <x v="4"/>
    <m/>
    <m/>
    <d v="2019-09-26T00:00:00"/>
    <n v="53.291641970000001"/>
    <s v="Tamil Nadu Generation and Distribution Corporation Tender 1-India-2017"/>
  </r>
  <r>
    <s v="Gridco 200MW Solar Power Tender"/>
    <s v="Completed"/>
    <s v="India"/>
    <x v="3"/>
    <s v="Solar"/>
    <m/>
    <s v="Auction"/>
    <s v="Pay_As_Bid"/>
    <s v="Power_Purchase_Agreement"/>
    <n v="25"/>
    <n v="0"/>
    <s v="INR"/>
    <s v="Fixed"/>
    <m/>
    <n v="3041"/>
    <n v="44.47"/>
    <m/>
    <n v="0"/>
    <n v="200"/>
    <m/>
    <x v="0"/>
    <s v="Unknown"/>
    <n v="0"/>
    <n v="200"/>
    <n v="200"/>
    <n v="1"/>
    <n v="1"/>
    <x v="10"/>
    <m/>
    <m/>
    <d v="2020-04-21T00:00:00"/>
    <n v="44.472783270000001"/>
    <s v="Gridco 200MW Solar Power Tender-India-2018"/>
  </r>
  <r>
    <s v="GUVNL 500MW Grid connected solar Phase II-R"/>
    <s v="Completed"/>
    <s v="India"/>
    <x v="3"/>
    <s v="Solar"/>
    <m/>
    <s v="Auction"/>
    <s v="Pay_As_Bid"/>
    <s v="Power_Purchase_Agreement"/>
    <n v="25"/>
    <n v="0"/>
    <s v="INR"/>
    <s v="Fixed"/>
    <m/>
    <n v="2442"/>
    <n v="35.71"/>
    <m/>
    <n v="0"/>
    <n v="500"/>
    <m/>
    <x v="0"/>
    <s v="Unknown"/>
    <n v="0"/>
    <n v="500"/>
    <n v="500"/>
    <n v="1"/>
    <n v="1"/>
    <x v="10"/>
    <m/>
    <m/>
    <d v="2020-09-06T00:00:00"/>
    <n v="35.71277104"/>
    <s v="GUVNL 500MW Grid connected solar Phase II-R-India-2018"/>
  </r>
  <r>
    <s v="Hubballi Airport 8 MW ground mounted grid connected"/>
    <s v="Completed"/>
    <s v="India"/>
    <x v="3"/>
    <s v="Solar"/>
    <m/>
    <s v="Auction"/>
    <s v="Pay_As_Bid"/>
    <s v="Power_Purchase_Agreement"/>
    <n v="25"/>
    <n v="0"/>
    <s v="INR"/>
    <s v="Fixed"/>
    <m/>
    <m/>
    <m/>
    <m/>
    <n v="0"/>
    <n v="8"/>
    <m/>
    <x v="0"/>
    <s v="Unknown"/>
    <m/>
    <n v="0"/>
    <n v="0"/>
    <m/>
    <m/>
    <x v="10"/>
    <m/>
    <m/>
    <m/>
    <m/>
    <s v="Hubballi Airport 8 MW ground mounted grid connected-India-2018"/>
  </r>
  <r>
    <s v="India - CEL 5 MW Solar"/>
    <s v="Completed"/>
    <s v="India"/>
    <x v="3"/>
    <s v="Solar"/>
    <m/>
    <s v="Auction"/>
    <s v="Pay_As_Bid"/>
    <s v="Power_Purchase_Agreement"/>
    <n v="25"/>
    <n v="0"/>
    <s v="INR"/>
    <s v="Fixed"/>
    <m/>
    <m/>
    <m/>
    <m/>
    <n v="0"/>
    <n v="5"/>
    <m/>
    <x v="0"/>
    <s v="Unknown"/>
    <m/>
    <n v="0"/>
    <n v="0"/>
    <m/>
    <m/>
    <x v="10"/>
    <m/>
    <m/>
    <m/>
    <m/>
    <s v="India - CEL 5 MW Solar-India-2018"/>
  </r>
  <r>
    <s v="India - DMRC 8 MW Solar"/>
    <s v="Completed"/>
    <s v="India"/>
    <x v="3"/>
    <s v="Solar"/>
    <m/>
    <s v="Auction"/>
    <s v="Pay_As_Bid"/>
    <s v="Power_Purchase_Agreement"/>
    <n v="25"/>
    <n v="0"/>
    <s v="INR"/>
    <s v="Fixed"/>
    <m/>
    <m/>
    <m/>
    <m/>
    <n v="0"/>
    <n v="8"/>
    <m/>
    <x v="0"/>
    <s v="Unknown"/>
    <m/>
    <n v="0"/>
    <n v="0"/>
    <m/>
    <m/>
    <x v="10"/>
    <m/>
    <m/>
    <m/>
    <m/>
    <s v="India - DMRC 8 MW Solar-India-2018"/>
  </r>
  <r>
    <s v="India - KREDL 1200MW Pavagada Solar Park Phase I"/>
    <s v="Completed"/>
    <s v="India"/>
    <x v="3"/>
    <s v="Solar"/>
    <m/>
    <s v="Auction"/>
    <s v="Pay_As_Bid"/>
    <s v="Power_Purchase_Agreement"/>
    <n v="25"/>
    <n v="0"/>
    <s v="INR"/>
    <s v="Fixed"/>
    <m/>
    <n v="2920"/>
    <n v="42.7"/>
    <m/>
    <n v="0"/>
    <n v="1200"/>
    <m/>
    <x v="0"/>
    <s v="Unknown"/>
    <n v="0"/>
    <n v="550"/>
    <n v="550"/>
    <n v="1"/>
    <n v="0.46"/>
    <x v="10"/>
    <m/>
    <m/>
    <d v="2019-03-25T00:00:00"/>
    <n v="42.703231549999998"/>
    <s v="India - KREDL 1200MW Pavagada Solar Park Phase I-India-2018"/>
  </r>
  <r>
    <s v="India - KREDL 860 MW Grid Connected Solar PV"/>
    <s v="Completed"/>
    <s v="India"/>
    <x v="3"/>
    <s v="Solar"/>
    <m/>
    <s v="Auction"/>
    <s v="Pay_As_Bid"/>
    <s v="Power_Purchase_Agreement"/>
    <n v="25"/>
    <n v="0"/>
    <s v="INR"/>
    <s v="Fixed"/>
    <m/>
    <m/>
    <m/>
    <m/>
    <n v="0"/>
    <n v="860"/>
    <m/>
    <x v="0"/>
    <s v="Unknown"/>
    <m/>
    <n v="640"/>
    <n v="0"/>
    <n v="0"/>
    <n v="0.74"/>
    <x v="10"/>
    <m/>
    <m/>
    <m/>
    <m/>
    <s v="India - KREDL 860 MW Grid Connected Solar PV-India-2018"/>
  </r>
  <r>
    <s v="India - NHPC 8MW Wind"/>
    <s v="Completed"/>
    <s v="India"/>
    <x v="3"/>
    <s v="Solar"/>
    <m/>
    <s v="Auction"/>
    <s v="Pay_As_Bid"/>
    <s v="Power_Purchase_Agreement"/>
    <n v="25"/>
    <n v="0"/>
    <s v="INR"/>
    <s v="Fixed"/>
    <m/>
    <m/>
    <m/>
    <m/>
    <n v="0"/>
    <n v="8"/>
    <m/>
    <x v="0"/>
    <s v="Unknown"/>
    <m/>
    <n v="8"/>
    <n v="0"/>
    <n v="0"/>
    <n v="1"/>
    <x v="10"/>
    <m/>
    <m/>
    <m/>
    <m/>
    <s v="India - NHPC 8MW Wind-India-2018"/>
  </r>
  <r>
    <s v="India - NMRC 10 MW Solar"/>
    <s v="Completed"/>
    <s v="India"/>
    <x v="3"/>
    <s v="Solar"/>
    <m/>
    <s v="Auction"/>
    <s v="Pay_As_Bid"/>
    <s v="Power_Purchase_Agreement"/>
    <n v="25"/>
    <n v="0"/>
    <s v="INR"/>
    <s v="Fixed"/>
    <m/>
    <n v="3250"/>
    <n v="47.53"/>
    <m/>
    <n v="0"/>
    <n v="10"/>
    <m/>
    <x v="0"/>
    <s v="Unknown"/>
    <m/>
    <n v="10"/>
    <n v="0"/>
    <n v="0"/>
    <n v="1"/>
    <x v="10"/>
    <m/>
    <m/>
    <m/>
    <n v="47.529281689999998"/>
    <s v="India - NMRC 10 MW Solar-India-2018"/>
  </r>
  <r>
    <s v="India - NREDCAP RfS for BOO Solar Park"/>
    <s v="Completed"/>
    <s v="India"/>
    <x v="3"/>
    <s v="Solar"/>
    <m/>
    <s v="Auction"/>
    <s v="Pay_As_Bid"/>
    <s v="Power_Purchase_Agreement"/>
    <n v="25"/>
    <n v="0"/>
    <s v="INR"/>
    <s v="Fixed"/>
    <m/>
    <m/>
    <m/>
    <m/>
    <m/>
    <m/>
    <m/>
    <x v="0"/>
    <s v="Unknown"/>
    <m/>
    <n v="0"/>
    <n v="0"/>
    <m/>
    <m/>
    <x v="10"/>
    <m/>
    <m/>
    <m/>
    <m/>
    <s v="India - NREDCAP RfS for BOO Solar Park-India-2018"/>
  </r>
  <r>
    <s v="India - SECI 5MW Solar PV Plant"/>
    <s v="Completed"/>
    <s v="India"/>
    <x v="3"/>
    <s v="Solar"/>
    <m/>
    <s v="Auction"/>
    <s v="Pay_As_Bid"/>
    <s v="Power_Purchase_Agreement"/>
    <n v="25"/>
    <n v="0"/>
    <s v="INR"/>
    <s v="Fixed"/>
    <m/>
    <m/>
    <m/>
    <m/>
    <n v="0"/>
    <n v="5"/>
    <m/>
    <x v="0"/>
    <s v="Unknown"/>
    <m/>
    <n v="0"/>
    <n v="0"/>
    <m/>
    <m/>
    <x v="10"/>
    <m/>
    <m/>
    <m/>
    <m/>
    <s v="India - SECI 5MW Solar PV Plant-India-2018"/>
  </r>
  <r>
    <s v="India - SECI Tranche III 2000MW ISTS Connected Wind"/>
    <s v="Completed"/>
    <s v="India"/>
    <x v="3"/>
    <s v="Wind"/>
    <m/>
    <s v="Auction"/>
    <s v="Pay_As_Bid"/>
    <s v="Power_Purchase_Agreement"/>
    <n v="25"/>
    <n v="0"/>
    <s v="INR"/>
    <s v="Fixed"/>
    <m/>
    <n v="2443.0100000000002"/>
    <n v="35.729999999999997"/>
    <m/>
    <n v="0"/>
    <n v="2000"/>
    <m/>
    <x v="1"/>
    <s v="Unknown"/>
    <n v="0"/>
    <n v="2000"/>
    <n v="2000"/>
    <n v="1"/>
    <n v="1"/>
    <x v="10"/>
    <m/>
    <m/>
    <d v="2019-12-31T00:00:00"/>
    <n v="35.727541680000002"/>
    <s v="India - SECI Tranche III 2000MW ISTS Connected Wind-India-2018"/>
  </r>
  <r>
    <s v="India - SECI Tranche IV 2000MW ISTS Connected Wind"/>
    <s v="Completed"/>
    <s v="India"/>
    <x v="3"/>
    <s v="Wind"/>
    <m/>
    <s v="Auction"/>
    <s v="Pay_As_Bid"/>
    <s v="Power_Purchase_Agreement"/>
    <n v="25"/>
    <n v="0"/>
    <s v="INR"/>
    <s v="Fixed"/>
    <m/>
    <n v="2512.83"/>
    <n v="36.75"/>
    <m/>
    <n v="0"/>
    <n v="2000"/>
    <m/>
    <x v="1"/>
    <s v="Unknown"/>
    <n v="0"/>
    <n v="2000"/>
    <n v="2000"/>
    <n v="1"/>
    <n v="1"/>
    <x v="10"/>
    <m/>
    <m/>
    <d v="2020-03-31T00:00:00"/>
    <n v="36.748616900000002"/>
    <s v="India - SECI Tranche IV 2000MW ISTS Connected Wind-India-2018"/>
  </r>
  <r>
    <s v="India - SPDCAP 4Mwp Roof Top Solar PV Plant"/>
    <s v="Completed"/>
    <s v="India"/>
    <x v="3"/>
    <s v="Solar"/>
    <m/>
    <s v="Auction"/>
    <s v="Pay_As_Bid"/>
    <s v="Power_Purchase_Agreement"/>
    <n v="25"/>
    <n v="0"/>
    <s v="INR"/>
    <s v="Fixed"/>
    <m/>
    <m/>
    <m/>
    <m/>
    <n v="0"/>
    <n v="4"/>
    <m/>
    <x v="0"/>
    <s v="Unknown"/>
    <m/>
    <n v="0"/>
    <n v="0"/>
    <m/>
    <m/>
    <x v="10"/>
    <m/>
    <m/>
    <m/>
    <m/>
    <s v="India - SPDCAP 4Mwp Roof Top Solar PV Plant-India-2018"/>
  </r>
  <r>
    <s v="India - Tender for 2 MW CREDA Solar Project"/>
    <s v="Completed"/>
    <s v="India"/>
    <x v="3"/>
    <s v="Solar"/>
    <m/>
    <s v="Auction"/>
    <s v="Pay_As_Bid"/>
    <s v="Power_Purchase_Agreement"/>
    <n v="25"/>
    <n v="0"/>
    <s v="INR"/>
    <s v="Fixed"/>
    <m/>
    <m/>
    <m/>
    <m/>
    <n v="0"/>
    <n v="2.08"/>
    <m/>
    <x v="0"/>
    <s v="Unknown"/>
    <m/>
    <n v="0"/>
    <n v="0"/>
    <m/>
    <m/>
    <x v="10"/>
    <m/>
    <m/>
    <d v="2019-02-01T00:00:00"/>
    <m/>
    <s v="India - Tender for 2 MW CREDA Solar Project-India-2018"/>
  </r>
  <r>
    <s v="India - Tender for 8MW DMRC Rooftop Solar"/>
    <s v="Completed"/>
    <s v="India"/>
    <x v="3"/>
    <s v="Solar"/>
    <m/>
    <s v="Auction"/>
    <s v="Pay_As_Bid"/>
    <s v="Power_Purchase_Agreement"/>
    <n v="25"/>
    <n v="0"/>
    <s v="INR"/>
    <s v="Fixed"/>
    <m/>
    <m/>
    <m/>
    <m/>
    <n v="0"/>
    <n v="8"/>
    <m/>
    <x v="0"/>
    <s v="Unknown"/>
    <m/>
    <n v="0"/>
    <n v="0"/>
    <m/>
    <m/>
    <x v="10"/>
    <m/>
    <m/>
    <m/>
    <m/>
    <s v="India - Tender for 8MW DMRC Rooftop Solar-India-2018"/>
  </r>
  <r>
    <s v="India - Uttar Pradesh Jal Nigam 1.492 MW Solar"/>
    <s v="Completed"/>
    <s v="India"/>
    <x v="3"/>
    <s v="Solar"/>
    <m/>
    <s v="Auction"/>
    <s v="Pay_As_Bid"/>
    <s v="Power_Purchase_Agreement"/>
    <n v="25"/>
    <n v="0"/>
    <s v="INR"/>
    <s v="Fixed"/>
    <m/>
    <m/>
    <m/>
    <m/>
    <n v="0"/>
    <n v="1.49"/>
    <m/>
    <x v="0"/>
    <s v="Unknown"/>
    <m/>
    <n v="0"/>
    <n v="0"/>
    <m/>
    <m/>
    <x v="10"/>
    <m/>
    <m/>
    <m/>
    <m/>
    <s v="India - Uttar Pradesh Jal Nigam 1.492 MW Solar-India-2018"/>
  </r>
  <r>
    <s v="India NTPC 2000 MW ISTS Solar PV Tender"/>
    <s v="Completed"/>
    <s v="India"/>
    <x v="3"/>
    <s v="Solar"/>
    <m/>
    <s v="Auction"/>
    <s v="Pay_As_Bid"/>
    <s v="Power_Purchase_Agreement"/>
    <n v="25"/>
    <n v="0"/>
    <s v="INR"/>
    <s v="Fixed"/>
    <m/>
    <n v="2593"/>
    <n v="37.92"/>
    <m/>
    <n v="0"/>
    <n v="2000"/>
    <m/>
    <x v="0"/>
    <s v="Unknown"/>
    <n v="0"/>
    <n v="2000"/>
    <n v="2000"/>
    <n v="1"/>
    <n v="1"/>
    <x v="10"/>
    <m/>
    <m/>
    <d v="2020-08-03T00:00:00"/>
    <n v="37.921054589999997"/>
    <s v="India NTPC 2000 MW ISTS Solar PV Tender-India-2018"/>
  </r>
  <r>
    <s v="India SECI Bhadla Phase III (NSM Phase II Batch IV Tranche XI)"/>
    <s v="Completed"/>
    <s v="India"/>
    <x v="3"/>
    <s v="Solar"/>
    <m/>
    <s v="Auction"/>
    <s v="Pay_As_Bid"/>
    <s v="Power_Purchase_Agreement"/>
    <n v="25"/>
    <n v="0"/>
    <s v="INR"/>
    <s v="Fixed"/>
    <m/>
    <n v="2470"/>
    <n v="36.119999999999997"/>
    <m/>
    <n v="0"/>
    <n v="500"/>
    <m/>
    <x v="0"/>
    <s v="Unknown"/>
    <n v="0"/>
    <n v="500"/>
    <n v="500"/>
    <n v="1"/>
    <n v="1"/>
    <x v="10"/>
    <m/>
    <m/>
    <d v="2019-12-30T00:00:00"/>
    <n v="36.122254089999998"/>
    <s v="India SECI Bhadla Phase III (NSM Phase II Batch IV Tranche XI)-India-2018"/>
  </r>
  <r>
    <s v="Kadapa 750MW Solar Tender under NSM Phase II Batch IV"/>
    <s v="Completed"/>
    <s v="India"/>
    <x v="3"/>
    <s v="Solar"/>
    <m/>
    <s v="Auction"/>
    <s v="Pay_As_Bid"/>
    <s v="Power_Purchase_Agreement"/>
    <n v="25"/>
    <n v="0"/>
    <s v="INR"/>
    <s v="Fixed"/>
    <m/>
    <n v="2700"/>
    <n v="39.49"/>
    <m/>
    <n v="0"/>
    <n v="750"/>
    <m/>
    <x v="0"/>
    <s v="Unknown"/>
    <n v="0"/>
    <n v="750"/>
    <n v="750"/>
    <n v="1"/>
    <n v="1"/>
    <x v="10"/>
    <m/>
    <m/>
    <d v="2020-06-25T00:00:00"/>
    <n v="39.485864790000001"/>
    <s v="Kadapa 750MW Solar Tender under NSM Phase II Batch IV-India-2018"/>
  </r>
  <r>
    <s v="KREDL 100MW Solar"/>
    <s v="Completed"/>
    <s v="India"/>
    <x v="3"/>
    <s v="Solar"/>
    <m/>
    <s v="Auction"/>
    <s v="Pay_As_Bid"/>
    <s v="Power_Purchase_Agreement"/>
    <n v="25"/>
    <n v="0"/>
    <s v="INR"/>
    <s v="Fixed"/>
    <m/>
    <n v="2910"/>
    <n v="42.56"/>
    <m/>
    <n v="0"/>
    <n v="100"/>
    <m/>
    <x v="0"/>
    <s v="Unknown"/>
    <n v="0"/>
    <n v="100"/>
    <n v="100"/>
    <n v="1"/>
    <n v="1"/>
    <x v="10"/>
    <m/>
    <m/>
    <d v="2020-12-31T00:00:00"/>
    <n v="42.55698761"/>
    <s v="KREDL 100MW Solar-India-2018"/>
  </r>
  <r>
    <s v="KREDL 1200MW Pavagada Solar Park Phase II"/>
    <s v="Completed"/>
    <s v="India"/>
    <x v="3"/>
    <s v="Solar"/>
    <m/>
    <s v="Auction"/>
    <s v="Pay_As_Bid"/>
    <s v="Power_Purchase_Agreement"/>
    <n v="25"/>
    <n v="0"/>
    <s v="INR"/>
    <s v="Fixed"/>
    <m/>
    <n v="2850"/>
    <n v="41.68"/>
    <m/>
    <n v="0"/>
    <n v="650"/>
    <m/>
    <x v="0"/>
    <s v="Unknown"/>
    <n v="0"/>
    <n v="500"/>
    <n v="500"/>
    <n v="1"/>
    <n v="0.77"/>
    <x v="10"/>
    <m/>
    <m/>
    <d v="2019-07-25T00:00:00"/>
    <n v="41.679523949999997"/>
    <s v="KREDL 1200MW Pavagada Solar Park Phase II-India-2018"/>
  </r>
  <r>
    <s v="KREDL 200MW Grid connected PV tender"/>
    <s v="Completed"/>
    <s v="India"/>
    <x v="3"/>
    <s v="Solar"/>
    <m/>
    <s v="Auction"/>
    <s v="Pay_As_Bid"/>
    <s v="Power_Purchase_Agreement"/>
    <n v="25"/>
    <n v="0"/>
    <s v="INR"/>
    <s v="Fixed"/>
    <m/>
    <n v="2890"/>
    <n v="42.26"/>
    <m/>
    <n v="0"/>
    <n v="200"/>
    <m/>
    <x v="0"/>
    <s v="Unknown"/>
    <n v="0"/>
    <n v="100"/>
    <n v="100"/>
    <n v="1"/>
    <n v="0.5"/>
    <x v="10"/>
    <m/>
    <m/>
    <d v="2020-07-31T00:00:00"/>
    <n v="42.264499720000003"/>
    <s v="KREDL 200MW Grid connected PV tender-India-2018"/>
  </r>
  <r>
    <s v="KSEB 200MW Solar"/>
    <s v="Completed"/>
    <s v="India"/>
    <x v="3"/>
    <s v="Solar"/>
    <m/>
    <s v="Auction"/>
    <s v="Pay_As_Bid"/>
    <s v="Power_Purchase_Agreement"/>
    <n v="25"/>
    <n v="0"/>
    <s v="INR"/>
    <s v="Fixed"/>
    <m/>
    <m/>
    <m/>
    <m/>
    <n v="0"/>
    <n v="200"/>
    <m/>
    <x v="0"/>
    <s v="Unknown"/>
    <m/>
    <n v="200"/>
    <n v="0"/>
    <n v="0"/>
    <n v="1"/>
    <x v="10"/>
    <m/>
    <m/>
    <m/>
    <m/>
    <s v="KSEB 200MW Solar-India-2018"/>
  </r>
  <r>
    <s v="MAHAGENCO 250 MW Solar AG Feeder"/>
    <s v="Completed"/>
    <s v="India"/>
    <x v="3"/>
    <s v="Solar"/>
    <m/>
    <s v="Auction"/>
    <s v="Pay_As_Bid"/>
    <s v="Power_Purchase_Agreement"/>
    <n v="25"/>
    <n v="0"/>
    <s v="INR"/>
    <s v="Fixed"/>
    <m/>
    <n v="3108"/>
    <n v="45.45"/>
    <m/>
    <n v="0"/>
    <n v="250"/>
    <m/>
    <x v="0"/>
    <s v="Unknown"/>
    <n v="0"/>
    <n v="250"/>
    <n v="250"/>
    <n v="1"/>
    <n v="1"/>
    <x v="10"/>
    <m/>
    <m/>
    <d v="2019-09-23T00:00:00"/>
    <n v="45.452617689999997"/>
    <s v="MAHAGENCO 250 MW Solar AG Feeder-India-2018"/>
  </r>
  <r>
    <s v="MAHAGENCO 50MW grid connected Solar Tender I"/>
    <s v="Completed"/>
    <s v="India"/>
    <x v="3"/>
    <s v="Solar"/>
    <m/>
    <s v="Auction"/>
    <s v="Pay_As_Bid"/>
    <s v="Power_Purchase_Agreement"/>
    <n v="25"/>
    <n v="0"/>
    <s v="INR"/>
    <s v="Fixed"/>
    <m/>
    <m/>
    <m/>
    <m/>
    <n v="0"/>
    <n v="50"/>
    <m/>
    <x v="0"/>
    <s v="Unknown"/>
    <m/>
    <n v="50"/>
    <n v="0"/>
    <n v="0"/>
    <n v="1"/>
    <x v="10"/>
    <m/>
    <m/>
    <m/>
    <m/>
    <s v="MAHAGENCO 50MW grid connected Solar Tender I-India-2018"/>
  </r>
  <r>
    <s v="MSEDCL 1000 MW Solar Tender"/>
    <s v="Completed"/>
    <s v="India"/>
    <x v="3"/>
    <s v="Solar"/>
    <m/>
    <s v="Auction"/>
    <s v="Pay_As_Bid"/>
    <s v="Power_Purchase_Agreement"/>
    <n v="25"/>
    <n v="0"/>
    <s v="INR"/>
    <s v="Fixed"/>
    <m/>
    <n v="2718"/>
    <n v="39.75"/>
    <m/>
    <n v="0"/>
    <n v="1000"/>
    <m/>
    <x v="0"/>
    <s v="Unknown"/>
    <n v="0"/>
    <n v="1000"/>
    <n v="1000"/>
    <n v="1"/>
    <n v="1"/>
    <x v="10"/>
    <m/>
    <m/>
    <d v="2019-11-06T00:00:00"/>
    <n v="39.749103890000001"/>
    <s v="MSEDCL 1000 MW Solar Tender-India-2018"/>
  </r>
  <r>
    <s v="MSEDCL 500 MW Grid connected Wind"/>
    <s v="Completed"/>
    <s v="India"/>
    <x v="3"/>
    <s v="Wind"/>
    <m/>
    <s v="Auction"/>
    <s v="Pay_As_Bid"/>
    <s v="Power_Purchase_Agreement"/>
    <n v="25"/>
    <n v="0"/>
    <s v="INR"/>
    <s v="Fixed"/>
    <m/>
    <n v="2859.49"/>
    <n v="41.82"/>
    <m/>
    <n v="0"/>
    <n v="500"/>
    <m/>
    <x v="1"/>
    <s v="Unknown"/>
    <n v="0"/>
    <n v="500"/>
    <n v="500"/>
    <n v="1"/>
    <n v="1"/>
    <x v="10"/>
    <m/>
    <m/>
    <d v="2020-02-28T00:00:00"/>
    <n v="41.818309450000001"/>
    <s v="MSEDCL 500 MW Grid connected Wind-India-2018"/>
  </r>
  <r>
    <s v="NTPC 2000 MW ISTS Wind Tender"/>
    <s v="Completed"/>
    <s v="India"/>
    <x v="3"/>
    <s v="Wind"/>
    <m/>
    <s v="Auction"/>
    <s v="Pay_As_Bid"/>
    <s v="Power_Purchase_Agreement"/>
    <n v="25"/>
    <n v="0"/>
    <s v="INR"/>
    <s v="Fixed"/>
    <m/>
    <n v="2800"/>
    <n v="40.950000000000003"/>
    <m/>
    <n v="0"/>
    <n v="2000"/>
    <m/>
    <x v="1"/>
    <s v="Unknown"/>
    <n v="0"/>
    <n v="1150"/>
    <n v="1150"/>
    <n v="1"/>
    <n v="0.57999999999999996"/>
    <x v="10"/>
    <m/>
    <m/>
    <d v="2020-08-31T00:00:00"/>
    <n v="40.948304229999998"/>
    <s v="NTPC 2000 MW ISTS Wind Tender-India-2018"/>
  </r>
  <r>
    <s v="NTPC Ananthapuramu 750MW Solar Tender"/>
    <s v="Completed"/>
    <s v="India"/>
    <x v="3"/>
    <s v="Solar"/>
    <m/>
    <s v="Auction"/>
    <s v="Pay_As_Bid"/>
    <s v="Power_Purchase_Agreement"/>
    <n v="25"/>
    <n v="0"/>
    <s v="INR"/>
    <s v="Fixed"/>
    <m/>
    <n v="2730"/>
    <n v="39.92"/>
    <m/>
    <n v="0"/>
    <n v="750"/>
    <m/>
    <x v="0"/>
    <s v="Unknown"/>
    <n v="0"/>
    <n v="750"/>
    <n v="750"/>
    <n v="1"/>
    <n v="1"/>
    <x v="10"/>
    <m/>
    <m/>
    <d v="2020-04-29T00:00:00"/>
    <n v="39.924596620000003"/>
    <s v="NTPC Ananthapuramu 750MW Solar Tender-India-2018"/>
  </r>
  <r>
    <s v="Pavagada 200MW Solar Tender under NSM Phase II Batch IV"/>
    <s v="Completed"/>
    <s v="India"/>
    <x v="3"/>
    <s v="Solar"/>
    <m/>
    <s v="Auction"/>
    <s v="Pay_As_Bid"/>
    <s v="Power_Purchase_Agreement"/>
    <n v="25"/>
    <n v="0"/>
    <s v="INR"/>
    <s v="Fixed"/>
    <m/>
    <n v="2820"/>
    <n v="41.24"/>
    <m/>
    <n v="0"/>
    <n v="200"/>
    <m/>
    <x v="0"/>
    <s v="Unknown"/>
    <n v="0"/>
    <n v="200"/>
    <n v="200"/>
    <n v="1"/>
    <n v="1"/>
    <x v="10"/>
    <m/>
    <m/>
    <d v="2020-05-07T00:00:00"/>
    <n v="41.240792120000002"/>
    <s v="Pavagada 200MW Solar Tender under NSM Phase II Batch IV-India-2018"/>
  </r>
  <r>
    <s v="REMCL 50MW Solar PV"/>
    <s v="Completed"/>
    <s v="India"/>
    <x v="3"/>
    <s v="Solar"/>
    <m/>
    <s v="Auction"/>
    <s v="Pay_As_Bid"/>
    <s v="Power_Purchase_Agreement"/>
    <n v="25"/>
    <n v="0"/>
    <s v="INR"/>
    <s v="Fixed"/>
    <m/>
    <m/>
    <m/>
    <m/>
    <n v="0"/>
    <n v="50"/>
    <m/>
    <x v="0"/>
    <s v="Unknown"/>
    <m/>
    <n v="50"/>
    <n v="0"/>
    <n v="0"/>
    <n v="1"/>
    <x v="10"/>
    <m/>
    <m/>
    <m/>
    <m/>
    <s v="REMCL 50MW Solar PV-India-2018"/>
  </r>
  <r>
    <s v="SECI 150 MW Floating Solar"/>
    <s v="Completed"/>
    <s v="India"/>
    <x v="3"/>
    <s v="Solar"/>
    <m/>
    <s v="Auction"/>
    <s v="Pay_As_Bid"/>
    <s v="Power_Purchase_Agreement"/>
    <n v="25"/>
    <n v="0"/>
    <s v="INR"/>
    <s v="Fixed"/>
    <m/>
    <n v="3290"/>
    <n v="48.11"/>
    <m/>
    <n v="0"/>
    <n v="150"/>
    <m/>
    <x v="0"/>
    <s v="Unknown"/>
    <n v="0"/>
    <n v="150"/>
    <n v="150"/>
    <n v="1"/>
    <n v="1"/>
    <x v="10"/>
    <m/>
    <m/>
    <d v="2020-06-30T00:00:00"/>
    <n v="48.114257469999998"/>
    <s v="SECI 150 MW Floating Solar-India-2018"/>
  </r>
  <r>
    <s v="SECI 2.5GW Wind-Solar Hybrid Tranche I"/>
    <s v="Completed"/>
    <s v="India"/>
    <x v="3"/>
    <s v="Renewables_Other"/>
    <m/>
    <s v="Auction"/>
    <s v="Pay_As_Bid"/>
    <s v="Power_Purchase_Agreement"/>
    <n v="25"/>
    <n v="0"/>
    <s v="INR"/>
    <s v="Fixed"/>
    <m/>
    <n v="2679.28"/>
    <n v="39.18"/>
    <m/>
    <n v="0"/>
    <n v="2500"/>
    <m/>
    <x v="7"/>
    <s v="Unknown"/>
    <n v="0"/>
    <n v="840"/>
    <n v="840"/>
    <n v="1"/>
    <n v="0.34"/>
    <x v="10"/>
    <m/>
    <m/>
    <d v="2020-12-31T00:00:00"/>
    <n v="39.182847340000002"/>
    <s v="SECI 2.5GW Wind-Solar Hybrid Tranche I-India-2018"/>
  </r>
  <r>
    <s v="SECI 2000 MW ISTS Solar Tender"/>
    <s v="Completed"/>
    <s v="India"/>
    <x v="3"/>
    <s v="Solar"/>
    <m/>
    <s v="Auction"/>
    <s v="Pay_As_Bid"/>
    <s v="Power_Purchase_Agreement"/>
    <n v="25"/>
    <n v="0"/>
    <s v="INR"/>
    <s v="Fixed"/>
    <m/>
    <n v="2502"/>
    <n v="36.590000000000003"/>
    <m/>
    <n v="0"/>
    <n v="2000"/>
    <m/>
    <x v="0"/>
    <s v="Unknown"/>
    <n v="0"/>
    <n v="2000"/>
    <n v="2000"/>
    <n v="1"/>
    <n v="1"/>
    <x v="10"/>
    <m/>
    <m/>
    <d v="2020-07-04T00:00:00"/>
    <n v="36.590234709999997"/>
    <s v="SECI 2000 MW ISTS Solar Tender-India-2018"/>
  </r>
  <r>
    <s v="SECI 275 MW UP Solar Park NSM Phase II Batch IV"/>
    <s v="Completed"/>
    <s v="India"/>
    <x v="3"/>
    <s v="Solar"/>
    <m/>
    <s v="Auction"/>
    <s v="Pay_As_Bid"/>
    <s v="Power_Purchase_Agreement"/>
    <n v="25"/>
    <n v="0"/>
    <s v="INR"/>
    <s v="Fixed"/>
    <m/>
    <n v="3320"/>
    <n v="48.55"/>
    <m/>
    <n v="0"/>
    <n v="275"/>
    <m/>
    <x v="0"/>
    <s v="Unknown"/>
    <n v="0"/>
    <n v="75"/>
    <n v="75"/>
    <n v="1"/>
    <n v="0.27"/>
    <x v="10"/>
    <m/>
    <m/>
    <d v="2020-05-28T00:00:00"/>
    <n v="48.5529893"/>
    <s v="SECI 275 MW UP Solar Park NSM Phase II Batch IV-India-2018"/>
  </r>
  <r>
    <s v="SECI 3000 MW ISTS-connected Solar Tender"/>
    <s v="Completed"/>
    <s v="India"/>
    <x v="3"/>
    <s v="Solar"/>
    <m/>
    <s v="Auction"/>
    <s v="Pay_As_Bid"/>
    <s v="Power_Purchase_Agreement"/>
    <n v="25"/>
    <n v="0"/>
    <s v="INR"/>
    <s v="Fixed"/>
    <m/>
    <n v="2440"/>
    <n v="35.68"/>
    <m/>
    <n v="0"/>
    <n v="3000"/>
    <m/>
    <x v="0"/>
    <s v="Unknown"/>
    <n v="0"/>
    <n v="600"/>
    <n v="600"/>
    <n v="1"/>
    <n v="0.2"/>
    <x v="10"/>
    <m/>
    <m/>
    <d v="2020-07-02T00:00:00"/>
    <n v="35.683522259999997"/>
    <s v="SECI 3000 MW ISTS-connected Solar Tender-India-2018"/>
  </r>
  <r>
    <s v="SECI Tranche V 2000MW ISTS Connected Wind"/>
    <s v="Completed"/>
    <s v="India"/>
    <x v="3"/>
    <s v="Wind"/>
    <m/>
    <s v="Auction"/>
    <s v="Pay_As_Bid"/>
    <s v="Power_Purchase_Agreement"/>
    <n v="25"/>
    <n v="0"/>
    <s v="INR"/>
    <s v="Fixed"/>
    <m/>
    <n v="2766"/>
    <n v="40.450000000000003"/>
    <m/>
    <n v="0"/>
    <n v="2000"/>
    <m/>
    <x v="1"/>
    <s v="Unknown"/>
    <n v="0"/>
    <n v="1190"/>
    <n v="1190"/>
    <n v="1"/>
    <n v="0.6"/>
    <x v="10"/>
    <m/>
    <m/>
    <d v="2020-09-30T00:00:00"/>
    <n v="40.451074820000002"/>
    <s v="SECI Tranche V 2000MW ISTS Connected Wind-India-2018"/>
  </r>
  <r>
    <s v="UPNEDA 500MW grid connected Solar PV"/>
    <s v="Completed"/>
    <s v="India"/>
    <x v="3"/>
    <s v="Solar"/>
    <m/>
    <s v="Auction"/>
    <s v="Pay_As_Bid"/>
    <s v="Power_Purchase_Agreement"/>
    <n v="25"/>
    <n v="0"/>
    <s v="INR"/>
    <s v="Fixed"/>
    <m/>
    <n v="3196"/>
    <n v="46.74"/>
    <m/>
    <n v="0"/>
    <n v="500"/>
    <m/>
    <x v="0"/>
    <s v="Unknown"/>
    <n v="0"/>
    <n v="500"/>
    <n v="500"/>
    <n v="1"/>
    <n v="1"/>
    <x v="10"/>
    <m/>
    <m/>
    <d v="2020-09-29T00:00:00"/>
    <n v="46.739564399999999"/>
    <s v="UPNEDA 500MW grid connected Solar PV-India-2018"/>
  </r>
  <r>
    <s v="UPNEDA 550MW Grid connected PV Tender"/>
    <s v="Completed"/>
    <s v="India"/>
    <x v="3"/>
    <s v="Solar"/>
    <m/>
    <s v="Auction"/>
    <s v="Pay_As_Bid"/>
    <s v="Power_Purchase_Agreement"/>
    <n v="25"/>
    <n v="0"/>
    <s v="INR"/>
    <s v="Fixed"/>
    <m/>
    <n v="3059.82"/>
    <n v="44.75"/>
    <m/>
    <n v="0"/>
    <n v="550"/>
    <m/>
    <x v="0"/>
    <s v="Unknown"/>
    <n v="0"/>
    <n v="550"/>
    <n v="550"/>
    <n v="1"/>
    <n v="1"/>
    <x v="10"/>
    <m/>
    <m/>
    <d v="2020-11-03T00:00:00"/>
    <n v="44.74801437"/>
    <s v="UPNEDA 550MW Grid connected PV Tender-India-2018"/>
  </r>
  <r>
    <s v="APGCL 70MW Amguri Solar Park"/>
    <s v="Completed"/>
    <s v="India"/>
    <x v="3"/>
    <s v="Solar"/>
    <m/>
    <s v="Auction"/>
    <s v="Pay_As_Bid"/>
    <s v="Power_Purchase_Agreement"/>
    <n v="25"/>
    <n v="0"/>
    <s v="INR"/>
    <s v="Fixed"/>
    <m/>
    <n v="3990"/>
    <n v="56.67"/>
    <m/>
    <n v="0"/>
    <n v="70"/>
    <m/>
    <x v="0"/>
    <s v="Unknown"/>
    <m/>
    <n v="70"/>
    <n v="0"/>
    <n v="0"/>
    <n v="1"/>
    <x v="11"/>
    <m/>
    <m/>
    <m/>
    <n v="56.66953565"/>
    <s v="APGCL 70MW Amguri Solar Park-India-2019"/>
  </r>
  <r>
    <s v="GUVNL 1GW Dholera Solar Park"/>
    <s v="Completed"/>
    <s v="India"/>
    <x v="3"/>
    <s v="Solar"/>
    <m/>
    <s v="Auction"/>
    <s v="Pay_As_Bid"/>
    <s v="Power_Purchase_Agreement"/>
    <n v="25"/>
    <n v="0"/>
    <s v="INR"/>
    <s v="Fixed"/>
    <m/>
    <n v="2750"/>
    <n v="39.06"/>
    <m/>
    <n v="0"/>
    <n v="1000"/>
    <m/>
    <x v="0"/>
    <s v="Unknown"/>
    <n v="0"/>
    <n v="250"/>
    <n v="300"/>
    <n v="1.2"/>
    <n v="0.25"/>
    <x v="11"/>
    <m/>
    <m/>
    <d v="2021-06-30T00:00:00"/>
    <n v="39.057950640000001"/>
    <s v="GUVNL 1GW Dholera Solar Park-India-2019"/>
  </r>
  <r>
    <s v="GUVNL 1GW Wind (Phase II -R)"/>
    <s v="Completed"/>
    <s v="India"/>
    <x v="3"/>
    <s v="Wind"/>
    <m/>
    <s v="Auction"/>
    <s v="Pay_As_Bid"/>
    <s v="Power_Purchase_Agreement"/>
    <n v="25"/>
    <n v="0"/>
    <s v="INR"/>
    <s v="Fixed"/>
    <m/>
    <n v="2903"/>
    <n v="41.23"/>
    <m/>
    <n v="0"/>
    <n v="1000"/>
    <m/>
    <x v="1"/>
    <s v="Unknown"/>
    <n v="0"/>
    <n v="745"/>
    <n v="930"/>
    <n v="1.25"/>
    <n v="0.75"/>
    <x v="11"/>
    <m/>
    <m/>
    <d v="2021-03-31T00:00:00"/>
    <n v="41.230992980000003"/>
    <s v="GUVNL 1GW Wind (Phase II -R)-India-2019"/>
  </r>
  <r>
    <s v="GUVNL 200MW Raghanesda Solar Park"/>
    <s v="Completed"/>
    <s v="India"/>
    <x v="3"/>
    <s v="Solar"/>
    <m/>
    <s v="Auction"/>
    <s v="Pay_As_Bid"/>
    <s v="Power_Purchase_Agreement"/>
    <n v="25"/>
    <n v="0"/>
    <s v="INR"/>
    <s v="Fixed"/>
    <m/>
    <n v="2650"/>
    <n v="37.64"/>
    <m/>
    <n v="0"/>
    <n v="200"/>
    <m/>
    <x v="0"/>
    <s v="Unknown"/>
    <n v="0"/>
    <n v="100"/>
    <n v="100"/>
    <n v="1"/>
    <n v="0.5"/>
    <x v="11"/>
    <m/>
    <m/>
    <d v="2021-12-30T00:00:00"/>
    <n v="37.637661520000002"/>
    <s v="GUVNL 200MW Raghanesda Solar Park-India-2019"/>
  </r>
  <r>
    <s v="GUVNL 500MW grid connected Phase IV PV"/>
    <s v="Completed"/>
    <s v="India"/>
    <x v="3"/>
    <s v="Solar"/>
    <m/>
    <s v="Auction"/>
    <s v="Pay_As_Bid"/>
    <s v="Power_Purchase_Agreement"/>
    <n v="25"/>
    <n v="0"/>
    <s v="INR"/>
    <s v="Fixed"/>
    <m/>
    <n v="2660.1"/>
    <n v="37.78"/>
    <m/>
    <n v="0"/>
    <n v="500"/>
    <m/>
    <x v="0"/>
    <s v="Unknown"/>
    <n v="0"/>
    <n v="500"/>
    <n v="795"/>
    <n v="1.59"/>
    <n v="1"/>
    <x v="11"/>
    <m/>
    <m/>
    <d v="2020-12-31T00:00:00"/>
    <n v="37.781110720000001"/>
    <s v="GUVNL 500MW grid connected Phase IV PV-India-2019"/>
  </r>
  <r>
    <s v="GUVNL 700MW Solar Raghanesda Solar Park Phase III"/>
    <s v="Completed"/>
    <s v="India"/>
    <x v="3"/>
    <s v="Solar"/>
    <m/>
    <s v="Auction"/>
    <s v="Pay_As_Bid"/>
    <s v="Power_Purchase_Agreement"/>
    <n v="25"/>
    <n v="0"/>
    <s v="INR"/>
    <s v="Fixed"/>
    <m/>
    <n v="2672"/>
    <n v="37.950000000000003"/>
    <m/>
    <n v="0"/>
    <n v="700"/>
    <m/>
    <x v="0"/>
    <s v="Unknown"/>
    <n v="0"/>
    <n v="500"/>
    <n v="600"/>
    <n v="1.2"/>
    <n v="0.71"/>
    <x v="11"/>
    <m/>
    <m/>
    <d v="2021-05-30T00:00:00"/>
    <n v="37.950125130000004"/>
    <s v="GUVNL 700MW Solar Raghanesda Solar Park Phase III-India-2019"/>
  </r>
  <r>
    <s v="GUVNL 750MW Dholera Solar Park"/>
    <s v="Completed"/>
    <s v="India"/>
    <x v="3"/>
    <s v="Solar"/>
    <m/>
    <s v="Auction"/>
    <s v="Pay_As_Bid"/>
    <s v="Power_Purchase_Agreement"/>
    <n v="25"/>
    <n v="0"/>
    <s v="INR"/>
    <s v="Fixed"/>
    <m/>
    <n v="2750"/>
    <n v="39.06"/>
    <m/>
    <n v="0"/>
    <n v="750"/>
    <m/>
    <x v="0"/>
    <s v="Unknown"/>
    <n v="0"/>
    <n v="50"/>
    <n v="300"/>
    <n v="6"/>
    <n v="7.0000000000000007E-2"/>
    <x v="11"/>
    <m/>
    <m/>
    <d v="2021-12-30T00:00:00"/>
    <n v="39.057950640000001"/>
    <s v="GUVNL 750MW Dholera Solar Park-India-2019"/>
  </r>
  <r>
    <s v="HPPC 300MW grid connected solar"/>
    <s v="Completed"/>
    <s v="India"/>
    <x v="3"/>
    <s v="Solar"/>
    <m/>
    <s v="Auction"/>
    <s v="Pay_As_Bid"/>
    <s v="Power_Purchase_Agreement"/>
    <n v="25"/>
    <n v="0"/>
    <s v="INR"/>
    <s v="Fixed"/>
    <m/>
    <n v="2730"/>
    <n v="38.770000000000003"/>
    <m/>
    <n v="0"/>
    <n v="300"/>
    <m/>
    <x v="0"/>
    <s v="Unknown"/>
    <m/>
    <n v="240"/>
    <n v="0"/>
    <n v="0"/>
    <n v="0.8"/>
    <x v="11"/>
    <m/>
    <m/>
    <m/>
    <n v="38.77389281"/>
    <s v="HPPC 300MW grid connected solar-India-2019"/>
  </r>
  <r>
    <s v="Kargil 7MW Solar and 21MWh BESS"/>
    <s v="Completed"/>
    <s v="India"/>
    <x v="3"/>
    <s v="Co_Located"/>
    <m/>
    <s v="Auction"/>
    <s v="Pay_As_Bid"/>
    <s v="Power_Purchase_Agreement"/>
    <n v="25"/>
    <n v="0"/>
    <s v="INR"/>
    <s v="Unknown"/>
    <s v="Setting up 7MW solar power plant with 21MWh BESS at Kargil"/>
    <m/>
    <m/>
    <m/>
    <n v="0"/>
    <n v="7"/>
    <m/>
    <x v="14"/>
    <s v="Unknown"/>
    <m/>
    <n v="7"/>
    <m/>
    <e v="#N/A"/>
    <n v="1"/>
    <x v="11"/>
    <m/>
    <d v="2020-01-31T00:00:00"/>
    <m/>
    <m/>
    <s v="Kargil 7MW Solar and 21MWh BESS-India-2019"/>
  </r>
  <r>
    <s v="Leh 7MW Solar and 21MWh BESS"/>
    <s v="Completed"/>
    <s v="India"/>
    <x v="3"/>
    <s v="Co_Located"/>
    <m/>
    <s v="Auction"/>
    <s v="Pay_As_Bid"/>
    <s v="Power_Purchase_Agreement"/>
    <n v="25"/>
    <n v="0"/>
    <s v="INR"/>
    <s v="Unknown"/>
    <s v="Setting up 7MW solar power plant with 21MWh BESS at Leh"/>
    <m/>
    <m/>
    <m/>
    <n v="0"/>
    <n v="7"/>
    <m/>
    <x v="14"/>
    <s v="Unknown"/>
    <m/>
    <n v="7"/>
    <m/>
    <e v="#N/A"/>
    <n v="1"/>
    <x v="11"/>
    <m/>
    <d v="2020-01-31T00:00:00"/>
    <m/>
    <m/>
    <s v="Leh 7MW Solar and 21MWh BESS-India-2019"/>
  </r>
  <r>
    <s v="MSEDCL 1000MW Grid connected Solar PV"/>
    <s v="Completed"/>
    <s v="India"/>
    <x v="3"/>
    <s v="Solar"/>
    <m/>
    <s v="Auction"/>
    <s v="Pay_As_Bid"/>
    <s v="Power_Purchase_Agreement"/>
    <n v="25"/>
    <n v="0"/>
    <s v="INR"/>
    <s v="Fixed"/>
    <m/>
    <n v="2746.5"/>
    <n v="39.01"/>
    <m/>
    <n v="0"/>
    <n v="1000"/>
    <m/>
    <x v="0"/>
    <s v="Unknown"/>
    <n v="0"/>
    <n v="1000"/>
    <n v="1900"/>
    <n v="1.9"/>
    <n v="1"/>
    <x v="11"/>
    <m/>
    <m/>
    <d v="2021-03-31T00:00:00"/>
    <n v="39.008240520000001"/>
    <s v="MSEDCL 1000MW Grid connected Solar PV-India-2019"/>
  </r>
  <r>
    <s v="MSEDCL 1350MW Solar Phase I"/>
    <s v="Completed"/>
    <s v="India"/>
    <x v="3"/>
    <s v="Solar"/>
    <m/>
    <s v="Auction"/>
    <s v="Pay_As_Bid"/>
    <s v="Power_Purchase_Agreement"/>
    <n v="25"/>
    <n v="0"/>
    <s v="INR"/>
    <s v="Fixed"/>
    <m/>
    <n v="3140"/>
    <n v="44.6"/>
    <m/>
    <n v="0"/>
    <n v="1350"/>
    <m/>
    <x v="0"/>
    <s v="Unknown"/>
    <n v="0"/>
    <n v="5"/>
    <n v="5"/>
    <n v="1"/>
    <n v="0"/>
    <x v="11"/>
    <m/>
    <m/>
    <d v="2021-12-30T00:00:00"/>
    <n v="44.597078179999997"/>
    <s v="MSEDCL 1350MW Solar Phase I-India-2019"/>
  </r>
  <r>
    <s v="MSEDCL 500MW Solar"/>
    <s v="Completed"/>
    <s v="India"/>
    <x v="3"/>
    <s v="Solar"/>
    <m/>
    <s v="Auction"/>
    <s v="Pay_As_Bid"/>
    <s v="Power_Purchase_Agreement"/>
    <n v="25"/>
    <n v="0"/>
    <s v="INR"/>
    <s v="Fixed"/>
    <m/>
    <n v="2897"/>
    <n v="41.15"/>
    <m/>
    <n v="0"/>
    <n v="500"/>
    <m/>
    <x v="0"/>
    <s v="Unknown"/>
    <n v="0"/>
    <n v="500"/>
    <n v="650"/>
    <n v="1.3"/>
    <n v="1"/>
    <x v="11"/>
    <m/>
    <m/>
    <d v="2021-12-30T00:00:00"/>
    <n v="41.145775630000003"/>
    <s v="MSEDCL 500MW Solar-India-2019"/>
  </r>
  <r>
    <s v="MSEDCL Distributed 1400MW Phase I"/>
    <s v="Completed"/>
    <s v="India"/>
    <x v="3"/>
    <s v="Solar"/>
    <m/>
    <s v="Auction"/>
    <s v="Pay_As_Bid"/>
    <s v="Power_Purchase_Agreement"/>
    <n v="25"/>
    <n v="0"/>
    <s v="INR"/>
    <s v="Fixed"/>
    <m/>
    <m/>
    <m/>
    <m/>
    <n v="0"/>
    <n v="1400"/>
    <m/>
    <x v="0"/>
    <s v="Unknown"/>
    <n v="0"/>
    <m/>
    <n v="0"/>
    <m/>
    <m/>
    <x v="11"/>
    <m/>
    <m/>
    <m/>
    <m/>
    <s v="MSEDCL Distributed 1400MW Phase I-India-2019"/>
  </r>
  <r>
    <s v="MSEDCL Distributed 1400MW Phase II"/>
    <s v="Completed"/>
    <s v="India"/>
    <x v="3"/>
    <s v="Solar"/>
    <m/>
    <s v="Auction"/>
    <s v="Pay_As_Bid"/>
    <s v="Power_Purchase_Agreement"/>
    <n v="25"/>
    <n v="0"/>
    <s v="INR"/>
    <s v="Fixed"/>
    <m/>
    <n v="3298"/>
    <n v="46.84"/>
    <m/>
    <n v="0"/>
    <n v="1400"/>
    <m/>
    <x v="0"/>
    <s v="Unknown"/>
    <n v="0"/>
    <n v="180"/>
    <n v="180"/>
    <n v="1"/>
    <n v="0.13"/>
    <x v="11"/>
    <m/>
    <m/>
    <d v="2021-01-31T00:00:00"/>
    <n v="46.84113498"/>
    <s v="MSEDCL Distributed 1400MW Phase II-India-2019"/>
  </r>
  <r>
    <s v="MSPGCL 184MW Solar"/>
    <s v="Completed"/>
    <s v="India"/>
    <x v="3"/>
    <s v="Solar"/>
    <m/>
    <s v="Auction"/>
    <s v="Pay_As_Bid"/>
    <s v="Power_Purchase_Agreement"/>
    <n v="25"/>
    <n v="0"/>
    <s v="INR"/>
    <s v="Fixed"/>
    <m/>
    <m/>
    <m/>
    <m/>
    <n v="0"/>
    <n v="184"/>
    <m/>
    <x v="0"/>
    <s v="Unknown"/>
    <m/>
    <n v="184"/>
    <n v="0"/>
    <n v="0"/>
    <n v="1"/>
    <x v="11"/>
    <m/>
    <m/>
    <m/>
    <m/>
    <s v="MSPGCL 184MW Solar-India-2019"/>
  </r>
  <r>
    <s v="MSPGCL 50MW Solar"/>
    <s v="Completed"/>
    <s v="India"/>
    <x v="3"/>
    <s v="Solar"/>
    <m/>
    <s v="Auction"/>
    <s v="Pay_As_Bid"/>
    <s v="Power_Purchase_Agreement"/>
    <n v="25"/>
    <n v="0"/>
    <s v="INR"/>
    <s v="Fixed"/>
    <m/>
    <n v="2990"/>
    <n v="42.47"/>
    <m/>
    <n v="0"/>
    <n v="50"/>
    <m/>
    <x v="0"/>
    <s v="Unknown"/>
    <n v="0"/>
    <n v="50"/>
    <n v="50"/>
    <n v="1"/>
    <n v="1"/>
    <x v="11"/>
    <m/>
    <m/>
    <d v="2021-12-31T00:00:00"/>
    <n v="42.466644510000002"/>
    <s v="MSPGCL 50MW Solar-India-2019"/>
  </r>
  <r>
    <s v="NTPC 1200MW Solar"/>
    <s v="Completed"/>
    <s v="India"/>
    <x v="3"/>
    <s v="Solar"/>
    <m/>
    <s v="Auction"/>
    <s v="Pay_As_Bid"/>
    <s v="Power_Purchase_Agreement"/>
    <n v="25"/>
    <n v="0"/>
    <s v="INR"/>
    <s v="Fixed"/>
    <m/>
    <n v="2630"/>
    <n v="37.35"/>
    <m/>
    <n v="0"/>
    <n v="1200"/>
    <m/>
    <x v="0"/>
    <s v="Unknown"/>
    <n v="0"/>
    <n v="300"/>
    <n v="600"/>
    <n v="2"/>
    <n v="0.25"/>
    <x v="11"/>
    <m/>
    <m/>
    <d v="2022-03-31T00:00:00"/>
    <n v="37.353603700000001"/>
    <s v="NTPC 1200MW Solar-India-2019"/>
  </r>
  <r>
    <s v="SECI 1200MW ISTS connected tranche VI Wind"/>
    <s v="Completed"/>
    <s v="India"/>
    <x v="3"/>
    <s v="Wind"/>
    <m/>
    <s v="Auction"/>
    <s v="Pay_As_Bid"/>
    <s v="Power_Purchase_Agreement"/>
    <n v="25"/>
    <n v="0"/>
    <s v="INR"/>
    <s v="Fixed"/>
    <m/>
    <n v="2824"/>
    <n v="40.11"/>
    <m/>
    <n v="0"/>
    <n v="1200"/>
    <m/>
    <x v="1"/>
    <s v="Unknown"/>
    <n v="0"/>
    <n v="1200"/>
    <n v="2325.6"/>
    <n v="1.94"/>
    <n v="1"/>
    <x v="11"/>
    <m/>
    <m/>
    <d v="2021-01-30T00:00:00"/>
    <n v="40.108964579999999"/>
    <s v="SECI 1200MW ISTS connected tranche VI Wind-India-2019"/>
  </r>
  <r>
    <s v="SECI 1200MW ISTS-Connected Solar (ISTS-V)"/>
    <s v="Completed"/>
    <s v="India"/>
    <x v="3"/>
    <s v="Solar"/>
    <m/>
    <s v="Auction"/>
    <s v="Pay_As_Bid"/>
    <s v="Power_Purchase_Agreement"/>
    <n v="25"/>
    <n v="0"/>
    <s v="INR"/>
    <s v="Fixed"/>
    <m/>
    <n v="2612.5"/>
    <n v="37.11"/>
    <m/>
    <n v="0"/>
    <n v="1200"/>
    <m/>
    <x v="0"/>
    <s v="Unknown"/>
    <n v="0"/>
    <n v="480"/>
    <n v="600"/>
    <n v="1.25"/>
    <n v="0.4"/>
    <x v="11"/>
    <m/>
    <m/>
    <d v="2021-09-30T00:00:00"/>
    <n v="37.105053099999999"/>
    <s v="SECI 1200MW ISTS-Connected Solar (ISTS-V)-India-2019"/>
  </r>
  <r>
    <s v="SECI 1200MW ISTS-Connected Solar (ISTS-VI)"/>
    <s v="Completed"/>
    <s v="India"/>
    <x v="3"/>
    <s v="Solar"/>
    <m/>
    <s v="Auction"/>
    <s v="Pay_As_Bid"/>
    <s v="Power_Purchase_Agreement"/>
    <n v="25"/>
    <n v="0"/>
    <s v="INR"/>
    <s v="Fixed"/>
    <m/>
    <n v="2710"/>
    <n v="38.49"/>
    <m/>
    <n v="0"/>
    <n v="1200"/>
    <m/>
    <x v="0"/>
    <s v="Unknown"/>
    <n v="0"/>
    <n v="900"/>
    <n v="1200"/>
    <n v="1.33"/>
    <n v="0.75"/>
    <x v="11"/>
    <m/>
    <m/>
    <d v="2021-12-30T00:00:00"/>
    <n v="38.489834989999999"/>
    <s v="SECI 1200MW ISTS-Connected Solar (ISTS-VI)-India-2019"/>
  </r>
  <r>
    <s v="SECI 250MW (50MW X 5) Grid connected Solar PV"/>
    <s v="Completed"/>
    <s v="India"/>
    <x v="3"/>
    <s v="Solar"/>
    <m/>
    <s v="Auction"/>
    <s v="Pay_As_Bid"/>
    <s v="Power_Purchase_Agreement"/>
    <n v="25"/>
    <n v="0"/>
    <s v="INR"/>
    <s v="Fixed"/>
    <m/>
    <n v="2890"/>
    <n v="41.05"/>
    <m/>
    <n v="0"/>
    <n v="250"/>
    <m/>
    <x v="0"/>
    <s v="Unknown"/>
    <n v="0"/>
    <n v="250"/>
    <n v="400"/>
    <n v="1.6"/>
    <n v="1"/>
    <x v="11"/>
    <m/>
    <m/>
    <d v="2021-05-14T00:00:00"/>
    <n v="41.046355400000003"/>
    <s v="SECI 250MW (50MW X 5) Grid connected Solar PV-India-2019"/>
  </r>
  <r>
    <s v="SECI 2GW Solar under CPSU scheme Phase II Tranche I"/>
    <s v="Completed"/>
    <s v="India"/>
    <x v="3"/>
    <s v="Solar"/>
    <m/>
    <s v="Auction"/>
    <s v="Pay_As_Bid"/>
    <s v="Capex_Support"/>
    <n v="25"/>
    <n v="0"/>
    <s v="INR"/>
    <s v="Fixed"/>
    <s v="Capital subsidy"/>
    <m/>
    <m/>
    <m/>
    <n v="0"/>
    <n v="2000"/>
    <m/>
    <x v="0"/>
    <s v="Unknown"/>
    <n v="0"/>
    <n v="922"/>
    <n v="922"/>
    <n v="1"/>
    <n v="0.46"/>
    <x v="11"/>
    <m/>
    <m/>
    <d v="2021-12-31T00:00:00"/>
    <m/>
    <s v="SECI 2GW Solar under CPSU scheme Phase II Tranche I-India-2019"/>
  </r>
  <r>
    <s v="SECI 2GW Solar under CPSU scheme Phase II Tranche II"/>
    <s v="Completed"/>
    <s v="India"/>
    <x v="3"/>
    <s v="Solar"/>
    <m/>
    <s v="Auction"/>
    <s v="Pay_As_Bid"/>
    <s v="Capex_Support"/>
    <n v="25"/>
    <n v="0"/>
    <s v="INR"/>
    <s v="Fixed"/>
    <s v="Capital subsidy"/>
    <m/>
    <m/>
    <m/>
    <n v="0"/>
    <n v="2000"/>
    <m/>
    <x v="0"/>
    <s v="Unknown"/>
    <n v="0"/>
    <n v="1104"/>
    <n v="1104"/>
    <n v="1"/>
    <n v="0.55000000000000004"/>
    <x v="11"/>
    <m/>
    <m/>
    <d v="2021-12-31T00:00:00"/>
    <m/>
    <s v="SECI 2GW Solar under CPSU scheme Phase II Tranche II-India-2019"/>
  </r>
  <r>
    <s v="SECI 6GW ISTS Connected Solar and 2GW Manufacturing"/>
    <s v="Completed"/>
    <s v="India"/>
    <x v="3"/>
    <s v="Solar"/>
    <m/>
    <s v="Auction"/>
    <s v="Pay_As_Bid"/>
    <s v="Power_Purchase_Agreement"/>
    <n v="25"/>
    <n v="0"/>
    <s v="INR"/>
    <s v="Fixed"/>
    <m/>
    <n v="2920"/>
    <n v="41.47"/>
    <m/>
    <n v="0"/>
    <n v="7000"/>
    <m/>
    <x v="0"/>
    <s v="Unknown"/>
    <n v="0"/>
    <n v="12000"/>
    <n v="14000"/>
    <n v="1.17"/>
    <n v="1.71"/>
    <x v="11"/>
    <m/>
    <m/>
    <d v="2025-12-31T00:00:00"/>
    <n v="41.472442129999997"/>
    <s v="SECI 6GW ISTS Connected Solar and 2GW Manufacturing-India-2019"/>
  </r>
  <r>
    <s v="SECI 750MW Grid Connected solar Rajasthan"/>
    <s v="Completed"/>
    <s v="India"/>
    <x v="3"/>
    <s v="Solar"/>
    <m/>
    <s v="Auction"/>
    <s v="Pay_As_Bid"/>
    <s v="Power_Purchase_Agreement"/>
    <n v="25"/>
    <n v="0"/>
    <s v="INR"/>
    <s v="Fixed"/>
    <m/>
    <n v="2481.4699999999998"/>
    <n v="35.24"/>
    <m/>
    <n v="0"/>
    <n v="750"/>
    <m/>
    <x v="0"/>
    <s v="Unknown"/>
    <n v="0"/>
    <n v="750"/>
    <n v="1620"/>
    <n v="2.16"/>
    <n v="1"/>
    <x v="11"/>
    <m/>
    <m/>
    <d v="2021-03-31T00:00:00"/>
    <n v="35.24400567"/>
    <s v="SECI 750MW Grid Connected solar Rajasthan-India-2019"/>
  </r>
  <r>
    <s v="SECI 750MW Grid Connected solar Rajasthan - Tranche II"/>
    <s v="Completed"/>
    <s v="India"/>
    <x v="3"/>
    <s v="Solar"/>
    <m/>
    <s v="Auction"/>
    <s v="Pay_As_Bid"/>
    <s v="Power_Purchase_Agreement"/>
    <n v="25"/>
    <n v="0"/>
    <s v="INR"/>
    <s v="Fixed"/>
    <m/>
    <n v="2500"/>
    <n v="35.51"/>
    <m/>
    <n v="0"/>
    <n v="750"/>
    <m/>
    <x v="0"/>
    <s v="Unknown"/>
    <n v="0"/>
    <n v="680"/>
    <n v="850"/>
    <n v="1.25"/>
    <n v="0.91"/>
    <x v="11"/>
    <m/>
    <m/>
    <d v="2021-06-30T00:00:00"/>
    <n v="35.50722785"/>
    <s v="SECI 750MW Grid Connected solar Rajasthan - Tranche II-India-2019"/>
  </r>
  <r>
    <s v="SECI ISTS 1.2GW Solar (ISTS-III)"/>
    <s v="Completed"/>
    <s v="India"/>
    <x v="3"/>
    <s v="Solar"/>
    <m/>
    <s v="Auction"/>
    <s v="Pay_As_Bid"/>
    <s v="Power_Purchase_Agreement"/>
    <n v="25"/>
    <n v="0"/>
    <s v="INR"/>
    <s v="Fixed"/>
    <m/>
    <n v="2585"/>
    <n v="36.71"/>
    <m/>
    <n v="0"/>
    <n v="1200"/>
    <m/>
    <x v="0"/>
    <s v="Unknown"/>
    <n v="0"/>
    <n v="1200"/>
    <n v="1500"/>
    <n v="1.25"/>
    <n v="1"/>
    <x v="11"/>
    <m/>
    <m/>
    <d v="2021-03-31T00:00:00"/>
    <n v="36.714473599999998"/>
    <s v="SECI ISTS 1.2GW Solar (ISTS-III)-India-2019"/>
  </r>
  <r>
    <s v="SECI ISTS 1.2GW Solar (ISTS-IV)"/>
    <s v="Completed"/>
    <s v="India"/>
    <x v="3"/>
    <s v="Solar"/>
    <m/>
    <s v="Auction"/>
    <s v="Pay_As_Bid"/>
    <s v="Power_Purchase_Agreement"/>
    <n v="25"/>
    <n v="0"/>
    <s v="INR"/>
    <s v="Fixed"/>
    <m/>
    <n v="2540"/>
    <n v="36.08"/>
    <m/>
    <n v="0"/>
    <n v="1200"/>
    <m/>
    <x v="0"/>
    <s v="Unknown"/>
    <n v="0"/>
    <n v="1150"/>
    <n v="1800"/>
    <n v="1.57"/>
    <n v="0.96"/>
    <x v="11"/>
    <m/>
    <m/>
    <d v="2021-06-30T00:00:00"/>
    <n v="36.075343500000002"/>
    <s v="SECI ISTS 1.2GW Solar (ISTS-IV)-India-2019"/>
  </r>
  <r>
    <s v="SECI ISTS 1.2GW Wind Solar Hybrid Tranche II"/>
    <s v="Completed"/>
    <s v="India"/>
    <x v="3"/>
    <s v="Renewables_Other"/>
    <m/>
    <s v="Auction"/>
    <s v="Pay_As_Bid"/>
    <s v="Power_Purchase_Agreement"/>
    <n v="25"/>
    <n v="0"/>
    <s v="INR"/>
    <s v="Fixed"/>
    <m/>
    <n v="2690"/>
    <n v="38.21"/>
    <m/>
    <n v="0"/>
    <n v="1200"/>
    <m/>
    <x v="7"/>
    <s v="Unknown"/>
    <n v="0"/>
    <n v="600"/>
    <n v="900"/>
    <n v="1.5"/>
    <n v="0.5"/>
    <x v="11"/>
    <m/>
    <m/>
    <d v="2021-05-30T00:00:00"/>
    <n v="38.205777169999998"/>
    <s v="SECI ISTS 1.2GW Wind Solar Hybrid Tranche II-India-2019"/>
  </r>
  <r>
    <s v="SECI ISTS Wind Tranche VII"/>
    <s v="Completed"/>
    <s v="India"/>
    <x v="3"/>
    <s v="Wind"/>
    <m/>
    <s v="Auction"/>
    <s v="Pay_As_Bid"/>
    <s v="Power_Purchase_Agreement"/>
    <n v="25"/>
    <n v="0"/>
    <s v="INR"/>
    <s v="Fixed"/>
    <m/>
    <n v="2809"/>
    <n v="39.9"/>
    <m/>
    <n v="0"/>
    <n v="1200"/>
    <m/>
    <x v="1"/>
    <s v="Unknown"/>
    <n v="0"/>
    <n v="480"/>
    <n v="600"/>
    <n v="1.25"/>
    <n v="0.4"/>
    <x v="11"/>
    <m/>
    <m/>
    <d v="2021-03-31T00:00:00"/>
    <n v="39.895921209999997"/>
    <s v="SECI ISTS Wind Tranche VII-India-2019"/>
  </r>
  <r>
    <s v="SECI ISTS Wind Tranche VIII"/>
    <s v="Completed"/>
    <s v="India"/>
    <x v="3"/>
    <s v="Wind"/>
    <m/>
    <s v="Auction"/>
    <s v="Pay_As_Bid"/>
    <s v="Power_Purchase_Agreement"/>
    <n v="25"/>
    <n v="0"/>
    <s v="INR"/>
    <s v="Fixed"/>
    <m/>
    <n v="2834.31"/>
    <n v="40.26"/>
    <m/>
    <n v="0"/>
    <n v="1800"/>
    <m/>
    <x v="1"/>
    <s v="Unknown"/>
    <n v="0"/>
    <n v="441"/>
    <n v="550"/>
    <n v="1.25"/>
    <n v="0.25"/>
    <x v="11"/>
    <m/>
    <m/>
    <d v="2021-12-31T00:00:00"/>
    <n v="40.255396390000001"/>
    <s v="SECI ISTS Wind Tranche VIII-India-2019"/>
  </r>
  <r>
    <s v="Tata Power Distribution Company 150MW Solar"/>
    <s v="Completed"/>
    <s v="India"/>
    <x v="3"/>
    <s v="Solar"/>
    <m/>
    <s v="Auction"/>
    <s v="Pay_As_Bid"/>
    <s v="Power_Purchase_Agreement"/>
    <n v="25"/>
    <n v="0"/>
    <s v="INR"/>
    <s v="Fixed"/>
    <m/>
    <n v="2830"/>
    <n v="40.19"/>
    <m/>
    <n v="0"/>
    <n v="150"/>
    <m/>
    <x v="0"/>
    <s v="Unknown"/>
    <n v="0"/>
    <n v="150"/>
    <n v="150"/>
    <n v="1"/>
    <n v="1"/>
    <x v="11"/>
    <m/>
    <m/>
    <d v="2021-06-30T00:00:00"/>
    <n v="40.194181929999999"/>
    <s v="Tata Power Distribution Company 150MW Solar-India-2019"/>
  </r>
  <r>
    <s v="UPNEDA Grid connected 500MW Solar"/>
    <s v="Completed"/>
    <s v="India"/>
    <x v="3"/>
    <s v="Solar"/>
    <m/>
    <s v="Auction"/>
    <s v="Pay_As_Bid"/>
    <s v="Power_Purchase_Agreement"/>
    <n v="25"/>
    <n v="0"/>
    <s v="INR"/>
    <s v="Fixed"/>
    <m/>
    <n v="3033"/>
    <n v="43.08"/>
    <m/>
    <n v="0"/>
    <n v="500"/>
    <m/>
    <x v="0"/>
    <s v="Unknown"/>
    <n v="0"/>
    <n v="72"/>
    <n v="90"/>
    <n v="1.25"/>
    <n v="0.14000000000000001"/>
    <x v="11"/>
    <m/>
    <m/>
    <d v="2021-06-30T00:00:00"/>
    <n v="43.077368829999998"/>
    <s v="UPNEDA Grid connected 500MW Solar-India-2019"/>
  </r>
  <r>
    <s v="Adani Electricity Mumbai Ltd 350MW Hybrid"/>
    <s v="Completed"/>
    <s v="India"/>
    <x v="3"/>
    <s v="Solar"/>
    <m/>
    <s v="Auction"/>
    <s v="Pay_As_Bid"/>
    <s v="Power_Purchase_Agreement"/>
    <n v="25"/>
    <n v="0"/>
    <s v="INR"/>
    <s v="Fixed"/>
    <m/>
    <n v="3240"/>
    <n v="43.74"/>
    <m/>
    <n v="0"/>
    <n v="350"/>
    <m/>
    <x v="0"/>
    <s v="Unknown"/>
    <n v="0"/>
    <n v="700"/>
    <n v="700"/>
    <n v="1"/>
    <n v="2"/>
    <x v="5"/>
    <m/>
    <m/>
    <d v="2022-03-31T00:00:00"/>
    <n v="43.738744699999998"/>
    <s v="Adani Electricity Mumbai Ltd 350MW Hybrid-India-2020"/>
  </r>
  <r>
    <s v="GUVNL 100MW Raghanesda Solar Park Phase X"/>
    <s v="Completed"/>
    <s v="India"/>
    <x v="3"/>
    <s v="Solar"/>
    <m/>
    <s v="Auction"/>
    <s v="Pay_As_Bid"/>
    <s v="Power_Purchase_Agreement"/>
    <n v="25"/>
    <n v="0"/>
    <s v="INR"/>
    <s v="Fixed"/>
    <m/>
    <n v="2730"/>
    <n v="36.85"/>
    <m/>
    <n v="0"/>
    <n v="100"/>
    <m/>
    <x v="0"/>
    <s v="Unknown"/>
    <n v="0"/>
    <n v="100"/>
    <n v="100"/>
    <n v="1"/>
    <n v="1"/>
    <x v="5"/>
    <m/>
    <m/>
    <d v="2022-06-30T00:00:00"/>
    <n v="36.853942289999999"/>
    <s v="GUVNL 100MW Raghanesda Solar Park Phase X-India-2020"/>
  </r>
  <r>
    <s v="GUVNL 500MW Phase XI Solar PV"/>
    <s v="Completed"/>
    <s v="India"/>
    <x v="3"/>
    <s v="Solar"/>
    <m/>
    <s v="Auction"/>
    <s v="Pay_As_Bid"/>
    <s v="Power_Purchase_Agreement"/>
    <n v="25"/>
    <n v="0"/>
    <s v="INR"/>
    <s v="Fixed"/>
    <m/>
    <n v="1990"/>
    <n v="26.86"/>
    <m/>
    <n v="0"/>
    <n v="500"/>
    <m/>
    <x v="0"/>
    <s v="Unknown"/>
    <n v="0"/>
    <n v="500"/>
    <n v="520"/>
    <n v="1.04"/>
    <n v="1"/>
    <x v="5"/>
    <m/>
    <m/>
    <d v="2022-09-30T00:00:00"/>
    <n v="26.864229000000002"/>
    <s v="GUVNL 500MW Phase XI Solar PV-India-2020"/>
  </r>
  <r>
    <s v="GUVNL 500MW Solar"/>
    <s v="Completed"/>
    <s v="India"/>
    <x v="3"/>
    <s v="Solar"/>
    <m/>
    <s v="Auction"/>
    <s v="Pay_As_Bid"/>
    <s v="Power_Purchase_Agreement"/>
    <n v="25"/>
    <n v="0"/>
    <s v="INR"/>
    <s v="Fixed"/>
    <m/>
    <n v="2631.11"/>
    <n v="35.520000000000003"/>
    <m/>
    <n v="0"/>
    <n v="500"/>
    <m/>
    <x v="0"/>
    <s v="Unknown"/>
    <n v="0"/>
    <n v="350"/>
    <n v="430"/>
    <n v="1.23"/>
    <n v="0.7"/>
    <x v="5"/>
    <m/>
    <m/>
    <d v="2021-12-31T00:00:00"/>
    <n v="35.518965610000002"/>
    <s v="GUVNL 500MW Solar-India-2020"/>
  </r>
  <r>
    <s v="GUVNL 700MW Dholera Solar Park Phase IX"/>
    <s v="Completed"/>
    <s v="India"/>
    <x v="3"/>
    <s v="Solar"/>
    <m/>
    <s v="Auction"/>
    <s v="Pay_As_Bid"/>
    <s v="Power_Purchase_Agreement"/>
    <n v="25"/>
    <n v="0"/>
    <s v="INR"/>
    <s v="Fixed"/>
    <m/>
    <n v="2794.29"/>
    <n v="37.72"/>
    <m/>
    <n v="0"/>
    <n v="700"/>
    <m/>
    <x v="0"/>
    <s v="Unknown"/>
    <n v="0"/>
    <n v="700"/>
    <n v="1000"/>
    <n v="1.43"/>
    <n v="1"/>
    <x v="5"/>
    <m/>
    <m/>
    <d v="2022-06-30T00:00:00"/>
    <n v="37.721832380000002"/>
    <s v="GUVNL 700MW Dholera Solar Park Phase IX-India-2020"/>
  </r>
  <r>
    <s v="Kalpong Dam 4MW Floating Solar with 2MW/1MWh BESS"/>
    <s v="Completed"/>
    <s v="India"/>
    <x v="3"/>
    <s v="Solar"/>
    <m/>
    <s v="Auction"/>
    <s v="Pay_As_Bid"/>
    <s v="Power_Purchase_Agreement"/>
    <n v="25"/>
    <n v="0"/>
    <s v="INR"/>
    <s v="Fixed"/>
    <m/>
    <m/>
    <m/>
    <m/>
    <n v="0"/>
    <n v="4"/>
    <m/>
    <x v="0"/>
    <s v="Unknown"/>
    <n v="0"/>
    <n v="4"/>
    <n v="4"/>
    <n v="1"/>
    <n v="1"/>
    <x v="5"/>
    <m/>
    <m/>
    <d v="2022-09-30T00:00:00"/>
    <m/>
    <s v="Kalpong Dam 4MW Floating Solar with 2MW/1MWh BESS-India-2020"/>
  </r>
  <r>
    <s v="KSEB 200MW Solar PV"/>
    <s v="Completed"/>
    <s v="India"/>
    <x v="3"/>
    <s v="Solar"/>
    <m/>
    <s v="Auction"/>
    <s v="Pay_As_Bid"/>
    <s v="Power_Purchase_Agreement"/>
    <n v="25"/>
    <n v="0"/>
    <s v="INR"/>
    <s v="Fixed"/>
    <m/>
    <n v="2970"/>
    <n v="40.090000000000003"/>
    <m/>
    <n v="0"/>
    <n v="200"/>
    <m/>
    <x v="0"/>
    <s v="Unknown"/>
    <n v="0"/>
    <n v="200"/>
    <n v="200"/>
    <n v="1"/>
    <n v="1"/>
    <x v="5"/>
    <m/>
    <m/>
    <d v="2022-09-30T00:00:00"/>
    <n v="40.093849310000003"/>
    <s v="KSEB 200MW Solar PV-India-2020"/>
  </r>
  <r>
    <s v="MSEDCL 1350MW Solar"/>
    <s v="Completed"/>
    <s v="India"/>
    <x v="3"/>
    <s v="Solar"/>
    <m/>
    <s v="Auction"/>
    <s v="Pay_As_Bid"/>
    <s v="Power_Purchase_Agreement"/>
    <n v="25"/>
    <n v="0"/>
    <s v="INR"/>
    <s v="Fixed"/>
    <m/>
    <n v="3297.74"/>
    <n v="44.52"/>
    <m/>
    <n v="0"/>
    <n v="1350"/>
    <m/>
    <x v="0"/>
    <s v="Unknown"/>
    <n v="0"/>
    <n v="283"/>
    <n v="283"/>
    <n v="1"/>
    <n v="0.21"/>
    <x v="5"/>
    <m/>
    <m/>
    <d v="2022-03-31T00:00:00"/>
    <n v="44.518212329999997"/>
    <s v="MSEDCL 1350MW Solar-India-2020"/>
  </r>
  <r>
    <s v="MSEDCL 500MW Solar Phase V"/>
    <s v="Completed"/>
    <s v="India"/>
    <x v="3"/>
    <s v="Solar"/>
    <m/>
    <s v="Auction"/>
    <s v="Pay_As_Bid"/>
    <s v="Power_Purchase_Agreement"/>
    <n v="25"/>
    <n v="0"/>
    <s v="INR"/>
    <s v="Fixed"/>
    <m/>
    <n v="2900"/>
    <n v="39.15"/>
    <m/>
    <n v="0"/>
    <n v="500"/>
    <m/>
    <x v="0"/>
    <s v="Unknown"/>
    <n v="0"/>
    <n v="350"/>
    <n v="350"/>
    <n v="1"/>
    <n v="0.7"/>
    <x v="5"/>
    <m/>
    <m/>
    <d v="2022-03-31T00:00:00"/>
    <n v="39.148876430000001"/>
    <s v="MSEDCL 500MW Solar Phase V-India-2020"/>
  </r>
  <r>
    <s v="NHPC 2000MW Solar"/>
    <s v="Completed"/>
    <s v="India"/>
    <x v="3"/>
    <s v="Solar"/>
    <m/>
    <s v="Auction"/>
    <s v="Pay_As_Bid"/>
    <s v="Power_Purchase_Agreement"/>
    <n v="25"/>
    <n v="0"/>
    <s v="INR"/>
    <s v="Fixed"/>
    <m/>
    <n v="2551.6"/>
    <n v="34.450000000000003"/>
    <m/>
    <n v="0"/>
    <n v="2000"/>
    <m/>
    <x v="0"/>
    <s v="Unknown"/>
    <n v="0"/>
    <n v="2000"/>
    <n v="2600"/>
    <n v="1.3"/>
    <n v="1"/>
    <x v="5"/>
    <m/>
    <m/>
    <d v="2022-12-31T00:00:00"/>
    <n v="34.445611409999998"/>
    <s v="NHPC 2000MW Solar-India-2020"/>
  </r>
  <r>
    <s v="NTPC 1200MW ISTS-Connected Solar "/>
    <s v="Completed"/>
    <s v="India"/>
    <x v="3"/>
    <s v="Solar"/>
    <m/>
    <s v="Auction"/>
    <s v="Pay_As_Bid"/>
    <s v="Power_Purchase_Agreement"/>
    <n v="25"/>
    <n v="0"/>
    <s v="INR"/>
    <s v="Fixed"/>
    <m/>
    <n v="2430.85"/>
    <n v="32.82"/>
    <m/>
    <n v="0"/>
    <n v="1200"/>
    <m/>
    <x v="0"/>
    <s v="Unknown"/>
    <n v="0"/>
    <n v="1170"/>
    <n v="1170"/>
    <n v="1"/>
    <n v="0.98"/>
    <x v="5"/>
    <m/>
    <m/>
    <d v="2022-06-30T00:00:00"/>
    <n v="32.815533189999996"/>
    <s v="NTPC 1200MW ISTS-Connected Solar -India-2020"/>
  </r>
  <r>
    <s v="SECI 1070MW Solar PV"/>
    <s v="Completed"/>
    <s v="India"/>
    <x v="3"/>
    <s v="Solar"/>
    <m/>
    <s v="Auction"/>
    <s v="Pay_As_Bid"/>
    <s v="Power_Purchase_Agreement"/>
    <n v="25"/>
    <n v="0"/>
    <s v="INR"/>
    <s v="Fixed"/>
    <m/>
    <n v="2004.39"/>
    <n v="27.06"/>
    <m/>
    <n v="0"/>
    <n v="1070"/>
    <m/>
    <x v="0"/>
    <s v="Unknown"/>
    <n v="0"/>
    <n v="1070"/>
    <n v="4350"/>
    <n v="4.07"/>
    <n v="1"/>
    <x v="5"/>
    <m/>
    <m/>
    <d v="2022-09-30T00:00:00"/>
    <n v="27.05848842"/>
    <s v="SECI 1070MW Solar PV-India-2020"/>
  </r>
  <r>
    <s v="SECI 10MW PV Solar"/>
    <s v="Completed"/>
    <s v="India"/>
    <x v="3"/>
    <s v="Solar"/>
    <m/>
    <s v="Auction"/>
    <s v="Pay_As_Bid"/>
    <s v="Power_Purchase_Agreement"/>
    <n v="25"/>
    <n v="0"/>
    <s v="INR"/>
    <s v="Fixed"/>
    <m/>
    <n v="2580"/>
    <n v="34.83"/>
    <m/>
    <n v="0"/>
    <n v="10"/>
    <m/>
    <x v="0"/>
    <s v="Unknown"/>
    <n v="0"/>
    <n v="10"/>
    <n v="10"/>
    <n v="1"/>
    <n v="1"/>
    <x v="5"/>
    <m/>
    <m/>
    <d v="2022-06-30T00:00:00"/>
    <n v="34.829000409999999"/>
    <s v="SECI 10MW PV Solar-India-2020"/>
  </r>
  <r>
    <s v="SECI 1200MW ISTS-Connected Solar (ISTS-VII)"/>
    <s v="Completed"/>
    <s v="India"/>
    <x v="3"/>
    <s v="Solar"/>
    <m/>
    <s v="Auction"/>
    <s v="Pay_As_Bid"/>
    <s v="Power_Purchase_Agreement"/>
    <n v="25"/>
    <n v="0"/>
    <s v="INR"/>
    <s v="Fixed"/>
    <m/>
    <n v="4102"/>
    <n v="55.38"/>
    <m/>
    <n v="0"/>
    <n v="1200"/>
    <m/>
    <x v="0"/>
    <s v="Unknown"/>
    <n v="0"/>
    <n v="1200"/>
    <n v="1620"/>
    <n v="1.35"/>
    <n v="1"/>
    <x v="5"/>
    <m/>
    <m/>
    <d v="2022-06-30T00:00:00"/>
    <n v="55.375410729999999"/>
    <s v="SECI 1200MW ISTS-Connected Solar (ISTS-VII)-India-2020"/>
  </r>
  <r>
    <s v="SECI 1200MW ISTS-Connected Solar (ISTS-VIII)"/>
    <s v="Completed"/>
    <s v="India"/>
    <x v="3"/>
    <s v="Solar"/>
    <m/>
    <s v="Auction"/>
    <s v="Pay_As_Bid"/>
    <s v="Power_Purchase_Agreement"/>
    <n v="25"/>
    <n v="0"/>
    <s v="INR"/>
    <s v="Fixed"/>
    <m/>
    <n v="2501.67"/>
    <n v="33.770000000000003"/>
    <m/>
    <n v="0"/>
    <n v="1200"/>
    <m/>
    <x v="0"/>
    <s v="Unknown"/>
    <n v="0"/>
    <n v="1200"/>
    <n v="3100"/>
    <n v="2.58"/>
    <n v="1"/>
    <x v="5"/>
    <m/>
    <m/>
    <d v="2022-03-31T00:00:00"/>
    <n v="33.771575759999998"/>
    <s v="SECI 1200MW ISTS-Connected Solar (ISTS-VIII)-India-2020"/>
  </r>
  <r>
    <s v="SECI 1200MW Wind Solar Hybrid Tranche III"/>
    <s v="Completed"/>
    <s v="India"/>
    <x v="3"/>
    <s v="Renewables_Other"/>
    <m/>
    <s v="Auction"/>
    <s v="Pay_As_Bid"/>
    <s v="Power_Purchase_Agreement"/>
    <n v="25"/>
    <n v="0"/>
    <s v="INR"/>
    <s v="Fixed"/>
    <m/>
    <n v="2410.75"/>
    <n v="32.54"/>
    <m/>
    <n v="0"/>
    <n v="1200"/>
    <m/>
    <x v="7"/>
    <s v="Unknown"/>
    <n v="0"/>
    <n v="1200"/>
    <n v="3310"/>
    <n v="2.76"/>
    <n v="1"/>
    <x v="5"/>
    <m/>
    <m/>
    <d v="2022-09-30T00:00:00"/>
    <n v="32.544190980000003"/>
    <s v="SECI 1200MW Wind Solar Hybrid Tranche III-India-2020"/>
  </r>
  <r>
    <s v="SECI 2000MW ISTS-Connected Solar (Tranche IX)"/>
    <s v="Completed"/>
    <s v="India"/>
    <x v="3"/>
    <s v="Solar"/>
    <m/>
    <s v="Auction"/>
    <s v="Pay_As_Bid"/>
    <s v="Power_Purchase_Agreement"/>
    <n v="25"/>
    <n v="0"/>
    <s v="INR"/>
    <s v="Fixed"/>
    <m/>
    <n v="2372"/>
    <n v="32.020000000000003"/>
    <m/>
    <n v="0"/>
    <n v="2000"/>
    <m/>
    <x v="0"/>
    <s v="Unknown"/>
    <n v="0"/>
    <n v="2000"/>
    <n v="3800"/>
    <n v="1.9"/>
    <n v="1"/>
    <x v="5"/>
    <m/>
    <m/>
    <d v="2022-12-31T00:00:00"/>
    <n v="32.021080990000002"/>
    <s v="SECI 2000MW ISTS-Connected Solar (Tranche IX)-India-2020"/>
  </r>
  <r>
    <s v="SECI 2000MW ISTS-Connected Wind (Tranche IX)"/>
    <s v="Completed"/>
    <s v="India"/>
    <x v="3"/>
    <s v="Wind"/>
    <m/>
    <s v="Auction"/>
    <s v="Pay_As_Bid"/>
    <s v="Power_Purchase_Agreement"/>
    <n v="25"/>
    <n v="0"/>
    <s v="INR"/>
    <s v="Fixed"/>
    <m/>
    <n v="2998.35"/>
    <n v="40.479999999999997"/>
    <m/>
    <n v="0"/>
    <n v="2500"/>
    <m/>
    <x v="1"/>
    <s v="Unknown"/>
    <n v="0"/>
    <n v="970"/>
    <n v="1210"/>
    <n v="1.25"/>
    <n v="0.39"/>
    <x v="5"/>
    <m/>
    <m/>
    <d v="2022-06-30T00:00:00"/>
    <n v="40.476563319999997"/>
    <s v="SECI 2000MW ISTS-Connected Wind (Tranche IX)-India-2020"/>
  </r>
  <r>
    <s v="SECI 400MW RTC RE Power"/>
    <s v="Completed"/>
    <s v="India"/>
    <x v="3"/>
    <s v="Renewables_Other"/>
    <m/>
    <s v="Auction"/>
    <s v="Pay_As_Bid"/>
    <s v="Power_Purchase_Agreement"/>
    <n v="25"/>
    <n v="0"/>
    <s v="INR"/>
    <s v="Fixed"/>
    <m/>
    <n v="3600"/>
    <n v="48.6"/>
    <m/>
    <n v="0"/>
    <n v="400"/>
    <m/>
    <x v="4"/>
    <s v="Unknown"/>
    <n v="0"/>
    <n v="400"/>
    <n v="850"/>
    <n v="2.13"/>
    <n v="1"/>
    <x v="5"/>
    <m/>
    <m/>
    <d v="2022-03-31T00:00:00"/>
    <n v="48.598605220000003"/>
    <s v="SECI 400MW RTC RE Power-India-2020"/>
  </r>
  <r>
    <s v="Tata Power 225MW Wind-Solar Hybrid"/>
    <s v="Completed"/>
    <s v="India"/>
    <x v="3"/>
    <s v="Renewables_Other"/>
    <m/>
    <s v="Auction"/>
    <s v="Pay_As_Bid"/>
    <s v="Power_Purchase_Agreement"/>
    <n v="25"/>
    <n v="0"/>
    <s v="INR"/>
    <s v="Fixed"/>
    <m/>
    <n v="2590"/>
    <n v="34.96"/>
    <m/>
    <n v="0"/>
    <n v="225"/>
    <m/>
    <x v="7"/>
    <s v="Unknown"/>
    <n v="0"/>
    <n v="225"/>
    <n v="225"/>
    <n v="1"/>
    <n v="1"/>
    <x v="5"/>
    <m/>
    <m/>
    <d v="2022-06-30T00:00:00"/>
    <n v="34.963996530000003"/>
    <s v="Tata Power 225MW Wind-Solar Hybrid-India-2020"/>
  </r>
  <r>
    <s v="BREDA 250MW PV"/>
    <s v="Completed"/>
    <s v="India"/>
    <x v="3"/>
    <s v="Solar"/>
    <m/>
    <s v="Auction"/>
    <s v="Pay_As_Bid"/>
    <s v="Power_Purchase_Agreement"/>
    <n v="25"/>
    <n v="0"/>
    <s v="INR"/>
    <s v="Unknown"/>
    <s v="Procurement of power from Grid connected solar PV projects through tariff based competitive bidding for a total of 250MW"/>
    <n v="3110"/>
    <n v="42.07"/>
    <m/>
    <n v="0"/>
    <n v="250"/>
    <m/>
    <x v="0"/>
    <s v="Unknown"/>
    <n v="0"/>
    <n v="200"/>
    <n v="200"/>
    <n v="1"/>
    <n v="0.8"/>
    <x v="6"/>
    <n v="2020"/>
    <d v="2020-12-28T00:00:00"/>
    <m/>
    <n v="42.067730400000002"/>
    <s v="BREDA 250MW PV-India-2021"/>
  </r>
  <r>
    <s v="GUVNL Tranche XII 500MW PV"/>
    <s v="Completed"/>
    <s v="India"/>
    <x v="3"/>
    <s v="Solar"/>
    <m/>
    <s v="Auction"/>
    <s v="Pay_As_Bid"/>
    <s v="Power_Purchase_Agreement"/>
    <n v="25"/>
    <n v="0"/>
    <s v="INR"/>
    <s v="Fixed"/>
    <m/>
    <n v="2201.4"/>
    <n v="29.78"/>
    <m/>
    <n v="0"/>
    <n v="500"/>
    <m/>
    <x v="0"/>
    <s v="Unknown"/>
    <n v="0"/>
    <n v="500"/>
    <n v="1010"/>
    <n v="2.02"/>
    <n v="1"/>
    <x v="6"/>
    <m/>
    <m/>
    <d v="2022-12-30T00:00:00"/>
    <n v="29.777460349999998"/>
    <s v="GUVNL Tranche XII 500MW PV-India-2021"/>
  </r>
  <r>
    <s v="GUVNL Tranche X-R 100MW PV"/>
    <s v="Completed"/>
    <s v="India"/>
    <x v="3"/>
    <s v="Solar"/>
    <m/>
    <s v="Auction"/>
    <s v="Pay_As_Bid"/>
    <s v="Power_Purchase_Agreement"/>
    <n v="25"/>
    <n v="0"/>
    <s v="INR"/>
    <s v="Fixed"/>
    <m/>
    <n v="2640"/>
    <n v="35.71"/>
    <m/>
    <n v="0"/>
    <n v="100"/>
    <m/>
    <x v="0"/>
    <s v="Unknown"/>
    <n v="0"/>
    <n v="100"/>
    <n v="100"/>
    <n v="1"/>
    <n v="1"/>
    <x v="6"/>
    <m/>
    <m/>
    <d v="2023-09-30T00:00:00"/>
    <n v="35.71022773"/>
    <s v="GUVNL Tranche X-R 100MW PV-India-2021"/>
  </r>
  <r>
    <s v="IREDA 5GW Solar under CPSU scheme Phase II Tranche III"/>
    <s v="Completed"/>
    <s v="India"/>
    <x v="3"/>
    <s v="Solar"/>
    <m/>
    <s v="Auction"/>
    <s v="Pay_As_Bid"/>
    <s v="Power_Purchase_Agreement"/>
    <n v="25"/>
    <n v="0"/>
    <s v="INR"/>
    <s v="Fixed"/>
    <s v="Capital subsidy allocation."/>
    <m/>
    <m/>
    <m/>
    <n v="0"/>
    <n v="5000"/>
    <m/>
    <x v="0"/>
    <s v="Unknown"/>
    <n v="0"/>
    <n v="6200"/>
    <n v="6960"/>
    <n v="1.1200000000000001"/>
    <n v="1.24"/>
    <x v="6"/>
    <m/>
    <m/>
    <m/>
    <m/>
    <s v="IREDA 5GW Solar under CPSU scheme Phase II Tranche III-India-2021"/>
  </r>
  <r>
    <s v="MAHAGENCO 250MW PV"/>
    <s v="Completed"/>
    <s v="India"/>
    <x v="3"/>
    <s v="Solar"/>
    <m/>
    <s v="Auction"/>
    <s v="Pay_As_Bid"/>
    <s v="Power_Purchase_Agreement"/>
    <n v="25"/>
    <n v="0"/>
    <s v="INR"/>
    <s v="Fixed"/>
    <m/>
    <n v="2510"/>
    <n v="33.950000000000003"/>
    <m/>
    <n v="0"/>
    <n v="250"/>
    <m/>
    <x v="0"/>
    <s v="Unknown"/>
    <n v="0"/>
    <n v="250"/>
    <n v="250"/>
    <n v="1"/>
    <n v="1"/>
    <x v="6"/>
    <m/>
    <m/>
    <d v="2023-03-31T00:00:00"/>
    <n v="33.951769550000002"/>
    <s v="MAHAGENCO 250MW PV-India-2021"/>
  </r>
  <r>
    <s v="MCGM 100MW Solar Hydro Hybrid"/>
    <s v="Completed"/>
    <s v="India"/>
    <x v="3"/>
    <s v="Renewables_Other"/>
    <m/>
    <s v="Auction"/>
    <s v="Pay_As_Bid"/>
    <s v="Power_Purchase_Agreement"/>
    <n v="25"/>
    <n v="0"/>
    <s v="INR"/>
    <s v="Unknown"/>
    <s v="Development of Renewable Hybrid Energy Project Facilities of Hydro Electric Power Plant and Floating Solar PV Power Project at Middle Vaitarna Dam"/>
    <n v="4750"/>
    <n v="64.25"/>
    <m/>
    <n v="0"/>
    <n v="100"/>
    <m/>
    <x v="4"/>
    <s v="Unknown"/>
    <m/>
    <n v="80"/>
    <m/>
    <e v="#N/A"/>
    <n v="0.8"/>
    <x v="6"/>
    <m/>
    <d v="2020-11-18T00:00:00"/>
    <m/>
    <n v="64.251356720000004"/>
    <s v="MCGM 100MW Solar Hydro Hybrid-India-2021"/>
  </r>
  <r>
    <s v="MSEDCL 500MW Hybrid"/>
    <s v="Completed"/>
    <s v="India"/>
    <x v="3"/>
    <s v="Renewables_Other"/>
    <m/>
    <s v="Auction"/>
    <s v="Pay_As_Bid"/>
    <s v="Power_Purchase_Agreement"/>
    <n v="25"/>
    <n v="0"/>
    <s v="INR"/>
    <s v="Fixed"/>
    <m/>
    <n v="2620"/>
    <n v="35.44"/>
    <m/>
    <n v="0"/>
    <n v="500"/>
    <m/>
    <x v="4"/>
    <s v="Unknown"/>
    <n v="0"/>
    <n v="500"/>
    <n v="1450"/>
    <n v="2.9"/>
    <n v="1"/>
    <x v="6"/>
    <m/>
    <m/>
    <d v="2023-03-31T00:00:00"/>
    <n v="35.439695710000002"/>
    <s v="MSEDCL 500MW Hybrid-India-2021"/>
  </r>
  <r>
    <s v="MSEDCL 500MW Solar (2021)"/>
    <s v="Completed"/>
    <s v="India"/>
    <x v="3"/>
    <s v="Solar"/>
    <m/>
    <s v="Auction"/>
    <s v="Pay_As_Bid"/>
    <s v="Power_Purchase_Agreement"/>
    <n v="25"/>
    <n v="0"/>
    <s v="INR"/>
    <s v="Fixed"/>
    <m/>
    <n v="2424"/>
    <n v="32.79"/>
    <m/>
    <n v="0"/>
    <n v="500"/>
    <m/>
    <x v="0"/>
    <s v="Unknown"/>
    <n v="0"/>
    <n v="500"/>
    <n v="3065"/>
    <n v="6.13"/>
    <n v="1"/>
    <x v="6"/>
    <m/>
    <m/>
    <d v="2023-03-31T00:00:00"/>
    <n v="32.788481830000002"/>
    <s v="MSEDCL 500MW Solar (2021)-India-2021"/>
  </r>
  <r>
    <s v="MSEDCL Tranche II 300MW Wind"/>
    <s v="Completed"/>
    <s v="India"/>
    <x v="3"/>
    <s v="Wind"/>
    <m/>
    <s v="Auction"/>
    <s v="Pay_As_Bid"/>
    <s v="Power_Purchase_Agreement"/>
    <n v="25"/>
    <n v="0"/>
    <s v="INR"/>
    <s v="Fixed"/>
    <m/>
    <n v="3434"/>
    <n v="46.45"/>
    <m/>
    <n v="0"/>
    <n v="300"/>
    <m/>
    <x v="1"/>
    <s v="Unknown"/>
    <n v="0"/>
    <n v="300"/>
    <n v="300"/>
    <n v="1"/>
    <n v="1"/>
    <x v="6"/>
    <m/>
    <m/>
    <m/>
    <n v="46.450349260000003"/>
    <s v="MSEDCL Tranche II 300MW Wind-India-2021"/>
  </r>
  <r>
    <s v="NTPC Nokh Solar Park 190MW PV"/>
    <s v="Completed"/>
    <s v="India"/>
    <x v="3"/>
    <s v="Solar"/>
    <m/>
    <s v="Auction"/>
    <s v="Pay_As_Bid"/>
    <s v="Power_Purchase_Agreement"/>
    <n v="25"/>
    <n v="0"/>
    <s v="INR"/>
    <s v="Fixed"/>
    <m/>
    <n v="2250"/>
    <n v="30.43"/>
    <m/>
    <n v="0"/>
    <n v="190"/>
    <m/>
    <x v="0"/>
    <s v="Unknown"/>
    <n v="0"/>
    <n v="190"/>
    <n v="190"/>
    <n v="1"/>
    <n v="1"/>
    <x v="6"/>
    <m/>
    <m/>
    <d v="2022-09-30T00:00:00"/>
    <n v="30.434853180000001"/>
    <s v="NTPC Nokh Solar Park 190MW PV-India-2021"/>
  </r>
  <r>
    <s v="PSPCL 250 MW Punjab Solar"/>
    <s v="Completed"/>
    <s v="India"/>
    <x v="3"/>
    <s v="Solar"/>
    <m/>
    <s v="Auction"/>
    <s v="Pay_As_Bid"/>
    <s v="Power_Purchase_Agreement"/>
    <n v="25"/>
    <n v="0"/>
    <s v="INR"/>
    <s v="Fixed"/>
    <m/>
    <n v="2676.66"/>
    <n v="36.21"/>
    <m/>
    <m/>
    <n v="250"/>
    <m/>
    <x v="0"/>
    <s v="Unknown"/>
    <m/>
    <n v="150"/>
    <n v="150"/>
    <n v="1"/>
    <n v="0.6"/>
    <x v="6"/>
    <m/>
    <m/>
    <m/>
    <n v="36.206112939999997"/>
    <s v="PSPCL 250 MW Punjab Solar-India-2021"/>
  </r>
  <r>
    <s v="PSPCL Pan India 250 MW solar"/>
    <s v="Completed"/>
    <s v="India"/>
    <x v="3"/>
    <s v="Solar"/>
    <m/>
    <s v="Auction"/>
    <s v="Pay_As_Bid"/>
    <s v="Power_Purchase_Agreement"/>
    <n v="25"/>
    <n v="0"/>
    <s v="INR"/>
    <s v="Fixed"/>
    <m/>
    <n v="2336"/>
    <n v="31.6"/>
    <m/>
    <n v="0"/>
    <n v="250"/>
    <m/>
    <x v="0"/>
    <s v="Unknown"/>
    <n v="0"/>
    <n v="250"/>
    <n v="250"/>
    <n v="1"/>
    <n v="1"/>
    <x v="6"/>
    <n v="2021"/>
    <m/>
    <m/>
    <n v="31.598140900000001"/>
    <s v="PSPCL Pan India 250 MW solar-India-2021"/>
  </r>
  <r>
    <s v="Rewa Ultra Mega Solar Park Agar 550MW Solar"/>
    <s v="Completed"/>
    <s v="India"/>
    <x v="3"/>
    <s v="Solar"/>
    <m/>
    <s v="Auction"/>
    <s v="Pay_As_Bid"/>
    <s v="Power_Purchase_Agreement"/>
    <n v="25"/>
    <n v="0"/>
    <s v="INR"/>
    <s v="Fixed"/>
    <s v="Auction by Rewa Ultra Mega Solar Park Ltd for 550MW of PV projects in Agar solar park"/>
    <n v="2447.27"/>
    <n v="33.1"/>
    <m/>
    <n v="0"/>
    <n v="550"/>
    <m/>
    <x v="0"/>
    <s v="Unknown"/>
    <n v="0"/>
    <n v="550"/>
    <n v="3150"/>
    <n v="5.73"/>
    <n v="1"/>
    <x v="6"/>
    <m/>
    <m/>
    <m/>
    <n v="33.10324584"/>
    <s v="Rewa Ultra Mega Solar Park Agar 550MW Solar-India-2021"/>
  </r>
  <r>
    <s v="Rewa Ultra Mega Solar Park Shajapur 450MW Solar"/>
    <s v="Completed"/>
    <s v="India"/>
    <x v="3"/>
    <s v="Solar"/>
    <m/>
    <s v="Auction"/>
    <s v="Pay_As_Bid"/>
    <s v="Power_Purchase_Agreement"/>
    <n v="25"/>
    <n v="0"/>
    <s v="INR"/>
    <s v="Fixed"/>
    <s v="Auction by Rewa Ultra Mega Solar Park Ltd for 450MW of PV projects in Shajapur solar park"/>
    <n v="2337.17"/>
    <n v="31.61"/>
    <m/>
    <n v="0"/>
    <n v="450"/>
    <m/>
    <x v="0"/>
    <s v="Unknown"/>
    <n v="0"/>
    <n v="450"/>
    <n v="1755"/>
    <n v="3.9"/>
    <n v="1"/>
    <x v="6"/>
    <m/>
    <m/>
    <m/>
    <n v="31.613967030000001"/>
    <s v="Rewa Ultra Mega Solar Park Shajapur 450MW Solar-India-2021"/>
  </r>
  <r>
    <s v="RUMSL - 500MW Neemuch solar park"/>
    <s v="Completed"/>
    <s v="India"/>
    <x v="3"/>
    <s v="Solar"/>
    <m/>
    <s v="Auction"/>
    <s v="Pay_As_Bid"/>
    <s v="Power_Purchase_Agreement"/>
    <n v="25"/>
    <n v="0"/>
    <s v="INR"/>
    <s v="Fixed"/>
    <s v="Auction by Rewa Ultra Mega Solar Park Ltd for 500MW of PV projects in Neemuch solar park"/>
    <n v="2146.2800000000002"/>
    <n v="29.03"/>
    <m/>
    <n v="0"/>
    <n v="500"/>
    <m/>
    <x v="0"/>
    <s v="Unknown"/>
    <n v="0"/>
    <n v="500"/>
    <n v="3340"/>
    <n v="6.68"/>
    <n v="1"/>
    <x v="6"/>
    <m/>
    <m/>
    <m/>
    <n v="29.031874080000001"/>
    <s v="RUMSL - 500MW Neemuch solar park-India-2021"/>
  </r>
  <r>
    <s v="SECI 1200MW ISTS Wind-Solar Hybrid Tranche IV"/>
    <s v="Completed"/>
    <s v="India"/>
    <x v="3"/>
    <s v="Renewables_Other"/>
    <m/>
    <s v="Auction"/>
    <s v="Pay_As_Bid"/>
    <s v="Power_Purchase_Agreement"/>
    <n v="25"/>
    <n v="0"/>
    <s v="INR"/>
    <s v="Fixed"/>
    <m/>
    <n v="2341.25"/>
    <n v="31.67"/>
    <m/>
    <n v="0"/>
    <n v="1200"/>
    <m/>
    <x v="7"/>
    <s v="Unknown"/>
    <n v="0"/>
    <n v="1200"/>
    <n v="1200"/>
    <n v="1"/>
    <n v="1"/>
    <x v="6"/>
    <m/>
    <m/>
    <d v="2023-09-30T00:00:00"/>
    <n v="31.66915556"/>
    <s v="SECI 1200MW ISTS Wind-Solar Hybrid Tranche IV-India-2021"/>
  </r>
  <r>
    <s v="SECI 1200MW Wind Tranche XI"/>
    <s v="Completed"/>
    <s v="India"/>
    <x v="3"/>
    <s v="Wind"/>
    <m/>
    <s v="Auction"/>
    <s v="Pay_As_Bid"/>
    <s v="Power_Purchase_Agreement"/>
    <n v="25"/>
    <n v="0"/>
    <s v="INR"/>
    <s v="Fixed"/>
    <m/>
    <n v="2692.66"/>
    <n v="36.42"/>
    <m/>
    <n v="0"/>
    <n v="1200"/>
    <m/>
    <x v="1"/>
    <s v="Unknown"/>
    <n v="0"/>
    <n v="1200"/>
    <n v="2600"/>
    <n v="2.17"/>
    <n v="1"/>
    <x v="6"/>
    <m/>
    <m/>
    <d v="2023-09-01T00:00:00"/>
    <n v="36.42253856"/>
    <s v="SECI 1200MW Wind Tranche XI-India-2021"/>
  </r>
  <r>
    <s v="SECI 2500MW RTC Power with Coal based Thermal (RTC-II)"/>
    <s v="Completed"/>
    <s v="India"/>
    <x v="3"/>
    <s v="Renewables_Other"/>
    <m/>
    <s v="Auction"/>
    <s v="Pay_As_Bid"/>
    <s v="Power_Purchase_Agreement"/>
    <n v="25"/>
    <n v="0"/>
    <s v="INR"/>
    <s v="Indexed"/>
    <m/>
    <n v="3202.49"/>
    <n v="43.32"/>
    <m/>
    <n v="0"/>
    <n v="2500"/>
    <m/>
    <x v="4"/>
    <s v="Unknown"/>
    <n v="0"/>
    <n v="2500"/>
    <n v="2500"/>
    <n v="1"/>
    <n v="1"/>
    <x v="6"/>
    <m/>
    <m/>
    <d v="2024-03-01T00:00:00"/>
    <n v="43.318805759999996"/>
    <s v="SECI 2500MW RTC Power with Coal based Thermal (RTC-II)-India-2021"/>
  </r>
  <r>
    <s v="SECI Rajasthan Tranche IV"/>
    <s v="Completed"/>
    <s v="India"/>
    <x v="3"/>
    <s v="Solar"/>
    <m/>
    <s v="Auction"/>
    <s v="Pay_As_Bid"/>
    <s v="Power_Purchase_Agreement"/>
    <n v="25"/>
    <n v="0"/>
    <s v="INR"/>
    <s v="Fixed"/>
    <s v="Selection of Solar Power Developers for setting up 1785MW of solar PV Projects in Rajasthan Tranche IV"/>
    <n v="2175.46"/>
    <n v="29.43"/>
    <m/>
    <n v="0"/>
    <n v="1785"/>
    <m/>
    <x v="0"/>
    <s v="Unknown"/>
    <n v="0"/>
    <n v="1765"/>
    <n v="1785"/>
    <n v="1.01"/>
    <n v="0.99"/>
    <x v="6"/>
    <m/>
    <m/>
    <d v="2023-09-30T00:00:00"/>
    <n v="29.426580309999999"/>
    <s v="SECI Rajasthan Tranche IV-India-2021"/>
  </r>
  <r>
    <s v="SECI Tranche X Wind"/>
    <s v="Completed"/>
    <s v="India"/>
    <x v="3"/>
    <s v="Wind"/>
    <m/>
    <s v="Auction"/>
    <s v="Pay_As_Bid"/>
    <s v="Power_Purchase_Agreement"/>
    <n v="25"/>
    <n v="0"/>
    <s v="INR"/>
    <s v="Fixed"/>
    <m/>
    <n v="2777.5"/>
    <n v="37.57"/>
    <m/>
    <n v="0"/>
    <n v="1200"/>
    <m/>
    <x v="1"/>
    <s v="Unknown"/>
    <n v="0"/>
    <n v="1200"/>
    <n v="3150"/>
    <n v="2.63"/>
    <n v="1"/>
    <x v="6"/>
    <m/>
    <m/>
    <d v="2023-03-31T00:00:00"/>
    <n v="37.570135430000001"/>
    <s v="SECI Tranche X Wind-India-2021"/>
  </r>
  <r>
    <s v="Torrent Power 300MW Solar"/>
    <s v="Completed"/>
    <s v="India"/>
    <x v="3"/>
    <s v="Solar"/>
    <m/>
    <s v="Auction"/>
    <s v="Pay_As_Bid"/>
    <s v="Power_Purchase_Agreement"/>
    <n v="25"/>
    <n v="0"/>
    <s v="INR"/>
    <s v="Fixed"/>
    <m/>
    <n v="2220"/>
    <n v="30.03"/>
    <m/>
    <n v="0"/>
    <n v="300"/>
    <m/>
    <x v="0"/>
    <s v="Unknown"/>
    <n v="0"/>
    <n v="450"/>
    <n v="450"/>
    <n v="1"/>
    <n v="1.5"/>
    <x v="6"/>
    <m/>
    <m/>
    <d v="2022-09-30T00:00:00"/>
    <n v="30.029055140000001"/>
    <s v="Torrent Power 300MW Solar-India-2021"/>
  </r>
  <r>
    <s v="UPNEDA 200MW Solar PV"/>
    <s v="Completed"/>
    <s v="India"/>
    <x v="3"/>
    <s v="Solar"/>
    <m/>
    <s v="Auction"/>
    <s v="Pay_As_Bid"/>
    <s v="Power_Purchase_Agreement"/>
    <n v="25"/>
    <n v="0"/>
    <s v="INR"/>
    <s v="Fixed"/>
    <s v="selection of Solar Project Developers for setting up_x000a_of total 200 MW capacity Grid connected SPV Power Projects in UP Solar Park located at Kanpur_x000a_Dehat and Jalaun districts of Uttar Pradesh"/>
    <n v="2980"/>
    <n v="40.31"/>
    <m/>
    <n v="0"/>
    <n v="200"/>
    <m/>
    <x v="0"/>
    <s v="Unknown"/>
    <n v="0"/>
    <n v="125"/>
    <n v="200"/>
    <n v="1.6"/>
    <n v="0.63"/>
    <x v="6"/>
    <n v="2021"/>
    <d v="2021-09-09T00:00:00"/>
    <m/>
    <n v="40.309272210000003"/>
    <s v="UPNEDA 200MW Solar PV-India-2021"/>
  </r>
  <r>
    <s v="UPNEDA 275MW Solar PV"/>
    <s v="Completed"/>
    <s v="India"/>
    <x v="3"/>
    <s v="Solar"/>
    <m/>
    <s v="Auction"/>
    <s v="Pay_As_Bid"/>
    <s v="Power_Purchase_Agreement"/>
    <n v="25"/>
    <n v="0"/>
    <s v="INR"/>
    <s v="Fixed"/>
    <m/>
    <n v="2680"/>
    <n v="36.25"/>
    <m/>
    <n v="0"/>
    <n v="275"/>
    <m/>
    <x v="0"/>
    <s v="Unknown"/>
    <n v="0"/>
    <n v="75"/>
    <n v="75"/>
    <n v="1"/>
    <n v="0.27"/>
    <x v="6"/>
    <m/>
    <m/>
    <d v="2023-03-31T00:00:00"/>
    <n v="36.251291790000003"/>
    <s v="UPNEDA 275MW Solar PV-India-2021"/>
  </r>
  <r>
    <s v="SECI IV 1.2GW hybrid "/>
    <s v="Completed"/>
    <s v="India"/>
    <x v="3"/>
    <s v="Renewables_Other"/>
    <m/>
    <s v="Auction"/>
    <s v="Unknown"/>
    <s v="Unknown"/>
    <n v="25"/>
    <n v="0"/>
    <s v="INR"/>
    <s v="Fixed"/>
    <m/>
    <m/>
    <m/>
    <m/>
    <m/>
    <n v="1200"/>
    <m/>
    <x v="7"/>
    <n v="0"/>
    <m/>
    <n v="950"/>
    <m/>
    <n v="0"/>
    <n v="0.79"/>
    <x v="6"/>
    <n v="2021"/>
    <m/>
    <m/>
    <m/>
    <s v="SECI IV 1.2GW hybrid -India-2021"/>
  </r>
  <r>
    <s v="GUVNL - III 500MW, Wind , Gujarat "/>
    <s v="Completed"/>
    <s v="India"/>
    <x v="3"/>
    <s v="Wind"/>
    <m/>
    <s v="Auction"/>
    <s v="Pay_As_Bid"/>
    <s v="Power_Purchase_Agreement"/>
    <n v="25"/>
    <n v="0"/>
    <s v="INR"/>
    <s v="Fixed"/>
    <s v="Tender to purchase power from 500MW grid connected wind project to be set up in Gujarat with a horse shoe option of additional upto 500MW"/>
    <n v="2873.6"/>
    <n v="36.53"/>
    <m/>
    <m/>
    <n v="1000"/>
    <m/>
    <x v="1"/>
    <s v="Unknown"/>
    <m/>
    <n v="1000"/>
    <n v="1000"/>
    <n v="1"/>
    <n v="1"/>
    <x v="7"/>
    <n v="2022"/>
    <m/>
    <m/>
    <n v="36.531445060000003"/>
    <s v="GUVNL - III 500MW, Wind , Gujarat -India-2022"/>
  </r>
  <r>
    <s v="GUVNL - XVI 750MW "/>
    <s v="Completed"/>
    <s v="India"/>
    <x v="3"/>
    <s v="Solar"/>
    <m/>
    <s v="Auction"/>
    <s v="Pay_As_Bid"/>
    <s v="Power_Purchase_Agreement"/>
    <n v="25"/>
    <n v="0"/>
    <s v="INR"/>
    <s v="Fixed"/>
    <s v="Rfs for purchase of power from 750MW grod connected solar projects with greenshoe option. The minimum capacity should be 25MW."/>
    <n v="2490"/>
    <n v="31.65"/>
    <m/>
    <m/>
    <n v="750"/>
    <m/>
    <x v="0"/>
    <s v="Unknown"/>
    <m/>
    <n v="520"/>
    <n v="520"/>
    <n v="1"/>
    <n v="0.69"/>
    <x v="7"/>
    <n v="2022"/>
    <m/>
    <m/>
    <n v="31.654822589999998"/>
    <s v="GUVNL - XVI 750MW -India-2022"/>
  </r>
  <r>
    <s v="GUVNL Phase XIV 500 MW"/>
    <s v="Completed"/>
    <s v="India"/>
    <x v="3"/>
    <s v="Solar"/>
    <m/>
    <s v="Auction"/>
    <s v="Pay_As_Bid"/>
    <s v="Power_Purchase_Agreement"/>
    <n v="25"/>
    <n v="0"/>
    <s v="INR"/>
    <s v="Unknown"/>
    <s v="Bid for procurement of 500 MW solar power in Gujarat"/>
    <n v="2301.6"/>
    <n v="29.26"/>
    <m/>
    <n v="0"/>
    <n v="500"/>
    <m/>
    <x v="0"/>
    <s v="Unknown"/>
    <m/>
    <n v="1000"/>
    <n v="1000"/>
    <n v="1"/>
    <n v="2"/>
    <x v="7"/>
    <n v="2022"/>
    <m/>
    <m/>
    <n v="29.259734810000001"/>
    <s v="GUVNL Phase XIV 500 MW-India-2022"/>
  </r>
  <r>
    <s v="GUVNL Tranche XIII Solar"/>
    <s v="Completed"/>
    <s v="India"/>
    <x v="3"/>
    <s v="Solar"/>
    <m/>
    <s v="Project_Tender"/>
    <s v="Unknown"/>
    <s v="Power_Purchase_Agreement"/>
    <m/>
    <m/>
    <s v="INR"/>
    <s v="Unknown"/>
    <s v="Tender to develop 500 MW solar power in Gujarat"/>
    <n v="2290"/>
    <n v="29.11"/>
    <m/>
    <n v="0"/>
    <n v="500"/>
    <m/>
    <x v="0"/>
    <s v="Unknown"/>
    <n v="0"/>
    <n v="500"/>
    <n v="500"/>
    <n v="1"/>
    <n v="1"/>
    <x v="7"/>
    <n v="2022"/>
    <m/>
    <m/>
    <n v="29.112266559999998"/>
    <s v="GUVNL Tranche XIII Solar-India-2022"/>
  </r>
  <r>
    <s v="KSEB 10MW/20MWh BESS Kerala"/>
    <s v="Completed"/>
    <s v="India"/>
    <x v="3"/>
    <s v="Energy_Storage"/>
    <m/>
    <s v="Auction"/>
    <s v="Pay_As_Bid"/>
    <s v="Power_Purchase_Agreement"/>
    <n v="25"/>
    <n v="0"/>
    <s v="INR"/>
    <s v="Fixed"/>
    <m/>
    <m/>
    <m/>
    <m/>
    <m/>
    <n v="10"/>
    <m/>
    <x v="2"/>
    <s v="Unknown"/>
    <m/>
    <n v="10"/>
    <n v="10"/>
    <n v="1"/>
    <n v="1"/>
    <x v="7"/>
    <n v="2021"/>
    <m/>
    <m/>
    <m/>
    <s v="KSEB 10MW/20MWh BESS Kerala-India-2022"/>
  </r>
  <r>
    <s v="MSEDCL 250MW Renewable Power with  Energy Storage"/>
    <s v="Completed"/>
    <s v="India"/>
    <x v="3"/>
    <s v="Renewables_Other"/>
    <m/>
    <s v="Auction"/>
    <s v="Pay_As_Bid"/>
    <s v="Power_Purchase_Agreement"/>
    <n v="25"/>
    <n v="0"/>
    <s v="INR"/>
    <s v="Fixed"/>
    <s v="MSEDCL has invited bids to procure 250MW of power from renewable projects with energy storage facility with green shoe option"/>
    <n v="9000"/>
    <n v="114.42"/>
    <m/>
    <m/>
    <n v="250"/>
    <m/>
    <x v="4"/>
    <s v="Unknown"/>
    <m/>
    <n v="250"/>
    <n v="250"/>
    <n v="1"/>
    <n v="1"/>
    <x v="7"/>
    <n v="2022"/>
    <m/>
    <m/>
    <n v="114.4150214"/>
    <s v="MSEDCL 250MW Renewable Power with  Energy Storage-India-2022"/>
  </r>
  <r>
    <s v="MSEDCL 500 MW Phase VII Solar"/>
    <s v="Completed"/>
    <s v="India"/>
    <x v="3"/>
    <s v="Solar"/>
    <m/>
    <s v="Auction"/>
    <s v="Pay_As_Bid"/>
    <s v="Power_Purchase_Agreement"/>
    <n v="25"/>
    <n v="0"/>
    <s v="INR"/>
    <s v="Fixed"/>
    <s v="Bid to design, finance, procure land, construction, O&amp;M "/>
    <n v="2904"/>
    <n v="36.92"/>
    <m/>
    <m/>
    <n v="500"/>
    <m/>
    <x v="0"/>
    <s v="Unknown"/>
    <m/>
    <n v="500"/>
    <n v="500"/>
    <n v="1"/>
    <n v="1"/>
    <x v="7"/>
    <n v="2022"/>
    <m/>
    <m/>
    <n v="36.917913579999997"/>
    <s v="MSEDCL 500 MW Phase VII Solar-India-2022"/>
  </r>
  <r>
    <s v="MSEDCL Phase IX - 500MW Solar"/>
    <s v="Completed"/>
    <s v="India"/>
    <x v="3"/>
    <s v="Solar"/>
    <m/>
    <s v="Auction"/>
    <s v="Pay_As_Bid"/>
    <s v="Power_Purchase_Agreement"/>
    <n v="25"/>
    <n v="0"/>
    <s v="INR"/>
    <s v="Fixed"/>
    <s v="MSEDCL has invited bids to procure 500MW of power "/>
    <n v="2948"/>
    <n v="37.479999999999997"/>
    <m/>
    <m/>
    <n v="500"/>
    <m/>
    <x v="0"/>
    <s v="Unknown"/>
    <m/>
    <n v="500"/>
    <n v="500"/>
    <n v="1"/>
    <n v="1"/>
    <x v="7"/>
    <n v="2022"/>
    <m/>
    <m/>
    <n v="37.477275910000003"/>
    <s v="MSEDCL Phase IX - 500MW Solar-India-2022"/>
  </r>
  <r>
    <s v="MSEDCL VIII Solar - 500MW"/>
    <s v="Completed"/>
    <s v="India"/>
    <x v="3"/>
    <s v="Solar"/>
    <m/>
    <s v="Auction"/>
    <s v="Pay_As_Bid"/>
    <s v="Power_Purchase_Agreement"/>
    <n v="25"/>
    <n v="0"/>
    <s v="INR"/>
    <s v="Fixed"/>
    <s v="MSEDCL has inveited bids for 500MW grid connected solar PV projects"/>
    <n v="2826"/>
    <n v="35.93"/>
    <m/>
    <m/>
    <n v="500"/>
    <m/>
    <x v="0"/>
    <s v="Unknown"/>
    <m/>
    <n v="500"/>
    <n v="500"/>
    <n v="1"/>
    <n v="1"/>
    <x v="7"/>
    <n v="2022"/>
    <m/>
    <m/>
    <n v="35.926316730000003"/>
    <s v="MSEDCL VIII Solar - 500MW-India-2022"/>
  </r>
  <r>
    <s v="MSPGCL 105MW floating"/>
    <s v="Completed"/>
    <s v="India"/>
    <x v="3"/>
    <s v="Solar"/>
    <m/>
    <s v="Auction"/>
    <s v="Pay_As_Bid"/>
    <s v="Unknown"/>
    <m/>
    <m/>
    <s v="INR"/>
    <s v="Unknown"/>
    <s v="Bids for selection of solar project developer for setting up 105MW grid connected floating solar PV at Erai Dam, Chandrapur Maharashtra"/>
    <m/>
    <m/>
    <m/>
    <m/>
    <n v="105"/>
    <m/>
    <x v="0"/>
    <s v="Unknown"/>
    <m/>
    <n v="105"/>
    <n v="105"/>
    <n v="1"/>
    <n v="1"/>
    <x v="7"/>
    <n v="2022"/>
    <m/>
    <m/>
    <m/>
    <s v="MSPGCL 105MW floating-India-2022"/>
  </r>
  <r>
    <s v="REMCL 50MW Wind"/>
    <s v="Completed"/>
    <s v="India"/>
    <x v="3"/>
    <s v="Wind"/>
    <m/>
    <s v="Auction"/>
    <s v="Pay_As_Bid"/>
    <s v="Power_Purchase_Agreement"/>
    <n v="25"/>
    <n v="0"/>
    <s v="INR"/>
    <s v="Fixed"/>
    <m/>
    <n v="3110"/>
    <n v="39.54"/>
    <m/>
    <m/>
    <n v="50"/>
    <m/>
    <x v="1"/>
    <s v="Unknown"/>
    <m/>
    <n v="50"/>
    <n v="50"/>
    <n v="1"/>
    <n v="1"/>
    <x v="7"/>
    <n v="2021"/>
    <m/>
    <m/>
    <n v="39.536746290000004"/>
    <s v="REMCL 50MW Wind-India-2022"/>
  </r>
  <r>
    <s v="RUMSL floating Omkareshwar Phase - I Solar"/>
    <s v="Completed"/>
    <s v="India"/>
    <x v="3"/>
    <s v="Solar"/>
    <m/>
    <s v="Auction"/>
    <s v="Pay_As_Bid"/>
    <s v="Power_Purchase_Agreement"/>
    <n v="25"/>
    <n v="0"/>
    <s v="INR"/>
    <s v="Fixed"/>
    <s v="The Rewa Ultra Mega Solar Limited (RUMSL) has invited bids to develop a 600 MW floating solar park at the Omkareshwar reservoir in Madhya Pradesh."/>
    <n v="3229"/>
    <n v="41.05"/>
    <m/>
    <n v="0"/>
    <n v="600"/>
    <m/>
    <x v="0"/>
    <s v="Unknown"/>
    <m/>
    <n v="290"/>
    <n v="290"/>
    <n v="1"/>
    <n v="0.48"/>
    <x v="7"/>
    <m/>
    <m/>
    <m/>
    <n v="41.04956713"/>
    <s v="RUMSL floating Omkareshwar Phase - I Solar-India-2022"/>
  </r>
  <r>
    <s v="SECI 1200MW ISTS Wind-Solar Hybrid Tranche V"/>
    <s v="Completed"/>
    <s v="India"/>
    <x v="3"/>
    <s v="Renewables_Other"/>
    <m/>
    <s v="Auction"/>
    <s v="Pay_As_Bid"/>
    <s v="Power_Purchase_Agreement"/>
    <n v="25"/>
    <n v="0"/>
    <s v="INR"/>
    <s v="Fixed"/>
    <s v="RfS for 1200 MW ISTS-conencted Wind-Solar Hybrid Power Projects in India (Tranche-V) under Tariff-based competitive bidding has been issued"/>
    <n v="2530"/>
    <n v="32.159999999999997"/>
    <m/>
    <n v="0"/>
    <n v="1200"/>
    <m/>
    <x v="7"/>
    <s v="Unknown"/>
    <m/>
    <n v="1170"/>
    <n v="1170"/>
    <n v="1"/>
    <n v="0.98"/>
    <x v="7"/>
    <n v="2022"/>
    <m/>
    <m/>
    <n v="32.163333799999997"/>
    <s v="SECI 1200MW ISTS Wind-Solar Hybrid Tranche V-India-2022"/>
  </r>
  <r>
    <s v="SECI 1200MW Wind - Tranche XIII"/>
    <s v="Completed"/>
    <s v="India"/>
    <x v="3"/>
    <s v="Wind"/>
    <m/>
    <s v="Auction"/>
    <s v="Pay_As_Bid"/>
    <s v="Power_Purchase_Agreement"/>
    <n v="25"/>
    <n v="0"/>
    <s v="INR"/>
    <s v="Fixed"/>
    <s v="Bids to develop 1,200 MW ISTS wind power projects in India"/>
    <n v="2941.17"/>
    <n v="37.39"/>
    <m/>
    <m/>
    <n v="1200"/>
    <m/>
    <x v="1"/>
    <s v="Unknown"/>
    <m/>
    <n v="600"/>
    <n v="600"/>
    <n v="1"/>
    <n v="0.5"/>
    <x v="7"/>
    <n v="2022"/>
    <m/>
    <m/>
    <n v="37.390447620000003"/>
    <s v="SECI 1200MW Wind - Tranche XIII-India-2022"/>
  </r>
  <r>
    <s v="SECI 15MW Floating Solar"/>
    <s v="Completed"/>
    <s v="India"/>
    <x v="3"/>
    <s v="Solar"/>
    <m/>
    <s v="Auction"/>
    <s v="Pay_As_Bid"/>
    <s v="Power_Purchase_Agreement"/>
    <n v="25"/>
    <n v="0"/>
    <s v="INR"/>
    <s v="Unknown"/>
    <s v="Selection of project developer for 15MW Floating solar PV Plant at Nangal Pond, Bilaspur district under Domestic competitive bidding"/>
    <n v="3260"/>
    <n v="41.44"/>
    <m/>
    <n v="0"/>
    <n v="15"/>
    <m/>
    <x v="0"/>
    <s v="Unknown"/>
    <n v="0"/>
    <n v="15"/>
    <n v="15"/>
    <n v="1"/>
    <n v="1"/>
    <x v="7"/>
    <n v="2020"/>
    <d v="2020-07-03T00:00:00"/>
    <m/>
    <n v="41.443663309999998"/>
    <s v="SECI 15MW Floating Solar-India-2022"/>
  </r>
  <r>
    <s v="SECI 2500MW ISTS-Connected Solar (Tranche X)"/>
    <s v="Completed"/>
    <s v="India"/>
    <x v="3"/>
    <s v="Solar"/>
    <m/>
    <s v="Auction"/>
    <s v="Pay_As_Bid"/>
    <s v="Power_Purchase_Agreement"/>
    <n v="25"/>
    <n v="0"/>
    <s v="INR"/>
    <s v="Unknown"/>
    <s v="Selection of developers for 2500MW ISTS connected Solar PV projects under Tariff based competitive bidding for  Ultra Mega Renewable Energy Power Park in Koppal, Karnataka (ISTS X). In September 2021, tender was downsized to 1,200MW."/>
    <n v="2360"/>
    <n v="30"/>
    <m/>
    <n v="0"/>
    <n v="1200"/>
    <m/>
    <x v="0"/>
    <s v="Unknown"/>
    <n v="0"/>
    <n v="1200"/>
    <n v="1200"/>
    <n v="1"/>
    <n v="1"/>
    <x v="7"/>
    <n v="2020"/>
    <d v="2020-06-25T00:00:00"/>
    <m/>
    <n v="30.002161170000001"/>
    <s v="SECI 2500MW ISTS-Connected Solar (Tranche X)-India-2022"/>
  </r>
  <r>
    <s v="SECI 500MW/1GWh Rajasthan"/>
    <s v="Completed"/>
    <s v="India"/>
    <x v="3"/>
    <s v="Energy_Storage"/>
    <m/>
    <s v="Auction"/>
    <s v="Pay_As_Bid"/>
    <s v="Power_Purchase_Agreement"/>
    <n v="25"/>
    <n v="0"/>
    <s v="INR"/>
    <s v="Fixed"/>
    <s v="Bid to develop 500 MW BESS with 1000 MWh of storage capacity in Rajasthan"/>
    <m/>
    <m/>
    <m/>
    <m/>
    <n v="500"/>
    <m/>
    <x v="2"/>
    <s v="Unknown"/>
    <m/>
    <n v="500"/>
    <n v="500"/>
    <n v="1"/>
    <n v="1"/>
    <x v="7"/>
    <n v="2022"/>
    <m/>
    <m/>
    <m/>
    <s v="SECI 500MW/1GWh Rajasthan-India-2022"/>
  </r>
  <r>
    <s v="SECI Tranche XII Wind"/>
    <s v="Completed"/>
    <s v="India"/>
    <x v="3"/>
    <s v="Wind"/>
    <m/>
    <s v="Auction"/>
    <s v="Pay_As_Bid"/>
    <s v="Power_Purchase_Agreement"/>
    <n v="25"/>
    <n v="0"/>
    <s v="INR"/>
    <s v="Fixed"/>
    <s v="RfS for Selection of Wind Power Developers for Setting up of 1200 MW ISTS-connected Wind Power Projects (Tranche-XII)"/>
    <n v="2928.18"/>
    <n v="37.229999999999997"/>
    <m/>
    <n v="0"/>
    <n v="1200"/>
    <m/>
    <x v="1"/>
    <s v="Unknown"/>
    <m/>
    <n v="1100"/>
    <n v="1100"/>
    <n v="1"/>
    <n v="0.92"/>
    <x v="7"/>
    <n v="2021"/>
    <m/>
    <m/>
    <n v="37.225308599999998"/>
    <s v="SECI Tranche XII Wind-India-2022"/>
  </r>
  <r>
    <s v="TPDDL 255 MW Wind Solar Hybrid with green shoe option"/>
    <s v="Completed"/>
    <s v="India"/>
    <x v="3"/>
    <s v="Renewables_Other"/>
    <m/>
    <s v="Auction"/>
    <s v="Pay_As_Bid"/>
    <s v="Power_Purchase_Agreement"/>
    <n v="25"/>
    <n v="0"/>
    <s v="INR"/>
    <s v="Fixed"/>
    <s v="TPDDL has invited bids to set up 225MW of hybrid projects Pan India with a green shoe option of additional 225MW"/>
    <n v="3000"/>
    <n v="38.14"/>
    <m/>
    <m/>
    <n v="255"/>
    <m/>
    <x v="7"/>
    <s v="Unknown"/>
    <m/>
    <n v="255"/>
    <n v="255"/>
    <n v="1"/>
    <n v="1"/>
    <x v="7"/>
    <n v="2022"/>
    <m/>
    <m/>
    <n v="38.138340470000003"/>
    <s v="TPDDL 255 MW Wind Solar Hybrid with green shoe option-India-2022"/>
  </r>
  <r>
    <s v="APDCL 200MW solar Assam"/>
    <s v="Completed"/>
    <s v="India"/>
    <x v="3"/>
    <s v="Solar"/>
    <m/>
    <s v="Auction"/>
    <s v="Pay_As_Bid"/>
    <s v="Power_Purchase_Agreement"/>
    <n v="25"/>
    <n v="0"/>
    <s v="INR"/>
    <s v="Unknown"/>
    <s v="APDCL has invited bids for 200MW grid connected solar PV projects in Assam"/>
    <n v="3900"/>
    <n v="47.22"/>
    <m/>
    <m/>
    <n v="200"/>
    <m/>
    <x v="0"/>
    <s v="Unknown"/>
    <m/>
    <n v="200"/>
    <n v="200"/>
    <n v="1"/>
    <n v="1"/>
    <x v="8"/>
    <n v="2023"/>
    <m/>
    <m/>
    <n v="47.215496369999997"/>
    <s v="APDCL 200MW solar Assam-India-2023"/>
  </r>
  <r>
    <s v="APDCL 50MW Solar Assam"/>
    <s v="Completed"/>
    <s v="India"/>
    <x v="3"/>
    <s v="Solar"/>
    <m/>
    <s v="Auction"/>
    <s v="Pay_As_Bid"/>
    <s v="Power_Purchase_Agreement"/>
    <n v="25"/>
    <n v="0"/>
    <s v="INR"/>
    <s v="Unknown"/>
    <s v="APDCL has invited bids for 50MW grid connected solar PV projects in Assam"/>
    <n v="3920"/>
    <n v="47.46"/>
    <m/>
    <m/>
    <n v="50"/>
    <m/>
    <x v="0"/>
    <s v="Unknown"/>
    <m/>
    <n v="50"/>
    <n v="50"/>
    <n v="1"/>
    <n v="1"/>
    <x v="8"/>
    <n v="2023"/>
    <m/>
    <m/>
    <n v="47.457627119999998"/>
    <s v="APDCL 50MW Solar Assam-India-2023"/>
  </r>
  <r>
    <s v="APDCL 70MW Solar Assam"/>
    <s v="Completed"/>
    <s v="India"/>
    <x v="3"/>
    <s v="Solar"/>
    <m/>
    <s v="Auction"/>
    <s v="Pay_As_Bid"/>
    <s v="Power_Purchase_Agreement"/>
    <n v="25"/>
    <n v="0"/>
    <s v="INR"/>
    <s v="Unknown"/>
    <s v="APDCL has invited bids for 70MW grid connected solar PV projects in Assam"/>
    <n v="3920"/>
    <n v="47.46"/>
    <m/>
    <m/>
    <n v="70"/>
    <m/>
    <x v="0"/>
    <s v="Unknown"/>
    <m/>
    <n v="70"/>
    <n v="70"/>
    <n v="1"/>
    <n v="1"/>
    <x v="8"/>
    <n v="2023"/>
    <m/>
    <m/>
    <n v="47.457627119999998"/>
    <s v="APDCL 70MW Solar Assam-India-2023"/>
  </r>
  <r>
    <s v="CESC 150MW hybrid Pan India"/>
    <s v="Completed"/>
    <s v="India"/>
    <x v="3"/>
    <s v="Renewables_Other"/>
    <m/>
    <s v="Auction"/>
    <s v="Pay_As_Bid"/>
    <s v="Power_Purchase_Agreement"/>
    <n v="25"/>
    <n v="0"/>
    <s v="INR"/>
    <s v="Unknown"/>
    <s v="CESC has invited bids to develop 150MW wind solar hybrid power projects anywhere in India."/>
    <n v="3070"/>
    <n v="37.17"/>
    <m/>
    <m/>
    <n v="150"/>
    <m/>
    <x v="7"/>
    <s v="Unknown"/>
    <m/>
    <n v="150"/>
    <n v="150"/>
    <n v="1"/>
    <n v="1"/>
    <x v="8"/>
    <n v="2023"/>
    <m/>
    <m/>
    <n v="37.167070219999999"/>
    <s v="CESC 150MW hybrid Pan India-India-2023"/>
  </r>
  <r>
    <s v="GUVNL 500MW Wind India (Greenshoe)"/>
    <s v="Completed"/>
    <s v="India"/>
    <x v="3"/>
    <s v="Wind"/>
    <m/>
    <s v="Auction"/>
    <s v="Pay_As_Bid"/>
    <s v="Power_Purchase_Agreement"/>
    <n v="25"/>
    <n v="0"/>
    <s v="INR"/>
    <s v="Unknown"/>
    <s v="GUVNL has invited bids to procure 500MW of wind  with a greenshoe option of additional 500MW."/>
    <n v="3152.5"/>
    <n v="38.17"/>
    <m/>
    <m/>
    <n v="500"/>
    <m/>
    <x v="1"/>
    <s v="Unknown"/>
    <m/>
    <n v="240"/>
    <m/>
    <n v="0"/>
    <n v="0.48"/>
    <x v="8"/>
    <n v="2023"/>
    <m/>
    <m/>
    <n v="38.165859560000001"/>
    <s v="GUVNL 500MW Wind India (Greenshoe)-India-2023"/>
  </r>
  <r>
    <s v="GUVNL IV Wind 300 MW  India"/>
    <s v="Completed"/>
    <s v="India"/>
    <x v="3"/>
    <s v="Wind"/>
    <m/>
    <s v="Auction"/>
    <s v="Pay_As_Bid"/>
    <s v="Power_Purchase_Agreement"/>
    <n v="25"/>
    <n v="0"/>
    <s v="INR"/>
    <s v="Unknown"/>
    <s v="GUVNL has invited bids for 300MW wind projects with additional green shoe option of 300 MW "/>
    <n v="2998.33"/>
    <n v="36.299999999999997"/>
    <m/>
    <m/>
    <n v="300"/>
    <m/>
    <x v="1"/>
    <s v="Unknown"/>
    <m/>
    <n v="300"/>
    <n v="300"/>
    <n v="1"/>
    <n v="1"/>
    <x v="8"/>
    <n v="2022"/>
    <m/>
    <m/>
    <n v="36.299394669999998"/>
    <s v="GUVNL IV Wind 300 MW  India-India-2023"/>
  </r>
  <r>
    <s v="GUVNL XIX solar India (Greenshoe additional 500MW)"/>
    <s v="Completed"/>
    <s v="India"/>
    <x v="3"/>
    <s v="Solar"/>
    <m/>
    <s v="Auction"/>
    <s v="Pay_As_Bid"/>
    <s v="Power_Purchase_Agreement"/>
    <n v="25"/>
    <n v="0"/>
    <s v="INR"/>
    <s v="Unknown"/>
    <s v="GUVNL has invited bids to procure 500MW of solar to be set up anywhere in India with a greenshoe option of additional 500MW."/>
    <n v="2720.4"/>
    <n v="32.93"/>
    <m/>
    <m/>
    <n v="500"/>
    <m/>
    <x v="0"/>
    <s v="Unknown"/>
    <m/>
    <n v="1000"/>
    <n v="1000"/>
    <n v="1"/>
    <n v="2"/>
    <x v="8"/>
    <n v="2023"/>
    <m/>
    <m/>
    <n v="32.934624700000001"/>
    <s v="GUVNL XIX solar India (Greenshoe additional 500MW)-India-2023"/>
  </r>
  <r>
    <s v="GUVNL XVII 600MW Khavda Solar Park Gujarat (Greenshoe 600MW)"/>
    <s v="Completed"/>
    <s v="India"/>
    <x v="3"/>
    <s v="Solar"/>
    <m/>
    <s v="Auction"/>
    <s v="Pay_As_Bid"/>
    <s v="Power_Purchase_Agreement"/>
    <n v="25"/>
    <n v="0"/>
    <s v="INR"/>
    <s v="Unknown"/>
    <s v="GUVNL XVII  has invited bids for 600MW with green show option of additional 600MW at Khavda solar Park Gujarat"/>
    <n v="2781.66"/>
    <n v="33.68"/>
    <m/>
    <m/>
    <n v="600"/>
    <m/>
    <x v="0"/>
    <s v="Unknown"/>
    <m/>
    <n v="1200"/>
    <n v="1200"/>
    <n v="1"/>
    <n v="2"/>
    <x v="8"/>
    <n v="2022"/>
    <m/>
    <m/>
    <n v="33.676271190000001"/>
    <s v="GUVNL XVII 600MW Khavda Solar Park Gujarat (Greenshoe 600MW)-India-2023"/>
  </r>
  <r>
    <s v="GUVNL XVIII 500MW Solar Gujarat"/>
    <s v="Completed"/>
    <s v="India"/>
    <x v="3"/>
    <s v="Solar"/>
    <m/>
    <s v="Auction"/>
    <s v="Pay_As_Bid"/>
    <s v="Power_Purchase_Agreement"/>
    <n v="25"/>
    <n v="0"/>
    <s v="INR"/>
    <s v="Unknown"/>
    <s v="GUVNL has invited bids to procure 500MW of grid connected solar  with green shoe option of 500MW"/>
    <n v="2513.4899999999998"/>
    <n v="30.43"/>
    <m/>
    <m/>
    <n v="500"/>
    <m/>
    <x v="0"/>
    <s v="Unknown"/>
    <m/>
    <n v="860"/>
    <m/>
    <n v="0"/>
    <n v="1.72"/>
    <x v="8"/>
    <n v="2022"/>
    <m/>
    <m/>
    <n v="30.429661020000001"/>
    <s v="GUVNL XVIII 500MW Solar Gujarat-India-2023"/>
  </r>
  <r>
    <s v="GUVNL XX 800MW Khavda solar park (Greenshoe 800MW) "/>
    <s v="Completed"/>
    <s v="India"/>
    <x v="3"/>
    <s v="Solar"/>
    <m/>
    <s v="Auction"/>
    <s v="Pay_As_Bid"/>
    <s v="Power_Purchase_Agreement"/>
    <n v="25"/>
    <n v="0"/>
    <s v="INR"/>
    <s v="Unknown"/>
    <s v="GUVNL has launched a tender to procure 800MW of solar projects in Khavda solar park with an additional 800MW greenshoe option."/>
    <n v="2707.78"/>
    <n v="32.78"/>
    <m/>
    <m/>
    <n v="800"/>
    <m/>
    <x v="0"/>
    <s v="Unknown"/>
    <m/>
    <n v="1600"/>
    <n v="1600"/>
    <n v="1"/>
    <n v="2"/>
    <x v="8"/>
    <n v="2023"/>
    <m/>
    <m/>
    <n v="32.781840189999997"/>
    <s v="GUVNL XX 800MW Khavda solar park (Greenshoe 800MW) -India-2023"/>
  </r>
  <r>
    <s v="GUVNL XXII solar India"/>
    <s v="Completed"/>
    <s v="India"/>
    <x v="3"/>
    <s v="Solar"/>
    <m/>
    <s v="Auction"/>
    <s v="Pay_As_Bid"/>
    <s v="Power_Purchase_Agreement"/>
    <n v="25"/>
    <n v="0"/>
    <s v="INR"/>
    <s v="Fixed"/>
    <s v="GUVNL has invited bids to purchase power from 500MW grid connected renewable project with a green shoe option of 500MW "/>
    <n v="2641.28"/>
    <n v="31.98"/>
    <m/>
    <m/>
    <n v="500"/>
    <m/>
    <x v="0"/>
    <n v="0"/>
    <m/>
    <n v="780"/>
    <m/>
    <e v="#N/A"/>
    <n v="1.56"/>
    <x v="8"/>
    <n v="2023"/>
    <m/>
    <m/>
    <n v="31.976755449999999"/>
    <s v="GUVNL XXII solar India-India-2023"/>
  </r>
  <r>
    <s v="MSEDCL 500MW Solar (Greenshoe 500MW)"/>
    <s v="Completed"/>
    <s v="India"/>
    <x v="3"/>
    <s v="Solar"/>
    <m/>
    <s v="Auction"/>
    <s v="Pay_As_Bid"/>
    <s v="Power_Purchase_Agreement"/>
    <n v="25"/>
    <n v="0"/>
    <s v="INR"/>
    <s v="Unknown"/>
    <s v="MSEDCL has invited bids to procure 500MW of grid connected solar power projects with green shoe option of additional 500MW"/>
    <n v="2878"/>
    <n v="34.840000000000003"/>
    <m/>
    <m/>
    <n v="500"/>
    <m/>
    <x v="0"/>
    <s v="Unknown"/>
    <m/>
    <n v="500"/>
    <n v="500"/>
    <n v="1"/>
    <n v="1"/>
    <x v="8"/>
    <n v="2023"/>
    <m/>
    <m/>
    <n v="34.842615010000003"/>
    <s v="MSEDCL 500MW Solar (Greenshoe 500MW)-India-2023"/>
  </r>
  <r>
    <s v="NHPC 3GW solar  India"/>
    <s v="Completed"/>
    <s v="India"/>
    <x v="3"/>
    <s v="Solar"/>
    <m/>
    <s v="Auction"/>
    <s v="Pay_As_Bid"/>
    <s v="Power_Purchase_Agreement"/>
    <n v="25"/>
    <n v="0"/>
    <s v="INR"/>
    <s v="Unknown"/>
    <s v="NHPC has issued Rfs for 3GW ISTS connected solar capacity anywhere in India"/>
    <n v="2529.17"/>
    <n v="30.62"/>
    <m/>
    <m/>
    <n v="3000"/>
    <m/>
    <x v="0"/>
    <s v="Unknown"/>
    <m/>
    <n v="3000"/>
    <n v="3000"/>
    <n v="1"/>
    <n v="1"/>
    <x v="8"/>
    <n v="2023"/>
    <m/>
    <m/>
    <n v="30.619491530000001"/>
    <s v="NHPC 3GW solar  India-India-2023"/>
  </r>
  <r>
    <s v="NTPC 1.5GW hybrid India "/>
    <s v="Completed"/>
    <s v="India"/>
    <x v="3"/>
    <s v="Renewables_Other"/>
    <m/>
    <s v="Auction"/>
    <s v="Pay_As_Bid"/>
    <s v="Power_Purchase_Agreement"/>
    <n v="25"/>
    <n v="0"/>
    <s v="INR"/>
    <s v="Fixed"/>
    <s v="NTPC has invited bids to set up 1.5GW of ISTS connected wind solar hybrid power projects in India"/>
    <n v="3355.23"/>
    <n v="40.619999999999997"/>
    <m/>
    <m/>
    <n v="1500"/>
    <m/>
    <x v="7"/>
    <n v="0"/>
    <m/>
    <n v="1104"/>
    <m/>
    <e v="#N/A"/>
    <n v="0.74"/>
    <x v="8"/>
    <n v="2023"/>
    <m/>
    <m/>
    <n v="40.620217920000002"/>
    <s v="NTPC 1.5GW hybrid India -India-2023"/>
  </r>
  <r>
    <s v="PFC 1.25GW ISTS solar India"/>
    <s v="Completed"/>
    <s v="India"/>
    <x v="3"/>
    <s v="Solar"/>
    <m/>
    <s v="Auction"/>
    <s v="Pay_As_Bid"/>
    <s v="Power_Purchase_Agreement"/>
    <n v="25"/>
    <n v="0"/>
    <s v="INR"/>
    <s v="Fixed"/>
    <s v="PFC consulting has invited bids to commission 1.25GW ISTS connected solar projects under the program of floexibility in generating thermal power stations through bundling of renewable energy with storage. The successful bidder will enter into a PPA with NTPC. "/>
    <n v="2530.4"/>
    <n v="30.63"/>
    <m/>
    <m/>
    <n v="1250"/>
    <m/>
    <x v="0"/>
    <n v="0"/>
    <m/>
    <n v="1250"/>
    <m/>
    <e v="#N/A"/>
    <n v="1"/>
    <x v="8"/>
    <n v="2023"/>
    <m/>
    <m/>
    <n v="30.63438257"/>
    <s v="PFC 1.25GW ISTS solar India-India-2023"/>
  </r>
  <r>
    <s v="RECPDCL 1.25GW ISTS connected solar India "/>
    <s v="Completed"/>
    <s v="India"/>
    <x v="3"/>
    <s v="Solar"/>
    <m/>
    <s v="Auction"/>
    <s v="Pay_As_Bid"/>
    <s v="Power_Purchase_Agreement"/>
    <n v="25"/>
    <n v="0"/>
    <s v="INR"/>
    <s v="Unknown"/>
    <s v="RECPDCL has invited bids for setting up 1,250MW of ISTS connected solar projects across India. NTPC will enter into a PPA for 25 years with successful bidders"/>
    <n v="2554.4"/>
    <n v="30.92"/>
    <m/>
    <m/>
    <n v="1250"/>
    <m/>
    <x v="0"/>
    <s v="Unknown"/>
    <m/>
    <n v="1250"/>
    <n v="1250"/>
    <n v="1"/>
    <n v="1"/>
    <x v="8"/>
    <n v="2022"/>
    <m/>
    <m/>
    <n v="30.924939470000002"/>
    <s v="RECPDCL 1.25GW ISTS connected solar India -India-2023"/>
  </r>
  <r>
    <s v="RECPDCL 100MW Wind projects in India"/>
    <s v="Completed"/>
    <s v="India"/>
    <x v="3"/>
    <s v="Wind"/>
    <m/>
    <s v="Auction"/>
    <s v="Pay_As_Bid"/>
    <s v="Power_Purchase_Agreement"/>
    <n v="25"/>
    <n v="0"/>
    <s v="INR"/>
    <s v="Fixed"/>
    <s v="RECPDCL has invited bids for selection of wind power developers for setting up 100MW ISTS connected wind projects in India"/>
    <n v="3585"/>
    <n v="43.4"/>
    <m/>
    <m/>
    <n v="100"/>
    <m/>
    <x v="1"/>
    <n v="0"/>
    <m/>
    <n v="100"/>
    <m/>
    <e v="#N/A"/>
    <n v="1"/>
    <x v="8"/>
    <n v="2023"/>
    <m/>
    <m/>
    <n v="43.401937050000001"/>
    <s v="RECPDCL 100MW Wind projects in India-India-2023"/>
  </r>
  <r>
    <s v="RECPDCL 500 MW ISTS connected solar India "/>
    <s v="Completed"/>
    <s v="India"/>
    <x v="3"/>
    <s v="Solar"/>
    <m/>
    <s v="Auction"/>
    <s v="Pay_As_Bid"/>
    <s v="Power_Purchase_Agreement"/>
    <n v="25"/>
    <n v="0"/>
    <s v="INR"/>
    <s v="Unknown"/>
    <s v="RECPDCL has invited bids for setting up 500 MW of ISTS connected solar projects across India. DVC will enter into a PPA for 25 years with successful bidders"/>
    <n v="2696"/>
    <n v="32.64"/>
    <m/>
    <m/>
    <n v="500"/>
    <m/>
    <x v="0"/>
    <s v="Unknown"/>
    <m/>
    <n v="500"/>
    <n v="500"/>
    <n v="1"/>
    <n v="1"/>
    <x v="8"/>
    <n v="2022"/>
    <m/>
    <m/>
    <n v="32.639225179999997"/>
    <s v="RECPDCL 500 MW ISTS connected solar India -India-2023"/>
  </r>
  <r>
    <s v="REMC 1GW Pan India"/>
    <s v="Completed"/>
    <s v="India"/>
    <x v="3"/>
    <s v="Solar"/>
    <m/>
    <s v="Auction"/>
    <s v="Pay_As_Bid"/>
    <s v="Power_Purchase_Agreement"/>
    <n v="25"/>
    <n v="0"/>
    <s v="INR"/>
    <s v="Unknown"/>
    <s v="REMC has invited bids to install 1GW grid connected renewable projects with or without storage. _x000a_The RE generation can be solar, wind, and hydro. Minimum bid to be from 250MW "/>
    <n v="4099.17"/>
    <n v="49.63"/>
    <m/>
    <m/>
    <n v="1000"/>
    <m/>
    <x v="0"/>
    <s v="Unknown"/>
    <m/>
    <n v="960"/>
    <n v="960"/>
    <n v="1"/>
    <n v="0.96"/>
    <x v="8"/>
    <n v="2022"/>
    <m/>
    <m/>
    <n v="49.626707019999998"/>
    <s v="REMC 1GW Pan India-India-2023"/>
  </r>
  <r>
    <s v="RUMSL floating Omkareshwar Phase - II - 300MW Solar"/>
    <s v="Completed"/>
    <s v="India"/>
    <x v="3"/>
    <s v="Solar"/>
    <m/>
    <s v="Auction"/>
    <s v="Pay_As_Bid"/>
    <s v="Power_Purchase_Agreement"/>
    <n v="25"/>
    <n v="0"/>
    <s v="INR"/>
    <s v="Unknown"/>
    <s v="Bids Invited for 300 MW of Floating Solar Projects (Phase -ii) 3*100MW in Madhya Pradesh Omkareshwar reservoir"/>
    <n v="3825.2"/>
    <n v="46.31"/>
    <m/>
    <m/>
    <n v="300"/>
    <m/>
    <x v="0"/>
    <s v="Unknown"/>
    <m/>
    <n v="250"/>
    <n v="250"/>
    <n v="1"/>
    <n v="0.83"/>
    <x v="8"/>
    <n v="2022"/>
    <m/>
    <m/>
    <n v="46.309927360000003"/>
    <s v="RUMSL floating Omkareshwar Phase - II - 300MW Solar-India-2023"/>
  </r>
  <r>
    <s v="RUVNL 1000MW Solar Rajasthan"/>
    <s v="Completed"/>
    <s v="India"/>
    <x v="3"/>
    <s v="Solar"/>
    <m/>
    <s v="Auction"/>
    <s v="Pay_As_Bid"/>
    <s v="Power_Purchase_Agreement"/>
    <n v="25"/>
    <n v="0"/>
    <s v="INR"/>
    <s v="Unknown"/>
    <s v="RUVNL has invited bids for setting up of 1000MW ISTS connected solar power projects in Rajasthan "/>
    <n v="2613"/>
    <n v="31.63"/>
    <m/>
    <m/>
    <n v="1000"/>
    <m/>
    <x v="0"/>
    <s v="Unknown"/>
    <m/>
    <n v="1000"/>
    <n v="1000"/>
    <n v="1"/>
    <n v="1"/>
    <x v="8"/>
    <n v="2023"/>
    <m/>
    <m/>
    <n v="31.63438257"/>
    <s v="RUVNL 1000MW Solar Rajasthan-India-2023"/>
  </r>
  <r>
    <s v="RUVNL 1200MW Solar with energy storage India"/>
    <s v="Completed"/>
    <s v="India"/>
    <x v="3"/>
    <s v="Solar"/>
    <m/>
    <s v="Auction"/>
    <s v="Pay_As_Bid"/>
    <s v="Power_Purchase_Agreement"/>
    <n v="25"/>
    <n v="0"/>
    <s v="INR"/>
    <s v="Unknown"/>
    <s v="RUVNL has invited bids for 1200MW grid connected solar PV projects anywhere in India with a committed supply of atleast 6hours during peak demand from energy storage."/>
    <n v="6688.33"/>
    <n v="80.97"/>
    <m/>
    <m/>
    <n v="1200"/>
    <m/>
    <x v="0"/>
    <s v="Unknown"/>
    <m/>
    <n v="600"/>
    <n v="600"/>
    <n v="1"/>
    <n v="0.5"/>
    <x v="8"/>
    <n v="2023"/>
    <m/>
    <m/>
    <n v="80.972518160000007"/>
    <s v="RUVNL 1200MW Solar with energy storage India-India-2023"/>
  </r>
  <r>
    <s v="RVUNL 810MW solar tender Bikaner district"/>
    <s v="Completed"/>
    <s v="India"/>
    <x v="3"/>
    <s v="Solar"/>
    <m/>
    <s v="Auction"/>
    <s v="Pay_As_Bid"/>
    <s v="Power_Purchase_Agreement"/>
    <n v="25"/>
    <n v="0"/>
    <s v="INR"/>
    <s v="Unknown"/>
    <s v="RVUNL has invited bids to develop 810MW of state transmission utility connected PV projects in Bikaner district"/>
    <n v="2640"/>
    <n v="31.96"/>
    <m/>
    <m/>
    <n v="810"/>
    <m/>
    <x v="0"/>
    <s v="Unknown"/>
    <m/>
    <n v="810"/>
    <m/>
    <n v="0"/>
    <n v="1"/>
    <x v="8"/>
    <n v="2023"/>
    <m/>
    <m/>
    <n v="31.961259080000001"/>
    <s v="RVUNL 810MW solar tender Bikaner district-India-2023"/>
  </r>
  <r>
    <s v="SECI - XIV 1200MW Wind India"/>
    <s v="Completed"/>
    <s v="India"/>
    <x v="3"/>
    <s v="Wind"/>
    <m/>
    <s v="Auction"/>
    <s v="Pay_As_Bid"/>
    <s v="Power_Purchase_Agreement"/>
    <n v="25"/>
    <n v="0"/>
    <s v="INR"/>
    <s v="Unknown"/>
    <s v="SECI has invited bids for 1,200MW of ISTS connected wind power projects in India"/>
    <n v="3223.47"/>
    <n v="39.03"/>
    <m/>
    <m/>
    <n v="1200"/>
    <m/>
    <x v="1"/>
    <s v="Unknown"/>
    <m/>
    <n v="690"/>
    <n v="690"/>
    <n v="1"/>
    <n v="0.57999999999999996"/>
    <x v="8"/>
    <n v="2023"/>
    <m/>
    <m/>
    <n v="39.025060529999998"/>
    <s v="SECI - XIV 1200MW Wind India-India-2023"/>
  </r>
  <r>
    <s v="SECI 1.2GW wind solar storage hybrid Pan India (Tranche - VI)"/>
    <s v="Completed"/>
    <s v="India"/>
    <x v="3"/>
    <s v="Co_Located"/>
    <m/>
    <s v="Auction"/>
    <s v="Pay_As_Bid"/>
    <s v="Power_Purchase_Agreement"/>
    <n v="25"/>
    <n v="0"/>
    <s v="INR"/>
    <s v="Unknown"/>
    <s v="SECI has invited bids for 1.2GW wind solar storage hybrid for peak power supply anywhere in India."/>
    <n v="4701.5"/>
    <n v="56.92"/>
    <m/>
    <m/>
    <n v="1200"/>
    <m/>
    <x v="5"/>
    <s v="Unknown"/>
    <m/>
    <n v="1200"/>
    <n v="1200"/>
    <n v="1"/>
    <n v="1"/>
    <x v="8"/>
    <n v="2022"/>
    <m/>
    <m/>
    <n v="56.918886200000003"/>
    <s v="SECI 1.2GW wind solar storage hybrid Pan India (Tranche - VI)-India-2023"/>
  </r>
  <r>
    <s v="SECI XI 2000MW Solar"/>
    <s v="Completed"/>
    <s v="India"/>
    <x v="3"/>
    <s v="Solar"/>
    <m/>
    <s v="Auction"/>
    <s v="Pay_As_Bid"/>
    <s v="Power_Purchase_Agreement"/>
    <n v="25"/>
    <n v="0"/>
    <s v="INR"/>
    <s v="Unknown"/>
    <s v="SECI has issued a tender for selection of solar power developers for setting up of 2GW ISTS connected solar power projects in India."/>
    <n v="2601"/>
    <n v="31.49"/>
    <m/>
    <m/>
    <n v="2000"/>
    <m/>
    <x v="0"/>
    <s v="Unknown"/>
    <m/>
    <n v="2000"/>
    <n v="2000"/>
    <n v="1"/>
    <n v="1"/>
    <x v="8"/>
    <n v="2023"/>
    <m/>
    <m/>
    <n v="31.48910412"/>
    <s v="SECI XI 2000MW Solar-India-2023"/>
  </r>
  <r>
    <s v="SECI XII 1GW solar projects India"/>
    <s v="Completed"/>
    <s v="India"/>
    <x v="3"/>
    <s v="Solar"/>
    <m/>
    <s v="Auction"/>
    <s v="Pay_As_Bid"/>
    <s v="Power_Purchase_Agreement"/>
    <n v="25"/>
    <n v="0"/>
    <s v="INR"/>
    <s v="Fixed"/>
    <s v="SECI has issued tender to select aolar power developers for setting up 1GW ISTS solar projects in India"/>
    <n v="2521.5"/>
    <n v="30.53"/>
    <m/>
    <m/>
    <n v="1000"/>
    <m/>
    <x v="0"/>
    <n v="0"/>
    <m/>
    <n v="1000"/>
    <m/>
    <e v="#N/A"/>
    <n v="1"/>
    <x v="8"/>
    <n v="2023"/>
    <m/>
    <m/>
    <n v="30.526634380000001"/>
    <s v="SECI XII 1GW solar projects India-India-2023"/>
  </r>
  <r>
    <s v="SJVN 1.5GW renewable projects with storage"/>
    <s v="Completed"/>
    <s v="India"/>
    <x v="3"/>
    <s v="Co_Located"/>
    <m/>
    <s v="Auction"/>
    <s v="Pay_As_Bid"/>
    <s v="Power_Purchase_Agreement"/>
    <n v="25"/>
    <n v="0"/>
    <s v="INR"/>
    <s v="Unknown"/>
    <s v="SJVN has invited bids to supply 1.5GW power from renewable power projects with energy storage systems. "/>
    <n v="4384.5"/>
    <n v="53.08"/>
    <m/>
    <m/>
    <n v="1500"/>
    <m/>
    <x v="5"/>
    <s v="Unknown"/>
    <m/>
    <n v="1184"/>
    <n v="1300"/>
    <n v="1.1000000000000001"/>
    <n v="0.79"/>
    <x v="8"/>
    <n v="2023"/>
    <m/>
    <m/>
    <n v="53.081113799999997"/>
    <s v="SJVN 1.5GW renewable projects with storage-India-2023"/>
  </r>
  <r>
    <s v="Tata Power 225MW hybrid "/>
    <s v="Completed"/>
    <s v="India"/>
    <x v="3"/>
    <s v="Renewables_Other"/>
    <m/>
    <s v="Auction"/>
    <s v="Pay_As_Bid"/>
    <s v="Power_Purchase_Agreement"/>
    <n v="25"/>
    <n v="0"/>
    <s v="INR"/>
    <s v="Unknown"/>
    <s v="Tata Power has invited bids to develop and procure power from 225MW grid connected wind solar hybrid projects with green shoe option of additional capacity of 250MW"/>
    <n v="3276.66"/>
    <n v="39.67"/>
    <m/>
    <m/>
    <n v="225"/>
    <m/>
    <x v="7"/>
    <s v="Unknown"/>
    <m/>
    <n v="225"/>
    <n v="225"/>
    <n v="1"/>
    <n v="1"/>
    <x v="8"/>
    <n v="2023"/>
    <m/>
    <m/>
    <n v="39.669007260000001"/>
    <s v="Tata Power 225MW hybrid -India-2023"/>
  </r>
  <r>
    <s v="GUVNL 500MW hybrid India"/>
    <s v="Completed"/>
    <s v="India"/>
    <x v="3"/>
    <s v="Renewables_Other"/>
    <m/>
    <s v="Auction"/>
    <s v="Pay_As_Bid"/>
    <s v="Power_Purchase_Agreement"/>
    <n v="25"/>
    <n v="0"/>
    <s v="INR"/>
    <s v="Fixed"/>
    <s v="GUVNL has invited bids to procure power from 500MW hybrid renewable project with a green shoe option of 500MW "/>
    <n v="3027.5"/>
    <n v="36.18"/>
    <m/>
    <m/>
    <n v="500"/>
    <m/>
    <x v="7"/>
    <s v="Technology specific"/>
    <m/>
    <n v="200"/>
    <n v="200"/>
    <n v="1"/>
    <n v="0.4"/>
    <x v="9"/>
    <n v="2023"/>
    <m/>
    <m/>
    <n v="36.178109820000003"/>
    <s v="GUVNL 500MW hybrid India-India-2024"/>
  </r>
  <r>
    <s v="GUVNL VI 500MW Wind India (Greenshoe 500MW)"/>
    <s v="Completed"/>
    <s v="India"/>
    <x v="3"/>
    <s v="Wind"/>
    <m/>
    <s v="Auction"/>
    <s v="Pay_As_Bid"/>
    <s v="Power_Purchase_Agreement"/>
    <n v="25"/>
    <n v="0"/>
    <s v="INR"/>
    <s v="Fixed"/>
    <s v="GUVNL has announced invitation of bids for 500MW wind projects for Phase VI with a greenshoe option of additional 500MW anywhere in India."/>
    <n v="3432.86"/>
    <n v="41.02"/>
    <m/>
    <m/>
    <n v="1000"/>
    <m/>
    <x v="1"/>
    <n v="0"/>
    <m/>
    <n v="140"/>
    <n v="164"/>
    <n v="1.17"/>
    <n v="0.14000000000000001"/>
    <x v="9"/>
    <n v="2023"/>
    <m/>
    <m/>
    <n v="41.02209285"/>
    <s v="GUVNL VI 500MW Wind India (Greenshoe 500MW)-India-2024"/>
  </r>
  <r>
    <s v="GUVNL XXI 600MW solar Khavda, Gujarat (Greenshoe 600MW)"/>
    <s v="Completed"/>
    <s v="India"/>
    <x v="3"/>
    <s v="Solar"/>
    <m/>
    <s v="Auction"/>
    <s v="Pay_As_Bid"/>
    <s v="Power_Purchase_Agreement"/>
    <n v="25"/>
    <n v="0"/>
    <s v="INR"/>
    <s v="Fixed"/>
    <s v="GUVNL has announced invitation of bids for 600MW grid connected solar projects for Phase XXI with a greenshoe option of additional 600MW."/>
    <n v="2544.17"/>
    <n v="30.4"/>
    <m/>
    <m/>
    <n v="1200"/>
    <m/>
    <x v="0"/>
    <n v="0"/>
    <m/>
    <n v="1200"/>
    <n v="1200"/>
    <n v="1"/>
    <n v="1"/>
    <x v="9"/>
    <n v="2023"/>
    <m/>
    <m/>
    <n v="30.402398569999999"/>
    <s v="GUVNL XXI 600MW solar Khavda, Gujarat (Greenshoe 600MW)-India-2024"/>
  </r>
  <r>
    <s v="NHPC 1.5GW wind solar hybrid India"/>
    <s v="Completed"/>
    <s v="India"/>
    <x v="3"/>
    <s v="Co_Located"/>
    <m/>
    <s v="Auction"/>
    <s v="Pay_As_Bid"/>
    <s v="Power_Purchase_Agreement"/>
    <n v="25"/>
    <n v="0"/>
    <s v="INR"/>
    <s v="Fixed"/>
    <s v="NHPC has announced its intent to procure 1.5GW of power from ISTS connected wind solar hybrid power projects. NHPC aims to partner with Hybrid Power Developers/Hybrid Power Generators (HPD/HPG) for the establishment of ISTS-connected Solar-Wind Hybrid Power Projects with or without Energy Storage Systems (ESS) anywhere in India"/>
    <n v="3488.43"/>
    <n v="41.69"/>
    <m/>
    <m/>
    <n v="1500"/>
    <m/>
    <x v="5"/>
    <s v="Technology specific"/>
    <m/>
    <n v="960"/>
    <n v="960"/>
    <n v="1"/>
    <n v="0.64"/>
    <x v="9"/>
    <n v="2023"/>
    <m/>
    <m/>
    <n v="41.686144890000001"/>
    <s v="NHPC 1.5GW wind solar hybrid India-India-2024"/>
  </r>
  <r>
    <s v="NHPC 1500MW solar power with energy storage India (FDRE)"/>
    <s v="Completed"/>
    <s v="India"/>
    <x v="3"/>
    <s v="Co_Located"/>
    <m/>
    <s v="Auction"/>
    <s v="Pay_As_Bid"/>
    <s v="Power_Purchase_Agreement"/>
    <n v="25"/>
    <n v="0"/>
    <s v="INR"/>
    <s v="Fixed"/>
    <s v="NHPC will procure 1500MW of firm and dispatchable power coupled with energy storage across India."/>
    <n v="4631.21"/>
    <n v="55.34"/>
    <m/>
    <m/>
    <n v="1500"/>
    <m/>
    <x v="14"/>
    <s v="Technology specific"/>
    <m/>
    <n v="1400"/>
    <n v="1400"/>
    <n v="1"/>
    <n v="0.93"/>
    <x v="9"/>
    <n v="2023"/>
    <m/>
    <m/>
    <n v="55.34217143"/>
    <s v="NHPC 1500MW solar power with energy storage India (FDRE)-India-2024"/>
  </r>
  <r>
    <s v="NTPC 1.5GW wind solar hybrid (IV)"/>
    <s v="Completed"/>
    <s v="India"/>
    <x v="3"/>
    <s v="Renewables_Other"/>
    <m/>
    <s v="Auction"/>
    <s v="Pay_As_Bid"/>
    <s v="Power_Purchase_Agreement"/>
    <n v="25"/>
    <n v="0"/>
    <s v="INR"/>
    <s v="Fixed"/>
    <m/>
    <n v="3289"/>
    <n v="39.299999999999997"/>
    <m/>
    <m/>
    <n v="1500"/>
    <m/>
    <x v="7"/>
    <s v="Technology specific"/>
    <m/>
    <n v="1500"/>
    <n v="1500"/>
    <n v="1"/>
    <n v="1"/>
    <x v="9"/>
    <n v="2023"/>
    <m/>
    <m/>
    <n v="39.30299033"/>
    <s v="NTPC 1.5GW wind solar hybrid (IV)-India-2024"/>
  </r>
  <r>
    <s v="NTPC 1.5GW solar India (Tranche - I)"/>
    <s v="Completed"/>
    <s v="India"/>
    <x v="3"/>
    <s v="Solar"/>
    <m/>
    <s v="Auction"/>
    <s v="Pay_As_Bid"/>
    <s v="Power_Purchase_Agreement"/>
    <n v="25"/>
    <n v="0"/>
    <s v="INR"/>
    <s v="Fixed"/>
    <s v="NTPC has invited bids to set up 1.5GW of ISTS connected solar power projects in India. The minimum capacity is 50MW amd maximum 750MW."/>
    <n v="2640"/>
    <n v="31.55"/>
    <m/>
    <m/>
    <n v="1500"/>
    <m/>
    <x v="0"/>
    <s v="Technology specific"/>
    <m/>
    <n v="1500"/>
    <n v="1500"/>
    <n v="1"/>
    <n v="1"/>
    <x v="9"/>
    <n v="2023"/>
    <m/>
    <m/>
    <n v="31.54755076"/>
    <s v="NTPC 1.5GW solar India (Tranche - I)-India-2024"/>
  </r>
  <r>
    <s v="REMC 750MW RTC India"/>
    <s v="Completed"/>
    <s v="India"/>
    <x v="3"/>
    <s v="Co_Located"/>
    <m/>
    <s v="Auction"/>
    <s v="Pay_As_Bid"/>
    <s v="Power_Purchase_Agreement"/>
    <n v="25"/>
    <n v="0"/>
    <s v="INR"/>
    <s v="Fixed"/>
    <s v="REMC has invited bids to procure 750MW RTC power from grid connected renewable projects with or without storage"/>
    <n v="4358"/>
    <n v="52.08"/>
    <m/>
    <m/>
    <n v="750"/>
    <m/>
    <x v="5"/>
    <s v="Technology specific"/>
    <m/>
    <n v="750"/>
    <n v="750"/>
    <n v="1"/>
    <n v="1"/>
    <x v="9"/>
    <n v="2023"/>
    <m/>
    <m/>
    <n v="52.077358420000003"/>
    <s v="REMC 750MW RTC India-India-2024"/>
  </r>
  <r>
    <s v="SECI - VII wind solar hybrid 2GW "/>
    <s v="Completed"/>
    <s v="India"/>
    <x v="3"/>
    <s v="Renewables_Other"/>
    <m/>
    <s v="Auction"/>
    <s v="Pay_As_Bid"/>
    <s v="Power_Purchase_Agreement"/>
    <n v="25"/>
    <n v="0"/>
    <s v="INR"/>
    <s v="Fixed"/>
    <s v="SECI has invited bids to develop 2GW ISTS connected wind solar hybrid projects in India."/>
    <n v="3190"/>
    <n v="38.119999999999997"/>
    <m/>
    <m/>
    <n v="2000"/>
    <m/>
    <x v="7"/>
    <s v="Technology specific"/>
    <m/>
    <n v="900"/>
    <n v="900"/>
    <n v="1"/>
    <n v="0.45"/>
    <x v="9"/>
    <n v="2023"/>
    <m/>
    <m/>
    <n v="38.119957169999999"/>
    <s v="SECI - VII wind solar hybrid 2GW -India-2024"/>
  </r>
  <r>
    <s v="SECI 1.26GW ISTS connected FDRE - IV "/>
    <s v="Completed"/>
    <s v="India"/>
    <x v="3"/>
    <s v="Co_Located"/>
    <m/>
    <s v="Auction"/>
    <s v="Pay_As_Bid"/>
    <s v="Power_Purchase_Agreement"/>
    <n v="25"/>
    <n v="0"/>
    <s v="INR"/>
    <s v="Fixed"/>
    <s v="SECI has invited proposals for setting up 1.26GW firm and dispatchable  RE power (FDRE) to be supplied to Delhi and Gift city."/>
    <n v="4983.17"/>
    <n v="59.55"/>
    <m/>
    <m/>
    <n v="1260"/>
    <m/>
    <x v="5"/>
    <s v="Technology specific"/>
    <m/>
    <n v="630"/>
    <n v="630"/>
    <n v="1"/>
    <n v="0.5"/>
    <x v="9"/>
    <n v="2023"/>
    <m/>
    <m/>
    <n v="59.548033539999999"/>
    <s v="SECI 1.26GW ISTS connected FDRE - IV -India-2024"/>
  </r>
  <r>
    <s v="SECI 1.5GW XIII Solar India"/>
    <s v="Completed"/>
    <s v="India"/>
    <x v="3"/>
    <s v="Solar"/>
    <m/>
    <s v="Auction"/>
    <s v="Pay_As_Bid"/>
    <s v="Power_Purchase_Agreement"/>
    <n v="25"/>
    <n v="0"/>
    <s v="INR"/>
    <s v="Fixed"/>
    <m/>
    <n v="2561.67"/>
    <n v="30.61"/>
    <m/>
    <m/>
    <n v="1500"/>
    <m/>
    <x v="0"/>
    <s v="Technology specific"/>
    <m/>
    <n v="1500"/>
    <n v="1500"/>
    <n v="1"/>
    <n v="1"/>
    <x v="9"/>
    <n v="2023"/>
    <m/>
    <m/>
    <n v="30.611520590000001"/>
    <s v="SECI 1.5GW XIII Solar India-India-2024"/>
  </r>
  <r>
    <s v="SECI XIV 1.5GW solar projects India"/>
    <s v="Completed"/>
    <s v="India"/>
    <x v="3"/>
    <s v="Solar"/>
    <m/>
    <s v="Auction"/>
    <s v="Pay_As_Bid"/>
    <s v="Power_Purchase_Agreement"/>
    <n v="25"/>
    <n v="0"/>
    <s v="INR"/>
    <s v="Fixed"/>
    <m/>
    <n v="2571.33"/>
    <n v="30.73"/>
    <m/>
    <m/>
    <n v="1500"/>
    <m/>
    <x v="0"/>
    <s v="Technology specific"/>
    <m/>
    <n v="1500"/>
    <n v="1500"/>
    <n v="1"/>
    <n v="1"/>
    <x v="9"/>
    <n v="2024"/>
    <m/>
    <m/>
    <n v="30.726955950000001"/>
    <s v="SECI XIV 1.5GW solar projects India-India-2024"/>
  </r>
  <r>
    <s v="SECI XVI 1.35GW wind India"/>
    <s v="Completed"/>
    <s v="India"/>
    <x v="3"/>
    <s v="Wind"/>
    <m/>
    <s v="Auction"/>
    <s v="Pay_As_Bid"/>
    <s v="Power_Purchase_Agreement"/>
    <n v="25"/>
    <n v="0"/>
    <s v="INR"/>
    <s v="Fixed"/>
    <m/>
    <n v="3620.43"/>
    <n v="43.26"/>
    <m/>
    <m/>
    <n v="1350"/>
    <m/>
    <x v="1"/>
    <s v="Technology specific"/>
    <m/>
    <n v="1175"/>
    <n v="1175"/>
    <n v="1"/>
    <n v="0.87"/>
    <x v="9"/>
    <n v="2023"/>
    <m/>
    <m/>
    <n v="43.263522430000002"/>
    <s v="SECI XVI 1.35GW wind India-India-2024"/>
  </r>
  <r>
    <s v="SJVN 1.5GW wind solar hybrid India"/>
    <s v="Completed"/>
    <s v="India"/>
    <x v="3"/>
    <s v="Renewables_Other"/>
    <m/>
    <s v="Auction"/>
    <s v="Pay_As_Bid"/>
    <s v="Power_Purchase_Agreement"/>
    <n v="25"/>
    <n v="0"/>
    <s v="INR"/>
    <s v="Fixed"/>
    <s v="Rfs for 1500MW ISTS connected wind solar hybrid projects in India"/>
    <n v="3478.2"/>
    <n v="41.56"/>
    <m/>
    <m/>
    <n v="1500"/>
    <m/>
    <x v="7"/>
    <s v="Technology specific"/>
    <m/>
    <n v="1500"/>
    <n v="1500"/>
    <n v="1"/>
    <n v="1"/>
    <x v="9"/>
    <n v="2023"/>
    <m/>
    <m/>
    <n v="41.563898129999998"/>
    <s v="SJVN 1.5GW wind solar hybrid India-India-2024"/>
  </r>
  <r>
    <s v="SJVN 1.5GW solar India"/>
    <s v="Completed"/>
    <s v="India"/>
    <x v="3"/>
    <s v="Solar"/>
    <m/>
    <s v="Auction"/>
    <s v="Pay_As_Bid"/>
    <s v="Power_Purchase_Agreement"/>
    <n v="25"/>
    <n v="0"/>
    <s v="INR"/>
    <s v="Fixed"/>
    <s v="SJVN has invited bids to develop 1.5GW ISTS connected solar power projects in India"/>
    <n v="2527.33"/>
    <n v="30.2"/>
    <m/>
    <m/>
    <n v="1500"/>
    <m/>
    <x v="0"/>
    <s v="Technology specific"/>
    <m/>
    <n v="1500"/>
    <n v="1500"/>
    <n v="1"/>
    <n v="1"/>
    <x v="9"/>
    <n v="2023"/>
    <m/>
    <m/>
    <n v="30.201163439999998"/>
    <s v="SJVN 1.5GW solar India-India-2024"/>
  </r>
  <r>
    <s v="Torrent Power 300MW hybrid (Greenshoe 150MW) "/>
    <s v="Completed"/>
    <s v="India"/>
    <x v="3"/>
    <s v="Renewables_Other"/>
    <m/>
    <s v="Auction"/>
    <s v="Pay_As_Bid"/>
    <s v="Power_Purchase_Agreement"/>
    <n v="25"/>
    <n v="0"/>
    <s v="INR"/>
    <s v="Fixed"/>
    <m/>
    <n v="3650"/>
    <n v="43.62"/>
    <m/>
    <m/>
    <n v="450"/>
    <m/>
    <x v="7"/>
    <s v="Technology specific"/>
    <m/>
    <n v="450"/>
    <n v="450"/>
    <n v="1"/>
    <n v="1"/>
    <x v="9"/>
    <n v="2024"/>
    <m/>
    <m/>
    <n v="43.616878900000003"/>
    <s v="Torrent Power 300MW hybrid (Greenshoe 150MW) -India-2024"/>
  </r>
  <r>
    <s v="GUVNL 1,125MW Solar  (GSECL - 3)"/>
    <s v="Completed"/>
    <s v="India"/>
    <x v="3"/>
    <s v="Solar"/>
    <m/>
    <s v="Auction"/>
    <s v="Pay_As_Bid"/>
    <s v="Power_Purchase_Agreement"/>
    <n v="25"/>
    <n v="0"/>
    <s v="INR"/>
    <s v="Fixed"/>
    <m/>
    <n v="2654.89"/>
    <n v="31.73"/>
    <m/>
    <m/>
    <n v="1125"/>
    <m/>
    <x v="0"/>
    <s v="Technology specific"/>
    <m/>
    <n v="1125"/>
    <n v="1125"/>
    <n v="1"/>
    <n v="1"/>
    <x v="9"/>
    <n v="2024"/>
    <m/>
    <m/>
    <n v="31.725483730000001"/>
    <s v="GUVNL 1,125MW Solar  (GSECL - 3)-India-2024"/>
  </r>
  <r>
    <s v="SJVN 1.5GW wind solar hybrid II India"/>
    <s v="Completed"/>
    <s v="India"/>
    <x v="3"/>
    <s v="Renewables_Other"/>
    <m/>
    <s v="Auction"/>
    <s v="Pay_As_Bid"/>
    <s v="Power_Purchase_Agreement"/>
    <n v="25"/>
    <n v="0"/>
    <s v="INR"/>
    <s v="Fixed"/>
    <m/>
    <n v="3415.13"/>
    <n v="40.81"/>
    <m/>
    <m/>
    <n v="1500"/>
    <m/>
    <x v="7"/>
    <s v="Co-location"/>
    <m/>
    <n v="1500"/>
    <n v="1500"/>
    <n v="1"/>
    <n v="1"/>
    <x v="9"/>
    <n v="2024"/>
    <m/>
    <m/>
    <n v="40.810222359999997"/>
    <s v="SJVN 1.5GW wind solar hybrid II India-India-2024"/>
  </r>
  <r>
    <s v="NTPC 1.5GW solar India (ISTS - III)"/>
    <s v="Completed"/>
    <s v="India"/>
    <x v="3"/>
    <s v="Solar"/>
    <m/>
    <s v="Auction"/>
    <s v="Pay_As_Bid"/>
    <s v="Power_Purchase_Agreement"/>
    <n v="25"/>
    <n v="0"/>
    <s v="INR"/>
    <s v="Fixed"/>
    <m/>
    <n v="2689.67"/>
    <n v="32.14"/>
    <m/>
    <m/>
    <n v="1500"/>
    <m/>
    <x v="0"/>
    <s v="Technology specific"/>
    <m/>
    <n v="1500"/>
    <n v="1500"/>
    <n v="1"/>
    <n v="1"/>
    <x v="9"/>
    <n v="2024"/>
    <m/>
    <m/>
    <n v="32.141098810000003"/>
    <s v="NTPC 1.5GW solar India (ISTS - III)-India-2024"/>
  </r>
  <r>
    <s v="SECI VIII 1.2GW hybrid"/>
    <s v="Completed"/>
    <s v="India"/>
    <x v="3"/>
    <s v="Renewables_Other"/>
    <m/>
    <s v="Auction"/>
    <s v="Pay_As_Bid"/>
    <s v="Power_Purchase_Agreement"/>
    <n v="25"/>
    <n v="0"/>
    <s v="INR"/>
    <s v="Fixed"/>
    <m/>
    <n v="3449.5"/>
    <n v="41.22"/>
    <m/>
    <m/>
    <n v="1200"/>
    <m/>
    <x v="7"/>
    <s v="Co-location"/>
    <m/>
    <n v="1200"/>
    <n v="1200"/>
    <n v="1"/>
    <n v="1"/>
    <x v="9"/>
    <n v="2024"/>
    <m/>
    <m/>
    <n v="41.220938009999998"/>
    <s v="SECI VIII 1.2GW hybrid-India-2024"/>
  </r>
  <r>
    <s v="NTPC 1000MW tranche V hybrid India"/>
    <s v="Completed"/>
    <s v="India"/>
    <x v="3"/>
    <s v="Renewables_Other"/>
    <m/>
    <s v="Auction"/>
    <s v="Pay_As_Bid"/>
    <s v="Power_Purchase_Agreement"/>
    <n v="25"/>
    <n v="0"/>
    <s v="INR"/>
    <s v="Fixed"/>
    <m/>
    <n v="3438.5"/>
    <n v="41.09"/>
    <m/>
    <m/>
    <n v="1000"/>
    <m/>
    <x v="7"/>
    <s v="Co-location"/>
    <m/>
    <n v="1000"/>
    <n v="1000"/>
    <n v="1"/>
    <n v="1"/>
    <x v="9"/>
    <n v="2024"/>
    <m/>
    <m/>
    <n v="41.089489890000003"/>
    <s v="NTPC 1000MW tranche V hybrid India-India-2024"/>
  </r>
  <r>
    <s v="GUVNL 500MW hybrid - II India (greenshoe 500MW)"/>
    <s v="Completed"/>
    <s v="India"/>
    <x v="3"/>
    <s v="Renewables_Other"/>
    <m/>
    <s v="Auction"/>
    <s v="Pay_As_Bid"/>
    <s v="Power_Purchase_Agreement"/>
    <n v="25"/>
    <n v="0"/>
    <s v="INR"/>
    <s v="Fixed"/>
    <m/>
    <n v="3273.97"/>
    <n v="39.119999999999997"/>
    <m/>
    <m/>
    <n v="1000"/>
    <m/>
    <x v="7"/>
    <s v="Co-location"/>
    <m/>
    <n v="832"/>
    <n v="832"/>
    <n v="1"/>
    <n v="0.83"/>
    <x v="9"/>
    <n v="2024"/>
    <m/>
    <m/>
    <n v="39.123384379999997"/>
    <s v="GUVNL 500MW hybrid - II India (greenshoe 500MW)-India-2024"/>
  </r>
  <r>
    <s v="KSPDCL 300MW Solar Pavgada solar park"/>
    <s v="Completed"/>
    <s v="India"/>
    <x v="3"/>
    <s v="Solar"/>
    <m/>
    <s v="Auction"/>
    <s v="Pay_As_Bid"/>
    <s v="Power_Purchase_Agreement"/>
    <n v="25"/>
    <n v="0"/>
    <s v="INR"/>
    <s v="Fixed"/>
    <m/>
    <n v="2890"/>
    <n v="34.54"/>
    <m/>
    <m/>
    <n v="300"/>
    <m/>
    <x v="0"/>
    <s v="Technology specific"/>
    <m/>
    <n v="300"/>
    <n v="300"/>
    <n v="1"/>
    <n v="1"/>
    <x v="9"/>
    <n v="2024"/>
    <m/>
    <m/>
    <n v="34.535008220000002"/>
    <s v="KSPDCL 300MW Solar Pavgada solar park-India-2024"/>
  </r>
  <r>
    <s v="NTPC 1000MW tranche VI hybrid India"/>
    <s v="Completed"/>
    <s v="India"/>
    <x v="3"/>
    <s v="Renewables_Other"/>
    <m/>
    <s v="Auction"/>
    <s v="Pay_As_Bid"/>
    <s v="Power_Purchase_Agreement"/>
    <n v="25"/>
    <n v="0"/>
    <s v="INR"/>
    <s v="Fixed"/>
    <m/>
    <n v="3449.3"/>
    <n v="41.22"/>
    <m/>
    <m/>
    <n v="1000"/>
    <m/>
    <x v="7"/>
    <s v="Co-location"/>
    <m/>
    <n v="1000"/>
    <n v="1000"/>
    <n v="1"/>
    <n v="1"/>
    <x v="9"/>
    <n v="2024"/>
    <m/>
    <m/>
    <n v="41.218548050000003"/>
    <s v="NTPC 1000MW tranche VI hybrid India-India-2024"/>
  </r>
  <r>
    <s v="SJVN 600MW FDRE II (Greenshoe 600MW)"/>
    <s v="Completed"/>
    <s v="India"/>
    <x v="3"/>
    <s v="Co_Located"/>
    <s v="Co-located"/>
    <s v="Auction"/>
    <s v="Pay_As_Bid"/>
    <s v="Power_Purchase_Agreement"/>
    <n v="25"/>
    <n v="0"/>
    <s v="INR"/>
    <s v="Fixed"/>
    <m/>
    <n v="4254.92"/>
    <n v="50.85"/>
    <m/>
    <m/>
    <n v="1200"/>
    <m/>
    <x v="5"/>
    <s v="Co-location"/>
    <m/>
    <n v="1200"/>
    <n v="1200"/>
    <n v="1"/>
    <n v="1"/>
    <x v="9"/>
    <n v="2024"/>
    <m/>
    <m/>
    <n v="50.845569959999999"/>
    <s v="SJVN 600MW FDRE II (Greenshoe 600MW)-India-2024"/>
  </r>
  <r>
    <s v="SECI 1.2GW solar with storage (tranche - XV)  "/>
    <s v="Completed"/>
    <s v="India"/>
    <x v="3"/>
    <s v="Co_Located"/>
    <s v="Co-located"/>
    <s v="Auction"/>
    <s v="Pay_As_Bid"/>
    <s v="Power_Purchase_Agreement"/>
    <n v="25"/>
    <n v="0"/>
    <s v="INR"/>
    <s v="Fixed"/>
    <m/>
    <n v="3419.17"/>
    <n v="40.86"/>
    <m/>
    <m/>
    <n v="1200"/>
    <n v="1200"/>
    <x v="14"/>
    <s v="Co-location"/>
    <n v="1200"/>
    <n v="1200"/>
    <n v="1200"/>
    <n v="1"/>
    <n v="1"/>
    <x v="9"/>
    <n v="2024"/>
    <m/>
    <m/>
    <n v="40.85849967"/>
    <s v="SECI 1.2GW solar with storage (tranche - XV)  -India-2024"/>
  </r>
  <r>
    <s v="GUVNL 500MW solar (Phase XXIV)"/>
    <s v="Completed"/>
    <s v="India"/>
    <x v="3"/>
    <s v="Solar"/>
    <m/>
    <s v="Auction"/>
    <s v="Pay_As_Bid"/>
    <s v="Power_Purchase_Agreement"/>
    <n v="25"/>
    <n v="0"/>
    <s v="INR"/>
    <s v="Fixed"/>
    <m/>
    <n v="2662"/>
    <n v="31.81"/>
    <m/>
    <m/>
    <n v="1000"/>
    <m/>
    <x v="0"/>
    <s v="Technology specific"/>
    <m/>
    <n v="1000"/>
    <n v="1000"/>
    <n v="1"/>
    <n v="1"/>
    <x v="9"/>
    <n v="2024"/>
    <m/>
    <m/>
    <n v="31.810447020000002"/>
    <s v="GUVNL 500MW solar (Phase XXIV)-India-2024"/>
  </r>
  <r>
    <s v="MSEDCL III 500MW wind solar hybrid "/>
    <s v="Completed"/>
    <s v="India"/>
    <x v="3"/>
    <s v="Renewables_Other"/>
    <m/>
    <s v="Auction"/>
    <s v="Pay_As_Bid"/>
    <s v="Power_Purchase_Agreement"/>
    <n v="25"/>
    <n v="0"/>
    <s v="INR"/>
    <s v="Fixed"/>
    <m/>
    <n v="3619.41"/>
    <n v="43.25"/>
    <m/>
    <m/>
    <n v="500"/>
    <m/>
    <x v="7"/>
    <s v="Group of technologies"/>
    <m/>
    <n v="426"/>
    <n v="500"/>
    <n v="1.17"/>
    <n v="0.85"/>
    <x v="9"/>
    <n v="2024"/>
    <m/>
    <m/>
    <n v="43.251333600000002"/>
    <s v="MSEDCL III 500MW wind solar hybrid -India-2024"/>
  </r>
  <r>
    <s v="MSEDCL 5GW solar and Thermal "/>
    <s v="Completed"/>
    <s v="India"/>
    <x v="3"/>
    <s v="Solar"/>
    <m/>
    <s v="Auction"/>
    <s v="Pay_As_Bid"/>
    <s v="Power_Purchase_Agreement"/>
    <n v="25"/>
    <n v="0"/>
    <s v="INR"/>
    <s v="Fixed"/>
    <m/>
    <n v="2700"/>
    <n v="32.26"/>
    <m/>
    <m/>
    <n v="5000"/>
    <m/>
    <x v="0"/>
    <s v="Technology specific"/>
    <m/>
    <n v="5000"/>
    <n v="5000"/>
    <n v="1"/>
    <n v="1"/>
    <x v="9"/>
    <n v="2024"/>
    <m/>
    <m/>
    <n v="32.26454055"/>
    <s v="MSEDCL 5GW solar and Thermal -India-2024"/>
  </r>
  <r>
    <s v="GUVNL 250MW/500MWh battery storage (Phase -III) Greenshoe 250MW/500MWh"/>
    <s v="Completed"/>
    <s v="India"/>
    <x v="3"/>
    <s v="Energy_Storage"/>
    <m/>
    <s v="Auction"/>
    <s v="Pay_As_Bid"/>
    <s v="Power_Purchase_Agreement"/>
    <n v="25"/>
    <n v="0"/>
    <s v="INR"/>
    <s v="Fixed"/>
    <m/>
    <m/>
    <m/>
    <m/>
    <m/>
    <n v="250"/>
    <n v="500"/>
    <x v="2"/>
    <s v="Technology specific"/>
    <m/>
    <n v="250"/>
    <n v="250"/>
    <n v="1"/>
    <n v="1"/>
    <x v="9"/>
    <n v="2024"/>
    <m/>
    <m/>
    <m/>
    <s v="GUVNL 250MW/500MWh battery storage (Phase -III) Greenshoe 250MW/500MWh-India-2024"/>
  </r>
  <r>
    <s v="NTPC 1.5GW solar India (Tranche - II)"/>
    <s v="Completed"/>
    <s v="India"/>
    <x v="3"/>
    <s v="Solar"/>
    <m/>
    <s v="Auction"/>
    <s v="Pay_As_Bid"/>
    <s v="Power_Purchase_Agreement"/>
    <n v="25"/>
    <n v="0"/>
    <s v="INR"/>
    <s v="Fixed"/>
    <m/>
    <n v="2598"/>
    <n v="31.05"/>
    <m/>
    <m/>
    <n v="1500"/>
    <m/>
    <x v="0"/>
    <s v="Technology specific"/>
    <m/>
    <n v="1500"/>
    <n v="1500"/>
    <n v="1"/>
    <n v="1"/>
    <x v="9"/>
    <n v="2023"/>
    <m/>
    <m/>
    <n v="31.045657909999999"/>
    <s v="NTPC 1.5GW solar India (Tranche - II)-India-2024"/>
  </r>
  <r>
    <s v="NTPC 3GW FDRE (Tranche - II)"/>
    <s v="Completed"/>
    <s v="India"/>
    <x v="3"/>
    <s v="Renewables_Other"/>
    <m/>
    <s v="Auction"/>
    <s v="Pay_As_Bid"/>
    <s v="Power_Purchase_Agreement"/>
    <n v="25"/>
    <n v="0"/>
    <s v="INR"/>
    <s v="Fixed"/>
    <m/>
    <n v="4696.6000000000004"/>
    <n v="56.12"/>
    <m/>
    <m/>
    <n v="3000"/>
    <m/>
    <x v="7"/>
    <s v="Technology specific"/>
    <m/>
    <n v="1584"/>
    <n v="1584"/>
    <n v="1"/>
    <n v="0.53"/>
    <x v="9"/>
    <n v="2023"/>
    <m/>
    <m/>
    <n v="56.123570800000003"/>
    <s v="NTPC 3GW FDRE (Tranche - II)-India-2024"/>
  </r>
  <r>
    <s v="GUVNL 250MW/500MWh battery storage (Phase -II)"/>
    <s v="Completed"/>
    <s v="India"/>
    <x v="3"/>
    <s v="Energy_Storage"/>
    <m/>
    <s v="Auction"/>
    <s v="Pay_As_Bid"/>
    <s v="Power_Purchase_Agreement"/>
    <n v="25"/>
    <n v="0"/>
    <s v="INR"/>
    <s v="Fixed"/>
    <m/>
    <m/>
    <m/>
    <m/>
    <m/>
    <n v="250"/>
    <n v="500"/>
    <x v="2"/>
    <s v="Technology specific"/>
    <m/>
    <n v="250"/>
    <n v="250"/>
    <n v="1"/>
    <n v="1"/>
    <x v="9"/>
    <n v="2023"/>
    <m/>
    <m/>
    <m/>
    <s v="GUVNL 250MW/500MWh battery storage (Phase -II)-India-2024"/>
  </r>
  <r>
    <s v="SJVN 1.2GW Solar India"/>
    <s v="Completed"/>
    <s v="India"/>
    <x v="3"/>
    <s v="Solar"/>
    <m/>
    <s v="Auction"/>
    <s v="Pay_As_Bid"/>
    <s v="Power_Purchase_Agreement"/>
    <n v="25"/>
    <n v="0"/>
    <s v="INR"/>
    <s v="Fixed"/>
    <m/>
    <n v="2521.67"/>
    <n v="30.13"/>
    <m/>
    <m/>
    <n v="1200"/>
    <m/>
    <x v="0"/>
    <s v="Technology specific"/>
    <m/>
    <n v="1200"/>
    <n v="1200"/>
    <n v="1"/>
    <n v="1"/>
    <x v="9"/>
    <n v="2024"/>
    <m/>
    <m/>
    <n v="30.133527399999998"/>
    <s v="SJVN 1.2GW Solar India-India-2024"/>
  </r>
  <r>
    <s v="RUMSL 170MW solar project Neemuch"/>
    <s v="Completed"/>
    <s v="India"/>
    <x v="3"/>
    <s v="Solar"/>
    <m/>
    <s v="Auction"/>
    <s v="Pay_As_Bid"/>
    <s v="Power_Purchase_Agreement"/>
    <n v="25"/>
    <n v="0"/>
    <s v="INR"/>
    <s v="Fixed"/>
    <m/>
    <n v="2150"/>
    <n v="25.69"/>
    <m/>
    <m/>
    <n v="170"/>
    <m/>
    <x v="0"/>
    <s v="Technology specific"/>
    <m/>
    <n v="170"/>
    <n v="170"/>
    <n v="1"/>
    <n v="1"/>
    <x v="9"/>
    <n v="2024"/>
    <m/>
    <m/>
    <n v="25.69213414"/>
    <s v="RUMSL 170MW solar project Neemuch-India-2024"/>
  </r>
  <r>
    <s v="SECI XVII wind 500MW"/>
    <s v="Completed"/>
    <s v="India"/>
    <x v="3"/>
    <s v="Wind"/>
    <m/>
    <s v="Auction"/>
    <s v="Pay_As_Bid"/>
    <s v="Power_Purchase_Agreement"/>
    <n v="25"/>
    <n v="0"/>
    <s v="INR"/>
    <s v="Fixed"/>
    <m/>
    <n v="3810"/>
    <n v="45.53"/>
    <m/>
    <m/>
    <n v="500"/>
    <m/>
    <x v="1"/>
    <s v="Technology specific"/>
    <m/>
    <n v="50"/>
    <n v="50"/>
    <n v="1"/>
    <n v="0.1"/>
    <x v="9"/>
    <n v="2024"/>
    <m/>
    <m/>
    <n v="45.528851670000002"/>
    <s v="SECI XVII wind 500MW-India-2024"/>
  </r>
  <r>
    <s v="NHPC 600MW solar (greenshoe 600MW)"/>
    <s v="Completed"/>
    <s v="India"/>
    <x v="3"/>
    <s v="Solar"/>
    <m/>
    <s v="Auction"/>
    <s v="Pay_As_Bid"/>
    <s v="Power_Purchase_Agreement"/>
    <n v="25"/>
    <n v="0"/>
    <s v="INR"/>
    <s v="Fixed"/>
    <m/>
    <n v="2562.71"/>
    <n v="30.62"/>
    <m/>
    <m/>
    <n v="1200"/>
    <m/>
    <x v="0"/>
    <s v="Technology specific"/>
    <m/>
    <n v="2400"/>
    <n v="2400"/>
    <n v="1"/>
    <n v="2"/>
    <x v="9"/>
    <n v="2024"/>
    <m/>
    <m/>
    <n v="30.623948410000001"/>
    <s v="NHPC 600MW solar (greenshoe 600MW)-India-2024"/>
  </r>
  <r>
    <s v="SECI XVI 1.2GW Solar India"/>
    <s v="Completed"/>
    <s v="India"/>
    <x v="3"/>
    <s v="Solar"/>
    <m/>
    <s v="Auction"/>
    <s v="Pay_As_Bid"/>
    <s v="Power_Purchase_Agreement"/>
    <n v="25"/>
    <n v="0"/>
    <s v="INR"/>
    <s v="Fixed"/>
    <m/>
    <n v="2481"/>
    <n v="29.65"/>
    <m/>
    <m/>
    <n v="1200"/>
    <m/>
    <x v="0"/>
    <s v="Technology specific"/>
    <m/>
    <n v="500"/>
    <n v="1200"/>
    <n v="2.4"/>
    <n v="0.42"/>
    <x v="9"/>
    <n v="2024"/>
    <m/>
    <m/>
    <n v="29.647527820000001"/>
    <s v="SECI XVI 1.2GW Solar India-India-2024"/>
  </r>
  <r>
    <s v="NTPC 1.2GW solar India"/>
    <s v="Completed"/>
    <s v="India"/>
    <x v="3"/>
    <s v="Solar"/>
    <m/>
    <s v="Auction"/>
    <s v="Pay_As_Bid"/>
    <s v="Power_Purchase_Agreement"/>
    <n v="25"/>
    <n v="0"/>
    <s v="INR"/>
    <s v="Fixed"/>
    <m/>
    <n v="2504.88"/>
    <n v="29.93"/>
    <m/>
    <m/>
    <n v="1200"/>
    <m/>
    <x v="0"/>
    <s v="Technology specific"/>
    <m/>
    <n v="976"/>
    <n v="976"/>
    <n v="1"/>
    <n v="0.81"/>
    <x v="9"/>
    <n v="2024"/>
    <m/>
    <m/>
    <n v="29.932889759999998"/>
    <s v="NTPC 1.2GW solar India-India-2024"/>
  </r>
  <r>
    <s v="NHPC 1.2GW tranche- VI FDRE "/>
    <s v="Completed"/>
    <s v="India"/>
    <x v="3"/>
    <s v="Co_Located"/>
    <m/>
    <s v="Auction"/>
    <s v="Pay_As_Bid"/>
    <s v="Power_Purchase_Agreement"/>
    <n v="25"/>
    <n v="0"/>
    <s v="INR"/>
    <s v="Fixed"/>
    <m/>
    <n v="4550"/>
    <n v="54.37"/>
    <m/>
    <m/>
    <n v="1200"/>
    <m/>
    <x v="5"/>
    <s v="Co-location"/>
    <m/>
    <n v="1200"/>
    <n v="1200"/>
    <n v="1"/>
    <n v="1"/>
    <x v="9"/>
    <n v="2024"/>
    <m/>
    <m/>
    <n v="54.371725750000003"/>
    <s v="NHPC 1.2GW tranche- VI FDRE -India-2024"/>
  </r>
  <r>
    <s v="SECI IX 600MW  wind solar hybrid"/>
    <s v="Completed"/>
    <s v="India"/>
    <x v="3"/>
    <s v="Renewables_Other"/>
    <m/>
    <s v="Auction"/>
    <s v="Pay_As_Bid"/>
    <s v="Power_Purchase_Agreement"/>
    <n v="25"/>
    <n v="0"/>
    <s v="INR"/>
    <s v="Fixed"/>
    <m/>
    <n v="3252.5"/>
    <n v="38.869999999999997"/>
    <m/>
    <m/>
    <n v="600"/>
    <m/>
    <x v="7"/>
    <s v="Group of technologies"/>
    <m/>
    <n v="600"/>
    <n v="600"/>
    <n v="1"/>
    <n v="1"/>
    <x v="9"/>
    <n v="2024"/>
    <m/>
    <m/>
    <n v="38.866821539999997"/>
    <s v="SECI IX 600MW  wind solar hybrid-India-2024"/>
  </r>
  <r>
    <s v="NTPC 1.2GW hybrid India"/>
    <s v="Completed"/>
    <s v="India"/>
    <x v="3"/>
    <s v="Renewables_Other"/>
    <m/>
    <s v="Auction"/>
    <s v="Pay_As_Bid"/>
    <s v="Power_Purchase_Agreement"/>
    <n v="25"/>
    <n v="0"/>
    <s v="INR"/>
    <s v="Fixed"/>
    <m/>
    <n v="3287.75"/>
    <n v="39.29"/>
    <m/>
    <m/>
    <n v="1200"/>
    <m/>
    <x v="7"/>
    <s v="Co-location"/>
    <m/>
    <n v="1200"/>
    <n v="1200"/>
    <n v="1"/>
    <n v="1"/>
    <x v="9"/>
    <n v="2024"/>
    <m/>
    <m/>
    <n v="39.288053040000001"/>
    <s v="NTPC 1.2GW hybrid India-India-2024"/>
  </r>
  <r>
    <s v="NHPC 1.2GW FDRE (tranche - II)"/>
    <s v="Completed"/>
    <s v="India"/>
    <x v="3"/>
    <s v="Renewables_Other"/>
    <m/>
    <s v="Auction"/>
    <s v="Pay_As_Bid"/>
    <s v="Power_Purchase_Agreement"/>
    <n v="25"/>
    <n v="0"/>
    <s v="INR"/>
    <s v="Fixed"/>
    <m/>
    <n v="4372.62"/>
    <n v="52.25"/>
    <m/>
    <m/>
    <n v="1200"/>
    <m/>
    <x v="7"/>
    <s v="Co-location"/>
    <m/>
    <n v="2100"/>
    <n v="2100"/>
    <n v="1"/>
    <n v="1.75"/>
    <x v="9"/>
    <n v="2024"/>
    <m/>
    <m/>
    <n v="52.252064930000003"/>
    <s v="NHPC 1.2GW FDRE (tranche - II)-India-2024"/>
  </r>
  <r>
    <s v="CESC 150MW solar (greenshoe 150MW)"/>
    <s v="Completed"/>
    <s v="India"/>
    <x v="3"/>
    <s v="Solar"/>
    <m/>
    <s v="Auction"/>
    <s v="Pay_As_Bid"/>
    <s v="Power_Purchase_Agreement"/>
    <n v="25"/>
    <n v="0"/>
    <s v="INR"/>
    <s v="Fixed"/>
    <m/>
    <m/>
    <m/>
    <m/>
    <m/>
    <n v="300"/>
    <m/>
    <x v="0"/>
    <s v="Technology specific"/>
    <m/>
    <n v="300"/>
    <n v="300"/>
    <n v="1"/>
    <n v="1"/>
    <x v="9"/>
    <n v="2024"/>
    <m/>
    <m/>
    <m/>
    <s v="CESC 150MW solar (greenshoe 150MW)-India-2024"/>
  </r>
  <r>
    <s v="MSEDCL I 2GW hybrid"/>
    <s v="Completed"/>
    <s v="India"/>
    <x v="3"/>
    <s v="Renewables_Other"/>
    <m/>
    <s v="Auction"/>
    <s v="Pay_As_Bid"/>
    <s v="Power_Purchase_Agreement"/>
    <n v="25"/>
    <n v="0"/>
    <s v="INR"/>
    <s v="Fixed"/>
    <m/>
    <n v="3606.26"/>
    <n v="43.09"/>
    <m/>
    <m/>
    <n v="2000"/>
    <m/>
    <x v="7"/>
    <s v="Group of technologies"/>
    <m/>
    <n v="1601"/>
    <n v="1601"/>
    <n v="1"/>
    <n v="0.8"/>
    <x v="9"/>
    <n v="2024"/>
    <m/>
    <m/>
    <n v="43.094193339999997"/>
    <s v="MSEDCL I 2GW hybrid-India-2024"/>
  </r>
  <r>
    <s v="MSEDCL II 1.6GW hybrid"/>
    <s v="Completed"/>
    <s v="India"/>
    <x v="3"/>
    <s v="Renewables_Other"/>
    <m/>
    <s v="Auction"/>
    <s v="Pay_As_Bid"/>
    <s v="Power_Purchase_Agreement"/>
    <n v="25"/>
    <n v="0"/>
    <s v="INR"/>
    <s v="Fixed"/>
    <m/>
    <n v="3600"/>
    <n v="43.02"/>
    <m/>
    <m/>
    <n v="1650"/>
    <m/>
    <x v="7"/>
    <s v="Group of technologies"/>
    <m/>
    <n v="1650"/>
    <n v="1650"/>
    <n v="1"/>
    <n v="1"/>
    <x v="9"/>
    <n v="2024"/>
    <m/>
    <m/>
    <n v="43.019387399999999"/>
    <s v="MSEDCL II 1.6GW hybrid-India-2024"/>
  </r>
  <r>
    <s v="SECI 2GW solar PV with 1000MW/4000MWh ESS India (ISTS XVII)"/>
    <s v="Completed"/>
    <s v="India"/>
    <x v="3"/>
    <s v="Co_Located"/>
    <m/>
    <s v="Auction"/>
    <s v="Pay_As_Bid"/>
    <s v="Power_Purchase_Agreement"/>
    <n v="25"/>
    <n v="0"/>
    <s v="INR"/>
    <s v="Fixed"/>
    <m/>
    <n v="3524.65"/>
    <n v="42.12"/>
    <m/>
    <m/>
    <n v="2000"/>
    <n v="4000"/>
    <x v="14"/>
    <s v="Co-location"/>
    <m/>
    <n v="2000"/>
    <n v="2000"/>
    <n v="1"/>
    <n v="1"/>
    <x v="9"/>
    <n v="2024"/>
    <m/>
    <m/>
    <n v="42.118967730000001"/>
    <s v="SECI 2GW solar PV with 1000MW/4000MWh ESS India (ISTS XVII)-India-2024"/>
  </r>
  <r>
    <s v="SJVN 1.2GW wind solar hybrid tranche III"/>
    <s v="Completed"/>
    <s v="India"/>
    <x v="3"/>
    <s v="Renewables_Other"/>
    <m/>
    <s v="Auction"/>
    <s v="Pay_As_Bid"/>
    <s v="Power_Purchase_Agreement"/>
    <n v="25"/>
    <n v="0"/>
    <s v="INR"/>
    <s v="Fixed"/>
    <m/>
    <n v="3190"/>
    <n v="38.119999999999997"/>
    <m/>
    <m/>
    <n v="1200"/>
    <m/>
    <x v="7"/>
    <s v="Co-location"/>
    <m/>
    <n v="1200"/>
    <n v="1200"/>
    <n v="1"/>
    <n v="1"/>
    <x v="9"/>
    <n v="2024"/>
    <m/>
    <m/>
    <n v="38.119957169999999"/>
    <s v="SJVN 1.2GW wind solar hybrid tranche III-India-2024"/>
  </r>
  <r>
    <s v="GUVNL VIII wind 500MW with greenshoe additional 500MW"/>
    <s v="Completed"/>
    <s v="India"/>
    <x v="3"/>
    <s v="Wind"/>
    <m/>
    <s v="Auction"/>
    <s v="Pay_As_Bid"/>
    <s v="Power_Purchase_Agreement"/>
    <n v="25"/>
    <n v="0"/>
    <s v="INR"/>
    <s v="Fixed"/>
    <m/>
    <n v="3593.57"/>
    <n v="42.94"/>
    <m/>
    <m/>
    <n v="1000"/>
    <m/>
    <x v="1"/>
    <s v="Technology specific"/>
    <m/>
    <n v="140"/>
    <n v="140"/>
    <n v="1"/>
    <n v="0.14000000000000001"/>
    <x v="9"/>
    <n v="2024"/>
    <m/>
    <m/>
    <n v="42.942549999999997"/>
    <s v="GUVNL VIII wind 500MW with greenshoe additional 500MW-India-2024"/>
  </r>
  <r>
    <s v="NTPC 1.2GW hybrid II (600MW greenshoe)"/>
    <s v="Completed"/>
    <s v="India"/>
    <x v="3"/>
    <s v="Renewables_Other"/>
    <m/>
    <s v="Auction"/>
    <s v="Pay_As_Bid"/>
    <s v="Power_Purchase_Agreement"/>
    <n v="25"/>
    <n v="0"/>
    <s v="INR"/>
    <s v="Fixed"/>
    <m/>
    <n v="3298.33"/>
    <n v="39.409999999999997"/>
    <m/>
    <m/>
    <n v="1800"/>
    <m/>
    <x v="7"/>
    <s v="Co-location"/>
    <m/>
    <n v="1200"/>
    <n v="1200"/>
    <n v="1"/>
    <n v="0.67"/>
    <x v="9"/>
    <n v="2024"/>
    <m/>
    <m/>
    <n v="39.414518090000001"/>
    <s v="NTPC 1.2GW hybrid II (600MW greenshoe)-India-2024"/>
  </r>
  <r>
    <s v="GUVNL XXV 500MW solar (Greenshoe 500MW)"/>
    <s v="Completed"/>
    <s v="India"/>
    <x v="3"/>
    <s v="Solar"/>
    <m/>
    <s v="Auction"/>
    <s v="Pay_As_Bid"/>
    <s v="Power_Purchase_Agreement"/>
    <n v="25"/>
    <n v="0"/>
    <s v="INR"/>
    <s v="Fixed"/>
    <m/>
    <n v="2550"/>
    <n v="30.47"/>
    <m/>
    <m/>
    <n v="1000"/>
    <m/>
    <x v="0"/>
    <s v="Technology specific"/>
    <m/>
    <n v="1000"/>
    <n v="1000"/>
    <n v="1"/>
    <n v="1"/>
    <x v="9"/>
    <n v="2024"/>
    <m/>
    <m/>
    <n v="30.472066080000001"/>
    <s v="GUVNL XXV 500MW solar (Greenshoe 500MW)-India-2024"/>
  </r>
  <r>
    <s v="SECI XVIII 1GW solar India"/>
    <s v="Completed"/>
    <s v="India"/>
    <x v="3"/>
    <s v="Solar"/>
    <m/>
    <s v="Auction"/>
    <s v="Pay_As_Bid"/>
    <s v="Power_Purchase_Agreement"/>
    <n v="25"/>
    <n v="0"/>
    <s v="INR"/>
    <s v="Fixed"/>
    <m/>
    <n v="3298.33"/>
    <n v="39.409999999999997"/>
    <m/>
    <m/>
    <n v="1000"/>
    <n v="600"/>
    <x v="0"/>
    <s v="Technology specific"/>
    <m/>
    <n v="600"/>
    <n v="600"/>
    <n v="1"/>
    <n v="0.6"/>
    <x v="9"/>
    <n v="2024"/>
    <m/>
    <m/>
    <n v="39.414522069999997"/>
    <s v="SECI XVIII 1GW solar India-India-2024"/>
  </r>
  <r>
    <s v="GUVNL 400MW/800MWh (Phase IV) BESS "/>
    <s v="Completed"/>
    <s v="India"/>
    <x v="3"/>
    <s v="Energy_Storage"/>
    <m/>
    <s v="Auction"/>
    <s v="Pay_As_Bid"/>
    <s v="Power_Purchase_Agreement"/>
    <n v="25"/>
    <n v="0"/>
    <s v="INR"/>
    <s v="Fixed"/>
    <m/>
    <m/>
    <m/>
    <m/>
    <m/>
    <n v="400"/>
    <n v="800"/>
    <x v="2"/>
    <s v="Technology specific"/>
    <n v="1000"/>
    <n v="500"/>
    <n v="500"/>
    <n v="1"/>
    <n v="1.25"/>
    <x v="9"/>
    <n v="2024"/>
    <m/>
    <m/>
    <m/>
    <s v="GUVNL 400MW/800MWh (Phase IV) BESS -India-2024"/>
  </r>
  <r>
    <s v="NVVN 500MW/1000MWh India"/>
    <s v="Completed"/>
    <s v="India"/>
    <x v="3"/>
    <s v="Energy_Storage"/>
    <m/>
    <s v="Auction"/>
    <s v="Pay_As_Bid"/>
    <s v="Power_Purchase_Agreement"/>
    <n v="25"/>
    <n v="0"/>
    <s v="INR"/>
    <s v="Fixed"/>
    <m/>
    <m/>
    <m/>
    <m/>
    <m/>
    <n v="500"/>
    <n v="1000"/>
    <x v="2"/>
    <s v="Technology specific"/>
    <m/>
    <n v="500"/>
    <n v="500"/>
    <n v="1"/>
    <n v="1"/>
    <x v="9"/>
    <n v="2024"/>
    <m/>
    <m/>
    <m/>
    <s v="NVVN 500MW/1000MWh India-India-2024"/>
  </r>
  <r>
    <s v="NTPC 1.2GW solar India II"/>
    <s v="Completed"/>
    <s v="India"/>
    <x v="3"/>
    <s v="Solar"/>
    <m/>
    <s v="Auction"/>
    <s v="Pay_As_Bid"/>
    <s v="Power_Purchase_Agreement"/>
    <n v="25"/>
    <n v="0"/>
    <s v="INR"/>
    <s v="Fixed"/>
    <m/>
    <n v="2568.87"/>
    <n v="30.7"/>
    <m/>
    <m/>
    <n v="1200"/>
    <m/>
    <x v="0"/>
    <s v="Technology specific"/>
    <m/>
    <n v="816"/>
    <n v="816"/>
    <n v="1"/>
    <n v="0.68"/>
    <x v="9"/>
    <n v="2024"/>
    <m/>
    <m/>
    <n v="30.697589829999998"/>
    <s v="NTPC 1.2GW solar India II-India-2024"/>
  </r>
  <r>
    <s v="NTPC 1.2GW Hybrid (FDRE)"/>
    <s v="Completed"/>
    <s v="India"/>
    <x v="3"/>
    <s v="Renewables_Other"/>
    <m/>
    <s v="Auction"/>
    <s v="Pay_As_Bid"/>
    <s v="Power_Purchase_Agreement"/>
    <n v="25"/>
    <n v="0"/>
    <s v="INR"/>
    <s v="Fixed"/>
    <m/>
    <n v="4696.05"/>
    <n v="56.12"/>
    <m/>
    <m/>
    <n v="1200"/>
    <m/>
    <x v="7"/>
    <s v="Co-location"/>
    <m/>
    <n v="760"/>
    <n v="760"/>
    <n v="1"/>
    <n v="0.63"/>
    <x v="9"/>
    <n v="2024"/>
    <m/>
    <m/>
    <n v="56.116998389999999"/>
    <s v="NTPC 1.2GW Hybrid (FDRE)-India-2024"/>
  </r>
  <r>
    <s v="Japan 4th Auction Solar PV &gt;500kW"/>
    <s v="Completed"/>
    <s v="Japan"/>
    <x v="4"/>
    <s v="Solar"/>
    <s v="Standalone"/>
    <s v="Auction"/>
    <s v="Pay_As_Bid"/>
    <s v="Fixed_Feed_In_Tariff"/>
    <n v="20"/>
    <n v="0"/>
    <s v="JPY"/>
    <s v="Fixed"/>
    <m/>
    <n v="12980"/>
    <n v="132.94999999999999"/>
    <m/>
    <n v="0"/>
    <n v="500"/>
    <m/>
    <x v="0"/>
    <s v="Technology specific"/>
    <n v="0"/>
    <n v="195.8"/>
    <n v="195.8"/>
    <n v="1"/>
    <n v="0.39"/>
    <x v="1"/>
    <m/>
    <m/>
    <m/>
    <n v="132.9509372"/>
    <s v="Japan 4th Auction Solar PV &gt;500kW-Japan-2013"/>
  </r>
  <r>
    <s v="Japan 5th Auction Solar PV &gt;500kW"/>
    <s v="Completed"/>
    <s v="Japan"/>
    <x v="4"/>
    <s v="Solar"/>
    <s v="Standalone"/>
    <s v="Auction"/>
    <s v="Pay_As_Bid"/>
    <s v="Fixed_Feed_In_Tariff"/>
    <n v="20"/>
    <n v="0"/>
    <s v="JPY"/>
    <s v="Fixed"/>
    <m/>
    <n v="12570"/>
    <n v="112.08"/>
    <m/>
    <n v="0"/>
    <n v="416"/>
    <m/>
    <x v="0"/>
    <s v="Technology specific"/>
    <n v="0"/>
    <n v="39.82"/>
    <n v="39.82"/>
    <n v="1"/>
    <n v="0.1"/>
    <x v="4"/>
    <m/>
    <m/>
    <m/>
    <n v="112.082033"/>
    <s v="Japan 5th Auction Solar PV &gt;500kW-Japan-2017"/>
  </r>
  <r>
    <s v="Japan 1st Biomass auction"/>
    <s v="Completed"/>
    <s v="Japan"/>
    <x v="4"/>
    <s v="Biomass_And_Waste"/>
    <s v="Standalone"/>
    <s v="Auction"/>
    <s v="Pay_As_Bid"/>
    <s v="Unknown"/>
    <n v="20"/>
    <n v="0"/>
    <s v="JPY"/>
    <s v="Fixed"/>
    <m/>
    <n v="174"/>
    <n v="1.58"/>
    <m/>
    <n v="0"/>
    <n v="180"/>
    <m/>
    <x v="9"/>
    <s v="Technology specific"/>
    <n v="0"/>
    <n v="35"/>
    <n v="35"/>
    <n v="1"/>
    <n v="0.19"/>
    <x v="10"/>
    <m/>
    <m/>
    <m/>
    <n v="1.5752308530000001"/>
    <s v="Japan 1st Biomass auction-Japan-2018"/>
  </r>
  <r>
    <s v="Japan 1st Auction Solar PV &gt;2MW"/>
    <s v="Completed"/>
    <s v="Japan"/>
    <x v="4"/>
    <s v="Solar"/>
    <s v="Standalone"/>
    <s v="Auction"/>
    <s v="Pay_As_Bid"/>
    <s v="Fixed_Feed_In_Tariff"/>
    <n v="20"/>
    <n v="0"/>
    <s v="JPY"/>
    <s v="Fixed"/>
    <m/>
    <n v="19640"/>
    <n v="177.8"/>
    <m/>
    <n v="0"/>
    <n v="500"/>
    <m/>
    <x v="0"/>
    <s v="Technology specific"/>
    <n v="0"/>
    <n v="141"/>
    <n v="141"/>
    <n v="1"/>
    <n v="0.28000000000000003"/>
    <x v="10"/>
    <m/>
    <m/>
    <d v="2021-12-31T00:00:00"/>
    <n v="177.80191919999999"/>
    <s v="Japan 1st Auction Solar PV &gt;2MW-Japan-2018"/>
  </r>
  <r>
    <s v="Japan 2nd Auction Solar PV &gt;2MW"/>
    <s v="Completed"/>
    <s v="Japan"/>
    <x v="4"/>
    <s v="Solar"/>
    <s v="Standalone"/>
    <s v="Auction"/>
    <s v="Pay_As_Bid"/>
    <s v="Fixed_Feed_In_Tariff"/>
    <n v="20"/>
    <n v="0"/>
    <s v="JPY"/>
    <s v="Fixed"/>
    <s v="The Japanese Government has wrapped up its second of three planned solar auctions, with nine companies winning the rights to build a total of 196.96 MW of commercial PV capacity."/>
    <s v="N/A"/>
    <m/>
    <m/>
    <n v="0"/>
    <n v="250"/>
    <m/>
    <x v="0"/>
    <s v="Technology specific"/>
    <n v="0"/>
    <n v="197"/>
    <n v="197"/>
    <n v="1"/>
    <n v="0.79"/>
    <x v="10"/>
    <m/>
    <m/>
    <m/>
    <m/>
    <s v="Japan 2nd Auction Solar PV &gt;2MW-Japan-2018"/>
  </r>
  <r>
    <s v="Japan 3rd Auction Solar PV &gt;2MW"/>
    <s v="Completed"/>
    <s v="Japan"/>
    <x v="4"/>
    <s v="Solar"/>
    <s v="Standalone"/>
    <s v="Auction"/>
    <s v="Pay_As_Bid"/>
    <s v="Fixed_Feed_In_Tariff"/>
    <n v="20"/>
    <n v="0"/>
    <s v="JPY"/>
    <s v="Fixed"/>
    <m/>
    <n v="135"/>
    <n v="1.24"/>
    <m/>
    <n v="0"/>
    <n v="250"/>
    <m/>
    <x v="0"/>
    <s v="Technology specific"/>
    <n v="0"/>
    <n v="197"/>
    <n v="197"/>
    <n v="1"/>
    <n v="0.79"/>
    <x v="11"/>
    <m/>
    <m/>
    <m/>
    <n v="1.2381913229999999"/>
    <s v="Japan 3rd Auction Solar PV &gt;2MW-Japan-2019"/>
  </r>
  <r>
    <s v="Japan's Goto Floating Offshore wind Tender"/>
    <s v="Completed"/>
    <s v="Japan"/>
    <x v="4"/>
    <s v="Wind"/>
    <s v="Standalone"/>
    <s v="Auction"/>
    <s v="Pay_As_Bid"/>
    <s v="Fixed_Feed_In_Tariff"/>
    <n v="20"/>
    <n v="0"/>
    <s v="JPY"/>
    <s v="Fixed"/>
    <m/>
    <n v="36000"/>
    <n v="337.17"/>
    <m/>
    <n v="0"/>
    <n v="16.8"/>
    <m/>
    <x v="12"/>
    <s v="Technology specific"/>
    <n v="0"/>
    <n v="20"/>
    <n v="20"/>
    <n v="1"/>
    <n v="1.19"/>
    <x v="5"/>
    <m/>
    <m/>
    <d v="2024-12-31T00:00:00"/>
    <n v="337.17336330000001"/>
    <s v="Japan's Goto Floating Offshore wind Tender-Japan-2020"/>
  </r>
  <r>
    <s v="Japan 1st Onshore Wind Auction"/>
    <s v="Completed"/>
    <s v="Japan"/>
    <x v="4"/>
    <s v="Wind"/>
    <s v="Standalone"/>
    <s v="Auction"/>
    <s v="Pay_As_Bid"/>
    <s v="Unknown"/>
    <n v="20"/>
    <n v="0"/>
    <s v="JPY"/>
    <s v="Fixed"/>
    <m/>
    <n v="16160"/>
    <n v="151.35"/>
    <m/>
    <n v="0"/>
    <n v="1000"/>
    <m/>
    <x v="1"/>
    <s v="Technology specific"/>
    <n v="0"/>
    <n v="936"/>
    <n v="936"/>
    <n v="1"/>
    <n v="0.94"/>
    <x v="5"/>
    <m/>
    <m/>
    <m/>
    <n v="151.3533764"/>
    <s v="Japan 1st Onshore Wind Auction-Japan-2020"/>
  </r>
  <r>
    <s v="Japan 2nd Biomass auction"/>
    <s v="Completed"/>
    <s v="Japan"/>
    <x v="4"/>
    <s v="Biomass_And_Waste"/>
    <s v="Standalone"/>
    <s v="Auction"/>
    <s v="Pay_As_Bid"/>
    <s v="Unknown"/>
    <n v="20"/>
    <n v="0"/>
    <s v="JPY"/>
    <s v="Fixed"/>
    <s v="No capacity awarded"/>
    <s v="N/A"/>
    <m/>
    <m/>
    <n v="0"/>
    <n v="120"/>
    <m/>
    <x v="9"/>
    <s v="Technology specific"/>
    <n v="0"/>
    <n v="0"/>
    <n v="0"/>
    <m/>
    <m/>
    <x v="5"/>
    <m/>
    <m/>
    <m/>
    <m/>
    <s v="Japan 2nd Biomass auction-Japan-2020"/>
  </r>
  <r>
    <s v="Japan 6th Auction Solar PV &gt;250kW"/>
    <s v="Completed"/>
    <s v="Japan"/>
    <x v="4"/>
    <s v="Solar"/>
    <s v="Standalone"/>
    <s v="Auction"/>
    <s v="Pay_As_Bid"/>
    <s v="Fixed_Feed_In_Tariff"/>
    <n v="20"/>
    <n v="0"/>
    <s v="JPY"/>
    <s v="Fixed"/>
    <m/>
    <n v="11480"/>
    <n v="107.52"/>
    <m/>
    <n v="0"/>
    <n v="750"/>
    <m/>
    <x v="0"/>
    <s v="Technology specific"/>
    <n v="0"/>
    <n v="368.37"/>
    <n v="368.37"/>
    <n v="1"/>
    <n v="0.49"/>
    <x v="5"/>
    <m/>
    <m/>
    <m/>
    <n v="107.5208392"/>
    <s v="Japan 6th Auction Solar PV &gt;250kW-Japan-2020"/>
  </r>
  <r>
    <s v="Japan 7th Auction Solar PV &gt;250kW"/>
    <s v="Completed"/>
    <s v="Japan"/>
    <x v="4"/>
    <s v="Solar"/>
    <s v="Standalone"/>
    <s v="Auction"/>
    <s v="Pay_As_Bid"/>
    <s v="Fixed_Feed_In_Tariff"/>
    <n v="20"/>
    <n v="0"/>
    <s v="JPY"/>
    <s v="Fixed"/>
    <m/>
    <n v="11200"/>
    <n v="104.9"/>
    <m/>
    <n v="0"/>
    <n v="750"/>
    <m/>
    <x v="0"/>
    <s v="Technology specific"/>
    <n v="0"/>
    <n v="69.400000000000006"/>
    <n v="69.400000000000006"/>
    <n v="1"/>
    <n v="0.09"/>
    <x v="5"/>
    <m/>
    <m/>
    <m/>
    <n v="104.89837970000001"/>
    <s v="Japan 7th Auction Solar PV &gt;250kW-Japan-2020"/>
  </r>
  <r>
    <s v="Japan 8th Auction Solar PV &gt; 250kW"/>
    <s v="Completed"/>
    <s v="Japan"/>
    <x v="4"/>
    <s v="Solar"/>
    <s v="Standalone"/>
    <s v="Auction"/>
    <s v="Pay_As_Bid"/>
    <s v="Fixed_Feed_In_Tariff"/>
    <n v="20"/>
    <n v="0"/>
    <s v="JPY"/>
    <s v="Fixed"/>
    <m/>
    <n v="10820"/>
    <n v="101.34"/>
    <m/>
    <n v="0"/>
    <n v="208"/>
    <m/>
    <x v="0"/>
    <s v="Technology specific"/>
    <n v="0"/>
    <n v="208"/>
    <n v="208"/>
    <n v="1"/>
    <n v="1"/>
    <x v="5"/>
    <m/>
    <m/>
    <m/>
    <n v="101.3393275"/>
    <s v="Japan 8th Auction Solar PV &gt; 250kW-Japan-2020"/>
  </r>
  <r>
    <s v="Japan Offshore Wind Site Tender, Round 1 (bottom-fixed, Choshi)"/>
    <s v="Completed"/>
    <s v="Japan"/>
    <x v="4"/>
    <s v="Wind"/>
    <s v="Standalone"/>
    <s v="Project_Tender"/>
    <s v="Pay_As_Bid"/>
    <s v="Fixed_Feed_In_Tariff"/>
    <n v="20"/>
    <n v="0"/>
    <s v="JPY"/>
    <s v="Fixed"/>
    <m/>
    <n v="16490"/>
    <n v="150.11000000000001"/>
    <m/>
    <n v="370"/>
    <n v="370"/>
    <m/>
    <x v="12"/>
    <s v="Technology specific"/>
    <n v="0"/>
    <n v="390.6"/>
    <n v="390.6"/>
    <n v="1"/>
    <n v="1.06"/>
    <x v="6"/>
    <n v="2020"/>
    <d v="2020-11-30T00:00:00"/>
    <m/>
    <n v="150.11379149999999"/>
    <s v="Japan Offshore Wind Site Tender, Round 1 (bottom-fixed, Choshi)-Japan-2021"/>
  </r>
  <r>
    <s v="Japan Offshore Wind Site Tender, Round 1 (bottom-fixed, Noshiro)"/>
    <s v="Completed"/>
    <s v="Japan"/>
    <x v="4"/>
    <s v="Wind"/>
    <s v="Standalone"/>
    <s v="Project_Tender"/>
    <s v="Pay_As_Bid"/>
    <s v="Fixed_Feed_In_Tariff"/>
    <n v="20"/>
    <n v="0"/>
    <s v="JPY"/>
    <s v="Fixed"/>
    <m/>
    <n v="13260"/>
    <n v="120.71"/>
    <m/>
    <n v="415"/>
    <n v="415"/>
    <m/>
    <x v="12"/>
    <s v="Technology specific"/>
    <n v="0"/>
    <n v="478.8"/>
    <n v="478.8"/>
    <n v="1"/>
    <n v="1.1499999999999999"/>
    <x v="6"/>
    <n v="2020"/>
    <d v="2020-11-30T00:00:00"/>
    <m/>
    <n v="120.7100592"/>
    <s v="Japan Offshore Wind Site Tender, Round 1 (bottom-fixed, Noshiro)-Japan-2021"/>
  </r>
  <r>
    <s v="Japan Offshore Wind Site Tender, Round 1 (bottom-fixed, Yurihonjo)"/>
    <s v="Completed"/>
    <s v="Japan"/>
    <x v="4"/>
    <s v="Wind"/>
    <s v="Standalone"/>
    <s v="Project_Tender"/>
    <s v="Pay_As_Bid"/>
    <s v="Fixed_Feed_In_Tariff"/>
    <n v="20"/>
    <n v="0"/>
    <s v="JPY"/>
    <s v="Fixed"/>
    <m/>
    <n v="11990"/>
    <n v="109.15"/>
    <m/>
    <n v="730"/>
    <n v="730"/>
    <m/>
    <x v="12"/>
    <s v="Technology specific"/>
    <n v="0"/>
    <n v="819"/>
    <n v="819"/>
    <n v="1"/>
    <n v="1.1200000000000001"/>
    <x v="6"/>
    <n v="2020"/>
    <d v="2020-11-30T00:00:00"/>
    <m/>
    <n v="109.14883930000001"/>
    <s v="Japan Offshore Wind Site Tender, Round 1 (bottom-fixed, Yurihonjo)-Japan-2021"/>
  </r>
  <r>
    <s v="Japan 1st Offshore Wind Auction (outside of promotion areas)"/>
    <s v="Completed"/>
    <s v="Japan"/>
    <x v="4"/>
    <s v="Wind"/>
    <s v="Standalone"/>
    <s v="Auction"/>
    <s v="Pay_As_Bid"/>
    <s v="Unknown"/>
    <n v="20"/>
    <n v="0"/>
    <s v="JPY"/>
    <s v="Fixed"/>
    <s v="No capacity awarded"/>
    <s v="N/A"/>
    <m/>
    <m/>
    <n v="0"/>
    <n v="120"/>
    <m/>
    <x v="12"/>
    <s v="Technology specific"/>
    <m/>
    <n v="0"/>
    <n v="0"/>
    <m/>
    <m/>
    <x v="6"/>
    <m/>
    <m/>
    <m/>
    <m/>
    <s v="Japan 1st Offshore Wind Auction (outside of promotion areas)-Japan-2021"/>
  </r>
  <r>
    <s v="Japan 3rd Biomass auction"/>
    <s v="Completed"/>
    <s v="Japan"/>
    <x v="4"/>
    <s v="Biomass_And_Waste"/>
    <s v="Standalone"/>
    <s v="Auction"/>
    <s v="Pay_As_Bid"/>
    <s v="Unknown"/>
    <n v="20"/>
    <n v="0"/>
    <s v="JPY"/>
    <s v="Fixed"/>
    <m/>
    <n v="18500"/>
    <n v="168.41"/>
    <m/>
    <n v="0"/>
    <n v="120"/>
    <m/>
    <x v="9"/>
    <s v="Technology specific"/>
    <n v="0"/>
    <n v="1.92"/>
    <n v="1.92"/>
    <n v="1"/>
    <n v="0.02"/>
    <x v="6"/>
    <m/>
    <m/>
    <m/>
    <n v="168.4114702"/>
    <s v="Japan 3rd Biomass auction-Japan-2021"/>
  </r>
  <r>
    <s v="Japan 4th Biomass auction"/>
    <s v="Completed"/>
    <s v="Japan"/>
    <x v="4"/>
    <s v="Biomass_And_Waste"/>
    <s v="Standalone"/>
    <s v="Auction"/>
    <s v="Pay_As_Bid"/>
    <s v="Unknown"/>
    <n v="20"/>
    <n v="0"/>
    <s v="JPY"/>
    <s v="Fixed"/>
    <m/>
    <n v="18500"/>
    <n v="168.41"/>
    <m/>
    <n v="0"/>
    <n v="120"/>
    <m/>
    <x v="9"/>
    <s v="Technology specific"/>
    <n v="0"/>
    <n v="51.09"/>
    <n v="51.09"/>
    <n v="1"/>
    <n v="0.43"/>
    <x v="6"/>
    <m/>
    <m/>
    <m/>
    <n v="168.4114702"/>
    <s v="Japan 4th Biomass auction-Japan-2021"/>
  </r>
  <r>
    <s v="Japan 9th Auction Solar PV &gt; 250kW"/>
    <s v="Completed"/>
    <s v="Japan"/>
    <x v="4"/>
    <s v="Solar"/>
    <s v="Standalone"/>
    <s v="Auction"/>
    <s v="Pay_As_Bid"/>
    <s v="Fixed_Feed_In_Tariff"/>
    <n v="20"/>
    <n v="0"/>
    <s v="JPY"/>
    <s v="Fixed"/>
    <m/>
    <n v="10600"/>
    <n v="96.5"/>
    <m/>
    <n v="0"/>
    <n v="224.34"/>
    <m/>
    <x v="0"/>
    <s v="Technology specific"/>
    <n v="0"/>
    <n v="224.34"/>
    <n v="224.34"/>
    <n v="1"/>
    <n v="1"/>
    <x v="6"/>
    <m/>
    <m/>
    <m/>
    <n v="96.495220759999995"/>
    <s v="Japan 9th Auction Solar PV &gt; 250kW-Japan-2021"/>
  </r>
  <r>
    <s v="Japan 10th Auction Solar PV &gt; 250kW"/>
    <s v="Completed"/>
    <s v="Japan"/>
    <x v="4"/>
    <s v="Solar"/>
    <s v="Standalone"/>
    <s v="Auction"/>
    <s v="Pay_As_Bid"/>
    <s v="Fixed_Feed_In_Tariff"/>
    <n v="20"/>
    <n v="0"/>
    <s v="JPY"/>
    <s v="Fixed"/>
    <m/>
    <n v="10310"/>
    <n v="93.86"/>
    <m/>
    <n v="0"/>
    <n v="242.62"/>
    <m/>
    <x v="0"/>
    <s v="Technology specific"/>
    <n v="0"/>
    <n v="242.62"/>
    <n v="242.62"/>
    <n v="1"/>
    <n v="1"/>
    <x v="6"/>
    <m/>
    <m/>
    <m/>
    <n v="93.855257170000002"/>
    <s v="Japan 10th Auction Solar PV &gt; 250kW-Japan-2021"/>
  </r>
  <r>
    <s v="Japan 2nd Onshore Wind Auction"/>
    <s v="Completed"/>
    <s v="Japan"/>
    <x v="4"/>
    <s v="Wind"/>
    <s v="Standalone"/>
    <s v="Auction"/>
    <s v="Pay_As_Bid"/>
    <s v="Fixed_Feed_In_Tariff"/>
    <n v="20"/>
    <n v="0"/>
    <s v="JPY"/>
    <s v="Fixed"/>
    <m/>
    <n v="15604.81"/>
    <n v="118.62"/>
    <m/>
    <n v="0"/>
    <n v="1300"/>
    <m/>
    <x v="1"/>
    <s v="Technology specific"/>
    <m/>
    <n v="1289.8"/>
    <n v="1289.8"/>
    <n v="1"/>
    <n v="0.99"/>
    <x v="7"/>
    <n v="2022"/>
    <d v="2022-09-05T00:00:00"/>
    <m/>
    <n v="118.6226487"/>
    <s v="Japan 2nd Onshore Wind Auction-Japan-2022"/>
  </r>
  <r>
    <s v="Japan 5th Biomass auction"/>
    <s v="Completed"/>
    <s v="Japan"/>
    <x v="4"/>
    <s v="Biomass_And_Waste"/>
    <s v="Standalone"/>
    <s v="Auction"/>
    <s v="Pay_As_Bid"/>
    <s v="Contract_For_Difference_One_Way"/>
    <n v="20"/>
    <n v="0"/>
    <s v="JPY"/>
    <s v="Fixed"/>
    <s v="No capacity awarded"/>
    <s v="N/A"/>
    <m/>
    <m/>
    <n v="0"/>
    <n v="120"/>
    <m/>
    <x v="9"/>
    <s v="Technology specific"/>
    <m/>
    <n v="0"/>
    <n v="0"/>
    <m/>
    <m/>
    <x v="7"/>
    <m/>
    <d v="2022-09-05T00:00:00"/>
    <m/>
    <m/>
    <s v="Japan 5th Biomass auction-Japan-2022"/>
  </r>
  <r>
    <s v="Japan 11th Auction Solar PV &gt;250kW"/>
    <s v="Completed"/>
    <s v="Japan"/>
    <x v="4"/>
    <s v="Solar"/>
    <s v="Standalone"/>
    <s v="Auction"/>
    <s v="Pay_As_Bid"/>
    <s v="Fixed_Feed_In_Tariff"/>
    <n v="20"/>
    <n v="0"/>
    <s v="JPY"/>
    <s v="Fixed"/>
    <m/>
    <n v="9990"/>
    <n v="75.94"/>
    <m/>
    <m/>
    <n v="278.58999999999997"/>
    <m/>
    <x v="0"/>
    <s v="Technology specific"/>
    <m/>
    <n v="268.70999999999998"/>
    <n v="268.70999999999998"/>
    <n v="1"/>
    <n v="0.96"/>
    <x v="7"/>
    <n v="2021"/>
    <d v="2022-01-04T00:00:00"/>
    <m/>
    <n v="75.94070696"/>
    <s v="Japan 11th Auction Solar PV &gt;250kW-Japan-2022"/>
  </r>
  <r>
    <s v="Japan 12th Auction Solar PV 1MW+ (1st FiP auction)"/>
    <s v="Completed"/>
    <s v="Japan"/>
    <x v="4"/>
    <s v="Solar"/>
    <s v="Standalone"/>
    <s v="Auction"/>
    <s v="Pay_As_Bid"/>
    <s v="Contract_For_Difference_One_Way"/>
    <n v="20"/>
    <n v="0"/>
    <s v="JPY"/>
    <s v="Fixed"/>
    <m/>
    <n v="9870"/>
    <n v="75.03"/>
    <m/>
    <m/>
    <n v="175"/>
    <m/>
    <x v="0"/>
    <s v="Technology specific"/>
    <m/>
    <n v="128.94"/>
    <n v="128.94"/>
    <n v="1"/>
    <n v="0.74"/>
    <x v="7"/>
    <m/>
    <d v="2022-04-18T00:00:00"/>
    <m/>
    <n v="75.028506269999994"/>
    <s v="Japan 12th Auction Solar PV 1MW+ (1st FiP auction)-Japan-2022"/>
  </r>
  <r>
    <s v="Japan 12th Auction Solar PV 250kW-1MW"/>
    <s v="Completed"/>
    <s v="Japan"/>
    <x v="4"/>
    <s v="Solar"/>
    <s v="Standalone"/>
    <s v="Auction"/>
    <s v="Pay_As_Bid"/>
    <s v="Fixed_Feed_In_Tariff"/>
    <n v="20"/>
    <n v="0"/>
    <s v="JPY"/>
    <s v="Fixed"/>
    <m/>
    <n v="9930"/>
    <n v="75.48"/>
    <m/>
    <m/>
    <n v="50"/>
    <m/>
    <x v="0"/>
    <s v="Technology specific"/>
    <m/>
    <n v="24.76"/>
    <n v="24.76"/>
    <n v="1"/>
    <n v="0.5"/>
    <x v="7"/>
    <m/>
    <d v="2022-04-18T00:00:00"/>
    <m/>
    <n v="75.48460661"/>
    <s v="Japan 12th Auction Solar PV 250kW-1MW-Japan-2022"/>
  </r>
  <r>
    <s v="Japan 13th Auction Solar PV 1MW+ (2nd FiP auction)"/>
    <s v="Completed"/>
    <s v="Japan"/>
    <x v="4"/>
    <s v="Solar"/>
    <s v="Standalone"/>
    <s v="Auction"/>
    <s v="Pay_As_Bid"/>
    <s v="Contract_For_Difference_One_Way"/>
    <n v="20"/>
    <n v="0"/>
    <s v="JPY"/>
    <s v="Fixed"/>
    <m/>
    <n v="9812.73"/>
    <n v="74.59"/>
    <m/>
    <m/>
    <n v="175"/>
    <m/>
    <x v="0"/>
    <s v="Technology specific"/>
    <m/>
    <n v="14.32"/>
    <n v="14.32"/>
    <n v="1"/>
    <n v="0.08"/>
    <x v="7"/>
    <n v="2021"/>
    <d v="2022-06-27T00:00:00"/>
    <m/>
    <n v="74.593182630000001"/>
    <s v="Japan 13th Auction Solar PV 1MW+ (2nd FiP auction)-Japan-2022"/>
  </r>
  <r>
    <s v="Japan 13th Auction Solar PV 250kW-1MW"/>
    <s v="Completed"/>
    <s v="Japan"/>
    <x v="4"/>
    <s v="Solar"/>
    <s v="Standalone"/>
    <s v="Auction"/>
    <s v="Pay_As_Bid"/>
    <s v="Fixed_Feed_In_Tariff"/>
    <n v="20"/>
    <n v="0"/>
    <s v="JPY"/>
    <s v="Fixed"/>
    <m/>
    <n v="9787.98"/>
    <n v="74.41"/>
    <m/>
    <m/>
    <n v="50"/>
    <m/>
    <x v="0"/>
    <s v="Technology specific"/>
    <m/>
    <n v="11.86"/>
    <n v="11.86"/>
    <n v="1"/>
    <n v="0.24"/>
    <x v="7"/>
    <n v="2021"/>
    <d v="2022-06-27T00:00:00"/>
    <m/>
    <n v="74.405035209999994"/>
    <s v="Japan 13th Auction Solar PV 250kW-1MW-Japan-2022"/>
  </r>
  <r>
    <s v="Japan 14th Auction Solar PV 1MW+ (3rd FiP auction)"/>
    <s v="Completed"/>
    <s v="Japan"/>
    <x v="4"/>
    <s v="Solar"/>
    <s v="Standalone"/>
    <s v="Auction"/>
    <s v="Pay_As_Bid"/>
    <s v="Contract_For_Difference_One_Way"/>
    <n v="20"/>
    <n v="0"/>
    <s v="JPY"/>
    <s v="Fixed"/>
    <m/>
    <n v="9727.14"/>
    <n v="73.94"/>
    <m/>
    <m/>
    <n v="175"/>
    <m/>
    <x v="0"/>
    <s v="Technology specific"/>
    <m/>
    <n v="137.21"/>
    <n v="137.21"/>
    <n v="1"/>
    <n v="0.78"/>
    <x v="7"/>
    <n v="2022"/>
    <d v="2022-09-26T00:00:00"/>
    <m/>
    <n v="73.942563809999996"/>
    <s v="Japan 14th Auction Solar PV 1MW+ (3rd FiP auction)-Japan-2022"/>
  </r>
  <r>
    <s v="Japan 14th Auction Solar PV 250kW-1MW"/>
    <s v="Completed"/>
    <s v="Japan"/>
    <x v="4"/>
    <s v="Solar"/>
    <s v="Standalone"/>
    <s v="Auction"/>
    <s v="Pay_As_Bid"/>
    <s v="Fixed_Feed_In_Tariff"/>
    <n v="20"/>
    <n v="0"/>
    <s v="JPY"/>
    <s v="Fixed"/>
    <m/>
    <n v="9704.94"/>
    <n v="73.77"/>
    <m/>
    <m/>
    <n v="50"/>
    <m/>
    <x v="0"/>
    <s v="Technology specific"/>
    <m/>
    <n v="11.3"/>
    <n v="11.3"/>
    <n v="1"/>
    <n v="0.23"/>
    <x v="7"/>
    <n v="2022"/>
    <d v="2022-09-26T00:00:00"/>
    <m/>
    <n v="73.773788409999995"/>
    <s v="Japan 14th Auction Solar PV 250kW-1MW-Japan-2022"/>
  </r>
  <r>
    <s v="Japan Offshore Wind Site Tender, Round 2 (bottom-fixed, Happo/Noshiro)"/>
    <s v="Completed"/>
    <s v="Japan"/>
    <x v="4"/>
    <s v="Wind"/>
    <s v="Standalone"/>
    <s v="Project_Tender"/>
    <s v="Pay_As_Bid"/>
    <s v="Contract_For_Difference_One_Way"/>
    <n v="20"/>
    <n v="0"/>
    <s v="JPY"/>
    <s v="Fixed"/>
    <s v="Result to be disclosed in March 2024. Price cap at 19 yen/kWh (Monopile foundation)"/>
    <n v="3000"/>
    <n v="21.34"/>
    <m/>
    <n v="285"/>
    <n v="356"/>
    <m/>
    <x v="12"/>
    <s v="Technology specific"/>
    <m/>
    <n v="375"/>
    <n v="375"/>
    <n v="1"/>
    <n v="1.05"/>
    <x v="8"/>
    <n v="2022"/>
    <d v="2022-12-28T00:00:00"/>
    <m/>
    <n v="21.340162190000001"/>
    <s v="Japan Offshore Wind Site Tender, Round 2 (bottom-fixed, Happo/Noshiro)-Japan-2023"/>
  </r>
  <r>
    <s v="Japan Offshore Wind Site Tender, Round 2 (bottom-fixed, Murakami/Tainai)"/>
    <s v="Completed"/>
    <s v="Japan"/>
    <x v="4"/>
    <s v="Wind"/>
    <s v="Standalone"/>
    <s v="Project_Tender"/>
    <s v="Pay_As_Bid"/>
    <s v="Contract_For_Difference_One_Way"/>
    <n v="20"/>
    <n v="0"/>
    <s v="JPY"/>
    <s v="Fixed"/>
    <m/>
    <n v="3000"/>
    <n v="21.34"/>
    <m/>
    <n v="282"/>
    <n v="1052"/>
    <m/>
    <x v="12"/>
    <s v="Technology specific"/>
    <m/>
    <n v="684"/>
    <n v="684"/>
    <n v="1"/>
    <n v="0.65"/>
    <x v="8"/>
    <n v="2022"/>
    <d v="2022-12-28T00:00:00"/>
    <m/>
    <n v="21.340162190000001"/>
    <s v="Japan Offshore Wind Site Tender, Round 2 (bottom-fixed, Murakami/Tainai)-Japan-2023"/>
  </r>
  <r>
    <s v="Japan Offshore Wind Site Tender, Round 2 (bottom-fixed,Oga/Katagami)"/>
    <s v="Completed"/>
    <s v="Japan"/>
    <x v="4"/>
    <s v="Wind"/>
    <s v="Standalone"/>
    <s v="Project_Tender"/>
    <s v="Pay_As_Bid"/>
    <s v="Contract_For_Difference_One_Way"/>
    <n v="20"/>
    <n v="0"/>
    <s v="JPY"/>
    <s v="Fixed"/>
    <m/>
    <n v="3000"/>
    <n v="21.34"/>
    <m/>
    <n v="269"/>
    <n v="336"/>
    <m/>
    <x v="12"/>
    <s v="Technology specific"/>
    <m/>
    <n v="315"/>
    <n v="315"/>
    <n v="1"/>
    <n v="0.94"/>
    <x v="8"/>
    <n v="2022"/>
    <d v="2022-12-28T00:00:00"/>
    <m/>
    <n v="21.340162190000001"/>
    <s v="Japan Offshore Wind Site Tender, Round 2 (bottom-fixed,Oga/Katagami)-Japan-2023"/>
  </r>
  <r>
    <s v="Japan Offshore Wind Site Tender, Round 2 (bottom-fixed, Saikai)"/>
    <s v="Completed"/>
    <s v="Japan"/>
    <x v="4"/>
    <s v="Wind"/>
    <s v="Standalone"/>
    <s v="Project_Tender"/>
    <s v="Pay_As_Bid"/>
    <s v="Contract_For_Difference_One_Way"/>
    <n v="20"/>
    <n v="0"/>
    <s v="JPY"/>
    <s v="Fixed"/>
    <m/>
    <n v="22180"/>
    <n v="157.77000000000001"/>
    <m/>
    <n v="99"/>
    <n v="424"/>
    <m/>
    <x v="12"/>
    <s v="Technology specific"/>
    <m/>
    <n v="420"/>
    <n v="420"/>
    <n v="1"/>
    <n v="0.99"/>
    <x v="8"/>
    <n v="2022"/>
    <d v="2022-12-28T00:00:00"/>
    <m/>
    <n v="157.77493240000001"/>
    <s v="Japan Offshore Wind Site Tender, Round 2 (bottom-fixed, Saikai)-Japan-2023"/>
  </r>
  <r>
    <s v="Japan 2nd Offshore Wind Auction (outside of promotion areas)"/>
    <s v="Completed"/>
    <s v="Japan"/>
    <x v="4"/>
    <s v="Wind"/>
    <s v="Standalone"/>
    <s v="Auction"/>
    <s v="Pay_As_Bid"/>
    <s v="Hybrid"/>
    <n v="20"/>
    <n v="0"/>
    <s v="JPY"/>
    <s v="Fixed"/>
    <s v="No capacity awarded"/>
    <s v="N/A"/>
    <m/>
    <m/>
    <m/>
    <n v="190"/>
    <m/>
    <x v="12"/>
    <s v="Technology specific"/>
    <m/>
    <n v="0"/>
    <n v="0"/>
    <m/>
    <m/>
    <x v="8"/>
    <n v="2023"/>
    <d v="2023-09-04T00:00:00"/>
    <m/>
    <m/>
    <s v="Japan 2nd Offshore Wind Auction (outside of promotion areas)-Japan-2023"/>
  </r>
  <r>
    <s v="Japan 3rd Onshore Wind Auction"/>
    <s v="Completed"/>
    <s v="Japan"/>
    <x v="4"/>
    <s v="Wind"/>
    <s v="Standalone"/>
    <s v="Auction"/>
    <s v="Pay_As_Bid"/>
    <s v="Contract_For_Difference_One_Way"/>
    <n v="20"/>
    <n v="0"/>
    <s v="JPY"/>
    <s v="Fixed"/>
    <s v="Additional auction to take place when this auction gets oversubsribed (by more than 300MW)"/>
    <n v="14081.51"/>
    <n v="100.17"/>
    <m/>
    <m/>
    <n v="1000"/>
    <m/>
    <x v="1"/>
    <s v="Technology specific"/>
    <m/>
    <n v="1000"/>
    <n v="1414.28"/>
    <n v="1.41"/>
    <n v="1"/>
    <x v="8"/>
    <n v="2023"/>
    <d v="2023-09-04T00:00:00"/>
    <m/>
    <n v="100.1672549"/>
    <s v="Japan 3rd Onshore Wind Auction-Japan-2023"/>
  </r>
  <r>
    <s v="Japan 6th Biomass auction"/>
    <s v="Completed"/>
    <s v="Japan"/>
    <x v="4"/>
    <s v="Biomass_And_Waste"/>
    <s v="Standalone"/>
    <s v="Auction"/>
    <s v="Pay_As_Bid"/>
    <s v="Contract_For_Difference_One_Way"/>
    <n v="20"/>
    <n v="0"/>
    <s v="JPY"/>
    <s v="Fixed"/>
    <s v="No capacity awarded"/>
    <s v="N/A"/>
    <m/>
    <m/>
    <m/>
    <n v="120"/>
    <m/>
    <x v="9"/>
    <s v="Technology specific"/>
    <m/>
    <n v="0"/>
    <n v="0"/>
    <m/>
    <m/>
    <x v="8"/>
    <n v="2023"/>
    <d v="2023-09-04T00:00:00"/>
    <m/>
    <m/>
    <s v="Japan 6th Biomass auction-Japan-2023"/>
  </r>
  <r>
    <s v="Japan 15th Auction Solar PV 1MW+ (4th FiP auction)"/>
    <s v="Completed"/>
    <s v="Japan"/>
    <x v="4"/>
    <s v="Solar"/>
    <s v="Standalone"/>
    <s v="Auction"/>
    <s v="Pay_As_Bid"/>
    <s v="Contract_For_Difference_One_Way"/>
    <n v="20"/>
    <n v="0"/>
    <s v="JPY"/>
    <s v="Fixed"/>
    <m/>
    <n v="9557.01"/>
    <n v="67.98"/>
    <m/>
    <m/>
    <n v="175"/>
    <m/>
    <x v="0"/>
    <s v="Technology specific"/>
    <m/>
    <n v="16.2"/>
    <n v="16.2"/>
    <n v="1"/>
    <n v="0.09"/>
    <x v="8"/>
    <n v="2022"/>
    <d v="2023-01-10T00:00:00"/>
    <m/>
    <n v="67.982705449999997"/>
    <s v="Japan 15th Auction Solar PV 1MW+ (4th FiP auction)-Japan-2023"/>
  </r>
  <r>
    <s v="Japan 15th Auction Solar PV 250kW-1MW"/>
    <s v="Completed"/>
    <s v="Japan"/>
    <x v="4"/>
    <s v="Solar"/>
    <s v="Standalone"/>
    <s v="Auction"/>
    <s v="Pay_As_Bid"/>
    <s v="Fixed_Feed_In_Tariff"/>
    <n v="20"/>
    <n v="0"/>
    <s v="JPY"/>
    <s v="Fixed"/>
    <m/>
    <n v="9588.33"/>
    <n v="68.209999999999994"/>
    <m/>
    <m/>
    <n v="50"/>
    <m/>
    <x v="0"/>
    <s v="Technology specific"/>
    <m/>
    <n v="15.84"/>
    <n v="15.83"/>
    <n v="1"/>
    <n v="0.32"/>
    <x v="8"/>
    <n v="2022"/>
    <d v="2023-01-10T00:00:00"/>
    <m/>
    <n v="68.205516299999999"/>
    <s v="Japan 15th Auction Solar PV 250kW-1MW-Japan-2023"/>
  </r>
  <r>
    <s v="Japan 16th Auction Solar PV 250kW+ "/>
    <s v="Completed"/>
    <s v="Japan"/>
    <x v="4"/>
    <s v="Solar"/>
    <s v="Standalone"/>
    <s v="Auction"/>
    <s v="Pay_As_Bid"/>
    <s v="Hybrid"/>
    <n v="20"/>
    <n v="0"/>
    <s v="JPY"/>
    <s v="Fixed"/>
    <m/>
    <n v="9344.76"/>
    <n v="66.47"/>
    <m/>
    <m/>
    <n v="105"/>
    <m/>
    <x v="0"/>
    <s v="Technology specific"/>
    <m/>
    <n v="105"/>
    <n v="119.72"/>
    <n v="1.1399999999999999"/>
    <n v="1"/>
    <x v="8"/>
    <n v="2023"/>
    <d v="2023-04-17T00:00:00"/>
    <m/>
    <n v="66.472874489999995"/>
    <s v="Japan 16th Auction Solar PV 250kW+ -Japan-2023"/>
  </r>
  <r>
    <s v="Japan 17th Auction Solar PV 250kW+ "/>
    <s v="Completed"/>
    <s v="Japan"/>
    <x v="4"/>
    <s v="Solar"/>
    <s v="Standalone"/>
    <s v="Auction"/>
    <s v="Pay_As_Bid"/>
    <s v="Hybrid"/>
    <n v="20"/>
    <n v="0"/>
    <s v="JPY"/>
    <s v="Fixed"/>
    <s v="Auction size to be adjusted based on the previous auction result"/>
    <n v="9302.83"/>
    <n v="66.17"/>
    <m/>
    <m/>
    <n v="110.89"/>
    <m/>
    <x v="0"/>
    <s v="Technology specific"/>
    <m/>
    <n v="69.069999999999993"/>
    <n v="69.069999999999993"/>
    <n v="1"/>
    <n v="0.62"/>
    <x v="8"/>
    <n v="2023"/>
    <d v="2023-06-26T00:00:00"/>
    <m/>
    <n v="66.174644060000006"/>
    <s v="Japan 17th Auction Solar PV 250kW+ -Japan-2023"/>
  </r>
  <r>
    <s v="Japan 3rd Onshore Wind Auction (Additional)"/>
    <s v="Completed"/>
    <s v="Japan"/>
    <x v="4"/>
    <s v="Wind"/>
    <s v="Standalone"/>
    <s v="Auction"/>
    <s v="Pay_As_Bid"/>
    <s v="Contract_For_Difference_One_Way"/>
    <n v="20"/>
    <n v="0"/>
    <s v="JPY"/>
    <s v="Fixed"/>
    <s v="Since the bidding volume exceeded the auction size by more than 500MW, Japan decided to host an additional onshore wind auction."/>
    <n v="12419.98"/>
    <n v="81.99"/>
    <m/>
    <m/>
    <n v="165.71"/>
    <m/>
    <x v="1"/>
    <s v="Technology specific"/>
    <m/>
    <n v="165.71"/>
    <n v="211.37"/>
    <n v="1.28"/>
    <n v="1"/>
    <x v="9"/>
    <n v="2024"/>
    <d v="2024-01-22T00:00:00"/>
    <m/>
    <n v="81.990895230000007"/>
    <s v="Japan 3rd Onshore Wind Auction (Additional)-Japan-2024"/>
  </r>
  <r>
    <s v="Japan Offshore Wind Site Tender, Round 3 (bottom-fixed, Southern Aomori)"/>
    <s v="Completed"/>
    <s v="Japan"/>
    <x v="4"/>
    <s v="Wind"/>
    <s v="Standalone"/>
    <s v="Project_Tender"/>
    <s v="Pay_As_Bid"/>
    <s v="Contract_For_Difference_One_Way"/>
    <n v="20"/>
    <n v="0"/>
    <s v="JPY"/>
    <s v="Fixed"/>
    <m/>
    <n v="3000"/>
    <n v="19.8"/>
    <m/>
    <n v="96"/>
    <n v="600"/>
    <m/>
    <x v="12"/>
    <s v="Technology specific"/>
    <m/>
    <n v="615"/>
    <n v="615"/>
    <n v="1"/>
    <n v="1.03"/>
    <x v="9"/>
    <n v="2024"/>
    <d v="2024-01-19T00:00:00"/>
    <m/>
    <n v="19.80459467"/>
    <s v="Japan Offshore Wind Site Tender, Round 3 (bottom-fixed, Southern Aomori)-Japan-2024"/>
  </r>
  <r>
    <s v="Japan Offshore Wind Site Tender, Round 3 (bottom-fixed, Yuza)"/>
    <s v="Completed"/>
    <s v="Japan"/>
    <x v="4"/>
    <s v="Wind"/>
    <s v="Standalone"/>
    <s v="Project_Tender"/>
    <s v="Pay_As_Bid"/>
    <s v="Contract_For_Difference_One_Way"/>
    <n v="20"/>
    <n v="0"/>
    <s v="JPY"/>
    <s v="Fixed"/>
    <m/>
    <n v="3000"/>
    <n v="19.8"/>
    <m/>
    <n v="360"/>
    <n v="450"/>
    <m/>
    <x v="12"/>
    <s v="Technology specific"/>
    <m/>
    <n v="450"/>
    <n v="450"/>
    <n v="1"/>
    <n v="1"/>
    <x v="9"/>
    <n v="2024"/>
    <d v="2024-01-19T00:00:00"/>
    <m/>
    <n v="19.80459467"/>
    <s v="Japan Offshore Wind Site Tender, Round 3 (bottom-fixed, Yuza)-Japan-2024"/>
  </r>
  <r>
    <s v="Japan 3rd Offshore Wind Auction (outside of promotion areas)"/>
    <s v="Completed"/>
    <s v="Japan"/>
    <x v="4"/>
    <s v="Wind"/>
    <s v="Standalone"/>
    <s v="Auction"/>
    <s v="Pay_As_Bid"/>
    <s v="Contract_For_Difference_One_Way"/>
    <n v="20"/>
    <n v="0"/>
    <s v="JPY"/>
    <s v="Fixed"/>
    <s v="No capacity awarded"/>
    <s v="N/A"/>
    <m/>
    <m/>
    <m/>
    <n v="190"/>
    <m/>
    <x v="12"/>
    <s v="Technology specific"/>
    <m/>
    <n v="0"/>
    <n v="0"/>
    <m/>
    <m/>
    <x v="9"/>
    <n v="2024"/>
    <d v="2024-09-02T00:00:00"/>
    <m/>
    <m/>
    <s v="Japan 3rd Offshore Wind Auction (outside of promotion areas)-Japan-2024"/>
  </r>
  <r>
    <s v="Japan 4th Onshore Wind Auction"/>
    <s v="Completed"/>
    <s v="Japan"/>
    <x v="4"/>
    <s v="Wind"/>
    <s v="Standalone"/>
    <s v="Auction"/>
    <s v="Pay_As_Bid"/>
    <s v="Contract_For_Difference_One_Way"/>
    <n v="20"/>
    <n v="0"/>
    <s v="JPY"/>
    <s v="Fixed"/>
    <s v="Additional auction to take place when this auction gets oversubsribed (by more than 300MW)"/>
    <n v="12730"/>
    <n v="84.04"/>
    <m/>
    <m/>
    <n v="1000"/>
    <m/>
    <x v="1"/>
    <s v="Technology specific"/>
    <m/>
    <n v="885.25"/>
    <n v="885.25"/>
    <n v="1"/>
    <n v="0.89"/>
    <x v="9"/>
    <n v="2024"/>
    <d v="2024-09-02T00:00:00"/>
    <m/>
    <n v="84.037496700000005"/>
    <s v="Japan 4th Onshore Wind Auction-Japan-2024"/>
  </r>
  <r>
    <s v="Japan 7th Biomass auction"/>
    <s v="Completed"/>
    <s v="Japan"/>
    <x v="4"/>
    <s v="Biomass_And_Waste"/>
    <s v="Standalone"/>
    <s v="Auction"/>
    <s v="Pay_As_Bid"/>
    <s v="Contract_For_Difference_One_Way"/>
    <n v="20"/>
    <n v="0"/>
    <s v="JPY"/>
    <s v="Fixed"/>
    <s v="No capacity awarded"/>
    <s v="N/A"/>
    <m/>
    <m/>
    <m/>
    <n v="120"/>
    <m/>
    <x v="9"/>
    <s v="Technology specific"/>
    <m/>
    <n v="0"/>
    <n v="0"/>
    <m/>
    <m/>
    <x v="9"/>
    <n v="2024"/>
    <d v="2024-09-02T00:00:00"/>
    <m/>
    <m/>
    <s v="Japan 7th Biomass auction-Japan-2024"/>
  </r>
  <r>
    <s v="Japan 18th Auction Solar PV 250kW+ "/>
    <s v="Completed"/>
    <s v="Japan"/>
    <x v="4"/>
    <s v="Solar"/>
    <s v="Standalone"/>
    <s v="Auction"/>
    <s v="Pay_As_Bid"/>
    <s v="Hybrid"/>
    <n v="20"/>
    <n v="0"/>
    <s v="JPY"/>
    <s v="Fixed"/>
    <s v="Auction size to be adjusted based on the previous auction result"/>
    <n v="8554.32"/>
    <n v="56.47"/>
    <m/>
    <m/>
    <n v="105"/>
    <m/>
    <x v="0"/>
    <s v="Technology specific"/>
    <m/>
    <n v="105"/>
    <n v="177.76"/>
    <n v="1.69"/>
    <n v="1"/>
    <x v="9"/>
    <n v="2023"/>
    <d v="2023-09-25T00:00:00"/>
    <m/>
    <n v="56.471632149999998"/>
    <s v="Japan 18th Auction Solar PV 250kW+ -Japan-2024"/>
  </r>
  <r>
    <s v="Japan 19th Auction Solar PV 250kW+ "/>
    <s v="Completed"/>
    <s v="Japan"/>
    <x v="4"/>
    <s v="Solar"/>
    <s v="Standalone"/>
    <s v="Auction"/>
    <s v="Pay_As_Bid"/>
    <s v="Hybrid"/>
    <n v="20"/>
    <n v="0"/>
    <s v="JPY"/>
    <s v="Fixed"/>
    <s v="Auction size to be adjusted based on the previous auction result"/>
    <n v="5110.58"/>
    <n v="33.74"/>
    <m/>
    <m/>
    <n v="134.1"/>
    <m/>
    <x v="0"/>
    <s v="Technology specific"/>
    <m/>
    <n v="134.1"/>
    <n v="311.76"/>
    <n v="2.3199999999999998"/>
    <n v="1"/>
    <x v="9"/>
    <n v="2023"/>
    <d v="2024-01-08T00:00:00"/>
    <m/>
    <n v="33.73762954"/>
    <s v="Japan 19th Auction Solar PV 250kW+ -Japan-2024"/>
  </r>
  <r>
    <s v="Japan 20th Auction Solar PV 250kW+ "/>
    <s v="Completed"/>
    <s v="Japan"/>
    <x v="4"/>
    <s v="Solar"/>
    <s v="Standalone"/>
    <s v="Auction"/>
    <s v="Pay_As_Bid"/>
    <s v="Contract_For_Difference_One_Way"/>
    <n v="20"/>
    <n v="0"/>
    <s v="JPY"/>
    <s v="Fixed"/>
    <s v="Auction size to be adjusted based on the previous auction result"/>
    <n v="6838.53"/>
    <n v="45.14"/>
    <m/>
    <m/>
    <n v="93"/>
    <m/>
    <x v="0"/>
    <s v="Technology specific"/>
    <m/>
    <n v="93"/>
    <n v="118.44"/>
    <n v="1.27"/>
    <n v="1"/>
    <x v="9"/>
    <n v="2024"/>
    <d v="2024-04-15T00:00:00"/>
    <m/>
    <n v="45.14477102"/>
    <s v="Japan 20th Auction Solar PV 250kW+ -Japan-2024"/>
  </r>
  <r>
    <s v="Japan 21st Auction Solar PV 250kW+ "/>
    <s v="Completed"/>
    <s v="Japan"/>
    <x v="4"/>
    <s v="Solar"/>
    <s v="Standalone"/>
    <s v="Auction"/>
    <s v="Pay_As_Bid"/>
    <s v="Contract_For_Difference_One_Way"/>
    <n v="20"/>
    <n v="0"/>
    <s v="JPY"/>
    <s v="Fixed"/>
    <s v="Auction size to be adjusted based on the previous auction result"/>
    <n v="8080"/>
    <n v="53.34"/>
    <m/>
    <m/>
    <n v="106.99"/>
    <m/>
    <x v="0"/>
    <s v="Technology specific"/>
    <m/>
    <n v="33.67"/>
    <n v="33.67"/>
    <n v="1"/>
    <n v="0.31"/>
    <x v="9"/>
    <n v="2024"/>
    <d v="2024-06-24T00:00:00"/>
    <m/>
    <n v="53.340374969999999"/>
    <s v="Japan 21st Auction Solar PV 250kW+ -Japan-2024"/>
  </r>
  <r>
    <s v="Japan 22nd Auction Solar PV 250kW+ "/>
    <s v="Completed"/>
    <s v="Japan"/>
    <x v="4"/>
    <s v="Solar"/>
    <s v="Standalone"/>
    <s v="Auction"/>
    <s v="Pay_As_Bid"/>
    <s v="Contract_For_Difference_One_Way"/>
    <n v="20"/>
    <n v="0"/>
    <s v="JPY"/>
    <s v="Fixed"/>
    <s v="Auction size to be adjusted based on the previous auction result"/>
    <n v="8170"/>
    <n v="53.93"/>
    <m/>
    <m/>
    <n v="93"/>
    <m/>
    <x v="0"/>
    <s v="Technology specific"/>
    <m/>
    <n v="56.44"/>
    <n v="56.44"/>
    <n v="1"/>
    <n v="0.61"/>
    <x v="9"/>
    <n v="2024"/>
    <d v="2024-09-24T00:00:00"/>
    <m/>
    <n v="53.934512810000001"/>
    <s v="Japan 22nd Auction Solar PV 250kW+ -Japan-2024"/>
  </r>
  <r>
    <s v="Japan 1st Long-term Decarbonized Capacity Auction (biomass)"/>
    <s v="Completed"/>
    <s v="Japan"/>
    <x v="4"/>
    <s v="Biomass_And_Waste"/>
    <m/>
    <s v="Auction"/>
    <s v="Pay_As_Bid"/>
    <s v="Unknown"/>
    <n v="20"/>
    <n v="0"/>
    <s v="JPY"/>
    <s v="Fixed"/>
    <s v="Price varies by tech"/>
    <n v="6650.04"/>
    <n v="43.9"/>
    <m/>
    <m/>
    <n v="1600"/>
    <m/>
    <x v="9"/>
    <s v="Group of technologies"/>
    <m/>
    <n v="199"/>
    <n v="199"/>
    <n v="1"/>
    <n v="0.12"/>
    <x v="9"/>
    <n v="2024"/>
    <d v="2023-10-16T00:00:00"/>
    <m/>
    <n v="43.900459220000002"/>
    <s v="Japan 1st Long-term Decarbonized Capacity Auction (biomass)-Japan-2024"/>
  </r>
  <r>
    <s v="Japan 1st Long-term Decarbonized Capacity Auction (battery energy storage)"/>
    <s v="Completed"/>
    <s v="Japan"/>
    <x v="4"/>
    <s v="Energy_Storage"/>
    <m/>
    <s v="Auction"/>
    <s v="Pay_As_Bid"/>
    <s v="Unknown"/>
    <n v="20"/>
    <n v="0"/>
    <s v="JPY"/>
    <s v="Fixed"/>
    <s v="Price varies by tech"/>
    <n v="6650.04"/>
    <n v="43.9"/>
    <m/>
    <m/>
    <n v="1400"/>
    <m/>
    <x v="2"/>
    <s v="Group of technologies"/>
    <m/>
    <n v="1092"/>
    <n v="4559"/>
    <n v="4.17"/>
    <n v="0.78"/>
    <x v="9"/>
    <n v="2024"/>
    <d v="2023-10-16T00:00:00"/>
    <m/>
    <n v="43.900459220000002"/>
    <s v="Japan 1st Long-term Decarbonized Capacity Auction (battery energy storage)-Japan-2024"/>
  </r>
  <r>
    <s v="Japan 1st Long-term Decarbonized Capacity Auction (pumped hydro)"/>
    <s v="Completed"/>
    <s v="Japan"/>
    <x v="4"/>
    <s v="Energy_Storage"/>
    <m/>
    <s v="Auction"/>
    <s v="Pay_As_Bid"/>
    <s v="Unknown"/>
    <n v="20"/>
    <n v="0"/>
    <s v="JPY"/>
    <s v="Fixed"/>
    <s v="Price varies by tech"/>
    <n v="6650.04"/>
    <n v="43.9"/>
    <m/>
    <m/>
    <n v="1400"/>
    <m/>
    <x v="18"/>
    <s v="Group of technologies"/>
    <m/>
    <n v="577"/>
    <n v="838"/>
    <n v="1.45"/>
    <n v="0.41"/>
    <x v="9"/>
    <n v="2024"/>
    <d v="2023-10-16T00:00:00"/>
    <m/>
    <n v="43.900459220000002"/>
    <s v="Japan 1st Long-term Decarbonized Capacity Auction (pumped hydro)-Japan-2024"/>
  </r>
  <r>
    <s v="RenovAr Round 1 (Biomass)"/>
    <s v="Completed"/>
    <s v="Argentina"/>
    <x v="5"/>
    <s v="Biomass_And_Waste"/>
    <s v="Standalone"/>
    <s v="Auction"/>
    <s v="Pay_As_Bid"/>
    <s v="Power_Purchase_Agreement"/>
    <n v="20"/>
    <n v="0"/>
    <s v="USD"/>
    <s v="Indexed"/>
    <m/>
    <n v="110"/>
    <n v="110"/>
    <m/>
    <m/>
    <m/>
    <m/>
    <x v="9"/>
    <s v="Unknown"/>
    <n v="0"/>
    <n v="15"/>
    <n v="15"/>
    <n v="1"/>
    <e v="#N/A"/>
    <x v="3"/>
    <m/>
    <m/>
    <m/>
    <n v="110"/>
    <s v="RenovAr Round 1 (Biomass)-Argentina-2016"/>
  </r>
  <r>
    <s v="RenovAr Round 1 (Biogas)"/>
    <s v="Completed"/>
    <s v="Argentina"/>
    <x v="5"/>
    <s v="Clean_Fuels"/>
    <s v="Standalone"/>
    <s v="Auction"/>
    <s v="Pay_As_Bid"/>
    <s v="Power_Purchase_Agreement"/>
    <n v="20"/>
    <n v="0"/>
    <s v="USD"/>
    <s v="Indexed"/>
    <m/>
    <n v="154"/>
    <n v="154"/>
    <m/>
    <m/>
    <m/>
    <m/>
    <x v="10"/>
    <s v="Unknown"/>
    <n v="0"/>
    <n v="9"/>
    <n v="9"/>
    <n v="1"/>
    <e v="#N/A"/>
    <x v="3"/>
    <m/>
    <m/>
    <m/>
    <n v="154"/>
    <s v="RenovAr Round 1 (Biogas)-Argentina-2016"/>
  </r>
  <r>
    <s v="RenovAr Round 1 (Small Hydro)"/>
    <s v="Completed"/>
    <s v="Argentina"/>
    <x v="5"/>
    <s v="Hydro"/>
    <s v="Standalone"/>
    <s v="Auction"/>
    <s v="Pay_As_Bid"/>
    <s v="Power_Purchase_Agreement"/>
    <n v="20"/>
    <n v="0"/>
    <s v="USD"/>
    <s v="Indexed"/>
    <m/>
    <n v="105"/>
    <n v="105"/>
    <m/>
    <m/>
    <m/>
    <m/>
    <x v="8"/>
    <s v="Unknown"/>
    <n v="0"/>
    <n v="11"/>
    <n v="11"/>
    <n v="1"/>
    <e v="#N/A"/>
    <x v="3"/>
    <m/>
    <m/>
    <m/>
    <n v="105"/>
    <s v="RenovAr Round 1 (Small Hydro)-Argentina-2016"/>
  </r>
  <r>
    <s v="RenovAr Round 1 (Solar PV)"/>
    <s v="Completed"/>
    <s v="Argentina"/>
    <x v="5"/>
    <s v="Solar"/>
    <s v="Standalone"/>
    <s v="Auction"/>
    <s v="Pay_As_Bid"/>
    <s v="Power_Purchase_Agreement"/>
    <n v="20"/>
    <n v="0"/>
    <s v="USD"/>
    <s v="Indexed"/>
    <m/>
    <n v="60"/>
    <n v="60"/>
    <m/>
    <m/>
    <m/>
    <m/>
    <x v="0"/>
    <s v="Unknown"/>
    <n v="0"/>
    <n v="400"/>
    <n v="400"/>
    <n v="1"/>
    <e v="#N/A"/>
    <x v="3"/>
    <m/>
    <m/>
    <m/>
    <n v="60"/>
    <s v="RenovAr Round 1 (Solar PV)-Argentina-2016"/>
  </r>
  <r>
    <s v="RenovAr Round 1.5 (Solar PV)"/>
    <s v="Completed"/>
    <s v="Argentina"/>
    <x v="5"/>
    <s v="Solar"/>
    <s v="Standalone"/>
    <s v="Auction"/>
    <s v="Pay_As_Bid"/>
    <s v="Power_Purchase_Agreement"/>
    <n v="20"/>
    <n v="0"/>
    <s v="USD"/>
    <s v="Indexed"/>
    <m/>
    <n v="54.94"/>
    <n v="54.94"/>
    <m/>
    <m/>
    <m/>
    <m/>
    <x v="0"/>
    <s v="Unknown"/>
    <n v="0"/>
    <n v="516.20000000000005"/>
    <n v="516.20000000000005"/>
    <n v="1"/>
    <e v="#N/A"/>
    <x v="3"/>
    <m/>
    <m/>
    <m/>
    <n v="54.94"/>
    <s v="RenovAr Round 1.5 (Solar PV)-Argentina-2016"/>
  </r>
  <r>
    <s v="RenovAr Round 1 (Wind)"/>
    <s v="Completed"/>
    <s v="Argentina"/>
    <x v="5"/>
    <s v="Wind"/>
    <s v="Standalone"/>
    <s v="Auction"/>
    <s v="Pay_As_Bid"/>
    <s v="Power_Purchase_Agreement"/>
    <n v="20"/>
    <n v="0"/>
    <s v="USD"/>
    <s v="Indexed"/>
    <m/>
    <n v="59"/>
    <n v="59"/>
    <m/>
    <m/>
    <m/>
    <m/>
    <x v="1"/>
    <s v="Unknown"/>
    <n v="0"/>
    <n v="707"/>
    <n v="707"/>
    <n v="1"/>
    <e v="#N/A"/>
    <x v="3"/>
    <m/>
    <m/>
    <m/>
    <n v="59"/>
    <s v="RenovAr Round 1 (Wind)-Argentina-2016"/>
  </r>
  <r>
    <s v="RenovAr Round 1.5 (Wind)"/>
    <s v="Completed"/>
    <s v="Argentina"/>
    <x v="5"/>
    <s v="Wind"/>
    <s v="Standalone"/>
    <s v="Auction"/>
    <s v="Pay_As_Bid"/>
    <s v="Power_Purchase_Agreement"/>
    <n v="20"/>
    <n v="0"/>
    <s v="USD"/>
    <s v="Indexed"/>
    <m/>
    <n v="53.34"/>
    <n v="53.34"/>
    <m/>
    <m/>
    <m/>
    <m/>
    <x v="1"/>
    <s v="Unknown"/>
    <n v="0"/>
    <n v="765.4"/>
    <n v="765.4"/>
    <n v="1"/>
    <e v="#N/A"/>
    <x v="3"/>
    <m/>
    <m/>
    <m/>
    <n v="53.34"/>
    <s v="RenovAr Round 1.5 (Wind)-Argentina-2016"/>
  </r>
  <r>
    <s v="RenovAr Round 2 First Phase (Biomass)"/>
    <s v="Completed"/>
    <s v="Argentina"/>
    <x v="5"/>
    <s v="Biomass_And_Waste"/>
    <s v="Standalone"/>
    <s v="Auction"/>
    <s v="Pay_As_Bid"/>
    <s v="Power_Purchase_Agreement"/>
    <n v="20"/>
    <n v="0"/>
    <s v="USD"/>
    <s v="Indexed"/>
    <m/>
    <n v="107"/>
    <n v="107"/>
    <m/>
    <m/>
    <m/>
    <m/>
    <x v="9"/>
    <s v="Unknown"/>
    <n v="0"/>
    <n v="117"/>
    <n v="117"/>
    <n v="1"/>
    <e v="#N/A"/>
    <x v="4"/>
    <m/>
    <m/>
    <m/>
    <n v="107"/>
    <s v="RenovAr Round 2 First Phase (Biomass)-Argentina-2017"/>
  </r>
  <r>
    <s v="RenovAr Round 2 Second Phase (Biomass)"/>
    <s v="Completed"/>
    <s v="Argentina"/>
    <x v="5"/>
    <s v="Biomass_And_Waste"/>
    <s v="Standalone"/>
    <s v="Auction"/>
    <s v="Pay_As_Bid"/>
    <s v="Power_Purchase_Agreement"/>
    <n v="20"/>
    <n v="0"/>
    <s v="USD"/>
    <s v="Indexed"/>
    <m/>
    <n v="110"/>
    <n v="110"/>
    <m/>
    <m/>
    <m/>
    <m/>
    <x v="9"/>
    <s v="Unknown"/>
    <n v="0"/>
    <n v="26"/>
    <n v="26"/>
    <n v="1"/>
    <e v="#N/A"/>
    <x v="4"/>
    <m/>
    <m/>
    <m/>
    <n v="110"/>
    <s v="RenovAr Round 2 Second Phase (Biomass)-Argentina-2017"/>
  </r>
  <r>
    <s v="RenovAr Round 2 First Phase (Biogas)"/>
    <s v="Completed"/>
    <s v="Argentina"/>
    <x v="5"/>
    <s v="Clean_Fuels"/>
    <s v="Standalone"/>
    <s v="Auction"/>
    <s v="Pay_As_Bid"/>
    <s v="Power_Purchase_Agreement"/>
    <n v="20"/>
    <n v="0"/>
    <s v="USD"/>
    <s v="Indexed"/>
    <m/>
    <n v="157"/>
    <n v="157"/>
    <m/>
    <m/>
    <m/>
    <m/>
    <x v="10"/>
    <s v="Unknown"/>
    <n v="0"/>
    <n v="35"/>
    <n v="35"/>
    <n v="1"/>
    <e v="#N/A"/>
    <x v="4"/>
    <m/>
    <m/>
    <m/>
    <n v="157"/>
    <s v="RenovAr Round 2 First Phase (Biogas)-Argentina-2017"/>
  </r>
  <r>
    <s v="RenovAr Round 2 First Phase (Landfill Biogas)"/>
    <s v="Completed"/>
    <s v="Argentina"/>
    <x v="5"/>
    <s v="Clean_Fuels"/>
    <s v="Standalone"/>
    <s v="Auction"/>
    <s v="Pay_As_Bid"/>
    <s v="Power_Purchase_Agreement"/>
    <n v="20"/>
    <n v="0"/>
    <s v="USD"/>
    <s v="Indexed"/>
    <m/>
    <n v="129"/>
    <n v="129"/>
    <m/>
    <m/>
    <m/>
    <m/>
    <x v="10"/>
    <s v="Unknown"/>
    <n v="0"/>
    <n v="13"/>
    <n v="13"/>
    <n v="1"/>
    <e v="#N/A"/>
    <x v="4"/>
    <m/>
    <m/>
    <m/>
    <n v="129"/>
    <s v="RenovAr Round 2 First Phase (Landfill Biogas)-Argentina-2017"/>
  </r>
  <r>
    <s v="RenovAr Round 2 Second Phase (Biogas)"/>
    <s v="Completed"/>
    <s v="Argentina"/>
    <x v="5"/>
    <s v="Clean_Fuels"/>
    <s v="Standalone"/>
    <s v="Auction"/>
    <s v="Pay_As_Bid"/>
    <s v="Power_Purchase_Agreement"/>
    <n v="20"/>
    <n v="0"/>
    <s v="USD"/>
    <s v="Indexed"/>
    <m/>
    <n v="158"/>
    <n v="158"/>
    <m/>
    <m/>
    <m/>
    <m/>
    <x v="10"/>
    <s v="Unknown"/>
    <n v="0"/>
    <n v="21"/>
    <n v="21"/>
    <n v="1"/>
    <e v="#N/A"/>
    <x v="4"/>
    <m/>
    <m/>
    <m/>
    <n v="158"/>
    <s v="RenovAr Round 2 Second Phase (Biogas)-Argentina-2017"/>
  </r>
  <r>
    <s v="RenovAr Round 2 First Phase (Small Hydro)"/>
    <s v="Completed"/>
    <s v="Argentina"/>
    <x v="5"/>
    <s v="Hydro"/>
    <s v="Standalone"/>
    <s v="Auction"/>
    <s v="Pay_As_Bid"/>
    <s v="Power_Purchase_Agreement"/>
    <n v="20"/>
    <n v="0"/>
    <s v="USD"/>
    <s v="Indexed"/>
    <m/>
    <n v="99"/>
    <n v="99"/>
    <m/>
    <m/>
    <m/>
    <m/>
    <x v="8"/>
    <s v="Unknown"/>
    <n v="0"/>
    <n v="21"/>
    <n v="21"/>
    <n v="1"/>
    <e v="#N/A"/>
    <x v="4"/>
    <m/>
    <m/>
    <m/>
    <n v="99"/>
    <s v="RenovAr Round 2 First Phase (Small Hydro)-Argentina-2017"/>
  </r>
  <r>
    <s v="RenovAr Round 2 First Phase (Solar PV)"/>
    <s v="Completed"/>
    <s v="Argentina"/>
    <x v="5"/>
    <s v="Solar"/>
    <s v="Standalone"/>
    <s v="Auction"/>
    <s v="Pay_As_Bid"/>
    <s v="Power_Purchase_Agreement"/>
    <n v="20"/>
    <n v="0"/>
    <s v="USD"/>
    <s v="Indexed"/>
    <m/>
    <n v="43"/>
    <n v="43"/>
    <m/>
    <m/>
    <m/>
    <m/>
    <x v="0"/>
    <s v="Unknown"/>
    <n v="0"/>
    <n v="557"/>
    <n v="557"/>
    <n v="1"/>
    <e v="#N/A"/>
    <x v="4"/>
    <m/>
    <m/>
    <m/>
    <n v="43"/>
    <s v="RenovAr Round 2 First Phase (Solar PV)-Argentina-2017"/>
  </r>
  <r>
    <s v="RenovAr Round 2 Second Phase (Solar PV)"/>
    <s v="Completed"/>
    <s v="Argentina"/>
    <x v="5"/>
    <s v="Solar"/>
    <s v="Standalone"/>
    <s v="Auction"/>
    <s v="Pay_As_Bid"/>
    <s v="Power_Purchase_Agreement"/>
    <n v="20"/>
    <n v="0"/>
    <s v="USD"/>
    <s v="Indexed"/>
    <m/>
    <n v="41"/>
    <n v="41"/>
    <m/>
    <m/>
    <m/>
    <m/>
    <x v="0"/>
    <s v="Unknown"/>
    <n v="0"/>
    <n v="260"/>
    <n v="260"/>
    <n v="1"/>
    <e v="#N/A"/>
    <x v="4"/>
    <m/>
    <m/>
    <m/>
    <n v="41"/>
    <s v="RenovAr Round 2 Second Phase (Solar PV)-Argentina-2017"/>
  </r>
  <r>
    <s v="RenovAr Round 2 First Phase (Wind)"/>
    <s v="Completed"/>
    <s v="Argentina"/>
    <x v="5"/>
    <s v="Wind"/>
    <s v="Standalone"/>
    <s v="Auction"/>
    <s v="Pay_As_Bid"/>
    <s v="Power_Purchase_Agreement"/>
    <n v="20"/>
    <n v="0"/>
    <s v="USD"/>
    <s v="Indexed"/>
    <m/>
    <n v="41"/>
    <n v="41"/>
    <m/>
    <m/>
    <m/>
    <m/>
    <x v="1"/>
    <s v="Unknown"/>
    <n v="0"/>
    <n v="666"/>
    <n v="666"/>
    <n v="1"/>
    <e v="#N/A"/>
    <x v="4"/>
    <m/>
    <m/>
    <m/>
    <n v="41"/>
    <s v="RenovAr Round 2 First Phase (Wind)-Argentina-2017"/>
  </r>
  <r>
    <s v="RenovAr Round 2 Second Phase (Wind)"/>
    <s v="Completed"/>
    <s v="Argentina"/>
    <x v="5"/>
    <s v="Wind"/>
    <s v="Standalone"/>
    <s v="Auction"/>
    <s v="Pay_As_Bid"/>
    <s v="Power_Purchase_Agreement"/>
    <n v="20"/>
    <n v="0"/>
    <s v="USD"/>
    <s v="Indexed"/>
    <m/>
    <n v="40"/>
    <n v="40"/>
    <m/>
    <m/>
    <m/>
    <m/>
    <x v="1"/>
    <s v="Unknown"/>
    <n v="0"/>
    <n v="328"/>
    <n v="328"/>
    <n v="1"/>
    <e v="#N/A"/>
    <x v="4"/>
    <m/>
    <m/>
    <m/>
    <n v="40"/>
    <s v="RenovAr Round 2 Second Phase (Wind)-Argentina-2017"/>
  </r>
  <r>
    <s v="RenovAr MiniRen Round 3 (Biomass)"/>
    <s v="Completed"/>
    <s v="Argentina"/>
    <x v="5"/>
    <s v="Biomass_And_Waste"/>
    <s v="Standalone"/>
    <s v="Auction"/>
    <s v="Pay_As_Bid"/>
    <s v="Power_Purchase_Agreement"/>
    <n v="20"/>
    <n v="0"/>
    <s v="USD"/>
    <s v="Indexed"/>
    <m/>
    <n v="106.1"/>
    <n v="106.1"/>
    <m/>
    <m/>
    <m/>
    <m/>
    <x v="9"/>
    <s v="Unknown"/>
    <n v="0"/>
    <n v="8.5"/>
    <n v="8.5"/>
    <n v="1"/>
    <e v="#N/A"/>
    <x v="11"/>
    <m/>
    <m/>
    <m/>
    <n v="106.1"/>
    <s v="RenovAr MiniRen Round 3 (Biomass)-Argentina-2019"/>
  </r>
  <r>
    <s v="RenovAr MiniRen Round 3 (Biogas)"/>
    <s v="Completed"/>
    <s v="Argentina"/>
    <x v="5"/>
    <s v="Clean_Fuels"/>
    <s v="Standalone"/>
    <s v="Auction"/>
    <s v="Pay_As_Bid"/>
    <s v="Power_Purchase_Agreement"/>
    <n v="20"/>
    <n v="0"/>
    <s v="USD"/>
    <s v="Indexed"/>
    <m/>
    <n v="158.6"/>
    <n v="158.6"/>
    <m/>
    <m/>
    <m/>
    <m/>
    <x v="10"/>
    <s v="Unknown"/>
    <n v="0"/>
    <n v="12.8"/>
    <n v="12.8"/>
    <n v="1"/>
    <e v="#N/A"/>
    <x v="11"/>
    <m/>
    <m/>
    <m/>
    <n v="158.6"/>
    <s v="RenovAr MiniRen Round 3 (Biogas)-Argentina-2019"/>
  </r>
  <r>
    <s v="RenovAr MiniRen Round 3 (Landfill gas)"/>
    <s v="Completed"/>
    <s v="Argentina"/>
    <x v="5"/>
    <s v="Clean_Fuels"/>
    <s v="Standalone"/>
    <s v="Auction"/>
    <s v="Pay_As_Bid"/>
    <s v="Power_Purchase_Agreement"/>
    <n v="20"/>
    <n v="0"/>
    <s v="USD"/>
    <s v="Indexed"/>
    <m/>
    <n v="129.5"/>
    <n v="129.5"/>
    <m/>
    <m/>
    <m/>
    <m/>
    <x v="10"/>
    <s v="Unknown"/>
    <n v="0"/>
    <n v="5"/>
    <n v="5"/>
    <n v="1"/>
    <e v="#N/A"/>
    <x v="11"/>
    <m/>
    <m/>
    <m/>
    <n v="129.5"/>
    <s v="RenovAr MiniRen Round 3 (Landfill gas)-Argentina-2019"/>
  </r>
  <r>
    <s v="RenovAr MiniRen Round 3 (Small Hydro)"/>
    <s v="Completed"/>
    <s v="Argentina"/>
    <x v="5"/>
    <s v="Hydro"/>
    <s v="Standalone"/>
    <s v="Auction"/>
    <s v="Pay_As_Bid"/>
    <s v="Power_Purchase_Agreement"/>
    <n v="20"/>
    <n v="0"/>
    <s v="USD"/>
    <s v="Indexed"/>
    <m/>
    <n v="103.4"/>
    <n v="103.4"/>
    <m/>
    <m/>
    <m/>
    <m/>
    <x v="8"/>
    <s v="Unknown"/>
    <n v="0"/>
    <n v="7.4"/>
    <n v="7.4"/>
    <n v="1"/>
    <e v="#N/A"/>
    <x v="11"/>
    <m/>
    <m/>
    <m/>
    <n v="103.4"/>
    <s v="RenovAr MiniRen Round 3 (Small Hydro)-Argentina-2019"/>
  </r>
  <r>
    <s v="RenovAr MiniRen Round 3 (Solar)"/>
    <s v="Completed"/>
    <s v="Argentina"/>
    <x v="5"/>
    <s v="Solar"/>
    <s v="Standalone"/>
    <s v="Auction"/>
    <s v="Pay_As_Bid"/>
    <s v="Power_Purchase_Agreement"/>
    <n v="20"/>
    <n v="0"/>
    <s v="USD"/>
    <s v="Indexed"/>
    <m/>
    <n v="57.58"/>
    <n v="57.58"/>
    <m/>
    <m/>
    <m/>
    <m/>
    <x v="0"/>
    <s v="Unknown"/>
    <n v="0"/>
    <n v="96.8"/>
    <n v="96.8"/>
    <n v="1"/>
    <e v="#N/A"/>
    <x v="11"/>
    <m/>
    <m/>
    <m/>
    <n v="57.58"/>
    <s v="RenovAr MiniRen Round 3 (Solar)-Argentina-2019"/>
  </r>
  <r>
    <s v="RenovAr MiniRen Round 3 (Wind)"/>
    <s v="Completed"/>
    <s v="Argentina"/>
    <x v="5"/>
    <s v="Wind"/>
    <s v="Standalone"/>
    <s v="Auction"/>
    <s v="Pay_As_Bid"/>
    <s v="Power_Purchase_Agreement"/>
    <n v="20"/>
    <n v="0"/>
    <s v="USD"/>
    <s v="Indexed"/>
    <m/>
    <n v="58.04"/>
    <n v="58.04"/>
    <m/>
    <m/>
    <m/>
    <m/>
    <x v="1"/>
    <s v="Unknown"/>
    <n v="0"/>
    <n v="128.69999999999999"/>
    <n v="128.69999999999999"/>
    <n v="1"/>
    <e v="#N/A"/>
    <x v="11"/>
    <m/>
    <m/>
    <m/>
    <n v="58.04"/>
    <s v="RenovAr MiniRen Round 3 (Wind)-Argentina-2019"/>
  </r>
  <r>
    <s v="RenMDI - Renewable auction"/>
    <s v="Completed"/>
    <s v="Argentina"/>
    <x v="5"/>
    <s v="Biomass_And_Waste"/>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46"/>
    <n v="146"/>
    <m/>
    <m/>
    <n v="500"/>
    <m/>
    <x v="9"/>
    <s v="Group of technologies"/>
    <n v="0"/>
    <n v="3"/>
    <n v="3"/>
    <n v="1"/>
    <n v="0.01"/>
    <x v="8"/>
    <n v="2023"/>
    <s v="27/04/2023"/>
    <d v="2026-12-31T00:00:00"/>
    <n v="146"/>
    <s v="RenMDI - Renewable auction-Argentina-2023"/>
  </r>
  <r>
    <s v="RenMDI - Renewable auction"/>
    <s v="Completed"/>
    <s v="Argentina"/>
    <x v="5"/>
    <s v="Biomass_And_Waste"/>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44.1"/>
    <n v="144.1"/>
    <m/>
    <m/>
    <n v="120"/>
    <m/>
    <x v="9"/>
    <s v="Group of technologies"/>
    <n v="0"/>
    <n v="39"/>
    <n v="39"/>
    <n v="1"/>
    <n v="0.33"/>
    <x v="8"/>
    <n v="2023"/>
    <s v="27/04/2023"/>
    <d v="2027-02-11T00:00:00"/>
    <n v="144.1"/>
    <s v="RenMDI - Renewable auction-Argentina-2023"/>
  </r>
  <r>
    <s v="RenMDI - Renewable auction"/>
    <s v="Completed"/>
    <s v="Argentina"/>
    <x v="5"/>
    <s v="Biomass_And_Waste"/>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58.80000000000001"/>
    <n v="158.80000000000001"/>
    <m/>
    <m/>
    <n v="120"/>
    <m/>
    <x v="15"/>
    <s v="Group of technologies"/>
    <n v="0"/>
    <n v="13.2"/>
    <n v="13.2"/>
    <n v="1"/>
    <n v="0.11"/>
    <x v="8"/>
    <n v="2023"/>
    <s v="27/04/2023"/>
    <d v="2027-02-11T00:00:00"/>
    <n v="158.80000000000001"/>
    <s v="RenMDI - Renewable auction-Argentina-2023"/>
  </r>
  <r>
    <s v="RenMDI - Renewable auction"/>
    <s v="Completed"/>
    <s v="Argentina"/>
    <x v="5"/>
    <s v="Clean_Fuels"/>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86.5"/>
    <n v="186.5"/>
    <m/>
    <m/>
    <n v="120"/>
    <m/>
    <x v="10"/>
    <s v="Group of technologies"/>
    <n v="0"/>
    <n v="29.86"/>
    <n v="29.86"/>
    <n v="1"/>
    <n v="0.25"/>
    <x v="8"/>
    <n v="2023"/>
    <s v="27/04/2023"/>
    <d v="2027-02-11T00:00:00"/>
    <n v="186.5"/>
    <s v="RenMDI - Renewable auction-Argentina-2023"/>
  </r>
  <r>
    <s v="RenMDI - Renewable auction"/>
    <s v="Completed"/>
    <s v="Argentina"/>
    <x v="5"/>
    <s v="Co_Located"/>
    <s v="Co-located"/>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82.1"/>
    <n v="82.1"/>
    <m/>
    <m/>
    <n v="500"/>
    <m/>
    <x v="14"/>
    <s v="Group of technologies"/>
    <n v="0"/>
    <n v="51.5"/>
    <n v="51.5"/>
    <n v="1"/>
    <n v="0.1"/>
    <x v="8"/>
    <n v="2023"/>
    <s v="27/04/2023"/>
    <d v="2026-12-31T00:00:00"/>
    <n v="82.1"/>
    <s v="RenMDI - Renewable auction-Argentina-2023"/>
  </r>
  <r>
    <s v="RenMDI - Renewable auction"/>
    <s v="Completed"/>
    <s v="Argentina"/>
    <x v="5"/>
    <s v="Co_Located"/>
    <s v="Co-located"/>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15"/>
    <n v="115"/>
    <m/>
    <m/>
    <n v="500"/>
    <m/>
    <x v="19"/>
    <s v="Group of technologies"/>
    <n v="0"/>
    <n v="10"/>
    <n v="10"/>
    <n v="1"/>
    <n v="0.02"/>
    <x v="8"/>
    <n v="2023"/>
    <s v="27/04/2023"/>
    <d v="2026-12-31T00:00:00"/>
    <n v="115"/>
    <s v="RenMDI - Renewable auction-Argentina-2023"/>
  </r>
  <r>
    <s v="RenMDI - Renewable auction"/>
    <s v="Completed"/>
    <s v="Argentina"/>
    <x v="5"/>
    <s v="Hydro"/>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10.7"/>
    <n v="110.7"/>
    <m/>
    <m/>
    <n v="120"/>
    <m/>
    <x v="8"/>
    <s v="Group of technologies"/>
    <n v="0"/>
    <n v="37.51"/>
    <n v="37.51"/>
    <n v="1"/>
    <n v="0.31"/>
    <x v="8"/>
    <n v="2023"/>
    <s v="27/04/2023"/>
    <d v="2027-02-11T00:00:00"/>
    <n v="110.7"/>
    <s v="RenMDI - Renewable auction-Argentina-2023"/>
  </r>
  <r>
    <s v="RenMDI - Renewable auction"/>
    <s v="Completed"/>
    <s v="Argentina"/>
    <x v="5"/>
    <s v="Solar"/>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70.7"/>
    <n v="70.7"/>
    <m/>
    <m/>
    <n v="500"/>
    <m/>
    <x v="0"/>
    <s v="Group of technologies"/>
    <n v="0"/>
    <n v="450"/>
    <n v="450"/>
    <n v="1"/>
    <n v="0.9"/>
    <x v="8"/>
    <n v="2023"/>
    <s v="27/04/2023"/>
    <d v="2026-12-31T00:00:00"/>
    <n v="70.7"/>
    <s v="RenMDI - Renewable auction-Argentina-2023"/>
  </r>
  <r>
    <s v="1st Alternative Energy Auction (Biomass A-3)"/>
    <s v="Completed"/>
    <s v="Brazil"/>
    <x v="5"/>
    <s v="Biomass_And_Waste"/>
    <s v="Standalone"/>
    <s v="Auction"/>
    <s v="Unknown"/>
    <s v="Unknown"/>
    <n v="20"/>
    <n v="0"/>
    <s v="BRL"/>
    <s v="Indexed"/>
    <m/>
    <n v="138.86000000000001"/>
    <n v="71.3"/>
    <m/>
    <m/>
    <m/>
    <m/>
    <x v="9"/>
    <s v="Unknown"/>
    <n v="0"/>
    <n v="97"/>
    <n v="97"/>
    <n v="1"/>
    <e v="#N/A"/>
    <x v="17"/>
    <m/>
    <m/>
    <d v="2010-01-31T00:00:00"/>
    <n v="71.301668809999995"/>
    <s v="1st Alternative Energy Auction (Biomass A-3)-Brazil-2007"/>
  </r>
  <r>
    <s v="3rd energy auction (A-5)"/>
    <s v="Completed"/>
    <s v="Brazil"/>
    <x v="5"/>
    <s v="Biomass_And_Waste"/>
    <s v="Standalone"/>
    <s v="Auction"/>
    <s v="Unknown"/>
    <s v="Unknown"/>
    <n v="15"/>
    <n v="0"/>
    <s v="BRL"/>
    <s v="Indexed"/>
    <m/>
    <n v="137.06"/>
    <n v="70.38"/>
    <m/>
    <m/>
    <m/>
    <m/>
    <x v="9"/>
    <s v="Unknown"/>
    <n v="0"/>
    <n v="61"/>
    <n v="61"/>
    <n v="1"/>
    <e v="#N/A"/>
    <x v="17"/>
    <m/>
    <m/>
    <d v="2011-01-01T00:00:00"/>
    <n v="70.377406930000006"/>
    <s v="3rd energy auction (A-5)-Brazil-2007"/>
  </r>
  <r>
    <s v="1st Alternative Energy Auction (Small hydro A-3)"/>
    <s v="Completed"/>
    <s v="Brazil"/>
    <x v="5"/>
    <s v="Hydro"/>
    <s v="Standalone"/>
    <s v="Auction"/>
    <s v="Unknown"/>
    <s v="Unknown"/>
    <n v="20"/>
    <n v="0"/>
    <s v="BRL"/>
    <s v="Indexed"/>
    <m/>
    <n v="134.99"/>
    <n v="73.510000000000005"/>
    <m/>
    <m/>
    <m/>
    <m/>
    <x v="8"/>
    <s v="Unknown"/>
    <n v="0"/>
    <n v="541"/>
    <n v="541"/>
    <n v="1"/>
    <e v="#N/A"/>
    <x v="13"/>
    <m/>
    <m/>
    <d v="2010-01-31T00:00:00"/>
    <n v="73.507950339999994"/>
    <s v="1st Alternative Energy Auction (Small hydro A-3)-Brazil-2008"/>
  </r>
  <r>
    <s v="1st Capacity Auction (Biomass - 2009 delivery date)"/>
    <s v="Completed"/>
    <s v="Brazil"/>
    <x v="5"/>
    <s v="Biomass_And_Waste"/>
    <s v="Standalone"/>
    <s v="Auction"/>
    <s v="Unknown"/>
    <s v="Unknown"/>
    <n v="15"/>
    <n v="0"/>
    <s v="BRL"/>
    <s v="Indexed"/>
    <m/>
    <n v="60.86"/>
    <n v="33.14"/>
    <m/>
    <n v="0"/>
    <n v="1086"/>
    <m/>
    <x v="9"/>
    <s v="Unknown"/>
    <n v="4415040"/>
    <n v="31.49"/>
    <n v="31.49"/>
    <n v="1"/>
    <n v="0.03"/>
    <x v="13"/>
    <m/>
    <m/>
    <m/>
    <n v="33.140927900000001"/>
    <s v="1st Capacity Auction (Biomass - 2009 delivery date)-Brazil-2008"/>
  </r>
  <r>
    <s v="1st Capacity Auction (Biomass - 2010 delivery date)"/>
    <s v="Completed"/>
    <s v="Brazil"/>
    <x v="5"/>
    <s v="Biomass_And_Waste"/>
    <s v="Standalone"/>
    <s v="Auction"/>
    <s v="Unknown"/>
    <s v="Unknown"/>
    <n v="15"/>
    <n v="0"/>
    <s v="BRL"/>
    <s v="Indexed"/>
    <m/>
    <n v="58.84"/>
    <n v="29.48"/>
    <m/>
    <n v="0"/>
    <n v="1086"/>
    <m/>
    <x v="9"/>
    <s v="Unknown"/>
    <n v="64473600"/>
    <n v="31.49"/>
    <n v="31.49"/>
    <n v="1"/>
    <n v="0.03"/>
    <x v="14"/>
    <m/>
    <m/>
    <m/>
    <n v="29.481912019999999"/>
    <s v="1st Capacity Auction (Biomass - 2010 delivery date)-Brazil-2009"/>
  </r>
  <r>
    <s v="2nd Alternative energy auction (Biomass A-3)"/>
    <s v="Completed"/>
    <s v="Brazil"/>
    <x v="5"/>
    <s v="Biomass_And_Waste"/>
    <s v="Standalone"/>
    <s v="Auction"/>
    <s v="Unknown"/>
    <s v="Unknown"/>
    <n v="20"/>
    <n v="0"/>
    <s v="BRL"/>
    <s v="Indexed"/>
    <m/>
    <n v="137.91999999999999"/>
    <n v="78.34"/>
    <m/>
    <m/>
    <m/>
    <m/>
    <x v="9"/>
    <s v="Unknown"/>
    <n v="0"/>
    <n v="90"/>
    <n v="90"/>
    <n v="1"/>
    <e v="#N/A"/>
    <x v="15"/>
    <m/>
    <m/>
    <d v="2013-01-31T00:00:00"/>
    <n v="78.341380290000004"/>
    <s v="2nd Alternative energy auction (Biomass A-3)-Brazil-2010"/>
  </r>
  <r>
    <s v="2nd alternative energy auction (Small Hydro A-3)"/>
    <s v="Completed"/>
    <s v="Brazil"/>
    <x v="5"/>
    <s v="Hydro"/>
    <s v="Standalone"/>
    <s v="Auction"/>
    <s v="Unknown"/>
    <s v="Unknown"/>
    <n v="20"/>
    <n v="0"/>
    <s v="BRL"/>
    <s v="Indexed"/>
    <m/>
    <n v="146.47"/>
    <n v="83.2"/>
    <m/>
    <m/>
    <m/>
    <m/>
    <x v="8"/>
    <s v="Unknown"/>
    <n v="0"/>
    <n v="107"/>
    <n v="107"/>
    <n v="1"/>
    <e v="#N/A"/>
    <x v="15"/>
    <m/>
    <m/>
    <d v="2013-01-31T00:00:00"/>
    <n v="83.197955129999997"/>
    <s v="2nd alternative energy auction (Small Hydro A-3)-Brazil-2010"/>
  </r>
  <r>
    <s v="2nd capacity auction (Wind A-3)"/>
    <s v="Completed"/>
    <s v="Brazil"/>
    <x v="5"/>
    <s v="Wind"/>
    <s v="Standalone"/>
    <s v="Auction"/>
    <s v="Unknown"/>
    <s v="Unknown"/>
    <n v="30"/>
    <n v="0"/>
    <s v="BRL"/>
    <s v="Indexed"/>
    <m/>
    <n v="148.38999999999999"/>
    <n v="84.29"/>
    <m/>
    <m/>
    <m/>
    <m/>
    <x v="1"/>
    <s v="Unknown"/>
    <n v="132015960"/>
    <n v="1805.7"/>
    <n v="1805.7"/>
    <n v="1"/>
    <e v="#N/A"/>
    <x v="15"/>
    <m/>
    <m/>
    <d v="2009-09-30T00:00:00"/>
    <n v="84.288554390000002"/>
    <s v="2nd capacity auction (Wind A-3)-Brazil-2010"/>
  </r>
  <r>
    <s v="3rd capacity auction (Biomass A-3)"/>
    <s v="Completed"/>
    <s v="Brazil"/>
    <x v="5"/>
    <s v="Biomass_And_Waste"/>
    <s v="Standalone"/>
    <s v="Auction"/>
    <s v="Unknown"/>
    <s v="Unknown"/>
    <n v="15"/>
    <n v="0"/>
    <s v="BRL"/>
    <s v="Indexed"/>
    <m/>
    <n v="134.47"/>
    <n v="76.38"/>
    <m/>
    <m/>
    <m/>
    <m/>
    <x v="9"/>
    <s v="Unknown"/>
    <n v="0"/>
    <n v="648"/>
    <n v="648"/>
    <n v="1"/>
    <e v="#N/A"/>
    <x v="15"/>
    <m/>
    <m/>
    <m/>
    <n v="76.381709740000005"/>
    <s v="3rd capacity auction (Biomass A-3)-Brazil-2010"/>
  </r>
  <r>
    <s v="3rd capacity auction (Small hydro A-3)"/>
    <s v="Completed"/>
    <s v="Brazil"/>
    <x v="5"/>
    <s v="Hydro"/>
    <m/>
    <s v="Auction"/>
    <s v="Unknown"/>
    <s v="Unknown"/>
    <n v="30"/>
    <n v="0"/>
    <s v="BRL"/>
    <s v="Indexed"/>
    <m/>
    <n v="130.72999999999999"/>
    <n v="74.260000000000005"/>
    <m/>
    <m/>
    <m/>
    <m/>
    <x v="8"/>
    <s v="Unknown"/>
    <n v="0"/>
    <n v="30"/>
    <n v="30"/>
    <n v="1"/>
    <e v="#N/A"/>
    <x v="15"/>
    <m/>
    <m/>
    <m/>
    <n v="74.257313260000004"/>
    <s v="3rd capacity auction (Small hydro A-3)-Brazil-2010"/>
  </r>
  <r>
    <s v="3rd capacity auction (Wind A-3)"/>
    <s v="Completed"/>
    <s v="Brazil"/>
    <x v="5"/>
    <s v="Wind"/>
    <m/>
    <s v="Auction"/>
    <s v="Unknown"/>
    <s v="Unknown"/>
    <n v="20"/>
    <n v="0"/>
    <s v="BRL"/>
    <s v="Indexed"/>
    <m/>
    <n v="122.69"/>
    <n v="69.69"/>
    <m/>
    <m/>
    <m/>
    <m/>
    <x v="1"/>
    <s v="Unknown"/>
    <n v="0"/>
    <n v="528"/>
    <n v="528"/>
    <n v="1"/>
    <e v="#N/A"/>
    <x v="15"/>
    <m/>
    <m/>
    <m/>
    <n v="69.690428859999997"/>
    <s v="3rd capacity auction (Wind A-3)-Brazil-2010"/>
  </r>
  <r>
    <s v="2nd alternative energy auction (Wind A-3)"/>
    <s v="Completed"/>
    <s v="Brazil"/>
    <x v="5"/>
    <s v="Wind"/>
    <m/>
    <s v="Auction"/>
    <s v="Unknown"/>
    <s v="Unknown"/>
    <n v="20"/>
    <n v="0"/>
    <s v="BRL"/>
    <s v="Indexed"/>
    <m/>
    <n v="134.46"/>
    <n v="80.31"/>
    <m/>
    <m/>
    <m/>
    <m/>
    <x v="1"/>
    <s v="Unknown"/>
    <n v="0"/>
    <n v="1518"/>
    <n v="1518"/>
    <n v="1"/>
    <e v="#N/A"/>
    <x v="16"/>
    <m/>
    <m/>
    <d v="2013-01-31T00:00:00"/>
    <n v="80.3081885"/>
    <s v="2nd alternative energy auction (Wind A-3)-Brazil-2011"/>
  </r>
  <r>
    <s v="4th Capacity Auction (Biomass A-3)"/>
    <s v="Completed"/>
    <s v="Brazil"/>
    <x v="5"/>
    <s v="Biomass_And_Waste"/>
    <m/>
    <s v="Auction"/>
    <s v="Unknown"/>
    <s v="Unknown"/>
    <n v="20"/>
    <n v="0"/>
    <s v="BRL"/>
    <s v="Indexed"/>
    <m/>
    <n v="99.36"/>
    <n v="59.34"/>
    <m/>
    <m/>
    <m/>
    <m/>
    <x v="9"/>
    <s v="Unknown"/>
    <n v="0"/>
    <n v="327"/>
    <n v="327"/>
    <n v="1"/>
    <e v="#N/A"/>
    <x v="16"/>
    <m/>
    <m/>
    <d v="2014-07-01T00:00:00"/>
    <n v="59.344203550000003"/>
    <s v="4th Capacity Auction (Biomass A-3)-Brazil-2011"/>
  </r>
  <r>
    <s v="4th Capacity Auction (Wind A-3)"/>
    <s v="Completed"/>
    <s v="Brazil"/>
    <x v="5"/>
    <s v="Wind"/>
    <m/>
    <s v="Auction"/>
    <s v="Unknown"/>
    <s v="Unknown"/>
    <n v="20"/>
    <n v="0"/>
    <s v="BRL"/>
    <s v="Indexed"/>
    <m/>
    <n v="99.58"/>
    <n v="59.48"/>
    <m/>
    <m/>
    <m/>
    <m/>
    <x v="1"/>
    <s v="Unknown"/>
    <n v="0"/>
    <n v="861"/>
    <n v="861"/>
    <n v="1"/>
    <e v="#N/A"/>
    <x v="16"/>
    <m/>
    <m/>
    <d v="2014-07-01T00:00:00"/>
    <n v="59.475601740000002"/>
    <s v="4th Capacity Auction (Wind A-3)-Brazil-2011"/>
  </r>
  <r>
    <s v="12th Energy Auction (Biomass A-3)"/>
    <s v="Completed"/>
    <s v="Brazil"/>
    <x v="5"/>
    <s v="Biomass_And_Waste"/>
    <m/>
    <s v="Auction"/>
    <s v="Unknown"/>
    <s v="Unknown"/>
    <n v="20"/>
    <n v="0"/>
    <s v="BRL"/>
    <s v="Indexed"/>
    <m/>
    <n v="102.27"/>
    <n v="61.08"/>
    <m/>
    <m/>
    <m/>
    <m/>
    <x v="9"/>
    <s v="Unknown"/>
    <n v="0"/>
    <n v="198"/>
    <n v="198"/>
    <n v="1"/>
    <e v="#N/A"/>
    <x v="16"/>
    <m/>
    <m/>
    <d v="2014-03-01T00:00:00"/>
    <n v="61.082243329999997"/>
    <s v="12th Energy Auction (Biomass A-3)-Brazil-2011"/>
  </r>
  <r>
    <s v="12th Energy Auction (Wind A-3)"/>
    <s v="Completed"/>
    <s v="Brazil"/>
    <x v="5"/>
    <s v="Wind"/>
    <m/>
    <s v="Auction"/>
    <s v="Unknown"/>
    <s v="Unknown"/>
    <n v="20"/>
    <n v="0"/>
    <s v="BRL"/>
    <s v="Indexed"/>
    <m/>
    <n v="99.38"/>
    <n v="59.36"/>
    <m/>
    <m/>
    <m/>
    <m/>
    <x v="1"/>
    <s v="Unknown"/>
    <n v="0"/>
    <n v="1068"/>
    <n v="1068"/>
    <n v="1"/>
    <e v="#N/A"/>
    <x v="16"/>
    <m/>
    <m/>
    <d v="2014-03-01T00:00:00"/>
    <n v="59.356148840000003"/>
    <s v="12th Energy Auction (Wind A-3)-Brazil-2011"/>
  </r>
  <r>
    <s v="13th Energy Auction (Wind A-5)"/>
    <s v="Completed"/>
    <s v="Brazil"/>
    <x v="5"/>
    <s v="Wind"/>
    <m/>
    <s v="Auction"/>
    <s v="Unknown"/>
    <s v="Unknown"/>
    <n v="20"/>
    <n v="0"/>
    <s v="BRL"/>
    <s v="Indexed"/>
    <m/>
    <n v="105.5"/>
    <n v="63.01"/>
    <m/>
    <m/>
    <m/>
    <m/>
    <x v="1"/>
    <s v="Unknown"/>
    <n v="415000"/>
    <n v="976.5"/>
    <n v="976.5"/>
    <n v="1"/>
    <e v="#N/A"/>
    <x v="16"/>
    <m/>
    <m/>
    <d v="2016-01-01T00:00:00"/>
    <n v="63.011407749999996"/>
    <s v="13th Energy Auction (Wind A-5)-Brazil-2011"/>
  </r>
  <r>
    <s v="13th Energy Auction (Biomass A-5)"/>
    <s v="Completed"/>
    <s v="Brazil"/>
    <x v="5"/>
    <s v="Biomass_And_Waste"/>
    <m/>
    <s v="Auction"/>
    <s v="Unknown"/>
    <s v="Unknown"/>
    <n v="20"/>
    <n v="0"/>
    <s v="BRL"/>
    <s v="Indexed"/>
    <m/>
    <n v="99.2"/>
    <n v="50.74"/>
    <m/>
    <m/>
    <m/>
    <m/>
    <x v="9"/>
    <s v="Unknown"/>
    <n v="448200"/>
    <n v="100"/>
    <n v="100"/>
    <n v="1"/>
    <e v="#N/A"/>
    <x v="0"/>
    <m/>
    <m/>
    <d v="2016-01-01T00:00:00"/>
    <n v="50.741687980000002"/>
    <s v="13th Energy Auction (Biomass A-5)-Brazil-2012"/>
  </r>
  <r>
    <s v="5th Capacity auction (Wind A-3)"/>
    <s v="Completed"/>
    <s v="Brazil"/>
    <x v="5"/>
    <s v="Wind"/>
    <m/>
    <s v="Auction"/>
    <s v="Unknown"/>
    <s v="Unknown"/>
    <n v="20"/>
    <n v="0"/>
    <s v="BRL"/>
    <s v="Indexed"/>
    <m/>
    <n v="110.51"/>
    <n v="51.15"/>
    <m/>
    <m/>
    <m/>
    <m/>
    <x v="1"/>
    <s v="Unknown"/>
    <n v="118428660"/>
    <n v="1505.2"/>
    <n v="1505.2"/>
    <n v="1"/>
    <e v="#N/A"/>
    <x v="1"/>
    <m/>
    <m/>
    <m/>
    <n v="51.154932189999997"/>
    <s v="5th Capacity auction (Wind A-3)-Brazil-2013"/>
  </r>
  <r>
    <s v="15th Energy Auction (A-5)"/>
    <s v="Completed"/>
    <s v="Brazil"/>
    <x v="5"/>
    <s v="Wind"/>
    <m/>
    <s v="Auction"/>
    <s v="Unknown"/>
    <s v="Unknown"/>
    <n v="20"/>
    <n v="0"/>
    <s v="BRL"/>
    <s v="Indexed"/>
    <m/>
    <n v="87.98"/>
    <n v="40.729999999999997"/>
    <m/>
    <m/>
    <m/>
    <m/>
    <x v="1"/>
    <s v="Unknown"/>
    <n v="0"/>
    <n v="281.89999999999998"/>
    <n v="281.89999999999998"/>
    <n v="1"/>
    <e v="#N/A"/>
    <x v="1"/>
    <m/>
    <m/>
    <d v="2017-01-01T00:00:00"/>
    <n v="40.725825120000003"/>
    <s v="15th Energy Auction (A-5)-Brazil-2013"/>
  </r>
  <r>
    <s v="17th Energy Auction (A-3)"/>
    <s v="Completed"/>
    <s v="Brazil"/>
    <x v="5"/>
    <s v="Wind"/>
    <m/>
    <s v="Auction"/>
    <s v="Unknown"/>
    <s v="Unknown"/>
    <n v="20"/>
    <n v="0"/>
    <s v="BRL"/>
    <s v="Indexed"/>
    <m/>
    <n v="124.45"/>
    <n v="57.61"/>
    <m/>
    <m/>
    <m/>
    <m/>
    <x v="1"/>
    <s v="Unknown"/>
    <n v="0"/>
    <n v="867.6"/>
    <n v="867.6"/>
    <n v="1"/>
    <e v="#N/A"/>
    <x v="1"/>
    <m/>
    <m/>
    <m/>
    <n v="57.607739670000001"/>
    <s v="17th Energy Auction (A-3)-Brazil-2013"/>
  </r>
  <r>
    <s v="18th Energy Auction (Biomass A-5)"/>
    <s v="Completed"/>
    <s v="Brazil"/>
    <x v="5"/>
    <s v="Biomass_And_Waste"/>
    <m/>
    <s v="Auction"/>
    <s v="Unknown"/>
    <s v="Unknown"/>
    <n v="25"/>
    <n v="0"/>
    <s v="BRL"/>
    <s v="Indexed"/>
    <m/>
    <n v="133.99"/>
    <n v="62.02"/>
    <m/>
    <m/>
    <m/>
    <m/>
    <x v="9"/>
    <s v="Unknown"/>
    <n v="29000"/>
    <n v="162"/>
    <n v="162"/>
    <n v="1"/>
    <e v="#N/A"/>
    <x v="1"/>
    <m/>
    <m/>
    <m/>
    <n v="62.023792989999997"/>
    <s v="18th Energy Auction (Biomass A-5)-Brazil-2013"/>
  </r>
  <r>
    <s v="18th Energy Auction (Small hydro A-5)"/>
    <s v="Completed"/>
    <s v="Brazil"/>
    <x v="5"/>
    <s v="Hydro"/>
    <m/>
    <s v="Auction"/>
    <s v="Unknown"/>
    <s v="Unknown"/>
    <n v="30"/>
    <n v="0"/>
    <s v="BRL"/>
    <s v="Indexed"/>
    <m/>
    <n v="137.30000000000001"/>
    <n v="63.56"/>
    <m/>
    <m/>
    <m/>
    <m/>
    <x v="8"/>
    <s v="Unknown"/>
    <n v="573000"/>
    <n v="308"/>
    <n v="308"/>
    <n v="1"/>
    <e v="#N/A"/>
    <x v="1"/>
    <m/>
    <m/>
    <m/>
    <n v="63.555987590000001"/>
    <s v="18th Energy Auction (Small hydro A-5)-Brazil-2013"/>
  </r>
  <r>
    <s v="18th Energy Auction (Wind A-5)"/>
    <s v="Completed"/>
    <s v="Brazil"/>
    <x v="5"/>
    <s v="Wind"/>
    <m/>
    <s v="Auction"/>
    <s v="Unknown"/>
    <s v="Unknown"/>
    <n v="20"/>
    <n v="0"/>
    <s v="BRL"/>
    <s v="Indexed"/>
    <m/>
    <n v="119.08"/>
    <n v="55.12"/>
    <m/>
    <m/>
    <m/>
    <m/>
    <x v="1"/>
    <s v="Unknown"/>
    <n v="448200"/>
    <n v="2338"/>
    <n v="2338"/>
    <n v="1"/>
    <e v="#N/A"/>
    <x v="1"/>
    <m/>
    <m/>
    <m/>
    <n v="55.121973799999999"/>
    <s v="18th Energy Auction (Wind A-5)-Brazil-2013"/>
  </r>
  <r>
    <s v="Pernambuco state solar auction"/>
    <s v="Completed"/>
    <s v="Brazil"/>
    <x v="5"/>
    <s v="Solar"/>
    <m/>
    <s v="Auction"/>
    <s v="Unknown"/>
    <s v="Unknown"/>
    <n v="20"/>
    <n v="0"/>
    <s v="BRL"/>
    <s v="Indexed"/>
    <m/>
    <n v="228.63"/>
    <n v="97.12"/>
    <m/>
    <m/>
    <m/>
    <m/>
    <x v="0"/>
    <s v="Unknown"/>
    <n v="415000"/>
    <n v="122.82"/>
    <n v="122.82"/>
    <n v="1"/>
    <e v="#N/A"/>
    <x v="12"/>
    <m/>
    <m/>
    <m/>
    <n v="97.119918440000006"/>
    <s v="Pernambuco state solar auction-Brazil-2014"/>
  </r>
  <r>
    <s v="6th Capacity auction (Solar A-3)"/>
    <s v="Completed"/>
    <s v="Brazil"/>
    <x v="5"/>
    <s v="Solar"/>
    <m/>
    <s v="Auction"/>
    <s v="Unknown"/>
    <s v="Unknown"/>
    <n v="20"/>
    <n v="0"/>
    <s v="BRL"/>
    <s v="Indexed"/>
    <m/>
    <n v="215.12"/>
    <n v="91.38"/>
    <m/>
    <m/>
    <m/>
    <m/>
    <x v="0"/>
    <s v="Unknown"/>
    <n v="0"/>
    <n v="1073"/>
    <n v="1073"/>
    <n v="1"/>
    <e v="#N/A"/>
    <x v="12"/>
    <m/>
    <m/>
    <d v="2017-10-01T00:00:00"/>
    <n v="91.380994860000001"/>
    <s v="6th Capacity auction (Solar A-3)-Brazil-2014"/>
  </r>
  <r>
    <s v="6th Capacity auction (Wind A-3)"/>
    <s v="Completed"/>
    <s v="Brazil"/>
    <x v="5"/>
    <s v="Wind"/>
    <m/>
    <s v="Auction"/>
    <s v="Unknown"/>
    <s v="Unknown"/>
    <n v="20"/>
    <n v="0"/>
    <s v="BRL"/>
    <s v="Indexed"/>
    <m/>
    <n v="142.34"/>
    <n v="60.46"/>
    <m/>
    <m/>
    <m/>
    <m/>
    <x v="1"/>
    <s v="Unknown"/>
    <n v="0"/>
    <n v="769"/>
    <n v="769"/>
    <n v="1"/>
    <e v="#N/A"/>
    <x v="12"/>
    <m/>
    <m/>
    <d v="2017-10-01T00:00:00"/>
    <n v="60.46472112"/>
    <s v="6th Capacity auction (Wind A-3)-Brazil-2014"/>
  </r>
  <r>
    <s v="19th Energy Auction (A-3)"/>
    <s v="Completed"/>
    <s v="Brazil"/>
    <x v="5"/>
    <s v="Wind"/>
    <m/>
    <s v="Auction"/>
    <s v="Unknown"/>
    <s v="Unknown"/>
    <n v="20"/>
    <n v="0"/>
    <s v="BRL"/>
    <s v="Indexed"/>
    <m/>
    <n v="130.1"/>
    <n v="55.27"/>
    <m/>
    <m/>
    <m/>
    <m/>
    <x v="1"/>
    <s v="Unknown"/>
    <n v="0"/>
    <n v="551"/>
    <n v="551"/>
    <n v="1"/>
    <e v="#N/A"/>
    <x v="12"/>
    <m/>
    <m/>
    <d v="2017-01-01T00:00:00"/>
    <n v="55.265281850000001"/>
    <s v="19th Energy Auction (A-3)-Brazil-2014"/>
  </r>
  <r>
    <s v="20th Energy Auction (Biomass A-5)"/>
    <s v="Completed"/>
    <s v="Brazil"/>
    <x v="5"/>
    <s v="Biomass_And_Waste"/>
    <m/>
    <s v="Auction"/>
    <s v="Unknown"/>
    <s v="Unknown"/>
    <n v="25"/>
    <n v="0"/>
    <s v="BRL"/>
    <s v="Indexed"/>
    <m/>
    <n v="202.35"/>
    <n v="85.96"/>
    <m/>
    <m/>
    <m/>
    <m/>
    <x v="9"/>
    <s v="Unknown"/>
    <n v="0"/>
    <n v="611"/>
    <n v="611"/>
    <n v="1"/>
    <e v="#N/A"/>
    <x v="12"/>
    <m/>
    <m/>
    <d v="2019-01-01T00:00:00"/>
    <n v="85.95641646"/>
    <s v="20th Energy Auction (Biomass A-5)-Brazil-2014"/>
  </r>
  <r>
    <s v="20th Energy Auction (Small Hydro A-5)"/>
    <s v="Completed"/>
    <s v="Brazil"/>
    <x v="5"/>
    <s v="Hydro"/>
    <m/>
    <s v="Auction"/>
    <s v="Unknown"/>
    <s v="Unknown"/>
    <n v="30"/>
    <n v="0"/>
    <s v="BRL"/>
    <s v="Indexed"/>
    <m/>
    <n v="161.97"/>
    <n v="68.8"/>
    <m/>
    <m/>
    <m/>
    <m/>
    <x v="8"/>
    <s v="Unknown"/>
    <n v="0"/>
    <n v="44"/>
    <n v="44"/>
    <n v="1"/>
    <e v="#N/A"/>
    <x v="12"/>
    <m/>
    <m/>
    <d v="2019-01-01T00:00:00"/>
    <n v="68.803364340000002"/>
    <s v="20th Energy Auction (Small Hydro A-5)-Brazil-2014"/>
  </r>
  <r>
    <s v="3rd Alternative energy auction (Biomass A-3)"/>
    <s v="Completed"/>
    <s v="Brazil"/>
    <x v="5"/>
    <s v="Biomass_And_Waste"/>
    <m/>
    <s v="Auction"/>
    <s v="Unknown"/>
    <s v="Unknown"/>
    <n v="20"/>
    <n v="0"/>
    <s v="BRL"/>
    <s v="Indexed"/>
    <m/>
    <n v="210.33"/>
    <n v="63.01"/>
    <m/>
    <m/>
    <m/>
    <m/>
    <x v="9"/>
    <s v="Unknown"/>
    <n v="0"/>
    <n v="389"/>
    <n v="389"/>
    <n v="1"/>
    <e v="#N/A"/>
    <x v="2"/>
    <m/>
    <m/>
    <d v="2016-01-01T00:00:00"/>
    <n v="63.005122370000002"/>
    <s v="3rd Alternative energy auction (Biomass A-3)-Brazil-2015"/>
  </r>
  <r>
    <s v="3rd Alternative energy auction (Wind A-3)"/>
    <s v="Completed"/>
    <s v="Brazil"/>
    <x v="5"/>
    <s v="Wind"/>
    <m/>
    <s v="Auction"/>
    <s v="Unknown"/>
    <s v="Unknown"/>
    <n v="20"/>
    <n v="0"/>
    <s v="BRL"/>
    <s v="Indexed"/>
    <m/>
    <n v="177.47"/>
    <n v="53.16"/>
    <m/>
    <m/>
    <m/>
    <m/>
    <x v="1"/>
    <s v="Unknown"/>
    <n v="0"/>
    <n v="90"/>
    <n v="90"/>
    <n v="1"/>
    <e v="#N/A"/>
    <x v="2"/>
    <m/>
    <m/>
    <d v="2016-01-01T00:00:00"/>
    <n v="53.16178893"/>
    <s v="3rd Alternative energy auction (Wind A-3)-Brazil-2015"/>
  </r>
  <r>
    <s v="7th Capacity auction (Solar A-3)"/>
    <s v="Completed"/>
    <s v="Brazil"/>
    <x v="5"/>
    <s v="Solar"/>
    <m/>
    <s v="Auction"/>
    <s v="Unknown"/>
    <s v="Unknown"/>
    <n v="20"/>
    <n v="0"/>
    <s v="BRL"/>
    <s v="Indexed"/>
    <m/>
    <n v="301.64"/>
    <n v="90.36"/>
    <m/>
    <m/>
    <m/>
    <m/>
    <x v="0"/>
    <s v="Unknown"/>
    <n v="0"/>
    <n v="1044"/>
    <n v="1044"/>
    <n v="1"/>
    <e v="#N/A"/>
    <x v="2"/>
    <m/>
    <m/>
    <d v="2017-08-01T00:00:00"/>
    <n v="90.357367519999997"/>
    <s v="7th Capacity auction (Solar A-3)-Brazil-2015"/>
  </r>
  <r>
    <s v="8th Capacity auction (Solar A-3)"/>
    <s v="Completed"/>
    <s v="Brazil"/>
    <x v="5"/>
    <s v="Solar"/>
    <m/>
    <s v="Auction"/>
    <s v="Unknown"/>
    <s v="Unknown"/>
    <n v="20"/>
    <n v="0"/>
    <s v="BRL"/>
    <s v="Indexed"/>
    <m/>
    <n v="297.37"/>
    <n v="89.08"/>
    <m/>
    <m/>
    <m/>
    <m/>
    <x v="0"/>
    <s v="Unknown"/>
    <n v="0"/>
    <n v="1116"/>
    <n v="1116"/>
    <n v="1"/>
    <e v="#N/A"/>
    <x v="2"/>
    <m/>
    <m/>
    <d v="2018-11-01T00:00:00"/>
    <n v="89.078273370000005"/>
    <s v="8th Capacity auction (Solar A-3)-Brazil-2015"/>
  </r>
  <r>
    <s v="20th Energy Auction (Wind A-5)"/>
    <s v="Completed"/>
    <s v="Brazil"/>
    <x v="5"/>
    <s v="Wind"/>
    <m/>
    <s v="Auction"/>
    <s v="Unknown"/>
    <s v="Unknown"/>
    <n v="20"/>
    <n v="0"/>
    <s v="BRL"/>
    <s v="Indexed"/>
    <m/>
    <n v="136.05000000000001"/>
    <n v="40.75"/>
    <m/>
    <m/>
    <m/>
    <m/>
    <x v="1"/>
    <s v="Unknown"/>
    <n v="0"/>
    <n v="926"/>
    <n v="926"/>
    <n v="1"/>
    <e v="#N/A"/>
    <x v="2"/>
    <m/>
    <m/>
    <d v="2019-01-01T00:00:00"/>
    <n v="40.754276130000001"/>
    <s v="20th Energy Auction (Wind A-5)-Brazil-2015"/>
  </r>
  <r>
    <s v="22nd energy auction (Biomass A-3)"/>
    <s v="Completed"/>
    <s v="Brazil"/>
    <x v="5"/>
    <s v="Biomass_And_Waste"/>
    <m/>
    <s v="Auction"/>
    <s v="Unknown"/>
    <s v="Unknown"/>
    <n v="20"/>
    <n v="0"/>
    <s v="BRL"/>
    <s v="Indexed"/>
    <m/>
    <n v="211.4"/>
    <n v="63.33"/>
    <m/>
    <m/>
    <m/>
    <m/>
    <x v="9"/>
    <s v="Unknown"/>
    <n v="0"/>
    <n v="36.5"/>
    <n v="36.5"/>
    <n v="1"/>
    <e v="#N/A"/>
    <x v="2"/>
    <m/>
    <m/>
    <d v="2018-01-01T00:00:00"/>
    <n v="63.325644789999998"/>
    <s v="22nd energy auction (Biomass A-3)-Brazil-2015"/>
  </r>
  <r>
    <s v="22nd energy auction (Small hydro A-3)"/>
    <s v="Completed"/>
    <s v="Brazil"/>
    <x v="5"/>
    <s v="Hydro"/>
    <m/>
    <s v="Auction"/>
    <s v="Unknown"/>
    <s v="Unknown"/>
    <n v="30"/>
    <n v="0"/>
    <s v="BRL"/>
    <s v="Indexed"/>
    <m/>
    <n v="204.5"/>
    <n v="61.26"/>
    <m/>
    <m/>
    <m/>
    <m/>
    <x v="8"/>
    <s v="Unknown"/>
    <n v="0"/>
    <n v="66.2"/>
    <n v="66.2"/>
    <n v="1"/>
    <e v="#N/A"/>
    <x v="2"/>
    <m/>
    <m/>
    <d v="2018-01-01T00:00:00"/>
    <n v="61.2587245"/>
    <s v="22nd energy auction (Small hydro A-3)-Brazil-2015"/>
  </r>
  <r>
    <s v="22nd energy auction (Wind A-3)"/>
    <s v="Completed"/>
    <s v="Brazil"/>
    <x v="5"/>
    <s v="Wind"/>
    <m/>
    <s v="Auction"/>
    <s v="Unknown"/>
    <s v="Unknown"/>
    <n v="20"/>
    <n v="0"/>
    <s v="BRL"/>
    <s v="Indexed"/>
    <m/>
    <n v="181.1"/>
    <n v="54.25"/>
    <m/>
    <m/>
    <m/>
    <m/>
    <x v="1"/>
    <s v="Unknown"/>
    <n v="0"/>
    <n v="539"/>
    <n v="539"/>
    <n v="1"/>
    <e v="#N/A"/>
    <x v="2"/>
    <m/>
    <m/>
    <d v="2018-01-01T00:00:00"/>
    <n v="54.249168740000002"/>
    <s v="22nd energy auction (Wind A-3)-Brazil-2015"/>
  </r>
  <r>
    <s v="8th Capacity auction (Wind A-3)"/>
    <s v="Completed"/>
    <s v="Brazil"/>
    <x v="5"/>
    <s v="Wind"/>
    <m/>
    <s v="Auction"/>
    <s v="Unknown"/>
    <s v="Unknown"/>
    <n v="20"/>
    <n v="0"/>
    <s v="BRL"/>
    <s v="Indexed"/>
    <m/>
    <n v="203.3"/>
    <n v="58.41"/>
    <m/>
    <m/>
    <m/>
    <m/>
    <x v="1"/>
    <s v="Unknown"/>
    <n v="0"/>
    <n v="548"/>
    <n v="548"/>
    <n v="1"/>
    <e v="#N/A"/>
    <x v="3"/>
    <m/>
    <m/>
    <d v="2018-11-01T00:00:00"/>
    <n v="58.411147819999996"/>
    <s v="8th Capacity auction (Wind A-3)-Brazil-2016"/>
  </r>
  <r>
    <s v="23rd Energy Auction (Biomass A-5)"/>
    <s v="Completed"/>
    <s v="Brazil"/>
    <x v="5"/>
    <s v="Biomass_And_Waste"/>
    <m/>
    <s v="Auction"/>
    <s v="Unknown"/>
    <s v="Unknown"/>
    <n v="20"/>
    <n v="0"/>
    <s v="BRL"/>
    <s v="Indexed"/>
    <m/>
    <n v="195"/>
    <n v="56.03"/>
    <m/>
    <m/>
    <m/>
    <m/>
    <x v="9"/>
    <s v="Unknown"/>
    <n v="0"/>
    <n v="76"/>
    <n v="76"/>
    <n v="1"/>
    <e v="#N/A"/>
    <x v="3"/>
    <m/>
    <m/>
    <d v="2021-01-01T00:00:00"/>
    <n v="56.026432980000003"/>
    <s v="23rd Energy Auction (Biomass A-5)-Brazil-2016"/>
  </r>
  <r>
    <s v="23rd Energy Auction (Small Hydro A-5)"/>
    <s v="Completed"/>
    <s v="Brazil"/>
    <x v="5"/>
    <s v="Hydro"/>
    <m/>
    <s v="Auction"/>
    <s v="Unknown"/>
    <s v="Unknown"/>
    <n v="30"/>
    <n v="0"/>
    <s v="BRL"/>
    <s v="Indexed"/>
    <m/>
    <n v="195"/>
    <n v="56.03"/>
    <m/>
    <m/>
    <m/>
    <m/>
    <x v="8"/>
    <s v="Unknown"/>
    <n v="0"/>
    <n v="282.3"/>
    <n v="282.3"/>
    <n v="1"/>
    <e v="#N/A"/>
    <x v="3"/>
    <m/>
    <m/>
    <d v="2021-01-01T00:00:00"/>
    <n v="56.026432980000003"/>
    <s v="23rd Energy Auction (Small Hydro A-5)-Brazil-2016"/>
  </r>
  <r>
    <s v="10th Reserve Auction (Small Hydro)"/>
    <s v="Completed"/>
    <s v="Brazil"/>
    <x v="5"/>
    <s v="Hydro"/>
    <m/>
    <s v="Auction"/>
    <s v="Unknown"/>
    <s v="Unknown"/>
    <n v="30"/>
    <n v="0"/>
    <s v="BRL"/>
    <s v="Indexed"/>
    <m/>
    <n v="227.02"/>
    <n v="71.11"/>
    <m/>
    <m/>
    <m/>
    <m/>
    <x v="8"/>
    <s v="Unknown"/>
    <n v="0"/>
    <n v="165.13"/>
    <n v="165.13"/>
    <n v="1"/>
    <e v="#N/A"/>
    <x v="4"/>
    <m/>
    <m/>
    <d v="2020-03-01T00:00:00"/>
    <n v="71.105960469999999"/>
    <s v="10th Reserve Auction (Small Hydro)-Brazil-2017"/>
  </r>
  <r>
    <s v="Brazil 25th Energy Auction (A-4) Biomass"/>
    <s v="Completed"/>
    <s v="Brazil"/>
    <x v="5"/>
    <s v="Biomass_And_Waste"/>
    <m/>
    <s v="Auction"/>
    <s v="Pay_As_Bid"/>
    <s v="Unknown"/>
    <n v="20"/>
    <n v="0"/>
    <s v="BRL"/>
    <s v="Indexed"/>
    <m/>
    <n v="234.92"/>
    <n v="73.58"/>
    <m/>
    <m/>
    <m/>
    <m/>
    <x v="9"/>
    <s v="Unknown"/>
    <n v="0"/>
    <n v="25"/>
    <n v="25"/>
    <n v="1"/>
    <e v="#N/A"/>
    <x v="4"/>
    <m/>
    <m/>
    <d v="2021-01-01T00:00:00"/>
    <n v="73.580355190000006"/>
    <s v="Brazil 25th Energy Auction (A-4) Biomass-Brazil-2017"/>
  </r>
  <r>
    <s v="Brazil 25th Energy Auction (A-4) Small Hydro"/>
    <s v="Completed"/>
    <s v="Brazil"/>
    <x v="5"/>
    <s v="Hydro"/>
    <m/>
    <s v="Auction"/>
    <s v="Pay_As_Bid"/>
    <s v="Unknown"/>
    <n v="30"/>
    <n v="0"/>
    <s v="BRL"/>
    <s v="Indexed"/>
    <m/>
    <n v="180.53"/>
    <n v="56.54"/>
    <m/>
    <m/>
    <m/>
    <m/>
    <x v="8"/>
    <s v="Unknown"/>
    <n v="0"/>
    <n v="11.51"/>
    <n v="11.51"/>
    <n v="1"/>
    <e v="#N/A"/>
    <x v="4"/>
    <m/>
    <m/>
    <d v="2021-01-01T00:00:00"/>
    <n v="56.544617410000001"/>
    <s v="Brazil 25th Energy Auction (A-4) Small Hydro-Brazil-2017"/>
  </r>
  <r>
    <s v="Brazil 25th Energy Auction (A-4) Solar"/>
    <s v="Completed"/>
    <s v="Brazil"/>
    <x v="5"/>
    <s v="Solar"/>
    <m/>
    <s v="Auction"/>
    <s v="Pay_As_Bid"/>
    <s v="Unknown"/>
    <n v="20"/>
    <n v="0"/>
    <s v="BRL"/>
    <s v="Indexed"/>
    <m/>
    <n v="145.68"/>
    <n v="45.63"/>
    <m/>
    <m/>
    <m/>
    <m/>
    <x v="0"/>
    <s v="Unknown"/>
    <n v="0"/>
    <n v="790.6"/>
    <n v="790.6"/>
    <n v="1"/>
    <e v="#N/A"/>
    <x v="4"/>
    <m/>
    <m/>
    <d v="2021-01-01T00:00:00"/>
    <n v="45.629091359999997"/>
    <s v="Brazil 25th Energy Auction (A-4) Solar-Brazil-2017"/>
  </r>
  <r>
    <s v="Brazil 25th Energy Auction (A-4) Onshore Wind"/>
    <s v="Completed"/>
    <s v="Brazil"/>
    <x v="5"/>
    <s v="Wind"/>
    <m/>
    <s v="Auction"/>
    <s v="Pay_As_Bid"/>
    <s v="Unknown"/>
    <n v="20"/>
    <n v="0"/>
    <s v="BRL"/>
    <s v="Indexed"/>
    <m/>
    <n v="108"/>
    <n v="33.83"/>
    <m/>
    <m/>
    <m/>
    <m/>
    <x v="1"/>
    <s v="Unknown"/>
    <n v="0"/>
    <n v="64"/>
    <n v="64"/>
    <n v="1"/>
    <e v="#N/A"/>
    <x v="4"/>
    <m/>
    <m/>
    <d v="2021-01-01T00:00:00"/>
    <n v="33.827168229999998"/>
    <s v="Brazil 25th Energy Auction (A-4) Onshore Wind-Brazil-2017"/>
  </r>
  <r>
    <s v="Brazil 26th Energy Auction (A-6) Biomass"/>
    <s v="Completed"/>
    <s v="Brazil"/>
    <x v="5"/>
    <s v="Biomass_And_Waste"/>
    <m/>
    <s v="Auction"/>
    <s v="Pay_As_Bid"/>
    <s v="Unknown"/>
    <n v="25"/>
    <n v="0"/>
    <s v="BRL"/>
    <s v="Indexed"/>
    <m/>
    <n v="216.04"/>
    <n v="67.67"/>
    <m/>
    <m/>
    <m/>
    <m/>
    <x v="9"/>
    <s v="Unknown"/>
    <n v="0"/>
    <n v="177"/>
    <n v="177"/>
    <n v="1"/>
    <e v="#N/A"/>
    <x v="4"/>
    <m/>
    <m/>
    <d v="2023-01-01T00:00:00"/>
    <n v="67.666865040000005"/>
    <s v="Brazil 26th Energy Auction (A-6) Biomass-Brazil-2017"/>
  </r>
  <r>
    <s v="Brazil 26th Energy Auction (A-6) Small Hydro"/>
    <s v="Completed"/>
    <s v="Brazil"/>
    <x v="5"/>
    <s v="Hydro"/>
    <m/>
    <s v="Auction"/>
    <s v="Pay_As_Bid"/>
    <s v="Unknown"/>
    <n v="30"/>
    <n v="0"/>
    <s v="BRL"/>
    <s v="Indexed"/>
    <m/>
    <n v="218.91"/>
    <n v="68.569999999999993"/>
    <m/>
    <m/>
    <m/>
    <m/>
    <x v="8"/>
    <s v="Unknown"/>
    <n v="0"/>
    <n v="139"/>
    <n v="139"/>
    <n v="1"/>
    <e v="#N/A"/>
    <x v="4"/>
    <m/>
    <m/>
    <d v="2023-01-01T00:00:00"/>
    <n v="68.565790710000002"/>
    <s v="Brazil 26th Energy Auction (A-6) Small Hydro-Brazil-2017"/>
  </r>
  <r>
    <s v="Brazil 26th Energy Auction (A-6) Wind"/>
    <s v="Completed"/>
    <s v="Brazil"/>
    <x v="5"/>
    <s v="Wind"/>
    <m/>
    <s v="Auction"/>
    <s v="Pay_As_Bid"/>
    <s v="Unknown"/>
    <n v="20"/>
    <n v="0"/>
    <s v="BRL"/>
    <s v="Indexed"/>
    <m/>
    <n v="98.58"/>
    <n v="26.96"/>
    <m/>
    <m/>
    <m/>
    <m/>
    <x v="1"/>
    <s v="Unknown"/>
    <n v="0"/>
    <n v="1400"/>
    <n v="1400"/>
    <n v="1"/>
    <e v="#N/A"/>
    <x v="10"/>
    <m/>
    <m/>
    <d v="2022-01-01T00:00:00"/>
    <n v="26.957996059999999"/>
    <s v="Brazil 26th Energy Auction (A-6) Wind-Brazil-2018"/>
  </r>
  <r>
    <s v="Brazil 27th Energy Auction (A-4) Biomass"/>
    <s v="Completed"/>
    <s v="Brazil"/>
    <x v="5"/>
    <s v="Biomass_And_Waste"/>
    <m/>
    <s v="Auction"/>
    <s v="Pay_As_Bid"/>
    <s v="Unknown"/>
    <n v="20"/>
    <n v="0"/>
    <s v="BRL"/>
    <s v="Indexed"/>
    <m/>
    <n v="198.94"/>
    <n v="54.4"/>
    <m/>
    <m/>
    <m/>
    <m/>
    <x v="9"/>
    <s v="Unknown"/>
    <n v="0"/>
    <n v="61.8"/>
    <n v="61.8"/>
    <n v="1"/>
    <e v="#N/A"/>
    <x v="10"/>
    <m/>
    <m/>
    <d v="2022-01-01T00:00:00"/>
    <n v="54.402756510000003"/>
    <s v="Brazil 27th Energy Auction (A-4) Biomass-Brazil-2018"/>
  </r>
  <r>
    <s v="Brazil 27th Energy Auction (A-4) Small Hydro"/>
    <s v="Completed"/>
    <s v="Brazil"/>
    <x v="5"/>
    <s v="Hydro"/>
    <m/>
    <s v="Auction"/>
    <s v="Pay_As_Bid"/>
    <s v="Unknown"/>
    <n v="30"/>
    <n v="0"/>
    <s v="BRL"/>
    <s v="Indexed"/>
    <m/>
    <n v="197.89"/>
    <n v="54.12"/>
    <m/>
    <m/>
    <m/>
    <m/>
    <x v="8"/>
    <s v="Unknown"/>
    <n v="0"/>
    <n v="41.66"/>
    <n v="41.66"/>
    <n v="1"/>
    <e v="#N/A"/>
    <x v="10"/>
    <m/>
    <m/>
    <d v="2022-01-01T00:00:00"/>
    <n v="54.115620210000003"/>
    <s v="Brazil 27th Energy Auction (A-4) Small Hydro-Brazil-2018"/>
  </r>
  <r>
    <s v="Brazil 27th Energy Auction (A-4) Solar"/>
    <s v="Completed"/>
    <s v="Brazil"/>
    <x v="5"/>
    <s v="Solar"/>
    <m/>
    <s v="Auction"/>
    <s v="Pay_As_Bid"/>
    <s v="Unknown"/>
    <n v="20"/>
    <n v="0"/>
    <s v="BRL"/>
    <s v="Indexed"/>
    <m/>
    <n v="118.04"/>
    <n v="32.28"/>
    <m/>
    <m/>
    <m/>
    <m/>
    <x v="0"/>
    <s v="Unknown"/>
    <n v="0"/>
    <n v="1032.55"/>
    <n v="1032.55"/>
    <n v="1"/>
    <e v="#N/A"/>
    <x v="10"/>
    <m/>
    <m/>
    <d v="2022-01-01T00:00:00"/>
    <n v="32.278834330000002"/>
    <s v="Brazil 27th Energy Auction (A-4) Solar-Brazil-2018"/>
  </r>
  <r>
    <s v="Brazil 27th Energy Auction (A-4) Wind"/>
    <s v="Completed"/>
    <s v="Brazil"/>
    <x v="5"/>
    <s v="Wind"/>
    <m/>
    <s v="Auction"/>
    <s v="Pay_As_Bid"/>
    <s v="Unknown"/>
    <n v="20"/>
    <n v="0"/>
    <s v="BRL"/>
    <s v="Indexed"/>
    <m/>
    <n v="67.599999999999994"/>
    <n v="18.489999999999998"/>
    <m/>
    <m/>
    <m/>
    <m/>
    <x v="1"/>
    <s v="Unknown"/>
    <n v="0"/>
    <n v="114.4"/>
    <n v="114.4"/>
    <n v="1"/>
    <e v="#N/A"/>
    <x v="10"/>
    <m/>
    <m/>
    <d v="2024-01-01T00:00:00"/>
    <n v="18.48610807"/>
    <s v="Brazil 27th Energy Auction (A-4) Wind-Brazil-2018"/>
  </r>
  <r>
    <s v="Brazil 28th Energy Auction (A-6) Biomass"/>
    <s v="Completed"/>
    <s v="Brazil"/>
    <x v="5"/>
    <s v="Biomass_And_Waste"/>
    <m/>
    <s v="Auction"/>
    <s v="Pay_As_Bid"/>
    <s v="Unknown"/>
    <n v="25"/>
    <n v="0"/>
    <s v="BRL"/>
    <s v="Indexed"/>
    <m/>
    <n v="177.08"/>
    <n v="48.42"/>
    <m/>
    <m/>
    <m/>
    <m/>
    <x v="9"/>
    <s v="Unknown"/>
    <n v="0"/>
    <n v="28.5"/>
    <n v="28.5"/>
    <n v="1"/>
    <e v="#N/A"/>
    <x v="10"/>
    <m/>
    <m/>
    <d v="2024-01-01T00:00:00"/>
    <n v="48.42485233"/>
    <s v="Brazil 28th Energy Auction (A-6) Biomass-Brazil-2018"/>
  </r>
  <r>
    <s v="Brazil 28th Energy Auction (A-6) Small hydro"/>
    <s v="Completed"/>
    <s v="Brazil"/>
    <x v="5"/>
    <s v="Hydro"/>
    <m/>
    <s v="Auction"/>
    <s v="Pay_As_Bid"/>
    <s v="Unknown"/>
    <n v="30"/>
    <n v="0"/>
    <s v="BRL"/>
    <s v="Indexed"/>
    <m/>
    <n v="195.03"/>
    <n v="53.33"/>
    <m/>
    <m/>
    <m/>
    <m/>
    <x v="8"/>
    <s v="Unknown"/>
    <n v="0"/>
    <n v="108"/>
    <n v="108"/>
    <n v="1"/>
    <e v="#N/A"/>
    <x v="10"/>
    <m/>
    <m/>
    <d v="2024-01-01T00:00:00"/>
    <n v="53.333515640000002"/>
    <s v="Brazil 28th Energy Auction (A-6) Small hydro-Brazil-2018"/>
  </r>
  <r>
    <s v="Brazil 28th Energy Auction (A-6) Wind"/>
    <s v="Completed"/>
    <s v="Brazil"/>
    <x v="5"/>
    <s v="Wind"/>
    <m/>
    <s v="Auction"/>
    <s v="Pay_As_Bid"/>
    <s v="Power_Purchase_Agreement"/>
    <n v="20"/>
    <n v="0"/>
    <s v="BRL"/>
    <s v="Indexed"/>
    <m/>
    <n v="90.45"/>
    <n v="22.92"/>
    <m/>
    <m/>
    <m/>
    <m/>
    <x v="1"/>
    <s v="Technology neutral"/>
    <n v="0"/>
    <n v="1250"/>
    <n v="1250"/>
    <n v="1"/>
    <e v="#N/A"/>
    <x v="11"/>
    <m/>
    <m/>
    <d v="2023-01-01T00:00:00"/>
    <n v="22.919622950000001"/>
    <s v="Brazil 28th Energy Auction (A-6) Wind-Brazil-2019"/>
  </r>
  <r>
    <s v="Brazil 29th Energy Auction (A-4) Biomass"/>
    <s v="Completed"/>
    <s v="Brazil"/>
    <x v="5"/>
    <s v="Biomass_And_Waste"/>
    <m/>
    <s v="Auction"/>
    <s v="Pay_As_Bid"/>
    <s v="Power_Purchase_Agreement"/>
    <n v="30"/>
    <n v="0"/>
    <s v="BRL"/>
    <s v="Indexed"/>
    <m/>
    <n v="311"/>
    <n v="78.81"/>
    <m/>
    <m/>
    <m/>
    <m/>
    <x v="9"/>
    <s v="Technology neutral"/>
    <n v="0"/>
    <n v="21.4"/>
    <n v="21.4"/>
    <n v="1"/>
    <e v="#N/A"/>
    <x v="11"/>
    <m/>
    <m/>
    <d v="2023-01-01T00:00:00"/>
    <n v="78.806000409999996"/>
    <s v="Brazil 29th Energy Auction (A-4) Biomass-Brazil-2019"/>
  </r>
  <r>
    <s v="Brazil 29th Energy Auction (A-4) Small Hydro"/>
    <s v="Completed"/>
    <s v="Brazil"/>
    <x v="5"/>
    <s v="Hydro"/>
    <m/>
    <s v="Auction"/>
    <s v="Pay_As_Bid"/>
    <s v="Power_Purchase_Agreement"/>
    <n v="30"/>
    <n v="0"/>
    <s v="BRL"/>
    <s v="Indexed"/>
    <m/>
    <n v="198.9"/>
    <n v="50.4"/>
    <m/>
    <m/>
    <m/>
    <m/>
    <x v="8"/>
    <s v="Technology neutral"/>
    <n v="0"/>
    <n v="81.3"/>
    <n v="81.3"/>
    <n v="1"/>
    <e v="#N/A"/>
    <x v="11"/>
    <m/>
    <m/>
    <d v="2025-01-01T00:00:00"/>
    <n v="50.39935131"/>
    <s v="Brazil 29th Energy Auction (A-4) Small Hydro-Brazil-2019"/>
  </r>
  <r>
    <s v="Brazil 29th Energy Auction (A-4) Solar"/>
    <s v="Completed"/>
    <s v="Brazil"/>
    <x v="5"/>
    <s v="Solar"/>
    <m/>
    <s v="Auction"/>
    <s v="Pay_As_Bid"/>
    <s v="Power_Purchase_Agreement"/>
    <n v="30"/>
    <n v="0"/>
    <s v="BRL"/>
    <s v="Indexed"/>
    <m/>
    <n v="66.42"/>
    <n v="16.829999999999998"/>
    <m/>
    <m/>
    <m/>
    <m/>
    <x v="0"/>
    <s v="Technology neutral"/>
    <n v="0"/>
    <n v="203.7"/>
    <n v="203.7"/>
    <n v="1"/>
    <e v="#N/A"/>
    <x v="11"/>
    <m/>
    <m/>
    <d v="2023-01-01T00:00:00"/>
    <n v="16.830529089999999"/>
    <s v="Brazil 29th Energy Auction (A-4) Solar-Brazil-2019"/>
  </r>
  <r>
    <s v="Brazil 29th Energy Auction (A-4) Wind"/>
    <s v="Completed"/>
    <s v="Brazil"/>
    <x v="5"/>
    <s v="Wind"/>
    <m/>
    <s v="Auction"/>
    <s v="Pay_As_Bid"/>
    <s v="Power_Purchase_Agreement"/>
    <n v="30"/>
    <n v="0"/>
    <s v="BRL"/>
    <s v="Indexed"/>
    <m/>
    <n v="79.97"/>
    <n v="20.260000000000002"/>
    <m/>
    <m/>
    <m/>
    <m/>
    <x v="1"/>
    <s v="Technology neutral"/>
    <n v="0"/>
    <n v="95.2"/>
    <n v="95.2"/>
    <n v="1"/>
    <e v="#N/A"/>
    <x v="11"/>
    <m/>
    <m/>
    <d v="2023-01-01T00:00:00"/>
    <n v="20.264038110000001"/>
    <s v="Brazil 29th Energy Auction (A-4) Wind-Brazil-2019"/>
  </r>
  <r>
    <s v="Brazil 30th Energy Auction (A-6) Biomass"/>
    <s v="Completed"/>
    <s v="Brazil"/>
    <x v="5"/>
    <s v="Biomass_And_Waste"/>
    <m/>
    <s v="Auction"/>
    <s v="Pay_As_Bid"/>
    <s v="Power_Purchase_Agreement"/>
    <n v="25"/>
    <n v="0"/>
    <s v="BRL"/>
    <s v="Indexed"/>
    <m/>
    <n v="188.2"/>
    <n v="47.69"/>
    <m/>
    <m/>
    <m/>
    <m/>
    <x v="9"/>
    <s v="Technology neutral"/>
    <n v="0"/>
    <n v="230"/>
    <n v="230"/>
    <n v="1"/>
    <e v="#N/A"/>
    <x v="11"/>
    <m/>
    <m/>
    <d v="2025-01-01T00:00:00"/>
    <n v="47.689033039999998"/>
    <s v="Brazil 30th Energy Auction (A-6) Biomass-Brazil-2019"/>
  </r>
  <r>
    <s v="Brazil 30th Energy Auction (A-6) Small hydro"/>
    <s v="Completed"/>
    <s v="Brazil"/>
    <x v="5"/>
    <s v="Hydro"/>
    <m/>
    <s v="Auction"/>
    <s v="Pay_As_Bid"/>
    <s v="Power_Purchase_Agreement"/>
    <n v="30"/>
    <n v="0"/>
    <s v="BRL"/>
    <s v="Indexed"/>
    <m/>
    <n v="205.8"/>
    <n v="52.15"/>
    <m/>
    <m/>
    <m/>
    <m/>
    <x v="8"/>
    <s v="Technology neutral"/>
    <n v="0"/>
    <n v="445"/>
    <n v="445"/>
    <n v="1"/>
    <e v="#N/A"/>
    <x v="11"/>
    <m/>
    <m/>
    <d v="2025-01-01T00:00:00"/>
    <n v="52.148793840000003"/>
    <s v="Brazil 30th Energy Auction (A-6) Small hydro-Brazil-2019"/>
  </r>
  <r>
    <s v="Brazil 30th Energy Auction (A-6) Solar"/>
    <s v="Completed"/>
    <s v="Brazil"/>
    <x v="5"/>
    <s v="Solar"/>
    <m/>
    <s v="Auction"/>
    <s v="Pay_As_Bid"/>
    <s v="Power_Purchase_Agreement"/>
    <n v="20"/>
    <n v="0"/>
    <s v="BRL"/>
    <s v="Indexed"/>
    <m/>
    <n v="84.4"/>
    <n v="21.39"/>
    <m/>
    <m/>
    <m/>
    <m/>
    <x v="0"/>
    <s v="Technology neutral"/>
    <n v="0"/>
    <n v="530"/>
    <n v="530"/>
    <n v="1"/>
    <e v="#N/A"/>
    <x v="11"/>
    <m/>
    <m/>
    <d v="2024-01-01T00:00:00"/>
    <n v="21.386580169999998"/>
    <s v="Brazil 30th Energy Auction (A-6) Solar-Brazil-2019"/>
  </r>
  <r>
    <s v="Brazil 30th Energy Auction (A-6) Wind"/>
    <s v="Completed"/>
    <s v="Brazil"/>
    <x v="5"/>
    <s v="Wind"/>
    <m/>
    <s v="Auction"/>
    <s v="Pay_As_Bid"/>
    <s v="Power_Purchase_Agreement"/>
    <n v="20"/>
    <n v="0"/>
    <s v="BRL"/>
    <s v="Indexed"/>
    <m/>
    <n v="98.9"/>
    <n v="25.06"/>
    <m/>
    <m/>
    <m/>
    <m/>
    <x v="1"/>
    <s v="Technology neutral"/>
    <n v="0"/>
    <n v="1040"/>
    <n v="1040"/>
    <n v="1"/>
    <e v="#N/A"/>
    <x v="11"/>
    <m/>
    <m/>
    <d v="2025-01-01T00:00:00"/>
    <n v="25.060814919999999"/>
    <s v="Brazil 30th Energy Auction (A-6) Wind-Brazil-2019"/>
  </r>
  <r>
    <s v="Brazil 33rd Energy Auction (A-3) Biomass"/>
    <s v="Completed"/>
    <s v="Brazil"/>
    <x v="5"/>
    <s v="Biomass_And_Waste"/>
    <m/>
    <s v="Auction"/>
    <s v="Pay_As_Bid"/>
    <s v="Power_Purchase_Agreement"/>
    <n v="25"/>
    <n v="0"/>
    <s v="BRL"/>
    <s v="Indexed"/>
    <m/>
    <n v="175.76"/>
    <n v="32.57"/>
    <m/>
    <m/>
    <m/>
    <m/>
    <x v="9"/>
    <s v="Technology neutral"/>
    <n v="0"/>
    <n v="58.3"/>
    <n v="58.3"/>
    <n v="1"/>
    <e v="#N/A"/>
    <x v="6"/>
    <m/>
    <m/>
    <m/>
    <n v="32.570464950000002"/>
    <s v="Brazil 33rd Energy Auction (A-3) Biomass-Brazil-2021"/>
  </r>
  <r>
    <s v="Brazil 33rd Energy Auction (A-3) Small hydro"/>
    <s v="Completed"/>
    <s v="Brazil"/>
    <x v="5"/>
    <s v="Hydro"/>
    <m/>
    <s v="Auction"/>
    <s v="Pay_As_Bid"/>
    <s v="Power_Purchase_Agreement"/>
    <n v="30"/>
    <n v="0"/>
    <s v="BRL"/>
    <s v="Indexed"/>
    <m/>
    <n v="219.26"/>
    <n v="40.630000000000003"/>
    <m/>
    <m/>
    <m/>
    <m/>
    <x v="8"/>
    <s v="Technology neutral"/>
    <n v="0"/>
    <n v="35.299999999999997"/>
    <n v="35.299999999999997"/>
    <n v="1"/>
    <e v="#N/A"/>
    <x v="6"/>
    <m/>
    <m/>
    <m/>
    <n v="40.631543839999999"/>
    <s v="Brazil 33rd Energy Auction (A-3) Small hydro-Brazil-2021"/>
  </r>
  <r>
    <s v="Brazil 33rd Energy Auction (A-3) Solar"/>
    <s v="Completed"/>
    <s v="Brazil"/>
    <x v="5"/>
    <s v="Solar"/>
    <m/>
    <s v="Auction"/>
    <s v="Pay_As_Bid"/>
    <s v="Power_Purchase_Agreement"/>
    <n v="20"/>
    <n v="0"/>
    <s v="BRL"/>
    <s v="Indexed"/>
    <m/>
    <n v="124.3"/>
    <n v="23.03"/>
    <m/>
    <m/>
    <m/>
    <m/>
    <x v="0"/>
    <s v="Technology neutral"/>
    <n v="0"/>
    <n v="195.78"/>
    <n v="195.78"/>
    <n v="1"/>
    <e v="#N/A"/>
    <x v="6"/>
    <m/>
    <m/>
    <d v="2025-01-01T00:00:00"/>
    <n v="23.034301280000001"/>
    <s v="Brazil 33rd Energy Auction (A-3) Solar-Brazil-2021"/>
  </r>
  <r>
    <s v="Brazil 33rd Energy Auction (A-3) Wind"/>
    <s v="Completed"/>
    <s v="Brazil"/>
    <x v="5"/>
    <s v="Wind"/>
    <m/>
    <s v="Auction"/>
    <s v="Pay_As_Bid"/>
    <s v="Power_Purchase_Agreement"/>
    <n v="20"/>
    <n v="0"/>
    <s v="BRL"/>
    <s v="Indexed"/>
    <m/>
    <n v="145.71"/>
    <n v="27"/>
    <m/>
    <m/>
    <m/>
    <m/>
    <x v="1"/>
    <s v="Technology neutral"/>
    <n v="0"/>
    <n v="251.7"/>
    <n v="251.7"/>
    <n v="1"/>
    <e v="#N/A"/>
    <x v="6"/>
    <m/>
    <m/>
    <d v="2024-01-01T00:00:00"/>
    <n v="27.001834590000001"/>
    <s v="Brazil 33rd Energy Auction (A-3) Wind-Brazil-2021"/>
  </r>
  <r>
    <s v="Brazil 34th Energy Auction (A-4) Biomass"/>
    <s v="Completed"/>
    <s v="Brazil"/>
    <x v="5"/>
    <s v="Biomass_And_Waste"/>
    <m/>
    <s v="Auction"/>
    <s v="Pay_As_Bid"/>
    <s v="Power_Purchase_Agreement"/>
    <n v="25"/>
    <n v="0"/>
    <s v="BRL"/>
    <s v="Indexed"/>
    <m/>
    <n v="196.07"/>
    <n v="36.33"/>
    <m/>
    <m/>
    <m/>
    <m/>
    <x v="9"/>
    <s v="Technology neutral"/>
    <n v="0"/>
    <n v="80.8"/>
    <n v="80.8"/>
    <n v="1"/>
    <e v="#N/A"/>
    <x v="6"/>
    <m/>
    <m/>
    <m/>
    <n v="36.33415488"/>
    <s v="Brazil 34th Energy Auction (A-4) Biomass-Brazil-2021"/>
  </r>
  <r>
    <s v="Brazil 34th Energy Auction (A-4) Small hydro"/>
    <s v="Completed"/>
    <s v="Brazil"/>
    <x v="5"/>
    <s v="Hydro"/>
    <m/>
    <s v="Auction"/>
    <s v="Pay_As_Bid"/>
    <s v="Power_Purchase_Agreement"/>
    <n v="30"/>
    <n v="0"/>
    <s v="BRL"/>
    <s v="Indexed"/>
    <m/>
    <n v="207.26"/>
    <n v="38.409999999999997"/>
    <m/>
    <m/>
    <m/>
    <m/>
    <x v="8"/>
    <s v="Technology neutral"/>
    <n v="0"/>
    <n v="77"/>
    <n v="77"/>
    <n v="1"/>
    <e v="#N/A"/>
    <x v="6"/>
    <m/>
    <m/>
    <m/>
    <n v="38.407797940000002"/>
    <s v="Brazil 34th Energy Auction (A-4) Small hydro-Brazil-2021"/>
  </r>
  <r>
    <s v="Brazil 34th Energy Auction (A-4) Solar"/>
    <s v="Completed"/>
    <s v="Brazil"/>
    <x v="5"/>
    <s v="Solar"/>
    <m/>
    <s v="Auction"/>
    <s v="Pay_As_Bid"/>
    <s v="Power_Purchase_Agreement"/>
    <n v="20"/>
    <n v="0"/>
    <s v="BRL"/>
    <s v="Indexed"/>
    <m/>
    <n v="136.75"/>
    <n v="25.34"/>
    <m/>
    <m/>
    <m/>
    <m/>
    <x v="0"/>
    <s v="Technology neutral"/>
    <n v="0"/>
    <n v="113.88"/>
    <n v="113.88"/>
    <n v="1"/>
    <e v="#N/A"/>
    <x v="6"/>
    <m/>
    <m/>
    <d v="2026-01-01T00:00:00"/>
    <n v="25.341081670000001"/>
    <s v="Brazil 34th Energy Auction (A-4) Solar-Brazil-2021"/>
  </r>
  <r>
    <s v="Brazil 34th Energy Auction (A-4) Wind"/>
    <s v="Completed"/>
    <s v="Brazil"/>
    <x v="5"/>
    <s v="Wind"/>
    <m/>
    <s v="Auction"/>
    <s v="Pay_As_Bid"/>
    <s v="Power_Purchase_Agreement"/>
    <n v="20"/>
    <n v="0"/>
    <s v="BRL"/>
    <s v="Indexed"/>
    <m/>
    <n v="150.66999999999999"/>
    <n v="27.92"/>
    <m/>
    <m/>
    <m/>
    <m/>
    <x v="1"/>
    <s v="Technology neutral"/>
    <n v="0"/>
    <n v="167.8"/>
    <n v="167.8"/>
    <n v="1"/>
    <e v="#N/A"/>
    <x v="6"/>
    <m/>
    <m/>
    <d v="2025-01-01T00:00:00"/>
    <n v="27.92187191"/>
    <s v="Brazil 34th Energy Auction (A-4) Wind-Brazil-2021"/>
  </r>
  <r>
    <s v="Brazil 35th Energy Auction (A-4) Biomass"/>
    <s v="Completed"/>
    <s v="Brazil"/>
    <x v="5"/>
    <s v="Biomass_And_Waste"/>
    <m/>
    <s v="Auction"/>
    <s v="Pay_As_Bid"/>
    <s v="Power_Purchase_Agreement"/>
    <n v="20"/>
    <n v="0"/>
    <s v="BRL"/>
    <s v="Indexed"/>
    <m/>
    <n v="288.5"/>
    <n v="53.46"/>
    <m/>
    <m/>
    <m/>
    <m/>
    <x v="9"/>
    <s v="Technology neutral"/>
    <n v="0"/>
    <n v="321.2"/>
    <n v="321.2"/>
    <n v="1"/>
    <e v="#N/A"/>
    <x v="6"/>
    <m/>
    <m/>
    <m/>
    <n v="53.462557680000003"/>
    <s v="Brazil 35th Energy Auction (A-4) Biomass-Brazil-2021"/>
  </r>
  <r>
    <s v="Brazil 35th Energy Auction (A-4) Solar"/>
    <s v="Completed"/>
    <s v="Brazil"/>
    <x v="5"/>
    <s v="Solar"/>
    <m/>
    <s v="Auction"/>
    <s v="Pay_As_Bid"/>
    <s v="Power_Purchase_Agreement"/>
    <n v="15"/>
    <n v="0"/>
    <s v="BRL"/>
    <s v="Indexed"/>
    <m/>
    <n v="167.06"/>
    <n v="30.96"/>
    <m/>
    <m/>
    <m/>
    <m/>
    <x v="0"/>
    <s v="Technology neutral"/>
    <n v="0"/>
    <n v="281.20999999999998"/>
    <n v="281.20999999999998"/>
    <n v="1"/>
    <e v="#N/A"/>
    <x v="6"/>
    <m/>
    <m/>
    <d v="2023-01-01T00:00:00"/>
    <n v="30.959126250000001"/>
    <s v="Brazil 35th Energy Auction (A-4) Solar-Brazil-2021"/>
  </r>
  <r>
    <s v="Brazil 35th Energy Auction (A-4) Wind"/>
    <s v="Completed"/>
    <s v="Brazil"/>
    <x v="5"/>
    <s v="Wind"/>
    <m/>
    <s v="Auction"/>
    <s v="Pay_As_Bid"/>
    <s v="Power_Purchase_Agreement"/>
    <n v="15"/>
    <n v="0"/>
    <s v="BRL"/>
    <s v="Indexed"/>
    <m/>
    <n v="158.25"/>
    <n v="29.33"/>
    <m/>
    <m/>
    <m/>
    <m/>
    <x v="1"/>
    <s v="Technology neutral"/>
    <n v="0"/>
    <n v="161.30000000000001"/>
    <n v="161.30000000000001"/>
    <n v="1"/>
    <e v="#N/A"/>
    <x v="6"/>
    <m/>
    <m/>
    <d v="2026-01-01T00:00:00"/>
    <n v="29.325717990000001"/>
    <s v="Brazil 35th Energy Auction (A-4) Wind-Brazil-2021"/>
  </r>
  <r>
    <s v="Brazil 36th Energy Auction (A-4) Biomass"/>
    <s v="Completed"/>
    <s v="Brazil"/>
    <x v="5"/>
    <s v="Biomass_And_Waste"/>
    <m/>
    <s v="Auction"/>
    <s v="Pay_As_Bid"/>
    <s v="Power_Purchase_Agreement"/>
    <n v="20"/>
    <n v="0"/>
    <s v="BRL"/>
    <s v="Indexed"/>
    <m/>
    <n v="315"/>
    <n v="60.98"/>
    <m/>
    <m/>
    <m/>
    <m/>
    <x v="9"/>
    <s v="Technology neutral"/>
    <m/>
    <n v="409"/>
    <n v="409"/>
    <n v="1"/>
    <e v="#N/A"/>
    <x v="7"/>
    <m/>
    <m/>
    <d v="2026-01-01T00:00:00"/>
    <n v="60.983873150000001"/>
    <s v="Brazil 36th Energy Auction (A-4) Biomass-Brazil-2022"/>
  </r>
  <r>
    <s v="Brazil 36th Energy Auction (A-4) Small hydro"/>
    <s v="Completed"/>
    <s v="Brazil"/>
    <x v="5"/>
    <s v="Hydro"/>
    <m/>
    <s v="Auction"/>
    <s v="Pay_As_Bid"/>
    <s v="Power_Purchase_Agreement"/>
    <n v="20"/>
    <n v="0"/>
    <s v="BRL"/>
    <s v="Indexed"/>
    <m/>
    <n v="281.7"/>
    <n v="54.54"/>
    <m/>
    <m/>
    <m/>
    <m/>
    <x v="8"/>
    <s v="Technology neutral"/>
    <m/>
    <n v="190"/>
    <n v="190"/>
    <n v="1"/>
    <e v="#N/A"/>
    <x v="7"/>
    <m/>
    <m/>
    <d v="2026-01-01T00:00:00"/>
    <n v="54.537006560000002"/>
    <s v="Brazil 36th Energy Auction (A-4) Small hydro-Brazil-2022"/>
  </r>
  <r>
    <s v="Brazil 36th Energy Auction (A-4) Solar"/>
    <s v="Completed"/>
    <s v="Brazil"/>
    <x v="5"/>
    <s v="Solar"/>
    <m/>
    <s v="Auction"/>
    <s v="Pay_As_Bid"/>
    <s v="Power_Purchase_Agreement"/>
    <n v="15"/>
    <n v="0"/>
    <s v="BRL"/>
    <s v="Indexed"/>
    <m/>
    <n v="178.2"/>
    <n v="34.5"/>
    <m/>
    <m/>
    <m/>
    <m/>
    <x v="0"/>
    <s v="Technology neutral"/>
    <m/>
    <n v="166"/>
    <n v="166"/>
    <n v="1"/>
    <e v="#N/A"/>
    <x v="7"/>
    <m/>
    <m/>
    <d v="2026-01-01T00:00:00"/>
    <n v="34.49944824"/>
    <s v="Brazil 36th Energy Auction (A-4) Solar-Brazil-2022"/>
  </r>
  <r>
    <s v="Brazil 36th Energy Auction (A-4) Wind"/>
    <s v="Completed"/>
    <s v="Brazil"/>
    <x v="5"/>
    <s v="Wind"/>
    <m/>
    <s v="Auction"/>
    <s v="Pay_As_Bid"/>
    <s v="Power_Purchase_Agreement"/>
    <n v="15"/>
    <n v="0"/>
    <s v="BRL"/>
    <s v="Indexed"/>
    <m/>
    <n v="179.3"/>
    <n v="34.71"/>
    <m/>
    <m/>
    <m/>
    <m/>
    <x v="1"/>
    <s v="Technology neutral"/>
    <m/>
    <n v="183"/>
    <n v="183"/>
    <n v="1"/>
    <e v="#N/A"/>
    <x v="7"/>
    <m/>
    <m/>
    <d v="2026-01-01T00:00:00"/>
    <n v="34.712407800000001"/>
    <s v="Brazil 36th Energy Auction (A-4) Wind-Brazil-2022"/>
  </r>
  <r>
    <s v="Brazil 37th Energy Auction (A-5) Biomass"/>
    <s v="Completed"/>
    <s v="Brazil"/>
    <x v="5"/>
    <s v="Biomass_And_Waste"/>
    <m/>
    <s v="Auction"/>
    <s v="Pay_As_Bid"/>
    <s v="Power_Purchase_Agreement"/>
    <n v="20"/>
    <n v="0"/>
    <s v="BRL"/>
    <s v="Indexed"/>
    <m/>
    <n v="244.7"/>
    <n v="47.37"/>
    <m/>
    <m/>
    <m/>
    <m/>
    <x v="9"/>
    <s v="Technology neutral"/>
    <m/>
    <n v="67"/>
    <n v="67"/>
    <n v="1"/>
    <e v="#N/A"/>
    <x v="7"/>
    <m/>
    <m/>
    <d v="2027-01-01T00:00:00"/>
    <n v="47.373821460000002"/>
    <s v="Brazil 37th Energy Auction (A-5) Biomass-Brazil-2022"/>
  </r>
  <r>
    <s v="Brazil 37th Energy Auction (A-5) Small hydro"/>
    <s v="Completed"/>
    <s v="Brazil"/>
    <x v="5"/>
    <s v="Hydro"/>
    <m/>
    <s v="Auction"/>
    <s v="Pay_As_Bid"/>
    <s v="Power_Purchase_Agreement"/>
    <n v="20"/>
    <n v="0"/>
    <s v="BRL"/>
    <s v="Indexed"/>
    <m/>
    <n v="278.10000000000002"/>
    <n v="53.84"/>
    <m/>
    <m/>
    <m/>
    <m/>
    <x v="8"/>
    <s v="Technology neutral"/>
    <m/>
    <n v="175"/>
    <n v="175"/>
    <n v="1"/>
    <e v="#N/A"/>
    <x v="7"/>
    <m/>
    <m/>
    <d v="2027-01-01T00:00:00"/>
    <n v="53.840048009999997"/>
    <s v="Brazil 37th Energy Auction (A-5) Small hydro-Brazil-2022"/>
  </r>
  <r>
    <s v="Brazil 37th Energy Auction (A-5) Solar"/>
    <s v="Completed"/>
    <s v="Brazil"/>
    <x v="5"/>
    <s v="Solar"/>
    <m/>
    <s v="Auction"/>
    <s v="Pay_As_Bid"/>
    <s v="Power_Purchase_Agreement"/>
    <n v="15"/>
    <n v="0"/>
    <s v="BRL"/>
    <s v="Indexed"/>
    <m/>
    <n v="171.4"/>
    <n v="33.18"/>
    <m/>
    <m/>
    <m/>
    <m/>
    <x v="0"/>
    <s v="Technology neutral"/>
    <m/>
    <n v="200"/>
    <n v="200"/>
    <n v="1"/>
    <e v="#N/A"/>
    <x v="7"/>
    <m/>
    <m/>
    <d v="2027-01-01T00:00:00"/>
    <n v="33.18297098"/>
    <s v="Brazil 37th Energy Auction (A-5) Solar-Brazil-2022"/>
  </r>
  <r>
    <s v="Brazil 37th Energy Auction (A-5) Wind"/>
    <s v="Completed"/>
    <s v="Brazil"/>
    <x v="5"/>
    <s v="Wind"/>
    <m/>
    <s v="Auction"/>
    <s v="Pay_As_Bid"/>
    <s v="Power_Purchase_Agreement"/>
    <n v="15"/>
    <n v="0"/>
    <s v="BRL"/>
    <s v="Indexed"/>
    <m/>
    <n v="176.3"/>
    <n v="34.130000000000003"/>
    <m/>
    <m/>
    <m/>
    <m/>
    <x v="1"/>
    <s v="Technology neutral"/>
    <m/>
    <n v="115"/>
    <n v="115"/>
    <n v="1"/>
    <e v="#N/A"/>
    <x v="7"/>
    <m/>
    <m/>
    <d v="2027-01-01T00:00:00"/>
    <n v="34.131609009999998"/>
    <s v="Brazil 37th Energy Auction (A-5) Wind-Brazil-2022"/>
  </r>
  <r>
    <s v="2006/01 Chile Technology Neutral Auction"/>
    <s v="Completed"/>
    <s v="Chile"/>
    <x v="5"/>
    <s v="Renewables_Other"/>
    <m/>
    <s v="Auction"/>
    <s v="Pay_As_Bid"/>
    <s v="Unknown"/>
    <n v="15"/>
    <n v="0"/>
    <s v="USD"/>
    <s v="Indexed"/>
    <s v="Awarded price is indexed to the US CPI with periodic adjustments"/>
    <n v="52.58"/>
    <n v="52.58"/>
    <m/>
    <m/>
    <m/>
    <m/>
    <x v="4"/>
    <s v="Technology neutral"/>
    <n v="10883500"/>
    <m/>
    <n v="0"/>
    <e v="#N/A"/>
    <e v="#N/A"/>
    <x v="17"/>
    <m/>
    <m/>
    <m/>
    <n v="52.575810859999997"/>
    <s v="2006/01 Chile Technology Neutral Auction-Chile-2007"/>
  </r>
  <r>
    <s v="2006/01-2 Chile Technology Neutral Auction"/>
    <s v="Completed"/>
    <s v="Chile"/>
    <x v="5"/>
    <s v="Renewables_Other"/>
    <m/>
    <s v="Auction"/>
    <s v="Pay_As_Bid"/>
    <s v="Unknown"/>
    <n v="15"/>
    <n v="0"/>
    <s v="USD"/>
    <s v="Indexed"/>
    <s v="Awarded price is indexed to the US CPI with periodic adjustments"/>
    <n v="54.55"/>
    <n v="54.55"/>
    <m/>
    <m/>
    <m/>
    <m/>
    <x v="4"/>
    <s v="Technology neutral"/>
    <n v="1130000"/>
    <m/>
    <n v="0"/>
    <e v="#N/A"/>
    <e v="#N/A"/>
    <x v="17"/>
    <m/>
    <m/>
    <m/>
    <n v="54.547690269999997"/>
    <s v="2006/01-2 Chile Technology Neutral Auction-Chile-2007"/>
  </r>
  <r>
    <s v="2006/02 Chile Technology Neutral Auction"/>
    <s v="Completed"/>
    <s v="Chile"/>
    <x v="5"/>
    <s v="Renewables_Other"/>
    <m/>
    <s v="Auction"/>
    <s v="Pay_As_Bid"/>
    <s v="Unknown"/>
    <n v="15"/>
    <n v="0"/>
    <s v="USD"/>
    <s v="Indexed"/>
    <s v="Awarded price is indexed to the US CPI with periodic adjustments"/>
    <n v="59.76"/>
    <n v="59.76"/>
    <m/>
    <m/>
    <m/>
    <m/>
    <x v="4"/>
    <s v="Technology neutral"/>
    <n v="5700000"/>
    <m/>
    <n v="0"/>
    <e v="#N/A"/>
    <e v="#N/A"/>
    <x v="13"/>
    <m/>
    <m/>
    <m/>
    <n v="59.763157890000002"/>
    <s v="2006/02 Chile Technology Neutral Auction-Chile-2008"/>
  </r>
  <r>
    <s v="2008/01 Chile Technology Neutral Auction"/>
    <s v="Completed"/>
    <s v="Chile"/>
    <x v="5"/>
    <s v="Renewables_Other"/>
    <m/>
    <s v="Auction"/>
    <s v="Pay_As_Bid"/>
    <s v="Unknown"/>
    <n v="15"/>
    <n v="0"/>
    <s v="USD"/>
    <s v="Indexed"/>
    <s v="Awarded price is indexed to the US CPI with periodic adjustments"/>
    <n v="104.16"/>
    <n v="104.16"/>
    <m/>
    <m/>
    <m/>
    <m/>
    <x v="4"/>
    <s v="Technology neutral"/>
    <n v="7110000"/>
    <m/>
    <n v="0"/>
    <e v="#N/A"/>
    <e v="#N/A"/>
    <x v="14"/>
    <m/>
    <m/>
    <m/>
    <n v="104.15777780000001"/>
    <s v="2008/01 Chile Technology Neutral Auction-Chile-2009"/>
  </r>
  <r>
    <s v="2006/02-2 Chile Technology Neutral Auction"/>
    <s v="Completed"/>
    <s v="Chile"/>
    <x v="5"/>
    <s v="Renewables_Other"/>
    <m/>
    <s v="Auction"/>
    <s v="Pay_As_Bid"/>
    <s v="Unknown"/>
    <n v="15"/>
    <n v="0"/>
    <s v="USD"/>
    <s v="Indexed"/>
    <s v="Awarded price is indexed to the US CPI with periodic adjustments"/>
    <n v="65.760000000000005"/>
    <n v="65.760000000000005"/>
    <m/>
    <m/>
    <m/>
    <m/>
    <x v="4"/>
    <s v="Technology neutral"/>
    <n v="1800000"/>
    <m/>
    <n v="0"/>
    <e v="#N/A"/>
    <e v="#N/A"/>
    <x v="14"/>
    <m/>
    <m/>
    <m/>
    <n v="65.762500000000003"/>
    <s v="2006/02-2 Chile Technology Neutral Auction-Chile-2009"/>
  </r>
  <r>
    <s v="2008/01-2 Chile Technology Neutral Auction"/>
    <s v="Completed"/>
    <s v="Chile"/>
    <x v="5"/>
    <s v="Renewables_Other"/>
    <m/>
    <s v="Auction"/>
    <s v="Pay_As_Bid"/>
    <s v="Unknown"/>
    <n v="15"/>
    <n v="0"/>
    <s v="USD"/>
    <s v="Indexed"/>
    <s v="Awarded price is indexed to the US CPI with periodic adjustments"/>
    <n v="99.49"/>
    <n v="99.49"/>
    <m/>
    <m/>
    <m/>
    <m/>
    <x v="4"/>
    <s v="Technology neutral"/>
    <n v="850000"/>
    <m/>
    <n v="0"/>
    <e v="#N/A"/>
    <e v="#N/A"/>
    <x v="16"/>
    <m/>
    <m/>
    <m/>
    <n v="99.487205880000005"/>
    <s v="2008/01-2 Chile Technology Neutral Auction-Chile-2011"/>
  </r>
  <r>
    <s v="2010/01 Chile Technology Neutral Auction"/>
    <s v="Completed"/>
    <s v="Chile"/>
    <x v="5"/>
    <s v="Renewables_Other"/>
    <m/>
    <s v="Auction"/>
    <s v="Pay_As_Bid"/>
    <s v="Unknown"/>
    <n v="15"/>
    <n v="0"/>
    <s v="USD"/>
    <s v="Indexed"/>
    <s v="Awarded price is indexed to the US CPI with periodic adjustments"/>
    <n v="90.3"/>
    <n v="90.3"/>
    <m/>
    <m/>
    <m/>
    <m/>
    <x v="4"/>
    <s v="Technology neutral"/>
    <n v="2000000"/>
    <m/>
    <n v="0"/>
    <e v="#N/A"/>
    <e v="#N/A"/>
    <x v="0"/>
    <m/>
    <m/>
    <m/>
    <n v="90.303375000000003"/>
    <s v="2010/01 Chile Technology Neutral Auction-Chile-2012"/>
  </r>
  <r>
    <s v="2012/01 Chile Technology Neutral Auction"/>
    <s v="Completed"/>
    <s v="Chile"/>
    <x v="5"/>
    <s v="Renewables_Other"/>
    <m/>
    <s v="Auction"/>
    <s v="Pay_As_Bid"/>
    <s v="Unknown"/>
    <n v="15"/>
    <n v="0"/>
    <s v="USD"/>
    <s v="Indexed"/>
    <s v="Awarded price is indexed to the US CPI with periodic adjustments"/>
    <n v="129.44999999999999"/>
    <n v="129.44999999999999"/>
    <m/>
    <m/>
    <m/>
    <m/>
    <x v="4"/>
    <s v="Technology neutral"/>
    <n v="108400"/>
    <m/>
    <n v="0"/>
    <e v="#N/A"/>
    <e v="#N/A"/>
    <x v="0"/>
    <m/>
    <m/>
    <m/>
    <n v="129.44999999999999"/>
    <s v="2012/01 Chile Technology Neutral Auction-Chile-2012"/>
  </r>
  <r>
    <s v="2013/01 Chile Technology Neutral Auction"/>
    <s v="Completed"/>
    <s v="Chile"/>
    <x v="5"/>
    <s v="Renewables_Other"/>
    <m/>
    <s v="Auction"/>
    <s v="Pay_As_Bid"/>
    <s v="Unknown"/>
    <n v="15"/>
    <n v="0"/>
    <s v="USD"/>
    <s v="Indexed"/>
    <s v="Awarded price is indexed to the US CPI with periodic adjustments"/>
    <n v="128.93"/>
    <n v="128.93"/>
    <m/>
    <m/>
    <m/>
    <m/>
    <x v="4"/>
    <s v="Technology neutral"/>
    <n v="3545490"/>
    <n v="281"/>
    <n v="281"/>
    <n v="1"/>
    <e v="#N/A"/>
    <x v="1"/>
    <m/>
    <m/>
    <m/>
    <n v="128.92915379999999"/>
    <s v="2013/01 Chile Technology Neutral Auction-Chile-2013"/>
  </r>
  <r>
    <s v="2012/03-2 Chile Technology Neutral Auction"/>
    <s v="Completed"/>
    <s v="Chile"/>
    <x v="5"/>
    <s v="Renewables_Other"/>
    <m/>
    <s v="Auction"/>
    <s v="Pay_As_Bid"/>
    <s v="Unknown"/>
    <n v="15"/>
    <n v="0"/>
    <s v="USD"/>
    <s v="Indexed"/>
    <s v="Awarded price is indexed to the US CPI with periodic adjustments"/>
    <n v="138.9"/>
    <n v="138.9"/>
    <m/>
    <m/>
    <m/>
    <m/>
    <x v="4"/>
    <s v="Technology neutral"/>
    <n v="225000"/>
    <m/>
    <n v="0"/>
    <e v="#N/A"/>
    <e v="#N/A"/>
    <x v="1"/>
    <m/>
    <m/>
    <m/>
    <n v="138.899"/>
    <s v="2012/03-2 Chile Technology Neutral Auction-Chile-2013"/>
  </r>
  <r>
    <s v="2013/03-2 Chile Technology Neutral Auction"/>
    <s v="Completed"/>
    <s v="Chile"/>
    <x v="5"/>
    <s v="Renewables_Other"/>
    <m/>
    <s v="Auction"/>
    <s v="Pay_As_Bid"/>
    <s v="Unknown"/>
    <n v="15"/>
    <n v="0"/>
    <s v="USD"/>
    <s v="Indexed"/>
    <s v="Awarded price is indexed to the US CPI with periodic adjustments"/>
    <n v="108.15"/>
    <n v="108.15"/>
    <m/>
    <m/>
    <m/>
    <m/>
    <x v="4"/>
    <s v="Technology neutral"/>
    <n v="10867600"/>
    <n v="1465"/>
    <n v="1465"/>
    <n v="1"/>
    <e v="#N/A"/>
    <x v="12"/>
    <m/>
    <m/>
    <m/>
    <n v="108.1503719"/>
    <s v="2013/03-2 Chile Technology Neutral Auction-Chile-2014"/>
  </r>
  <r>
    <s v="2015/02 Chile Technology Neutral Auction"/>
    <s v="Completed"/>
    <s v="Chile"/>
    <x v="5"/>
    <s v="Renewables_Other"/>
    <m/>
    <s v="Auction"/>
    <s v="Pay_As_Bid"/>
    <s v="Power_Purchase_Agreement"/>
    <n v="20"/>
    <n v="0"/>
    <s v="USD"/>
    <s v="Indexed"/>
    <s v="Awarded price is indexed to the US CPI with periodic adjustments"/>
    <n v="79.34"/>
    <n v="79.34"/>
    <m/>
    <m/>
    <m/>
    <m/>
    <x v="4"/>
    <s v="Technology neutral"/>
    <n v="1200000"/>
    <n v="653"/>
    <n v="653"/>
    <n v="1"/>
    <e v="#N/A"/>
    <x v="2"/>
    <m/>
    <m/>
    <m/>
    <n v="79.335944999999995"/>
    <s v="2015/02 Chile Technology Neutral Auction-Chile-2015"/>
  </r>
  <r>
    <s v="2015/01 Chile Technology Neutral Auction"/>
    <s v="Completed"/>
    <s v="Chile"/>
    <x v="5"/>
    <s v="Renewables_Other"/>
    <m/>
    <s v="Auction"/>
    <s v="Pay_As_Bid"/>
    <s v="Power_Purchase_Agreement"/>
    <n v="20"/>
    <n v="0"/>
    <s v="USD"/>
    <s v="Indexed"/>
    <s v="Awarded price is indexed to the US CPI with periodic adjustments"/>
    <n v="47.6"/>
    <n v="47.6"/>
    <m/>
    <m/>
    <m/>
    <m/>
    <x v="4"/>
    <s v="Technology neutral"/>
    <n v="12430000"/>
    <n v="3162"/>
    <n v="3162"/>
    <n v="1"/>
    <e v="#N/A"/>
    <x v="3"/>
    <m/>
    <m/>
    <d v="2021-12-31T00:00:00"/>
    <n v="47.6"/>
    <s v="2015/01 Chile Technology Neutral Auction-Chile-2016"/>
  </r>
  <r>
    <s v="2017/01 Chile Technology Neutral Auction"/>
    <s v="Completed"/>
    <s v="Chile"/>
    <x v="5"/>
    <s v="Renewables_Other"/>
    <m/>
    <s v="Auction"/>
    <s v="Pay_As_Bid"/>
    <s v="Power_Purchase_Agreement"/>
    <n v="20"/>
    <n v="0"/>
    <s v="USD"/>
    <s v="Indexed"/>
    <s v="Awarded price is indexed to the US CPI with periodic adjustments"/>
    <n v="32.5"/>
    <n v="32.5"/>
    <m/>
    <m/>
    <m/>
    <m/>
    <x v="4"/>
    <s v="Technology neutral"/>
    <n v="2200000"/>
    <n v="900"/>
    <n v="900"/>
    <n v="1"/>
    <e v="#N/A"/>
    <x v="4"/>
    <m/>
    <m/>
    <d v="2024-12-31T00:00:00"/>
    <n v="32.5"/>
    <s v="2017/01 Chile Technology Neutral Auction-Chile-2017"/>
  </r>
  <r>
    <s v="2021/01 Power Auction"/>
    <s v="Completed"/>
    <s v="Chile"/>
    <x v="5"/>
    <s v="Renewables_Other"/>
    <m/>
    <s v="Auction"/>
    <s v="Pay_As_Bid"/>
    <s v="Power_Purchase_Agreement"/>
    <n v="15"/>
    <n v="0"/>
    <s v="USD"/>
    <s v="Indexed"/>
    <s v="Awarded price is indexed to the US CPI with periodic adjustments"/>
    <n v="23.8"/>
    <n v="23.8"/>
    <m/>
    <m/>
    <m/>
    <m/>
    <x v="4"/>
    <s v="Unknown"/>
    <n v="2300000"/>
    <n v="590"/>
    <n v="590"/>
    <n v="1"/>
    <e v="#N/A"/>
    <x v="6"/>
    <m/>
    <m/>
    <d v="2026-01-01T00:00:00"/>
    <n v="23.8"/>
    <s v="2021/01 Power Auction-Chile-2021"/>
  </r>
  <r>
    <s v="Chile 2022/01 power auction"/>
    <s v="Completed"/>
    <s v="Chile"/>
    <x v="5"/>
    <s v="Renewables_Other"/>
    <m/>
    <s v="Auction"/>
    <s v="Pay_As_Bid"/>
    <s v="Power_Purchase_Agreement"/>
    <n v="15"/>
    <n v="0"/>
    <s v="USD"/>
    <s v="Indexed"/>
    <s v="Awarded price is indexed to the US CPI with periodic adjustments"/>
    <n v="37.4"/>
    <n v="37.4"/>
    <m/>
    <n v="0"/>
    <n v="0"/>
    <n v="5250000"/>
    <x v="4"/>
    <s v="Unknown"/>
    <n v="777000"/>
    <m/>
    <n v="0"/>
    <e v="#N/A"/>
    <e v="#N/A"/>
    <x v="7"/>
    <n v="2021"/>
    <m/>
    <d v="2027-01-01T00:00:00"/>
    <n v="37.4"/>
    <s v="Chile 2022/01 power auction-Chile-2022"/>
  </r>
  <r>
    <s v="Chile 2023/01 power auction"/>
    <s v="Completed"/>
    <s v="Chile"/>
    <x v="5"/>
    <s v="Renewables_Other"/>
    <m/>
    <s v="Auction"/>
    <s v="Pay_As_Bid"/>
    <s v="Power_Purchase_Agreement"/>
    <n v="20"/>
    <n v="0"/>
    <s v="USD"/>
    <s v="Indexed"/>
    <s v="Awarded price is indexed to the US CPI with periodic adjustments"/>
    <n v="56.7"/>
    <n v="56.7"/>
    <m/>
    <n v="0"/>
    <n v="0"/>
    <n v="1500000"/>
    <x v="4"/>
    <s v="Technology neutral"/>
    <n v="1500000"/>
    <n v="0"/>
    <m/>
    <e v="#N/A"/>
    <e v="#N/A"/>
    <x v="9"/>
    <n v="2022"/>
    <d v="2023-07-14T00:00:00"/>
    <d v="2027-01-01T00:00:00"/>
    <n v="56.7"/>
    <s v="Chile 2023/01 power auction-Chile-2024"/>
  </r>
  <r>
    <s v="Chile 2023/02 power auction"/>
    <s v="Completed"/>
    <s v="Chile"/>
    <x v="5"/>
    <s v="Renewables_Other"/>
    <m/>
    <s v="Auction"/>
    <s v="Pay_As_Bid"/>
    <s v="Power_Purchase_Agreement"/>
    <n v="20"/>
    <n v="0"/>
    <s v="USD"/>
    <s v="Indexed"/>
    <s v="Awarded price is indexed to the US CPI with periodic adjustments"/>
    <n v="56.7"/>
    <n v="56.7"/>
    <m/>
    <n v="0"/>
    <n v="0"/>
    <n v="2100000"/>
    <x v="4"/>
    <s v="Technology neutral"/>
    <n v="2100000"/>
    <n v="0"/>
    <m/>
    <e v="#N/A"/>
    <e v="#N/A"/>
    <x v="9"/>
    <n v="2022"/>
    <m/>
    <d v="2028-01-01T00:00:00"/>
    <n v="56.7"/>
    <s v="Chile 2023/02 power auction-Chile-2024"/>
  </r>
  <r>
    <s v="Colombia's 1st renewable auction"/>
    <s v="Completed"/>
    <s v="Colombia"/>
    <x v="5"/>
    <s v="Renewables_Other"/>
    <m/>
    <s v="Auction"/>
    <s v="Pay_As_Bid"/>
    <s v="Unknown"/>
    <n v="15"/>
    <n v="0"/>
    <s v="COP"/>
    <s v="Unknown"/>
    <s v="Auction was unsuccesful "/>
    <m/>
    <m/>
    <m/>
    <n v="0"/>
    <n v="1183"/>
    <m/>
    <x v="4"/>
    <s v="Unknown"/>
    <m/>
    <n v="0"/>
    <n v="0"/>
    <m/>
    <m/>
    <x v="11"/>
    <m/>
    <m/>
    <d v="2022-12-31T00:00:00"/>
    <m/>
    <s v="Colombia's 1st renewable auction-Colombia-2019"/>
  </r>
  <r>
    <s v="Colombia’s Second Renewable Power Auction (Solar)"/>
    <s v="Completed"/>
    <s v="Colombia"/>
    <x v="5"/>
    <s v="Solar"/>
    <m/>
    <s v="Auction"/>
    <s v="Pay_As_Bid"/>
    <s v="Unknown"/>
    <n v="15"/>
    <n v="0"/>
    <s v="COP"/>
    <s v="Unknown"/>
    <m/>
    <n v="97571.02"/>
    <n v="29.72"/>
    <m/>
    <n v="0"/>
    <m/>
    <m/>
    <x v="0"/>
    <s v="Unknown"/>
    <n v="646595.75"/>
    <n v="289"/>
    <n v="289"/>
    <n v="1"/>
    <e v="#N/A"/>
    <x v="11"/>
    <m/>
    <m/>
    <d v="2022-01-01T00:00:00"/>
    <n v="29.720622630000001"/>
    <s v="Colombia’s Second Renewable Power Auction (Solar)-Colombia-2019"/>
  </r>
  <r>
    <s v="Colombia’s Second Renewable Power Auction (Wind)"/>
    <s v="Completed"/>
    <s v="Colombia"/>
    <x v="5"/>
    <s v="Wind"/>
    <m/>
    <s v="Auction"/>
    <s v="Pay_As_Bid"/>
    <s v="Unknown"/>
    <n v="15"/>
    <n v="0"/>
    <s v="COP"/>
    <s v="Unknown"/>
    <m/>
    <n v="95247.45"/>
    <n v="29.01"/>
    <m/>
    <m/>
    <m/>
    <m/>
    <x v="1"/>
    <s v="Unknown"/>
    <n v="3071285.92"/>
    <n v="1077"/>
    <n v="1077"/>
    <n v="1"/>
    <e v="#N/A"/>
    <x v="11"/>
    <m/>
    <m/>
    <d v="2022-01-01T00:00:00"/>
    <n v="29.012851449999999"/>
    <s v="Colombia’s Second Renewable Power Auction (Wind)-Colombia-2019"/>
  </r>
  <r>
    <s v="Colombia's Third Renewable Power Auction "/>
    <s v="Completed"/>
    <s v="Colombia"/>
    <x v="5"/>
    <s v="Solar"/>
    <m/>
    <s v="Auction"/>
    <s v="Pay_As_Bid"/>
    <s v="Unknown"/>
    <n v="15"/>
    <n v="0"/>
    <s v="COP"/>
    <s v="Unknown"/>
    <s v="Colombia held its third renewable auction on October 26, 2021. Both project developers and offtakers bid. Nearly 800 megawatts (MW) of solar were awarded"/>
    <n v="155810"/>
    <n v="41.54"/>
    <m/>
    <n v="0"/>
    <n v="0"/>
    <n v="2000000"/>
    <x v="0"/>
    <s v="Unknown"/>
    <n v="1700000"/>
    <n v="796"/>
    <n v="796"/>
    <n v="1"/>
    <e v="#N/A"/>
    <x v="6"/>
    <n v="2021"/>
    <d v="2021-08-17T00:00:00"/>
    <d v="2023-01-01T00:00:00"/>
    <n v="41.54235422"/>
    <s v="Colombia's Third Renewable Power Auction -Colombia-2021"/>
  </r>
  <r>
    <s v="Costa Rica 1st Renewable Power Tender - Small Hydro"/>
    <s v="Completed"/>
    <s v="Costa Rica"/>
    <x v="5"/>
    <s v="Hydro"/>
    <m/>
    <s v="Project_Tender"/>
    <s v="Unknown"/>
    <s v="Unknown"/>
    <n v="20"/>
    <n v="0"/>
    <s v="USD"/>
    <s v="Fixed"/>
    <m/>
    <n v="116.9"/>
    <n v="116.9"/>
    <m/>
    <n v="0"/>
    <n v="5"/>
    <m/>
    <x v="8"/>
    <s v="Unknown"/>
    <n v="0"/>
    <n v="5"/>
    <n v="5"/>
    <n v="1"/>
    <n v="1"/>
    <x v="0"/>
    <m/>
    <m/>
    <m/>
    <n v="116.9"/>
    <s v="Costa Rica 1st Renewable Power Tender - Small Hydro-Costa Rica-2012"/>
  </r>
  <r>
    <s v="Costa Rica 1st Renewable Power Tender - Wind"/>
    <s v="Completed"/>
    <s v="Costa Rica"/>
    <x v="5"/>
    <s v="Wind"/>
    <m/>
    <s v="Project_Tender"/>
    <s v="Unknown"/>
    <s v="Unknown"/>
    <n v="20"/>
    <n v="0"/>
    <s v="USD"/>
    <s v="Fixed"/>
    <m/>
    <n v="83.72"/>
    <n v="83.72"/>
    <m/>
    <n v="0"/>
    <n v="135"/>
    <m/>
    <x v="1"/>
    <s v="Unknown"/>
    <n v="0"/>
    <n v="101"/>
    <n v="101"/>
    <n v="1"/>
    <n v="0.75"/>
    <x v="11"/>
    <m/>
    <m/>
    <m/>
    <n v="83.72"/>
    <s v="Costa Rica 1st Renewable Power Tender - Wind-Costa Rica-2019"/>
  </r>
  <r>
    <s v="Costa Rica Solar Tender"/>
    <s v="Completed"/>
    <s v="Costa Rica"/>
    <x v="5"/>
    <s v="Solar"/>
    <m/>
    <s v="Project_Tender"/>
    <s v="Unknown"/>
    <s v="Unknown"/>
    <n v="20"/>
    <n v="0"/>
    <s v="USD"/>
    <s v="Fixed"/>
    <s v="It was the first round of a total of 370MW that the government has announced"/>
    <n v="56.26"/>
    <n v="56.26"/>
    <m/>
    <m/>
    <n v="86"/>
    <m/>
    <x v="0"/>
    <s v="Technology specific"/>
    <m/>
    <n v="86"/>
    <n v="86"/>
    <n v="1"/>
    <n v="1"/>
    <x v="9"/>
    <n v="2024"/>
    <m/>
    <d v="2027-12-31T00:00:00"/>
    <n v="56.26"/>
    <s v="Costa Rica Solar Tender-Costa Rica-2024"/>
  </r>
  <r>
    <s v="Ecuador Conolophus Solar and Storage Tender"/>
    <s v="Completed"/>
    <s v="Ecuador"/>
    <x v="5"/>
    <s v="Co_Located"/>
    <s v="Co-located"/>
    <s v="Project_Tender"/>
    <s v="Unknown"/>
    <s v="Unknown"/>
    <n v="20"/>
    <n v="0"/>
    <s v="USD"/>
    <s v="Fixed"/>
    <m/>
    <m/>
    <m/>
    <m/>
    <m/>
    <m/>
    <m/>
    <x v="14"/>
    <s v="Unknown"/>
    <n v="40.9"/>
    <n v="14.8"/>
    <n v="14.8"/>
    <n v="1"/>
    <e v="#N/A"/>
    <x v="5"/>
    <m/>
    <m/>
    <m/>
    <m/>
    <s v="Ecuador Conolophus Solar and Storage Tender-Ecuador-2020"/>
  </r>
  <r>
    <s v="Ecuador Solar PV Renewable Energy Tender"/>
    <s v="Completed"/>
    <s v="Ecuador"/>
    <x v="5"/>
    <s v="Solar"/>
    <m/>
    <s v="Project_Tender"/>
    <s v="Unknown"/>
    <s v="Unknown"/>
    <n v="20"/>
    <n v="0"/>
    <s v="USD"/>
    <s v="Unknown"/>
    <m/>
    <m/>
    <m/>
    <m/>
    <n v="0"/>
    <n v="200"/>
    <m/>
    <x v="0"/>
    <s v="Unknown"/>
    <n v="0"/>
    <n v="200"/>
    <n v="200"/>
    <n v="1"/>
    <n v="1"/>
    <x v="5"/>
    <m/>
    <m/>
    <m/>
    <m/>
    <s v="Ecuador Solar PV Renewable Energy Tender-Ecuador-2020"/>
  </r>
  <r>
    <s v="Ecuador Onshore Wind Renewable Energy Tender"/>
    <s v="Completed"/>
    <s v="Ecuador"/>
    <x v="5"/>
    <s v="Wind"/>
    <m/>
    <s v="Project_Tender"/>
    <s v="Unknown"/>
    <s v="Unknown"/>
    <n v="25"/>
    <n v="0"/>
    <s v="USD"/>
    <s v="Unknown"/>
    <m/>
    <m/>
    <m/>
    <m/>
    <n v="0"/>
    <n v="110"/>
    <m/>
    <x v="1"/>
    <s v="Unknown"/>
    <n v="0"/>
    <n v="110"/>
    <n v="110"/>
    <n v="1"/>
    <n v="1"/>
    <x v="5"/>
    <m/>
    <m/>
    <m/>
    <m/>
    <s v="Ecuador Onshore Wind Renewable Energy Tender-Ecuador-2020"/>
  </r>
  <r>
    <s v="Ecuador Renewables Tender - Biomass"/>
    <s v="Completed"/>
    <s v="Ecuador"/>
    <x v="5"/>
    <s v="Biomass_And_Waste"/>
    <m/>
    <s v="Project_Tender"/>
    <s v="Unknown"/>
    <s v="Unknown"/>
    <n v="20"/>
    <n v="0"/>
    <s v="USD"/>
    <s v="Fixed"/>
    <s v="Ecuador tendered 500MW of renewable assets, including wind, solar, small hydro and biomass. The government announced the results on April 11."/>
    <m/>
    <m/>
    <m/>
    <n v="0"/>
    <n v="30"/>
    <m/>
    <x v="9"/>
    <s v="Group of technologies"/>
    <m/>
    <n v="30"/>
    <m/>
    <e v="#N/A"/>
    <n v="1"/>
    <x v="8"/>
    <n v="2020"/>
    <m/>
    <m/>
    <m/>
    <s v="Ecuador Renewables Tender - Biomass-Ecuador-2023"/>
  </r>
  <r>
    <s v="Ecuador Renewables Tender - Small hydro"/>
    <s v="Completed"/>
    <s v="Ecuador"/>
    <x v="5"/>
    <s v="Hydro"/>
    <m/>
    <s v="Project_Tender"/>
    <s v="Unknown"/>
    <s v="Unknown"/>
    <n v="30"/>
    <n v="0"/>
    <s v="USD"/>
    <s v="Fixed"/>
    <s v="Ecuador tendered 500MW of renewable assets, including wind, solar, small hydro and biomass. The government announced the results on April 11."/>
    <m/>
    <m/>
    <m/>
    <n v="0"/>
    <n v="150"/>
    <m/>
    <x v="8"/>
    <s v="Group of technologies"/>
    <m/>
    <n v="150"/>
    <m/>
    <e v="#N/A"/>
    <n v="1"/>
    <x v="8"/>
    <n v="2020"/>
    <m/>
    <m/>
    <m/>
    <s v="Ecuador Renewables Tender - Small hydro-Ecuador-2023"/>
  </r>
  <r>
    <s v="Ecuador Renewables Tender - PV"/>
    <s v="Completed"/>
    <s v="Ecuador"/>
    <x v="5"/>
    <s v="Solar"/>
    <m/>
    <s v="Project_Tender"/>
    <s v="Unknown"/>
    <s v="Unknown"/>
    <n v="25"/>
    <n v="0"/>
    <s v="USD"/>
    <s v="Fixed"/>
    <s v="Ecuador tendered 500MW of renewable assets, including wind, solar, small hydro and biomass. The government announced the results on April 11."/>
    <m/>
    <m/>
    <m/>
    <n v="0"/>
    <n v="120"/>
    <m/>
    <x v="0"/>
    <s v="Group of technologies"/>
    <m/>
    <n v="120"/>
    <m/>
    <e v="#N/A"/>
    <n v="1"/>
    <x v="8"/>
    <n v="2020"/>
    <m/>
    <m/>
    <m/>
    <s v="Ecuador Renewables Tender - PV-Ecuador-2023"/>
  </r>
  <r>
    <s v="Ecuador Renewables Tender - Onshore wind"/>
    <s v="Completed"/>
    <s v="Ecuador"/>
    <x v="5"/>
    <s v="Wind"/>
    <m/>
    <s v="Project_Tender"/>
    <s v="Unknown"/>
    <s v="Unknown"/>
    <n v="25"/>
    <n v="0"/>
    <s v="USD"/>
    <s v="Fixed"/>
    <s v="Ecuador tendered 500MW of renewable assets, including wind, solar, small hydro and biomass. The government announced the results on April 11."/>
    <m/>
    <m/>
    <m/>
    <n v="0"/>
    <n v="200"/>
    <m/>
    <x v="1"/>
    <s v="Group of technologies"/>
    <m/>
    <n v="200"/>
    <m/>
    <e v="#N/A"/>
    <n v="1"/>
    <x v="8"/>
    <n v="2020"/>
    <m/>
    <m/>
    <m/>
    <s v="Ecuador Renewables Tender - Onshore wind-Ecuador-2023"/>
  </r>
  <r>
    <s v="El Salvador Biogas Auction"/>
    <s v="Completed"/>
    <s v="El Salvador"/>
    <x v="5"/>
    <s v="Clean_Fuels"/>
    <m/>
    <s v="Project_Tender"/>
    <s v="Unknown"/>
    <s v="Unknown"/>
    <n v="15"/>
    <n v="0"/>
    <s v="USD"/>
    <s v="Indexed"/>
    <m/>
    <n v="17.71"/>
    <n v="17.71"/>
    <m/>
    <m/>
    <m/>
    <m/>
    <x v="10"/>
    <s v="Unknown"/>
    <n v="0"/>
    <n v="3.1"/>
    <n v="3.1"/>
    <n v="1"/>
    <e v="#N/A"/>
    <x v="12"/>
    <m/>
    <m/>
    <m/>
    <n v="17.71"/>
    <s v="El Salvador Biogas Auction-El Salvador-2014"/>
  </r>
  <r>
    <s v="100MW Renewable Energy Tender"/>
    <s v="Completed"/>
    <s v="El Salvador"/>
    <x v="5"/>
    <s v="Solar"/>
    <m/>
    <s v="Project_Tender"/>
    <s v="Unknown"/>
    <s v="Unknown"/>
    <n v="20"/>
    <n v="0"/>
    <s v="USD"/>
    <s v="Indexed"/>
    <m/>
    <n v="109.68"/>
    <n v="109.68"/>
    <m/>
    <n v="0"/>
    <n v="100"/>
    <m/>
    <x v="0"/>
    <s v="Unknown"/>
    <n v="0"/>
    <n v="134"/>
    <n v="134"/>
    <n v="1"/>
    <n v="1.34"/>
    <x v="4"/>
    <m/>
    <m/>
    <m/>
    <n v="109.68"/>
    <s v="100MW Renewable Energy Tender-El Salvador-2017"/>
  </r>
  <r>
    <s v="100MW Solar Energy Tender"/>
    <s v="Completed"/>
    <s v="El Salvador"/>
    <x v="5"/>
    <s v="Solar"/>
    <m/>
    <s v="Project_Tender"/>
    <s v="Unknown"/>
    <s v="Unknown"/>
    <n v="20"/>
    <n v="0"/>
    <s v="USD"/>
    <s v="Indexed"/>
    <m/>
    <n v="51.47"/>
    <n v="51.47"/>
    <m/>
    <n v="0"/>
    <n v="100"/>
    <m/>
    <x v="0"/>
    <s v="Unknown"/>
    <n v="0"/>
    <n v="119.9"/>
    <n v="119.9"/>
    <n v="1"/>
    <n v="1.2"/>
    <x v="4"/>
    <m/>
    <m/>
    <m/>
    <n v="51.47"/>
    <s v="100MW Solar Energy Tender-El Salvador-2017"/>
  </r>
  <r>
    <s v="70MW Wind Energy Tender"/>
    <s v="Completed"/>
    <s v="El Salvador"/>
    <x v="5"/>
    <s v="Wind"/>
    <m/>
    <s v="Project_Tender"/>
    <s v="Unknown"/>
    <s v="Unknown"/>
    <n v="20"/>
    <n v="0"/>
    <s v="USD"/>
    <s v="Indexed"/>
    <m/>
    <n v="98.78"/>
    <n v="98.78"/>
    <m/>
    <n v="0"/>
    <n v="70"/>
    <m/>
    <x v="1"/>
    <s v="Unknown"/>
    <n v="0"/>
    <n v="50"/>
    <n v="50"/>
    <n v="1"/>
    <n v="0.71"/>
    <x v="4"/>
    <m/>
    <m/>
    <m/>
    <n v="98.78"/>
    <s v="70MW Wind Energy Tender-El Salvador-2017"/>
  </r>
  <r>
    <s v="El Salvador Solar PV Auction"/>
    <s v="Completed"/>
    <s v="El Salvador"/>
    <x v="5"/>
    <s v="Solar"/>
    <m/>
    <s v="Project_Tender"/>
    <s v="Unknown"/>
    <s v="Unknown"/>
    <n v="15"/>
    <n v="0"/>
    <s v="USD"/>
    <s v="Indexed"/>
    <m/>
    <n v="8.77"/>
    <n v="8.77"/>
    <m/>
    <m/>
    <m/>
    <m/>
    <x v="0"/>
    <s v="Unknown"/>
    <n v="0"/>
    <n v="7"/>
    <n v="7"/>
    <n v="1"/>
    <e v="#N/A"/>
    <x v="11"/>
    <m/>
    <m/>
    <m/>
    <n v="8.77"/>
    <s v="El Salvador Solar PV Auction-El Salvador-2019"/>
  </r>
  <r>
    <s v="2nd Renewable energy auction (PEG-2)"/>
    <s v="Completed"/>
    <s v="Guatemala"/>
    <x v="5"/>
    <s v="Renewables_Other"/>
    <m/>
    <s v="Auction"/>
    <s v="Pay_As_Bid"/>
    <s v="Unknown"/>
    <n v="15"/>
    <n v="0"/>
    <s v="USD"/>
    <s v="Indexed "/>
    <m/>
    <n v="73.41"/>
    <n v="73.41"/>
    <m/>
    <n v="0"/>
    <n v="600"/>
    <m/>
    <x v="4"/>
    <s v="Unknown"/>
    <n v="0"/>
    <n v="393"/>
    <n v="393"/>
    <n v="1"/>
    <n v="0.66"/>
    <x v="12"/>
    <m/>
    <m/>
    <m/>
    <n v="73.414629340000005"/>
    <s v="2nd Renewable energy auction (PEG-2)-Guatemala-2014"/>
  </r>
  <r>
    <s v="3rd Renewable energy auction (PEG-3)"/>
    <s v="Completed"/>
    <s v="Guatemala"/>
    <x v="5"/>
    <s v="Renewables_Other"/>
    <m/>
    <s v="Auction"/>
    <s v="Pay_As_Bid"/>
    <s v="Unknown"/>
    <n v="15"/>
    <n v="0"/>
    <s v="USD"/>
    <s v="Indexed"/>
    <m/>
    <n v="109.38"/>
    <n v="109.38"/>
    <m/>
    <n v="0"/>
    <n v="250"/>
    <m/>
    <x v="4"/>
    <s v="Unknown"/>
    <n v="0"/>
    <n v="250"/>
    <n v="250"/>
    <n v="1"/>
    <n v="1"/>
    <x v="3"/>
    <m/>
    <m/>
    <m/>
    <n v="109.38"/>
    <s v="3rd Renewable energy auction (PEG-3)-Guatemala-2016"/>
  </r>
  <r>
    <s v="4th Renewable energy auction (PEG-4)"/>
    <s v="Completed"/>
    <s v="Guatemala"/>
    <x v="5"/>
    <s v="Renewables_Other"/>
    <m/>
    <s v="Auction"/>
    <s v="Pay_As_Bid"/>
    <s v="Unknown"/>
    <n v="15"/>
    <n v="0"/>
    <s v="USD"/>
    <s v="Fixed"/>
    <s v="In this round, 235MW were auctioned, and 191MW were of renewable energy"/>
    <n v="79.099999999999994"/>
    <n v="79.099999999999994"/>
    <m/>
    <n v="0"/>
    <m/>
    <m/>
    <x v="4"/>
    <s v="Technology neutral"/>
    <m/>
    <n v="191"/>
    <n v="191"/>
    <n v="1"/>
    <e v="#N/A"/>
    <x v="8"/>
    <n v="2022"/>
    <m/>
    <d v="2026-01-05T00:00:00"/>
    <n v="79.099999999999994"/>
    <s v="4th Renewable energy auction (PEG-4)-Guatemala-2023"/>
  </r>
  <r>
    <s v="Honduras 2010 Renewable Energy Tender"/>
    <s v="Completed"/>
    <s v="Honduras"/>
    <x v="5"/>
    <s v="Renewables_Other"/>
    <m/>
    <s v="Project_Tender"/>
    <s v="Unknown"/>
    <s v="Unknown"/>
    <m/>
    <m/>
    <s v="USD"/>
    <s v="Unknown"/>
    <s v="On September 24th, 2009, the public utility (ENEE) announced an international tender for 250MW of renewable energy-based generation by independent power producers. The wining hydropower, wind, biomass, and geothermal power projects were announced in April 2010 by the Ministry of Environment and Natural Resources (SERNA) with a total installed capacity of nearly 700 MW, much more than the original target in the tendering."/>
    <m/>
    <m/>
    <m/>
    <n v="0"/>
    <n v="250"/>
    <m/>
    <x v="4"/>
    <s v="Technology neutral"/>
    <m/>
    <n v="700"/>
    <n v="700"/>
    <n v="1"/>
    <n v="2.8"/>
    <x v="15"/>
    <n v="2009"/>
    <m/>
    <m/>
    <m/>
    <s v="Honduras 2010 Renewable Energy Tender-Honduras-2010"/>
  </r>
  <r>
    <s v="Jamaica Mixed Renewables Auction"/>
    <s v="Completed"/>
    <s v="Jamaica"/>
    <x v="5"/>
    <s v="Renewables_Other"/>
    <m/>
    <s v="Auction"/>
    <s v="Unknown"/>
    <s v="Unknown"/>
    <n v="15"/>
    <n v="0"/>
    <s v="USD"/>
    <s v="Indexed"/>
    <m/>
    <m/>
    <m/>
    <m/>
    <n v="0"/>
    <n v="76"/>
    <m/>
    <x v="4"/>
    <s v="Unknown"/>
    <n v="0"/>
    <n v="152"/>
    <n v="152"/>
    <n v="1"/>
    <n v="2"/>
    <x v="3"/>
    <n v="2013"/>
    <m/>
    <m/>
    <m/>
    <s v="Jamaica Mixed Renewables Auction-Jamaica-2016"/>
  </r>
  <r>
    <s v="Jamaica Renewable Energy Tender"/>
    <s v="Completed"/>
    <s v="Jamaica"/>
    <x v="5"/>
    <s v="Renewables_Other"/>
    <m/>
    <s v="Project_Tender"/>
    <s v="Pay_As_Clear"/>
    <s v="Power_Purchase_Agreement"/>
    <n v="20"/>
    <n v="0"/>
    <s v="USD"/>
    <s v="Indexed"/>
    <s v="Awarded bids are indexed annually to the US CPI. In their bids, applicants proposed the percentage of their bid price that would be indexed to the CPI."/>
    <n v="61.58"/>
    <n v="61.58"/>
    <m/>
    <n v="5"/>
    <n v="100"/>
    <m/>
    <x v="4"/>
    <s v="Technology neutral"/>
    <m/>
    <n v="99.83"/>
    <m/>
    <n v="0"/>
    <n v="1"/>
    <x v="9"/>
    <n v="2023"/>
    <d v="2023-09-18T00:00:00"/>
    <d v="2026-11-25T00:00:00"/>
    <n v="61.576639999999998"/>
    <s v="Jamaica Renewable Energy Tender-Jamaica-2024"/>
  </r>
  <r>
    <s v="1st auction - power (Solar)"/>
    <s v="Completed"/>
    <s v="Mexico"/>
    <x v="5"/>
    <s v="Solar"/>
    <s v="Standalone"/>
    <s v="Auction"/>
    <s v="Pay_As_Bid"/>
    <s v="Unknown"/>
    <n v="15"/>
    <n v="0"/>
    <s v="USD"/>
    <s v="Indexed "/>
    <s v="15 years for energy, 20 years for renewable energy certificates"/>
    <n v="45.01"/>
    <n v="45.01"/>
    <m/>
    <m/>
    <m/>
    <m/>
    <x v="0"/>
    <s v="Unknown"/>
    <n v="4019000"/>
    <n v="1730.92"/>
    <n v="1730.92"/>
    <n v="1"/>
    <e v="#N/A"/>
    <x v="3"/>
    <m/>
    <m/>
    <d v="2018-03-01T00:00:00"/>
    <n v="45.01"/>
    <s v="1st auction - power (Solar)-Mexico-2016"/>
  </r>
  <r>
    <s v="1st auction - power (Wind)"/>
    <s v="Completed"/>
    <s v="Mexico"/>
    <x v="5"/>
    <s v="Wind"/>
    <s v="Standalone"/>
    <s v="Auction"/>
    <s v="Pay_As_Bid"/>
    <s v="Unknown"/>
    <n v="15"/>
    <n v="0"/>
    <s v="USD"/>
    <s v="Indexed "/>
    <s v="15 years for energy, 20 years for renewable energy certificates"/>
    <n v="55.32"/>
    <n v="55.32"/>
    <m/>
    <m/>
    <m/>
    <m/>
    <x v="1"/>
    <s v="Unknown"/>
    <n v="1385000"/>
    <n v="369"/>
    <n v="369"/>
    <n v="1"/>
    <e v="#N/A"/>
    <x v="3"/>
    <m/>
    <m/>
    <d v="2018-12-31T00:00:00"/>
    <n v="55.32"/>
    <s v="1st auction - power (Wind)-Mexico-2016"/>
  </r>
  <r>
    <s v="2nd auction - power (Geothermal)"/>
    <s v="Completed"/>
    <s v="Mexico"/>
    <x v="5"/>
    <s v="Renewables_Other"/>
    <s v="Standalone"/>
    <s v="Auction"/>
    <s v="Pay_As_Bid"/>
    <s v="Unknown"/>
    <n v="15"/>
    <n v="0"/>
    <s v="USD"/>
    <s v="Indexed"/>
    <s v="15 years for energy, 20 years for renewable energy certificates"/>
    <n v="37.31"/>
    <n v="37.31"/>
    <m/>
    <m/>
    <m/>
    <m/>
    <x v="11"/>
    <s v="Unknown"/>
    <n v="198760"/>
    <n v="25"/>
    <n v="25"/>
    <n v="1"/>
    <e v="#N/A"/>
    <x v="3"/>
    <m/>
    <m/>
    <d v="2019-12-31T00:00:00"/>
    <n v="37.31"/>
    <s v="2nd auction - power (Geothermal)-Mexico-2016"/>
  </r>
  <r>
    <s v="2nd auction - power (Wind)"/>
    <s v="Completed"/>
    <s v="Mexico"/>
    <x v="5"/>
    <s v="Wind"/>
    <s v="Standalone"/>
    <s v="Auction"/>
    <s v="Pay_As_Bid"/>
    <s v="Unknown"/>
    <n v="15"/>
    <n v="0"/>
    <s v="USD"/>
    <s v="Indexed"/>
    <s v="15 years for energy, 20 years for renewable energy certificates"/>
    <n v="35.85"/>
    <n v="35.85"/>
    <m/>
    <m/>
    <m/>
    <m/>
    <x v="1"/>
    <s v="Unknown"/>
    <n v="3874000"/>
    <n v="1075.5"/>
    <n v="1075.5"/>
    <n v="1"/>
    <e v="#N/A"/>
    <x v="3"/>
    <m/>
    <m/>
    <d v="2019-12-31T00:00:00"/>
    <n v="35.85"/>
    <s v="2nd auction - power (Wind)-Mexico-2016"/>
  </r>
  <r>
    <s v="2nd auction - power (Solar)"/>
    <s v="Completed"/>
    <s v="Mexico"/>
    <x v="5"/>
    <s v="Solar"/>
    <s v="Standalone"/>
    <s v="Auction"/>
    <s v="Pay_As_Bid"/>
    <s v="Unknown"/>
    <n v="15"/>
    <n v="0"/>
    <s v="USD"/>
    <s v="Indexed"/>
    <s v="15 years for energy, 20 years for CELs"/>
    <n v="31.9"/>
    <n v="31.9"/>
    <m/>
    <m/>
    <m/>
    <m/>
    <x v="0"/>
    <s v="Unknown"/>
    <n v="4837000"/>
    <n v="2254.89"/>
    <n v="2254.89"/>
    <n v="1"/>
    <e v="#N/A"/>
    <x v="4"/>
    <m/>
    <m/>
    <d v="2019-01-01T00:00:00"/>
    <n v="31.9"/>
    <s v="2nd auction - power (Solar)-Mexico-2017"/>
  </r>
  <r>
    <s v="3rd auction - power (Solar)"/>
    <s v="Completed"/>
    <s v="Mexico"/>
    <x v="5"/>
    <s v="Solar"/>
    <s v="Standalone"/>
    <s v="Auction"/>
    <s v="Pay_As_Bid"/>
    <s v="Unknown"/>
    <n v="15"/>
    <n v="0"/>
    <s v="USD"/>
    <s v="Indexed"/>
    <s v="15 years for energy, 20 years for CELs"/>
    <n v="20.8"/>
    <n v="20.8"/>
    <m/>
    <m/>
    <m/>
    <m/>
    <x v="0"/>
    <s v="Unknown"/>
    <n v="3040000"/>
    <n v="1686"/>
    <n v="1686"/>
    <n v="1"/>
    <e v="#N/A"/>
    <x v="4"/>
    <m/>
    <m/>
    <d v="2020-01-01T00:00:00"/>
    <n v="20.8"/>
    <s v="3rd auction - power (Solar)-Mexico-2017"/>
  </r>
  <r>
    <s v="3rd auction - power (Wind)"/>
    <s v="Completed"/>
    <s v="Mexico"/>
    <x v="5"/>
    <s v="Wind"/>
    <s v="Standalone"/>
    <s v="Auction"/>
    <s v="Pay_As_Bid"/>
    <s v="Unknown"/>
    <n v="15"/>
    <n v="0"/>
    <s v="USD"/>
    <s v="Indexed"/>
    <s v="15 years for energy, 20 years for CELs"/>
    <n v="18.600000000000001"/>
    <n v="18.600000000000001"/>
    <m/>
    <m/>
    <m/>
    <m/>
    <x v="1"/>
    <s v="Unknown"/>
    <n v="2453000"/>
    <n v="691.8"/>
    <n v="691.8"/>
    <n v="1"/>
    <e v="#N/A"/>
    <x v="11"/>
    <m/>
    <m/>
    <d v="2020-12-31T00:00:00"/>
    <n v="18.600000000000001"/>
    <s v="3rd auction - power (Wind)-Mexico-2019"/>
  </r>
  <r>
    <s v="Panama 1st Wind Auction "/>
    <s v="Completed"/>
    <s v="Panama"/>
    <x v="5"/>
    <s v="Wind"/>
    <m/>
    <s v="Auction"/>
    <s v="Pay_As_Bid"/>
    <s v="Unknown"/>
    <n v="15"/>
    <n v="0"/>
    <s v="USD"/>
    <s v="Fixed"/>
    <m/>
    <n v="90.58"/>
    <n v="90.58"/>
    <m/>
    <m/>
    <m/>
    <m/>
    <x v="1"/>
    <s v="Unknown"/>
    <n v="165600"/>
    <n v="158.4"/>
    <n v="158.4"/>
    <n v="1"/>
    <e v="#N/A"/>
    <x v="12"/>
    <m/>
    <m/>
    <m/>
    <n v="90.58"/>
    <s v="Panama 1st Wind Auction -Panama-2014"/>
  </r>
  <r>
    <s v="Panama 2nd Wind Auction"/>
    <s v="Completed"/>
    <s v="Panama"/>
    <x v="5"/>
    <s v="Wind"/>
    <m/>
    <s v="Auction"/>
    <s v="Pay_As_Bid"/>
    <s v="Unknown"/>
    <n v="15"/>
    <n v="0"/>
    <s v="USD"/>
    <s v="Fixed"/>
    <m/>
    <n v="96.69"/>
    <n v="96.69"/>
    <m/>
    <m/>
    <m/>
    <m/>
    <x v="1"/>
    <s v="Unknown"/>
    <n v="1182000"/>
    <n v="125"/>
    <n v="125"/>
    <n v="1"/>
    <e v="#N/A"/>
    <x v="2"/>
    <m/>
    <m/>
    <m/>
    <n v="96.69"/>
    <s v="Panama 2nd Wind Auction-Panama-2015"/>
  </r>
  <r>
    <s v="Panama 1st Solar Auction"/>
    <s v="Completed"/>
    <s v="Panama"/>
    <x v="5"/>
    <s v="Solar"/>
    <m/>
    <s v="Auction"/>
    <s v="Pay_As_Bid"/>
    <s v="Unknown"/>
    <n v="20"/>
    <n v="0"/>
    <s v="USD"/>
    <s v="Fixed"/>
    <m/>
    <n v="87.25"/>
    <n v="87.25"/>
    <m/>
    <m/>
    <m/>
    <m/>
    <x v="0"/>
    <s v="Unknown"/>
    <n v="660000"/>
    <n v="173"/>
    <n v="173"/>
    <n v="1"/>
    <e v="#N/A"/>
    <x v="10"/>
    <m/>
    <m/>
    <m/>
    <n v="87.25"/>
    <s v="Panama 1st Solar Auction-Panama-2018"/>
  </r>
  <r>
    <s v="1st renewable energy auction (First Round - Biomass)"/>
    <s v="Completed"/>
    <s v="Peru"/>
    <x v="5"/>
    <s v="Biomass_And_Waste"/>
    <m/>
    <s v="Auction"/>
    <s v="Pay_As_Bid"/>
    <s v="Unknown"/>
    <n v="20"/>
    <n v="0"/>
    <s v="USD"/>
    <s v="Indexed"/>
    <m/>
    <n v="81"/>
    <n v="81"/>
    <m/>
    <n v="0"/>
    <n v="880"/>
    <m/>
    <x v="9"/>
    <s v="Unknown"/>
    <n v="143295"/>
    <n v="80"/>
    <n v="80"/>
    <n v="1"/>
    <n v="0.09"/>
    <x v="15"/>
    <m/>
    <m/>
    <m/>
    <n v="81"/>
    <s v="1st renewable energy auction (First Round - Biomass)-Peru-2010"/>
  </r>
  <r>
    <s v="1st renewable energy auction (First Round - Small Hydro)"/>
    <s v="Completed"/>
    <s v="Peru"/>
    <x v="5"/>
    <s v="Hydro"/>
    <m/>
    <s v="Auction"/>
    <s v="Pay_As_Bid"/>
    <s v="Unknown"/>
    <n v="20"/>
    <n v="0"/>
    <s v="USD"/>
    <s v="Indexed"/>
    <m/>
    <n v="59.93"/>
    <n v="59.93"/>
    <m/>
    <n v="0"/>
    <n v="880"/>
    <m/>
    <x v="8"/>
    <s v="Unknown"/>
    <n v="999339"/>
    <n v="80"/>
    <n v="80"/>
    <n v="1"/>
    <n v="0.09"/>
    <x v="15"/>
    <m/>
    <m/>
    <m/>
    <n v="59.93"/>
    <s v="1st renewable energy auction (First Round - Small Hydro)-Peru-2010"/>
  </r>
  <r>
    <s v="1st renewable energy auction (First Round - Solar PV)"/>
    <s v="Completed"/>
    <s v="Peru"/>
    <x v="5"/>
    <s v="Solar"/>
    <m/>
    <s v="Auction"/>
    <s v="Pay_As_Bid"/>
    <s v="Unknown"/>
    <n v="20"/>
    <n v="0"/>
    <s v="USD"/>
    <s v="Indexed"/>
    <m/>
    <n v="221.38"/>
    <n v="221.38"/>
    <m/>
    <n v="0"/>
    <n v="880"/>
    <m/>
    <x v="0"/>
    <s v="Unknown"/>
    <n v="172940"/>
    <n v="80"/>
    <n v="80"/>
    <n v="1"/>
    <n v="0.09"/>
    <x v="15"/>
    <m/>
    <m/>
    <m/>
    <n v="221.38"/>
    <s v="1st renewable energy auction (First Round - Solar PV)-Peru-2010"/>
  </r>
  <r>
    <s v="1st renewable energy auction (First Round - Onshore Wind)"/>
    <s v="Completed"/>
    <s v="Peru"/>
    <x v="5"/>
    <s v="Wind"/>
    <m/>
    <s v="Auction"/>
    <s v="Pay_As_Bid"/>
    <s v="Unknown"/>
    <n v="20"/>
    <n v="0"/>
    <s v="USD"/>
    <s v="Indexed"/>
    <m/>
    <n v="79.17"/>
    <n v="79.17"/>
    <m/>
    <n v="0"/>
    <n v="880"/>
    <m/>
    <x v="1"/>
    <s v="Unknown"/>
    <n v="571000"/>
    <n v="80"/>
    <n v="80"/>
    <n v="1"/>
    <n v="0.09"/>
    <x v="15"/>
    <m/>
    <m/>
    <m/>
    <n v="79.17"/>
    <s v="1st renewable energy auction (First Round - Onshore Wind)-Peru-2010"/>
  </r>
  <r>
    <s v="1st renewable energy auction (Second Round - Small Hydro)"/>
    <s v="Completed"/>
    <s v="Peru"/>
    <x v="5"/>
    <s v="Hydro"/>
    <m/>
    <s v="Auction"/>
    <s v="Pay_As_Bid"/>
    <s v="Unknown"/>
    <n v="20"/>
    <n v="0"/>
    <s v="USD"/>
    <s v="Indexed"/>
    <m/>
    <n v="32.35"/>
    <n v="32.35"/>
    <m/>
    <n v="0"/>
    <n v="880"/>
    <m/>
    <x v="8"/>
    <s v="Unknown"/>
    <n v="92000"/>
    <n v="80"/>
    <n v="80"/>
    <n v="1"/>
    <n v="0.09"/>
    <x v="15"/>
    <m/>
    <m/>
    <m/>
    <n v="32.35"/>
    <s v="1st renewable energy auction (Second Round - Small Hydro)-Peru-2010"/>
  </r>
  <r>
    <s v="1st renewable energy auction (Second Round - Biomass)"/>
    <s v="Completed"/>
    <s v="Peru"/>
    <x v="5"/>
    <s v="Biomass_And_Waste"/>
    <m/>
    <s v="Auction"/>
    <s v="Pay_As_Bid"/>
    <s v="Unknown"/>
    <n v="20"/>
    <n v="0"/>
    <s v="USD"/>
    <s v="Indexed"/>
    <m/>
    <n v="12"/>
    <n v="12"/>
    <m/>
    <n v="0"/>
    <n v="880"/>
    <m/>
    <x v="9"/>
    <s v="Unknown"/>
    <n v="11700"/>
    <n v="80"/>
    <n v="80"/>
    <n v="1"/>
    <n v="0.09"/>
    <x v="16"/>
    <m/>
    <m/>
    <m/>
    <n v="12"/>
    <s v="1st renewable energy auction (Second Round - Biomass)-Peru-2011"/>
  </r>
  <r>
    <s v="2nd renewable energy auction (First Round - Biomass)"/>
    <s v="Completed"/>
    <s v="Peru"/>
    <x v="5"/>
    <s v="Biomass_And_Waste"/>
    <m/>
    <s v="Auction"/>
    <s v="Pay_As_Bid"/>
    <s v="Unknown"/>
    <n v="20"/>
    <n v="0"/>
    <s v="USD"/>
    <s v="Indexed"/>
    <m/>
    <n v="99.99"/>
    <n v="99.99"/>
    <m/>
    <m/>
    <m/>
    <m/>
    <x v="9"/>
    <s v="Unknown"/>
    <n v="14020"/>
    <n v="2"/>
    <n v="2"/>
    <n v="1"/>
    <e v="#N/A"/>
    <x v="16"/>
    <m/>
    <m/>
    <m/>
    <n v="99.99"/>
    <s v="2nd renewable energy auction (First Round - Biomass)-Peru-2011"/>
  </r>
  <r>
    <s v="2nd renewable energy auction (First Round - Solar PV)"/>
    <s v="Completed"/>
    <s v="Peru"/>
    <x v="5"/>
    <s v="Solar"/>
    <m/>
    <s v="Auction"/>
    <s v="Pay_As_Bid"/>
    <s v="Unknown"/>
    <n v="20"/>
    <n v="0"/>
    <s v="USD"/>
    <s v="Indexed"/>
    <m/>
    <n v="119.9"/>
    <n v="119.9"/>
    <m/>
    <m/>
    <m/>
    <m/>
    <x v="0"/>
    <s v="Unknown"/>
    <n v="43000"/>
    <n v="16"/>
    <n v="16"/>
    <n v="1"/>
    <e v="#N/A"/>
    <x v="16"/>
    <m/>
    <m/>
    <m/>
    <n v="119.9"/>
    <s v="2nd renewable energy auction (First Round - Solar PV)-Peru-2011"/>
  </r>
  <r>
    <s v="2nd renewable energy auction (First Round - Onshore Wind)"/>
    <s v="Completed"/>
    <s v="Peru"/>
    <x v="5"/>
    <s v="Wind"/>
    <m/>
    <s v="Auction"/>
    <s v="Pay_As_Bid"/>
    <s v="Unknown"/>
    <n v="20"/>
    <n v="0"/>
    <s v="USD"/>
    <s v="Indexed"/>
    <m/>
    <n v="69"/>
    <n v="69"/>
    <m/>
    <m/>
    <m/>
    <m/>
    <x v="1"/>
    <s v="Unknown"/>
    <n v="415760"/>
    <n v="90"/>
    <n v="90"/>
    <n v="1"/>
    <e v="#N/A"/>
    <x v="16"/>
    <m/>
    <m/>
    <m/>
    <n v="69"/>
    <s v="2nd renewable energy auction (First Round - Onshore Wind)-Peru-2011"/>
  </r>
  <r>
    <s v="4th renewable energy auction (Second Round - Onshore Wind)"/>
    <s v="Completed"/>
    <s v="Peru"/>
    <x v="5"/>
    <s v="Wind"/>
    <m/>
    <s v="Auction"/>
    <s v="Pay_As_Bid"/>
    <s v="Unknown"/>
    <n v="20"/>
    <n v="0"/>
    <s v="USD"/>
    <s v="Indexed"/>
    <m/>
    <n v="37.25"/>
    <n v="37.25"/>
    <m/>
    <m/>
    <m/>
    <m/>
    <x v="1"/>
    <s v="Unknown"/>
    <n v="165600"/>
    <n v="36"/>
    <n v="36"/>
    <n v="1"/>
    <e v="#N/A"/>
    <x v="0"/>
    <m/>
    <m/>
    <m/>
    <n v="37.25"/>
    <s v="4th renewable energy auction (Second Round - Onshore Wind)-Peru-2012"/>
  </r>
  <r>
    <s v="2nd renewable energy auction (First Round - Small Hydro)"/>
    <s v="Completed"/>
    <s v="Peru"/>
    <x v="5"/>
    <s v="Hydro"/>
    <m/>
    <s v="Auction"/>
    <s v="Pay_As_Bid"/>
    <s v="Unknown"/>
    <n v="20"/>
    <n v="0"/>
    <s v="USD"/>
    <s v="Indexed"/>
    <m/>
    <n v="47.85"/>
    <n v="47.85"/>
    <m/>
    <m/>
    <m/>
    <m/>
    <x v="8"/>
    <s v="Unknown"/>
    <n v="679930"/>
    <n v="101.98"/>
    <n v="101.98"/>
    <n v="1"/>
    <e v="#N/A"/>
    <x v="1"/>
    <m/>
    <m/>
    <m/>
    <n v="47.85"/>
    <s v="2nd renewable energy auction (First Round - Small Hydro)-Peru-2013"/>
  </r>
  <r>
    <s v="3rd renewable energy auction (First Round - Small Hydro)"/>
    <s v="Completed"/>
    <s v="Peru"/>
    <x v="5"/>
    <s v="Hydro"/>
    <m/>
    <s v="Auction"/>
    <s v="Pay_As_Bid"/>
    <s v="Unknown"/>
    <n v="20"/>
    <n v="0"/>
    <s v="USD"/>
    <s v="Indexed"/>
    <m/>
    <n v="56.55"/>
    <n v="56.55"/>
    <m/>
    <m/>
    <m/>
    <m/>
    <x v="8"/>
    <s v="Unknown"/>
    <n v="1278060"/>
    <n v="240.15"/>
    <n v="240.15"/>
    <n v="1"/>
    <e v="#N/A"/>
    <x v="3"/>
    <m/>
    <m/>
    <m/>
    <n v="56.55"/>
    <s v="3rd renewable energy auction (First Round - Small Hydro)-Peru-2016"/>
  </r>
  <r>
    <s v="4th renewable energy auction (First Round - Biomass)"/>
    <s v="Completed"/>
    <s v="Peru"/>
    <x v="5"/>
    <s v="Biomass_And_Waste"/>
    <m/>
    <s v="Auction"/>
    <s v="Pay_As_Bid"/>
    <s v="Unknown"/>
    <n v="20"/>
    <n v="0"/>
    <s v="USD"/>
    <s v="Indexed"/>
    <m/>
    <n v="77"/>
    <n v="77"/>
    <m/>
    <m/>
    <m/>
    <m/>
    <x v="9"/>
    <s v="Unknown"/>
    <n v="29000"/>
    <n v="4"/>
    <n v="4"/>
    <n v="1"/>
    <e v="#N/A"/>
    <x v="3"/>
    <m/>
    <m/>
    <m/>
    <n v="77"/>
    <s v="4th renewable energy auction (First Round - Biomass)-Peru-2016"/>
  </r>
  <r>
    <s v="4th renewable energy auction (First Round - Small Hydro)"/>
    <s v="Completed"/>
    <s v="Peru"/>
    <x v="5"/>
    <s v="Hydro"/>
    <m/>
    <s v="Auction"/>
    <s v="Pay_As_Bid"/>
    <s v="Unknown"/>
    <n v="20"/>
    <n v="0"/>
    <s v="USD"/>
    <s v="Indexed"/>
    <m/>
    <n v="46.53"/>
    <n v="46.53"/>
    <m/>
    <m/>
    <m/>
    <m/>
    <x v="8"/>
    <s v="Unknown"/>
    <n v="448200"/>
    <n v="79.8"/>
    <n v="79.8"/>
    <n v="1"/>
    <e v="#N/A"/>
    <x v="3"/>
    <m/>
    <m/>
    <m/>
    <n v="46.53"/>
    <s v="4th renewable energy auction (First Round - Small Hydro)-Peru-2016"/>
  </r>
  <r>
    <s v="4th renewable energy auction (Second Round - Solar PV)"/>
    <s v="Completed"/>
    <s v="Peru"/>
    <x v="5"/>
    <s v="Renewables_Other"/>
    <m/>
    <s v="Auction"/>
    <s v="Pay_As_Bid"/>
    <s v="Unknown"/>
    <n v="20"/>
    <n v="0"/>
    <s v="USD"/>
    <s v="Indexed"/>
    <m/>
    <n v="48.5"/>
    <n v="48.5"/>
    <m/>
    <m/>
    <m/>
    <m/>
    <x v="4"/>
    <s v="Unknown"/>
    <n v="108400"/>
    <n v="40"/>
    <n v="40"/>
    <n v="1"/>
    <e v="#N/A"/>
    <x v="3"/>
    <m/>
    <m/>
    <m/>
    <n v="48.5"/>
    <s v="4th renewable energy auction (Second Round - Solar PV)-Peru-2016"/>
  </r>
  <r>
    <s v="4th renewable energy auction (First Round - Solar PV)"/>
    <s v="Completed"/>
    <s v="Peru"/>
    <x v="5"/>
    <s v="Solar"/>
    <m/>
    <s v="Auction"/>
    <s v="Pay_As_Bid"/>
    <s v="Unknown"/>
    <n v="20"/>
    <n v="0"/>
    <s v="USD"/>
    <s v="Indexed"/>
    <m/>
    <n v="47.9"/>
    <n v="47.9"/>
    <m/>
    <m/>
    <m/>
    <m/>
    <x v="0"/>
    <s v="Unknown"/>
    <n v="415000"/>
    <n v="144"/>
    <n v="144"/>
    <n v="1"/>
    <e v="#N/A"/>
    <x v="3"/>
    <m/>
    <m/>
    <m/>
    <n v="47.9"/>
    <s v="4th renewable energy auction (First Round - Solar PV)-Peru-2016"/>
  </r>
  <r>
    <s v="4th renewable energy auction (First Round - Onshore Wind)"/>
    <s v="Completed"/>
    <s v="Peru"/>
    <x v="5"/>
    <s v="Wind"/>
    <m/>
    <s v="Auction"/>
    <s v="Pay_As_Bid"/>
    <s v="Unknown"/>
    <n v="20"/>
    <n v="0"/>
    <s v="USD"/>
    <s v="Indexed"/>
    <m/>
    <n v="37.799999999999997"/>
    <n v="37.799999999999997"/>
    <m/>
    <m/>
    <m/>
    <m/>
    <x v="1"/>
    <s v="Unknown"/>
    <n v="573000"/>
    <n v="126"/>
    <n v="126"/>
    <n v="1"/>
    <e v="#N/A"/>
    <x v="3"/>
    <m/>
    <m/>
    <m/>
    <n v="37.799999999999997"/>
    <s v="4th renewable energy auction (First Round - Onshore Wind)-Peru-2016"/>
  </r>
  <r>
    <s v="Peru Solar and storage Microgrid Tender"/>
    <s v="Completed"/>
    <s v="Peru"/>
    <x v="5"/>
    <s v="Co_Located"/>
    <s v="Co-located"/>
    <s v="Project_Tender"/>
    <s v="Pay_As_Bid"/>
    <s v="Unknown"/>
    <n v="20"/>
    <n v="0"/>
    <s v="USD"/>
    <s v="Unknown"/>
    <s v="In December 2021, EDF was awarded to build the solar-plus-storage project in the isolated region of Iquito"/>
    <m/>
    <m/>
    <m/>
    <m/>
    <n v="100"/>
    <n v="100"/>
    <x v="14"/>
    <s v="Unknown"/>
    <n v="100"/>
    <n v="100"/>
    <n v="100"/>
    <n v="1"/>
    <n v="1"/>
    <x v="6"/>
    <n v="2021"/>
    <m/>
    <d v="2024-12-31T00:00:00"/>
    <m/>
    <s v="Peru Solar and storage Microgrid Tender-Peru-2021"/>
  </r>
  <r>
    <s v="Uruguay Solar Energy Tender"/>
    <s v="Completed"/>
    <s v="Uruguay"/>
    <x v="5"/>
    <s v="Solar"/>
    <m/>
    <s v="Project_Tender"/>
    <s v="Unknown"/>
    <s v="Unknown"/>
    <n v="20"/>
    <n v="0"/>
    <s v="USD"/>
    <s v="Indexed"/>
    <s v="20-30 year contracts available"/>
    <m/>
    <m/>
    <m/>
    <m/>
    <m/>
    <m/>
    <x v="0"/>
    <s v="Unknown"/>
    <n v="0"/>
    <n v="199"/>
    <n v="199"/>
    <n v="1"/>
    <e v="#N/A"/>
    <x v="10"/>
    <m/>
    <m/>
    <m/>
    <m/>
    <s v="Uruguay Solar Energy Tender-Uruguay-2018"/>
  </r>
  <r>
    <s v="2003 Onshore Wind concession"/>
    <s v="Completed"/>
    <s v="Mainland China"/>
    <x v="6"/>
    <s v="Wind"/>
    <m/>
    <s v="Auction"/>
    <s v="Pay_As_Bid"/>
    <s v="Unknown"/>
    <n v="15"/>
    <n v="0"/>
    <s v="CNY"/>
    <s v="Indexed"/>
    <m/>
    <n v="469"/>
    <n v="56.66"/>
    <m/>
    <m/>
    <m/>
    <m/>
    <x v="1"/>
    <s v="Unknown"/>
    <n v="0"/>
    <n v="200"/>
    <n v="200"/>
    <n v="1"/>
    <e v="#N/A"/>
    <x v="18"/>
    <m/>
    <m/>
    <m/>
    <n v="56.664411370000003"/>
    <s v="2003 Onshore Wind concession-Mainland China-2004"/>
  </r>
  <r>
    <s v="2004 Onshore Wind concession"/>
    <s v="Completed"/>
    <s v="Mainland China"/>
    <x v="6"/>
    <s v="Wind"/>
    <m/>
    <s v="Auction"/>
    <s v="Pay_As_Bid"/>
    <s v="Unknown"/>
    <n v="15"/>
    <n v="0"/>
    <s v="CNY"/>
    <s v="Indexed"/>
    <m/>
    <n v="480"/>
    <n v="58.59"/>
    <m/>
    <m/>
    <m/>
    <m/>
    <x v="1"/>
    <s v="Unknown"/>
    <n v="0"/>
    <n v="650"/>
    <n v="650"/>
    <n v="1"/>
    <e v="#N/A"/>
    <x v="19"/>
    <m/>
    <m/>
    <m/>
    <n v="58.59017394"/>
    <s v="2004 Onshore Wind concession-Mainland China-2005"/>
  </r>
  <r>
    <s v="2005 Onshore Wind concession"/>
    <s v="Completed"/>
    <s v="Mainland China"/>
    <x v="6"/>
    <s v="Wind"/>
    <m/>
    <s v="Auction"/>
    <s v="Pay_As_Bid"/>
    <s v="Unknown"/>
    <n v="15"/>
    <n v="0"/>
    <s v="CNY"/>
    <s v="Indexed"/>
    <m/>
    <n v="527"/>
    <n v="66.09"/>
    <m/>
    <m/>
    <m/>
    <m/>
    <x v="1"/>
    <s v="Unknown"/>
    <n v="0"/>
    <n v="450"/>
    <n v="450"/>
    <n v="1"/>
    <e v="#N/A"/>
    <x v="20"/>
    <m/>
    <m/>
    <m/>
    <n v="66.092278370000002"/>
    <s v="2005 Onshore Wind concession-Mainland China-2006"/>
  </r>
  <r>
    <s v="2006 Onshore Wind concession"/>
    <s v="Completed"/>
    <s v="Mainland China"/>
    <x v="6"/>
    <s v="Wind"/>
    <m/>
    <s v="Auction"/>
    <s v="Pay_As_Bid"/>
    <s v="Unknown"/>
    <n v="15"/>
    <n v="0"/>
    <s v="CNY"/>
    <s v="Indexed"/>
    <m/>
    <n v="448"/>
    <n v="58.9"/>
    <m/>
    <m/>
    <m/>
    <m/>
    <x v="1"/>
    <s v="Unknown"/>
    <n v="0"/>
    <n v="1000"/>
    <n v="1000"/>
    <n v="1"/>
    <e v="#N/A"/>
    <x v="17"/>
    <m/>
    <m/>
    <m/>
    <n v="58.896221699999998"/>
    <s v="2006 Onshore Wind concession-Mainland China-2007"/>
  </r>
  <r>
    <s v="2007 Onshore Wind concession"/>
    <s v="Completed"/>
    <s v="Mainland China"/>
    <x v="6"/>
    <s v="Wind"/>
    <m/>
    <s v="Auction"/>
    <s v="Pay_As_Bid"/>
    <s v="Unknown"/>
    <n v="15"/>
    <n v="0"/>
    <s v="CNY"/>
    <s v="Indexed"/>
    <m/>
    <n v="515"/>
    <n v="74.099999999999994"/>
    <m/>
    <m/>
    <m/>
    <m/>
    <x v="1"/>
    <s v="Unknown"/>
    <n v="0"/>
    <n v="950"/>
    <n v="950"/>
    <n v="1"/>
    <e v="#N/A"/>
    <x v="13"/>
    <m/>
    <m/>
    <m/>
    <n v="74.099653239999995"/>
    <s v="2007 Onshore Wind concession-Mainland China-2008"/>
  </r>
  <r>
    <s v="Jiuqyan 3.8GW Megabase Auction"/>
    <s v="Completed"/>
    <s v="Mainland China"/>
    <x v="6"/>
    <s v="Wind"/>
    <m/>
    <s v="Auction"/>
    <s v="Pay_As_Bid"/>
    <s v="Unknown"/>
    <n v="15"/>
    <n v="0"/>
    <s v="CNY"/>
    <s v="Indexed"/>
    <m/>
    <n v="540"/>
    <n v="79.8"/>
    <m/>
    <m/>
    <m/>
    <m/>
    <x v="1"/>
    <s v="Unknown"/>
    <n v="0"/>
    <n v="3800"/>
    <n v="3800"/>
    <n v="1"/>
    <e v="#N/A"/>
    <x v="15"/>
    <m/>
    <m/>
    <m/>
    <n v="79.802562550000005"/>
    <s v="Jiuqyan 3.8GW Megabase Auction-Mainland China-2010"/>
  </r>
  <r>
    <s v="China Solar Auctions 1.1"/>
    <s v="Completed"/>
    <s v="Mainland China"/>
    <x v="6"/>
    <s v="Solar"/>
    <m/>
    <s v="Auction"/>
    <s v="Pay_As_Bid"/>
    <s v="Unknown"/>
    <n v="20"/>
    <n v="0"/>
    <s v="CNY"/>
    <s v="Fixed"/>
    <m/>
    <n v="745"/>
    <n v="112.07"/>
    <m/>
    <n v="0"/>
    <n v="950"/>
    <m/>
    <x v="0"/>
    <s v="Unknown"/>
    <n v="0"/>
    <n v="950"/>
    <n v="950"/>
    <n v="1"/>
    <n v="1"/>
    <x v="3"/>
    <m/>
    <m/>
    <d v="2017-09-30T00:00:00"/>
    <n v="112.06715"/>
    <s v="China Solar Auctions 1.1-Mainland China-2016"/>
  </r>
  <r>
    <s v="China Solar Auctions 1.2"/>
    <s v="Completed"/>
    <s v="Mainland China"/>
    <x v="6"/>
    <s v="Solar"/>
    <m/>
    <s v="Auction"/>
    <s v="Pay_As_Bid"/>
    <s v="Unknown"/>
    <n v="20"/>
    <n v="0"/>
    <s v="CNY"/>
    <s v="Fixed"/>
    <m/>
    <n v="740"/>
    <n v="111.32"/>
    <m/>
    <n v="0"/>
    <n v="500"/>
    <m/>
    <x v="0"/>
    <s v="Unknown"/>
    <n v="0"/>
    <n v="500"/>
    <n v="500"/>
    <n v="1"/>
    <n v="1"/>
    <x v="3"/>
    <m/>
    <m/>
    <d v="2017-09-30T00:00:00"/>
    <n v="111.3150215"/>
    <s v="China Solar Auctions 1.2-Mainland China-2016"/>
  </r>
  <r>
    <s v="China Solar Auctions 1.3"/>
    <s v="Completed"/>
    <s v="Mainland China"/>
    <x v="6"/>
    <s v="Solar"/>
    <m/>
    <s v="Auction"/>
    <s v="Pay_As_Bid"/>
    <s v="Unknown"/>
    <n v="20"/>
    <n v="0"/>
    <s v="CNY"/>
    <s v="Fixed"/>
    <m/>
    <n v="575"/>
    <n v="86.49"/>
    <m/>
    <n v="0"/>
    <n v="900"/>
    <m/>
    <x v="0"/>
    <s v="Unknown"/>
    <n v="0"/>
    <n v="900"/>
    <n v="900"/>
    <n v="1"/>
    <n v="1"/>
    <x v="3"/>
    <m/>
    <m/>
    <d v="2017-09-30T00:00:00"/>
    <n v="86.494780230000003"/>
    <s v="China Solar Auctions 1.3-Mainland China-2016"/>
  </r>
  <r>
    <s v="China Solar Auctions 1.4"/>
    <s v="Completed"/>
    <s v="Mainland China"/>
    <x v="6"/>
    <s v="Solar"/>
    <m/>
    <s v="Auction"/>
    <s v="Pay_As_Bid"/>
    <s v="Unknown"/>
    <n v="20"/>
    <n v="0"/>
    <s v="CNY"/>
    <s v="Fixed"/>
    <m/>
    <n v="830"/>
    <n v="124.85"/>
    <m/>
    <n v="0"/>
    <n v="450"/>
    <m/>
    <x v="0"/>
    <s v="Unknown"/>
    <n v="0"/>
    <n v="450"/>
    <n v="450"/>
    <n v="1"/>
    <n v="1"/>
    <x v="3"/>
    <m/>
    <m/>
    <d v="2017-09-30T00:00:00"/>
    <n v="124.85333489999999"/>
    <s v="China Solar Auctions 1.4-Mainland China-2016"/>
  </r>
  <r>
    <s v="China Solar Auctions 1.5"/>
    <s v="Completed"/>
    <s v="Mainland China"/>
    <x v="6"/>
    <s v="Solar"/>
    <m/>
    <s v="Auction"/>
    <s v="Pay_As_Bid"/>
    <s v="Unknown"/>
    <n v="20"/>
    <n v="0"/>
    <s v="CNY"/>
    <s v="Fixed"/>
    <m/>
    <n v="830"/>
    <n v="124.85"/>
    <m/>
    <n v="0"/>
    <n v="450"/>
    <m/>
    <x v="0"/>
    <s v="Unknown"/>
    <n v="0"/>
    <n v="450"/>
    <n v="450"/>
    <n v="1"/>
    <n v="1"/>
    <x v="3"/>
    <m/>
    <m/>
    <d v="2017-09-30T00:00:00"/>
    <n v="124.85333489999999"/>
    <s v="China Solar Auctions 1.5-Mainland China-2016"/>
  </r>
  <r>
    <s v="China Solar Auctions 1.6"/>
    <s v="Completed"/>
    <s v="Mainland China"/>
    <x v="6"/>
    <s v="Solar"/>
    <m/>
    <s v="Auction"/>
    <s v="Pay_As_Bid"/>
    <s v="Unknown"/>
    <n v="20"/>
    <n v="0"/>
    <s v="CNY"/>
    <s v="Fixed"/>
    <m/>
    <n v="760"/>
    <n v="114.32"/>
    <m/>
    <n v="0"/>
    <n v="1000"/>
    <m/>
    <x v="0"/>
    <s v="Unknown"/>
    <n v="0"/>
    <n v="1000"/>
    <n v="1000"/>
    <n v="1"/>
    <n v="1"/>
    <x v="3"/>
    <m/>
    <m/>
    <d v="2017-09-30T00:00:00"/>
    <n v="114.3235356"/>
    <s v="China Solar Auctions 1.6-Mainland China-2016"/>
  </r>
  <r>
    <s v="China Solar Auctions 1.7"/>
    <s v="Completed"/>
    <s v="Mainland China"/>
    <x v="6"/>
    <s v="Solar"/>
    <m/>
    <s v="Auction"/>
    <s v="Pay_As_Bid"/>
    <s v="Unknown"/>
    <n v="20"/>
    <n v="0"/>
    <s v="CNY"/>
    <s v="Fixed"/>
    <m/>
    <n v="520"/>
    <n v="78.22"/>
    <m/>
    <n v="0"/>
    <n v="500"/>
    <m/>
    <x v="0"/>
    <s v="Unknown"/>
    <n v="0"/>
    <n v="500"/>
    <n v="500"/>
    <n v="1"/>
    <n v="1"/>
    <x v="3"/>
    <m/>
    <m/>
    <d v="2017-12-31T00:00:00"/>
    <n v="78.221366470000007"/>
    <s v="China Solar Auctions 1.7-Mainland China-2016"/>
  </r>
  <r>
    <s v="China Solar Auctions 2.1"/>
    <s v="Completed"/>
    <s v="Mainland China"/>
    <x v="6"/>
    <s v="Solar"/>
    <m/>
    <s v="Auction"/>
    <s v="Pay_As_Bid"/>
    <s v="Unknown"/>
    <n v="20"/>
    <n v="0"/>
    <s v="CNY"/>
    <s v="Fixed"/>
    <m/>
    <n v="965"/>
    <n v="145.16"/>
    <m/>
    <n v="0"/>
    <n v="1150"/>
    <m/>
    <x v="0"/>
    <s v="Unknown"/>
    <n v="0"/>
    <n v="1150"/>
    <n v="1150"/>
    <n v="1"/>
    <n v="1"/>
    <x v="3"/>
    <m/>
    <m/>
    <m/>
    <n v="145.1608051"/>
    <s v="China Solar Auctions 2.1-Mainland China-2016"/>
  </r>
  <r>
    <s v="China Solar Auctions 2.2"/>
    <s v="Completed"/>
    <s v="Mainland China"/>
    <x v="6"/>
    <s v="Solar"/>
    <m/>
    <s v="Auction"/>
    <s v="Pay_As_Bid"/>
    <s v="Unknown"/>
    <n v="20"/>
    <n v="0"/>
    <s v="CNY"/>
    <s v="Fixed"/>
    <m/>
    <n v="945"/>
    <n v="142.15"/>
    <m/>
    <n v="0"/>
    <n v="600"/>
    <m/>
    <x v="0"/>
    <s v="Unknown"/>
    <n v="0"/>
    <n v="600"/>
    <n v="600"/>
    <n v="1"/>
    <n v="1"/>
    <x v="3"/>
    <m/>
    <m/>
    <m/>
    <n v="142.15229099999999"/>
    <s v="China Solar Auctions 2.2-Mainland China-2016"/>
  </r>
  <r>
    <s v="China Solar Auctions 2.3"/>
    <s v="Completed"/>
    <s v="Mainland China"/>
    <x v="6"/>
    <s v="Solar"/>
    <m/>
    <s v="Auction"/>
    <s v="Pay_As_Bid"/>
    <s v="Unknown"/>
    <n v="20"/>
    <n v="0"/>
    <s v="CNY"/>
    <s v="Fixed"/>
    <m/>
    <n v="970"/>
    <n v="145.91"/>
    <m/>
    <n v="0"/>
    <n v="210"/>
    <m/>
    <x v="0"/>
    <s v="Unknown"/>
    <n v="0"/>
    <n v="210"/>
    <n v="210"/>
    <n v="1"/>
    <n v="1"/>
    <x v="3"/>
    <m/>
    <m/>
    <m/>
    <n v="145.9129336"/>
    <s v="China Solar Auctions 2.3-Mainland China-2016"/>
  </r>
  <r>
    <s v="China Solar Auctions 2.4"/>
    <s v="Completed"/>
    <s v="Mainland China"/>
    <x v="6"/>
    <s v="Solar"/>
    <m/>
    <s v="Auction"/>
    <s v="Pay_As_Bid"/>
    <s v="Unknown"/>
    <n v="20"/>
    <n v="0"/>
    <s v="CNY"/>
    <s v="Fixed"/>
    <m/>
    <n v="940"/>
    <n v="141.4"/>
    <m/>
    <n v="0"/>
    <n v="330"/>
    <m/>
    <x v="0"/>
    <s v="Unknown"/>
    <n v="0"/>
    <n v="330"/>
    <n v="330"/>
    <n v="1"/>
    <n v="1"/>
    <x v="3"/>
    <m/>
    <m/>
    <m/>
    <n v="141.40016249999999"/>
    <s v="China Solar Auctions 2.4-Mainland China-2016"/>
  </r>
  <r>
    <s v="China Solar Auctions 2.5"/>
    <s v="Completed"/>
    <s v="Mainland China"/>
    <x v="6"/>
    <s v="Solar"/>
    <m/>
    <s v="Auction"/>
    <s v="Pay_As_Bid"/>
    <s v="Unknown"/>
    <n v="20"/>
    <n v="0"/>
    <s v="CNY"/>
    <s v="Fixed"/>
    <m/>
    <n v="780"/>
    <n v="117.33"/>
    <m/>
    <n v="0"/>
    <n v="70"/>
    <m/>
    <x v="0"/>
    <s v="Unknown"/>
    <n v="0"/>
    <n v="70"/>
    <n v="70"/>
    <n v="1"/>
    <n v="1"/>
    <x v="3"/>
    <m/>
    <m/>
    <m/>
    <n v="117.3320497"/>
    <s v="China Solar Auctions 2.5-Mainland China-2016"/>
  </r>
  <r>
    <s v="China Solar Auctions 2.6"/>
    <s v="Completed"/>
    <s v="Mainland China"/>
    <x v="6"/>
    <s v="Solar"/>
    <m/>
    <s v="Auction"/>
    <s v="Pay_As_Bid"/>
    <s v="Unknown"/>
    <n v="20"/>
    <n v="0"/>
    <s v="CNY"/>
    <s v="Fixed"/>
    <m/>
    <n v="755"/>
    <n v="113.57"/>
    <m/>
    <n v="0"/>
    <n v="100"/>
    <m/>
    <x v="0"/>
    <s v="Unknown"/>
    <n v="0"/>
    <n v="100"/>
    <n v="100"/>
    <n v="1"/>
    <n v="1"/>
    <x v="3"/>
    <m/>
    <m/>
    <m/>
    <n v="113.5714071"/>
    <s v="China Solar Auctions 2.6-Mainland China-2016"/>
  </r>
  <r>
    <s v="China Solar Auctions 2.7"/>
    <s v="Completed"/>
    <s v="Mainland China"/>
    <x v="6"/>
    <s v="Solar"/>
    <m/>
    <s v="Auction"/>
    <s v="Pay_As_Bid"/>
    <s v="Unknown"/>
    <n v="20"/>
    <n v="0"/>
    <s v="CNY"/>
    <s v="Fixed"/>
    <m/>
    <n v="805"/>
    <n v="121.09"/>
    <m/>
    <n v="0"/>
    <n v="80"/>
    <m/>
    <x v="0"/>
    <s v="Unknown"/>
    <n v="0"/>
    <n v="80"/>
    <n v="80"/>
    <n v="1"/>
    <n v="1"/>
    <x v="3"/>
    <m/>
    <m/>
    <m/>
    <n v="121.0926923"/>
    <s v="China Solar Auctions 2.7-Mainland China-2016"/>
  </r>
  <r>
    <s v="China Solar Auctions 2.8"/>
    <s v="Completed"/>
    <s v="Mainland China"/>
    <x v="6"/>
    <s v="Solar"/>
    <m/>
    <s v="Auction"/>
    <s v="Pay_As_Bid"/>
    <s v="Unknown"/>
    <n v="20"/>
    <n v="0"/>
    <s v="CNY"/>
    <s v="Fixed"/>
    <m/>
    <n v="910"/>
    <n v="136.88999999999999"/>
    <m/>
    <n v="0"/>
    <n v="655"/>
    <m/>
    <x v="0"/>
    <s v="Unknown"/>
    <n v="0"/>
    <n v="655"/>
    <n v="655"/>
    <n v="1"/>
    <n v="1"/>
    <x v="3"/>
    <m/>
    <m/>
    <m/>
    <n v="136.88739129999999"/>
    <s v="China Solar Auctions 2.8-Mainland China-2016"/>
  </r>
  <r>
    <s v="China Solar Auctions 2.9"/>
    <s v="Completed"/>
    <s v="Mainland China"/>
    <x v="6"/>
    <s v="Solar"/>
    <m/>
    <s v="Auction"/>
    <s v="Pay_As_Bid"/>
    <s v="Unknown"/>
    <n v="20"/>
    <n v="0"/>
    <s v="CNY"/>
    <s v="Fixed"/>
    <m/>
    <n v="910"/>
    <n v="136.88999999999999"/>
    <m/>
    <n v="0"/>
    <n v="2505"/>
    <m/>
    <x v="0"/>
    <s v="Unknown"/>
    <n v="0"/>
    <n v="2505"/>
    <n v="2505"/>
    <n v="1"/>
    <n v="1"/>
    <x v="3"/>
    <m/>
    <m/>
    <m/>
    <n v="136.88739129999999"/>
    <s v="China Solar Auctions 2.9-Mainland China-2016"/>
  </r>
  <r>
    <s v="2010 Offshore wind concession"/>
    <s v="Completed"/>
    <s v="Mainland China"/>
    <x v="6"/>
    <s v="Wind"/>
    <m/>
    <s v="Auction"/>
    <s v="Pay_As_Bid"/>
    <s v="Unknown"/>
    <n v="15"/>
    <n v="0"/>
    <s v="CNY"/>
    <s v="Indexed"/>
    <m/>
    <n v="684"/>
    <n v="102.89"/>
    <m/>
    <m/>
    <m/>
    <m/>
    <x v="12"/>
    <s v="Unknown"/>
    <n v="0"/>
    <n v="1000"/>
    <n v="1000"/>
    <n v="1"/>
    <e v="#N/A"/>
    <x v="3"/>
    <m/>
    <m/>
    <m/>
    <n v="102.891182"/>
    <s v="2010 Offshore wind concession-Mainland China-2016"/>
  </r>
  <r>
    <s v="China Solar Auctions 2.10"/>
    <s v="Completed"/>
    <s v="Mainland China"/>
    <x v="6"/>
    <s v="Solar"/>
    <m/>
    <s v="Auction"/>
    <s v="Pay_As_Bid"/>
    <s v="Unknown"/>
    <n v="20"/>
    <n v="0"/>
    <s v="CNY"/>
    <s v="Fixed"/>
    <m/>
    <n v="810"/>
    <n v="122.34"/>
    <m/>
    <n v="0"/>
    <n v="500"/>
    <m/>
    <x v="0"/>
    <s v="Unknown"/>
    <n v="0"/>
    <n v="500"/>
    <n v="500"/>
    <n v="1"/>
    <n v="1"/>
    <x v="10"/>
    <m/>
    <m/>
    <m/>
    <n v="122.3361677"/>
    <s v="China Solar Auctions 2.10-Mainland China-2018"/>
  </r>
  <r>
    <s v="2018 Haixing China Top-runner"/>
    <s v="Completed"/>
    <s v="Mainland China"/>
    <x v="6"/>
    <s v="Solar"/>
    <m/>
    <s v="Auction"/>
    <s v="Pay_As_Bid"/>
    <s v="Unknown"/>
    <n v="20"/>
    <n v="0"/>
    <s v="CNY"/>
    <s v="Fixed"/>
    <m/>
    <n v="460"/>
    <n v="69.47"/>
    <m/>
    <n v="0"/>
    <n v="500"/>
    <m/>
    <x v="0"/>
    <s v="Unknown"/>
    <n v="0"/>
    <n v="500"/>
    <n v="500"/>
    <n v="1"/>
    <n v="1"/>
    <x v="10"/>
    <m/>
    <m/>
    <d v="2018-12-31T00:00:00"/>
    <n v="69.474860669999998"/>
    <s v="2018 Haixing China Top-runner-Mainland China-2018"/>
  </r>
  <r>
    <s v="2018 Baicheng China Top-runner"/>
    <s v="Completed"/>
    <s v="Mainland China"/>
    <x v="6"/>
    <s v="Solar"/>
    <m/>
    <s v="Auction"/>
    <s v="Pay_As_Bid"/>
    <s v="Unknown"/>
    <n v="20"/>
    <n v="0"/>
    <s v="CNY"/>
    <s v="Fixed"/>
    <m/>
    <n v="428"/>
    <n v="64.64"/>
    <m/>
    <n v="0"/>
    <n v="500"/>
    <m/>
    <x v="0"/>
    <s v="Unknown"/>
    <n v="0"/>
    <n v="500"/>
    <n v="500"/>
    <n v="1"/>
    <n v="1"/>
    <x v="10"/>
    <m/>
    <m/>
    <d v="2018-12-31T00:00:00"/>
    <n v="64.641826890000004"/>
    <s v="2018 Baicheng China Top-runner-Mainland China-2018"/>
  </r>
  <r>
    <s v="2018 Baoying China Top-runner"/>
    <s v="Completed"/>
    <s v="Mainland China"/>
    <x v="6"/>
    <s v="Solar"/>
    <m/>
    <s v="Auction"/>
    <s v="Pay_As_Bid"/>
    <s v="Unknown"/>
    <n v="20"/>
    <n v="0"/>
    <s v="CNY"/>
    <s v="Fixed"/>
    <m/>
    <n v="475"/>
    <n v="71.739999999999995"/>
    <m/>
    <n v="0"/>
    <n v="500"/>
    <m/>
    <x v="0"/>
    <s v="Unknown"/>
    <n v="0"/>
    <n v="500"/>
    <n v="500"/>
    <n v="1"/>
    <n v="1"/>
    <x v="10"/>
    <m/>
    <m/>
    <d v="2018-12-31T00:00:00"/>
    <n v="71.740345259999998"/>
    <s v="2018 Baoying China Top-runner-Mainland China-2018"/>
  </r>
  <r>
    <s v="2018 Dalate China Top-runner"/>
    <s v="Completed"/>
    <s v="Mainland China"/>
    <x v="6"/>
    <s v="Solar"/>
    <m/>
    <s v="Auction"/>
    <s v="Pay_As_Bid"/>
    <s v="Unknown"/>
    <n v="20"/>
    <n v="0"/>
    <s v="CNY"/>
    <s v="Fixed"/>
    <m/>
    <n v="353"/>
    <n v="53.31"/>
    <m/>
    <n v="0"/>
    <n v="500"/>
    <m/>
    <x v="0"/>
    <s v="Unknown"/>
    <n v="0"/>
    <n v="500"/>
    <n v="500"/>
    <n v="1"/>
    <n v="1"/>
    <x v="10"/>
    <m/>
    <m/>
    <d v="2018-12-31T00:00:00"/>
    <n v="53.314403949999999"/>
    <s v="2018 Dalate China Top-runner-Mainland China-2018"/>
  </r>
  <r>
    <s v="2018 Shouyang China Top-runner"/>
    <s v="Completed"/>
    <s v="Mainland China"/>
    <x v="6"/>
    <s v="Solar"/>
    <m/>
    <s v="Auction"/>
    <s v="Pay_As_Bid"/>
    <s v="Unknown"/>
    <n v="20"/>
    <n v="0"/>
    <s v="CNY"/>
    <s v="Fixed"/>
    <m/>
    <n v="462"/>
    <n v="69.78"/>
    <m/>
    <n v="0"/>
    <n v="500"/>
    <m/>
    <x v="0"/>
    <s v="Unknown"/>
    <n v="0"/>
    <n v="500"/>
    <n v="500"/>
    <n v="1"/>
    <n v="1"/>
    <x v="10"/>
    <m/>
    <m/>
    <d v="2018-12-31T00:00:00"/>
    <n v="69.77692528"/>
    <s v="2018 Shouyang China Top-runner-Mainland China-2018"/>
  </r>
  <r>
    <s v="2018 Sihong China Top-runner"/>
    <s v="Completed"/>
    <s v="Mainland China"/>
    <x v="6"/>
    <s v="Solar"/>
    <m/>
    <s v="Auction"/>
    <s v="Pay_As_Bid"/>
    <s v="Unknown"/>
    <n v="20"/>
    <n v="0"/>
    <s v="CNY"/>
    <s v="Fixed"/>
    <m/>
    <n v="510"/>
    <n v="77.03"/>
    <m/>
    <n v="0"/>
    <n v="500"/>
    <m/>
    <x v="0"/>
    <s v="Unknown"/>
    <n v="0"/>
    <n v="500"/>
    <n v="500"/>
    <n v="1"/>
    <n v="1"/>
    <x v="10"/>
    <m/>
    <m/>
    <d v="2018-12-31T00:00:00"/>
    <n v="77.026475959999999"/>
    <s v="2018 Sihong China Top-runner-Mainland China-2018"/>
  </r>
  <r>
    <s v="2018 Weinan China Top-runner"/>
    <s v="Completed"/>
    <s v="Mainland China"/>
    <x v="6"/>
    <s v="Solar"/>
    <m/>
    <s v="Auction"/>
    <s v="Pay_As_Bid"/>
    <s v="Unknown"/>
    <n v="20"/>
    <n v="0"/>
    <s v="CNY"/>
    <s v="Fixed"/>
    <m/>
    <n v="510"/>
    <n v="77.03"/>
    <m/>
    <n v="0"/>
    <n v="500"/>
    <m/>
    <x v="0"/>
    <s v="Unknown"/>
    <n v="0"/>
    <n v="500"/>
    <n v="500"/>
    <n v="1"/>
    <n v="1"/>
    <x v="10"/>
    <m/>
    <m/>
    <d v="2018-12-31T00:00:00"/>
    <n v="77.026475959999999"/>
    <s v="2018 Weinan China Top-runner-Mainland China-2018"/>
  </r>
  <r>
    <s v="2018 Qinghai Delingha Top-runner"/>
    <s v="Completed"/>
    <s v="Mainland China"/>
    <x v="6"/>
    <s v="Solar"/>
    <m/>
    <s v="Project_Tender"/>
    <s v="Unknown"/>
    <s v="Unknown"/>
    <n v="20"/>
    <n v="0"/>
    <s v="CNY"/>
    <s v="Fixed"/>
    <m/>
    <n v="340"/>
    <n v="51.35"/>
    <m/>
    <n v="0"/>
    <n v="500"/>
    <m/>
    <x v="0"/>
    <s v="Unknown"/>
    <n v="0"/>
    <n v="500"/>
    <n v="500"/>
    <n v="1"/>
    <n v="1"/>
    <x v="10"/>
    <m/>
    <m/>
    <d v="2018-12-31T00:00:00"/>
    <n v="51.350983980000002"/>
    <s v="2018 Qinghai Delingha Top-runner-Mainland China-2018"/>
  </r>
  <r>
    <s v="2018 Qinghai Ge'ermu Top-runner"/>
    <s v="Completed"/>
    <s v="Mainland China"/>
    <x v="6"/>
    <s v="Solar"/>
    <m/>
    <s v="Project_Tender"/>
    <s v="Unknown"/>
    <s v="Unknown"/>
    <n v="20"/>
    <n v="0"/>
    <s v="CNY"/>
    <s v="Fixed"/>
    <m/>
    <n v="325"/>
    <n v="49.09"/>
    <m/>
    <n v="0"/>
    <n v="500"/>
    <m/>
    <x v="0"/>
    <s v="Unknown"/>
    <n v="0"/>
    <n v="500"/>
    <n v="500"/>
    <n v="1"/>
    <n v="1"/>
    <x v="10"/>
    <m/>
    <m/>
    <d v="2018-12-31T00:00:00"/>
    <n v="49.085499390000003"/>
    <s v="2018 Qinghai Ge'ermu Top-runner-Mainland China-2018"/>
  </r>
  <r>
    <s v="2018 Shanxi Datong Top-runner"/>
    <s v="Completed"/>
    <s v="Mainland China"/>
    <x v="6"/>
    <s v="Solar"/>
    <m/>
    <s v="Project_Tender"/>
    <s v="Unknown"/>
    <s v="Unknown"/>
    <n v="20"/>
    <n v="0"/>
    <s v="CNY"/>
    <s v="Fixed"/>
    <m/>
    <n v="410"/>
    <n v="61.92"/>
    <m/>
    <n v="0"/>
    <n v="500"/>
    <m/>
    <x v="0"/>
    <s v="Unknown"/>
    <n v="0"/>
    <n v="500"/>
    <n v="500"/>
    <n v="1"/>
    <n v="1"/>
    <x v="10"/>
    <m/>
    <m/>
    <d v="2018-12-31T00:00:00"/>
    <n v="61.923245379999997"/>
    <s v="2018 Shanxi Datong Top-runner-Mainland China-2018"/>
  </r>
  <r>
    <s v="2019 Dalate China Top-runner"/>
    <s v="Completed"/>
    <s v="Mainland China"/>
    <x v="6"/>
    <s v="Solar"/>
    <m/>
    <s v="Auction"/>
    <s v="Pay_As_Bid"/>
    <s v="Unknown"/>
    <n v="20"/>
    <n v="0"/>
    <s v="CNY"/>
    <s v="Fixed"/>
    <m/>
    <n v="274"/>
    <n v="39.65"/>
    <m/>
    <n v="0"/>
    <n v="500"/>
    <m/>
    <x v="0"/>
    <s v="Unknown"/>
    <n v="0"/>
    <n v="500"/>
    <n v="500"/>
    <n v="1"/>
    <n v="1"/>
    <x v="11"/>
    <m/>
    <m/>
    <d v="2020-06-30T00:00:00"/>
    <n v="39.649234509999999"/>
    <s v="2019 Dalate China Top-runner-Mainland China-2019"/>
  </r>
  <r>
    <s v="China Inner Mongolia (Shanghai Temple) High Voltage Transmission Line Solar Batch"/>
    <s v="Completed"/>
    <s v="Mainland China"/>
    <x v="6"/>
    <s v="Solar"/>
    <m/>
    <s v="Auction"/>
    <s v="Pay_As_Bid"/>
    <s v="Unknown"/>
    <n v="20"/>
    <n v="0"/>
    <s v="CNY"/>
    <s v="Fixed"/>
    <m/>
    <n v="300"/>
    <n v="43.41"/>
    <m/>
    <n v="0"/>
    <n v="200"/>
    <m/>
    <x v="0"/>
    <s v="Unknown"/>
    <n v="0"/>
    <n v="200"/>
    <n v="200"/>
    <n v="1"/>
    <n v="1"/>
    <x v="11"/>
    <m/>
    <m/>
    <d v="2021-12-30T00:00:00"/>
    <n v="43.41157063"/>
    <s v="China Inner Mongolia (Shanghai Temple) High Voltage Transmission Line Solar Batch-Mainland China-2019"/>
  </r>
  <r>
    <s v="China Inner Mongolia (Shanghai Temple) High Voltage Transmission Line Wind Batch"/>
    <s v="Completed"/>
    <s v="Mainland China"/>
    <x v="6"/>
    <s v="Wind"/>
    <m/>
    <s v="Auction"/>
    <s v="Pay_As_Bid"/>
    <s v="Unknown"/>
    <n v="20"/>
    <n v="0"/>
    <s v="CNY"/>
    <s v="Fixed"/>
    <m/>
    <n v="284"/>
    <n v="41.1"/>
    <m/>
    <n v="0"/>
    <n v="600"/>
    <m/>
    <x v="1"/>
    <s v="Unknown"/>
    <n v="0"/>
    <n v="600"/>
    <n v="600"/>
    <n v="1"/>
    <n v="1"/>
    <x v="11"/>
    <m/>
    <m/>
    <d v="2021-12-30T00:00:00"/>
    <n v="41.096286859999999"/>
    <s v="China Inner Mongolia (Shanghai Temple) High Voltage Transmission Line Wind Batch-Mainland China-2019"/>
  </r>
  <r>
    <s v="2020 China National Solar Auction"/>
    <s v="Completed"/>
    <s v="Mainland China"/>
    <x v="6"/>
    <s v="Solar"/>
    <m/>
    <s v="Auction"/>
    <s v="Pay_As_Bid"/>
    <s v="Unknown"/>
    <n v="20"/>
    <n v="0"/>
    <s v="CNY"/>
    <s v="Fixed"/>
    <m/>
    <n v="394.17"/>
    <n v="57.04"/>
    <m/>
    <n v="0"/>
    <m/>
    <m/>
    <x v="0"/>
    <s v="Unknown"/>
    <n v="0"/>
    <n v="25967"/>
    <n v="33509.11"/>
    <n v="1.29"/>
    <e v="#N/A"/>
    <x v="11"/>
    <m/>
    <m/>
    <d v="2020-12-31T00:00:00"/>
    <n v="57.038896770000001"/>
    <s v="2020 China National Solar Auction-Mainland China-2019"/>
  </r>
  <r>
    <s v="2019 Sihong China Top-runner"/>
    <s v="Completed"/>
    <s v="Mainland China"/>
    <x v="6"/>
    <s v="Solar"/>
    <m/>
    <s v="Auction"/>
    <s v="Pay_As_Bid"/>
    <s v="Unknown"/>
    <n v="20"/>
    <n v="0"/>
    <s v="CNY"/>
    <s v="Fixed"/>
    <m/>
    <n v="400"/>
    <n v="57.88"/>
    <m/>
    <n v="0"/>
    <n v="500"/>
    <m/>
    <x v="0"/>
    <s v="Unknown"/>
    <n v="0"/>
    <n v="500"/>
    <n v="500"/>
    <n v="1"/>
    <n v="1"/>
    <x v="11"/>
    <m/>
    <m/>
    <d v="2020-06-30T00:00:00"/>
    <n v="57.882094170000002"/>
    <s v="2019 Sihong China Top-runner-Mainland China-2019"/>
  </r>
  <r>
    <s v="Chongqing 2019 Onshore Wind Auction"/>
    <s v="Completed"/>
    <s v="Mainland China"/>
    <x v="6"/>
    <s v="Wind"/>
    <m/>
    <s v="Auction"/>
    <s v="Pay_As_Bid"/>
    <s v="Unknown"/>
    <n v="20"/>
    <n v="0"/>
    <s v="CNY"/>
    <s v="Fixed"/>
    <m/>
    <n v="497.54"/>
    <n v="72"/>
    <m/>
    <m/>
    <m/>
    <m/>
    <x v="1"/>
    <s v="Unknown"/>
    <n v="0"/>
    <n v="346.1"/>
    <n v="346.1"/>
    <n v="1"/>
    <e v="#N/A"/>
    <x v="11"/>
    <m/>
    <m/>
    <m/>
    <n v="71.996642840000007"/>
    <s v="Chongqing 2019 Onshore Wind Auction-Mainland China-2019"/>
  </r>
  <r>
    <s v="China Offshore Wind Dalian 2019"/>
    <s v="Completed"/>
    <s v="Mainland China"/>
    <x v="6"/>
    <s v="Wind"/>
    <m/>
    <s v="Auction"/>
    <s v="Pay_As_Bid"/>
    <s v="Unknown"/>
    <n v="25"/>
    <n v="0"/>
    <s v="CNY"/>
    <s v="Fixed"/>
    <m/>
    <m/>
    <m/>
    <m/>
    <n v="0"/>
    <n v="1300"/>
    <m/>
    <x v="12"/>
    <s v="Unknown"/>
    <n v="0"/>
    <n v="1300"/>
    <n v="1300"/>
    <n v="1"/>
    <n v="1"/>
    <x v="11"/>
    <m/>
    <m/>
    <m/>
    <m/>
    <s v="China Offshore Wind Dalian 2019-Mainland China-2019"/>
  </r>
  <r>
    <s v="China Offshore Wind Ningbo 2019"/>
    <s v="Completed"/>
    <s v="Mainland China"/>
    <x v="6"/>
    <s v="Wind"/>
    <m/>
    <s v="Auction"/>
    <s v="Pay_As_Bid"/>
    <s v="Unknown"/>
    <n v="25"/>
    <n v="0"/>
    <s v="CNY"/>
    <s v="Fixed"/>
    <m/>
    <n v="760"/>
    <n v="109.98"/>
    <m/>
    <n v="0"/>
    <n v="500"/>
    <m/>
    <x v="12"/>
    <s v="Unknown"/>
    <n v="0"/>
    <n v="500"/>
    <n v="800"/>
    <n v="1.6"/>
    <n v="1"/>
    <x v="11"/>
    <m/>
    <m/>
    <m/>
    <n v="109.9759789"/>
    <s v="China Offshore Wind Ningbo 2019-Mainland China-2019"/>
  </r>
  <r>
    <s v="Ningxia 2018 Onshore Wind Auction"/>
    <s v="Completed"/>
    <s v="Mainland China"/>
    <x v="6"/>
    <s v="Wind"/>
    <m/>
    <s v="Auction"/>
    <s v="Pay_As_Bid"/>
    <s v="Unknown"/>
    <n v="20"/>
    <n v="0"/>
    <s v="CNY"/>
    <s v="Fixed"/>
    <m/>
    <n v="451.5"/>
    <n v="65.33"/>
    <m/>
    <m/>
    <m/>
    <m/>
    <x v="1"/>
    <s v="Unknown"/>
    <n v="0"/>
    <n v="1900"/>
    <n v="1900"/>
    <n v="1"/>
    <e v="#N/A"/>
    <x v="11"/>
    <m/>
    <m/>
    <d v="2021-12-31T00:00:00"/>
    <n v="65.334413799999993"/>
    <s v="Ningxia 2018 Onshore Wind Auction-Mainland China-2019"/>
  </r>
  <r>
    <s v="China Qinghai (Hainanzhou) High Voltage Transmission Line Solar Batch"/>
    <s v="Completed"/>
    <s v="Mainland China"/>
    <x v="6"/>
    <s v="Solar"/>
    <m/>
    <s v="Auction"/>
    <s v="Pay_As_Bid"/>
    <s v="Unknown"/>
    <n v="20"/>
    <n v="0"/>
    <s v="CNY"/>
    <s v="Fixed"/>
    <m/>
    <n v="333.33"/>
    <n v="48.23"/>
    <m/>
    <n v="0"/>
    <n v="3000"/>
    <m/>
    <x v="0"/>
    <s v="Unknown"/>
    <n v="0"/>
    <n v="3000"/>
    <n v="3000"/>
    <n v="1"/>
    <n v="1"/>
    <x v="11"/>
    <m/>
    <m/>
    <d v="2020-12-31T00:00:00"/>
    <n v="48.23459613"/>
    <s v="China Qinghai (Hainanzhou) High Voltage Transmission Line Solar Batch-Mainland China-2019"/>
  </r>
  <r>
    <s v="China Qinghai (Hainanzhou) High Voltage Transmission Line Wind Batch"/>
    <s v="Completed"/>
    <s v="Mainland China"/>
    <x v="6"/>
    <s v="Wind"/>
    <m/>
    <s v="Auction"/>
    <s v="Pay_As_Bid"/>
    <s v="Unknown"/>
    <n v="20"/>
    <n v="0"/>
    <s v="CNY"/>
    <s v="Fixed"/>
    <m/>
    <n v="390.25"/>
    <n v="56.47"/>
    <m/>
    <n v="0"/>
    <n v="2000"/>
    <m/>
    <x v="1"/>
    <s v="Unknown"/>
    <n v="0"/>
    <n v="2000"/>
    <n v="2000"/>
    <n v="1"/>
    <n v="1"/>
    <x v="11"/>
    <m/>
    <m/>
    <d v="2020-09-30T00:00:00"/>
    <n v="56.471218129999997"/>
    <s v="China Qinghai (Hainanzhou) High Voltage Transmission Line Wind Batch-Mainland China-2019"/>
  </r>
  <r>
    <s v="China Offshore Wind Shandong 2019"/>
    <s v="Completed"/>
    <s v="Mainland China"/>
    <x v="6"/>
    <s v="Wind"/>
    <m/>
    <s v="Auction"/>
    <s v="Pay_As_Bid"/>
    <s v="Unknown"/>
    <n v="25"/>
    <n v="0"/>
    <s v="CNY"/>
    <s v="Fixed"/>
    <m/>
    <n v="790"/>
    <n v="114.32"/>
    <m/>
    <n v="0"/>
    <n v="1200"/>
    <m/>
    <x v="12"/>
    <s v="Unknown"/>
    <n v="0"/>
    <n v="1200"/>
    <n v="1200"/>
    <n v="1"/>
    <n v="1"/>
    <x v="11"/>
    <m/>
    <m/>
    <m/>
    <n v="114.317136"/>
    <s v="China Offshore Wind Shandong 2019-Mainland China-2019"/>
  </r>
  <r>
    <s v="China Offshore Wind Shanghai 2019"/>
    <s v="Completed"/>
    <s v="Mainland China"/>
    <x v="6"/>
    <s v="Wind"/>
    <m/>
    <s v="Auction"/>
    <s v="Pay_As_Bid"/>
    <s v="Unknown"/>
    <n v="25"/>
    <n v="0"/>
    <s v="CNY"/>
    <s v="Fixed"/>
    <m/>
    <n v="738.8"/>
    <n v="106.91"/>
    <m/>
    <n v="0"/>
    <n v="200"/>
    <m/>
    <x v="12"/>
    <s v="Unknown"/>
    <n v="0"/>
    <n v="200"/>
    <n v="200"/>
    <n v="1"/>
    <n v="1"/>
    <x v="11"/>
    <m/>
    <m/>
    <m/>
    <n v="106.9082279"/>
    <s v="China Offshore Wind Shanghai 2019-Mainland China-2019"/>
  </r>
  <r>
    <s v="Sichuan Ganzizhou Solar Base Tender"/>
    <s v="Completed"/>
    <s v="Mainland China"/>
    <x v="6"/>
    <s v="Solar"/>
    <m/>
    <s v="Project_Tender"/>
    <s v="Unknown"/>
    <s v="Unknown"/>
    <n v="20"/>
    <n v="0"/>
    <s v="CNY"/>
    <s v="Fixed"/>
    <m/>
    <n v="253.27"/>
    <n v="36.65"/>
    <m/>
    <n v="0"/>
    <n v="200"/>
    <m/>
    <x v="0"/>
    <s v="Unknown"/>
    <n v="0"/>
    <n v="200"/>
    <n v="200"/>
    <n v="1"/>
    <n v="1"/>
    <x v="11"/>
    <m/>
    <m/>
    <d v="2022-12-31T00:00:00"/>
    <n v="36.648771449999998"/>
    <s v="Sichuan Ganzizhou Solar Base Tender-Mainland China-2019"/>
  </r>
  <r>
    <s v="2019 Baicheng China Top-runner"/>
    <s v="Completed"/>
    <s v="Mainland China"/>
    <x v="6"/>
    <s v="Solar"/>
    <m/>
    <s v="Auction"/>
    <s v="Pay_As_Bid"/>
    <s v="Unknown"/>
    <n v="20"/>
    <n v="0"/>
    <s v="CNY"/>
    <s v="Fixed"/>
    <m/>
    <n v="380"/>
    <n v="54.99"/>
    <m/>
    <n v="0"/>
    <n v="500"/>
    <m/>
    <x v="0"/>
    <s v="Unknown"/>
    <n v="0"/>
    <n v="500"/>
    <n v="500"/>
    <n v="1"/>
    <n v="1"/>
    <x v="11"/>
    <m/>
    <m/>
    <d v="2020-06-30T00:00:00"/>
    <n v="54.987989470000002"/>
    <s v="2019 Baicheng China Top-runner-Mainland China-2019"/>
  </r>
  <r>
    <s v="China Offshore Wind Wenzhou 2019"/>
    <s v="Completed"/>
    <s v="Mainland China"/>
    <x v="6"/>
    <s v="Wind"/>
    <m/>
    <s v="Auction"/>
    <s v="Pay_As_Bid"/>
    <s v="Unknown"/>
    <n v="25"/>
    <n v="0"/>
    <s v="CNY"/>
    <s v="Fixed"/>
    <m/>
    <n v="776.32"/>
    <n v="112.34"/>
    <m/>
    <n v="0"/>
    <n v="1150"/>
    <m/>
    <x v="12"/>
    <s v="Unknown"/>
    <n v="0"/>
    <n v="950"/>
    <n v="950"/>
    <n v="1"/>
    <n v="0.83"/>
    <x v="11"/>
    <m/>
    <m/>
    <m/>
    <n v="112.33756839999999"/>
    <s v="China Offshore Wind Wenzhou 2019-Mainland China-2019"/>
  </r>
  <r>
    <s v="China Offshore wind Fujian 2020"/>
    <s v="Completed"/>
    <s v="Mainland China"/>
    <x v="6"/>
    <s v="Wind"/>
    <m/>
    <s v="Auction"/>
    <s v="Pay_As_Bid"/>
    <s v="Unknown"/>
    <n v="20"/>
    <n v="0"/>
    <s v="CNY"/>
    <s v="Fixed"/>
    <m/>
    <m/>
    <m/>
    <m/>
    <n v="0"/>
    <n v="1400"/>
    <m/>
    <x v="12"/>
    <s v="Unknown"/>
    <n v="0"/>
    <n v="1400"/>
    <n v="1400"/>
    <n v="1"/>
    <n v="1"/>
    <x v="5"/>
    <m/>
    <m/>
    <m/>
    <m/>
    <s v="China Offshore wind Fujian 2020-Mainland China-2020"/>
  </r>
  <r>
    <s v="2020 Inner Mongolia Wulanchabu Wind Plus Storage"/>
    <s v="Completed"/>
    <s v="Mainland China"/>
    <x v="6"/>
    <s v="Wind"/>
    <m/>
    <s v="Project_Tender"/>
    <s v="Pay_As_Bid"/>
    <s v="Fixed_Feed_In_Tariff"/>
    <n v="15"/>
    <n v="0"/>
    <s v="CNY"/>
    <s v="Fixed"/>
    <s v="The local government annouced the tennder for the demo base project for integration of power, grid, load, and storage. It inlcudes 2800MW wind."/>
    <m/>
    <m/>
    <m/>
    <n v="2800"/>
    <n v="2800"/>
    <m/>
    <x v="1"/>
    <s v="Unknown"/>
    <m/>
    <n v="2800"/>
    <n v="2800"/>
    <n v="1"/>
    <n v="1"/>
    <x v="5"/>
    <n v="2020"/>
    <d v="2020-10-09T00:00:00"/>
    <m/>
    <m/>
    <s v="2020 Inner Mongolia Wulanchabu Wind Plus Storage-Mainland China-2020"/>
  </r>
  <r>
    <s v="2020 Shanghai Donghai Bridge Phase II"/>
    <s v="Completed"/>
    <s v="Mainland China"/>
    <x v="6"/>
    <s v="Wind"/>
    <m/>
    <s v="Project_Tender"/>
    <s v="Unknown"/>
    <s v="Fixed_Feed_In_Tariff"/>
    <n v="15"/>
    <n v="0"/>
    <s v="CNY"/>
    <s v="Unknown"/>
    <s v="Shanghai's second offshore wind auction."/>
    <m/>
    <m/>
    <m/>
    <n v="40"/>
    <n v="40"/>
    <m/>
    <x v="12"/>
    <s v="Unknown"/>
    <m/>
    <n v="40"/>
    <n v="40"/>
    <n v="1"/>
    <n v="1"/>
    <x v="5"/>
    <n v="2020"/>
    <d v="2020-08-31T00:00:00"/>
    <m/>
    <m/>
    <s v="2020 Shanghai Donghai Bridge Phase II-Mainland China-2020"/>
  </r>
  <r>
    <s v="Chongqing 2020 Onshore Wind Auction"/>
    <s v="Completed"/>
    <s v="Mainland China"/>
    <x v="6"/>
    <s v="Wind"/>
    <m/>
    <s v="Auction"/>
    <s v="Pay_As_Bid"/>
    <s v="Unknown"/>
    <n v="20"/>
    <n v="0"/>
    <s v="CNY"/>
    <s v="Fixed"/>
    <m/>
    <n v="465.1"/>
    <n v="67.430000000000007"/>
    <m/>
    <n v="0"/>
    <n v="645.95000000000005"/>
    <m/>
    <x v="1"/>
    <s v="Unknown"/>
    <n v="0"/>
    <n v="645.95000000000005"/>
    <n v="645.95000000000005"/>
    <n v="1"/>
    <n v="1"/>
    <x v="5"/>
    <m/>
    <m/>
    <m/>
    <n v="67.425340680000005"/>
    <s v="Chongqing 2020 Onshore Wind Auction-Mainland China-2020"/>
  </r>
  <r>
    <s v="Guangxi 2020 Onshore Wind Auction"/>
    <s v="Completed"/>
    <s v="Mainland China"/>
    <x v="6"/>
    <s v="Wind"/>
    <m/>
    <s v="Auction"/>
    <s v="Pay_As_Bid"/>
    <s v="Unknown"/>
    <n v="20"/>
    <n v="0"/>
    <s v="CNY"/>
    <s v="Fixed"/>
    <m/>
    <n v="420.7"/>
    <n v="60.99"/>
    <m/>
    <m/>
    <m/>
    <m/>
    <x v="1"/>
    <s v="Unknown"/>
    <n v="0"/>
    <n v="1540.4"/>
    <n v="6531.1"/>
    <n v="4.24"/>
    <e v="#N/A"/>
    <x v="5"/>
    <m/>
    <m/>
    <m/>
    <n v="60.988692370000003"/>
    <s v="Guangxi 2020 Onshore Wind Auction-Mainland China-2020"/>
  </r>
  <r>
    <s v="Hubei 2020 Onshore Wind Auction"/>
    <s v="Completed"/>
    <s v="Mainland China"/>
    <x v="6"/>
    <s v="Wind"/>
    <m/>
    <s v="Auction"/>
    <s v="Pay_As_Bid"/>
    <s v="Unknown"/>
    <n v="20"/>
    <n v="0"/>
    <s v="CNY"/>
    <s v="Fixed"/>
    <m/>
    <n v="416.1"/>
    <n v="60.32"/>
    <m/>
    <n v="0"/>
    <n v="500"/>
    <m/>
    <x v="1"/>
    <s v="Unknown"/>
    <n v="0"/>
    <n v="500.5"/>
    <n v="608.5"/>
    <n v="1.22"/>
    <n v="1"/>
    <x v="5"/>
    <m/>
    <m/>
    <d v="2022-12-31T00:00:00"/>
    <n v="60.32183242"/>
    <s v="Hubei 2020 Onshore Wind Auction-Mainland China-2020"/>
  </r>
  <r>
    <s v="Inner Mongolia Bayannaoer UHV Auction"/>
    <s v="Completed"/>
    <s v="Mainland China"/>
    <x v="6"/>
    <s v="Wind"/>
    <m/>
    <s v="Auction"/>
    <s v="Pay_As_Bid"/>
    <s v="Unknown"/>
    <n v="20"/>
    <n v="0"/>
    <s v="CNY"/>
    <s v="Fixed"/>
    <m/>
    <m/>
    <m/>
    <m/>
    <n v="0"/>
    <n v="1600"/>
    <m/>
    <x v="1"/>
    <s v="Unknown"/>
    <n v="0"/>
    <n v="1600"/>
    <n v="1600"/>
    <n v="1"/>
    <n v="1"/>
    <x v="5"/>
    <m/>
    <m/>
    <d v="2021-12-31T00:00:00"/>
    <m/>
    <s v="Inner Mongolia Bayannaoer UHV Auction-Mainland China-2020"/>
  </r>
  <r>
    <s v="Liaoning Chaoyang Onshore Wind Auction"/>
    <s v="Completed"/>
    <s v="Mainland China"/>
    <x v="6"/>
    <s v="Wind"/>
    <m/>
    <s v="Auction"/>
    <s v="Pay_As_Bid"/>
    <s v="Unknown"/>
    <n v="20"/>
    <n v="0"/>
    <s v="CNY"/>
    <s v="Fixed"/>
    <m/>
    <n v="374.9"/>
    <n v="54.35"/>
    <m/>
    <n v="0"/>
    <n v="600"/>
    <m/>
    <x v="1"/>
    <s v="Unknown"/>
    <n v="0"/>
    <n v="600"/>
    <n v="600"/>
    <n v="1"/>
    <n v="1"/>
    <x v="5"/>
    <m/>
    <m/>
    <d v="2022-12-31T00:00:00"/>
    <n v="54.34908669"/>
    <s v="Liaoning Chaoyang Onshore Wind Auction-Mainland China-2020"/>
  </r>
  <r>
    <s v="Liaoning Tieling Onshore Wind Auction"/>
    <s v="Completed"/>
    <s v="Mainland China"/>
    <x v="6"/>
    <s v="Wind"/>
    <m/>
    <s v="Auction"/>
    <s v="Pay_As_Bid"/>
    <s v="Unknown"/>
    <n v="20"/>
    <n v="0"/>
    <s v="CNY"/>
    <s v="Fixed"/>
    <m/>
    <n v="374.9"/>
    <n v="54.35"/>
    <m/>
    <n v="0"/>
    <n v="1000"/>
    <m/>
    <x v="1"/>
    <s v="Unknown"/>
    <n v="0"/>
    <n v="1000.5"/>
    <n v="1000.5"/>
    <n v="1"/>
    <n v="1"/>
    <x v="5"/>
    <m/>
    <m/>
    <d v="2022-12-31T00:00:00"/>
    <n v="54.34908669"/>
    <s v="Liaoning Tieling Onshore Wind Auction-Mainland China-2020"/>
  </r>
  <r>
    <s v="2019 China National Solar Auction"/>
    <s v="Completed"/>
    <s v="Mainland China"/>
    <x v="6"/>
    <s v="Solar"/>
    <m/>
    <s v="Project_Tender"/>
    <s v="Unknown"/>
    <s v="Unknown"/>
    <n v="20"/>
    <n v="0"/>
    <s v="CNY"/>
    <s v="Fixed"/>
    <m/>
    <n v="446.36"/>
    <n v="64.709999999999994"/>
    <m/>
    <m/>
    <m/>
    <m/>
    <x v="0"/>
    <s v="Unknown"/>
    <n v="0"/>
    <n v="22786"/>
    <n v="24558.98"/>
    <n v="1.08"/>
    <e v="#N/A"/>
    <x v="5"/>
    <m/>
    <m/>
    <d v="2019-12-31T00:00:00"/>
    <n v="64.708611189999999"/>
    <s v="2019 China National Solar Auction-Mainland China-2020"/>
  </r>
  <r>
    <s v="China Baotou Renewable Energy Demonstration Zone"/>
    <s v="Completed"/>
    <s v="Mainland China"/>
    <x v="6"/>
    <s v="Wind"/>
    <m/>
    <s v="Auction"/>
    <s v="Pay_As_Bid"/>
    <s v="Unknown"/>
    <n v="20"/>
    <n v="0"/>
    <s v="CNY"/>
    <s v="Fixed"/>
    <m/>
    <m/>
    <m/>
    <m/>
    <n v="0"/>
    <n v="1600"/>
    <m/>
    <x v="1"/>
    <s v="Unknown"/>
    <n v="0"/>
    <n v="1600"/>
    <n v="1600"/>
    <n v="1"/>
    <n v="1"/>
    <x v="5"/>
    <m/>
    <m/>
    <m/>
    <m/>
    <s v="China Baotou Renewable Energy Demonstration Zone-Mainland China-2020"/>
  </r>
  <r>
    <s v="China Offshore Wind Shanghai 2020"/>
    <s v="Completed"/>
    <s v="Mainland China"/>
    <x v="6"/>
    <s v="Wind"/>
    <m/>
    <s v="Auction"/>
    <s v="Pay_As_Bid"/>
    <s v="Unknown"/>
    <n v="20"/>
    <n v="0"/>
    <s v="CNY"/>
    <s v="Fixed"/>
    <m/>
    <m/>
    <m/>
    <m/>
    <n v="0"/>
    <n v="40"/>
    <m/>
    <x v="12"/>
    <s v="Unknown"/>
    <n v="0"/>
    <n v="40"/>
    <n v="40"/>
    <n v="1"/>
    <n v="1"/>
    <x v="5"/>
    <m/>
    <m/>
    <m/>
    <m/>
    <s v="China Offshore Wind Shanghai 2020-Mainland China-2020"/>
  </r>
  <r>
    <s v="Yunnan 2020 Onshore Wind Auction"/>
    <s v="Completed"/>
    <s v="Mainland China"/>
    <x v="6"/>
    <s v="Wind"/>
    <m/>
    <s v="Auction"/>
    <s v="Pay_As_Bid"/>
    <s v="Unknown"/>
    <n v="20"/>
    <n v="0"/>
    <s v="CNY"/>
    <s v="Fixed"/>
    <m/>
    <m/>
    <m/>
    <m/>
    <m/>
    <n v="7900"/>
    <m/>
    <x v="1"/>
    <s v="Unknown"/>
    <n v="0"/>
    <n v="7900"/>
    <n v="7900"/>
    <n v="1"/>
    <n v="1"/>
    <x v="5"/>
    <m/>
    <m/>
    <d v="2021-12-31T00:00:00"/>
    <m/>
    <s v="Yunnan 2020 Onshore Wind Auction-Mainland China-2020"/>
  </r>
  <r>
    <s v="2021 China Anhui Auction"/>
    <s v="Completed"/>
    <s v="Mainland China"/>
    <x v="6"/>
    <s v="Wind"/>
    <m/>
    <s v="Auction"/>
    <s v="Pay_As_Bid"/>
    <s v="Unknown"/>
    <n v="20"/>
    <n v="0"/>
    <s v="CNY"/>
    <s v="Fixed"/>
    <m/>
    <n v="384.4"/>
    <n v="59.6"/>
    <m/>
    <n v="0"/>
    <n v="1166"/>
    <m/>
    <x v="1"/>
    <s v="Unknown"/>
    <n v="0"/>
    <n v="1166"/>
    <n v="1166"/>
    <n v="1"/>
    <n v="1"/>
    <x v="6"/>
    <m/>
    <m/>
    <m/>
    <n v="59.598747250000002"/>
    <s v="2021 China Anhui Auction-Mainland China-2021"/>
  </r>
  <r>
    <s v="2021 China Xinjiang Auction Round 1"/>
    <s v="Completed"/>
    <s v="Mainland China"/>
    <x v="6"/>
    <s v="Wind"/>
    <m/>
    <s v="Auction"/>
    <s v="Pay_As_Bid"/>
    <s v="Unknown"/>
    <n v="20"/>
    <n v="0"/>
    <s v="CNY"/>
    <s v="Fixed"/>
    <m/>
    <n v="262"/>
    <n v="40.619999999999997"/>
    <m/>
    <n v="0"/>
    <n v="200"/>
    <m/>
    <x v="1"/>
    <s v="Unknown"/>
    <n v="0"/>
    <n v="200"/>
    <n v="200"/>
    <n v="1"/>
    <n v="1"/>
    <x v="6"/>
    <m/>
    <m/>
    <m/>
    <n v="40.621414620000003"/>
    <s v="2021 China Xinjiang Auction Round 1-Mainland China-2021"/>
  </r>
  <r>
    <s v="2021 China Xinjiang Auction Round 2"/>
    <s v="Completed"/>
    <s v="Mainland China"/>
    <x v="6"/>
    <s v="Wind"/>
    <m/>
    <s v="Auction"/>
    <s v="Pay_As_Bid"/>
    <s v="Unknown"/>
    <n v="20"/>
    <n v="0"/>
    <s v="CNY"/>
    <s v="Fixed"/>
    <m/>
    <n v="262"/>
    <n v="40.619999999999997"/>
    <m/>
    <n v="0"/>
    <n v="2650"/>
    <m/>
    <x v="1"/>
    <s v="Unknown"/>
    <n v="0"/>
    <n v="2650"/>
    <n v="2650"/>
    <n v="1"/>
    <n v="1"/>
    <x v="6"/>
    <m/>
    <m/>
    <m/>
    <n v="40.621414620000003"/>
    <s v="2021 China Xinjiang Auction Round 2-Mainland China-2021"/>
  </r>
  <r>
    <s v="2021 China Chongqing Auction"/>
    <s v="Completed"/>
    <s v="Mainland China"/>
    <x v="6"/>
    <s v="Wind"/>
    <m/>
    <s v="Auction"/>
    <s v="Pay_As_Bid"/>
    <s v="Unknown"/>
    <n v="20"/>
    <n v="0"/>
    <s v="CNY"/>
    <s v="Fixed"/>
    <m/>
    <n v="396.4"/>
    <n v="61.46"/>
    <m/>
    <n v="0"/>
    <n v="472.4"/>
    <m/>
    <x v="1"/>
    <s v="Unknown"/>
    <n v="0"/>
    <n v="472.4"/>
    <n v="472.4"/>
    <n v="1"/>
    <n v="1"/>
    <x v="6"/>
    <m/>
    <m/>
    <m/>
    <n v="61.459270050000001"/>
    <s v="2021 China Chongqing Auction-Mainland China-2021"/>
  </r>
  <r>
    <s v="2021 China Gansu Dingxi Auction"/>
    <s v="Completed"/>
    <s v="Mainland China"/>
    <x v="6"/>
    <s v="Wind"/>
    <m/>
    <s v="Auction"/>
    <s v="Pay_As_Bid"/>
    <s v="Unknown"/>
    <n v="20"/>
    <n v="0"/>
    <s v="CNY"/>
    <s v="Fixed"/>
    <m/>
    <n v="307.8"/>
    <n v="47.72"/>
    <m/>
    <n v="0"/>
    <n v="300"/>
    <m/>
    <x v="1"/>
    <s v="Unknown"/>
    <n v="0"/>
    <n v="300"/>
    <n v="300"/>
    <n v="1"/>
    <n v="1"/>
    <x v="6"/>
    <m/>
    <m/>
    <m/>
    <n v="47.722410000000004"/>
    <s v="2021 China Gansu Dingxi Auction-Mainland China-2021"/>
  </r>
  <r>
    <s v="2021 China Gansu Wuwei Auction"/>
    <s v="Completed"/>
    <s v="Mainland China"/>
    <x v="6"/>
    <s v="Wind"/>
    <m/>
    <s v="Auction"/>
    <s v="Pay_As_Bid"/>
    <s v="Unknown"/>
    <n v="20"/>
    <n v="0"/>
    <s v="CNY"/>
    <s v="Fixed"/>
    <m/>
    <n v="307.8"/>
    <n v="47.72"/>
    <m/>
    <n v="0"/>
    <n v="600"/>
    <m/>
    <x v="1"/>
    <s v="Unknown"/>
    <n v="0"/>
    <n v="600"/>
    <n v="600"/>
    <n v="1"/>
    <n v="1"/>
    <x v="6"/>
    <m/>
    <m/>
    <m/>
    <n v="47.722410000000004"/>
    <s v="2021 China Gansu Wuwei Auction-Mainland China-2021"/>
  </r>
  <r>
    <s v="2021 China Gansu Zhangye Auction"/>
    <s v="Completed"/>
    <s v="Mainland China"/>
    <x v="6"/>
    <s v="Wind"/>
    <m/>
    <s v="Auction"/>
    <s v="Pay_As_Bid"/>
    <s v="Unknown"/>
    <n v="20"/>
    <n v="0"/>
    <s v="CNY"/>
    <s v="Fixed"/>
    <m/>
    <n v="307.8"/>
    <n v="47.72"/>
    <m/>
    <n v="0"/>
    <n v="1000"/>
    <m/>
    <x v="1"/>
    <s v="Unknown"/>
    <n v="0"/>
    <n v="1000"/>
    <n v="1000"/>
    <n v="1"/>
    <n v="1"/>
    <x v="6"/>
    <m/>
    <m/>
    <m/>
    <n v="47.722410000000004"/>
    <s v="2021 China Gansu Zhangye Auction-Mainland China-2021"/>
  </r>
  <r>
    <s v="2021 China Hebei Auction"/>
    <s v="Completed"/>
    <s v="Mainland China"/>
    <x v="6"/>
    <s v="Wind"/>
    <m/>
    <s v="Auction"/>
    <s v="Pay_As_Bid"/>
    <s v="Unknown"/>
    <n v="20"/>
    <n v="0"/>
    <s v="CNY"/>
    <s v="Fixed"/>
    <m/>
    <n v="372"/>
    <n v="57.68"/>
    <m/>
    <n v="0"/>
    <n v="5000"/>
    <m/>
    <x v="1"/>
    <s v="Unknown"/>
    <n v="0"/>
    <n v="5000"/>
    <n v="5000"/>
    <n v="1"/>
    <n v="1"/>
    <x v="6"/>
    <m/>
    <m/>
    <d v="2023-12-31T00:00:00"/>
    <n v="57.676207009999999"/>
    <s v="2021 China Hebei Auction-Mainland China-2021"/>
  </r>
  <r>
    <s v="2021 China Liaoning Yingkou Auction"/>
    <s v="Completed"/>
    <s v="Mainland China"/>
    <x v="6"/>
    <s v="Wind"/>
    <m/>
    <s v="Auction"/>
    <s v="Pay_As_Bid"/>
    <s v="Unknown"/>
    <n v="20"/>
    <n v="0"/>
    <s v="CNY"/>
    <s v="Fixed"/>
    <m/>
    <n v="374.9"/>
    <n v="58.13"/>
    <m/>
    <n v="0"/>
    <n v="1514"/>
    <m/>
    <x v="1"/>
    <s v="Unknown"/>
    <n v="0"/>
    <n v="1514"/>
    <n v="1514"/>
    <n v="1"/>
    <n v="1"/>
    <x v="6"/>
    <m/>
    <m/>
    <m/>
    <n v="58.125833360000001"/>
    <s v="2021 China Liaoning Yingkou Auction-Mainland China-2021"/>
  </r>
  <r>
    <s v="2021 China Shaanxi Auction"/>
    <s v="Completed"/>
    <s v="Mainland China"/>
    <x v="6"/>
    <s v="Wind"/>
    <m/>
    <s v="Auction"/>
    <s v="Pay_As_Bid"/>
    <s v="Unknown"/>
    <n v="20"/>
    <n v="0"/>
    <s v="CNY"/>
    <s v="Fixed"/>
    <m/>
    <n v="334.5"/>
    <n v="51.86"/>
    <m/>
    <n v="0"/>
    <n v="880"/>
    <m/>
    <x v="1"/>
    <s v="Unknown"/>
    <n v="0"/>
    <n v="880"/>
    <n v="880"/>
    <n v="1"/>
    <n v="1"/>
    <x v="6"/>
    <m/>
    <m/>
    <m/>
    <n v="51.862073240000001"/>
    <s v="2021 China Shaanxi Auction-Mainland China-2021"/>
  </r>
  <r>
    <s v="2021 China Shaanxi Weinan Auction"/>
    <s v="Completed"/>
    <s v="Mainland China"/>
    <x v="6"/>
    <s v="Wind"/>
    <m/>
    <s v="Auction"/>
    <s v="Pay_As_Bid"/>
    <s v="Unknown"/>
    <n v="20"/>
    <n v="0"/>
    <s v="CNY"/>
    <s v="Fixed"/>
    <m/>
    <n v="334.5"/>
    <n v="51.86"/>
    <m/>
    <n v="0"/>
    <n v="500"/>
    <m/>
    <x v="1"/>
    <s v="Unknown"/>
    <n v="0"/>
    <n v="500"/>
    <n v="500"/>
    <n v="1"/>
    <n v="1"/>
    <x v="6"/>
    <m/>
    <m/>
    <m/>
    <n v="51.862073240000001"/>
    <s v="2021 China Shaanxi Weinan Auction-Mainland China-2021"/>
  </r>
  <r>
    <s v="2021 China Shan-Wu UHV Phase I Auction"/>
    <s v="Completed"/>
    <s v="Mainland China"/>
    <x v="6"/>
    <s v="Wind"/>
    <m/>
    <s v="Auction"/>
    <s v="Pay_As_Bid"/>
    <s v="Unknown"/>
    <n v="20"/>
    <n v="0"/>
    <s v="CNY"/>
    <s v="Fixed"/>
    <m/>
    <n v="354.5"/>
    <n v="54.96"/>
    <m/>
    <n v="0"/>
    <n v="2000"/>
    <m/>
    <x v="1"/>
    <s v="Unknown"/>
    <n v="0"/>
    <n v="2000"/>
    <n v="4000"/>
    <n v="2"/>
    <n v="1"/>
    <x v="6"/>
    <m/>
    <m/>
    <m/>
    <n v="54.962944589999999"/>
    <s v="2021 China Shan-Wu UHV Phase I Auction-Mainland China-2021"/>
  </r>
  <r>
    <s v="2021 China Shanxi Auction"/>
    <s v="Completed"/>
    <s v="Mainland China"/>
    <x v="6"/>
    <s v="Wind"/>
    <m/>
    <s v="Auction"/>
    <s v="Pay_As_Bid"/>
    <s v="Unknown"/>
    <n v="20"/>
    <n v="0"/>
    <s v="CNY"/>
    <s v="Fixed"/>
    <m/>
    <n v="332"/>
    <n v="51.47"/>
    <m/>
    <n v="0"/>
    <n v="1490"/>
    <m/>
    <x v="1"/>
    <s v="Unknown"/>
    <n v="0"/>
    <n v="1490"/>
    <n v="1490"/>
    <n v="1"/>
    <n v="1"/>
    <x v="6"/>
    <m/>
    <m/>
    <m/>
    <n v="51.474464320000003"/>
    <s v="2021 China Shanxi Auction-Mainland China-2021"/>
  </r>
  <r>
    <s v="2021 Guangxi Onshore Wind Auction"/>
    <s v="Completed"/>
    <s v="Mainland China"/>
    <x v="6"/>
    <s v="Wind"/>
    <m/>
    <s v="Auction"/>
    <s v="Pay_As_Bid"/>
    <s v="Fixed_Feed_In_Tariff"/>
    <n v="20"/>
    <n v="0"/>
    <s v="CNY"/>
    <s v="Fixed"/>
    <s v="received 15.11GW: https://www.163.com/dy/article/GFU5J75C0514C30V.html_x000a_5.61GW won the auction: http://www.chinawindnews.com/20282.html"/>
    <n v="420.7"/>
    <n v="65.23"/>
    <m/>
    <m/>
    <m/>
    <m/>
    <x v="1"/>
    <s v="Unknown"/>
    <m/>
    <n v="5610"/>
    <n v="15110"/>
    <n v="2.69"/>
    <e v="#N/A"/>
    <x v="6"/>
    <n v="2021"/>
    <m/>
    <m/>
    <n v="65.226828740000002"/>
    <s v="2021 Guangxi Onshore Wind Auction-Mainland China-2021"/>
  </r>
  <r>
    <s v="2021 Guangxi Onshore Wind Tender"/>
    <s v="Completed"/>
    <s v="Mainland China"/>
    <x v="6"/>
    <s v="Wind"/>
    <m/>
    <s v="Project_Tender"/>
    <s v="Unknown"/>
    <s v="Unknown"/>
    <n v="20"/>
    <n v="0"/>
    <s v="CNY"/>
    <s v="Fixed"/>
    <m/>
    <n v="262"/>
    <n v="40.619999999999997"/>
    <m/>
    <n v="0"/>
    <n v="100"/>
    <m/>
    <x v="1"/>
    <s v="Unknown"/>
    <n v="0"/>
    <n v="100"/>
    <n v="100"/>
    <n v="1"/>
    <n v="1"/>
    <x v="6"/>
    <m/>
    <m/>
    <m/>
    <n v="40.621414620000003"/>
    <s v="2021 Guangxi Onshore Wind Tender-Mainland China-2021"/>
  </r>
  <r>
    <s v="China Offshore wind Jiangsu 2021"/>
    <s v="Completed"/>
    <s v="Mainland China"/>
    <x v="6"/>
    <s v="Wind"/>
    <m/>
    <s v="Auction"/>
    <s v="Pay_As_Bid"/>
    <s v="Unknown"/>
    <n v="20"/>
    <n v="0"/>
    <s v="CNY"/>
    <s v="Fixed"/>
    <m/>
    <m/>
    <m/>
    <m/>
    <n v="0"/>
    <n v="2650"/>
    <m/>
    <x v="12"/>
    <s v="Unknown"/>
    <n v="0"/>
    <n v="2650"/>
    <n v="2650"/>
    <n v="1"/>
    <n v="1"/>
    <x v="6"/>
    <m/>
    <m/>
    <m/>
    <m/>
    <s v="China Offshore wind Jiangsu 2021-Mainland China-2021"/>
  </r>
  <r>
    <s v="2021 Inner Mongolia Chifeng Onshore Wind Action"/>
    <s v="Completed"/>
    <s v="Mainland China"/>
    <x v="6"/>
    <s v="Wind"/>
    <m/>
    <s v="Auction"/>
    <s v="Pay_As_Bid"/>
    <s v="Unknown"/>
    <n v="20"/>
    <n v="0"/>
    <s v="CNY"/>
    <s v="Fixed"/>
    <m/>
    <n v="303.5"/>
    <n v="47.06"/>
    <m/>
    <n v="0"/>
    <n v="1500"/>
    <m/>
    <x v="1"/>
    <s v="Unknown"/>
    <n v="0"/>
    <n v="1500"/>
    <n v="1500"/>
    <n v="1"/>
    <n v="1"/>
    <x v="6"/>
    <m/>
    <m/>
    <m/>
    <n v="47.055722660000001"/>
    <s v="2021 Inner Mongolia Chifeng Onshore Wind Action-Mainland China-2021"/>
  </r>
  <r>
    <s v="Tianjin 2019 Onshore Wind Auction"/>
    <s v="Completed"/>
    <s v="Mainland China"/>
    <x v="6"/>
    <s v="Wind"/>
    <m/>
    <s v="Auction"/>
    <s v="Pay_As_Bid"/>
    <s v="Unknown"/>
    <n v="20"/>
    <n v="0"/>
    <s v="CNY"/>
    <s v="Fixed"/>
    <m/>
    <n v="469.49"/>
    <n v="72.790000000000006"/>
    <m/>
    <m/>
    <m/>
    <m/>
    <x v="1"/>
    <s v="Unknown"/>
    <n v="0"/>
    <n v="390"/>
    <n v="390"/>
    <n v="1"/>
    <e v="#N/A"/>
    <x v="6"/>
    <m/>
    <m/>
    <d v="2021-12-31T00:00:00"/>
    <n v="72.791404380000003"/>
    <s v="Tianjin 2019 Onshore Wind Auction-Mainland China-2021"/>
  </r>
  <r>
    <s v="2021 China Xinjiang Aletai Auction"/>
    <s v="Completed"/>
    <s v="Mainland China"/>
    <x v="6"/>
    <s v="Wind"/>
    <m/>
    <s v="Auction"/>
    <s v="Pay_As_Bid"/>
    <s v="Fixed_Feed_In_Tariff"/>
    <n v="20"/>
    <n v="0"/>
    <s v="CNY"/>
    <s v="Fixed"/>
    <m/>
    <n v="262"/>
    <n v="40.619999999999997"/>
    <m/>
    <n v="0"/>
    <n v="250"/>
    <m/>
    <x v="1"/>
    <s v="Unknown"/>
    <m/>
    <n v="250"/>
    <n v="250"/>
    <n v="1"/>
    <n v="1"/>
    <x v="6"/>
    <n v="2021"/>
    <m/>
    <d v="2022-12-31T00:00:00"/>
    <n v="40.621414620000003"/>
    <s v="2021 China Xinjiang Aletai Auction-Mainland China-2021"/>
  </r>
  <r>
    <s v="Xinjiang Hami 2020 Onshore Wind Auction"/>
    <s v="Completed"/>
    <s v="Mainland China"/>
    <x v="6"/>
    <s v="Wind"/>
    <m/>
    <s v="Auction"/>
    <s v="Pay_As_Bid"/>
    <s v="Unknown"/>
    <n v="20"/>
    <n v="0"/>
    <s v="CNY"/>
    <s v="Fixed"/>
    <m/>
    <n v="390"/>
    <n v="60.47"/>
    <m/>
    <m/>
    <m/>
    <m/>
    <x v="1"/>
    <s v="Unknown"/>
    <n v="0"/>
    <n v="49.5"/>
    <n v="49.5"/>
    <n v="1"/>
    <e v="#N/A"/>
    <x v="6"/>
    <m/>
    <m/>
    <d v="2021-12-31T00:00:00"/>
    <n v="60.466991219999997"/>
    <s v="Xinjiang Hami 2020 Onshore Wind Auction-Mainland China-2021"/>
  </r>
  <r>
    <s v="2021 China Xinjiang Jianshe Bingtuan Auction"/>
    <s v="Completed"/>
    <s v="Mainland China"/>
    <x v="6"/>
    <s v="Wind"/>
    <m/>
    <s v="Auction"/>
    <s v="Pay_As_Bid"/>
    <s v="Unknown"/>
    <n v="20"/>
    <n v="0"/>
    <s v="CNY"/>
    <s v="Fixed"/>
    <m/>
    <n v="262"/>
    <n v="40.619999999999997"/>
    <m/>
    <n v="0"/>
    <n v="400"/>
    <m/>
    <x v="1"/>
    <s v="Unknown"/>
    <n v="0"/>
    <n v="400"/>
    <n v="400"/>
    <n v="1"/>
    <n v="1"/>
    <x v="6"/>
    <m/>
    <m/>
    <m/>
    <n v="40.621414620000003"/>
    <s v="2021 China Xinjiang Jianshe Bingtuan Auction-Mainland China-2021"/>
  </r>
  <r>
    <s v="2022 China Anhui Integrated Energy Solar Pilot Batch 1"/>
    <s v="Completed"/>
    <s v="Mainland China"/>
    <x v="6"/>
    <s v="Solar"/>
    <m/>
    <s v="Auction"/>
    <s v="Pay_As_Bid"/>
    <s v="Unknown"/>
    <n v="25"/>
    <n v="0"/>
    <s v="CNY"/>
    <s v="Fixed"/>
    <m/>
    <n v="384.4"/>
    <n v="57.05"/>
    <m/>
    <n v="0"/>
    <n v="510"/>
    <m/>
    <x v="0"/>
    <s v="Unknown"/>
    <n v="0"/>
    <n v="510"/>
    <n v="510"/>
    <n v="1"/>
    <n v="1"/>
    <x v="7"/>
    <n v="2022"/>
    <m/>
    <d v="2023-06-30T00:00:00"/>
    <n v="57.048722929999997"/>
    <s v="2022 China Anhui Integrated Energy Solar Pilot Batch 1-Mainland China-2022"/>
  </r>
  <r>
    <s v="2022 China Anhui Integrated Energy Solar Pilot Batch 2 (2023-2024)"/>
    <s v="Completed"/>
    <s v="Mainland China"/>
    <x v="6"/>
    <s v="Solar"/>
    <m/>
    <s v="Auction"/>
    <s v="Pay_As_Bid"/>
    <s v="Unknown"/>
    <n v="25"/>
    <n v="0"/>
    <s v="CNY"/>
    <s v="Fixed"/>
    <m/>
    <n v="384.4"/>
    <n v="57.05"/>
    <m/>
    <n v="0"/>
    <n v="1690"/>
    <m/>
    <x v="0"/>
    <s v="Unknown"/>
    <n v="0"/>
    <n v="1690"/>
    <n v="1690"/>
    <n v="1"/>
    <n v="1"/>
    <x v="7"/>
    <n v="2022"/>
    <m/>
    <m/>
    <n v="57.048722929999997"/>
    <s v="2022 China Anhui Integrated Energy Solar Pilot Batch 2 (2023-2024)-Mainland China-2022"/>
  </r>
  <r>
    <s v="2022 China Anhui Integrated Energy Solar Pilot Batch 3 (after 2024)"/>
    <s v="Completed"/>
    <s v="Mainland China"/>
    <x v="6"/>
    <s v="Solar"/>
    <m/>
    <s v="Auction"/>
    <s v="Pay_As_Bid"/>
    <s v="Unknown"/>
    <n v="25"/>
    <n v="0"/>
    <s v="CNY"/>
    <s v="Fixed"/>
    <m/>
    <n v="384.4"/>
    <n v="57.05"/>
    <m/>
    <n v="0"/>
    <n v="1360"/>
    <m/>
    <x v="0"/>
    <s v="Unknown"/>
    <n v="0"/>
    <n v="1360"/>
    <n v="1360"/>
    <n v="1"/>
    <n v="1"/>
    <x v="7"/>
    <m/>
    <m/>
    <m/>
    <n v="57.048722929999997"/>
    <s v="2022 China Anhui Integrated Energy Solar Pilot Batch 3 (after 2024)-Mainland China-2022"/>
  </r>
  <r>
    <s v="2022 China Anhui Batch 1 Solar Auction"/>
    <s v="Completed"/>
    <s v="Mainland China"/>
    <x v="6"/>
    <s v="Solar"/>
    <m/>
    <s v="Auction"/>
    <s v="Pay_As_Bid"/>
    <s v="Unknown"/>
    <n v="25"/>
    <n v="0"/>
    <s v="CNY"/>
    <s v="Fixed"/>
    <m/>
    <n v="384.4"/>
    <n v="57.05"/>
    <m/>
    <n v="0"/>
    <n v="3000"/>
    <m/>
    <x v="0"/>
    <s v="Unknown"/>
    <n v="0"/>
    <n v="3000"/>
    <n v="3000"/>
    <n v="1"/>
    <n v="1"/>
    <x v="7"/>
    <n v="2022"/>
    <m/>
    <d v="2024-12-31T00:00:00"/>
    <n v="57.048722929999997"/>
    <s v="2022 China Anhui Batch 1 Solar Auction-Mainland China-2022"/>
  </r>
  <r>
    <s v="2022 China Fujian Solar Auction"/>
    <s v="Completed"/>
    <s v="Mainland China"/>
    <x v="6"/>
    <s v="Solar"/>
    <m/>
    <s v="Auction"/>
    <s v="Pay_As_Bid"/>
    <s v="Unknown"/>
    <n v="25"/>
    <n v="0"/>
    <s v="CNY"/>
    <s v="Fixed"/>
    <m/>
    <n v="393.2"/>
    <n v="58.35"/>
    <m/>
    <n v="0"/>
    <n v="1772"/>
    <m/>
    <x v="0"/>
    <s v="Unknown"/>
    <n v="0"/>
    <n v="1772"/>
    <n v="1772"/>
    <n v="1"/>
    <n v="1"/>
    <x v="7"/>
    <n v="2022"/>
    <m/>
    <m/>
    <n v="58.354729079999998"/>
    <s v="2022 China Fujian Solar Auction-Mainland China-2022"/>
  </r>
  <r>
    <s v="2022 China Gansu Dingxi Batch 2 Solar Auction"/>
    <s v="Completed"/>
    <s v="Mainland China"/>
    <x v="6"/>
    <s v="Solar"/>
    <m/>
    <s v="Auction"/>
    <s v="Pay_As_Bid"/>
    <s v="Unknown"/>
    <n v="25"/>
    <n v="0"/>
    <s v="CNY"/>
    <s v="Fixed"/>
    <m/>
    <n v="307.8"/>
    <n v="45.68"/>
    <m/>
    <n v="0"/>
    <n v="400"/>
    <m/>
    <x v="0"/>
    <s v="Unknown"/>
    <n v="0"/>
    <n v="400"/>
    <n v="400"/>
    <n v="1"/>
    <n v="1"/>
    <x v="7"/>
    <n v="2022"/>
    <m/>
    <d v="2023-12-31T00:00:00"/>
    <n v="45.680533089999997"/>
    <s v="2022 China Gansu Dingxi Batch 2 Solar Auction-Mainland China-2022"/>
  </r>
  <r>
    <s v="2022 China Gansu Jiayuguan Solar Auction"/>
    <s v="Completed"/>
    <s v="Mainland China"/>
    <x v="6"/>
    <s v="Solar"/>
    <m/>
    <s v="Auction"/>
    <s v="Pay_As_Bid"/>
    <s v="Unknown"/>
    <n v="25"/>
    <n v="0"/>
    <s v="CNY"/>
    <s v="Fixed"/>
    <m/>
    <n v="307.8"/>
    <n v="45.68"/>
    <m/>
    <n v="0"/>
    <n v="1000"/>
    <m/>
    <x v="0"/>
    <s v="Unknown"/>
    <n v="0"/>
    <n v="1000"/>
    <n v="1000"/>
    <n v="1"/>
    <n v="1"/>
    <x v="7"/>
    <n v="2022"/>
    <m/>
    <m/>
    <n v="45.680533089999997"/>
    <s v="2022 China Gansu Jiayuguan Solar Auction-Mainland China-2022"/>
  </r>
  <r>
    <s v="2022 China Gansu Jiuquan Batch 2 Solar Auction"/>
    <s v="Completed"/>
    <s v="Mainland China"/>
    <x v="6"/>
    <s v="Solar"/>
    <m/>
    <s v="Auction"/>
    <s v="Pay_As_Bid"/>
    <s v="Unknown"/>
    <n v="25"/>
    <n v="0"/>
    <s v="CNY"/>
    <s v="Fixed"/>
    <m/>
    <n v="307.8"/>
    <n v="45.68"/>
    <m/>
    <n v="0"/>
    <n v="2000"/>
    <m/>
    <x v="0"/>
    <s v="Unknown"/>
    <n v="0"/>
    <n v="2000"/>
    <n v="2000"/>
    <n v="1"/>
    <n v="1"/>
    <x v="7"/>
    <m/>
    <m/>
    <d v="2024-12-31T00:00:00"/>
    <n v="45.680533089999997"/>
    <s v="2022 China Gansu Jiuquan Batch 2 Solar Auction-Mainland China-2022"/>
  </r>
  <r>
    <s v="2022 China Gansu Qingyang Batch 2 Solar Auction"/>
    <s v="Completed"/>
    <s v="Mainland China"/>
    <x v="6"/>
    <s v="Solar"/>
    <m/>
    <s v="Auction"/>
    <s v="Pay_As_Bid"/>
    <s v="Unknown"/>
    <n v="25"/>
    <n v="0"/>
    <s v="CNY"/>
    <s v="Fixed"/>
    <m/>
    <n v="307.8"/>
    <n v="45.68"/>
    <m/>
    <n v="0"/>
    <n v="400"/>
    <m/>
    <x v="0"/>
    <s v="Unknown"/>
    <n v="0"/>
    <n v="400"/>
    <n v="400"/>
    <n v="1"/>
    <n v="1"/>
    <x v="7"/>
    <m/>
    <m/>
    <d v="2024-12-31T00:00:00"/>
    <n v="45.680533089999997"/>
    <s v="2022 China Gansu Qingyang Batch 2 Solar Auction-Mainland China-2022"/>
  </r>
  <r>
    <s v="2022 China Gansu Batch 2 Solar Auction"/>
    <s v="Completed"/>
    <s v="Mainland China"/>
    <x v="6"/>
    <s v="Solar"/>
    <m/>
    <s v="Auction"/>
    <s v="Pay_As_Bid"/>
    <s v="Unknown"/>
    <n v="25"/>
    <n v="0"/>
    <s v="CNY"/>
    <s v="Fixed"/>
    <m/>
    <n v="307.8"/>
    <n v="45.68"/>
    <m/>
    <n v="0"/>
    <n v="3000"/>
    <m/>
    <x v="0"/>
    <s v="Unknown"/>
    <n v="0"/>
    <n v="3000"/>
    <n v="3000"/>
    <n v="1"/>
    <n v="1"/>
    <x v="7"/>
    <m/>
    <m/>
    <m/>
    <n v="45.680533089999997"/>
    <s v="2022 China Gansu Batch 2 Solar Auction-Mainland China-2022"/>
  </r>
  <r>
    <s v="2022 China Gansu Zhangye Batch 2 Solar Auction"/>
    <s v="Completed"/>
    <s v="Mainland China"/>
    <x v="6"/>
    <s v="Solar"/>
    <m/>
    <s v="Auction"/>
    <s v="Pay_As_Bid"/>
    <s v="Unknown"/>
    <n v="25"/>
    <n v="0"/>
    <s v="CNY"/>
    <s v="Fixed"/>
    <m/>
    <n v="307.8"/>
    <n v="45.68"/>
    <m/>
    <n v="0"/>
    <n v="500"/>
    <m/>
    <x v="0"/>
    <s v="Unknown"/>
    <n v="0"/>
    <n v="500"/>
    <n v="500"/>
    <n v="1"/>
    <n v="1"/>
    <x v="7"/>
    <n v="2022"/>
    <m/>
    <d v="2022-06-30T00:00:00"/>
    <n v="45.680533089999997"/>
    <s v="2022 China Gansu Zhangye Batch 2 Solar Auction-Mainland China-2022"/>
  </r>
  <r>
    <s v="2022 China Guangdong Hechi Solar Auction"/>
    <s v="Completed"/>
    <s v="Mainland China"/>
    <x v="6"/>
    <s v="Solar"/>
    <m/>
    <s v="Auction"/>
    <s v="Pay_As_Bid"/>
    <s v="Unknown"/>
    <n v="25"/>
    <n v="0"/>
    <s v="CNY"/>
    <s v="Fixed"/>
    <m/>
    <n v="453"/>
    <n v="67.23"/>
    <m/>
    <m/>
    <n v="6315"/>
    <m/>
    <x v="0"/>
    <s v="Unknown"/>
    <n v="0"/>
    <n v="6315"/>
    <n v="6315"/>
    <n v="1"/>
    <n v="1"/>
    <x v="7"/>
    <n v="2022"/>
    <m/>
    <m/>
    <n v="67.229634469999993"/>
    <s v="2022 China Guangdong Hechi Solar Auction-Mainland China-2022"/>
  </r>
  <r>
    <s v="2022 China Guizhou Solar Auction"/>
    <s v="Completed"/>
    <s v="Mainland China"/>
    <x v="6"/>
    <s v="Solar"/>
    <m/>
    <s v="Auction"/>
    <s v="Pay_As_Bid"/>
    <s v="Unknown"/>
    <n v="25"/>
    <n v="0"/>
    <s v="CNY"/>
    <s v="Fixed"/>
    <m/>
    <n v="351.5"/>
    <n v="52.17"/>
    <m/>
    <n v="0"/>
    <n v="8932"/>
    <m/>
    <x v="0"/>
    <s v="Unknown"/>
    <n v="0"/>
    <n v="8932"/>
    <n v="8932"/>
    <n v="1"/>
    <n v="1"/>
    <x v="7"/>
    <n v="2022"/>
    <m/>
    <m/>
    <n v="52.166040870000003"/>
    <s v="2022 China Guizhou Solar Auction-Mainland China-2022"/>
  </r>
  <r>
    <s v="2022 China Hebei Solar Base Auction"/>
    <s v="Completed"/>
    <s v="Mainland China"/>
    <x v="6"/>
    <s v="Solar"/>
    <m/>
    <s v="Auction"/>
    <s v="Pay_As_Bid"/>
    <s v="Unknown"/>
    <n v="25"/>
    <n v="0"/>
    <s v="CNY"/>
    <s v="Fixed"/>
    <m/>
    <n v="364.4"/>
    <n v="54.08"/>
    <m/>
    <n v="0"/>
    <n v="5250"/>
    <m/>
    <x v="0"/>
    <s v="Unknown"/>
    <n v="0"/>
    <n v="5250"/>
    <n v="5250"/>
    <n v="1"/>
    <n v="1"/>
    <x v="7"/>
    <n v="2022"/>
    <m/>
    <m/>
    <n v="54.080527150000002"/>
    <s v="2022 China Hebei Solar Base Auction-Mainland China-2022"/>
  </r>
  <r>
    <s v="2022 China Henan Integrated Energy Solar Auction"/>
    <s v="Completed"/>
    <s v="Mainland China"/>
    <x v="6"/>
    <s v="Solar"/>
    <m/>
    <s v="Auction"/>
    <s v="Pay_As_Bid"/>
    <s v="Unknown"/>
    <n v="25"/>
    <n v="0"/>
    <s v="CNY"/>
    <s v="Fixed"/>
    <m/>
    <n v="377.9"/>
    <n v="56.08"/>
    <m/>
    <n v="0"/>
    <n v="580"/>
    <m/>
    <x v="0"/>
    <s v="Unknown"/>
    <n v="0"/>
    <n v="580"/>
    <n v="580"/>
    <n v="1"/>
    <n v="1"/>
    <x v="7"/>
    <n v="2022"/>
    <m/>
    <m/>
    <n v="56.0840593"/>
    <s v="2022 China Henan Integrated Energy Solar Auction-Mainland China-2022"/>
  </r>
  <r>
    <s v="2022 China Hubei Batch 1 Solar Auction"/>
    <s v="Completed"/>
    <s v="Mainland China"/>
    <x v="6"/>
    <s v="Solar"/>
    <m/>
    <s v="Auction"/>
    <s v="Pay_As_Bid"/>
    <s v="Unknown"/>
    <n v="25"/>
    <n v="0"/>
    <s v="CNY"/>
    <s v="Fixed"/>
    <m/>
    <n v="416.1"/>
    <n v="61.75"/>
    <m/>
    <n v="0"/>
    <n v="4693"/>
    <m/>
    <x v="0"/>
    <s v="Unknown"/>
    <n v="0"/>
    <n v="4693"/>
    <n v="4693"/>
    <n v="1"/>
    <n v="1"/>
    <x v="7"/>
    <n v="2022"/>
    <m/>
    <d v="2023-12-31T00:00:00"/>
    <n v="61.753313249999998"/>
    <s v="2022 China Hubei Batch 1 Solar Auction-Mainland China-2022"/>
  </r>
  <r>
    <s v="2022 China Hubei Batch 2 Solar Auction"/>
    <s v="Completed"/>
    <s v="Mainland China"/>
    <x v="6"/>
    <s v="Solar"/>
    <m/>
    <s v="Auction"/>
    <s v="Pay_As_Bid"/>
    <s v="Unknown"/>
    <n v="25"/>
    <n v="0"/>
    <s v="CNY"/>
    <s v="Fixed"/>
    <m/>
    <n v="416.1"/>
    <n v="61.75"/>
    <m/>
    <n v="0"/>
    <n v="2940"/>
    <m/>
    <x v="0"/>
    <s v="Unknown"/>
    <n v="0"/>
    <n v="2940"/>
    <n v="2940"/>
    <n v="1"/>
    <n v="1"/>
    <x v="7"/>
    <n v="2022"/>
    <m/>
    <m/>
    <n v="61.753313249999998"/>
    <s v="2022 China Hubei Batch 2 Solar Auction-Mainland China-2022"/>
  </r>
  <r>
    <s v="2022 China Inner Mongolia Coal Replacement Solar Auction"/>
    <s v="Completed"/>
    <s v="Mainland China"/>
    <x v="6"/>
    <s v="Solar"/>
    <m/>
    <s v="Auction"/>
    <s v="Pay_As_Bid"/>
    <s v="Unknown"/>
    <n v="25"/>
    <n v="0"/>
    <s v="CNY"/>
    <s v="Fixed"/>
    <m/>
    <n v="282.89999999999998"/>
    <n v="41.99"/>
    <m/>
    <n v="0"/>
    <n v="1110"/>
    <m/>
    <x v="0"/>
    <s v="Unknown"/>
    <n v="0"/>
    <n v="1110"/>
    <n v="1110"/>
    <n v="1"/>
    <n v="1"/>
    <x v="7"/>
    <n v="2022"/>
    <m/>
    <m/>
    <n v="41.98512934"/>
    <s v="2022 China Inner Mongolia Coal Replacement Solar Auction-Mainland China-2022"/>
  </r>
  <r>
    <s v="2022 China Inner Mongolia Integrated Energy Solar Auction"/>
    <s v="Completed"/>
    <s v="Mainland China"/>
    <x v="6"/>
    <s v="Solar"/>
    <m/>
    <s v="Auction"/>
    <s v="Pay_As_Bid"/>
    <s v="Unknown"/>
    <n v="25"/>
    <n v="0"/>
    <s v="CNY"/>
    <s v="Fixed"/>
    <m/>
    <n v="282.89999999999998"/>
    <n v="41.99"/>
    <m/>
    <n v="0"/>
    <n v="1610"/>
    <m/>
    <x v="0"/>
    <s v="Unknown"/>
    <n v="0"/>
    <n v="1610"/>
    <n v="1610"/>
    <n v="1"/>
    <n v="1"/>
    <x v="7"/>
    <n v="2022"/>
    <m/>
    <m/>
    <n v="41.98512934"/>
    <s v="2022 China Inner Mongolia Integrated Energy Solar Auction-Mainland China-2022"/>
  </r>
  <r>
    <s v="2022 China Inner Mongolia Renewable Hydrogen Solar Auction"/>
    <s v="Completed"/>
    <s v="Mainland China"/>
    <x v="6"/>
    <s v="Solar"/>
    <m/>
    <s v="Auction"/>
    <s v="Pay_As_Bid"/>
    <s v="Unknown"/>
    <n v="25"/>
    <n v="0"/>
    <s v="CNY"/>
    <s v="Fixed"/>
    <m/>
    <n v="282.89999999999998"/>
    <n v="41.99"/>
    <m/>
    <n v="0"/>
    <n v="435"/>
    <m/>
    <x v="0"/>
    <s v="Unknown"/>
    <n v="0"/>
    <n v="435"/>
    <n v="435"/>
    <n v="1"/>
    <n v="1"/>
    <x v="7"/>
    <m/>
    <m/>
    <m/>
    <n v="41.98512934"/>
    <s v="2022 China Inner Mongolia Renewable Hydrogen Solar Auction-Mainland China-2022"/>
  </r>
  <r>
    <s v="2022 China Inner Mongolia Hulun Buir Distributed Solar Auction"/>
    <s v="Completed"/>
    <s v="Mainland China"/>
    <x v="6"/>
    <s v="Solar"/>
    <m/>
    <s v="Auction"/>
    <s v="Pay_As_Bid"/>
    <s v="Unknown"/>
    <n v="25"/>
    <n v="0"/>
    <s v="CNY"/>
    <s v="Fixed"/>
    <m/>
    <n v="282.89999999999998"/>
    <n v="41.99"/>
    <m/>
    <n v="0"/>
    <n v="71"/>
    <m/>
    <x v="0"/>
    <s v="Unknown"/>
    <n v="0"/>
    <n v="71"/>
    <n v="71"/>
    <n v="1"/>
    <n v="1"/>
    <x v="7"/>
    <n v="2022"/>
    <m/>
    <m/>
    <n v="41.98512934"/>
    <s v="2022 China Inner Mongolia Hulun Buir Distributed Solar Auction-Mainland China-2022"/>
  </r>
  <r>
    <s v="2022 China Inner Mongolila Alxa Distributed Solar Auction"/>
    <s v="Completed"/>
    <s v="Mainland China"/>
    <x v="6"/>
    <s v="Solar"/>
    <m/>
    <s v="Auction"/>
    <s v="Pay_As_Bid"/>
    <s v="Unknown"/>
    <n v="25"/>
    <n v="0"/>
    <s v="CNY"/>
    <s v="Fixed"/>
    <m/>
    <n v="282.89999999999998"/>
    <n v="41.99"/>
    <m/>
    <n v="0"/>
    <n v="40"/>
    <m/>
    <x v="0"/>
    <s v="Unknown"/>
    <n v="0"/>
    <n v="40"/>
    <n v="40"/>
    <n v="1"/>
    <n v="1"/>
    <x v="7"/>
    <n v="2022"/>
    <m/>
    <m/>
    <n v="41.98512934"/>
    <s v="2022 China Inner Mongolila Alxa Distributed Solar Auction-Mainland China-2022"/>
  </r>
  <r>
    <s v="2022 China Inner Mongolila Erdos Distributed Solar Auction"/>
    <s v="Completed"/>
    <s v="Mainland China"/>
    <x v="6"/>
    <s v="Solar"/>
    <m/>
    <s v="Auction"/>
    <s v="Pay_As_Bid"/>
    <s v="Unknown"/>
    <n v="25"/>
    <n v="0"/>
    <s v="CNY"/>
    <s v="Fixed"/>
    <m/>
    <n v="282.89999999999998"/>
    <n v="41.99"/>
    <m/>
    <n v="0"/>
    <n v="80"/>
    <m/>
    <x v="0"/>
    <s v="Unknown"/>
    <n v="0"/>
    <n v="80"/>
    <n v="80"/>
    <n v="1"/>
    <n v="1"/>
    <x v="7"/>
    <n v="2022"/>
    <m/>
    <m/>
    <n v="41.98512934"/>
    <s v="2022 China Inner Mongolila Erdos Distributed Solar Auction-Mainland China-2022"/>
  </r>
  <r>
    <s v="2022 China Jiangsu Batch 5 Solar Auction"/>
    <s v="Completed"/>
    <s v="Mainland China"/>
    <x v="6"/>
    <s v="Solar"/>
    <m/>
    <s v="Auction"/>
    <s v="Pay_As_Bid"/>
    <s v="Unknown"/>
    <n v="25"/>
    <n v="0"/>
    <s v="CNY"/>
    <s v="Fixed"/>
    <m/>
    <n v="391"/>
    <n v="58.03"/>
    <m/>
    <n v="0"/>
    <n v="4941.8"/>
    <m/>
    <x v="0"/>
    <s v="Unknown"/>
    <n v="0"/>
    <n v="4941.8"/>
    <n v="4941.8"/>
    <n v="1"/>
    <n v="1"/>
    <x v="7"/>
    <n v="2022"/>
    <m/>
    <m/>
    <n v="58.028227540000003"/>
    <s v="2022 China Jiangsu Batch 5 Solar Auction-Mainland China-2022"/>
  </r>
  <r>
    <s v="2022 China Jiangsu Batch 1 Solar Auction"/>
    <s v="Completed"/>
    <s v="Mainland China"/>
    <x v="6"/>
    <s v="Solar"/>
    <m/>
    <s v="Auction"/>
    <s v="Pay_As_Bid"/>
    <s v="Unknown"/>
    <n v="25"/>
    <n v="0"/>
    <s v="CNY"/>
    <s v="Fixed"/>
    <m/>
    <n v="391"/>
    <n v="58.03"/>
    <m/>
    <n v="0"/>
    <n v="1622"/>
    <m/>
    <x v="0"/>
    <s v="Unknown"/>
    <n v="0"/>
    <n v="1622"/>
    <n v="1622"/>
    <n v="1"/>
    <n v="1"/>
    <x v="7"/>
    <n v="2022"/>
    <m/>
    <d v="2024-12-31T00:00:00"/>
    <n v="58.028227540000003"/>
    <s v="2022 China Jiangsu Batch 1 Solar Auction-Mainland China-2022"/>
  </r>
  <r>
    <s v="2022 China Jiangxi Bulk Development Distributed PV Auction"/>
    <s v="Completed"/>
    <s v="Mainland China"/>
    <x v="6"/>
    <s v="Solar"/>
    <m/>
    <s v="Auction"/>
    <s v="Pay_As_Bid"/>
    <s v="Unknown"/>
    <n v="25"/>
    <n v="0"/>
    <s v="CNY"/>
    <s v="Fixed"/>
    <m/>
    <n v="414.3"/>
    <n v="61.49"/>
    <m/>
    <n v="0"/>
    <n v="371"/>
    <m/>
    <x v="0"/>
    <s v="Unknown"/>
    <n v="0"/>
    <n v="371"/>
    <n v="371"/>
    <n v="1"/>
    <n v="1"/>
    <x v="7"/>
    <n v="2022"/>
    <m/>
    <m/>
    <n v="61.486175629999998"/>
    <s v="2022 China Jiangxi Bulk Development Distributed PV Auction-Mainland China-2022"/>
  </r>
  <r>
    <s v="2022 China Jiangxi Distributed PV Auction"/>
    <s v="Completed"/>
    <s v="Mainland China"/>
    <x v="6"/>
    <s v="Solar"/>
    <m/>
    <s v="Auction"/>
    <s v="Pay_As_Bid"/>
    <s v="Unknown"/>
    <n v="25"/>
    <n v="0"/>
    <s v="CNY"/>
    <s v="Fixed"/>
    <m/>
    <n v="414.3"/>
    <n v="61.49"/>
    <m/>
    <n v="0"/>
    <n v="201"/>
    <m/>
    <x v="0"/>
    <s v="Unknown"/>
    <n v="0"/>
    <n v="201"/>
    <n v="201"/>
    <n v="1"/>
    <n v="1"/>
    <x v="7"/>
    <n v="2022"/>
    <m/>
    <m/>
    <n v="61.486175629999998"/>
    <s v="2022 China Jiangxi Distributed PV Auction-Mainland China-2022"/>
  </r>
  <r>
    <s v="2022 China Jiangxi Solar Auction"/>
    <s v="Completed"/>
    <s v="Mainland China"/>
    <x v="6"/>
    <s v="Solar"/>
    <m/>
    <s v="Auction"/>
    <s v="Pay_As_Bid"/>
    <s v="Unknown"/>
    <n v="25"/>
    <n v="0"/>
    <s v="CNY"/>
    <s v="Fixed"/>
    <m/>
    <n v="414.3"/>
    <n v="61.49"/>
    <m/>
    <n v="0"/>
    <n v="4570"/>
    <m/>
    <x v="0"/>
    <s v="Unknown"/>
    <n v="0"/>
    <n v="4570"/>
    <n v="4570"/>
    <n v="1"/>
    <n v="1"/>
    <x v="7"/>
    <n v="2022"/>
    <m/>
    <d v="2023-12-31T00:00:00"/>
    <n v="61.486175629999998"/>
    <s v="2022 China Jiangxi Solar Auction-Mainland China-2022"/>
  </r>
  <r>
    <s v="2022 China Ningxia Solar Auction"/>
    <s v="Completed"/>
    <s v="Mainland China"/>
    <x v="6"/>
    <s v="Solar"/>
    <m/>
    <s v="Auction"/>
    <s v="Pay_As_Bid"/>
    <s v="Unknown"/>
    <n v="25"/>
    <n v="0"/>
    <s v="CNY"/>
    <s v="Fixed"/>
    <m/>
    <n v="259.5"/>
    <n v="38.51"/>
    <m/>
    <n v="0"/>
    <n v="4040"/>
    <m/>
    <x v="0"/>
    <s v="Unknown"/>
    <n v="0"/>
    <n v="4040"/>
    <n v="4040"/>
    <n v="1"/>
    <n v="1"/>
    <x v="7"/>
    <n v="2022"/>
    <m/>
    <m/>
    <n v="38.512340270000003"/>
    <s v="2022 China Ningxia Solar Auction-Mainland China-2022"/>
  </r>
  <r>
    <s v="2022 China Qinghai Clean Heating Solar Auction"/>
    <s v="Completed"/>
    <s v="Mainland China"/>
    <x v="6"/>
    <s v="Solar"/>
    <m/>
    <s v="Auction"/>
    <s v="Pay_As_Bid"/>
    <s v="Unknown"/>
    <n v="25"/>
    <n v="0"/>
    <s v="CNY"/>
    <s v="Fixed"/>
    <m/>
    <n v="227.7"/>
    <n v="33.79"/>
    <m/>
    <n v="0"/>
    <n v="750"/>
    <m/>
    <x v="0"/>
    <s v="Unknown"/>
    <n v="0"/>
    <n v="750"/>
    <n v="750"/>
    <n v="1"/>
    <n v="1"/>
    <x v="7"/>
    <n v="2022"/>
    <m/>
    <m/>
    <n v="33.79290898"/>
    <s v="2022 China Qinghai Clean Heating Solar Auction-Mainland China-2022"/>
  </r>
  <r>
    <s v="2022 China Qinghai Marketization Solar Auction"/>
    <s v="Completed"/>
    <s v="Mainland China"/>
    <x v="6"/>
    <s v="Solar"/>
    <m/>
    <s v="Auction"/>
    <s v="Pay_As_Bid"/>
    <s v="Unknown"/>
    <n v="25"/>
    <n v="0"/>
    <s v="CNY"/>
    <s v="Fixed"/>
    <m/>
    <n v="227.7"/>
    <n v="33.79"/>
    <m/>
    <n v="0"/>
    <n v="1750"/>
    <m/>
    <x v="0"/>
    <s v="Unknown"/>
    <n v="0"/>
    <n v="1750"/>
    <n v="1750"/>
    <n v="1"/>
    <n v="1"/>
    <x v="7"/>
    <n v="2022"/>
    <m/>
    <d v="2023-12-31T00:00:00"/>
    <n v="33.79290898"/>
    <s v="2022 China Qinghai Marketization Solar Auction-Mainland China-2022"/>
  </r>
  <r>
    <s v="2022 China Qinghai Reform Solar Auction"/>
    <s v="Completed"/>
    <s v="Mainland China"/>
    <x v="6"/>
    <s v="Solar"/>
    <m/>
    <s v="Auction"/>
    <s v="Pay_As_Bid"/>
    <s v="Unknown"/>
    <n v="25"/>
    <n v="0"/>
    <s v="CNY"/>
    <s v="Fixed"/>
    <m/>
    <n v="227.7"/>
    <n v="33.79"/>
    <m/>
    <n v="0"/>
    <n v="400"/>
    <m/>
    <x v="0"/>
    <s v="Unknown"/>
    <n v="0"/>
    <n v="400"/>
    <n v="400"/>
    <n v="1"/>
    <n v="1"/>
    <x v="7"/>
    <n v="2022"/>
    <m/>
    <d v="2025-12-31T00:00:00"/>
    <n v="33.79290898"/>
    <s v="2022 China Qinghai Reform Solar Auction-Mainland China-2022"/>
  </r>
  <r>
    <s v="2022 China Qinghai Renewable with Storage Solar Auction"/>
    <s v="Completed"/>
    <s v="Mainland China"/>
    <x v="6"/>
    <s v="Solar"/>
    <m/>
    <s v="Auction"/>
    <s v="Pay_As_Bid"/>
    <s v="Unknown"/>
    <n v="25"/>
    <n v="0"/>
    <s v="CNY"/>
    <s v="Fixed"/>
    <m/>
    <n v="227.7"/>
    <n v="33.79"/>
    <m/>
    <n v="0"/>
    <n v="4170"/>
    <m/>
    <x v="0"/>
    <s v="Unknown"/>
    <n v="0"/>
    <n v="4170"/>
    <n v="4170"/>
    <n v="1"/>
    <n v="1"/>
    <x v="7"/>
    <n v="2022"/>
    <m/>
    <d v="2025-12-31T00:00:00"/>
    <n v="33.79290898"/>
    <s v="2022 China Qinghai Renewable with Storage Solar Auction-Mainland China-2022"/>
  </r>
  <r>
    <s v="2022 China Shaanxi Solar Auction"/>
    <s v="Completed"/>
    <s v="Mainland China"/>
    <x v="6"/>
    <s v="Solar"/>
    <m/>
    <s v="Auction"/>
    <s v="Pay_As_Bid"/>
    <s v="Unknown"/>
    <n v="25"/>
    <n v="0"/>
    <s v="CNY"/>
    <s v="Fixed"/>
    <m/>
    <n v="354.5"/>
    <n v="52.61"/>
    <m/>
    <n v="0"/>
    <n v="5250"/>
    <m/>
    <x v="0"/>
    <s v="Unknown"/>
    <n v="0"/>
    <n v="5250"/>
    <n v="5250"/>
    <n v="1"/>
    <n v="1"/>
    <x v="7"/>
    <n v="2022"/>
    <m/>
    <d v="2023-06-30T00:00:00"/>
    <n v="52.611270240000003"/>
    <s v="2022 China Shaanxi Solar Auction-Mainland China-2022"/>
  </r>
  <r>
    <s v="2022 China Shandong Offshore Solar Auction 1"/>
    <s v="Completed"/>
    <s v="Mainland China"/>
    <x v="6"/>
    <s v="Solar"/>
    <m/>
    <s v="Auction"/>
    <s v="Pay_As_Bid"/>
    <s v="Unknown"/>
    <n v="25"/>
    <n v="0"/>
    <s v="CNY"/>
    <s v="Fixed"/>
    <m/>
    <n v="394.9"/>
    <n v="58.61"/>
    <m/>
    <n v="0"/>
    <n v="1900"/>
    <m/>
    <x v="0"/>
    <s v="Unknown"/>
    <n v="0"/>
    <n v="1900"/>
    <n v="1900"/>
    <n v="1"/>
    <n v="1"/>
    <x v="7"/>
    <m/>
    <m/>
    <d v="2022-12-31T00:00:00"/>
    <n v="58.607025720000003"/>
    <s v="2022 China Shandong Offshore Solar Auction 1-Mainland China-2022"/>
  </r>
  <r>
    <s v="2022 Shanghai Hangzhouwan 800MW offshore wind"/>
    <s v="Completed"/>
    <s v="Mainland China"/>
    <x v="6"/>
    <s v="Wind"/>
    <m/>
    <s v="Project_Tender"/>
    <s v="Pay_As_Bid"/>
    <s v="Fixed_Feed_In_Tariff"/>
    <n v="25"/>
    <n v="0"/>
    <s v="CNY"/>
    <s v="Fixed"/>
    <s v="China  wind projects usually require co-located storage of 10-20% of the wind farm capacity, duration 2-4 hours of duration."/>
    <n v="415.5"/>
    <n v="61.66"/>
    <m/>
    <n v="800"/>
    <n v="800"/>
    <n v="800"/>
    <x v="12"/>
    <s v="Co-location"/>
    <n v="800"/>
    <n v="800"/>
    <n v="800"/>
    <n v="1"/>
    <n v="1"/>
    <x v="7"/>
    <n v="2022"/>
    <d v="2022-11-09T00:00:00"/>
    <d v="2024-09-30T00:00:00"/>
    <n v="61.664267379999998"/>
    <s v="2022 Shanghai Hangzhouwan 800MW offshore wind-Mainland China-2022"/>
  </r>
  <r>
    <s v="2022 China Shanxi Solar Auction"/>
    <s v="Completed"/>
    <s v="Mainland China"/>
    <x v="6"/>
    <s v="Solar"/>
    <m/>
    <s v="Auction"/>
    <s v="Pay_As_Bid"/>
    <s v="Unknown"/>
    <n v="25"/>
    <n v="0"/>
    <s v="CNY"/>
    <s v="Fixed"/>
    <m/>
    <n v="332"/>
    <n v="49.27"/>
    <m/>
    <n v="0"/>
    <n v="7530"/>
    <m/>
    <x v="0"/>
    <s v="Unknown"/>
    <n v="0"/>
    <n v="7530"/>
    <n v="7530"/>
    <n v="1"/>
    <n v="1"/>
    <x v="7"/>
    <n v="2022"/>
    <m/>
    <m/>
    <n v="49.272049979999998"/>
    <s v="2022 China Shanxi Solar Auction-Mainland China-2022"/>
  </r>
  <r>
    <s v="2022 China Tianjin Solar Auction"/>
    <s v="Completed"/>
    <s v="Mainland China"/>
    <x v="6"/>
    <s v="Solar"/>
    <m/>
    <s v="Auction"/>
    <s v="Pay_As_Bid"/>
    <s v="Unknown"/>
    <n v="25"/>
    <n v="0"/>
    <s v="CNY"/>
    <s v="Fixed"/>
    <m/>
    <n v="365.5"/>
    <n v="54.24"/>
    <m/>
    <n v="0"/>
    <n v="4719.07"/>
    <m/>
    <x v="0"/>
    <s v="Unknown"/>
    <n v="0"/>
    <n v="4719.07"/>
    <n v="4719.07"/>
    <n v="1"/>
    <n v="1"/>
    <x v="7"/>
    <n v="2022"/>
    <m/>
    <d v="2024-12-31T00:00:00"/>
    <n v="54.243777919999999"/>
    <s v="2022 China Tianjin Solar Auction-Mainland China-2022"/>
  </r>
  <r>
    <s v="2022 China Xinjiang Solar Auction"/>
    <s v="Completed"/>
    <s v="Mainland China"/>
    <x v="6"/>
    <s v="Solar"/>
    <m/>
    <s v="Auction"/>
    <s v="Pay_As_Bid"/>
    <s v="Unknown"/>
    <n v="25"/>
    <n v="0"/>
    <s v="CNY"/>
    <s v="Fixed"/>
    <m/>
    <n v="259.5"/>
    <n v="38.51"/>
    <m/>
    <n v="0"/>
    <n v="27140"/>
    <m/>
    <x v="0"/>
    <s v="Unknown"/>
    <n v="0"/>
    <n v="33630"/>
    <n v="33630"/>
    <n v="1"/>
    <n v="1.24"/>
    <x v="7"/>
    <m/>
    <m/>
    <m/>
    <n v="38.512340270000003"/>
    <s v="2022 China Xinjiang Solar Auction-Mainland China-2022"/>
  </r>
  <r>
    <s v="2022 China Xinjiang Bazhou Batch 2 Solar Auction September Commissioning"/>
    <s v="Completed"/>
    <s v="Mainland China"/>
    <x v="6"/>
    <s v="Solar"/>
    <m/>
    <s v="Auction"/>
    <s v="Pay_As_Bid"/>
    <s v="Unknown"/>
    <n v="25"/>
    <n v="0"/>
    <s v="CNY"/>
    <s v="Fixed"/>
    <m/>
    <n v="259.5"/>
    <n v="38.51"/>
    <m/>
    <n v="0"/>
    <n v="300"/>
    <m/>
    <x v="0"/>
    <s v="Unknown"/>
    <n v="0"/>
    <n v="300"/>
    <n v="300"/>
    <n v="1"/>
    <n v="1"/>
    <x v="7"/>
    <m/>
    <m/>
    <d v="2022-09-30T00:00:00"/>
    <n v="38.512340270000003"/>
    <s v="2022 China Xinjiang Bazhou Batch 2 Solar Auction September Commissioning-Mainland China-2022"/>
  </r>
  <r>
    <s v="2022 China Xinjiang Bazhou Auction"/>
    <s v="Completed"/>
    <s v="Mainland China"/>
    <x v="6"/>
    <s v="Wind"/>
    <m/>
    <s v="Auction"/>
    <s v="Pay_As_Bid"/>
    <s v="Unknown"/>
    <n v="20"/>
    <n v="0"/>
    <s v="CNY"/>
    <s v="Fixed"/>
    <m/>
    <n v="262"/>
    <n v="38.880000000000003"/>
    <m/>
    <n v="0"/>
    <n v="300"/>
    <m/>
    <x v="1"/>
    <s v="Unknown"/>
    <n v="0"/>
    <n v="300"/>
    <n v="300"/>
    <n v="1"/>
    <n v="1"/>
    <x v="7"/>
    <n v="2022"/>
    <d v="2022-03-02T00:00:00"/>
    <d v="2022-09-30T00:00:00"/>
    <n v="38.883364749999998"/>
    <s v="2022 China Xinjiang Bazhou Auction-Mainland China-2022"/>
  </r>
  <r>
    <s v="2022 China Xinjiang Changji Batch 2 Solar Auction"/>
    <s v="Completed"/>
    <s v="Mainland China"/>
    <x v="6"/>
    <s v="Solar"/>
    <m/>
    <s v="Auction"/>
    <s v="Pay_As_Bid"/>
    <s v="Unknown"/>
    <n v="25"/>
    <n v="0"/>
    <s v="CNY"/>
    <s v="Fixed"/>
    <m/>
    <n v="259.5"/>
    <n v="38.51"/>
    <m/>
    <n v="0"/>
    <n v="150"/>
    <m/>
    <x v="0"/>
    <s v="Unknown"/>
    <n v="0"/>
    <n v="150"/>
    <n v="150"/>
    <n v="1"/>
    <n v="1"/>
    <x v="7"/>
    <m/>
    <m/>
    <d v="2022-12-31T00:00:00"/>
    <n v="38.512340270000003"/>
    <s v="2022 China Xinjiang Changji Batch 2 Solar Auction-Mainland China-2022"/>
  </r>
  <r>
    <s v="2022 China Xinjiang Hami Batch 2 Solar Auction"/>
    <s v="Completed"/>
    <s v="Mainland China"/>
    <x v="6"/>
    <s v="Solar"/>
    <m/>
    <s v="Auction"/>
    <s v="Pay_As_Bid"/>
    <s v="Unknown"/>
    <n v="25"/>
    <n v="0"/>
    <s v="CNY"/>
    <s v="Fixed"/>
    <m/>
    <n v="259.5"/>
    <n v="38.51"/>
    <m/>
    <n v="0"/>
    <n v="50"/>
    <m/>
    <x v="0"/>
    <s v="Unknown"/>
    <n v="0"/>
    <n v="50"/>
    <n v="50"/>
    <n v="1"/>
    <n v="1"/>
    <x v="7"/>
    <m/>
    <m/>
    <d v="2022-12-31T00:00:00"/>
    <n v="38.512340270000003"/>
    <s v="2022 China Xinjiang Hami Batch 2 Solar Auction-Mainland China-2022"/>
  </r>
  <r>
    <s v="2022 China Xinjiang Hotan Batch 2 Solar Auction"/>
    <s v="Completed"/>
    <s v="Mainland China"/>
    <x v="6"/>
    <s v="Solar"/>
    <m/>
    <s v="Auction"/>
    <s v="Pay_As_Bid"/>
    <s v="Unknown"/>
    <n v="25"/>
    <n v="0"/>
    <s v="CNY"/>
    <s v="Fixed"/>
    <m/>
    <n v="259.5"/>
    <n v="38.51"/>
    <m/>
    <n v="0"/>
    <n v="400"/>
    <m/>
    <x v="0"/>
    <s v="Unknown"/>
    <n v="0"/>
    <n v="400"/>
    <n v="400"/>
    <n v="1"/>
    <n v="1"/>
    <x v="7"/>
    <m/>
    <m/>
    <d v="2022-11-30T00:00:00"/>
    <n v="38.512340270000003"/>
    <s v="2022 China Xinjiang Hotan Batch 2 Solar Auction-Mainland China-2022"/>
  </r>
  <r>
    <s v="2022 China Xinjiang Karamay Batch 2 Solar Auction"/>
    <s v="Completed"/>
    <s v="Mainland China"/>
    <x v="6"/>
    <s v="Solar"/>
    <m/>
    <s v="Auction"/>
    <s v="Pay_As_Bid"/>
    <s v="Unknown"/>
    <n v="25"/>
    <n v="0"/>
    <s v="CNY"/>
    <s v="Fixed"/>
    <m/>
    <n v="259.5"/>
    <n v="38.51"/>
    <m/>
    <n v="0"/>
    <n v="200"/>
    <m/>
    <x v="0"/>
    <s v="Unknown"/>
    <n v="0"/>
    <n v="200"/>
    <n v="200"/>
    <n v="1"/>
    <n v="1"/>
    <x v="7"/>
    <m/>
    <m/>
    <d v="2022-12-31T00:00:00"/>
    <n v="38.512340270000003"/>
    <s v="2022 China Xinjiang Karamay Batch 2 Solar Auction-Mainland China-2022"/>
  </r>
  <r>
    <s v="2022 China Xinjiang Kashgar Batch 2 Solar Auction"/>
    <s v="Completed"/>
    <s v="Mainland China"/>
    <x v="6"/>
    <s v="Solar"/>
    <m/>
    <s v="Auction"/>
    <s v="Pay_As_Bid"/>
    <s v="Unknown"/>
    <n v="25"/>
    <n v="0"/>
    <s v="CNY"/>
    <s v="Fixed"/>
    <m/>
    <n v="259.5"/>
    <n v="38.51"/>
    <m/>
    <n v="0"/>
    <n v="450"/>
    <m/>
    <x v="0"/>
    <s v="Unknown"/>
    <n v="0"/>
    <n v="450"/>
    <n v="450"/>
    <n v="1"/>
    <n v="1"/>
    <x v="7"/>
    <m/>
    <m/>
    <d v="2022-06-30T00:00:00"/>
    <n v="38.512340270000003"/>
    <s v="2022 China Xinjiang Kashgar Batch 2 Solar Auction-Mainland China-2022"/>
  </r>
  <r>
    <s v="2022 China Xinjiang Kezhou Batch 2 Solar Auction"/>
    <s v="Completed"/>
    <s v="Mainland China"/>
    <x v="6"/>
    <s v="Solar"/>
    <m/>
    <s v="Auction"/>
    <s v="Pay_As_Bid"/>
    <s v="Unknown"/>
    <n v="25"/>
    <n v="0"/>
    <s v="CNY"/>
    <s v="Fixed"/>
    <m/>
    <n v="259.5"/>
    <n v="38.51"/>
    <m/>
    <n v="0"/>
    <n v="250"/>
    <m/>
    <x v="0"/>
    <s v="Unknown"/>
    <n v="0"/>
    <n v="250"/>
    <n v="250"/>
    <n v="1"/>
    <n v="1"/>
    <x v="7"/>
    <m/>
    <m/>
    <d v="2022-05-31T00:00:00"/>
    <n v="38.512340270000003"/>
    <s v="2022 China Xinjiang Kezhou Batch 2 Solar Auction-Mainland China-2022"/>
  </r>
  <r>
    <s v="2022 China Xinjiang PCC Solar Auction"/>
    <s v="Completed"/>
    <s v="Mainland China"/>
    <x v="6"/>
    <s v="Solar"/>
    <m/>
    <s v="Auction"/>
    <s v="Pay_As_Bid"/>
    <s v="Unknown"/>
    <n v="25"/>
    <n v="0"/>
    <s v="CNY"/>
    <s v="Fixed"/>
    <m/>
    <n v="259.5"/>
    <n v="38.51"/>
    <m/>
    <n v="0"/>
    <n v="500"/>
    <m/>
    <x v="0"/>
    <s v="Unknown"/>
    <n v="0"/>
    <n v="500"/>
    <n v="500"/>
    <n v="1"/>
    <n v="1"/>
    <x v="7"/>
    <n v="2022"/>
    <m/>
    <m/>
    <n v="38.512340270000003"/>
    <s v="2022 China Xinjiang PCC Solar Auction-Mainland China-2022"/>
  </r>
  <r>
    <s v="2022 China Xinjiang Ulumuqi batch1 Auction"/>
    <s v="Completed"/>
    <s v="Mainland China"/>
    <x v="6"/>
    <s v="Wind"/>
    <m/>
    <s v="Auction"/>
    <s v="Pay_As_Bid"/>
    <s v="Fixed_Feed_In_Tariff"/>
    <n v="20"/>
    <n v="0"/>
    <s v="CNY"/>
    <s v="Fixed"/>
    <m/>
    <n v="262"/>
    <n v="38.880000000000003"/>
    <m/>
    <n v="0"/>
    <n v="200"/>
    <m/>
    <x v="1"/>
    <s v="Unknown"/>
    <m/>
    <n v="200"/>
    <n v="200"/>
    <n v="1"/>
    <n v="1"/>
    <x v="7"/>
    <n v="2022"/>
    <m/>
    <m/>
    <n v="38.883364749999998"/>
    <s v="2022 China Xinjiang Ulumuqi batch1 Auction-Mainland China-2022"/>
  </r>
  <r>
    <s v="2022 China Xinjiang Yili Auction Batch 1"/>
    <s v="Completed"/>
    <s v="Mainland China"/>
    <x v="6"/>
    <s v="Wind"/>
    <m/>
    <s v="Auction"/>
    <s v="Pay_As_Bid"/>
    <s v="Fixed_Feed_In_Tariff"/>
    <n v="20"/>
    <n v="0"/>
    <s v="CNY"/>
    <s v="Fixed"/>
    <m/>
    <n v="262"/>
    <n v="38.880000000000003"/>
    <m/>
    <n v="0"/>
    <n v="130"/>
    <m/>
    <x v="1"/>
    <s v="Unknown"/>
    <m/>
    <n v="130"/>
    <n v="130"/>
    <n v="1"/>
    <n v="1"/>
    <x v="7"/>
    <n v="2022"/>
    <m/>
    <d v="2022-12-30T00:00:00"/>
    <n v="38.883364749999998"/>
    <s v="2022 China Xinjiang Yili Auction Batch 1-Mainland China-2022"/>
  </r>
  <r>
    <s v="2022 China Yunnan Qujing Solar Auction"/>
    <s v="Completed"/>
    <s v="Mainland China"/>
    <x v="6"/>
    <s v="Solar"/>
    <m/>
    <s v="Auction"/>
    <s v="Pay_As_Bid"/>
    <s v="Unknown"/>
    <n v="25"/>
    <n v="0"/>
    <s v="CNY"/>
    <s v="Fixed"/>
    <m/>
    <n v="335.8"/>
    <n v="49.84"/>
    <m/>
    <n v="0"/>
    <n v="4829"/>
    <m/>
    <x v="0"/>
    <s v="Unknown"/>
    <n v="0"/>
    <n v="4829"/>
    <n v="4829"/>
    <n v="1"/>
    <n v="1"/>
    <x v="7"/>
    <n v="2022"/>
    <m/>
    <d v="2023-06-30T00:00:00"/>
    <n v="49.836007180000003"/>
    <s v="2022 China Yunnan Qujing Solar Auction-Mainland China-2022"/>
  </r>
  <r>
    <s v="2022 China Jiangsu Batch 2 Solar Auction"/>
    <s v="Completed"/>
    <s v="Mainland China"/>
    <x v="6"/>
    <s v="Solar"/>
    <m/>
    <s v="Auction"/>
    <s v="Pay_As_Bid"/>
    <s v="Unknown"/>
    <n v="25"/>
    <n v="0"/>
    <s v="CNY"/>
    <s v="Fixed"/>
    <m/>
    <n v="391"/>
    <n v="58.03"/>
    <m/>
    <n v="0"/>
    <n v="1380"/>
    <m/>
    <x v="0"/>
    <s v="Unknown"/>
    <n v="0"/>
    <n v="1380"/>
    <n v="1380"/>
    <n v="1"/>
    <n v="1"/>
    <x v="7"/>
    <n v="2022"/>
    <m/>
    <d v="2024-12-31T00:00:00"/>
    <n v="58.028227540000003"/>
    <s v="2022 China Jiangsu Batch 2 Solar Auction-Mainland China-2022"/>
  </r>
  <r>
    <s v="2022 China Shandong Offshore Solar Auction 2"/>
    <s v="Completed"/>
    <s v="Mainland China"/>
    <x v="6"/>
    <s v="Solar"/>
    <m/>
    <s v="Auction"/>
    <s v="Pay_As_Bid"/>
    <s v="Unknown"/>
    <n v="25"/>
    <n v="0"/>
    <s v="CNY"/>
    <s v="Fixed"/>
    <m/>
    <n v="394.9"/>
    <n v="58.61"/>
    <m/>
    <n v="0"/>
    <n v="3850"/>
    <m/>
    <x v="0"/>
    <s v="Unknown"/>
    <n v="0"/>
    <n v="3850"/>
    <n v="3850"/>
    <n v="1"/>
    <n v="1"/>
    <x v="7"/>
    <m/>
    <m/>
    <d v="2023-12-31T00:00:00"/>
    <n v="58.607025720000003"/>
    <s v="2022 China Shandong Offshore Solar Auction 2-Mainland China-2022"/>
  </r>
  <r>
    <s v="2022 China Xinjiang Aksu Batch 2 Solar Auction"/>
    <s v="Completed"/>
    <s v="Mainland China"/>
    <x v="6"/>
    <s v="Solar"/>
    <m/>
    <s v="Auction"/>
    <s v="Pay_As_Bid"/>
    <s v="Unknown"/>
    <n v="25"/>
    <n v="0"/>
    <s v="CNY"/>
    <s v="Fixed"/>
    <m/>
    <n v="259.5"/>
    <n v="38.51"/>
    <m/>
    <n v="0"/>
    <n v="600"/>
    <m/>
    <x v="0"/>
    <s v="Unknown"/>
    <n v="0"/>
    <n v="600"/>
    <n v="600"/>
    <n v="1"/>
    <n v="1"/>
    <x v="7"/>
    <m/>
    <m/>
    <d v="2022-06-30T00:00:00"/>
    <n v="38.512340270000003"/>
    <s v="2022 China Xinjiang Aksu Batch 2 Solar Auction-Mainland China-2022"/>
  </r>
  <r>
    <s v="2022 China Xinjiang Bozhou Batch 2 Solar Auction December Commissioning"/>
    <s v="Completed"/>
    <s v="Mainland China"/>
    <x v="6"/>
    <s v="Solar"/>
    <m/>
    <s v="Auction"/>
    <s v="Pay_As_Bid"/>
    <s v="Unknown"/>
    <n v="25"/>
    <n v="0"/>
    <s v="CNY"/>
    <s v="Fixed"/>
    <m/>
    <n v="259.5"/>
    <n v="38.51"/>
    <m/>
    <n v="0"/>
    <n v="150"/>
    <m/>
    <x v="0"/>
    <s v="Unknown"/>
    <n v="0"/>
    <n v="150"/>
    <n v="150"/>
    <n v="1"/>
    <n v="1"/>
    <x v="7"/>
    <m/>
    <m/>
    <d v="2022-12-31T00:00:00"/>
    <n v="38.512340270000003"/>
    <s v="2022 China Xinjiang Bozhou Batch 2 Solar Auction December Commissioning-Mainland China-2022"/>
  </r>
  <r>
    <s v="2022 China Xinjiang Bozhou Auction"/>
    <s v="Completed"/>
    <s v="Mainland China"/>
    <x v="6"/>
    <s v="Wind"/>
    <m/>
    <s v="Auction"/>
    <s v="Pay_As_Bid"/>
    <s v="Unknown"/>
    <n v="20"/>
    <n v="0"/>
    <s v="CNY"/>
    <s v="Fixed"/>
    <m/>
    <n v="262"/>
    <n v="38.880000000000003"/>
    <m/>
    <n v="0"/>
    <n v="100"/>
    <m/>
    <x v="1"/>
    <s v="Unknown"/>
    <n v="0"/>
    <n v="100"/>
    <n v="100"/>
    <n v="1"/>
    <n v="1"/>
    <x v="7"/>
    <n v="2022"/>
    <d v="2022-02-28T00:00:00"/>
    <d v="2022-12-31T00:00:00"/>
    <n v="38.883364749999998"/>
    <s v="2022 China Xinjiang Bozhou Auction-Mainland China-2022"/>
  </r>
  <r>
    <s v="2022 China Xinjiang Ulumuqi batch2 Auction"/>
    <s v="Completed"/>
    <s v="Mainland China"/>
    <x v="6"/>
    <s v="Wind"/>
    <m/>
    <s v="Auction"/>
    <s v="Pay_As_Bid"/>
    <s v="Unknown"/>
    <n v="20"/>
    <n v="0"/>
    <s v="CNY"/>
    <s v="Fixed"/>
    <m/>
    <n v="262"/>
    <n v="38.880000000000003"/>
    <m/>
    <n v="0"/>
    <n v="400"/>
    <m/>
    <x v="1"/>
    <s v="Unknown"/>
    <n v="0"/>
    <n v="400"/>
    <n v="400"/>
    <n v="1"/>
    <n v="1"/>
    <x v="7"/>
    <m/>
    <d v="2022-03-21T00:00:00"/>
    <m/>
    <n v="38.883364749999998"/>
    <s v="2022 China Xinjiang Ulumuqi batch2 Auction-Mainland China-2022"/>
  </r>
  <r>
    <s v="2022 China Xinjiang Yili Batch 2 Solar Auction"/>
    <s v="Completed"/>
    <s v="Mainland China"/>
    <x v="6"/>
    <s v="Solar"/>
    <m/>
    <s v="Auction"/>
    <s v="Pay_As_Bid"/>
    <s v="Unknown"/>
    <n v="25"/>
    <n v="0"/>
    <s v="CNY"/>
    <s v="Fixed"/>
    <m/>
    <n v="259.5"/>
    <n v="38.51"/>
    <m/>
    <n v="0"/>
    <n v="170"/>
    <m/>
    <x v="0"/>
    <s v="Unknown"/>
    <n v="0"/>
    <n v="170"/>
    <n v="170"/>
    <n v="1"/>
    <n v="1"/>
    <x v="7"/>
    <m/>
    <m/>
    <d v="2022-12-30T00:00:00"/>
    <n v="38.512340270000003"/>
    <s v="2022 China Xinjiang Yili Batch 2 Solar Auction-Mainland China-2022"/>
  </r>
  <r>
    <s v="2022 China Jiangsu Batch 3 Solar Auction"/>
    <s v="Completed"/>
    <s v="Mainland China"/>
    <x v="6"/>
    <s v="Solar"/>
    <m/>
    <s v="Auction"/>
    <s v="Pay_As_Bid"/>
    <s v="Unknown"/>
    <n v="25"/>
    <n v="0"/>
    <s v="CNY"/>
    <s v="Fixed"/>
    <m/>
    <n v="391"/>
    <n v="58.03"/>
    <m/>
    <n v="0"/>
    <n v="820"/>
    <m/>
    <x v="0"/>
    <s v="Unknown"/>
    <n v="0"/>
    <n v="820"/>
    <n v="820"/>
    <n v="1"/>
    <n v="1"/>
    <x v="7"/>
    <n v="2022"/>
    <m/>
    <d v="2022-12-31T00:00:00"/>
    <n v="58.028227540000003"/>
    <s v="2022 China Jiangsu Batch 3 Solar Auction-Mainland China-2022"/>
  </r>
  <r>
    <s v="2022 China Shandong Offshore Solar Auction 3"/>
    <s v="Completed"/>
    <s v="Mainland China"/>
    <x v="6"/>
    <s v="Solar"/>
    <m/>
    <s v="Auction"/>
    <s v="Pay_As_Bid"/>
    <s v="Unknown"/>
    <n v="25"/>
    <n v="0"/>
    <s v="CNY"/>
    <s v="Fixed"/>
    <m/>
    <n v="394.9"/>
    <n v="58.61"/>
    <m/>
    <n v="0"/>
    <n v="3300"/>
    <m/>
    <x v="0"/>
    <s v="Unknown"/>
    <n v="0"/>
    <n v="3300"/>
    <n v="3300"/>
    <n v="1"/>
    <n v="1"/>
    <x v="7"/>
    <m/>
    <m/>
    <d v="2024-12-31T00:00:00"/>
    <n v="58.607025720000003"/>
    <s v="2022 China Shandong Offshore Solar Auction 3-Mainland China-2022"/>
  </r>
  <r>
    <s v="2022 China Jiangsu Batch 4 Solar Auction"/>
    <s v="Completed"/>
    <s v="Mainland China"/>
    <x v="6"/>
    <s v="Solar"/>
    <m/>
    <s v="Auction"/>
    <s v="Pay_As_Bid"/>
    <s v="Unknown"/>
    <n v="25"/>
    <n v="0"/>
    <s v="CNY"/>
    <s v="Fixed"/>
    <m/>
    <n v="391"/>
    <n v="58.03"/>
    <m/>
    <n v="0"/>
    <n v="2427.17"/>
    <m/>
    <x v="0"/>
    <s v="Unknown"/>
    <n v="0"/>
    <n v="2427.17"/>
    <n v="2427.17"/>
    <n v="1"/>
    <n v="1"/>
    <x v="7"/>
    <n v="2022"/>
    <m/>
    <m/>
    <n v="58.028227540000003"/>
    <s v="2022 China Jiangsu Batch 4 Solar Auction-Mainland China-2022"/>
  </r>
  <r>
    <s v="2022 China Shandong Offshore Solar Auction 4"/>
    <s v="Completed"/>
    <s v="Mainland China"/>
    <x v="6"/>
    <s v="Solar"/>
    <m/>
    <s v="Auction"/>
    <s v="Pay_As_Bid"/>
    <s v="Unknown"/>
    <n v="25"/>
    <n v="0"/>
    <s v="CNY"/>
    <s v="Fixed"/>
    <m/>
    <n v="394.9"/>
    <n v="58.61"/>
    <m/>
    <n v="0"/>
    <n v="2200"/>
    <m/>
    <x v="0"/>
    <s v="Unknown"/>
    <n v="0"/>
    <n v="2200"/>
    <n v="2200"/>
    <n v="1"/>
    <n v="1"/>
    <x v="7"/>
    <m/>
    <m/>
    <d v="2025-12-31T00:00:00"/>
    <n v="58.607025720000003"/>
    <s v="2022 China Shandong Offshore Solar Auction 4-Mainland China-2022"/>
  </r>
  <r>
    <s v="2022 China Anhui Auction"/>
    <s v="Completed"/>
    <s v="Mainland China"/>
    <x v="6"/>
    <s v="Wind"/>
    <m/>
    <s v="Auction"/>
    <s v="Pay_As_Bid"/>
    <s v="Unknown"/>
    <n v="20"/>
    <n v="0"/>
    <s v="CNY"/>
    <s v="Fixed"/>
    <m/>
    <n v="384.4"/>
    <n v="57.05"/>
    <m/>
    <n v="0"/>
    <n v="2000"/>
    <m/>
    <x v="1"/>
    <s v="Unknown"/>
    <m/>
    <n v="2000"/>
    <n v="2000"/>
    <n v="1"/>
    <n v="1"/>
    <x v="7"/>
    <n v="2022"/>
    <d v="2022-06-20T00:00:00"/>
    <m/>
    <n v="57.048722929999997"/>
    <s v="2022 China Anhui Auction-Mainland China-2022"/>
  </r>
  <r>
    <s v="2022 China Inner Mongolia Baotou Auction"/>
    <s v="Completed"/>
    <s v="Mainland China"/>
    <x v="6"/>
    <s v="Wind"/>
    <m/>
    <s v="Auction"/>
    <s v="Pay_As_Bid"/>
    <s v="Unknown"/>
    <n v="20"/>
    <n v="0"/>
    <s v="CNY"/>
    <s v="Fixed"/>
    <m/>
    <n v="282.89999999999998"/>
    <n v="41.99"/>
    <m/>
    <n v="0"/>
    <n v="285"/>
    <m/>
    <x v="1"/>
    <s v="Unknown"/>
    <n v="0"/>
    <n v="285"/>
    <n v="285"/>
    <n v="1"/>
    <n v="1"/>
    <x v="7"/>
    <n v="2022"/>
    <d v="2022-04-07T00:00:00"/>
    <d v="2022-12-31T00:00:00"/>
    <n v="41.98512934"/>
    <s v="2022 China Inner Mongolia Baotou Auction-Mainland China-2022"/>
  </r>
  <r>
    <s v="2022 China Shanghai Offshore Auction"/>
    <s v="Completed"/>
    <s v="Mainland China"/>
    <x v="6"/>
    <s v="Wind"/>
    <m/>
    <s v="Project_Tender"/>
    <s v="Pay_As_Bid"/>
    <s v="Unknown"/>
    <n v="20"/>
    <n v="0"/>
    <s v="CNY"/>
    <s v="Fixed"/>
    <m/>
    <n v="302"/>
    <n v="44.82"/>
    <m/>
    <n v="0"/>
    <n v="300"/>
    <m/>
    <x v="12"/>
    <s v="Unknown"/>
    <n v="0"/>
    <n v="300"/>
    <n v="300"/>
    <n v="1"/>
    <n v="1"/>
    <x v="7"/>
    <m/>
    <d v="2022-04-06T00:00:00"/>
    <d v="2023-12-31T00:00:00"/>
    <n v="44.819756310000002"/>
    <s v="2022 China Shanghai Offshore Auction-Mainland China-2022"/>
  </r>
  <r>
    <s v="2022 Gansu Dingxi Onshore Auction"/>
    <s v="Completed"/>
    <s v="Mainland China"/>
    <x v="6"/>
    <s v="Wind"/>
    <m/>
    <s v="Project_Tender"/>
    <s v="Pay_As_Bid"/>
    <s v="Fixed_Feed_In_Tariff"/>
    <n v="20"/>
    <n v="0"/>
    <s v="CNY"/>
    <s v="Fixed"/>
    <s v="storage included. source search in Wechat, title: ??????100MW????????????5%?11??????"/>
    <n v="307.8"/>
    <n v="45.68"/>
    <m/>
    <m/>
    <n v="100"/>
    <m/>
    <x v="1"/>
    <s v="Unknown"/>
    <m/>
    <n v="100"/>
    <n v="100"/>
    <n v="1"/>
    <n v="1"/>
    <x v="7"/>
    <n v="2022"/>
    <d v="2022-07-05T00:00:00"/>
    <d v="2022-11-30T00:00:00"/>
    <n v="45.680533089999997"/>
    <s v="2022 Gansu Dingxi Onshore Auction-Mainland China-2022"/>
  </r>
  <r>
    <s v="2022 Gansu Zhangye Onshore batch 2 Auction"/>
    <s v="Completed"/>
    <s v="Mainland China"/>
    <x v="6"/>
    <s v="Wind"/>
    <m/>
    <s v="Project_Tender"/>
    <s v="Pay_As_Bid"/>
    <s v="Fixed_Feed_In_Tariff"/>
    <n v="20"/>
    <n v="0"/>
    <s v="CNY"/>
    <s v="Fixed"/>
    <m/>
    <n v="307.8"/>
    <n v="45.68"/>
    <m/>
    <m/>
    <n v="1600"/>
    <m/>
    <x v="1"/>
    <s v="Unknown"/>
    <m/>
    <n v="1500"/>
    <n v="1500"/>
    <n v="1"/>
    <n v="0.94"/>
    <x v="7"/>
    <n v="2022"/>
    <d v="2022-09-09T00:00:00"/>
    <d v="2023-12-30T00:00:00"/>
    <n v="45.680533089999997"/>
    <s v="2022 Gansu Zhangye Onshore batch 2 Auction-Mainland China-2022"/>
  </r>
  <r>
    <s v="2022 Guangxi Hechi Onshore Auction "/>
    <s v="Completed"/>
    <s v="Mainland China"/>
    <x v="6"/>
    <s v="Wind"/>
    <m/>
    <s v="Auction"/>
    <s v="Pay_As_Bid"/>
    <s v="Fixed_Feed_In_Tariff"/>
    <n v="20"/>
    <n v="0"/>
    <s v="CNY"/>
    <s v="Fixed"/>
    <m/>
    <n v="420.7"/>
    <n v="62.44"/>
    <m/>
    <m/>
    <m/>
    <m/>
    <x v="1"/>
    <s v="Unknown"/>
    <m/>
    <n v="4890"/>
    <n v="4890"/>
    <n v="1"/>
    <e v="#N/A"/>
    <x v="7"/>
    <n v="2021"/>
    <d v="2021-12-31T00:00:00"/>
    <m/>
    <n v="62.43599828"/>
    <s v="2022 Guangxi Hechi Onshore Auction -Mainland China-2022"/>
  </r>
  <r>
    <s v="China Offshore Wind Fujian Auction 2022"/>
    <s v="Completed"/>
    <s v="Mainland China"/>
    <x v="6"/>
    <s v="Wind"/>
    <m/>
    <s v="Auction"/>
    <s v="Pay_As_Bid"/>
    <s v="Fixed_Feed_In_Tariff"/>
    <n v="20"/>
    <n v="0"/>
    <s v="CNY"/>
    <s v="Fixed"/>
    <m/>
    <n v="198.5"/>
    <n v="29.46"/>
    <m/>
    <n v="0"/>
    <n v="1000"/>
    <m/>
    <x v="12"/>
    <s v="Unknown"/>
    <n v="0"/>
    <n v="1000"/>
    <n v="1000"/>
    <n v="1"/>
    <n v="1"/>
    <x v="7"/>
    <n v="2022"/>
    <d v="2022-07-13T00:00:00"/>
    <m/>
    <n v="29.459343140000001"/>
    <s v="China Offshore Wind Fujian Auction 2022-Mainland China-2022"/>
  </r>
  <r>
    <s v="China Offshore Wind Guangxi Auction 2022"/>
    <s v="Completed"/>
    <s v="Mainland China"/>
    <x v="6"/>
    <s v="Wind"/>
    <m/>
    <s v="Project_Tender"/>
    <s v="Pay_As_Bid"/>
    <s v="Fixed_Feed_In_Tariff"/>
    <n v="20"/>
    <n v="0"/>
    <s v="CNY"/>
    <s v="Fixed"/>
    <m/>
    <n v="420.7"/>
    <n v="62.44"/>
    <m/>
    <n v="0"/>
    <n v="2700"/>
    <m/>
    <x v="12"/>
    <s v="Unknown"/>
    <n v="0"/>
    <n v="2700"/>
    <n v="2700"/>
    <n v="1"/>
    <n v="1"/>
    <x v="7"/>
    <n v="2022"/>
    <m/>
    <d v="2025-12-31T00:00:00"/>
    <n v="62.43599828"/>
    <s v="China Offshore Wind Guangxi Auction 2022-Mainland China-2022"/>
  </r>
  <r>
    <s v="China Offshore Wind Liaoning Dalian Auction 2022"/>
    <s v="Completed"/>
    <s v="Mainland China"/>
    <x v="6"/>
    <s v="Wind"/>
    <m/>
    <s v="Project_Tender"/>
    <s v="Pay_As_Bid"/>
    <s v="Fixed_Feed_In_Tariff"/>
    <n v="20"/>
    <n v="0"/>
    <s v="CNY"/>
    <s v="Fixed"/>
    <m/>
    <n v="374.9"/>
    <n v="55.64"/>
    <m/>
    <n v="0"/>
    <n v="250"/>
    <m/>
    <x v="12"/>
    <s v="Unknown"/>
    <n v="0"/>
    <n v="250"/>
    <n v="250"/>
    <n v="1"/>
    <n v="1"/>
    <x v="7"/>
    <n v="2022"/>
    <d v="2022-07-05T00:00:00"/>
    <m/>
    <n v="55.638829940000001"/>
    <s v="China Offshore Wind Liaoning Dalian Auction 2022-Mainland China-2022"/>
  </r>
  <r>
    <s v="2022 China Xinjiang Changji Auction"/>
    <s v="Completed"/>
    <s v="Mainland China"/>
    <x v="6"/>
    <s v="Wind"/>
    <m/>
    <s v="Auction"/>
    <s v="Pay_As_Bid"/>
    <s v="Fixed_Feed_In_Tariff"/>
    <n v="20"/>
    <n v="0"/>
    <s v="CNY"/>
    <s v="Fixed"/>
    <m/>
    <n v="262"/>
    <n v="38.880000000000003"/>
    <m/>
    <n v="0"/>
    <n v="250"/>
    <m/>
    <x v="1"/>
    <s v="Unknown"/>
    <m/>
    <n v="250"/>
    <n v="250"/>
    <n v="1"/>
    <n v="1"/>
    <x v="7"/>
    <n v="2022"/>
    <m/>
    <d v="2022-12-31T00:00:00"/>
    <n v="38.883364749999998"/>
    <s v="2022 China Xinjiang Changji Auction-Mainland China-2022"/>
  </r>
  <r>
    <s v="2022 China Xinjiang Hami Auction"/>
    <s v="Completed"/>
    <s v="Mainland China"/>
    <x v="6"/>
    <s v="Wind"/>
    <m/>
    <s v="Auction"/>
    <s v="Pay_As_Bid"/>
    <s v="Unknown"/>
    <n v="20"/>
    <n v="0"/>
    <s v="CNY"/>
    <s v="Fixed"/>
    <m/>
    <n v="262"/>
    <n v="38.880000000000003"/>
    <m/>
    <n v="0"/>
    <n v="300"/>
    <m/>
    <x v="1"/>
    <s v="Unknown"/>
    <n v="0"/>
    <n v="300"/>
    <n v="300"/>
    <n v="1"/>
    <n v="1"/>
    <x v="7"/>
    <n v="2022"/>
    <d v="2022-04-08T00:00:00"/>
    <d v="2022-12-31T00:00:00"/>
    <n v="38.883364749999998"/>
    <s v="2022 China Xinjiang Hami Auction-Mainland China-2022"/>
  </r>
  <r>
    <s v="2022 China Xinjiang Tulufan Auction"/>
    <s v="Completed"/>
    <s v="Mainland China"/>
    <x v="6"/>
    <s v="Wind"/>
    <m/>
    <s v="Auction"/>
    <s v="Pay_As_Bid"/>
    <s v="Fixed_Feed_In_Tariff"/>
    <n v="20"/>
    <n v="0"/>
    <s v="CNY"/>
    <s v="Fixed"/>
    <m/>
    <n v="262"/>
    <n v="38.880000000000003"/>
    <m/>
    <n v="0"/>
    <n v="300"/>
    <m/>
    <x v="1"/>
    <s v="Unknown"/>
    <m/>
    <n v="300"/>
    <n v="300"/>
    <n v="1"/>
    <n v="1"/>
    <x v="7"/>
    <n v="2022"/>
    <m/>
    <d v="2022-12-31T00:00:00"/>
    <n v="38.883364749999998"/>
    <s v="2022 China Xinjiang Tulufan Auction-Mainland China-2022"/>
  </r>
  <r>
    <s v="2023 Fujian offshore wind auction round 1"/>
    <s v="Completed"/>
    <s v="Mainland China"/>
    <x v="6"/>
    <s v="Wind"/>
    <m/>
    <s v="Project_Tender"/>
    <s v="Pay_As_Bid"/>
    <s v="Fixed_Feed_In_Tariff"/>
    <n v="25"/>
    <n v="0"/>
    <s v="CNY"/>
    <s v="Fixed"/>
    <s v="China  wind projects usually require co-located storage of 10-20% of the wind farm capacity, duration 2-4 hours of duration."/>
    <n v="393.2"/>
    <n v="55.49"/>
    <m/>
    <n v="2000"/>
    <n v="2000"/>
    <n v="2000"/>
    <x v="12"/>
    <s v="Co-location"/>
    <n v="2000"/>
    <n v="2000"/>
    <n v="2000"/>
    <n v="1"/>
    <n v="1"/>
    <x v="8"/>
    <n v="2023"/>
    <d v="2023-06-13T00:00:00"/>
    <m/>
    <n v="55.487348830000002"/>
    <s v="2023 Fujian offshore wind auction round 1-Mainland China-2023"/>
  </r>
  <r>
    <s v="2023 China Fujian Solar"/>
    <s v="Completed"/>
    <s v="Mainland China"/>
    <x v="6"/>
    <s v="Solar"/>
    <m/>
    <s v="Auction"/>
    <s v="Pay_As_Bid"/>
    <s v="Unknown"/>
    <n v="25"/>
    <n v="0"/>
    <s v="CNY"/>
    <s v="Fixed"/>
    <m/>
    <n v="393.2"/>
    <n v="55.49"/>
    <m/>
    <n v="0"/>
    <n v="5330"/>
    <m/>
    <x v="0"/>
    <s v="Technology specific"/>
    <n v="0"/>
    <n v="5330"/>
    <n v="5330"/>
    <n v="1"/>
    <n v="1"/>
    <x v="8"/>
    <n v="2023"/>
    <m/>
    <d v="2025-12-31T00:00:00"/>
    <n v="55.487348830000002"/>
    <s v="2023 China Fujian Solar-Mainland China-2023"/>
  </r>
  <r>
    <s v="2023 China Gansu Jiayuguan Solar"/>
    <s v="Completed"/>
    <s v="Mainland China"/>
    <x v="6"/>
    <s v="Solar"/>
    <m/>
    <s v="Auction"/>
    <s v="Pay_As_Bid"/>
    <s v="Unknown"/>
    <n v="25"/>
    <n v="0"/>
    <s v="CNY"/>
    <s v="Fixed"/>
    <m/>
    <n v="307.8"/>
    <n v="43.44"/>
    <m/>
    <n v="0"/>
    <n v="300"/>
    <m/>
    <x v="0"/>
    <s v="Technology specific"/>
    <n v="0"/>
    <n v="300"/>
    <n v="300"/>
    <n v="1"/>
    <n v="1"/>
    <x v="8"/>
    <n v="2023"/>
    <m/>
    <d v="2024-12-31T00:00:00"/>
    <n v="43.435925660000002"/>
    <s v="2023 China Gansu Jiayuguan Solar-Mainland China-2023"/>
  </r>
  <r>
    <s v="2023 Guangdong 7GW offshore wind in provincial water"/>
    <s v="Completed"/>
    <s v="Mainland China"/>
    <x v="6"/>
    <s v="Wind"/>
    <m/>
    <s v="Project_Tender"/>
    <s v="Pay_As_Bid"/>
    <s v="Fixed_Feed_In_Tariff"/>
    <n v="25"/>
    <n v="0"/>
    <s v="CNY"/>
    <s v="Fixed"/>
    <s v="China  wind projects usually require co-located storage of 10-20% of the wind farm capacity, duration 2-4 hours of duration."/>
    <n v="453"/>
    <n v="63.93"/>
    <m/>
    <n v="7000"/>
    <n v="7000"/>
    <n v="7000"/>
    <x v="12"/>
    <s v="Co-location"/>
    <n v="7000"/>
    <n v="7000"/>
    <n v="7000"/>
    <n v="1"/>
    <n v="1"/>
    <x v="8"/>
    <n v="2023"/>
    <d v="2023-06-01T00:00:00"/>
    <m/>
    <n v="63.926167390000003"/>
    <s v="2023 Guangdong 7GW offshore wind in provincial water-Mainland China-2023"/>
  </r>
  <r>
    <s v="2023 Guangdong 16GW offshore wind in national water"/>
    <s v="Completed"/>
    <s v="Mainland China"/>
    <x v="6"/>
    <s v="Wind"/>
    <m/>
    <s v="Project_Tender"/>
    <s v="Pay_As_Bid"/>
    <s v="Fixed_Feed_In_Tariff"/>
    <n v="25"/>
    <n v="0"/>
    <s v="CNY"/>
    <s v="Fixed"/>
    <s v="China  wind projects usually require co-located storage of 10-20% of the wind farm capacity, duration 2-4 hours of duration."/>
    <n v="453"/>
    <n v="63.93"/>
    <m/>
    <n v="8000"/>
    <n v="16000"/>
    <n v="8000"/>
    <x v="12"/>
    <s v="Co-location"/>
    <n v="16000"/>
    <n v="8000"/>
    <n v="16000"/>
    <n v="2"/>
    <n v="0.5"/>
    <x v="8"/>
    <n v="2023"/>
    <d v="2023-06-01T00:00:00"/>
    <m/>
    <n v="63.926167390000003"/>
    <s v="2023 Guangdong 16GW offshore wind in national water-Mainland China-2023"/>
  </r>
  <r>
    <s v="2023 Guangxi wind and solar auction"/>
    <s v="Completed"/>
    <s v="Mainland China"/>
    <x v="6"/>
    <s v="Wind"/>
    <m/>
    <s v="Auction"/>
    <s v="Pay_As_Bid"/>
    <s v="Fixed_Feed_In_Tariff"/>
    <n v="20"/>
    <n v="0"/>
    <s v="CNY"/>
    <s v="Fixed"/>
    <s v="China  wind projects usually require co-located storage of 10-20% of the wind farm capacity, duration 2-4 hours of duration."/>
    <n v="420.7"/>
    <n v="59.37"/>
    <m/>
    <m/>
    <n v="12000"/>
    <m/>
    <x v="1"/>
    <s v="Co-location"/>
    <n v="12000"/>
    <n v="12037"/>
    <n v="38000"/>
    <n v="3.16"/>
    <n v="1"/>
    <x v="8"/>
    <n v="2023"/>
    <d v="2023-05-08T00:00:00"/>
    <m/>
    <n v="59.368076430000002"/>
    <s v="2023 Guangxi wind and solar auction-Mainland China-2023"/>
  </r>
  <r>
    <s v="2023 China Guangxi Renewable Development Batch 1 Solar Auction "/>
    <s v="Completed"/>
    <s v="Mainland China"/>
    <x v="6"/>
    <s v="Solar"/>
    <m/>
    <s v="Auction"/>
    <s v="Pay_As_Bid"/>
    <s v="Unknown"/>
    <n v="25"/>
    <n v="0"/>
    <s v="CNY"/>
    <s v="Fixed"/>
    <m/>
    <n v="420.7"/>
    <n v="59.37"/>
    <m/>
    <n v="0"/>
    <n v="12160.6"/>
    <m/>
    <x v="0"/>
    <s v="Group of technologies"/>
    <n v="0"/>
    <n v="12160.6"/>
    <n v="12160.6"/>
    <n v="1"/>
    <n v="1"/>
    <x v="8"/>
    <n v="2023"/>
    <m/>
    <m/>
    <n v="59.368076430000002"/>
    <s v="2023 China Guangxi Renewable Development Batch 1 Solar Auction -Mainland China-2023"/>
  </r>
  <r>
    <s v="2023 China Guangxi Integrated Energy"/>
    <s v="Completed"/>
    <s v="Mainland China"/>
    <x v="6"/>
    <s v="Solar"/>
    <m/>
    <s v="Auction"/>
    <s v="Pay_As_Bid"/>
    <s v="Unknown"/>
    <n v="25"/>
    <n v="0"/>
    <s v="CNY"/>
    <s v="Fixed"/>
    <m/>
    <n v="420.7"/>
    <n v="59.37"/>
    <m/>
    <n v="0"/>
    <n v="2007"/>
    <m/>
    <x v="0"/>
    <s v="Group of technologies"/>
    <n v="0"/>
    <n v="2007"/>
    <n v="2007"/>
    <n v="1"/>
    <n v="1"/>
    <x v="8"/>
    <n v="2023"/>
    <m/>
    <m/>
    <n v="59.368076430000002"/>
    <s v="2023 China Guangxi Integrated Energy-Mainland China-2023"/>
  </r>
  <r>
    <s v="2023 Guizhou Bijie Integrated Energy Solar"/>
    <s v="Completed"/>
    <s v="Mainland China"/>
    <x v="6"/>
    <s v="Solar"/>
    <m/>
    <s v="Auction"/>
    <s v="Pay_As_Bid"/>
    <s v="Unknown"/>
    <n v="25"/>
    <n v="0"/>
    <s v="CNY"/>
    <s v="Fixed"/>
    <m/>
    <n v="351.5"/>
    <n v="49.6"/>
    <m/>
    <n v="0"/>
    <n v="4640"/>
    <m/>
    <x v="0"/>
    <s v="Group of technologies"/>
    <n v="0"/>
    <n v="4640"/>
    <n v="4640"/>
    <n v="1"/>
    <n v="1"/>
    <x v="8"/>
    <n v="2023"/>
    <m/>
    <m/>
    <n v="49.602754609999998"/>
    <s v="2023 Guizhou Bijie Integrated Energy Solar-Mainland China-2023"/>
  </r>
  <r>
    <s v="2023 China Hebei Basic-need Solar"/>
    <s v="Completed"/>
    <s v="Mainland China"/>
    <x v="6"/>
    <s v="Solar"/>
    <m/>
    <s v="Auction"/>
    <s v="Pay_As_Bid"/>
    <s v="Fixed_Feed_In_Tariff"/>
    <n v="25"/>
    <n v="0"/>
    <s v="CNY"/>
    <s v="Fixed"/>
    <m/>
    <n v="364.4"/>
    <n v="51.42"/>
    <m/>
    <n v="0"/>
    <n v="3186"/>
    <m/>
    <x v="0"/>
    <s v="Group of technologies"/>
    <n v="0"/>
    <n v="3186"/>
    <n v="3186"/>
    <n v="1"/>
    <n v="1"/>
    <x v="8"/>
    <n v="2023"/>
    <m/>
    <m/>
    <n v="51.423168650000001"/>
    <s v="2023 China Hebei Basic-need Solar-Mainland China-2023"/>
  </r>
  <r>
    <s v="2023 China Hebei Reserve Solar"/>
    <s v="Completed"/>
    <s v="Mainland China"/>
    <x v="6"/>
    <s v="Solar"/>
    <m/>
    <s v="Auction"/>
    <s v="Pay_As_Bid"/>
    <s v="Unknown"/>
    <n v="25"/>
    <n v="0"/>
    <s v="CNY"/>
    <s v="Fixed"/>
    <m/>
    <n v="364.4"/>
    <n v="51.42"/>
    <m/>
    <n v="0"/>
    <n v="7370.9"/>
    <m/>
    <x v="0"/>
    <s v="Group of technologies"/>
    <n v="0"/>
    <n v="7370.9"/>
    <n v="7370.9"/>
    <n v="1"/>
    <n v="1"/>
    <x v="8"/>
    <n v="2023"/>
    <m/>
    <m/>
    <n v="51.423168650000001"/>
    <s v="2023 China Hebei Reserve Solar-Mainland China-2023"/>
  </r>
  <r>
    <s v="2023 China Hebei Gournd-Mounted Distributed Solar"/>
    <s v="Completed"/>
    <s v="Mainland China"/>
    <x v="6"/>
    <s v="Solar"/>
    <m/>
    <s v="Auction"/>
    <s v="Pay_As_Bid"/>
    <s v="Unknown"/>
    <n v="25"/>
    <n v="0"/>
    <s v="CNY"/>
    <s v="Fixed"/>
    <m/>
    <n v="364.4"/>
    <n v="51.42"/>
    <m/>
    <n v="0"/>
    <n v="1430.8"/>
    <m/>
    <x v="0"/>
    <s v="Technology specific"/>
    <n v="0"/>
    <n v="1430.8"/>
    <n v="1430.8"/>
    <n v="1"/>
    <n v="1"/>
    <x v="8"/>
    <n v="2023"/>
    <m/>
    <d v="2023-12-31T00:00:00"/>
    <n v="51.423168650000001"/>
    <s v="2023 China Hebei Gournd-Mounted Distributed Solar-Mainland China-2023"/>
  </r>
  <r>
    <s v="2023 Hubei wind and solar auction"/>
    <s v="Completed"/>
    <s v="Mainland China"/>
    <x v="6"/>
    <s v="Wind"/>
    <m/>
    <s v="Auction"/>
    <s v="Pay_As_Bid"/>
    <s v="Fixed_Feed_In_Tariff"/>
    <n v="20"/>
    <n v="0"/>
    <s v="CNY"/>
    <s v="Fixed"/>
    <s v="China  wind projects usually require co-located storage of 10-20% of the wind farm capacity, duration 2-4 hours of duration."/>
    <n v="416.1"/>
    <n v="58.72"/>
    <m/>
    <n v="2000"/>
    <m/>
    <n v="2000"/>
    <x v="1"/>
    <s v="Group of technologies"/>
    <m/>
    <n v="3719"/>
    <n v="4938.51"/>
    <n v="1.33"/>
    <e v="#N/A"/>
    <x v="8"/>
    <n v="2023"/>
    <d v="2023-10-22T00:00:00"/>
    <m/>
    <n v="58.718936540000001"/>
    <s v="2023 Hubei wind and solar auction-Mainland China-2023"/>
  </r>
  <r>
    <s v="2023 China Hubei Renewable"/>
    <s v="Completed"/>
    <s v="Mainland China"/>
    <x v="6"/>
    <s v="Solar"/>
    <m/>
    <s v="Auction"/>
    <s v="Pay_As_Bid"/>
    <s v="Unknown"/>
    <n v="25"/>
    <n v="0"/>
    <s v="CNY"/>
    <s v="Fixed"/>
    <m/>
    <n v="416"/>
    <n v="58.7"/>
    <m/>
    <n v="0"/>
    <n v="2659.5"/>
    <m/>
    <x v="0"/>
    <s v="Group of technologies"/>
    <n v="0"/>
    <m/>
    <m/>
    <m/>
    <m/>
    <x v="8"/>
    <n v="2023"/>
    <m/>
    <m/>
    <n v="58.704824799999997"/>
    <s v="2023 China Hubei Renewable-Mainland China-2023"/>
  </r>
  <r>
    <s v="2023 China Hunan Lixian Renewable Development Solar"/>
    <s v="Completed"/>
    <s v="Mainland China"/>
    <x v="6"/>
    <s v="Solar"/>
    <m/>
    <s v="Auction"/>
    <s v="Pay_As_Bid"/>
    <s v="Unknown"/>
    <n v="25"/>
    <n v="0"/>
    <s v="CNY"/>
    <s v="Fixed"/>
    <m/>
    <n v="450"/>
    <n v="63.5"/>
    <m/>
    <n v="0"/>
    <n v="230"/>
    <m/>
    <x v="0"/>
    <s v="Group of technologies"/>
    <n v="0"/>
    <n v="230"/>
    <n v="230"/>
    <n v="1"/>
    <n v="1"/>
    <x v="8"/>
    <n v="2023"/>
    <m/>
    <d v="2028-07-31T00:00:00"/>
    <n v="63.502815290000001"/>
    <s v="2023 China Hunan Lixian Renewable Development Solar-Mainland China-2023"/>
  </r>
  <r>
    <s v="2023 China Hunan Leiyang Solar"/>
    <s v="Completed"/>
    <s v="Mainland China"/>
    <x v="6"/>
    <s v="Solar"/>
    <m/>
    <s v="Auction"/>
    <s v="Pay_As_Bid"/>
    <s v="Unknown"/>
    <n v="25"/>
    <n v="0"/>
    <s v="CNY"/>
    <s v="Fixed"/>
    <m/>
    <n v="450"/>
    <n v="63.5"/>
    <m/>
    <n v="0"/>
    <n v="870"/>
    <m/>
    <x v="0"/>
    <s v="Technology specific"/>
    <n v="0"/>
    <n v="870"/>
    <n v="870"/>
    <n v="1"/>
    <n v="1"/>
    <x v="8"/>
    <n v="2023"/>
    <m/>
    <d v="2023-12-31T00:00:00"/>
    <n v="63.502815290000001"/>
    <s v="2023 China Hunan Leiyang Solar-Mainland China-2023"/>
  </r>
  <r>
    <s v="2023 China Hunan Wind and Solar"/>
    <s v="Completed"/>
    <s v="Mainland China"/>
    <x v="6"/>
    <s v="Solar"/>
    <m/>
    <s v="Auction"/>
    <s v="Pay_As_Bid"/>
    <s v="Unknown"/>
    <n v="25"/>
    <n v="0"/>
    <s v="CNY"/>
    <s v="Fixed"/>
    <m/>
    <n v="450"/>
    <n v="63.5"/>
    <m/>
    <n v="0"/>
    <n v="4240"/>
    <m/>
    <x v="0"/>
    <s v="Group of technologies"/>
    <n v="0"/>
    <n v="4240"/>
    <n v="4240"/>
    <n v="1"/>
    <n v="1"/>
    <x v="8"/>
    <n v="2023"/>
    <m/>
    <d v="2024-12-31T00:00:00"/>
    <n v="63.502815290000001"/>
    <s v="2023 China Hunan Wind and Solar-Mainland China-2023"/>
  </r>
  <r>
    <s v="2023 China Inner Mongolia Dalate Distributed Solar"/>
    <s v="Completed"/>
    <s v="Mainland China"/>
    <x v="6"/>
    <s v="Solar"/>
    <m/>
    <s v="Auction"/>
    <s v="Pay_As_Bid"/>
    <s v="Unknown"/>
    <n v="25"/>
    <n v="0"/>
    <s v="CNY"/>
    <s v="Fixed"/>
    <m/>
    <n v="282.89999999999998"/>
    <n v="39.92"/>
    <m/>
    <n v="0"/>
    <n v="41"/>
    <m/>
    <x v="0"/>
    <s v="Group of technologies"/>
    <n v="0"/>
    <n v="41"/>
    <n v="41"/>
    <n v="1"/>
    <n v="1"/>
    <x v="8"/>
    <n v="2023"/>
    <m/>
    <m/>
    <n v="39.922103210000003"/>
    <s v="2023 China Inner Mongolia Dalate Distributed Solar-Mainland China-2023"/>
  </r>
  <r>
    <s v="2023 China Inner Mongolia Green Power in Industry Zones Solar "/>
    <s v="Completed"/>
    <s v="Mainland China"/>
    <x v="6"/>
    <s v="Solar"/>
    <m/>
    <s v="Auction"/>
    <s v="Pay_As_Bid"/>
    <s v="Unknown"/>
    <n v="25"/>
    <n v="0"/>
    <s v="CNY"/>
    <s v="Fixed"/>
    <m/>
    <n v="282.89999999999998"/>
    <n v="39.92"/>
    <m/>
    <n v="0"/>
    <n v="893"/>
    <m/>
    <x v="0"/>
    <s v="Group of technologies"/>
    <n v="0"/>
    <n v="893"/>
    <n v="893"/>
    <n v="1"/>
    <n v="1"/>
    <x v="8"/>
    <n v="2023"/>
    <m/>
    <m/>
    <n v="39.922103210000003"/>
    <s v="2023 China Inner Mongolia Green Power in Industry Zones Solar -Mainland China-2023"/>
  </r>
  <r>
    <s v="2023 China Inner Mongolia Ulanqab Distributed Solar"/>
    <s v="Completed"/>
    <s v="Mainland China"/>
    <x v="6"/>
    <s v="Solar"/>
    <m/>
    <s v="Auction"/>
    <s v="Pay_As_Bid"/>
    <s v="Unknown"/>
    <n v="25"/>
    <n v="0"/>
    <s v="CNY"/>
    <s v="Fixed"/>
    <m/>
    <n v="303.5"/>
    <n v="42.83"/>
    <m/>
    <n v="0"/>
    <n v="38"/>
    <m/>
    <x v="0"/>
    <s v="Technology specific"/>
    <n v="0"/>
    <n v="38"/>
    <n v="38"/>
    <n v="1"/>
    <n v="1"/>
    <x v="8"/>
    <n v="2023"/>
    <m/>
    <d v="2024-12-31T00:00:00"/>
    <n v="42.829120979999999"/>
    <s v="2023 China Inner Mongolia Ulanqab Distributed Solar-Mainland China-2023"/>
  </r>
  <r>
    <s v="2023 China Inner Mongolia Baotou Distributed Solar"/>
    <s v="Completed"/>
    <s v="Mainland China"/>
    <x v="6"/>
    <s v="Solar"/>
    <m/>
    <s v="Auction"/>
    <s v="Pay_As_Bid"/>
    <s v="Unknown"/>
    <n v="25"/>
    <n v="0"/>
    <s v="CNY"/>
    <s v="Fixed"/>
    <m/>
    <n v="303.5"/>
    <n v="42.83"/>
    <m/>
    <n v="0"/>
    <n v="68"/>
    <m/>
    <x v="0"/>
    <s v="Group of technologies"/>
    <n v="0"/>
    <n v="68"/>
    <n v="68"/>
    <n v="1"/>
    <n v="1"/>
    <x v="8"/>
    <n v="2023"/>
    <m/>
    <d v="2024-12-31T00:00:00"/>
    <n v="42.829120979999999"/>
    <s v="2023 China Inner Mongolia Baotou Distributed Solar-Mainland China-2023"/>
  </r>
  <r>
    <s v="2023 China Jiangsu Offshore Solar Base"/>
    <s v="Completed"/>
    <s v="Mainland China"/>
    <x v="6"/>
    <s v="Solar"/>
    <m/>
    <s v="Auction"/>
    <s v="Pay_As_Bid"/>
    <s v="Unknown"/>
    <n v="25"/>
    <n v="0"/>
    <s v="CNY"/>
    <s v="Fixed"/>
    <m/>
    <n v="391"/>
    <n v="55.18"/>
    <m/>
    <n v="0"/>
    <n v="12650"/>
    <m/>
    <x v="0"/>
    <s v="Technology specific"/>
    <n v="0"/>
    <n v="12650"/>
    <n v="12650"/>
    <n v="1"/>
    <n v="1"/>
    <x v="8"/>
    <n v="2023"/>
    <m/>
    <d v="2027-12-31T00:00:00"/>
    <n v="55.176890620000002"/>
    <s v="2023 China Jiangsu Offshore Solar Base-Mainland China-2023"/>
  </r>
  <r>
    <s v="2023 Jilin Baicheng 300MW wind"/>
    <s v="Completed"/>
    <s v="Mainland China"/>
    <x v="6"/>
    <s v="Wind"/>
    <m/>
    <s v="Project_Tender"/>
    <s v="Pay_As_Bid"/>
    <s v="Fixed_Feed_In_Tariff"/>
    <n v="20"/>
    <n v="0"/>
    <s v="CNY"/>
    <s v="Fixed"/>
    <s v="China  wind projects usually require co-located storage of 10-20% of the wind farm capacity, duration 2-4 hours of duration."/>
    <n v="373.1"/>
    <n v="52.65"/>
    <m/>
    <n v="300"/>
    <n v="300"/>
    <n v="300"/>
    <x v="1"/>
    <s v="Co-location"/>
    <n v="300"/>
    <n v="300"/>
    <n v="300"/>
    <n v="1"/>
    <n v="1"/>
    <x v="8"/>
    <n v="2023"/>
    <d v="2023-11-13T00:00:00"/>
    <m/>
    <n v="52.650889749999997"/>
    <s v="2023 Jilin Baicheng 300MW wind-Mainland China-2023"/>
  </r>
  <r>
    <s v="2023 Jilin Baicheng 200MW wind"/>
    <s v="Completed"/>
    <s v="Mainland China"/>
    <x v="6"/>
    <s v="Wind"/>
    <m/>
    <s v="Project_Tender"/>
    <s v="Pay_As_Bid"/>
    <s v="Fixed_Feed_In_Tariff"/>
    <n v="20"/>
    <n v="0"/>
    <s v="CNY"/>
    <s v="Fixed"/>
    <s v="China  wind projects usually require co-located storage of 10-20% of the wind farm capacity, duration 2-4 hours of duration."/>
    <n v="373.1"/>
    <n v="52.65"/>
    <m/>
    <n v="200"/>
    <n v="200"/>
    <n v="200"/>
    <x v="1"/>
    <s v="Co-location"/>
    <n v="200"/>
    <n v="200"/>
    <n v="200"/>
    <n v="1"/>
    <n v="1"/>
    <x v="8"/>
    <n v="2023"/>
    <d v="2023-08-31T00:00:00"/>
    <m/>
    <n v="52.650889749999997"/>
    <s v="2023 Jilin Baicheng 200MW wind-Mainland China-2023"/>
  </r>
  <r>
    <s v="2023 Shaanxi wind and solar 10GW auction"/>
    <s v="Completed"/>
    <s v="Mainland China"/>
    <x v="6"/>
    <s v="Wind"/>
    <m/>
    <s v="Auction"/>
    <s v="Pay_As_Bid"/>
    <s v="Fixed_Feed_In_Tariff"/>
    <n v="20"/>
    <n v="0"/>
    <s v="CNY"/>
    <s v="Fixed"/>
    <s v="China  wind projects usually require co-located storage of 10-20% of the wind farm capacity, duration 2-4 hours of duration."/>
    <n v="354.5"/>
    <n v="50.03"/>
    <m/>
    <m/>
    <n v="10000"/>
    <m/>
    <x v="1"/>
    <s v="Group of technologies"/>
    <n v="10000"/>
    <n v="6040"/>
    <n v="9060"/>
    <n v="1.5"/>
    <n v="0.6"/>
    <x v="8"/>
    <n v="2023"/>
    <d v="2023-05-15T00:00:00"/>
    <d v="2025-12-31T00:00:00"/>
    <n v="50.026106710000001"/>
    <s v="2023 Shaanxi wind and solar 10GW auction-Mainland China-2023"/>
  </r>
  <r>
    <s v="2023 China Shaanxi Wind and Solar"/>
    <s v="Completed"/>
    <s v="Mainland China"/>
    <x v="6"/>
    <s v="Solar"/>
    <m/>
    <s v="Auction"/>
    <s v="Pay_As_Bid"/>
    <s v="Unknown"/>
    <n v="25"/>
    <n v="0"/>
    <s v="CNY"/>
    <s v="Fixed"/>
    <m/>
    <n v="354.5"/>
    <n v="50.03"/>
    <m/>
    <n v="0"/>
    <n v="3970"/>
    <m/>
    <x v="0"/>
    <s v="Group of technologies"/>
    <n v="0"/>
    <n v="3970"/>
    <n v="3970"/>
    <n v="1"/>
    <n v="1"/>
    <x v="8"/>
    <n v="2023"/>
    <m/>
    <m/>
    <n v="50.026106710000001"/>
    <s v="2023 China Shaanxi Wind and Solar-Mainland China-2023"/>
  </r>
  <r>
    <s v="2023 China Shandong North Renewable Base Solar"/>
    <s v="Completed"/>
    <s v="Mainland China"/>
    <x v="6"/>
    <s v="Solar"/>
    <m/>
    <s v="Auction"/>
    <s v="Pay_As_Bid"/>
    <s v="Fixed_Feed_In_Tariff"/>
    <n v="25"/>
    <n v="0"/>
    <s v="CNY"/>
    <s v="Fixed"/>
    <m/>
    <n v="394.9"/>
    <n v="55.73"/>
    <m/>
    <n v="0"/>
    <n v="16050"/>
    <m/>
    <x v="0"/>
    <s v="Group of technologies"/>
    <n v="0"/>
    <n v="16050"/>
    <n v="16050"/>
    <n v="1"/>
    <n v="1"/>
    <x v="8"/>
    <n v="2023"/>
    <m/>
    <d v="2027-12-31T00:00:00"/>
    <n v="55.727248350000004"/>
    <s v="2023 China Shandong North Renewable Base Solar-Mainland China-2023"/>
  </r>
  <r>
    <s v="2023 China Shanghai Renewable Development Solar"/>
    <s v="Completed"/>
    <s v="Mainland China"/>
    <x v="6"/>
    <s v="Solar"/>
    <m/>
    <s v="Auction"/>
    <s v="Pay_As_Bid"/>
    <s v="Unknown"/>
    <n v="25"/>
    <n v="0"/>
    <s v="CNY"/>
    <s v="Fixed"/>
    <m/>
    <n v="415.5"/>
    <n v="58.63"/>
    <m/>
    <n v="0"/>
    <n v="263.42"/>
    <m/>
    <x v="0"/>
    <s v="Group of technologies"/>
    <n v="0"/>
    <n v="263.42"/>
    <n v="263.42"/>
    <n v="1"/>
    <n v="1"/>
    <x v="8"/>
    <n v="2023"/>
    <m/>
    <d v="2024-06-30T00:00:00"/>
    <n v="58.634266119999999"/>
    <s v="2023 China Shanghai Renewable Development Solar-Mainland China-2023"/>
  </r>
  <r>
    <s v="2023 Shanxi wind and solar 15GW auction"/>
    <s v="Completed"/>
    <s v="Mainland China"/>
    <x v="6"/>
    <s v="Wind"/>
    <m/>
    <s v="Auction"/>
    <s v="Pay_As_Bid"/>
    <s v="Fixed_Feed_In_Tariff"/>
    <n v="20"/>
    <n v="0"/>
    <s v="CNY"/>
    <s v="Fixed"/>
    <s v="China  wind projects usually require co-located storage of 10-20% of the wind farm capacity, duration 2-4 hours of duration."/>
    <n v="332"/>
    <n v="46.85"/>
    <m/>
    <m/>
    <n v="15920"/>
    <m/>
    <x v="1"/>
    <s v="Group of technologies"/>
    <n v="15920"/>
    <n v="7700"/>
    <m/>
    <n v="0"/>
    <n v="0.48"/>
    <x v="8"/>
    <n v="2023"/>
    <d v="2023-10-21T00:00:00"/>
    <d v="2025-09-30T00:00:00"/>
    <n v="46.850965950000003"/>
    <s v="2023 Shanxi wind and solar 15GW auction-Mainland China-2023"/>
  </r>
  <r>
    <s v="2023 China Shanxi Coal and Renewable"/>
    <s v="Completed"/>
    <s v="Mainland China"/>
    <x v="6"/>
    <s v="Solar"/>
    <m/>
    <s v="Auction"/>
    <s v="Pay_As_Bid"/>
    <s v="Unknown"/>
    <n v="25"/>
    <n v="0"/>
    <s v="CNY"/>
    <s v="Fixed"/>
    <m/>
    <n v="332"/>
    <n v="46.85"/>
    <m/>
    <n v="0"/>
    <n v="1215"/>
    <m/>
    <x v="0"/>
    <s v="Group of technologies"/>
    <n v="0"/>
    <n v="1215"/>
    <n v="1215"/>
    <n v="1"/>
    <n v="1"/>
    <x v="8"/>
    <n v="2023"/>
    <m/>
    <m/>
    <n v="46.850965950000003"/>
    <s v="2023 China Shanxi Coal and Renewable-Mainland China-2023"/>
  </r>
  <r>
    <s v="2023 China Shanxi Distributed Solar"/>
    <s v="Completed"/>
    <s v="Mainland China"/>
    <x v="6"/>
    <s v="Solar"/>
    <m/>
    <s v="Auction"/>
    <s v="Pay_As_Bid"/>
    <s v="Unknown"/>
    <n v="25"/>
    <n v="0"/>
    <s v="CNY"/>
    <s v="Fixed"/>
    <m/>
    <n v="332"/>
    <n v="46.85"/>
    <m/>
    <n v="0"/>
    <n v="422.3"/>
    <m/>
    <x v="0"/>
    <s v="Technology specific"/>
    <n v="0"/>
    <n v="422.3"/>
    <n v="422.3"/>
    <n v="1"/>
    <n v="1"/>
    <x v="8"/>
    <n v="2023"/>
    <m/>
    <m/>
    <n v="46.850965950000003"/>
    <s v="2023 China Shanxi Distributed Solar-Mainland China-2023"/>
  </r>
  <r>
    <s v="2023 China Shanxi Wind and Solar"/>
    <s v="Completed"/>
    <s v="Mainland China"/>
    <x v="6"/>
    <s v="Solar"/>
    <m/>
    <s v="Auction"/>
    <s v="Pay_As_Bid"/>
    <s v="Unknown"/>
    <n v="25"/>
    <n v="0"/>
    <s v="CNY"/>
    <s v="Fixed"/>
    <m/>
    <n v="332"/>
    <n v="46.85"/>
    <m/>
    <n v="0"/>
    <n v="8000"/>
    <m/>
    <x v="0"/>
    <s v="Group of technologies"/>
    <n v="0"/>
    <m/>
    <m/>
    <m/>
    <m/>
    <x v="8"/>
    <n v="2023"/>
    <m/>
    <d v="2025-12-31T00:00:00"/>
    <n v="46.850965950000003"/>
    <s v="2023 China Shanxi Wind and Solar-Mainland China-2023"/>
  </r>
  <r>
    <s v="2023 China Shanxi Annual Wind and Solar"/>
    <s v="Completed"/>
    <s v="Mainland China"/>
    <x v="6"/>
    <s v="Solar"/>
    <m/>
    <s v="Auction"/>
    <s v="Pay_As_Bid"/>
    <s v="Unknown"/>
    <n v="25"/>
    <n v="0"/>
    <s v="CNY"/>
    <s v="Fixed"/>
    <m/>
    <n v="332"/>
    <n v="46.85"/>
    <m/>
    <n v="0"/>
    <n v="7170"/>
    <m/>
    <x v="0"/>
    <s v="Group of technologies"/>
    <m/>
    <n v="7170"/>
    <n v="7170"/>
    <n v="1"/>
    <n v="1"/>
    <x v="8"/>
    <n v="2023"/>
    <m/>
    <m/>
    <n v="46.850965950000003"/>
    <s v="2023 China Shanxi Annual Wind and Solar-Mainland China-2023"/>
  </r>
  <r>
    <s v="2023 China Tianjin Wind and Solar"/>
    <s v="Completed"/>
    <s v="Mainland China"/>
    <x v="6"/>
    <s v="Solar"/>
    <m/>
    <s v="Auction"/>
    <s v="Pay_As_Bid"/>
    <s v="Unknown"/>
    <n v="25"/>
    <n v="0"/>
    <s v="CNY"/>
    <s v="Fixed"/>
    <m/>
    <n v="365.5"/>
    <n v="51.58"/>
    <m/>
    <n v="0"/>
    <n v="856"/>
    <m/>
    <x v="0"/>
    <s v="Group of technologies"/>
    <n v="0"/>
    <n v="856"/>
    <n v="856"/>
    <n v="1"/>
    <n v="1"/>
    <x v="8"/>
    <n v="2023"/>
    <m/>
    <m/>
    <n v="51.578397750000001"/>
    <s v="2023 China Tianjin Wind and Solar-Mainland China-2023"/>
  </r>
  <r>
    <s v="2023 China Tibet Renewable Development Solar"/>
    <s v="Completed"/>
    <s v="Mainland China"/>
    <x v="6"/>
    <s v="Solar"/>
    <m/>
    <s v="Auction"/>
    <s v="Pay_As_Bid"/>
    <s v="Hybrid"/>
    <n v="25"/>
    <n v="0"/>
    <s v="CNY"/>
    <s v="Fixed"/>
    <m/>
    <m/>
    <m/>
    <m/>
    <n v="0"/>
    <n v="4545"/>
    <m/>
    <x v="0"/>
    <s v="Group of technologies"/>
    <n v="0"/>
    <n v="4545"/>
    <n v="4545"/>
    <n v="1"/>
    <n v="1"/>
    <x v="8"/>
    <n v="2023"/>
    <m/>
    <m/>
    <m/>
    <s v="2023 China Tibet Renewable Development Solar-Mainland China-2023"/>
  </r>
  <r>
    <s v="2023 Tongliao Kezuozhongqi distributed wind and solar"/>
    <s v="Completed"/>
    <s v="Mainland China"/>
    <x v="6"/>
    <s v="Wind"/>
    <m/>
    <s v="Auction"/>
    <s v="Pay_As_Bid"/>
    <s v="Fixed_Feed_In_Tariff"/>
    <n v="20"/>
    <n v="0"/>
    <s v="CNY"/>
    <s v="Fixed"/>
    <s v="China  wind projects usually require co-located storage of 10-20% of the wind farm capacity, duration 2-4 hours of duration."/>
    <n v="293.2"/>
    <n v="41.38"/>
    <m/>
    <n v="28"/>
    <n v="28"/>
    <n v="28"/>
    <x v="1"/>
    <s v="Technology specific"/>
    <n v="28"/>
    <n v="28"/>
    <n v="28"/>
    <n v="1"/>
    <n v="1"/>
    <x v="8"/>
    <n v="2023"/>
    <d v="2023-11-07T00:00:00"/>
    <m/>
    <n v="41.375612099999998"/>
    <s v="2023 Tongliao Kezuozhongqi distributed wind and solar-Mainland China-2023"/>
  </r>
  <r>
    <s v="2023 China Yunnan Renewable Development Batch 1 Solar"/>
    <s v="Completed"/>
    <s v="Mainland China"/>
    <x v="6"/>
    <s v="Solar"/>
    <m/>
    <s v="Auction"/>
    <s v="Pay_As_Bid"/>
    <s v="Unknown"/>
    <n v="25"/>
    <n v="0"/>
    <s v="CNY"/>
    <s v="Fixed"/>
    <m/>
    <n v="351.5"/>
    <n v="49.6"/>
    <m/>
    <n v="0"/>
    <n v="15791.7"/>
    <m/>
    <x v="0"/>
    <s v="Group of technologies"/>
    <n v="0"/>
    <n v="15791.7"/>
    <n v="15791.7"/>
    <n v="1"/>
    <n v="1"/>
    <x v="8"/>
    <n v="2023"/>
    <m/>
    <m/>
    <n v="49.602754609999998"/>
    <s v="2023 China Yunnan Renewable Development Batch 1 Solar-Mainland China-2023"/>
  </r>
  <r>
    <s v="2023 China Yunnan Xinping Solar"/>
    <s v="Completed"/>
    <s v="Mainland China"/>
    <x v="6"/>
    <s v="Solar"/>
    <m/>
    <s v="Auction"/>
    <s v="Pay_As_Bid"/>
    <s v="Unknown"/>
    <n v="25"/>
    <n v="0"/>
    <s v="CNY"/>
    <s v="Fixed"/>
    <m/>
    <n v="335.8"/>
    <n v="47.39"/>
    <m/>
    <n v="0"/>
    <n v="170"/>
    <m/>
    <x v="0"/>
    <s v="Technology specific"/>
    <n v="0"/>
    <n v="170"/>
    <n v="170"/>
    <n v="1"/>
    <n v="1"/>
    <x v="8"/>
    <n v="2023"/>
    <m/>
    <m/>
    <n v="47.38721194"/>
    <s v="2023 China Yunnan Xinping Solar-Mainland China-2023"/>
  </r>
  <r>
    <s v="2023 China Guangxi Renewable Development Batch 2 Solar Auction "/>
    <s v="Completed"/>
    <s v="Mainland China"/>
    <x v="6"/>
    <s v="Solar"/>
    <m/>
    <s v="Auction"/>
    <s v="Pay_As_Bid"/>
    <s v="Hybrid"/>
    <n v="25"/>
    <n v="0"/>
    <s v="CNY"/>
    <s v="Fixed"/>
    <m/>
    <n v="420.7"/>
    <n v="59.37"/>
    <m/>
    <n v="0"/>
    <n v="3256.6"/>
    <m/>
    <x v="0"/>
    <s v="Co-location"/>
    <n v="0"/>
    <n v="3256.6"/>
    <n v="3256.6"/>
    <n v="1"/>
    <n v="1"/>
    <x v="8"/>
    <n v="2023"/>
    <m/>
    <d v="2025-07-31T00:00:00"/>
    <n v="59.368076430000002"/>
    <s v="2023 China Guangxi Renewable Development Batch 2 Solar Auction -Mainland China-2023"/>
  </r>
  <r>
    <s v="2022 China Hubei Renewable Development Batch 4 Solar"/>
    <s v="Completed"/>
    <s v="Mainland China"/>
    <x v="6"/>
    <s v="Solar"/>
    <m/>
    <s v="Auction"/>
    <s v="Pay_As_Bid"/>
    <s v="Unknown"/>
    <n v="25"/>
    <n v="0"/>
    <s v="CNY"/>
    <s v="Fixed"/>
    <m/>
    <n v="416.1"/>
    <n v="58.72"/>
    <m/>
    <n v="0"/>
    <n v="939"/>
    <m/>
    <x v="0"/>
    <s v="Group of technologies"/>
    <n v="0"/>
    <n v="939"/>
    <n v="939"/>
    <n v="1"/>
    <n v="1"/>
    <x v="8"/>
    <n v="2023"/>
    <m/>
    <d v="2024-12-31T00:00:00"/>
    <n v="58.718936540000001"/>
    <s v="2022 China Hubei Renewable Development Batch 4 Solar-Mainland China-2023"/>
  </r>
  <r>
    <s v="2023 Anhui wind and solar auction"/>
    <s v="Completed"/>
    <s v="Mainland China"/>
    <x v="6"/>
    <s v="Wind"/>
    <m/>
    <s v="Auction"/>
    <s v="Pay_As_Bid"/>
    <s v="Fixed_Feed_In_Tariff"/>
    <n v="20"/>
    <n v="0"/>
    <s v="CNY"/>
    <s v="Fixed"/>
    <s v="China  wind projects usually require co-located storage of 10-20% of the wind farm capacity, duration 2-4 hours of duration."/>
    <n v="384.4"/>
    <n v="53.39"/>
    <m/>
    <n v="1500"/>
    <n v="1500"/>
    <n v="1500"/>
    <x v="1"/>
    <s v="Co-location"/>
    <n v="1500"/>
    <n v="1495"/>
    <n v="1495"/>
    <n v="1"/>
    <n v="1"/>
    <x v="9"/>
    <n v="2024"/>
    <d v="2024-01-11T00:00:00"/>
    <d v="2026-06-30T00:00:00"/>
    <n v="53.387405909999998"/>
    <s v="2023 Anhui wind and solar auction-Mainland China-2024"/>
  </r>
  <r>
    <s v="2023 China Jiangxi Rooftop Solar"/>
    <s v="Completed"/>
    <s v="Mainland China"/>
    <x v="6"/>
    <s v="Solar"/>
    <m/>
    <s v="Auction"/>
    <s v="Pay_As_Bid"/>
    <s v="Unknown"/>
    <n v="25"/>
    <n v="0"/>
    <s v="CNY"/>
    <s v="Fixed"/>
    <m/>
    <n v="414.3"/>
    <n v="57.54"/>
    <m/>
    <n v="0"/>
    <n v="31.66"/>
    <m/>
    <x v="0"/>
    <s v="Technology specific"/>
    <m/>
    <n v="31.66"/>
    <n v="31.66"/>
    <n v="1"/>
    <n v="1"/>
    <x v="9"/>
    <n v="2023"/>
    <m/>
    <d v="2024-12-31T00:00:00"/>
    <n v="57.540068329999997"/>
    <s v="2023 China Jiangxi Rooftop Solar-Mainland China-2024"/>
  </r>
  <r>
    <s v="2024 China Sichuan Ganzi Solar"/>
    <s v="Completed"/>
    <s v="Mainland China"/>
    <x v="6"/>
    <s v="Solar"/>
    <m/>
    <s v="Auction"/>
    <s v="Pay_As_Bid"/>
    <s v="Unknown"/>
    <n v="25"/>
    <n v="0"/>
    <s v="CNY"/>
    <s v="Fixed"/>
    <m/>
    <n v="401.2"/>
    <n v="55.72"/>
    <m/>
    <n v="0"/>
    <n v="5850"/>
    <m/>
    <x v="0"/>
    <s v="Technology specific"/>
    <m/>
    <n v="5850"/>
    <n v="5850"/>
    <n v="1"/>
    <n v="1"/>
    <x v="9"/>
    <n v="2023"/>
    <m/>
    <m/>
    <n v="55.720674430000003"/>
    <s v="2024 China Sichuan Ganzi Solar-Mainland China-2024"/>
  </r>
  <r>
    <s v="2023 China Yunnan Dali Solar"/>
    <s v="Completed"/>
    <s v="Mainland China"/>
    <x v="6"/>
    <s v="Solar"/>
    <m/>
    <s v="Auction"/>
    <s v="Pay_As_Bid"/>
    <s v="Unknown"/>
    <n v="25"/>
    <n v="0"/>
    <s v="CNY"/>
    <s v="Fixed"/>
    <m/>
    <n v="335.8"/>
    <n v="46.64"/>
    <m/>
    <n v="0"/>
    <n v="2612"/>
    <m/>
    <x v="0"/>
    <s v="Technology specific"/>
    <m/>
    <n v="0"/>
    <n v="0"/>
    <m/>
    <m/>
    <x v="9"/>
    <n v="2023"/>
    <m/>
    <m/>
    <n v="46.6375934"/>
    <s v="2023 China Yunnan Dali Solar-Mainland China-2024"/>
  </r>
  <r>
    <s v="2024 China Hunan Hengyang Hengnan Shiji Solar"/>
    <s v="Completed"/>
    <s v="Mainland China"/>
    <x v="6"/>
    <s v="Solar"/>
    <m/>
    <s v="Auction"/>
    <s v="Pay_As_Bid"/>
    <s v="Unknown"/>
    <n v="25"/>
    <n v="0"/>
    <s v="CNY"/>
    <s v="Fixed"/>
    <m/>
    <n v="450"/>
    <n v="62.5"/>
    <m/>
    <n v="0"/>
    <n v="90"/>
    <m/>
    <x v="0"/>
    <s v="Group of technologies"/>
    <m/>
    <n v="90"/>
    <n v="90"/>
    <n v="1"/>
    <n v="1"/>
    <x v="9"/>
    <n v="2024"/>
    <m/>
    <m/>
    <n v="62.498263940000001"/>
    <s v="2024 China Hunan Hengyang Hengnan Shiji Solar-Mainland China-2024"/>
  </r>
  <r>
    <s v="2024 China Yunnan Shaotong Solar"/>
    <s v="Completed"/>
    <s v="Mainland China"/>
    <x v="6"/>
    <s v="Solar"/>
    <m/>
    <s v="Auction"/>
    <s v="Pay_As_Bid"/>
    <s v="Unknown"/>
    <n v="25"/>
    <n v="0"/>
    <s v="CNY"/>
    <s v="Fixed"/>
    <m/>
    <n v="335.8"/>
    <n v="46.64"/>
    <m/>
    <n v="0"/>
    <n v="1055"/>
    <m/>
    <x v="0"/>
    <s v="Technology specific"/>
    <m/>
    <n v="840"/>
    <n v="840"/>
    <n v="1"/>
    <n v="0.8"/>
    <x v="9"/>
    <n v="2024"/>
    <m/>
    <m/>
    <n v="46.6375934"/>
    <s v="2024 China Yunnan Shaotong Solar-Mainland China-2024"/>
  </r>
  <r>
    <s v="2024 China Tibet Shannan Wind, Solar and Storage"/>
    <s v="Completed"/>
    <s v="Mainland China"/>
    <x v="6"/>
    <s v="Co_Located"/>
    <m/>
    <s v="Project_Tender"/>
    <s v="Pay_As_Bid"/>
    <s v="Hybrid"/>
    <n v="25"/>
    <n v="0"/>
    <s v="CNY"/>
    <s v="Fixed"/>
    <m/>
    <n v="341"/>
    <n v="47.36"/>
    <m/>
    <n v="520"/>
    <n v="520"/>
    <m/>
    <x v="5"/>
    <s v="Group of technologies"/>
    <m/>
    <n v="520"/>
    <m/>
    <n v="0"/>
    <n v="1"/>
    <x v="9"/>
    <n v="2024"/>
    <d v="2024-04-17T00:00:00"/>
    <d v="2025-10-31T00:00:00"/>
    <n v="47.359795560000002"/>
    <s v="2024 China Tibet Shannan Wind, Solar and Storage-Mainland China-2024"/>
  </r>
  <r>
    <s v="2024 China Tibet Lhasa Wind, Solar and Storage"/>
    <s v="Completed"/>
    <s v="Mainland China"/>
    <x v="6"/>
    <s v="Co_Located"/>
    <m/>
    <s v="Auction"/>
    <s v="Pay_As_Bid"/>
    <s v="Unknown"/>
    <n v="25"/>
    <n v="0"/>
    <s v="CNY"/>
    <s v="Fixed"/>
    <m/>
    <n v="341"/>
    <n v="47.36"/>
    <m/>
    <n v="300"/>
    <n v="300"/>
    <m/>
    <x v="5"/>
    <s v="Group of technologies"/>
    <m/>
    <n v="300"/>
    <m/>
    <n v="0"/>
    <n v="1"/>
    <x v="9"/>
    <n v="2024"/>
    <d v="2024-04-23T00:00:00"/>
    <m/>
    <n v="47.359795560000002"/>
    <s v="2024 China Tibet Lhasa Wind, Solar and Storage-Mainland China-2024"/>
  </r>
  <r>
    <s v="2024 China Tibet Naqu Wind, Solar and Storage"/>
    <s v="Completed"/>
    <s v="Mainland China"/>
    <x v="6"/>
    <s v="Co_Located"/>
    <m/>
    <s v="Project_Tender"/>
    <s v="Pay_As_Bid"/>
    <s v="Unknown"/>
    <n v="25"/>
    <n v="0"/>
    <s v="CNY"/>
    <s v="Fixed"/>
    <m/>
    <n v="341"/>
    <n v="47.36"/>
    <m/>
    <n v="100"/>
    <n v="100"/>
    <m/>
    <x v="5"/>
    <s v="Group of technologies"/>
    <m/>
    <n v="100"/>
    <m/>
    <n v="0"/>
    <n v="1"/>
    <x v="9"/>
    <n v="2024"/>
    <d v="2024-05-09T00:00:00"/>
    <m/>
    <n v="47.359795560000002"/>
    <s v="2024 China Tibet Naqu Wind, Solar and Storage-Mainland China-2024"/>
  </r>
  <r>
    <s v="2024 China Tibet Rikaze Wind, Solar and Storage"/>
    <s v="Completed"/>
    <s v="Mainland China"/>
    <x v="6"/>
    <s v="Co_Located"/>
    <m/>
    <s v="Project_Tender"/>
    <s v="Pay_As_Bid"/>
    <s v="Hybrid"/>
    <n v="25"/>
    <n v="0"/>
    <s v="CNY"/>
    <s v="Fixed"/>
    <m/>
    <n v="341"/>
    <n v="47.36"/>
    <m/>
    <n v="200"/>
    <n v="200"/>
    <m/>
    <x v="5"/>
    <s v="Group of technologies"/>
    <m/>
    <n v="200"/>
    <m/>
    <n v="0"/>
    <n v="1"/>
    <x v="9"/>
    <n v="2024"/>
    <m/>
    <d v="2025-10-31T00:00:00"/>
    <n v="47.359795560000002"/>
    <s v="2024 China Tibet Rikaze Wind, Solar and Storage-Mainland China-2024"/>
  </r>
  <r>
    <s v="2024 China Tibet Ali Wind, Solar and Storage"/>
    <s v="Completed"/>
    <s v="Mainland China"/>
    <x v="6"/>
    <s v="Co_Located"/>
    <m/>
    <s v="Project_Tender"/>
    <s v="Pay_As_Bid"/>
    <s v="Hybrid"/>
    <n v="25"/>
    <n v="0"/>
    <s v="CNY"/>
    <s v="Fixed"/>
    <m/>
    <n v="341"/>
    <n v="47.36"/>
    <m/>
    <n v="100"/>
    <n v="100"/>
    <m/>
    <x v="5"/>
    <s v="Group of technologies"/>
    <m/>
    <n v="100"/>
    <m/>
    <n v="0"/>
    <n v="1"/>
    <x v="9"/>
    <n v="2024"/>
    <m/>
    <d v="2025-10-31T00:00:00"/>
    <n v="47.359795560000002"/>
    <s v="2024 China Tibet Ali Wind, Solar and Storage-Mainland China-2024"/>
  </r>
  <r>
    <s v="2024 China Jilin Jiaohe Wind"/>
    <s v="Completed"/>
    <s v="Mainland China"/>
    <x v="6"/>
    <s v="Wind"/>
    <m/>
    <s v="Project_Tender"/>
    <s v="Pay_As_Bid"/>
    <s v="Unknown"/>
    <n v="25"/>
    <n v="0"/>
    <s v="CNY"/>
    <s v="Fixed"/>
    <m/>
    <n v="373.1"/>
    <n v="51.82"/>
    <m/>
    <n v="135"/>
    <n v="135"/>
    <m/>
    <x v="1"/>
    <s v="Technology specific"/>
    <m/>
    <n v="135"/>
    <m/>
    <n v="0"/>
    <n v="1"/>
    <x v="9"/>
    <n v="2024"/>
    <m/>
    <m/>
    <n v="51.818005059999997"/>
    <s v="2024 China Jilin Jiaohe Wind-Mainland China-2024"/>
  </r>
  <r>
    <s v="2024 China Guangxi Wind and Solar"/>
    <s v="Completed"/>
    <s v="Mainland China"/>
    <x v="6"/>
    <s v="Co_Located"/>
    <m/>
    <s v="Auction"/>
    <s v="Pay_As_Bid"/>
    <s v="Unknown"/>
    <n v="25"/>
    <n v="0"/>
    <s v="CNY"/>
    <s v="Fixed"/>
    <m/>
    <n v="420.7"/>
    <n v="58.43"/>
    <m/>
    <n v="22000"/>
    <n v="22000"/>
    <m/>
    <x v="5"/>
    <s v="Group of technologies"/>
    <m/>
    <n v="22015"/>
    <n v="34050"/>
    <n v="1.55"/>
    <n v="1"/>
    <x v="9"/>
    <n v="2024"/>
    <m/>
    <d v="2027-06-30T00:00:00"/>
    <n v="58.428932529999997"/>
    <s v="2024 China Guangxi Wind and Solar-Mainland China-2024"/>
  </r>
  <r>
    <s v="2024 China Yunnan Dali City Wind and Solar"/>
    <s v="Completed"/>
    <s v="Mainland China"/>
    <x v="6"/>
    <s v="Renewables_Other"/>
    <m/>
    <s v="Project_Tender"/>
    <s v="Pay_As_Bid"/>
    <s v="Unknown"/>
    <n v="25"/>
    <n v="0"/>
    <s v="CNY"/>
    <s v="Fixed"/>
    <m/>
    <n v="335.8"/>
    <n v="46.64"/>
    <m/>
    <n v="119.65"/>
    <n v="119.65"/>
    <m/>
    <x v="7"/>
    <s v="Group of technologies"/>
    <m/>
    <n v="119.65"/>
    <m/>
    <n v="0"/>
    <n v="1"/>
    <x v="9"/>
    <n v="2024"/>
    <m/>
    <m/>
    <n v="46.6375934"/>
    <s v="2024 China Yunnan Dali City Wind and Solar-Mainland China-2024"/>
  </r>
  <r>
    <s v="2024 China Gansu Qingyang Wind"/>
    <s v="Completed"/>
    <s v="Mainland China"/>
    <x v="6"/>
    <s v="Co_Located"/>
    <s v="Co-located"/>
    <s v="Project_Tender"/>
    <s v="Pay_As_Bid"/>
    <s v="Hybrid"/>
    <n v="25"/>
    <n v="0"/>
    <s v="CNY"/>
    <s v="Fixed"/>
    <m/>
    <n v="307.8"/>
    <n v="42.75"/>
    <m/>
    <n v="1900"/>
    <n v="1900"/>
    <m/>
    <x v="19"/>
    <s v="Co-location"/>
    <m/>
    <n v="1900"/>
    <m/>
    <n v="0"/>
    <n v="1"/>
    <x v="9"/>
    <n v="2024"/>
    <d v="2024-05-07T00:00:00"/>
    <d v="2025-08-30T00:00:00"/>
    <n v="42.748812530000002"/>
    <s v="2024 China Gansu Qingyang Wind-Mainland China-2024"/>
  </r>
  <r>
    <s v="2024 China Gansu Tianshui Wind"/>
    <s v="Completed"/>
    <s v="Mainland China"/>
    <x v="6"/>
    <s v="Co_Located"/>
    <m/>
    <s v="Project_Tender"/>
    <s v="Pay_As_Bid"/>
    <s v="Hybrid"/>
    <n v="25"/>
    <n v="0"/>
    <s v="CNY"/>
    <s v="Fixed"/>
    <m/>
    <n v="307.8"/>
    <n v="42.75"/>
    <m/>
    <n v="2500"/>
    <n v="2500"/>
    <m/>
    <x v="5"/>
    <s v="Group of technologies"/>
    <m/>
    <n v="2500"/>
    <m/>
    <n v="0"/>
    <n v="1"/>
    <x v="9"/>
    <n v="2024"/>
    <m/>
    <d v="2025-08-30T00:00:00"/>
    <n v="42.748812530000002"/>
    <s v="2024 China Gansu Tianshui Wind-Mainland China-2024"/>
  </r>
  <r>
    <s v="2024 China Gansu Longnan Wind"/>
    <s v="Completed"/>
    <s v="Mainland China"/>
    <x v="6"/>
    <s v="Co_Located"/>
    <s v="Co-located"/>
    <s v="Project_Tender"/>
    <s v="Pay_As_Bid"/>
    <s v="Hybrid"/>
    <n v="25"/>
    <n v="0"/>
    <s v="CNY"/>
    <s v="Fixed"/>
    <m/>
    <n v="307.8"/>
    <n v="42.75"/>
    <m/>
    <n v="500"/>
    <n v="500"/>
    <m/>
    <x v="19"/>
    <s v="Co-location"/>
    <m/>
    <n v="500"/>
    <m/>
    <n v="0"/>
    <n v="1"/>
    <x v="9"/>
    <n v="2024"/>
    <m/>
    <d v="2025-09-30T00:00:00"/>
    <n v="42.748812530000002"/>
    <s v="2024 China Gansu Longnan Wind-Mainland China-2024"/>
  </r>
  <r>
    <s v="2024 China Gansu Pingliang Lingtai county Wind"/>
    <s v="Completed"/>
    <s v="Mainland China"/>
    <x v="6"/>
    <s v="Co_Located"/>
    <s v="Co-located"/>
    <s v="Project_Tender"/>
    <s v="Pay_As_Bid"/>
    <s v="Hybrid"/>
    <n v="25"/>
    <n v="0"/>
    <s v="CNY"/>
    <s v="Fixed"/>
    <m/>
    <n v="307.8"/>
    <n v="42.75"/>
    <m/>
    <n v="100"/>
    <n v="100"/>
    <m/>
    <x v="19"/>
    <s v="Co-location"/>
    <m/>
    <n v="100"/>
    <m/>
    <n v="0"/>
    <n v="1"/>
    <x v="9"/>
    <n v="2024"/>
    <m/>
    <d v="2024-12-31T00:00:00"/>
    <n v="42.748812530000002"/>
    <s v="2024 China Gansu Pingliang Lingtai county Wind-Mainland China-2024"/>
  </r>
  <r>
    <s v="2024 China Fujian offshore wind "/>
    <s v="Completed"/>
    <s v="Mainland China"/>
    <x v="6"/>
    <s v="Co_Located"/>
    <m/>
    <s v="Project_Tender"/>
    <s v="Pay_As_Bid"/>
    <s v="Unknown"/>
    <n v="25"/>
    <n v="0"/>
    <s v="CNY"/>
    <s v="Fixed"/>
    <m/>
    <m/>
    <m/>
    <m/>
    <n v="2400"/>
    <n v="2400"/>
    <m/>
    <x v="19"/>
    <s v="Co-location"/>
    <m/>
    <n v="2400"/>
    <m/>
    <n v="0"/>
    <n v="1"/>
    <x v="9"/>
    <n v="2024"/>
    <d v="2024-12-20T00:00:00"/>
    <m/>
    <m/>
    <s v="2024 China Fujian offshore wind -Mainland China-2024"/>
  </r>
  <r>
    <s v="2024 China Jiangsu offshore wind "/>
    <s v="Completed"/>
    <s v="Mainland China"/>
    <x v="6"/>
    <s v="Co_Located"/>
    <m/>
    <s v="Project_Tender"/>
    <s v="Pay_As_Bid"/>
    <s v="Unknown"/>
    <n v="25"/>
    <n v="0"/>
    <s v="CNY"/>
    <s v="Fixed"/>
    <m/>
    <m/>
    <m/>
    <m/>
    <n v="7650"/>
    <n v="7650"/>
    <m/>
    <x v="19"/>
    <s v="Co-location"/>
    <m/>
    <n v="7650"/>
    <m/>
    <n v="0"/>
    <n v="1"/>
    <x v="9"/>
    <n v="2024"/>
    <d v="2024-12-19T00:00:00"/>
    <m/>
    <m/>
    <s v="2024 China Jiangsu offshore wind -Mainland China-2024"/>
  </r>
  <r>
    <s v="2024 China Hubei onshore wind"/>
    <s v="Completed"/>
    <s v="Mainland China"/>
    <x v="6"/>
    <s v="Co_Located"/>
    <m/>
    <s v="Auction"/>
    <s v="Pay_As_Bid"/>
    <s v="Unknown"/>
    <n v="25"/>
    <n v="0"/>
    <s v="CNY"/>
    <s v="Fixed"/>
    <m/>
    <m/>
    <m/>
    <m/>
    <m/>
    <m/>
    <m/>
    <x v="5"/>
    <s v="Group of technologies"/>
    <m/>
    <n v="875"/>
    <n v="1500"/>
    <n v="1.71"/>
    <e v="#N/A"/>
    <x v="9"/>
    <n v="2024"/>
    <d v="2024-12-03T00:00:00"/>
    <m/>
    <m/>
    <s v="2024 China Hubei onshore wind-Mainland China-2024"/>
  </r>
  <r>
    <s v="2024 China guangxi onshore wind"/>
    <s v="Completed"/>
    <s v="Mainland China"/>
    <x v="6"/>
    <s v="Co_Located"/>
    <m/>
    <s v="Auction"/>
    <s v="Pay_As_Bid"/>
    <s v="Unknown"/>
    <n v="25"/>
    <n v="0"/>
    <s v="CNY"/>
    <s v="Fixed"/>
    <m/>
    <m/>
    <m/>
    <m/>
    <n v="2620"/>
    <n v="2620"/>
    <m/>
    <x v="19"/>
    <s v="Co-location"/>
    <m/>
    <n v="2620"/>
    <m/>
    <n v="0"/>
    <n v="1"/>
    <x v="9"/>
    <n v="2024"/>
    <d v="2024-12-08T00:00:00"/>
    <m/>
    <m/>
    <s v="2024 China guangxi onshore wind-Mainland China-2024"/>
  </r>
  <r>
    <s v="2024 China Guangxi Beihai onshore wind"/>
    <s v="Completed"/>
    <s v="Mainland China"/>
    <x v="6"/>
    <s v="Co_Located"/>
    <m/>
    <s v="Auction"/>
    <s v="Pay_As_Bid"/>
    <s v="Unknown"/>
    <n v="25"/>
    <n v="0"/>
    <s v="CNY"/>
    <s v="Fixed"/>
    <m/>
    <m/>
    <m/>
    <m/>
    <n v="324"/>
    <n v="324"/>
    <m/>
    <x v="19"/>
    <s v="Co-location"/>
    <m/>
    <n v="324"/>
    <m/>
    <n v="0"/>
    <n v="1"/>
    <x v="9"/>
    <n v="2024"/>
    <d v="2024-12-05T00:00:00"/>
    <m/>
    <m/>
    <s v="2024 China Guangxi Beihai onshore wind-Mainland China-2024"/>
  </r>
  <r>
    <s v="2024 China Shaanxi Wind and Solar (Wind)"/>
    <s v="Completed"/>
    <s v="Mainland China"/>
    <x v="6"/>
    <s v="Co_Located"/>
    <m/>
    <s v="Auction"/>
    <s v="Pay_As_Bid"/>
    <s v="Unknown"/>
    <n v="25"/>
    <n v="0"/>
    <s v="CNY"/>
    <s v="Fixed"/>
    <m/>
    <m/>
    <m/>
    <m/>
    <n v="7705"/>
    <n v="7705"/>
    <m/>
    <x v="5"/>
    <s v="Group of technologies"/>
    <m/>
    <n v="7705"/>
    <m/>
    <n v="0"/>
    <n v="1"/>
    <x v="9"/>
    <n v="2024"/>
    <d v="2024-09-01T00:00:00"/>
    <m/>
    <m/>
    <s v="2024 China Shaanxi Wind and Solar (Wind)-Mainland China-2024"/>
  </r>
  <r>
    <s v="2024 China inner mongolia distributed onshore wind"/>
    <s v="Completed"/>
    <s v="Mainland China"/>
    <x v="6"/>
    <s v="Wind"/>
    <m/>
    <s v="Project_Tender"/>
    <s v="Pay_As_Bid"/>
    <s v="Unknown"/>
    <n v="25"/>
    <n v="0"/>
    <s v="CNY"/>
    <s v="Fixed"/>
    <m/>
    <m/>
    <m/>
    <m/>
    <n v="1245"/>
    <n v="1245"/>
    <m/>
    <x v="1"/>
    <s v="Technology specific"/>
    <m/>
    <n v="1245"/>
    <m/>
    <n v="0"/>
    <n v="1"/>
    <x v="9"/>
    <n v="2024"/>
    <d v="2024-06-01T00:00:00"/>
    <m/>
    <m/>
    <s v="2024 China inner mongolia distributed onshore wind-Mainland China-2024"/>
  </r>
  <r>
    <s v="2024 China Anhui onshore wind and solar (wind)"/>
    <s v="Completed"/>
    <s v="Mainland China"/>
    <x v="6"/>
    <s v="Co_Located"/>
    <m/>
    <s v="Auction"/>
    <s v="Pay_As_Bid"/>
    <s v="Unknown"/>
    <n v="25"/>
    <n v="0"/>
    <s v="CNY"/>
    <s v="Fixed"/>
    <m/>
    <m/>
    <m/>
    <m/>
    <m/>
    <n v="6500"/>
    <m/>
    <x v="5"/>
    <s v="Group of technologies"/>
    <m/>
    <n v="3000"/>
    <m/>
    <n v="0"/>
    <n v="0.46"/>
    <x v="9"/>
    <n v="2024"/>
    <d v="2024-12-01T00:00:00"/>
    <m/>
    <m/>
    <s v="2024 China Anhui onshore wind and solar (wind)-Mainland China-2024"/>
  </r>
  <r>
    <s v="2024 Chia Guizhou Wind and Solar (Solar)"/>
    <s v="Completed"/>
    <s v="Mainland China"/>
    <x v="6"/>
    <s v="Co_Located"/>
    <m/>
    <s v="Project_Tender"/>
    <s v="Pay_As_Bid"/>
    <s v="Hybrid"/>
    <n v="25"/>
    <n v="0"/>
    <s v="CNY"/>
    <s v="Fixed"/>
    <m/>
    <n v="351.5"/>
    <n v="48.82"/>
    <m/>
    <n v="5618"/>
    <n v="5618"/>
    <m/>
    <x v="5"/>
    <s v="Group of technologies"/>
    <m/>
    <n v="5618"/>
    <m/>
    <n v="0"/>
    <n v="1"/>
    <x v="9"/>
    <n v="2024"/>
    <m/>
    <m/>
    <n v="48.81808839"/>
    <s v="2024 Chia Guizhou Wind and Solar (Solar)-Mainland China-2024"/>
  </r>
  <r>
    <s v="2024 China Gansu Baiyin Wind and Solar (Solar)"/>
    <s v="Completed"/>
    <s v="Mainland China"/>
    <x v="6"/>
    <s v="Co_Located"/>
    <m/>
    <s v="Project_Tender"/>
    <s v="Pay_As_Bid"/>
    <s v="Hybrid"/>
    <n v="25"/>
    <n v="0"/>
    <s v="CNY"/>
    <s v="Fixed"/>
    <m/>
    <n v="307.8"/>
    <n v="42.75"/>
    <m/>
    <n v="150"/>
    <n v="150"/>
    <m/>
    <x v="5"/>
    <s v="Group of technologies"/>
    <m/>
    <n v="150"/>
    <m/>
    <n v="0"/>
    <n v="1"/>
    <x v="9"/>
    <n v="2024"/>
    <m/>
    <m/>
    <n v="42.748812530000002"/>
    <s v="2024 China Gansu Baiyin Wind and Solar (Solar)-Mainland China-2024"/>
  </r>
  <r>
    <s v="2023 China Hubei Renewable Batch 2 (Solar)"/>
    <s v="Completed"/>
    <s v="Mainland China"/>
    <x v="6"/>
    <s v="Co_Located"/>
    <m/>
    <s v="Project_Tender"/>
    <s v="Pay_As_Bid"/>
    <s v="Hybrid"/>
    <n v="25"/>
    <n v="0"/>
    <s v="CNY"/>
    <s v="Fixed"/>
    <m/>
    <n v="416.1"/>
    <n v="57.79"/>
    <m/>
    <n v="390"/>
    <n v="390"/>
    <m/>
    <x v="5"/>
    <s v="Technology specific"/>
    <m/>
    <n v="390"/>
    <m/>
    <n v="0"/>
    <n v="1"/>
    <x v="9"/>
    <n v="2023"/>
    <m/>
    <m/>
    <n v="57.790061389999998"/>
    <s v="2023 China Hubei Renewable Batch 2 (Solar)-Mainland China-2024"/>
  </r>
  <r>
    <s v="2024 China Yunnan Dali City Wind and Solar (Solar)"/>
    <s v="Completed"/>
    <s v="Mainland China"/>
    <x v="6"/>
    <s v="Co_Located"/>
    <m/>
    <s v="Project_Tender"/>
    <s v="Pay_As_Bid"/>
    <s v="Hybrid"/>
    <n v="25"/>
    <n v="0"/>
    <s v="CNY"/>
    <s v="Fixed"/>
    <m/>
    <n v="335.8"/>
    <n v="46.64"/>
    <m/>
    <n v="1170"/>
    <n v="1170"/>
    <m/>
    <x v="5"/>
    <s v="Technology specific"/>
    <m/>
    <n v="1170"/>
    <m/>
    <n v="0"/>
    <n v="1"/>
    <x v="9"/>
    <n v="2024"/>
    <m/>
    <m/>
    <n v="46.6375934"/>
    <s v="2024 China Yunnan Dali City Wind and Solar (Solar)-Mainland China-2024"/>
  </r>
  <r>
    <s v="2024 China Hebei Wind and Solar (Solar)"/>
    <s v="Completed"/>
    <s v="Mainland China"/>
    <x v="6"/>
    <s v="Co_Located"/>
    <m/>
    <s v="Project_Tender"/>
    <s v="Pay_As_Bid"/>
    <s v="Hybrid"/>
    <n v="25"/>
    <n v="0"/>
    <s v="CNY"/>
    <s v="Fixed"/>
    <m/>
    <n v="364.4"/>
    <n v="50.61"/>
    <m/>
    <n v="10392.98"/>
    <n v="10392.98"/>
    <m/>
    <x v="5"/>
    <s v="Technology specific"/>
    <m/>
    <n v="10392.98"/>
    <m/>
    <n v="0"/>
    <n v="1"/>
    <x v="9"/>
    <n v="2024"/>
    <m/>
    <d v="2026-12-31T00:00:00"/>
    <n v="50.609705290000001"/>
    <s v="2024 China Hebei Wind and Solar (Solar)-Mainland China-2024"/>
  </r>
  <r>
    <s v="2024 China Guangxi Wind and Solar (Solar)"/>
    <s v="Completed"/>
    <s v="Mainland China"/>
    <x v="6"/>
    <s v="Co_Located"/>
    <m/>
    <s v="Project_Tender"/>
    <s v="Pay_As_Bid"/>
    <s v="Hybrid"/>
    <n v="25"/>
    <n v="0"/>
    <s v="CNY"/>
    <s v="Fixed"/>
    <m/>
    <n v="420.7"/>
    <n v="58.43"/>
    <m/>
    <n v="3000"/>
    <n v="3000"/>
    <m/>
    <x v="5"/>
    <s v="Technology specific"/>
    <m/>
    <n v="3000"/>
    <m/>
    <n v="0"/>
    <n v="1"/>
    <x v="9"/>
    <n v="2024"/>
    <m/>
    <m/>
    <n v="58.428932529999997"/>
    <s v="2024 China Guangxi Wind and Solar (Solar)-Mainland China-2024"/>
  </r>
  <r>
    <s v="2024 China Gansu Gannan Wind and Solar (Solar)"/>
    <s v="Completed"/>
    <s v="Mainland China"/>
    <x v="6"/>
    <s v="Co_Located"/>
    <m/>
    <s v="Project_Tender"/>
    <s v="Pay_As_Bid"/>
    <s v="Hybrid"/>
    <n v="25"/>
    <n v="0"/>
    <s v="CNY"/>
    <s v="Fixed"/>
    <m/>
    <n v="307.8"/>
    <n v="42.75"/>
    <m/>
    <n v="400"/>
    <n v="400"/>
    <m/>
    <x v="5"/>
    <s v="Technology specific"/>
    <m/>
    <n v="400"/>
    <m/>
    <n v="0"/>
    <n v="1"/>
    <x v="9"/>
    <n v="2024"/>
    <m/>
    <d v="2025-09-30T00:00:00"/>
    <n v="42.748812530000002"/>
    <s v="2024 China Gansu Gannan Wind and Solar (Solar)-Mainland China-2024"/>
  </r>
  <r>
    <s v="2024 China Gansu Tianshui/Qingyang/Pingliang/Huating/Kongtong Wind and Solar (Solar)"/>
    <s v="Completed"/>
    <s v="Mainland China"/>
    <x v="6"/>
    <s v="Co_Located"/>
    <m/>
    <s v="Project_Tender"/>
    <s v="Pay_As_Bid"/>
    <s v="Hybrid"/>
    <n v="25"/>
    <n v="0"/>
    <s v="CNY"/>
    <s v="Fixed"/>
    <m/>
    <n v="307.8"/>
    <n v="42.75"/>
    <m/>
    <n v="230"/>
    <n v="230"/>
    <m/>
    <x v="5"/>
    <s v="Technology specific"/>
    <m/>
    <n v="230"/>
    <m/>
    <n v="0"/>
    <n v="1"/>
    <x v="9"/>
    <n v="2024"/>
    <m/>
    <m/>
    <n v="42.748812530000002"/>
    <s v="2024 China Gansu Tianshui/Qingyang/Pingliang/Huating/Kongtong Wind and Solar (Solar)-Mainland China-2024"/>
  </r>
  <r>
    <s v="2024 China Inner Mongolia Alashan Transmission to Wuhai Wind and Solar"/>
    <s v="Completed"/>
    <s v="Mainland China"/>
    <x v="6"/>
    <s v="Co_Located"/>
    <m/>
    <s v="Project_Tender"/>
    <s v="Pay_As_Bid"/>
    <s v="Hybrid"/>
    <n v="25"/>
    <n v="0"/>
    <s v="CNY"/>
    <s v="Fixed"/>
    <m/>
    <n v="282.89999999999998"/>
    <n v="39.29"/>
    <m/>
    <n v="2000"/>
    <n v="2000"/>
    <m/>
    <x v="5"/>
    <s v="Technology specific"/>
    <m/>
    <n v="2000"/>
    <m/>
    <n v="0"/>
    <n v="1"/>
    <x v="9"/>
    <n v="2024"/>
    <m/>
    <m/>
    <n v="39.290575259999997"/>
    <s v="2024 China Inner Mongolia Alashan Transmission to Wuhai Wind and Solar-Mainland China-2024"/>
  </r>
  <r>
    <s v="2024 Chia Guizhou Wind and Solar Batch 2 (Solar)"/>
    <s v="Completed"/>
    <s v="Mainland China"/>
    <x v="6"/>
    <s v="Solar"/>
    <m/>
    <s v="Project_Tender"/>
    <s v="Pay_As_Bid"/>
    <s v="Hybrid"/>
    <n v="25"/>
    <n v="0"/>
    <s v="CNY"/>
    <s v="Fixed"/>
    <m/>
    <n v="351.5"/>
    <n v="48.82"/>
    <m/>
    <n v="600"/>
    <n v="600"/>
    <m/>
    <x v="0"/>
    <s v="Technology specific"/>
    <m/>
    <n v="600"/>
    <m/>
    <n v="0"/>
    <n v="1"/>
    <x v="9"/>
    <n v="2024"/>
    <m/>
    <m/>
    <n v="48.81808839"/>
    <s v="2024 Chia Guizhou Wind and Solar Batch 2 (Solar)-Mainland China-2024"/>
  </r>
  <r>
    <s v="2024 China Yunnan Wind and Solar Batch 2 (Solar)"/>
    <s v="Completed"/>
    <s v="Mainland China"/>
    <x v="6"/>
    <s v="Solar"/>
    <m/>
    <s v="Project_Tender"/>
    <s v="Pay_As_Bid"/>
    <s v="Hybrid"/>
    <n v="25"/>
    <n v="0"/>
    <s v="CNY"/>
    <s v="Fixed"/>
    <m/>
    <n v="335.8"/>
    <n v="46.64"/>
    <m/>
    <n v="6924.9"/>
    <n v="6924.9"/>
    <m/>
    <x v="0"/>
    <s v="Technology specific"/>
    <m/>
    <n v="6924.9"/>
    <m/>
    <n v="0"/>
    <n v="1"/>
    <x v="9"/>
    <n v="2024"/>
    <m/>
    <m/>
    <n v="46.6375934"/>
    <s v="2024 China Yunnan Wind and Solar Batch 2 (Solar)-Mainland China-2024"/>
  </r>
  <r>
    <s v="2024 China Shaanxi Wind and Solar (Solar)"/>
    <s v="Completed"/>
    <s v="Mainland China"/>
    <x v="6"/>
    <s v="Solar"/>
    <m/>
    <s v="Project_Tender"/>
    <s v="Pay_As_Bid"/>
    <s v="Hybrid"/>
    <n v="25"/>
    <n v="0"/>
    <s v="CNY"/>
    <s v="Fixed"/>
    <m/>
    <n v="354.5"/>
    <n v="49.23"/>
    <m/>
    <n v="2920"/>
    <n v="2920"/>
    <m/>
    <x v="0"/>
    <s v="Technology specific"/>
    <m/>
    <n v="2920"/>
    <m/>
    <n v="0"/>
    <n v="1"/>
    <x v="9"/>
    <n v="2024"/>
    <m/>
    <m/>
    <n v="49.234743479999999"/>
    <s v="2024 China Shaanxi Wind and Solar (Solar)-Mainland China-2024"/>
  </r>
  <r>
    <s v="2024 China Gansu Jiayuguan Solar"/>
    <s v="Completed"/>
    <s v="Mainland China"/>
    <x v="6"/>
    <s v="Solar"/>
    <m/>
    <s v="Project_Tender"/>
    <s v="Pay_As_Bid"/>
    <s v="Hybrid"/>
    <n v="25"/>
    <n v="0"/>
    <s v="CNY"/>
    <s v="Fixed"/>
    <m/>
    <n v="307.8"/>
    <n v="42.75"/>
    <m/>
    <n v="100"/>
    <n v="100"/>
    <m/>
    <x v="0"/>
    <s v="Technology specific"/>
    <m/>
    <n v="100"/>
    <m/>
    <n v="0"/>
    <n v="1"/>
    <x v="9"/>
    <n v="2024"/>
    <m/>
    <m/>
    <n v="42.748812530000002"/>
    <s v="2024 China Gansu Jiayuguan Solar-Mainland China-2024"/>
  </r>
  <r>
    <s v="2024 China Shanghai Offshore Solar Auction"/>
    <s v="Completed"/>
    <s v="Mainland China"/>
    <x v="6"/>
    <s v="Solar"/>
    <m/>
    <s v="Project_Tender"/>
    <s v="Pay_As_Bid"/>
    <s v="Fixed_Feed_In_Tariff"/>
    <n v="25"/>
    <n v="0"/>
    <s v="CNY"/>
    <s v="Fixed"/>
    <m/>
    <n v="415.5"/>
    <n v="57.71"/>
    <m/>
    <n v="1000"/>
    <n v="1000"/>
    <m/>
    <x v="0"/>
    <s v="Technology specific"/>
    <m/>
    <n v="1000"/>
    <m/>
    <n v="0"/>
    <n v="1"/>
    <x v="9"/>
    <n v="2025"/>
    <m/>
    <d v="2026-06-30T00:00:00"/>
    <n v="57.706730370000002"/>
    <s v="2024 China Shanghai Offshore Solar Auction-Mainland China-2024"/>
  </r>
  <r>
    <s v="2024 Anhui Solar Auction"/>
    <s v="Completed"/>
    <s v="Mainland China"/>
    <x v="6"/>
    <s v="Solar"/>
    <m/>
    <s v="Project_Tender"/>
    <s v="Pay_As_Bid"/>
    <s v="Hybrid"/>
    <n v="25"/>
    <n v="0"/>
    <s v="CNY"/>
    <s v="Fixed"/>
    <m/>
    <n v="384.4"/>
    <n v="53.39"/>
    <m/>
    <n v="3075"/>
    <n v="3075"/>
    <m/>
    <x v="0"/>
    <s v="Technology specific"/>
    <m/>
    <n v="3075"/>
    <m/>
    <n v="0"/>
    <n v="1"/>
    <x v="9"/>
    <n v="2024"/>
    <m/>
    <m/>
    <n v="53.387405909999998"/>
    <s v="2024 Anhui Solar Auction-Mainland China-2024"/>
  </r>
  <r>
    <s v="2024 China Guizhou Wind and Solar (Solar) Batch 2"/>
    <s v="Completed"/>
    <s v="Mainland China"/>
    <x v="6"/>
    <s v="Solar"/>
    <m/>
    <s v="Project_Tender"/>
    <s v="Pay_As_Bid"/>
    <s v="Hybrid"/>
    <n v="25"/>
    <n v="0"/>
    <s v="CNY"/>
    <s v="Fixed"/>
    <m/>
    <n v="351.5"/>
    <n v="48.82"/>
    <m/>
    <n v="600"/>
    <n v="600"/>
    <m/>
    <x v="0"/>
    <s v="Technology specific"/>
    <m/>
    <n v="600"/>
    <m/>
    <n v="0"/>
    <n v="1"/>
    <x v="9"/>
    <n v="2024"/>
    <m/>
    <m/>
    <n v="48.81808839"/>
    <s v="2024 China Guizhou Wind and Solar (Solar) Batch 2-Mainland China-2024"/>
  </r>
  <r>
    <s v="2024 China Guizhou Wind and Solar (Solar) Batch 3"/>
    <s v="Completed"/>
    <s v="Mainland China"/>
    <x v="6"/>
    <s v="Solar"/>
    <m/>
    <s v="Project_Tender"/>
    <s v="Pay_As_Bid"/>
    <s v="Hybrid"/>
    <n v="25"/>
    <n v="0"/>
    <s v="CNY"/>
    <s v="Fixed"/>
    <m/>
    <n v="351.5"/>
    <n v="48.82"/>
    <m/>
    <n v="4940"/>
    <n v="4940"/>
    <m/>
    <x v="0"/>
    <s v="Technology specific"/>
    <m/>
    <n v="4940"/>
    <m/>
    <n v="0"/>
    <n v="1"/>
    <x v="9"/>
    <n v="2024"/>
    <m/>
    <m/>
    <n v="48.81808839"/>
    <s v="2024 China Guizhou Wind and Solar (Solar) Batch 3-Mainland China-2024"/>
  </r>
  <r>
    <s v="Algeria 150MW Solar Tender"/>
    <s v="Completed"/>
    <s v="Algeria"/>
    <x v="7"/>
    <s v="Solar"/>
    <s v="Standalone"/>
    <s v="Project_Tender"/>
    <s v="Unknown"/>
    <s v="Unknown"/>
    <n v="15"/>
    <n v="0"/>
    <s v="DZD"/>
    <s v="Unknown"/>
    <m/>
    <n v="8280"/>
    <n v="70.989999999999995"/>
    <m/>
    <n v="0"/>
    <n v="150"/>
    <m/>
    <x v="0"/>
    <s v="Unknown"/>
    <n v="0"/>
    <n v="50"/>
    <n v="50"/>
    <n v="1"/>
    <n v="0.33"/>
    <x v="10"/>
    <m/>
    <m/>
    <m/>
    <n v="70.989662769999995"/>
    <s v="Algeria 150MW Solar Tender-Algeria-2018"/>
  </r>
  <r>
    <s v="Algeria 150MW Solar Tender Round 2"/>
    <s v="Completed"/>
    <s v="Algeria"/>
    <x v="7"/>
    <s v="Solar"/>
    <s v="Standalone"/>
    <s v="Project_Tender"/>
    <s v="Unknown"/>
    <s v="Unknown"/>
    <n v="15"/>
    <n v="0"/>
    <s v="DZD"/>
    <s v="Unknown"/>
    <s v="No progress on this and seems to be cancelled"/>
    <m/>
    <m/>
    <m/>
    <n v="0"/>
    <n v="150"/>
    <m/>
    <x v="0"/>
    <s v="Unknown"/>
    <n v="0"/>
    <n v="50"/>
    <m/>
    <e v="#N/A"/>
    <n v="0.33"/>
    <x v="11"/>
    <m/>
    <m/>
    <m/>
    <m/>
    <s v="Algeria 150MW Solar Tender Round 2-Algeria-2019"/>
  </r>
  <r>
    <s v="Algeria 150MW Solar Tender Round 3"/>
    <s v="Completed"/>
    <s v="Algeria"/>
    <x v="7"/>
    <s v="Solar"/>
    <s v="Standalone"/>
    <s v="Project_Tender"/>
    <s v="Unknown"/>
    <s v="Unknown"/>
    <n v="15"/>
    <n v="0"/>
    <s v="DZD"/>
    <s v="Unknown"/>
    <s v="No progress on this and seems to be cancelled"/>
    <m/>
    <m/>
    <m/>
    <n v="0"/>
    <n v="150"/>
    <m/>
    <x v="0"/>
    <s v="Unknown"/>
    <n v="0"/>
    <n v="50"/>
    <m/>
    <e v="#N/A"/>
    <n v="0.33"/>
    <x v="5"/>
    <m/>
    <m/>
    <m/>
    <m/>
    <s v="Algeria 150MW Solar Tender Round 3-Algeria-2020"/>
  </r>
  <r>
    <s v="Algeria 1000MW Solar Tender Round 4"/>
    <s v="Completed"/>
    <s v="Algeria"/>
    <x v="7"/>
    <s v="Solar"/>
    <s v="Standalone"/>
    <s v="Project_Tender"/>
    <s v="Unknown"/>
    <s v="Unknown"/>
    <n v="25"/>
    <n v="0"/>
    <s v="DZD"/>
    <s v="Unknown"/>
    <s v="Call for tender launched in 2021 and bidders submitted by April 30 2022. Many delays on the bid submission, so unclear when bids will actually be collected https://renewablesnow.com/news/algeria-extends-again-deadline-for-1-gw-solar-tender-788713/; Awarded and finalized in 2024 https://www.pv-magazine.com/2024/03/25/algeria-reveals-winners-in-3-gw-of-pv-tenders/"/>
    <m/>
    <m/>
    <m/>
    <n v="0"/>
    <n v="1000"/>
    <m/>
    <x v="0"/>
    <s v="Technology specific"/>
    <n v="0"/>
    <n v="1000"/>
    <n v="1000"/>
    <n v="1"/>
    <n v="1"/>
    <x v="9"/>
    <n v="2021"/>
    <d v="2022-04-30T00:00:00"/>
    <m/>
    <m/>
    <s v="Algeria 1000MW Solar Tender Round 4-Algeria-2024"/>
  </r>
  <r>
    <s v="Algeria 2000MW Solar Tender Round 5"/>
    <s v="Completed"/>
    <s v="Algeria"/>
    <x v="7"/>
    <s v="Solar"/>
    <s v="Standalone"/>
    <s v="Project_Tender"/>
    <s v="Unknown"/>
    <s v="Unknown"/>
    <n v="25"/>
    <n v="0"/>
    <s v="DZD"/>
    <s v="Unknown"/>
    <s v="Call for 2 GW tender happened in February 2023. The 2 GW procurement exercise will deliver 15 solar projects, with capacities ranging from 80 MW to 220 MW. https://www.pv-magazine.com/2024/03/25/algeria-reveals-winners-in-3-gw-of-pv-tenders/"/>
    <m/>
    <m/>
    <m/>
    <n v="0"/>
    <n v="2000"/>
    <m/>
    <x v="0"/>
    <s v="Technology specific"/>
    <n v="0"/>
    <n v="2000"/>
    <n v="2000"/>
    <n v="1"/>
    <n v="1"/>
    <x v="9"/>
    <n v="2023"/>
    <m/>
    <m/>
    <m/>
    <s v="Algeria 2000MW Solar Tender Round 5-Algeria-2024"/>
  </r>
  <r>
    <s v="Bahrain Solar Tender"/>
    <s v="Completed"/>
    <s v="Bahrain"/>
    <x v="7"/>
    <s v="Solar"/>
    <s v="Standalone"/>
    <s v="Project_Tender"/>
    <s v="Unknown"/>
    <s v="Unknown"/>
    <n v="20"/>
    <m/>
    <s v="BHD"/>
    <s v="Unknown"/>
    <m/>
    <n v="14.67"/>
    <n v="38.880000000000003"/>
    <m/>
    <n v="0"/>
    <n v="100"/>
    <m/>
    <x v="0"/>
    <s v="Unknown"/>
    <n v="0"/>
    <n v="100"/>
    <n v="100"/>
    <n v="1"/>
    <n v="1"/>
    <x v="5"/>
    <m/>
    <m/>
    <d v="2019-12-31T00:00:00"/>
    <n v="38.881378400000003"/>
    <s v="Bahrain Solar Tender-Bahrain-2020"/>
  </r>
  <r>
    <s v="Egypt 100MW Solar Thermal BOO Tender"/>
    <s v="Completed"/>
    <s v="Egypt"/>
    <x v="7"/>
    <s v="Solar"/>
    <m/>
    <s v="Project_Tender"/>
    <s v="Unknown"/>
    <s v="Unknown"/>
    <n v="15"/>
    <n v="0"/>
    <s v="USD"/>
    <s v="Indexed"/>
    <s v="Forthcoming request for proposals to build a 100MW solar thermal plant in the West of Nile area."/>
    <m/>
    <m/>
    <m/>
    <n v="0"/>
    <n v="100"/>
    <m/>
    <x v="3"/>
    <s v="Unknown"/>
    <m/>
    <n v="100"/>
    <n v="100"/>
    <n v="1"/>
    <n v="1"/>
    <x v="2"/>
    <n v="2018"/>
    <m/>
    <m/>
    <m/>
    <s v="Egypt 100MW Solar Thermal BOO Tender-Egypt-2015"/>
  </r>
  <r>
    <s v="Egypt 20MW Solar + Storage NREA Tender"/>
    <s v="Completed"/>
    <s v="Egypt"/>
    <x v="7"/>
    <s v="Co_Located"/>
    <s v="Co-located"/>
    <s v="Project_Tender"/>
    <s v="Unknown"/>
    <s v="Unknown"/>
    <n v="15"/>
    <n v="0"/>
    <s v="USD"/>
    <s v="Indexed"/>
    <s v="On 7 August 2019, it was announced that Egypt's New and Renewable Energy Authority (NREA) will launch a tender in September for a 20MW solar-plus-storage facility to be built in Hurghada. A technical and economic feasibility study has been completed. The project will be funded by a $85 million facilitated loan from Japan International Cooperation Agency (JICA)"/>
    <m/>
    <m/>
    <m/>
    <n v="20"/>
    <n v="20"/>
    <m/>
    <x v="14"/>
    <s v="Unknown"/>
    <m/>
    <n v="20"/>
    <n v="20"/>
    <n v="1"/>
    <n v="1"/>
    <x v="3"/>
    <n v="2019"/>
    <m/>
    <m/>
    <m/>
    <s v="Egypt 20MW Solar + Storage NREA Tender-Egypt-2016"/>
  </r>
  <r>
    <s v="Egypt Auctions for BOO Contracts - Aswan"/>
    <s v="Completed"/>
    <s v="Egypt"/>
    <x v="7"/>
    <s v="Solar"/>
    <m/>
    <s v="Project_Tender"/>
    <s v="Unknown"/>
    <s v="Unknown"/>
    <n v="15"/>
    <n v="0"/>
    <s v="EGP"/>
    <s v="Unknown"/>
    <m/>
    <m/>
    <m/>
    <m/>
    <n v="0"/>
    <n v="200"/>
    <m/>
    <x v="0"/>
    <s v="Unknown"/>
    <m/>
    <n v="0"/>
    <n v="0"/>
    <m/>
    <m/>
    <x v="4"/>
    <m/>
    <m/>
    <m/>
    <m/>
    <s v="Egypt Auctions for BOO Contracts - Aswan-Egypt-2017"/>
  </r>
  <r>
    <s v="Egypt 600MW PV Tender"/>
    <s v="Completed"/>
    <s v="Egypt"/>
    <x v="7"/>
    <s v="Solar"/>
    <m/>
    <s v="Auction"/>
    <s v="Unknown"/>
    <s v="Unknown"/>
    <n v="25"/>
    <n v="0"/>
    <s v="USD"/>
    <s v="Indexed"/>
    <s v="The EETC issued in December 2017 a tender for 600MW of solar capacity, with a pre-qualification deadline of January 14, 2018. This scheme will replace the feed-in tariff program. 18 pre-qualification applications received in 1H 2018. Bidders were notified of a new ceiling price in September 2018. On 29 April 2019, it was announced that the EETC had signed an agreement with the International Finance Corporation (IFC) for the development of the 600MW solar project in the West Nile province. "/>
    <m/>
    <m/>
    <m/>
    <n v="0"/>
    <n v="600"/>
    <m/>
    <x v="0"/>
    <s v="Unknown"/>
    <m/>
    <n v="600"/>
    <n v="600"/>
    <n v="1"/>
    <n v="1"/>
    <x v="4"/>
    <n v="2017"/>
    <m/>
    <m/>
    <m/>
    <s v="Egypt 600MW PV Tender-Egypt-2017"/>
  </r>
  <r>
    <s v="Egypt Auctions for BOO Contracts - Kom Ombo"/>
    <s v="Completed"/>
    <s v="Egypt"/>
    <x v="7"/>
    <s v="Solar"/>
    <m/>
    <s v="Project_Tender"/>
    <s v="Unknown"/>
    <s v="Unknown"/>
    <n v="15"/>
    <n v="0"/>
    <s v="EGP"/>
    <s v="Unknown"/>
    <m/>
    <m/>
    <m/>
    <m/>
    <n v="0"/>
    <n v="200"/>
    <m/>
    <x v="0"/>
    <s v="Unknown"/>
    <m/>
    <n v="200"/>
    <n v="200"/>
    <n v="1"/>
    <n v="1"/>
    <x v="10"/>
    <m/>
    <m/>
    <m/>
    <m/>
    <s v="Egypt Auctions for BOO Contracts - Kom Ombo-Egypt-2018"/>
  </r>
  <r>
    <s v="Egypt Auctions for BOO Contracts - West Nile"/>
    <s v="Completed"/>
    <s v="Egypt"/>
    <x v="7"/>
    <s v="Wind"/>
    <m/>
    <s v="Project_Tender"/>
    <s v="Unknown"/>
    <s v="Unknown"/>
    <n v="15"/>
    <n v="0"/>
    <s v="EGP"/>
    <s v="Unknown"/>
    <m/>
    <m/>
    <m/>
    <m/>
    <n v="0"/>
    <n v="250"/>
    <m/>
    <x v="1"/>
    <s v="Unknown"/>
    <m/>
    <n v="252"/>
    <n v="252"/>
    <n v="1"/>
    <n v="1.01"/>
    <x v="10"/>
    <m/>
    <m/>
    <m/>
    <m/>
    <s v="Egypt Auctions for BOO Contracts - West Nile-Egypt-2018"/>
  </r>
  <r>
    <s v="Egypt 200MW PV BOO Tender"/>
    <s v="Completed"/>
    <s v="Egypt"/>
    <x v="7"/>
    <s v="Solar"/>
    <m/>
    <s v="Project_Tender"/>
    <s v="Unknown"/>
    <s v="Unknown"/>
    <n v="15"/>
    <n v="0"/>
    <s v="USD"/>
    <s v="Fixed"/>
    <m/>
    <n v="31.06"/>
    <n v="31.06"/>
    <m/>
    <n v="0"/>
    <n v="200"/>
    <m/>
    <x v="0"/>
    <s v="Unknown"/>
    <n v="0"/>
    <n v="200"/>
    <n v="200"/>
    <n v="1"/>
    <n v="1"/>
    <x v="10"/>
    <m/>
    <m/>
    <m/>
    <n v="31.06"/>
    <s v="Egypt 200MW PV BOO Tender-Egypt-2018"/>
  </r>
  <r>
    <s v="Egypt 250MW Wind BOO Tender"/>
    <s v="Completed"/>
    <s v="Egypt"/>
    <x v="7"/>
    <s v="Wind"/>
    <m/>
    <s v="Project_Tender"/>
    <s v="Unknown"/>
    <s v="Unknown"/>
    <n v="15"/>
    <n v="0"/>
    <s v="EGP"/>
    <s v="Unknown"/>
    <m/>
    <m/>
    <m/>
    <m/>
    <n v="0"/>
    <n v="250"/>
    <m/>
    <x v="1"/>
    <s v="Unknown"/>
    <n v="0"/>
    <n v="250"/>
    <n v="250"/>
    <n v="1"/>
    <n v="1"/>
    <x v="6"/>
    <m/>
    <m/>
    <m/>
    <m/>
    <s v="Egypt 250MW Wind BOO Tender-Egypt-2021"/>
  </r>
  <r>
    <s v="Israel Ashalim PV1 Tender"/>
    <s v="Completed"/>
    <s v="Israel"/>
    <x v="7"/>
    <s v="Solar"/>
    <m/>
    <s v="Project_Tender"/>
    <s v="Unknown"/>
    <s v="Unknown"/>
    <m/>
    <n v="0"/>
    <s v="ILS"/>
    <s v="Unknown"/>
    <s v="In June 2012, the inter-ministerial committee chose Ashalim Sun PV as the winner of the tender for a photo-voltaic power station"/>
    <m/>
    <m/>
    <m/>
    <m/>
    <n v="30"/>
    <m/>
    <x v="0"/>
    <s v="Unknown"/>
    <m/>
    <n v="30"/>
    <n v="30"/>
    <n v="1"/>
    <n v="1"/>
    <x v="0"/>
    <m/>
    <m/>
    <m/>
    <m/>
    <s v="Israel Ashalim PV1 Tender-Israel-2012"/>
  </r>
  <r>
    <s v="Israel Ashalim Plot B Tender"/>
    <s v="Completed"/>
    <s v="Israel"/>
    <x v="7"/>
    <s v="Solar"/>
    <m/>
    <s v="Project_Tender"/>
    <s v="Unknown"/>
    <s v="Unknown"/>
    <m/>
    <n v="0"/>
    <s v="ILS"/>
    <s v="Unknown"/>
    <m/>
    <m/>
    <m/>
    <m/>
    <m/>
    <n v="121"/>
    <m/>
    <x v="3"/>
    <s v="Unknown"/>
    <m/>
    <n v="121"/>
    <n v="121"/>
    <n v="1"/>
    <n v="1"/>
    <x v="2"/>
    <m/>
    <m/>
    <m/>
    <m/>
    <s v="Israel Ashalim Plot B Tender-Israel-2015"/>
  </r>
  <r>
    <s v="Israel Ashalim Plot A Tender"/>
    <s v="Completed"/>
    <s v="Israel"/>
    <x v="7"/>
    <s v="Solar"/>
    <m/>
    <s v="Project_Tender"/>
    <s v="Unknown"/>
    <s v="Unknown"/>
    <n v="25"/>
    <n v="0"/>
    <s v="ILS"/>
    <s v="Unknown"/>
    <m/>
    <n v="760"/>
    <n v="211.23"/>
    <m/>
    <m/>
    <n v="121"/>
    <m/>
    <x v="3"/>
    <s v="Unknown"/>
    <m/>
    <n v="121"/>
    <n v="121"/>
    <n v="1"/>
    <n v="1"/>
    <x v="4"/>
    <m/>
    <m/>
    <m/>
    <n v="211.22846029999999"/>
    <s v="Israel Ashalim Plot A Tender-Israel-2017"/>
  </r>
  <r>
    <s v="Israel Ashalim PV2 Tender"/>
    <s v="Completed"/>
    <s v="Israel"/>
    <x v="7"/>
    <s v="Solar"/>
    <m/>
    <s v="Project_Tender"/>
    <s v="Unknown"/>
    <s v="Unknown"/>
    <m/>
    <n v="0"/>
    <s v="ILS"/>
    <s v="Unknown"/>
    <m/>
    <n v="86.8"/>
    <n v="24.36"/>
    <m/>
    <m/>
    <n v="40"/>
    <m/>
    <x v="0"/>
    <s v="Unknown"/>
    <m/>
    <n v="40"/>
    <n v="40"/>
    <n v="1"/>
    <n v="1"/>
    <x v="11"/>
    <m/>
    <m/>
    <m/>
    <n v="24.357391400000001"/>
    <s v="Israel Ashalim PV2 Tender-Israel-2019"/>
  </r>
  <r>
    <s v="Israel Distribution Tender Phase 3"/>
    <s v="Completed"/>
    <s v="Israel"/>
    <x v="7"/>
    <s v="Renewables_Other"/>
    <m/>
    <s v="Project_Tender"/>
    <s v="Unknown"/>
    <s v="Unknown"/>
    <n v="23"/>
    <n v="0"/>
    <s v="ILS"/>
    <s v="Fixed"/>
    <m/>
    <n v="199"/>
    <n v="57.86"/>
    <m/>
    <m/>
    <m/>
    <m/>
    <x v="4"/>
    <s v="Unknown"/>
    <n v="0"/>
    <n v="168"/>
    <n v="168"/>
    <n v="1"/>
    <e v="#N/A"/>
    <x v="5"/>
    <m/>
    <m/>
    <d v="2023-07-01T00:00:00"/>
    <n v="57.857246689999997"/>
    <s v="Israel Distribution Tender Phase 3-Israel-2020"/>
  </r>
  <r>
    <s v="Israel Distribution Tender Phase 4"/>
    <s v="Completed"/>
    <s v="Israel"/>
    <x v="7"/>
    <s v="Renewables_Other"/>
    <m/>
    <s v="Project_Tender"/>
    <s v="Unknown"/>
    <s v="Unknown"/>
    <n v="23"/>
    <n v="0"/>
    <s v="ILS"/>
    <s v="Fixed"/>
    <m/>
    <n v="174.5"/>
    <n v="50.73"/>
    <m/>
    <m/>
    <m/>
    <m/>
    <x v="4"/>
    <s v="Unknown"/>
    <n v="0"/>
    <n v="608.9"/>
    <n v="608.9"/>
    <n v="1"/>
    <e v="#N/A"/>
    <x v="5"/>
    <m/>
    <m/>
    <d v="2023-07-01T00:00:00"/>
    <n v="50.734118330000001"/>
    <s v="Israel Distribution Tender Phase 4-Israel-2020"/>
  </r>
  <r>
    <s v="Jordan Direct proposals Wind Round 1"/>
    <s v="Completed"/>
    <s v="Jordan"/>
    <x v="7"/>
    <s v="Wind"/>
    <m/>
    <s v="Project_Tender"/>
    <s v="Unknown"/>
    <s v="Unknown"/>
    <n v="20"/>
    <n v="0"/>
    <s v="USD"/>
    <s v="Indexed"/>
    <s v="The 20-year PPAs were signed for USD0.12/kWh for wind and USD0.169/kWh for solar PV (barring the 52.5 MW Ma’an project, which was awarded at USD 0.148/kWh)."/>
    <n v="120"/>
    <n v="120"/>
    <m/>
    <m/>
    <m/>
    <m/>
    <x v="1"/>
    <s v="Unknown"/>
    <n v="0"/>
    <n v="117"/>
    <n v="117"/>
    <n v="1"/>
    <e v="#N/A"/>
    <x v="1"/>
    <n v="2012"/>
    <m/>
    <d v="2016-12-31T00:00:00"/>
    <n v="120"/>
    <s v="Jordan Direct proposals Wind Round 1-Jordan-2013"/>
  </r>
  <r>
    <s v="Jordan Direct proposals Round 2"/>
    <s v="Completed"/>
    <s v="Jordan"/>
    <x v="7"/>
    <s v="Renewables_Other"/>
    <m/>
    <s v="Project_Tender"/>
    <s v="Unknown"/>
    <s v="Unknown"/>
    <n v="20"/>
    <n v="0"/>
    <s v="JOD"/>
    <s v="Indexed"/>
    <m/>
    <n v="49.74"/>
    <n v="70.16"/>
    <m/>
    <m/>
    <m/>
    <m/>
    <x v="4"/>
    <s v="Unknown"/>
    <n v="0"/>
    <n v="200"/>
    <n v="200"/>
    <n v="1"/>
    <e v="#N/A"/>
    <x v="12"/>
    <n v="2013"/>
    <m/>
    <m/>
    <n v="70.158631880000002"/>
    <s v="Jordan Direct proposals Round 2-Jordan-2014"/>
  </r>
  <r>
    <s v="Jordan Direct Proposal PV Round 3"/>
    <s v="Completed"/>
    <s v="Jordan"/>
    <x v="7"/>
    <s v="Solar"/>
    <m/>
    <s v="Auction"/>
    <s v="Unknown"/>
    <s v="Unknown"/>
    <n v="15"/>
    <n v="0"/>
    <s v="USD"/>
    <s v="Fixed"/>
    <s v="On September 10, 2018, final bidders for the third round of Jordan's Direct Proposal Scheme (DPS) were announced. Final bidders were announced to build three 50MW PV plants in Ma'an Development Zone. Wind developers competing for 50MW of onshore wind had until November 1 to submit their bids."/>
    <m/>
    <m/>
    <m/>
    <n v="0"/>
    <n v="200"/>
    <m/>
    <x v="0"/>
    <s v="Unknown"/>
    <m/>
    <n v="200"/>
    <n v="200"/>
    <n v="1"/>
    <n v="1"/>
    <x v="4"/>
    <n v="2016"/>
    <m/>
    <m/>
    <m/>
    <s v="Jordan Direct Proposal PV Round 3-Jordan-2017"/>
  </r>
  <r>
    <s v="Jordan Direct Proposal Wind Round 3"/>
    <s v="Completed"/>
    <s v="Jordan"/>
    <x v="7"/>
    <s v="Wind"/>
    <m/>
    <s v="Auction"/>
    <s v="Unknown"/>
    <s v="Unknown"/>
    <n v="15"/>
    <n v="0"/>
    <s v="USD"/>
    <s v="Fixed"/>
    <s v="On September 10, 2018, final bidders for the third round of Jordan's Direct Proposal Scheme (DPS) were announced. Final bidders were announced to build three 50MW PV plants in Ma'an Development Zone. Wind developers competing for 50MW of onshore wind had until November 1 to submit their bids."/>
    <m/>
    <m/>
    <m/>
    <n v="0"/>
    <n v="100"/>
    <m/>
    <x v="1"/>
    <s v="Unknown"/>
    <m/>
    <n v="100"/>
    <n v="100"/>
    <n v="1"/>
    <n v="1"/>
    <x v="4"/>
    <n v="2016"/>
    <m/>
    <m/>
    <m/>
    <s v="Jordan Direct Proposal Wind Round 3-Jordan-2017"/>
  </r>
  <r>
    <s v="Jordan Solar Tender Round 3"/>
    <s v="Completed"/>
    <s v="Jordan"/>
    <x v="7"/>
    <s v="Solar"/>
    <m/>
    <s v="Project_Tender"/>
    <s v="Unknown"/>
    <s v="Unknown"/>
    <n v="20"/>
    <n v="0"/>
    <s v="USD"/>
    <s v="Fixed"/>
    <m/>
    <n v="28.09"/>
    <n v="28.09"/>
    <m/>
    <n v="0"/>
    <n v="200"/>
    <m/>
    <x v="0"/>
    <s v="Unknown"/>
    <n v="0"/>
    <n v="150"/>
    <n v="150"/>
    <n v="1"/>
    <n v="0.75"/>
    <x v="10"/>
    <m/>
    <m/>
    <m/>
    <n v="28.09"/>
    <s v="Jordan Solar Tender Round 3-Jordan-2018"/>
  </r>
  <r>
    <s v="Jordan Wind Tender Round 3"/>
    <s v="Completed"/>
    <s v="Jordan"/>
    <x v="7"/>
    <s v="Wind"/>
    <m/>
    <s v="Project_Tender"/>
    <s v="Unknown"/>
    <s v="Unknown"/>
    <n v="20"/>
    <n v="0"/>
    <s v="USD"/>
    <s v="Fixed"/>
    <m/>
    <m/>
    <m/>
    <m/>
    <n v="0"/>
    <n v="100"/>
    <m/>
    <x v="1"/>
    <s v="Unknown"/>
    <m/>
    <n v="50"/>
    <n v="50"/>
    <n v="1"/>
    <n v="0.5"/>
    <x v="11"/>
    <m/>
    <m/>
    <m/>
    <m/>
    <s v="Jordan Wind Tender Round 3-Jordan-2019"/>
  </r>
  <r>
    <s v="Lebanon Wind Tender Round 1"/>
    <s v="Completed"/>
    <s v="Lebanon"/>
    <x v="7"/>
    <s v="Wind"/>
    <m/>
    <s v="Project_Tender"/>
    <s v="Unknown"/>
    <s v="Power_Purchase_Agreement"/>
    <n v="20"/>
    <n v="0"/>
    <s v="USD"/>
    <s v="Unknown"/>
    <m/>
    <n v="96"/>
    <n v="96"/>
    <m/>
    <n v="0"/>
    <n v="226"/>
    <m/>
    <x v="1"/>
    <s v="Technology specific"/>
    <n v="0"/>
    <n v="226"/>
    <n v="226"/>
    <n v="1"/>
    <n v="1"/>
    <x v="4"/>
    <m/>
    <m/>
    <d v="2022-12-31T00:00:00"/>
    <n v="96"/>
    <s v="Lebanon Wind Tender Round 1-Lebanon-2017"/>
  </r>
  <r>
    <s v="Lebanon Solar Tender Round 2"/>
    <s v="Completed"/>
    <s v="Lebanon"/>
    <x v="7"/>
    <s v="Solar"/>
    <m/>
    <s v="Project_Tender"/>
    <s v="Pay_As_Clear"/>
    <s v="Power_Purchase_Agreement"/>
    <n v="25"/>
    <n v="0"/>
    <s v="USD"/>
    <s v="Fixed"/>
    <s v="11 of the 12 licences were granted for a total of 165MW of capacity. The government negotiated a different price for each region of the country and the lowest price for that region becomes the clearing price for all projects in the region. The price for the Bekaa region was $57/MWh while for all the other regions it was $62.7/MWh."/>
    <m/>
    <m/>
    <m/>
    <n v="0"/>
    <n v="180"/>
    <m/>
    <x v="0"/>
    <s v="Technology specific"/>
    <m/>
    <n v="165"/>
    <n v="165"/>
    <n v="1"/>
    <n v="0.92"/>
    <x v="7"/>
    <n v="2017"/>
    <d v="2017-01-01T00:00:00"/>
    <d v="2025-12-31T00:00:00"/>
    <m/>
    <s v="Lebanon Solar Tender Round 2-Lebanon-2022"/>
  </r>
  <r>
    <s v="Morocco Noor-Ouarzazate CSP Tender (Phase II and III)"/>
    <s v="Completed"/>
    <s v="Morocco"/>
    <x v="7"/>
    <s v="Solar"/>
    <m/>
    <s v="Project_Tender"/>
    <s v="Pilot_Other"/>
    <s v="Power_Purchase_Agreement"/>
    <n v="25"/>
    <n v="0"/>
    <s v="MAD"/>
    <s v="Fixed"/>
    <s v="A consortium led by ACWA Power, and including SENER as the technology provider, achieved financial close of the Independent Power Projects of NOORo II (200MW) and NOORo III (150MW). NOORo II project is a 200MW solar power plant based on concentrated solar power technology (CSP) using parabolic trough with 7.2 hours molten salt storage; NOORo III project is a 150MW solar power plant based on concentrated solar power technology (CSP) using central tower with 8 hours molten salt storage;"/>
    <n v="1600"/>
    <n v="164.06"/>
    <m/>
    <m/>
    <m/>
    <m/>
    <x v="3"/>
    <s v="Unknown"/>
    <m/>
    <n v="350"/>
    <n v="350"/>
    <n v="1"/>
    <e v="#N/A"/>
    <x v="2"/>
    <m/>
    <m/>
    <m/>
    <n v="164.06049730000001"/>
    <s v="Morocco Noor-Ouarzazate CSP Tender (Phase II and III)-Morocco-2015"/>
  </r>
  <r>
    <s v="Morocco Noor PV I"/>
    <s v="Completed"/>
    <s v="Morocco"/>
    <x v="7"/>
    <s v="Solar"/>
    <m/>
    <s v="Project_Tender"/>
    <s v="Unknown"/>
    <s v="Power_Purchase_Agreement"/>
    <n v="20"/>
    <n v="0"/>
    <s v="USD"/>
    <s v="Fixed"/>
    <m/>
    <n v="45.2"/>
    <n v="45.2"/>
    <m/>
    <n v="0"/>
    <n v="170"/>
    <m/>
    <x v="0"/>
    <s v="Unknown"/>
    <n v="0"/>
    <n v="170"/>
    <n v="170"/>
    <n v="1"/>
    <n v="1"/>
    <x v="3"/>
    <m/>
    <m/>
    <d v="2020-12-31T00:00:00"/>
    <n v="45.2"/>
    <s v="Morocco Noor PV I-Morocco-2016"/>
  </r>
  <r>
    <s v="Morocco ONEE Renewable Power Tender"/>
    <s v="Completed"/>
    <s v="Morocco"/>
    <x v="7"/>
    <s v="Solar"/>
    <m/>
    <s v="Project_Tender"/>
    <s v="Unknown"/>
    <s v="Unknown"/>
    <n v="15"/>
    <n v="0"/>
    <s v="USD"/>
    <s v="Fixed"/>
    <s v="The 850 MW tender includes five projects -- the 150 MW Tanger 2 in the northern part of the country, 300 MW at Tiskrad, Laayoune, 200 MW at Jbel Lahdid, Essaouira, 100 MW near Boujdour, and 100 MW at Midelt, some 400 km east of Casablanca. Commissioning of the projects is expected in the 2017-2020"/>
    <n v="30"/>
    <n v="30"/>
    <m/>
    <n v="0"/>
    <n v="850"/>
    <m/>
    <x v="3"/>
    <s v="Unknown"/>
    <n v="0"/>
    <n v="850"/>
    <n v="850"/>
    <n v="1"/>
    <n v="1"/>
    <x v="3"/>
    <m/>
    <m/>
    <d v="2020-12-31T00:00:00"/>
    <n v="30"/>
    <s v="Morocco ONEE Renewable Power Tender-Morocco-2016"/>
  </r>
  <r>
    <s v="Morocco NOOR-Midelt PV Tender"/>
    <s v="Completed"/>
    <s v="Morocco"/>
    <x v="7"/>
    <s v="Solar"/>
    <m/>
    <s v="Project_Tender"/>
    <s v="Unknown"/>
    <s v="Unknown"/>
    <n v="25"/>
    <n v="0"/>
    <s v="USD"/>
    <s v="Fixed"/>
    <m/>
    <m/>
    <m/>
    <m/>
    <n v="0"/>
    <n v="210"/>
    <m/>
    <x v="0"/>
    <s v="Unknown"/>
    <m/>
    <n v="210"/>
    <n v="210"/>
    <n v="1"/>
    <n v="1"/>
    <x v="11"/>
    <n v="2017"/>
    <m/>
    <m/>
    <m/>
    <s v="Morocco NOOR-Midelt PV Tender-Morocco-2019"/>
  </r>
  <r>
    <s v="Morocco NOOR-Midelt CSP Tender"/>
    <s v="Completed"/>
    <s v="Morocco"/>
    <x v="7"/>
    <s v="Solar"/>
    <m/>
    <s v="Project_Tender"/>
    <s v="Unknown"/>
    <s v="Unknown"/>
    <n v="25"/>
    <n v="0"/>
    <s v="MAD"/>
    <s v="Fixed"/>
    <s v="On May 21 2019, Morocco awarded the Noor Midelt I CSP-PV project to a consortium led by France’s EDF at a new record low price of 68 dirhams/MWh ($71/MWh). Noor Midelt I will consist of 200 MW of parabolic trough CSP capacity."/>
    <n v="68"/>
    <n v="7.07"/>
    <m/>
    <n v="0"/>
    <n v="190"/>
    <m/>
    <x v="3"/>
    <s v="Unknown"/>
    <m/>
    <n v="200"/>
    <n v="200"/>
    <n v="1"/>
    <n v="1.05"/>
    <x v="11"/>
    <n v="2017"/>
    <m/>
    <m/>
    <n v="7.070297472"/>
    <s v="Morocco NOOR-Midelt CSP Tender-Morocco-2019"/>
  </r>
  <r>
    <s v="Morocco Noor PV II"/>
    <s v="Completed"/>
    <s v="Morocco"/>
    <x v="7"/>
    <s v="Solar"/>
    <m/>
    <s v="Project_Tender"/>
    <s v="Unknown"/>
    <s v="Unknown"/>
    <n v="15"/>
    <n v="0"/>
    <s v="MAD"/>
    <s v="Fixed"/>
    <s v="The tender was launched in January 2020, but results only allocated in 2022. The project sites are located near Sidi Bennour, Kelaa Sraghna, Taroudant, Bejaad, El Hajeb and Ain Beni Mathar. The selected projects will be part of the first phase of the Noor PV II project, under which several PV arrays will be built across eight different locations."/>
    <m/>
    <m/>
    <m/>
    <n v="0"/>
    <n v="400"/>
    <m/>
    <x v="0"/>
    <s v="Unknown"/>
    <m/>
    <n v="333"/>
    <n v="333"/>
    <n v="1"/>
    <n v="0.83"/>
    <x v="6"/>
    <n v="2018"/>
    <m/>
    <m/>
    <m/>
    <s v="Morocco Noor PV II-Morocco-2021"/>
  </r>
  <r>
    <s v="Morocco Noor Midelt II PV Tender"/>
    <s v="Completed"/>
    <s v="Morocco"/>
    <x v="7"/>
    <s v="Solar"/>
    <m/>
    <s v="Project_Tender"/>
    <s v="Pay_As_Bid"/>
    <s v="Power_Purchase_Agreement"/>
    <n v="30"/>
    <n v="0"/>
    <s v="MAD"/>
    <s v="Fixed"/>
    <s v="On July 12, 2019, it was announced that Morocco's Agency for Sustainable Development (MASEN) had launched the tender for the first phase of the Noor Midelt II solar farm, which will have a capacity of 230MW. Interested parties will be able to submit proposals until mid-September. In May 2019, MASEN had selected a consortium comprising France's EDF, Masdar and Green of Africa to build and operate the 800MW Noor Midelt I solar project. In December 2024, it was announced that ACWA Power had the winning bid for building the project and the project included storage. "/>
    <n v="324.5"/>
    <n v="32.64"/>
    <m/>
    <n v="400"/>
    <n v="400"/>
    <m/>
    <x v="0"/>
    <s v="Technology specific"/>
    <m/>
    <n v="400"/>
    <n v="400"/>
    <n v="1"/>
    <n v="1"/>
    <x v="9"/>
    <n v="2019"/>
    <d v="2019-07-12T00:00:00"/>
    <m/>
    <n v="32.635040680000003"/>
    <s v="Morocco Noor Midelt II PV Tender-Morocco-2024"/>
  </r>
  <r>
    <s v="Morocco Noor Midelt III PV Tender"/>
    <s v="Completed"/>
    <s v="Morocco"/>
    <x v="7"/>
    <s v="Co_Located"/>
    <s v="Co-located"/>
    <s v="Project_Tender"/>
    <s v="Pay_As_Bid"/>
    <s v="Power_Purchase_Agreement"/>
    <n v="30"/>
    <n v="0"/>
    <s v="MAD"/>
    <s v="Fixed"/>
    <s v="The tender was originally launched in August 2023. In September 2024 , it was announced the bid deadline was extended. The project will raise the solar capacity of the Noor Midelt project, which also includes the Noor Midelt I and Noor Midelt II solar plants, to 1.6 GW. It was announced in December 2024 that ACWA Power was awarded the winning bid for Phases 2 and 3."/>
    <n v="365.2"/>
    <n v="36.729999999999997"/>
    <m/>
    <n v="400"/>
    <n v="400"/>
    <n v="400"/>
    <x v="14"/>
    <s v="Technology specific"/>
    <m/>
    <n v="400"/>
    <n v="400"/>
    <n v="1"/>
    <n v="1"/>
    <x v="9"/>
    <n v="2023"/>
    <d v="2023-08-01T00:00:00"/>
    <m/>
    <n v="36.728249169999998"/>
    <s v="Morocco Noor Midelt III PV Tender-Morocco-2024"/>
  </r>
  <r>
    <s v="Oman IPP Solar Tender"/>
    <s v="Completed"/>
    <s v="Oman"/>
    <x v="7"/>
    <s v="Solar"/>
    <m/>
    <s v="Project_Tender"/>
    <s v="Unknown"/>
    <s v="Unknown"/>
    <n v="15"/>
    <n v="0"/>
    <s v="OMR"/>
    <s v="Unknown"/>
    <m/>
    <m/>
    <m/>
    <m/>
    <n v="0"/>
    <n v="500"/>
    <m/>
    <x v="0"/>
    <s v="Unknown"/>
    <n v="0"/>
    <n v="500"/>
    <n v="500"/>
    <n v="1"/>
    <n v="1"/>
    <x v="4"/>
    <m/>
    <m/>
    <m/>
    <m/>
    <s v="Oman IPP Solar Tender-Oman-2017"/>
  </r>
  <r>
    <s v="Oman Manah I Solar Project Tender"/>
    <s v="Completed"/>
    <s v="Oman"/>
    <x v="7"/>
    <s v="Solar"/>
    <m/>
    <s v="Project_Tender"/>
    <s v="Unknown"/>
    <s v="Unknown"/>
    <n v="15"/>
    <n v="0"/>
    <s v="USD"/>
    <s v="Fixed"/>
    <s v="On 16 July 2019, it was announced that the Oman Power and Water Procurement Company (OPWP) is has issued a tender for the construction of the Manah Solar 1 and Manah Solar 2 projects which have capacities of 500MW and 600MW respectively"/>
    <m/>
    <m/>
    <m/>
    <n v="1100"/>
    <n v="1100"/>
    <m/>
    <x v="0"/>
    <s v="Unknown"/>
    <m/>
    <m/>
    <m/>
    <m/>
    <m/>
    <x v="8"/>
    <n v="2019"/>
    <m/>
    <m/>
    <m/>
    <s v="Oman Manah I Solar Project Tender-Oman-2023"/>
  </r>
  <r>
    <s v="Oman Solar Diesel Storage Tender"/>
    <s v="Completed"/>
    <s v="Oman"/>
    <x v="7"/>
    <s v="Conventional_Power"/>
    <m/>
    <s v="Project_Tender"/>
    <s v="Unknown"/>
    <s v="Unknown"/>
    <n v="15"/>
    <n v="0"/>
    <s v="USD"/>
    <s v="Fixed"/>
    <s v="On 14 August 2019, it was announced that Oman's Rural Areas Electricity Company had launched a tender for 11 solar-diesel-storage projects with a combined capacity of 146MW: 48MW of solar and 70MW of diesel. The storage facility is expected to be rated at 28MW/14MWh. "/>
    <m/>
    <m/>
    <m/>
    <n v="0"/>
    <n v="146"/>
    <m/>
    <x v="20"/>
    <s v="Unknown"/>
    <m/>
    <m/>
    <m/>
    <m/>
    <m/>
    <x v="5"/>
    <n v="2019"/>
    <m/>
    <m/>
    <m/>
    <s v="Oman Solar Diesel Storage Tender-Oman-2020"/>
  </r>
  <r>
    <s v="Oman Manah II IPP Solar 2022 Project Tender"/>
    <s v="Completed"/>
    <s v="Oman"/>
    <x v="7"/>
    <s v="Solar"/>
    <m/>
    <s v="Project_Tender"/>
    <s v="Unknown"/>
    <s v="Power_Purchase_Agreement"/>
    <n v="20"/>
    <n v="0"/>
    <s v="OMR"/>
    <s v="Unknown"/>
    <s v=" The projet was innaugurated, full comissioning expected during 2025."/>
    <m/>
    <m/>
    <m/>
    <n v="0"/>
    <n v="500"/>
    <m/>
    <x v="0"/>
    <s v="Technology specific"/>
    <m/>
    <n v="500"/>
    <n v="500"/>
    <n v="1"/>
    <n v="1"/>
    <x v="6"/>
    <n v="2018"/>
    <m/>
    <d v="2025-12-31T00:00:00"/>
    <m/>
    <s v="Oman Manah II IPP Solar 2022 Project Tender-Oman-2021"/>
  </r>
  <r>
    <s v="Qatar Solar Tender"/>
    <s v="Completed"/>
    <s v="Qatar"/>
    <x v="7"/>
    <s v="Solar"/>
    <m/>
    <s v="Project_Tender"/>
    <s v="Unknown"/>
    <s v="Unknown"/>
    <n v="25"/>
    <n v="0"/>
    <s v="QAR"/>
    <s v="Fixed"/>
    <s v="In October 2018, Qatar General Electricity Water Corp. (Kahraama) pre-qualified 16 bidders for the tender. Only 5 parties submitted bids. On Januray 20, 2020, Total and Marubeni won the tender, and the project was expanded to 800 MW. They were comissioned in 2022"/>
    <m/>
    <m/>
    <m/>
    <n v="700"/>
    <n v="800"/>
    <m/>
    <x v="0"/>
    <s v="Technology specific"/>
    <m/>
    <n v="800"/>
    <n v="800"/>
    <n v="1"/>
    <n v="1"/>
    <x v="5"/>
    <n v="2018"/>
    <m/>
    <d v="2022-12-31T00:00:00"/>
    <m/>
    <s v="Qatar Solar Tender-Qatar-2020"/>
  </r>
  <r>
    <s v="Saudi Arabia NREP PV Tender Round 1"/>
    <s v="Completed"/>
    <s v="Saudi Arabia"/>
    <x v="7"/>
    <s v="Solar"/>
    <s v="Portfolio of projects"/>
    <s v="Project_Tender"/>
    <s v="Unknown"/>
    <s v="Power_Purchase_Agreement"/>
    <n v="20"/>
    <n v="0"/>
    <s v="SAR"/>
    <s v="Fixed"/>
    <m/>
    <n v="87.75"/>
    <n v="23.4"/>
    <m/>
    <n v="0"/>
    <n v="300"/>
    <m/>
    <x v="0"/>
    <s v="Technology specific"/>
    <n v="0"/>
    <n v="400"/>
    <n v="400"/>
    <n v="1"/>
    <n v="1.33"/>
    <x v="4"/>
    <m/>
    <m/>
    <d v="2021-12-31T00:00:00"/>
    <n v="23.398128150000002"/>
    <s v="Saudi Arabia NREP PV Tender Round 1-Saudi Arabia-2017"/>
  </r>
  <r>
    <s v="Saudi Arabia NREP Wind Tender Round 1"/>
    <s v="Completed"/>
    <s v="Saudi Arabia"/>
    <x v="7"/>
    <s v="Wind"/>
    <s v="Standalone"/>
    <s v="Project_Tender"/>
    <s v="Unknown"/>
    <s v="Power_Purchase_Agreement"/>
    <n v="25"/>
    <n v="0"/>
    <s v="SAR"/>
    <s v="Unknown"/>
    <m/>
    <n v="74.63"/>
    <n v="19.899999999999999"/>
    <m/>
    <n v="0"/>
    <n v="400"/>
    <m/>
    <x v="1"/>
    <s v="Technology specific"/>
    <n v="0"/>
    <n v="400"/>
    <n v="400"/>
    <n v="1"/>
    <n v="1"/>
    <x v="11"/>
    <m/>
    <m/>
    <m/>
    <n v="19.898149629999999"/>
    <s v="Saudi Arabia NREP Wind Tender Round 1-Saudi Arabia-2019"/>
  </r>
  <r>
    <s v="Saudi Arabia NREP PV Tender Round 2"/>
    <s v="Completed"/>
    <s v="Saudi Arabia"/>
    <x v="7"/>
    <s v="Solar"/>
    <s v="Portfolio of projects"/>
    <s v="Project_Tender"/>
    <s v="Unknown"/>
    <s v="Power_Purchase_Agreement"/>
    <n v="25"/>
    <n v="0"/>
    <s v="SAR"/>
    <s v="Indexed"/>
    <m/>
    <n v="126.85"/>
    <n v="33.82"/>
    <m/>
    <n v="0"/>
    <n v="1470"/>
    <m/>
    <x v="0"/>
    <s v="Unknown"/>
    <m/>
    <n v="70"/>
    <n v="70"/>
    <n v="1"/>
    <n v="0.05"/>
    <x v="11"/>
    <m/>
    <m/>
    <m/>
    <n v="33.821255270000002"/>
    <s v="Saudi Arabia NREP PV Tender Round 2-Saudi Arabia-2019"/>
  </r>
  <r>
    <s v="Saudi Arabia NREP PV Tender Round 3"/>
    <s v="Completed"/>
    <s v="Saudi Arabia"/>
    <x v="7"/>
    <s v="Solar"/>
    <s v="Portfolio of projects"/>
    <s v="Project_Tender"/>
    <s v="Unknown"/>
    <s v="Power_Purchase_Agreement"/>
    <n v="25"/>
    <n v="0"/>
    <s v="SAR"/>
    <s v="Indexed"/>
    <s v="In April 2020, Saudi annnounced round 3 prequalifiers for 4 projects with a combined capacity of 1.2GW"/>
    <n v="61.17"/>
    <n v="16.3"/>
    <m/>
    <m/>
    <n v="1200"/>
    <m/>
    <x v="0"/>
    <s v="Unknown"/>
    <m/>
    <n v="1000"/>
    <n v="1000"/>
    <n v="1"/>
    <n v="0.83"/>
    <x v="5"/>
    <n v="2020"/>
    <m/>
    <m/>
    <n v="16.298701040000001"/>
    <s v="Saudi Arabia NREP PV Tender Round 3-Saudi Arabia-2020"/>
  </r>
  <r>
    <s v="Saudi Arabia NREP PV Tender Round 4"/>
    <s v="Completed"/>
    <s v="Saudi Arabia"/>
    <x v="7"/>
    <s v="Solar"/>
    <s v="Portfolio of projects"/>
    <s v="Project_Tender"/>
    <s v="Unknown"/>
    <s v="Power_Purchase_Agreement"/>
    <n v="25"/>
    <n v="0"/>
    <s v="SAR"/>
    <s v="Indexed"/>
    <s v="Saudi Power Procurement Company (SPPC) announced the list of selected bidders for the fourth phase of solar projects within the National Renewable Energy Program (NREP), operating under the guidance of the Ministry of Energy."/>
    <n v="63.38"/>
    <n v="16.89"/>
    <m/>
    <m/>
    <n v="1500"/>
    <m/>
    <x v="0"/>
    <s v="Technology specific"/>
    <m/>
    <n v="1500"/>
    <n v="3000"/>
    <n v="2"/>
    <n v="1"/>
    <x v="8"/>
    <n v="2022"/>
    <m/>
    <m/>
    <n v="16.89327123"/>
    <s v="Saudi Arabia NREP PV Tender Round 4-Saudi Arabia-2023"/>
  </r>
  <r>
    <s v="Saudi Arabia NREP Wind Tender Round 4"/>
    <s v="Completed"/>
    <s v="Saudi Arabia"/>
    <x v="7"/>
    <s v="Wind"/>
    <s v="Portfolio of projects"/>
    <s v="Project_Tender"/>
    <s v="Unknown"/>
    <s v="Power_Purchase_Agreement"/>
    <n v="25"/>
    <n v="0"/>
    <s v="SAR"/>
    <s v="Indexed"/>
    <s v="Fourth round results: https://www.spa.gov.sa/en/w2107624; https://renewablesnow.com/news/saudi-arabia-signs-1100-mw-of-ppas-at-record-low-price-for-wind-858548/"/>
    <n v="61.01"/>
    <n v="16.260000000000002"/>
    <m/>
    <m/>
    <n v="1800"/>
    <m/>
    <x v="1"/>
    <s v="Technology specific"/>
    <m/>
    <n v="1100"/>
    <m/>
    <e v="#N/A"/>
    <n v="0.61"/>
    <x v="9"/>
    <n v="2022"/>
    <m/>
    <m/>
    <n v="16.260027180000002"/>
    <s v="Saudi Arabia NREP Wind Tender Round 4-Saudi Arabia-2024"/>
  </r>
  <r>
    <s v="Saudi Arabia NREP PV Tender Round 5"/>
    <s v="Completed"/>
    <s v="Saudi Arabia"/>
    <x v="7"/>
    <s v="Solar"/>
    <s v="Portfolio of projects"/>
    <s v="Project_Tender"/>
    <s v="Unknown"/>
    <s v="Power_Purchase_Agreement"/>
    <n v="25"/>
    <n v="0"/>
    <s v="SAR"/>
    <s v="Indexed"/>
    <s v="Four projects at a total of 3.7GW were awarded. The 2GW Al-Sadawi project was awarded to a Masdar-led consortium, the 1GW and 400MW projects were awarded to an EDF-led consortium, and the 300MW project was awarded to TotalEnergy"/>
    <n v="55.88"/>
    <n v="14.89"/>
    <m/>
    <m/>
    <n v="3700"/>
    <m/>
    <x v="0"/>
    <s v="Technology specific"/>
    <m/>
    <n v="3700"/>
    <n v="7400"/>
    <n v="2"/>
    <n v="1"/>
    <x v="9"/>
    <n v="2023"/>
    <d v="2023-11-12T00:00:00"/>
    <m/>
    <n v="14.89086693"/>
    <s v="Saudi Arabia NREP PV Tender Round 5-Saudi Arabia-2024"/>
  </r>
  <r>
    <s v="Tunisia Medium-Sized Project Tenders Round 1"/>
    <s v="Completed"/>
    <s v="Tunisia"/>
    <x v="7"/>
    <s v="Solar"/>
    <m/>
    <s v="Auction"/>
    <s v="Unknown"/>
    <s v="Unknown"/>
    <n v="0"/>
    <n v="0"/>
    <s v="DZD"/>
    <s v="Unknown"/>
    <m/>
    <n v="3306"/>
    <n v="29.8"/>
    <m/>
    <m/>
    <n v="70"/>
    <m/>
    <x v="0"/>
    <s v="Unknown"/>
    <m/>
    <n v="70"/>
    <n v="70"/>
    <n v="1"/>
    <n v="1"/>
    <x v="4"/>
    <m/>
    <m/>
    <m/>
    <n v="29.804754519999999"/>
    <s v="Tunisia Medium-Sized Project Tenders Round 1-Tunisia-2017"/>
  </r>
  <r>
    <s v="Tunisia Wind Tender (BOO) Round 1 "/>
    <s v="Completed"/>
    <s v="Tunisia"/>
    <x v="7"/>
    <s v="Wind"/>
    <m/>
    <s v="Project_Tender"/>
    <s v="Unknown"/>
    <s v="Unknown"/>
    <n v="15"/>
    <n v="0"/>
    <s v="USD"/>
    <s v="Unknown"/>
    <s v="120MW 20-year contracts awarded in January 2019."/>
    <m/>
    <m/>
    <m/>
    <n v="0"/>
    <n v="130"/>
    <m/>
    <x v="1"/>
    <s v="Unknown"/>
    <m/>
    <n v="120"/>
    <n v="120"/>
    <n v="1"/>
    <n v="0.92"/>
    <x v="10"/>
    <m/>
    <m/>
    <m/>
    <m/>
    <s v="Tunisia Wind Tender (BOO) Round 1 -Tunisia-2018"/>
  </r>
  <r>
    <s v="Tunisia Medium-Sized Project Tenders Round 2"/>
    <s v="Completed"/>
    <s v="Tunisia"/>
    <x v="7"/>
    <s v="Solar"/>
    <m/>
    <s v="Auction"/>
    <s v="Unknown"/>
    <s v="Unknown"/>
    <m/>
    <n v="0"/>
    <s v="DZD"/>
    <s v="Unknown"/>
    <m/>
    <n v="2355.5"/>
    <n v="20.2"/>
    <m/>
    <m/>
    <n v="70"/>
    <m/>
    <x v="0"/>
    <s v="Unknown"/>
    <m/>
    <n v="70"/>
    <n v="70"/>
    <n v="1"/>
    <n v="1"/>
    <x v="10"/>
    <m/>
    <m/>
    <m/>
    <n v="20.195187279999999"/>
    <s v="Tunisia Medium-Sized Project Tenders Round 2-Tunisia-2018"/>
  </r>
  <r>
    <s v="Tunisia Medium-Sized Project Tenders Round 2"/>
    <s v="Completed"/>
    <s v="Tunisia"/>
    <x v="7"/>
    <s v="Wind"/>
    <m/>
    <s v="Auction"/>
    <s v="Unknown"/>
    <s v="Unknown"/>
    <m/>
    <n v="0"/>
    <s v="DZD"/>
    <s v="Unknown"/>
    <m/>
    <n v="4300"/>
    <n v="36.869999999999997"/>
    <m/>
    <m/>
    <n v="130"/>
    <m/>
    <x v="1"/>
    <s v="Unknown"/>
    <m/>
    <n v="120"/>
    <n v="120"/>
    <n v="1"/>
    <n v="0.92"/>
    <x v="10"/>
    <m/>
    <m/>
    <m/>
    <n v="36.866612310000001"/>
    <s v="Tunisia Medium-Sized Project Tenders Round 2-Tunisia-2018"/>
  </r>
  <r>
    <s v="Tunisia Medium-Sized Project Tenders Round 3"/>
    <s v="Completed"/>
    <s v="Tunisia"/>
    <x v="7"/>
    <s v="Solar"/>
    <m/>
    <s v="Auction"/>
    <s v="Unknown"/>
    <s v="Unknown"/>
    <m/>
    <n v="0"/>
    <s v="DZD"/>
    <s v="Unknown"/>
    <m/>
    <n v="1650"/>
    <n v="13.82"/>
    <m/>
    <m/>
    <n v="70"/>
    <m/>
    <x v="0"/>
    <s v="Unknown"/>
    <m/>
    <n v="70"/>
    <n v="70"/>
    <n v="1"/>
    <n v="1"/>
    <x v="11"/>
    <m/>
    <m/>
    <m/>
    <n v="13.81746377"/>
    <s v="Tunisia Medium-Sized Project Tenders Round 3-Tunisia-2019"/>
  </r>
  <r>
    <s v="Tunisia Solar Tender Round 5"/>
    <s v="Completed"/>
    <s v="Tunisia"/>
    <x v="7"/>
    <s v="Solar"/>
    <m/>
    <s v="Project_Tender"/>
    <s v="Unknown"/>
    <s v="Unknown"/>
    <n v="15"/>
    <n v="0"/>
    <s v="TND"/>
    <s v="Unknown"/>
    <m/>
    <n v="1276.82"/>
    <n v="435.75"/>
    <m/>
    <n v="0"/>
    <n v="70"/>
    <m/>
    <x v="0"/>
    <s v="Unknown"/>
    <n v="0"/>
    <n v="60"/>
    <n v="60"/>
    <n v="1"/>
    <n v="0.86"/>
    <x v="11"/>
    <m/>
    <m/>
    <m/>
    <n v="435.74500030000002"/>
    <s v="Tunisia Solar Tender Round 5-Tunisia-2019"/>
  </r>
  <r>
    <s v="Tunisia Medium-Sized Project Tenders Round 4"/>
    <s v="Completed"/>
    <s v="Tunisia"/>
    <x v="7"/>
    <s v="Solar"/>
    <m/>
    <s v="Auction"/>
    <s v="Unknown"/>
    <s v="Unknown"/>
    <m/>
    <n v="0"/>
    <s v="DZD"/>
    <s v="Unknown"/>
    <m/>
    <n v="1490"/>
    <n v="11.75"/>
    <m/>
    <m/>
    <n v="70"/>
    <m/>
    <x v="0"/>
    <s v="Unknown"/>
    <m/>
    <n v="70"/>
    <n v="70"/>
    <n v="1"/>
    <n v="1"/>
    <x v="5"/>
    <m/>
    <m/>
    <m/>
    <n v="11.752670180000001"/>
    <s v="Tunisia Medium-Sized Project Tenders Round 4-Tunisia-2020"/>
  </r>
  <r>
    <s v="Tunisia Solar Tender Round 1"/>
    <s v="Completed"/>
    <s v="Tunisia"/>
    <x v="7"/>
    <s v="Solar"/>
    <s v="Co-located"/>
    <s v="Auction"/>
    <s v="Unknown"/>
    <s v="Unknown"/>
    <m/>
    <n v="0"/>
    <s v="TND"/>
    <s v="Unknown"/>
    <s v="From Tunisia's target of tendering 1700 MW of renewables, which include 800 MW of solar, 500 MW have been awarded across four projects to be developed by France’s Qair International, Norway’s Scatec ASA and France’s Voltalia"/>
    <n v="988"/>
    <n v="317.49"/>
    <m/>
    <n v="0"/>
    <n v="800"/>
    <m/>
    <x v="0"/>
    <s v="Technology specific"/>
    <m/>
    <n v="500"/>
    <n v="500"/>
    <n v="1"/>
    <n v="0.63"/>
    <x v="9"/>
    <n v="2022"/>
    <d v="2023-06-15T00:00:00"/>
    <m/>
    <n v="317.49092189999999"/>
    <s v="Tunisia Solar Tender Round 1-Tunisia-2024"/>
  </r>
  <r>
    <s v="Turkey YEKA RES-1 Wind Auction"/>
    <s v="Completed"/>
    <s v="Turkey"/>
    <x v="7"/>
    <s v="Wind"/>
    <s v="Portfolio of projects"/>
    <s v="Auction"/>
    <s v="Pay_As_Bid"/>
    <s v="Unknown"/>
    <n v="15"/>
    <n v="0"/>
    <s v="USD"/>
    <s v="Fixed"/>
    <m/>
    <n v="34.799999999999997"/>
    <n v="34.799999999999997"/>
    <m/>
    <n v="0"/>
    <n v="1000"/>
    <m/>
    <x v="1"/>
    <s v="Unknown"/>
    <n v="0"/>
    <n v="1000"/>
    <n v="1000"/>
    <n v="1"/>
    <n v="1"/>
    <x v="4"/>
    <m/>
    <m/>
    <m/>
    <n v="34.799999999999997"/>
    <s v="Turkey YEKA RES-1 Wind Auction-Turkey-2017"/>
  </r>
  <r>
    <s v="Turkey Yeka GES-3 Solar Tender"/>
    <s v="Completed"/>
    <s v="Turkey"/>
    <x v="7"/>
    <s v="Solar"/>
    <s v="Portfolio of projects"/>
    <s v="Auction"/>
    <s v="Pay_As_Bid"/>
    <s v="Unknown"/>
    <n v="15"/>
    <n v="0"/>
    <s v="TRY"/>
    <s v="Fixed"/>
    <m/>
    <n v="215"/>
    <n v="58.96"/>
    <m/>
    <n v="0"/>
    <n v="1000"/>
    <m/>
    <x v="0"/>
    <s v="Unknown"/>
    <n v="1700000"/>
    <n v="1000"/>
    <n v="9440"/>
    <n v="9.44"/>
    <n v="1"/>
    <x v="4"/>
    <m/>
    <m/>
    <m/>
    <n v="58.957413549999998"/>
    <s v="Turkey Yeka GES-3 Solar Tender-Turkey-2017"/>
  </r>
  <r>
    <s v="Turkey YEKA RES-2 Onshore Wind Auction "/>
    <s v="Completed"/>
    <s v="Turkey"/>
    <x v="7"/>
    <s v="Wind"/>
    <s v="Portfolio of projects"/>
    <s v="Auction"/>
    <s v="Pay_As_Bid"/>
    <s v="Unknown"/>
    <n v="15"/>
    <n v="0"/>
    <s v="USD"/>
    <s v="Fixed"/>
    <m/>
    <n v="39.4"/>
    <n v="39.4"/>
    <m/>
    <n v="0"/>
    <n v="1000"/>
    <m/>
    <x v="1"/>
    <s v="Unknown"/>
    <n v="0"/>
    <n v="1000"/>
    <n v="1000"/>
    <n v="1"/>
    <n v="1"/>
    <x v="4"/>
    <m/>
    <m/>
    <m/>
    <n v="39.4"/>
    <s v="Turkey YEKA RES-2 Onshore Wind Auction -Turkey-2017"/>
  </r>
  <r>
    <s v="Turkey YEKA GES-1  Karapinar Solar Tender"/>
    <s v="Completed"/>
    <s v="Turkey"/>
    <x v="7"/>
    <s v="Solar"/>
    <s v="Portfolio of projects"/>
    <s v="Auction"/>
    <s v="Pay_As_Bid"/>
    <s v="Unknown"/>
    <n v="15"/>
    <n v="0"/>
    <s v="USD"/>
    <s v="Fixed"/>
    <m/>
    <n v="69.900000000000006"/>
    <n v="69.900000000000006"/>
    <m/>
    <n v="0"/>
    <n v="1000"/>
    <m/>
    <x v="0"/>
    <s v="Unknown"/>
    <n v="0"/>
    <n v="1000"/>
    <n v="1000"/>
    <n v="1"/>
    <n v="1"/>
    <x v="4"/>
    <n v="2016"/>
    <m/>
    <d v="2018-12-31T00:00:00"/>
    <n v="69.900000000000006"/>
    <s v="Turkey YEKA GES-1  Karapinar Solar Tender-Turkey-2017"/>
  </r>
  <r>
    <s v="Turkey Pre-License Onshore Wind Auction Round 1"/>
    <s v="Completed"/>
    <s v="Turkey"/>
    <x v="7"/>
    <s v="Wind"/>
    <s v="Portfolio of projects"/>
    <s v="Auction"/>
    <s v="Pay_As_Bid"/>
    <s v="Unknown"/>
    <n v="15"/>
    <n v="0"/>
    <s v="USD"/>
    <s v="Unknown"/>
    <m/>
    <n v="11.5"/>
    <n v="11.5"/>
    <m/>
    <n v="0"/>
    <n v="710"/>
    <m/>
    <x v="1"/>
    <s v="Unknown"/>
    <n v="0"/>
    <n v="710"/>
    <n v="710"/>
    <n v="1"/>
    <n v="1"/>
    <x v="4"/>
    <m/>
    <m/>
    <m/>
    <n v="11.5"/>
    <s v="Turkey Pre-License Onshore Wind Auction Round 1-Turkey-2017"/>
  </r>
  <r>
    <s v="TEIAS Turkey Pre-License Onshore Wind Auction Round 2"/>
    <s v="Completed"/>
    <s v="Turkey"/>
    <x v="7"/>
    <s v="Wind"/>
    <s v="Portfolio of projects"/>
    <s v="Auction"/>
    <s v="Pay_As_Bid"/>
    <s v="Unknown"/>
    <n v="15"/>
    <n v="0"/>
    <s v="USD"/>
    <s v="Unknown"/>
    <m/>
    <n v="50.8"/>
    <n v="50.8"/>
    <m/>
    <n v="0"/>
    <n v="2100"/>
    <m/>
    <x v="1"/>
    <s v="Unknown"/>
    <n v="0"/>
    <n v="2110"/>
    <n v="2110"/>
    <n v="1"/>
    <n v="1"/>
    <x v="11"/>
    <m/>
    <m/>
    <m/>
    <n v="50.8"/>
    <s v="TEIAS Turkey Pre-License Onshore Wind Auction Round 2-Turkey-2019"/>
  </r>
  <r>
    <s v="Turkey YEKA GES-3 Wind "/>
    <s v="Completed"/>
    <s v="Turkey"/>
    <x v="7"/>
    <s v="Wind"/>
    <s v="Portfolio of projects"/>
    <s v="Project_Tender"/>
    <s v="Unknown"/>
    <s v="Unknown"/>
    <n v="15"/>
    <n v="0"/>
    <s v="TRY"/>
    <s v="Indexed"/>
    <s v="Each between 20MW and 80MW.  Contracts adjusted quarterly for inflation and dollar-euro exchange rates"/>
    <n v="597"/>
    <n v="36"/>
    <m/>
    <n v="0"/>
    <n v="850"/>
    <m/>
    <x v="1"/>
    <s v="Unknown"/>
    <m/>
    <n v="850"/>
    <n v="850"/>
    <n v="1"/>
    <n v="1"/>
    <x v="7"/>
    <n v="2021"/>
    <d v="2022-04-27T00:00:00"/>
    <m/>
    <n v="35.996382269999998"/>
    <s v="Turkey YEKA GES-3 Wind -Turkey-2022"/>
  </r>
  <r>
    <s v="Turkey YEKA GES-4 Solar PV"/>
    <s v="Completed"/>
    <s v="Turkey"/>
    <x v="7"/>
    <s v="Solar"/>
    <s v="Portfolio of projects"/>
    <s v="Auction"/>
    <s v="Unknown"/>
    <s v="Power_Purchase_Agreement"/>
    <n v="15"/>
    <n v="0"/>
    <s v="TRY"/>
    <m/>
    <s v="Turkey held an auction for 300 MW in solar power within its YEKA GES-4 round of 1 GW in total. The competition for three lots in the Ni?de province of 100 MW each resulted in the lowest price of EUR 23.3 per MWh, bid by Smart Güne? Teknolojileri."/>
    <n v="397"/>
    <n v="23.94"/>
    <m/>
    <n v="0"/>
    <n v="300"/>
    <m/>
    <x v="0"/>
    <s v="Technology specific"/>
    <m/>
    <n v="300"/>
    <n v="300"/>
    <n v="1"/>
    <n v="1"/>
    <x v="7"/>
    <n v="2021"/>
    <m/>
    <m/>
    <n v="23.937292729999999"/>
    <s v="Turkey YEKA GES-4 Solar PV-Turkey-2022"/>
  </r>
  <r>
    <s v="Turkey YEKA GES-4 Solar PV"/>
    <s v="Completed"/>
    <s v="Turkey"/>
    <x v="7"/>
    <s v="Solar"/>
    <s v="Portfolio of projects"/>
    <s v="Auction"/>
    <s v="Unknown"/>
    <s v="Power_Purchase_Agreement"/>
    <n v="15"/>
    <n v="0"/>
    <s v="TRY"/>
    <m/>
    <s v="Turkey has allocated 700 MW of solar PV projects in the second tranche of its 1 GW Renewable Energy Resources Zone (YEKA) 4 PV tender programme, which was originally launched in July 2021. The Turkish Ministry of Energy and Natural Resources selected two 100 MW projects and 10 projects with installed capacities of 50 MW each. The final prices for the 12 projects ranged from TRY49c/kWh (€2.8c/kWh) to TRY59.7c/kWh (€3.4c/kWh). The selected projects will receive 15-year power purchase guarantees."/>
    <n v="520"/>
    <n v="31.35"/>
    <m/>
    <n v="0"/>
    <n v="700"/>
    <m/>
    <x v="0"/>
    <s v="Technology specific"/>
    <m/>
    <n v="700"/>
    <n v="700"/>
    <n v="1"/>
    <n v="1"/>
    <x v="7"/>
    <n v="2021"/>
    <m/>
    <m/>
    <n v="31.3536328"/>
    <s v="Turkey YEKA GES-4 Solar PV-Turkey-2022"/>
  </r>
  <r>
    <s v="UAE DEWA 900MW Solar Tender"/>
    <s v="Completed"/>
    <s v="United Arab Emirates"/>
    <x v="7"/>
    <s v="Solar"/>
    <s v="Standalone"/>
    <s v="Project_Tender"/>
    <s v="Unknown"/>
    <s v="Unknown"/>
    <n v="15"/>
    <n v="0"/>
    <s v="UAH"/>
    <s v="Unknown"/>
    <m/>
    <n v="16.899999999999999"/>
    <n v="0.77"/>
    <m/>
    <n v="0"/>
    <n v="900"/>
    <m/>
    <x v="0"/>
    <s v="Unknown"/>
    <n v="0"/>
    <n v="900"/>
    <n v="900"/>
    <n v="1"/>
    <n v="1"/>
    <x v="2"/>
    <m/>
    <m/>
    <m/>
    <n v="0.77077793800000005"/>
    <s v="UAE DEWA 900MW Solar Tender-United Arab Emirates-2015"/>
  </r>
  <r>
    <s v="200MW Solar PV Tender"/>
    <s v="Completed"/>
    <s v="United Arab Emirates"/>
    <x v="7"/>
    <s v="Solar"/>
    <s v="Standalone"/>
    <s v="Project_Tender"/>
    <s v="Unknown"/>
    <s v="Unknown"/>
    <n v="15"/>
    <n v="0"/>
    <s v="USD"/>
    <s v="Unknown"/>
    <m/>
    <n v="58.5"/>
    <n v="58.5"/>
    <m/>
    <m/>
    <m/>
    <m/>
    <x v="0"/>
    <s v="Unknown"/>
    <n v="0"/>
    <n v="200"/>
    <n v="200"/>
    <n v="1"/>
    <e v="#N/A"/>
    <x v="3"/>
    <m/>
    <m/>
    <m/>
    <n v="58.5"/>
    <s v="200MW Solar PV Tender-United Arab Emirates-2016"/>
  </r>
  <r>
    <s v="800MW Solar PV tender"/>
    <s v="Completed"/>
    <s v="United Arab Emirates"/>
    <x v="7"/>
    <s v="Solar"/>
    <s v="Standalone"/>
    <s v="Project_Tender"/>
    <s v="Unknown"/>
    <s v="Unknown"/>
    <n v="15"/>
    <n v="0"/>
    <s v="USD"/>
    <s v="Unknown"/>
    <m/>
    <n v="29.9"/>
    <n v="29.9"/>
    <m/>
    <n v="0"/>
    <n v="800"/>
    <m/>
    <x v="0"/>
    <s v="Unknown"/>
    <n v="0"/>
    <n v="800"/>
    <n v="800"/>
    <n v="1"/>
    <n v="1"/>
    <x v="3"/>
    <m/>
    <m/>
    <d v="2020-12-31T00:00:00"/>
    <n v="29.9"/>
    <s v="800MW Solar PV tender-United Arab Emirates-2016"/>
  </r>
  <r>
    <s v="1200MW Solar PV Tender"/>
    <s v="Completed"/>
    <s v="United Arab Emirates"/>
    <x v="7"/>
    <s v="Solar"/>
    <s v="Standalone"/>
    <s v="Project_Tender"/>
    <s v="Unknown"/>
    <s v="Unknown"/>
    <n v="15"/>
    <n v="0"/>
    <s v="USD"/>
    <s v="Unknown"/>
    <m/>
    <n v="29.4"/>
    <n v="29.4"/>
    <m/>
    <n v="0"/>
    <n v="1200"/>
    <m/>
    <x v="0"/>
    <s v="Unknown"/>
    <n v="0"/>
    <n v="1200"/>
    <n v="1200"/>
    <n v="1"/>
    <n v="1"/>
    <x v="4"/>
    <m/>
    <m/>
    <m/>
    <n v="29.4"/>
    <s v="1200MW Solar PV Tender-United Arab Emirates-2017"/>
  </r>
  <r>
    <s v="UAE - Dubai Tenders Phase 4"/>
    <s v="Completed"/>
    <s v="United Arab Emirates"/>
    <x v="7"/>
    <s v="Solar"/>
    <s v="Standalone"/>
    <s v="Project_Tender"/>
    <s v="Unknown"/>
    <s v="Unknown"/>
    <n v="15"/>
    <n v="0"/>
    <s v="USD"/>
    <s v="Unknown"/>
    <m/>
    <n v="73"/>
    <n v="73"/>
    <m/>
    <n v="0"/>
    <n v="200"/>
    <m/>
    <x v="3"/>
    <s v="Unknown"/>
    <n v="0"/>
    <n v="700"/>
    <n v="700"/>
    <n v="1"/>
    <n v="3.5"/>
    <x v="4"/>
    <m/>
    <m/>
    <d v="2019-04-27T00:00:00"/>
    <n v="73"/>
    <s v="UAE - Dubai Tenders Phase 4-United Arab Emirates-2017"/>
  </r>
  <r>
    <s v="Al Dharfa Solar Park PV Project"/>
    <s v="Completed"/>
    <s v="United Arab Emirates"/>
    <x v="7"/>
    <s v="Solar"/>
    <s v="Standalone"/>
    <s v="Project_Tender"/>
    <s v="Unknown"/>
    <s v="Unknown"/>
    <m/>
    <n v="0"/>
    <s v="AED"/>
    <s v="Unknown"/>
    <s v="https://www.ewec.ae/sites/default/files/press_release/200724-EWEC_solar-energy-infographic.jpg"/>
    <n v="88.8"/>
    <n v="24.18"/>
    <m/>
    <n v="0"/>
    <n v="2000"/>
    <m/>
    <x v="0"/>
    <s v="Unknown"/>
    <m/>
    <n v="2000"/>
    <n v="2000"/>
    <n v="1"/>
    <n v="1"/>
    <x v="5"/>
    <m/>
    <m/>
    <m/>
    <n v="24.176422540000001"/>
    <s v="Al Dharfa Solar Park PV Project-United Arab Emirates-2020"/>
  </r>
  <r>
    <s v="UAE Waste-to-energy Tender - Al Dhafra"/>
    <s v="Completed"/>
    <s v="United Arab Emirates"/>
    <x v="7"/>
    <s v="Biomass_And_Waste"/>
    <s v="Standalone"/>
    <s v="Project_Tender"/>
    <s v="Unknown"/>
    <s v="Power_Purchase_Agreement"/>
    <m/>
    <n v="0"/>
    <s v="AED"/>
    <s v="Unknown"/>
    <m/>
    <m/>
    <m/>
    <m/>
    <m/>
    <m/>
    <m/>
    <x v="15"/>
    <s v="Technology specific"/>
    <m/>
    <n v="80"/>
    <m/>
    <e v="#N/A"/>
    <e v="#N/A"/>
    <x v="6"/>
    <n v="2020"/>
    <d v="2021-01-04T00:00:00"/>
    <m/>
    <m/>
    <s v="UAE Waste-to-energy Tender - Al Dhafra-United Arab Emirates-2021"/>
  </r>
  <r>
    <s v="UAE DEWA Solar Thermal Tender"/>
    <s v="Completed"/>
    <s v="United Arab Emirates"/>
    <x v="7"/>
    <s v="Solar"/>
    <s v="Standalone"/>
    <s v="Project_Tender"/>
    <s v="Unknown"/>
    <s v="Unknown"/>
    <n v="15"/>
    <n v="0"/>
    <s v="USD"/>
    <s v="Unknown"/>
    <s v="CSP project tender"/>
    <m/>
    <m/>
    <m/>
    <n v="0"/>
    <n v="300"/>
    <m/>
    <x v="3"/>
    <s v="Unknown"/>
    <m/>
    <n v="300"/>
    <n v="300"/>
    <n v="1"/>
    <n v="1"/>
    <x v="6"/>
    <m/>
    <m/>
    <m/>
    <m/>
    <s v="UAE DEWA Solar Thermal Tender-United Arab Emirates-2021"/>
  </r>
  <r>
    <s v="Mohammed Bin Rashid Al Maktoum Solar Park Phase 6"/>
    <s v="Completed"/>
    <s v="United Arab Emirates"/>
    <x v="7"/>
    <s v="Solar"/>
    <s v="Standalone"/>
    <s v="Project_Tender"/>
    <s v="Unknown"/>
    <s v="Unknown"/>
    <m/>
    <n v="0"/>
    <s v="AED"/>
    <s v="Unknown"/>
    <s v="Phase 6 of Mohammed bin Rashid Al Maktoum Solar Park has a capacity of 1,800MW, which would take the total park capacity to around 5GW. The lowest bid was submitted by Masdar of $16.2154/MWh"/>
    <n v="59.56"/>
    <n v="16.22"/>
    <m/>
    <m/>
    <n v="1800"/>
    <m/>
    <x v="0"/>
    <s v="Unknown"/>
    <m/>
    <n v="1800"/>
    <n v="1800"/>
    <n v="1"/>
    <n v="1"/>
    <x v="7"/>
    <m/>
    <m/>
    <m/>
    <n v="16.216069050000002"/>
    <s v="Mohammed Bin Rashid Al Maktoum Solar Park Phase 6-United Arab Emirates-2022"/>
  </r>
  <r>
    <s v="Abu Dhabi PV tender"/>
    <s v="Completed"/>
    <s v="United Arab Emirates"/>
    <x v="7"/>
    <s v="Solar"/>
    <s v="Standalone"/>
    <s v="Project_Tender"/>
    <s v="Unknown"/>
    <s v="Power_Purchase_Agreement"/>
    <n v="15"/>
    <n v="0"/>
    <s v="AED"/>
    <s v="Unknown"/>
    <s v="The Emirates Water and Electricity Company (EWEC) launched a 2GW solar PV tender. Successful candidates will be in charge of financing, building, operating and maintaining the 2GW solar complex and related infrastructure under a long-term power purchase agreement (PPA) with EWEC. _x000a__x000a_EWEC received 48 expressions of interest from potential bidders for the plant earlier this year. In November 2019, it was reported that 24 of the 48 had qualified to bid for the project after submitting Statements of Qualification.  EWEC's team will proceed to evaluate the bids and announce the awarded bid by Q1 2020"/>
    <n v="49.7"/>
    <n v="13.53"/>
    <m/>
    <n v="0"/>
    <n v="2000"/>
    <m/>
    <x v="0"/>
    <s v="Unknown"/>
    <m/>
    <n v="2000"/>
    <n v="2000"/>
    <n v="1"/>
    <n v="1"/>
    <x v="11"/>
    <n v="2019"/>
    <d v="2019-07-05T00:00:00"/>
    <d v="2022-04-01T00:00:00"/>
    <n v="13.531173430000001"/>
    <s v="Abu Dhabi PV tender-United Arab Emirates-2019"/>
  </r>
  <r>
    <s v="Al-Ajban Solar PV tender"/>
    <s v="Completed"/>
    <s v="United Arab Emirates"/>
    <x v="7"/>
    <s v="Solar"/>
    <s v="Standalone"/>
    <s v="Project_Tender"/>
    <s v="Unknown"/>
    <s v="Power_Purchase_Agreement"/>
    <m/>
    <n v="0"/>
    <s v="AED"/>
    <s v="Unknown"/>
    <s v="EWEC has selected an international consortium comprising France’s EDF Renewables, South Korea’s KOWEPO, and Masdar to develop the 1.5 GW Al Ajban solar project in the United Arab Emirates."/>
    <n v="51.92"/>
    <n v="14.14"/>
    <m/>
    <n v="0"/>
    <n v="1500"/>
    <m/>
    <x v="0"/>
    <s v="Technology specific"/>
    <m/>
    <n v="1500"/>
    <n v="1500"/>
    <n v="1"/>
    <n v="1"/>
    <x v="9"/>
    <n v="2023"/>
    <m/>
    <d v="2026-09-01T00:00:00"/>
    <n v="14.136626010000001"/>
    <s v="Al-Ajban Solar PV tender-United Arab Emirates-2024"/>
  </r>
  <r>
    <s v="Afghanistan Hybrid Solar Tender"/>
    <s v="Completed"/>
    <s v="Afghanistan"/>
    <x v="8"/>
    <s v="Solar"/>
    <s v="Co-located"/>
    <s v="Project_Tender"/>
    <s v="Pilot_Other"/>
    <s v="Power_Purchase_Agreement"/>
    <n v="20"/>
    <n v="0"/>
    <s v="AFN"/>
    <s v="Fixed"/>
    <s v="Hybrid solar"/>
    <m/>
    <m/>
    <m/>
    <n v="0"/>
    <n v="5"/>
    <m/>
    <x v="0"/>
    <s v="Co-location"/>
    <m/>
    <n v="5"/>
    <n v="5"/>
    <n v="1"/>
    <n v="1"/>
    <x v="10"/>
    <m/>
    <m/>
    <m/>
    <m/>
    <s v="Afghanistan Hybrid Solar Tender-Afghanistan-2018"/>
  </r>
  <r>
    <s v="Afghanistan 40MW Solar "/>
    <s v="Completed"/>
    <s v="Afghanistan"/>
    <x v="8"/>
    <s v="Co_Located"/>
    <s v="Co-located"/>
    <s v="Project_Tender"/>
    <s v="Pilot_Other"/>
    <s v="Power_Purchase_Agreement"/>
    <n v="20"/>
    <n v="0"/>
    <s v="AFN"/>
    <s v="Unknown"/>
    <s v="Afghanistan’s Ministry of Energy and Water is calling for expressions of interest for a 2GW grid-connected solar PV tender. The minimum bid capacity is 50MW, and each project may comprise several locations within a province. The land for each project will be allocated by the government."/>
    <m/>
    <m/>
    <m/>
    <n v="0"/>
    <n v="40"/>
    <m/>
    <x v="14"/>
    <s v="Co-location"/>
    <m/>
    <n v="40"/>
    <n v="40"/>
    <n v="1"/>
    <n v="1"/>
    <x v="11"/>
    <n v="2018"/>
    <m/>
    <d v="2024-12-31T00:00:00"/>
    <m/>
    <s v="Afghanistan 40MW Solar -Afghanistan-2019"/>
  </r>
  <r>
    <s v="Armenia Solar PV Tender"/>
    <s v="Completed"/>
    <s v="Armenia"/>
    <x v="8"/>
    <s v="Solar"/>
    <s v="Standalone"/>
    <s v="Project_Tender"/>
    <s v="Unknown"/>
    <s v="Unknown"/>
    <n v="15"/>
    <n v="0"/>
    <s v="USD"/>
    <s v="Fixed"/>
    <m/>
    <n v="46"/>
    <n v="46"/>
    <m/>
    <m/>
    <m/>
    <m/>
    <x v="0"/>
    <s v="Unknown"/>
    <n v="0"/>
    <n v="55"/>
    <n v="55"/>
    <n v="1"/>
    <e v="#N/A"/>
    <x v="3"/>
    <m/>
    <m/>
    <d v="2020-12-31T00:00:00"/>
    <n v="46"/>
    <s v="Armenia Solar PV Tender-Armenia-2016"/>
  </r>
  <r>
    <s v="Armenia Solar PV Tender"/>
    <s v="Completed"/>
    <s v="Armenia"/>
    <x v="8"/>
    <s v="Solar"/>
    <s v="Standalone"/>
    <s v="Project_Tender"/>
    <s v="Unknown"/>
    <s v="Unknown"/>
    <n v="15"/>
    <n v="0"/>
    <s v="USD"/>
    <s v="Fixed"/>
    <m/>
    <m/>
    <m/>
    <m/>
    <n v="0"/>
    <n v="55"/>
    <m/>
    <x v="0"/>
    <s v="Unknown"/>
    <n v="0"/>
    <n v="55"/>
    <n v="55"/>
    <n v="1"/>
    <n v="1"/>
    <x v="4"/>
    <m/>
    <m/>
    <m/>
    <m/>
    <s v="Armenia Solar PV Tender-Armenia-2017"/>
  </r>
  <r>
    <s v="Armenia Solar PV Tender"/>
    <s v="Completed"/>
    <s v="Armenia"/>
    <x v="8"/>
    <s v="Solar"/>
    <s v="Standalone"/>
    <s v="Project_Tender"/>
    <s v="Pay_As_Bid"/>
    <s v="Unknown"/>
    <m/>
    <m/>
    <s v="USD"/>
    <s v="Unknown"/>
    <m/>
    <n v="29"/>
    <n v="29"/>
    <m/>
    <n v="0"/>
    <n v="200"/>
    <m/>
    <x v="0"/>
    <s v="Unknown"/>
    <m/>
    <n v="200"/>
    <n v="200"/>
    <n v="1"/>
    <n v="1"/>
    <x v="6"/>
    <m/>
    <m/>
    <m/>
    <n v="29"/>
    <s v="Armenia Solar PV Tender-Armenia-2021"/>
  </r>
  <r>
    <s v="EGCB 100MW Solar PV"/>
    <s v="Completed"/>
    <s v="Bangladesh"/>
    <x v="8"/>
    <s v="Solar"/>
    <s v="Standalone"/>
    <s v="Project_Tender"/>
    <s v="Unknown"/>
    <s v="Unknown"/>
    <n v="15"/>
    <n v="0"/>
    <s v="USD"/>
    <s v="Unknown"/>
    <m/>
    <m/>
    <m/>
    <m/>
    <n v="0"/>
    <n v="100"/>
    <m/>
    <x v="0"/>
    <s v="Unknown"/>
    <n v="0"/>
    <n v="100"/>
    <n v="100"/>
    <n v="1"/>
    <n v="1"/>
    <x v="11"/>
    <m/>
    <m/>
    <m/>
    <m/>
    <s v="EGCB 100MW Solar PV-Bangladesh-2019"/>
  </r>
  <r>
    <s v="Bosnia Wind Tender Pokle?ani wind farm"/>
    <s v="Completed"/>
    <s v="Bosnia and Herzegovina"/>
    <x v="8"/>
    <s v="Wind"/>
    <s v="Standalone"/>
    <s v="Project_Tender"/>
    <s v="Unknown"/>
    <s v="Unknown"/>
    <m/>
    <m/>
    <s v="EUR"/>
    <s v="Unknown"/>
    <s v="Bosnia's Energy Ministry has invited bids for a 50-year concession for the Grebak wind farm, which will comprise 15 wind turbines installed near the south-western town of Nevesinje. The project is the second wind development in Nevesinje and one of a number of new wind farm projects in the pipeline in Bosnia. Bosnia has one 50MW wind farm in operation but the government has set a target of reaching 330MW of installed wind capacity by 2020."/>
    <m/>
    <m/>
    <m/>
    <n v="0"/>
    <n v="50"/>
    <m/>
    <x v="1"/>
    <s v="Unknown"/>
    <m/>
    <n v="132"/>
    <n v="132"/>
    <n v="1"/>
    <n v="2.64"/>
    <x v="5"/>
    <n v="2018"/>
    <m/>
    <m/>
    <m/>
    <s v="Bosnia Wind Tender Pokle?ani wind farm-Bosnia and Herzegovina-2020"/>
  </r>
  <r>
    <s v="Kazakhstan 2018 Small-Scale Wind Auction 1"/>
    <s v="Completed"/>
    <s v="Kazakhstan"/>
    <x v="8"/>
    <s v="Wind"/>
    <s v="Standalone"/>
    <s v="Auction"/>
    <s v="Pay_As_Bid"/>
    <s v="Unknown"/>
    <n v="15"/>
    <n v="0"/>
    <s v="KZT"/>
    <s v="Indexed"/>
    <s v="In Kazakhstani wind auctions, small-scale is &lt;10MW and large-scale is &gt;10MW. Wind projects have 36 months to come online"/>
    <n v="19142.63"/>
    <n v="55.51"/>
    <m/>
    <m/>
    <n v="20"/>
    <m/>
    <x v="1"/>
    <s v="Technology specific"/>
    <n v="0"/>
    <n v="20.9"/>
    <m/>
    <n v="0"/>
    <n v="1.05"/>
    <x v="10"/>
    <m/>
    <m/>
    <m/>
    <n v="55.511633160000002"/>
    <s v="Kazakhstan 2018 Small-Scale Wind Auction 1-Kazakhstan-2018"/>
  </r>
  <r>
    <s v="Kazakhstan 2018 Small-Scale Wind Auction 2"/>
    <s v="Completed"/>
    <s v="Kazakhstan"/>
    <x v="8"/>
    <s v="Wind"/>
    <s v="Standalone"/>
    <s v="Auction"/>
    <s v="Pay_As_Bid"/>
    <s v="Unknown"/>
    <n v="15"/>
    <n v="0"/>
    <s v="KZT"/>
    <s v="Indexed"/>
    <s v="In Kazakhstani wind auctions, small-scale is &lt;10MW and large-scale is &gt;10MW. Wind projects have 36 months to come online"/>
    <n v="21633.33"/>
    <n v="62.73"/>
    <m/>
    <m/>
    <n v="10"/>
    <m/>
    <x v="1"/>
    <s v="Technology specific"/>
    <m/>
    <n v="15"/>
    <m/>
    <n v="0"/>
    <n v="1.5"/>
    <x v="10"/>
    <m/>
    <m/>
    <m/>
    <n v="62.73440823"/>
    <s v="Kazakhstan 2018 Small-Scale Wind Auction 2-Kazakhstan-2018"/>
  </r>
  <r>
    <s v="Kazakhstan 2018 Small-Scale Wind Auction 3"/>
    <s v="Completed"/>
    <s v="Kazakhstan"/>
    <x v="8"/>
    <s v="Wind"/>
    <s v="Standalone"/>
    <s v="Auction"/>
    <s v="Pay_As_Bid"/>
    <s v="Unknown"/>
    <n v="15"/>
    <n v="0"/>
    <s v="KZT"/>
    <s v="Indexed"/>
    <s v="In Kazakhstani wind auctions, small-scale is &lt;10MW and large-scale is &gt;10MW. Wind projects have 36 months to come online"/>
    <n v="22656.69"/>
    <n v="65.7"/>
    <m/>
    <m/>
    <n v="10"/>
    <m/>
    <x v="1"/>
    <s v="Technology specific"/>
    <m/>
    <n v="14.95"/>
    <m/>
    <n v="0"/>
    <n v="1.5"/>
    <x v="10"/>
    <m/>
    <m/>
    <m/>
    <n v="65.702032720000005"/>
    <s v="Kazakhstan 2018 Small-Scale Wind Auction 3-Kazakhstan-2018"/>
  </r>
  <r>
    <s v="Kazakhstan 2018 Large-Scale Wind Auction 1"/>
    <s v="Completed"/>
    <s v="Kazakhstan"/>
    <x v="8"/>
    <s v="Wind"/>
    <s v="Standalone"/>
    <s v="Auction"/>
    <s v="Pay_As_Bid"/>
    <s v="Unknown"/>
    <n v="15"/>
    <n v="0"/>
    <s v="KZT"/>
    <s v="Indexed"/>
    <s v="In Kazakhstani wind auctions, small-scale is &lt;10MW and large-scale is &gt;10MW. Wind projects have 36 months to come online"/>
    <n v="17490"/>
    <n v="50.72"/>
    <m/>
    <m/>
    <n v="50"/>
    <m/>
    <x v="1"/>
    <s v="Technology specific"/>
    <m/>
    <n v="50"/>
    <m/>
    <n v="0"/>
    <n v="1"/>
    <x v="10"/>
    <m/>
    <m/>
    <m/>
    <n v="50.719174109999997"/>
    <s v="Kazakhstan 2018 Large-Scale Wind Auction 1-Kazakhstan-2018"/>
  </r>
  <r>
    <s v="Kazakhstan 2018 Large-Scale Wind Auction 2"/>
    <s v="Completed"/>
    <s v="Kazakhstan"/>
    <x v="8"/>
    <s v="Wind"/>
    <s v="Standalone"/>
    <s v="Auction"/>
    <s v="Pay_As_Bid"/>
    <s v="Unknown"/>
    <n v="15"/>
    <n v="0"/>
    <s v="KZT"/>
    <s v="Indexed"/>
    <s v="In Kazakhstani wind auctions, small-scale is &lt;10MW and large-scale is &gt;10MW. Wind projects have 36 months to come online"/>
    <n v="18952"/>
    <n v="54.96"/>
    <m/>
    <m/>
    <n v="250"/>
    <m/>
    <x v="1"/>
    <s v="Technology specific"/>
    <m/>
    <n v="250"/>
    <m/>
    <n v="0"/>
    <n v="1"/>
    <x v="10"/>
    <m/>
    <m/>
    <m/>
    <n v="54.958821479999997"/>
    <s v="Kazakhstan 2018 Large-Scale Wind Auction 2-Kazakhstan-2018"/>
  </r>
  <r>
    <s v="Kazakhstan 2018 Large-Scale Wind Auction 3"/>
    <s v="Completed"/>
    <s v="Kazakhstan"/>
    <x v="8"/>
    <s v="Wind"/>
    <s v="Standalone"/>
    <s v="Auction"/>
    <s v="Pay_As_Bid"/>
    <s v="Unknown"/>
    <n v="15"/>
    <n v="0"/>
    <s v="KZT"/>
    <s v="Indexed"/>
    <s v="In Kazakhstani wind auctions, small-scale is &lt;10MW and large-scale is &gt;10MW. Wind projects have 36 months to come online"/>
    <n v="22020"/>
    <n v="63.86"/>
    <m/>
    <m/>
    <n v="100"/>
    <m/>
    <x v="1"/>
    <s v="Technology specific"/>
    <m/>
    <n v="150"/>
    <m/>
    <n v="0"/>
    <n v="1.5"/>
    <x v="10"/>
    <m/>
    <m/>
    <m/>
    <n v="63.855701189999998"/>
    <s v="Kazakhstan 2018 Large-Scale Wind Auction 3-Kazakhstan-2018"/>
  </r>
  <r>
    <s v="Kazakhstan 2019 Small-Scale Wind Auction"/>
    <s v="Completed"/>
    <s v="Kazakhstan"/>
    <x v="8"/>
    <s v="Wind"/>
    <s v="Standalone"/>
    <s v="Auction"/>
    <s v="Pay_As_Bid"/>
    <s v="Unknown"/>
    <n v="15"/>
    <n v="0"/>
    <s v="KZT"/>
    <s v="Indexed"/>
    <s v="In Kazakhstani wind auctions, small-scale is &lt;10MW and large-scale is &gt;10MW. Wind projects have 36 months to come online"/>
    <n v="21585.439999999999"/>
    <n v="56.35"/>
    <m/>
    <m/>
    <n v="20"/>
    <m/>
    <x v="1"/>
    <s v="Technology specific"/>
    <m/>
    <n v="21.99"/>
    <m/>
    <n v="0"/>
    <n v="1.1000000000000001"/>
    <x v="11"/>
    <m/>
    <m/>
    <m/>
    <n v="56.352974580000001"/>
    <s v="Kazakhstan 2019 Small-Scale Wind Auction-Kazakhstan-2019"/>
  </r>
  <r>
    <s v="Kazakhstan 2019 Large-Scale Wind Auction"/>
    <s v="Completed"/>
    <s v="Kazakhstan"/>
    <x v="8"/>
    <s v="Wind"/>
    <s v="Standalone"/>
    <s v="Auction"/>
    <s v="Pay_As_Bid"/>
    <s v="Unknown"/>
    <n v="15"/>
    <n v="0"/>
    <s v="KZT"/>
    <s v="Indexed"/>
    <s v="In Kazakhstani wind auctions, small-scale is &lt;10MW and large-scale is &gt;10MW. Wind projects have 36 months to come online"/>
    <n v="19296.900000000001"/>
    <n v="50.38"/>
    <m/>
    <m/>
    <n v="80"/>
    <m/>
    <x v="1"/>
    <s v="Technology specific"/>
    <m/>
    <n v="87"/>
    <m/>
    <n v="0"/>
    <n v="1.0900000000000001"/>
    <x v="11"/>
    <m/>
    <m/>
    <m/>
    <n v="50.37828047"/>
    <s v="Kazakhstan 2019 Large-Scale Wind Auction-Kazakhstan-2019"/>
  </r>
  <r>
    <s v="Kazakhstan 2020 Small-Scale Wind Auction"/>
    <s v="Completed"/>
    <s v="Kazakhstan"/>
    <x v="8"/>
    <s v="Wind"/>
    <s v="Standalone"/>
    <s v="Auction"/>
    <s v="Pay_As_Bid"/>
    <s v="Unknown"/>
    <n v="15"/>
    <n v="0"/>
    <s v="KZT"/>
    <s v="Indexed"/>
    <s v="In Kazakhstani wind auctions, small-scale is &lt;10MW and large-scale is &gt;10MW. Wind projects have 36 months to come online"/>
    <n v="21235.69"/>
    <n v="51.25"/>
    <m/>
    <m/>
    <n v="15"/>
    <m/>
    <x v="1"/>
    <s v="Technology specific"/>
    <m/>
    <n v="14.95"/>
    <m/>
    <n v="0"/>
    <n v="1"/>
    <x v="5"/>
    <m/>
    <m/>
    <m/>
    <n v="51.246888409999997"/>
    <s v="Kazakhstan 2020 Small-Scale Wind Auction-Kazakhstan-2020"/>
  </r>
  <r>
    <s v="Kazakhstan 2020 Large-Scale Wind Auction"/>
    <s v="Completed"/>
    <s v="Kazakhstan"/>
    <x v="8"/>
    <s v="Wind"/>
    <s v="Standalone"/>
    <s v="Auction"/>
    <s v="Pay_As_Bid"/>
    <s v="Unknown"/>
    <n v="15"/>
    <n v="0"/>
    <s v="KZT"/>
    <s v="Indexed"/>
    <s v="In Kazakhstani wind auctions, small-scale is &lt;10MW and large-scale is &gt;10MW. Wind projects have 36 months to come online"/>
    <n v="15900"/>
    <n v="38.369999999999997"/>
    <m/>
    <m/>
    <n v="50"/>
    <m/>
    <x v="1"/>
    <s v="Technology specific"/>
    <m/>
    <n v="50"/>
    <m/>
    <n v="0"/>
    <n v="1"/>
    <x v="5"/>
    <m/>
    <m/>
    <m/>
    <n v="38.370577730000001"/>
    <s v="Kazakhstan 2020 Large-Scale Wind Auction-Kazakhstan-2020"/>
  </r>
  <r>
    <s v="Kazakhstan 2021 Large-Scale Wind Auction"/>
    <s v="Completed"/>
    <s v="Kazakhstan"/>
    <x v="8"/>
    <s v="Wind"/>
    <s v="Standalone"/>
    <s v="Auction"/>
    <s v="Pay_As_Bid"/>
    <s v="Unknown"/>
    <n v="20"/>
    <n v="0"/>
    <s v="KZT"/>
    <s v="Indexed"/>
    <s v="In Kazakhstani wind auctions, small-scale is &lt;10MW and large-scale is &gt;10MW. Wind projects have 36 months to come online"/>
    <n v="14080"/>
    <n v="33.01"/>
    <m/>
    <m/>
    <n v="50"/>
    <m/>
    <x v="1"/>
    <s v="Technology specific"/>
    <m/>
    <n v="50"/>
    <m/>
    <n v="0"/>
    <n v="1"/>
    <x v="6"/>
    <m/>
    <m/>
    <m/>
    <n v="33.012895659999998"/>
    <s v="Kazakhstan 2021 Large-Scale Wind Auction-Kazakhstan-2021"/>
  </r>
  <r>
    <s v="Kazakhstan 2022 Large-Scale Wind Auction 1"/>
    <s v="Completed"/>
    <s v="Kazakhstan"/>
    <x v="8"/>
    <s v="Wind"/>
    <s v="Standalone"/>
    <s v="Auction"/>
    <s v="Pay_As_Bid"/>
    <s v="Unknown"/>
    <n v="20"/>
    <n v="0"/>
    <s v="KZT"/>
    <s v="Indexed"/>
    <s v="In Kazakhstani wind auctions, small-scale is &lt;10MW and large-scale is &gt;10MW. Wind projects have 36 months to come online"/>
    <n v="15200"/>
    <n v="32.979999999999997"/>
    <m/>
    <m/>
    <n v="50"/>
    <m/>
    <x v="1"/>
    <s v="Technology specific"/>
    <m/>
    <n v="50"/>
    <m/>
    <n v="0"/>
    <n v="1"/>
    <x v="7"/>
    <m/>
    <m/>
    <m/>
    <n v="32.983247980000002"/>
    <s v="Kazakhstan 2022 Large-Scale Wind Auction 1-Kazakhstan-2022"/>
  </r>
  <r>
    <s v="Kazakhstan 2022 Large-Scale Wind Auction 2"/>
    <s v="Completed"/>
    <s v="Kazakhstan"/>
    <x v="8"/>
    <s v="Wind"/>
    <s v="Standalone"/>
    <s v="Auction"/>
    <s v="Pay_As_Bid"/>
    <s v="Unknown"/>
    <n v="20"/>
    <n v="0"/>
    <s v="KZT"/>
    <s v="Indexed"/>
    <s v="In Kazakhstani wind auctions, small-scale is &lt;10MW and large-scale is &gt;10MW. Wind projects have 36 months to come online"/>
    <n v="14510"/>
    <n v="31.49"/>
    <m/>
    <m/>
    <n v="50"/>
    <m/>
    <x v="1"/>
    <s v="Technology specific"/>
    <m/>
    <n v="50"/>
    <m/>
    <n v="0"/>
    <n v="1"/>
    <x v="7"/>
    <m/>
    <m/>
    <m/>
    <n v="31.485982119999999"/>
    <s v="Kazakhstan 2022 Large-Scale Wind Auction 2-Kazakhstan-2022"/>
  </r>
  <r>
    <s v="Kazakhstan 2022 Large-Scale Wind Auction 3"/>
    <s v="Completed"/>
    <s v="Kazakhstan"/>
    <x v="8"/>
    <s v="Wind"/>
    <s v="Standalone"/>
    <s v="Auction"/>
    <s v="Pay_As_Bid"/>
    <s v="Unknown"/>
    <n v="20"/>
    <n v="0"/>
    <s v="KZT"/>
    <s v="Indexed"/>
    <s v="In Kazakhstani wind auctions, small-scale is &lt;10MW and large-scale is &gt;10MW. Wind projects have 36 months to come online"/>
    <n v="12990"/>
    <n v="28.19"/>
    <m/>
    <m/>
    <n v="50"/>
    <m/>
    <x v="1"/>
    <s v="Technology specific"/>
    <m/>
    <n v="50"/>
    <m/>
    <n v="0"/>
    <n v="1"/>
    <x v="7"/>
    <m/>
    <m/>
    <m/>
    <n v="28.18765732"/>
    <s v="Kazakhstan 2022 Large-Scale Wind Auction 3-Kazakhstan-2022"/>
  </r>
  <r>
    <s v="Kazakhstan 2022 Large-Scale Wind Auction 4"/>
    <s v="Completed"/>
    <s v="Kazakhstan"/>
    <x v="8"/>
    <s v="Wind"/>
    <s v="Standalone"/>
    <s v="Auction"/>
    <s v="Pay_As_Bid"/>
    <s v="Unknown"/>
    <n v="20"/>
    <n v="0"/>
    <s v="KZT"/>
    <s v="Indexed"/>
    <s v="In Kazakhstani wind auctions, small-scale is &lt;10MW and large-scale is &gt;10MW. Wind projects have 36 months to come online"/>
    <n v="13330"/>
    <n v="28.93"/>
    <m/>
    <m/>
    <n v="50"/>
    <m/>
    <x v="1"/>
    <s v="Technology specific"/>
    <m/>
    <n v="50"/>
    <m/>
    <n v="0"/>
    <n v="1"/>
    <x v="7"/>
    <m/>
    <m/>
    <m/>
    <n v="28.925440500000001"/>
    <s v="Kazakhstan 2022 Large-Scale Wind Auction 4-Kazakhstan-2022"/>
  </r>
  <r>
    <s v="Kazakhstan 2022 Large-Scale Wind Auction 5"/>
    <s v="Completed"/>
    <s v="Kazakhstan"/>
    <x v="8"/>
    <s v="Wind"/>
    <s v="Standalone"/>
    <s v="Auction"/>
    <s v="Pay_As_Bid"/>
    <s v="Unknown"/>
    <n v="20"/>
    <n v="0"/>
    <s v="KZT"/>
    <s v="Indexed"/>
    <s v="In Kazakhstani wind auctions, small-scale is &lt;10MW and large-scale is &gt;10MW. Wind projects have 36 months to come online"/>
    <n v="15066"/>
    <n v="32.69"/>
    <m/>
    <m/>
    <n v="50"/>
    <m/>
    <x v="1"/>
    <s v="Technology specific"/>
    <m/>
    <n v="50"/>
    <m/>
    <n v="0"/>
    <n v="1"/>
    <x v="7"/>
    <m/>
    <m/>
    <m/>
    <n v="32.692474609999998"/>
    <s v="Kazakhstan 2022 Large-Scale Wind Auction 5-Kazakhstan-2022"/>
  </r>
  <r>
    <s v="Kazakhstan 2022 Large-Scale Wind Auction 6"/>
    <s v="Completed"/>
    <s v="Kazakhstan"/>
    <x v="8"/>
    <s v="Wind"/>
    <s v="Standalone"/>
    <s v="Auction"/>
    <s v="Pay_As_Bid"/>
    <s v="Unknown"/>
    <n v="20"/>
    <n v="0"/>
    <s v="KZT"/>
    <s v="Indexed"/>
    <s v="In Kazakhstani wind auctions, small-scale is &lt;10MW and large-scale is &gt;10MW. Wind projects have 36 months to come online"/>
    <n v="12970"/>
    <n v="28.14"/>
    <m/>
    <m/>
    <n v="50"/>
    <m/>
    <x v="1"/>
    <s v="Technology specific"/>
    <m/>
    <n v="50"/>
    <m/>
    <n v="0"/>
    <n v="1"/>
    <x v="7"/>
    <m/>
    <m/>
    <m/>
    <n v="28.144258310000001"/>
    <s v="Kazakhstan 2022 Large-Scale Wind Auction 6-Kazakhstan-2022"/>
  </r>
  <r>
    <s v="Kazakhstan 2022 Large-Scale Wind Auction 7"/>
    <s v="Completed"/>
    <s v="Kazakhstan"/>
    <x v="8"/>
    <s v="Wind"/>
    <s v="Standalone"/>
    <s v="Auction"/>
    <s v="Pay_As_Bid"/>
    <s v="Unknown"/>
    <n v="20"/>
    <n v="0"/>
    <s v="KZT"/>
    <s v="Indexed"/>
    <s v="In Kazakhstani wind auctions, small-scale is &lt;10MW and large-scale is &gt;10MW. Wind projects have 36 months to come online"/>
    <n v="12390"/>
    <n v="26.89"/>
    <m/>
    <m/>
    <n v="100"/>
    <m/>
    <x v="1"/>
    <s v="Technology specific"/>
    <m/>
    <n v="100"/>
    <m/>
    <n v="0"/>
    <n v="1"/>
    <x v="7"/>
    <m/>
    <m/>
    <m/>
    <n v="26.885687010000002"/>
    <s v="Kazakhstan 2022 Large-Scale Wind Auction 7-Kazakhstan-2022"/>
  </r>
  <r>
    <s v="Kazakhstan 2023 Large-Scale Wind Auction 1"/>
    <s v="Completed"/>
    <s v="Kazakhstan"/>
    <x v="8"/>
    <s v="Wind"/>
    <s v="Standalone"/>
    <s v="Auction"/>
    <s v="Pay_As_Bid"/>
    <s v="Unknown"/>
    <n v="20"/>
    <n v="0"/>
    <s v="KZT"/>
    <s v="Indexed"/>
    <s v="In Kazakhstani wind auctions, small-scale is &lt;10MW and large-scale is &gt;10MW. Wind projects have 36 months to come online"/>
    <n v="10500"/>
    <n v="23"/>
    <m/>
    <m/>
    <n v="100"/>
    <m/>
    <x v="1"/>
    <s v="Technology specific"/>
    <m/>
    <n v="100"/>
    <m/>
    <n v="0"/>
    <n v="1"/>
    <x v="8"/>
    <m/>
    <m/>
    <m/>
    <n v="22.999583820000002"/>
    <s v="Kazakhstan 2023 Large-Scale Wind Auction 1-Kazakhstan-2023"/>
  </r>
  <r>
    <s v="Kazakhstan 2023 Large-Scale Wind Auction 2"/>
    <s v="Completed"/>
    <s v="Kazakhstan"/>
    <x v="8"/>
    <s v="Wind"/>
    <s v="Standalone"/>
    <s v="Auction"/>
    <s v="Pay_As_Bid"/>
    <s v="Unknown"/>
    <n v="20"/>
    <n v="0"/>
    <s v="KZT"/>
    <s v="Indexed"/>
    <s v="In Kazakhstani wind auctions, small-scale is &lt;10MW and large-scale is &gt;10MW. Wind projects have 36 months to come online"/>
    <n v="13490"/>
    <n v="29.55"/>
    <m/>
    <m/>
    <n v="100"/>
    <m/>
    <x v="1"/>
    <s v="Technology specific"/>
    <m/>
    <n v="100"/>
    <m/>
    <n v="0"/>
    <n v="1"/>
    <x v="8"/>
    <m/>
    <m/>
    <m/>
    <n v="29.548989110000001"/>
    <s v="Kazakhstan 2023 Large-Scale Wind Auction 2-Kazakhstan-2023"/>
  </r>
  <r>
    <s v="Kazakhstan 2023 Large-Scale Wind Auction 3"/>
    <s v="Completed"/>
    <s v="Kazakhstan"/>
    <x v="8"/>
    <s v="Wind"/>
    <s v="Standalone"/>
    <s v="Auction"/>
    <s v="Pay_As_Bid"/>
    <s v="Unknown"/>
    <n v="20"/>
    <n v="0"/>
    <s v="KZT"/>
    <s v="Indexed"/>
    <s v="In Kazakhstani wind auctions, small-scale is &lt;10MW and large-scale is &gt;10MW. Wind projects have 36 months to come online"/>
    <n v="12330"/>
    <n v="27.01"/>
    <m/>
    <m/>
    <n v="50"/>
    <m/>
    <x v="1"/>
    <s v="Technology specific"/>
    <m/>
    <n v="50"/>
    <m/>
    <n v="0"/>
    <n v="1"/>
    <x v="8"/>
    <m/>
    <m/>
    <m/>
    <n v="27.00808271"/>
    <s v="Kazakhstan 2023 Large-Scale Wind Auction 3-Kazakhstan-2023"/>
  </r>
  <r>
    <s v="Kazakhstan 2023 Large-Scale Wind Auction 4"/>
    <s v="Completed"/>
    <s v="Kazakhstan"/>
    <x v="8"/>
    <s v="Wind"/>
    <s v="Standalone"/>
    <s v="Auction"/>
    <s v="Pay_As_Bid"/>
    <s v="Unknown"/>
    <n v="20"/>
    <n v="0"/>
    <s v="KZT"/>
    <s v="Indexed"/>
    <s v="In Kazakhstani wind auctions, small-scale is &lt;10MW and large-scale is &gt;10MW. Wind projects have 36 months to come online"/>
    <n v="11880"/>
    <n v="26.02"/>
    <m/>
    <m/>
    <n v="50"/>
    <m/>
    <x v="1"/>
    <s v="Technology specific"/>
    <m/>
    <n v="50"/>
    <m/>
    <n v="0"/>
    <n v="1"/>
    <x v="8"/>
    <m/>
    <m/>
    <m/>
    <n v="26.022386260000001"/>
    <s v="Kazakhstan 2023 Large-Scale Wind Auction 4-Kazakhstan-2023"/>
  </r>
  <r>
    <s v="Kazakhstan 2023 Large-Scale Wind Auction 5"/>
    <s v="Completed"/>
    <s v="Kazakhstan"/>
    <x v="8"/>
    <s v="Wind"/>
    <s v="Standalone"/>
    <s v="Auction"/>
    <s v="Pay_As_Bid"/>
    <s v="Unknown"/>
    <n v="20"/>
    <n v="0"/>
    <s v="KZT"/>
    <s v="Indexed"/>
    <s v="In Kazakhstani wind auctions, small-scale is &lt;10MW and large-scale is &gt;10MW. Wind projects have 36 months to come online"/>
    <n v="11780"/>
    <n v="25.8"/>
    <m/>
    <m/>
    <n v="50"/>
    <m/>
    <x v="1"/>
    <s v="Technology specific"/>
    <m/>
    <n v="50"/>
    <m/>
    <n v="0"/>
    <n v="1"/>
    <x v="8"/>
    <m/>
    <m/>
    <m/>
    <n v="25.803342610000001"/>
    <s v="Kazakhstan 2023 Large-Scale Wind Auction 5-Kazakhstan-2023"/>
  </r>
  <r>
    <s v="Kazakhstan 2023 Large-Scale Wind Auction 6"/>
    <s v="Completed"/>
    <s v="Kazakhstan"/>
    <x v="8"/>
    <s v="Wind"/>
    <s v="Standalone"/>
    <s v="Auction"/>
    <s v="Pay_As_Bid"/>
    <s v="Unknown"/>
    <n v="20"/>
    <n v="0"/>
    <s v="KZT"/>
    <s v="Indexed"/>
    <s v="In Kazakhstani wind auctions, small-scale is &lt;10MW and large-scale is &gt;10MW. Wind projects have 36 months to come online"/>
    <n v="10490"/>
    <n v="22.98"/>
    <m/>
    <m/>
    <n v="50"/>
    <m/>
    <x v="1"/>
    <s v="Technology specific"/>
    <m/>
    <n v="50"/>
    <m/>
    <n v="0"/>
    <n v="1"/>
    <x v="8"/>
    <m/>
    <m/>
    <m/>
    <n v="22.97767945"/>
    <s v="Kazakhstan 2023 Large-Scale Wind Auction 6-Kazakhstan-2023"/>
  </r>
  <r>
    <s v="Kazakhstan 2023 Large-Scale Wind Auction 7"/>
    <s v="Completed"/>
    <s v="Kazakhstan"/>
    <x v="8"/>
    <s v="Wind"/>
    <s v="Standalone"/>
    <s v="Auction"/>
    <s v="Pay_As_Bid"/>
    <s v="Unknown"/>
    <n v="20"/>
    <n v="0"/>
    <s v="KZT"/>
    <s v="Indexed"/>
    <s v="In Kazakhstani wind auctions, small-scale is &lt;10MW and large-scale is &gt;10MW. Wind projects have 36 months to come online"/>
    <n v="10380"/>
    <n v="22.74"/>
    <m/>
    <m/>
    <n v="100"/>
    <m/>
    <x v="1"/>
    <s v="Technology specific"/>
    <m/>
    <n v="10"/>
    <m/>
    <n v="0"/>
    <n v="0.1"/>
    <x v="8"/>
    <m/>
    <m/>
    <m/>
    <n v="22.736731429999999"/>
    <s v="Kazakhstan 2023 Large-Scale Wind Auction 7-Kazakhstan-2023"/>
  </r>
  <r>
    <s v="Kazakhstan 2024 Large-Scale Wind Auction 1"/>
    <s v="Completed"/>
    <s v="Kazakhstan"/>
    <x v="8"/>
    <s v="Wind"/>
    <s v="Standalone"/>
    <s v="Auction"/>
    <s v="Pay_As_Bid"/>
    <s v="Unknown"/>
    <n v="20"/>
    <n v="0"/>
    <s v="KZT"/>
    <s v="Indexed"/>
    <s v="In Kazakhstani wind auctions, small-scale is &lt;10MW and large-scale is &gt;10MW. Wind projects have 36 months to come online"/>
    <n v="6900"/>
    <n v="14.68"/>
    <m/>
    <m/>
    <n v="100"/>
    <m/>
    <x v="1"/>
    <s v="Technology specific"/>
    <m/>
    <n v="100"/>
    <m/>
    <n v="0"/>
    <n v="1"/>
    <x v="9"/>
    <m/>
    <d v="2024-06-13T00:00:00"/>
    <d v="2027-06-13T00:00:00"/>
    <n v="14.67897715"/>
    <s v="Kazakhstan 2024 Large-Scale Wind Auction 1-Kazakhstan-2024"/>
  </r>
  <r>
    <s v="Kazakhstan 2024 Large-Scale Wind Auction 2"/>
    <s v="Completed"/>
    <s v="Kazakhstan"/>
    <x v="8"/>
    <s v="Wind"/>
    <s v="Standalone"/>
    <s v="Auction"/>
    <s v="Pay_As_Bid"/>
    <s v="Unknown"/>
    <n v="20"/>
    <n v="0"/>
    <s v="KZT"/>
    <s v="Indexed"/>
    <s v="In Kazakhstani wind auctions, small-scale is &lt;10MW and large-scale is &gt;10MW. Wind projects have 36 months to come online"/>
    <n v="9010"/>
    <n v="19.170000000000002"/>
    <m/>
    <m/>
    <n v="200"/>
    <m/>
    <x v="1"/>
    <s v="Technology specific"/>
    <m/>
    <n v="200"/>
    <m/>
    <n v="0"/>
    <n v="1"/>
    <x v="9"/>
    <m/>
    <d v="2024-06-14T00:00:00"/>
    <d v="2027-06-14T00:00:00"/>
    <n v="19.16776582"/>
    <s v="Kazakhstan 2024 Large-Scale Wind Auction 2-Kazakhstan-2024"/>
  </r>
  <r>
    <s v="Kazakhstan 2024 Large-Scale Wind Auction 3"/>
    <s v="Completed"/>
    <s v="Kazakhstan"/>
    <x v="8"/>
    <s v="Wind"/>
    <s v="Standalone"/>
    <s v="Auction"/>
    <s v="Pay_As_Bid"/>
    <s v="Unknown"/>
    <n v="20"/>
    <n v="0"/>
    <s v="KZT"/>
    <s v="Indexed"/>
    <s v="In Kazakhstani wind auctions, small-scale is &lt;10MW and large-scale is &gt;10MW. Wind projects have 36 months to come online"/>
    <n v="10233"/>
    <n v="21.77"/>
    <m/>
    <m/>
    <n v="100"/>
    <m/>
    <x v="1"/>
    <s v="Technology specific"/>
    <m/>
    <n v="100"/>
    <m/>
    <n v="0"/>
    <n v="1"/>
    <x v="9"/>
    <m/>
    <d v="2024-06-17T00:00:00"/>
    <d v="2027-06-17T00:00:00"/>
    <n v="21.769561329999998"/>
    <s v="Kazakhstan 2024 Large-Scale Wind Auction 3-Kazakhstan-2024"/>
  </r>
  <r>
    <s v="Kazakhstan 2024 Large-Scale Wind Auction 4"/>
    <s v="Completed"/>
    <s v="Kazakhstan"/>
    <x v="8"/>
    <s v="Wind"/>
    <s v="Standalone"/>
    <s v="Auction"/>
    <s v="Pay_As_Bid"/>
    <s v="Unknown"/>
    <n v="20"/>
    <n v="0"/>
    <s v="KZT"/>
    <s v="Indexed"/>
    <s v="In Kazakhstani wind auctions, small-scale is &lt;10MW and large-scale is &gt;10MW. Wind projects have 36 months to come online"/>
    <m/>
    <m/>
    <m/>
    <m/>
    <n v="100"/>
    <m/>
    <x v="1"/>
    <s v="Technology specific"/>
    <m/>
    <n v="100"/>
    <m/>
    <n v="0"/>
    <n v="1"/>
    <x v="9"/>
    <m/>
    <d v="2024-11-15T00:00:00"/>
    <d v="2027-11-15T00:00:00"/>
    <m/>
    <s v="Kazakhstan 2024 Large-Scale Wind Auction 4-Kazakhstan-2024"/>
  </r>
  <r>
    <s v="Kazakhstan 2024 Large-Scale Wind Auction 5"/>
    <s v="Completed"/>
    <s v="Kazakhstan"/>
    <x v="8"/>
    <s v="Wind"/>
    <s v="Standalone"/>
    <s v="Auction"/>
    <s v="Pay_As_Bid"/>
    <s v="Unknown"/>
    <n v="20"/>
    <n v="0"/>
    <s v="KZT"/>
    <s v="Indexed"/>
    <s v="In Kazakhstani wind auctions, small-scale is &lt;10MW and large-scale is &gt;10MW. Wind projects have 36 months to come online"/>
    <m/>
    <m/>
    <m/>
    <m/>
    <n v="100"/>
    <m/>
    <x v="1"/>
    <s v="Technology specific"/>
    <m/>
    <n v="100"/>
    <m/>
    <n v="0"/>
    <n v="1"/>
    <x v="9"/>
    <m/>
    <d v="2024-11-18T00:00:00"/>
    <d v="2027-11-18T00:00:00"/>
    <m/>
    <s v="Kazakhstan 2024 Large-Scale Wind Auction 5-Kazakhstan-2024"/>
  </r>
  <r>
    <s v="Kazakhstan 2024 Large-Scale Wind Auction 6"/>
    <s v="Completed"/>
    <s v="Kazakhstan"/>
    <x v="8"/>
    <s v="Wind"/>
    <s v="Standalone"/>
    <s v="Auction"/>
    <s v="Pay_As_Bid"/>
    <s v="Unknown"/>
    <n v="20"/>
    <n v="0"/>
    <s v="KZT"/>
    <s v="Indexed"/>
    <s v="In Kazakhstani wind auctions, small-scale is &lt;10MW and large-scale is &gt;10MW. Wind projects have 36 months to come online"/>
    <m/>
    <m/>
    <m/>
    <m/>
    <n v="100"/>
    <m/>
    <x v="1"/>
    <s v="Technology specific"/>
    <m/>
    <n v="100"/>
    <m/>
    <n v="0"/>
    <n v="1"/>
    <x v="9"/>
    <m/>
    <d v="2024-11-19T00:00:00"/>
    <d v="2027-11-19T00:00:00"/>
    <m/>
    <s v="Kazakhstan 2024 Large-Scale Wind Auction 6-Kazakhstan-2024"/>
  </r>
  <r>
    <s v="Kazakhstan Biomass Auction Autumn Round"/>
    <s v="Completed"/>
    <s v="Kazakhstan"/>
    <x v="8"/>
    <s v="Biomass_And_Waste"/>
    <m/>
    <s v="Auction"/>
    <s v="Pay_As_Bid"/>
    <s v="Unknown"/>
    <n v="15"/>
    <n v="0"/>
    <s v="KZT"/>
    <s v="Fixed"/>
    <m/>
    <m/>
    <m/>
    <m/>
    <n v="0"/>
    <n v="10"/>
    <m/>
    <x v="9"/>
    <s v="Technology specific"/>
    <m/>
    <m/>
    <n v="0"/>
    <m/>
    <m/>
    <x v="10"/>
    <m/>
    <m/>
    <m/>
    <m/>
    <s v="Kazakhstan Biomass Auction Autumn Round-Kazakhstan-2018"/>
  </r>
  <r>
    <s v="Kazakhstan Biomass Auction Spring Round"/>
    <s v="Completed"/>
    <s v="Kazakhstan"/>
    <x v="8"/>
    <s v="Biomass_And_Waste"/>
    <m/>
    <s v="Auction"/>
    <s v="Pay_As_Bid"/>
    <s v="Unknown"/>
    <n v="15"/>
    <n v="0"/>
    <s v="KZT"/>
    <s v="Fixed"/>
    <m/>
    <m/>
    <m/>
    <m/>
    <n v="0"/>
    <n v="5"/>
    <m/>
    <x v="9"/>
    <s v="Technology specific"/>
    <m/>
    <m/>
    <n v="0"/>
    <m/>
    <m/>
    <x v="10"/>
    <m/>
    <m/>
    <m/>
    <m/>
    <s v="Kazakhstan Biomass Auction Spring Round-Kazakhstan-2018"/>
  </r>
  <r>
    <s v="Kazakhstan Hydroelectric Auction Autumn Round"/>
    <s v="Completed"/>
    <s v="Kazakhstan"/>
    <x v="8"/>
    <s v="Hydro"/>
    <m/>
    <s v="Auction"/>
    <s v="Pay_As_Bid"/>
    <s v="Unknown"/>
    <n v="15"/>
    <n v="0"/>
    <s v="KZT"/>
    <s v="Fixed"/>
    <m/>
    <m/>
    <m/>
    <m/>
    <n v="0"/>
    <n v="55"/>
    <m/>
    <x v="8"/>
    <s v="Technology specific"/>
    <m/>
    <m/>
    <n v="0"/>
    <m/>
    <m/>
    <x v="10"/>
    <m/>
    <m/>
    <m/>
    <m/>
    <s v="Kazakhstan Hydroelectric Auction Autumn Round-Kazakhstan-2018"/>
  </r>
  <r>
    <s v="Kazakhstan Hydroelectric Auction Spring Round"/>
    <s v="Completed"/>
    <s v="Kazakhstan"/>
    <x v="8"/>
    <s v="Hydro"/>
    <m/>
    <s v="Auction"/>
    <s v="Pay_As_Bid"/>
    <s v="Unknown"/>
    <n v="15"/>
    <n v="0"/>
    <s v="KZT"/>
    <s v="Fixed"/>
    <m/>
    <m/>
    <m/>
    <m/>
    <n v="0"/>
    <n v="20"/>
    <m/>
    <x v="8"/>
    <s v="Technology specific"/>
    <m/>
    <m/>
    <n v="0"/>
    <m/>
    <m/>
    <x v="10"/>
    <m/>
    <m/>
    <m/>
    <m/>
    <s v="Kazakhstan Hydroelectric Auction Spring Round-Kazakhstan-2018"/>
  </r>
  <r>
    <s v="Kazakhstan Solar Auction Autumn Round"/>
    <s v="Completed"/>
    <s v="Kazakhstan"/>
    <x v="8"/>
    <s v="Solar"/>
    <m/>
    <s v="Auction"/>
    <s v="Pay_As_Bid"/>
    <s v="Unknown"/>
    <n v="15"/>
    <n v="0"/>
    <s v="KZT"/>
    <s v="Fixed"/>
    <m/>
    <m/>
    <m/>
    <m/>
    <n v="0"/>
    <n v="60"/>
    <m/>
    <x v="0"/>
    <s v="Technology specific"/>
    <m/>
    <m/>
    <n v="0"/>
    <m/>
    <m/>
    <x v="10"/>
    <m/>
    <m/>
    <m/>
    <m/>
    <s v="Kazakhstan Solar Auction Autumn Round-Kazakhstan-2018"/>
  </r>
  <r>
    <s v="Kazakhstan Solar Auction Spring Round"/>
    <s v="Completed"/>
    <s v="Kazakhstan"/>
    <x v="8"/>
    <s v="Solar"/>
    <m/>
    <s v="Auction"/>
    <s v="Pay_As_Bid"/>
    <s v="Unknown"/>
    <n v="15"/>
    <n v="0"/>
    <s v="KZT"/>
    <s v="Fixed"/>
    <m/>
    <m/>
    <m/>
    <m/>
    <n v="0"/>
    <n v="100"/>
    <m/>
    <x v="0"/>
    <s v="Technology specific"/>
    <m/>
    <m/>
    <n v="0"/>
    <m/>
    <m/>
    <x v="10"/>
    <m/>
    <m/>
    <m/>
    <m/>
    <s v="Kazakhstan Solar Auction Spring Round-Kazakhstan-2018"/>
  </r>
  <r>
    <s v="Nepal Grid-tied Solar Tender"/>
    <s v="Completed"/>
    <s v="Nepal"/>
    <x v="8"/>
    <s v="Solar"/>
    <m/>
    <s v="Auction"/>
    <s v="Pay_As_Bid"/>
    <s v="Power_Purchase_Agreement"/>
    <n v="25"/>
    <n v="0"/>
    <s v="NPR"/>
    <s v="Unknown"/>
    <s v="Projects less than 10MW must be commissioned within 18 months. Projects above 10MW must be commissioned within 24 months."/>
    <n v="5430"/>
    <n v="40.57"/>
    <m/>
    <n v="0"/>
    <n v="800"/>
    <m/>
    <x v="0"/>
    <s v="Technology specific"/>
    <m/>
    <n v="960"/>
    <n v="3492.5"/>
    <n v="3.64"/>
    <n v="1.2"/>
    <x v="9"/>
    <n v="2024"/>
    <d v="2024-06-20T00:00:00"/>
    <d v="2026-10-18T00:00:00"/>
    <n v="40.565920740000003"/>
    <s v="Nepal Grid-tied Solar Tender-Nepal-2024"/>
  </r>
  <r>
    <s v="Pakistan Solar+Wind project"/>
    <s v="Completed"/>
    <s v="Pakistan"/>
    <x v="8"/>
    <s v="Co_Located"/>
    <s v="Co-located"/>
    <s v="Project_Tender"/>
    <s v="Unknown"/>
    <s v="Unknown"/>
    <m/>
    <n v="0"/>
    <s v="PKR"/>
    <m/>
    <s v="Canada's JCM Power has said that it will build a 240 MW (AC) hybrid wind-solar project in Dhabeji, near Karachi, Pakistan. The company secured the project through a procurement exercise held by utility K-Electric. It submitted a bid of PKR 8.9189 ($0.031)/kWh. The tender was held with the supervision of the National Electric Power Regulatory Authority (NEPRA)."/>
    <n v="89"/>
    <n v="0.32"/>
    <m/>
    <n v="0"/>
    <n v="240"/>
    <m/>
    <x v="7"/>
    <s v="Technology specific"/>
    <m/>
    <n v="240"/>
    <n v="240"/>
    <n v="1"/>
    <n v="1"/>
    <x v="9"/>
    <m/>
    <m/>
    <m/>
    <n v="0.31872761100000002"/>
    <s v="Pakistan Solar+Wind project-Pakistan-2024"/>
  </r>
  <r>
    <s v="Round 1 Solar - Commissioning Year 2014"/>
    <s v="Completed"/>
    <s v="Russia"/>
    <x v="8"/>
    <s v="Solar"/>
    <m/>
    <s v="Auction"/>
    <s v="Pay_As_Bid"/>
    <s v="Unknown"/>
    <n v="15"/>
    <n v="0"/>
    <s v="RUB"/>
    <s v="Fixed"/>
    <m/>
    <m/>
    <m/>
    <m/>
    <n v="0"/>
    <n v="120"/>
    <m/>
    <x v="0"/>
    <s v="Unknown"/>
    <n v="0"/>
    <n v="35.200000000000003"/>
    <n v="35.200000000000003"/>
    <n v="1"/>
    <n v="0.28999999999999998"/>
    <x v="1"/>
    <m/>
    <m/>
    <d v="2014-12-31T00:00:00"/>
    <m/>
    <s v="Round 1 Solar - Commissioning Year 2014-Russia-2013"/>
  </r>
  <r>
    <s v="Round 1 Solar - Commissioning Year 2015"/>
    <s v="Completed"/>
    <s v="Russia"/>
    <x v="8"/>
    <s v="Solar"/>
    <m/>
    <s v="Auction"/>
    <s v="Pay_As_Bid"/>
    <s v="Unknown"/>
    <n v="15"/>
    <n v="0"/>
    <s v="RUB"/>
    <s v="Fixed"/>
    <m/>
    <m/>
    <m/>
    <m/>
    <n v="0"/>
    <n v="140"/>
    <m/>
    <x v="0"/>
    <s v="Unknown"/>
    <n v="0"/>
    <n v="115"/>
    <n v="115"/>
    <n v="1"/>
    <n v="0.82"/>
    <x v="1"/>
    <m/>
    <m/>
    <d v="2015-12-31T00:00:00"/>
    <m/>
    <s v="Round 1 Solar - Commissioning Year 2015-Russia-2013"/>
  </r>
  <r>
    <s v="Round 1 Solar - Commissioning Year 2016"/>
    <s v="Completed"/>
    <s v="Russia"/>
    <x v="8"/>
    <s v="Solar"/>
    <m/>
    <s v="Auction"/>
    <s v="Pay_As_Bid"/>
    <s v="Unknown"/>
    <n v="15"/>
    <n v="0"/>
    <s v="RUB"/>
    <s v="Fixed"/>
    <m/>
    <m/>
    <m/>
    <m/>
    <n v="0"/>
    <n v="200"/>
    <m/>
    <x v="0"/>
    <s v="Unknown"/>
    <n v="0"/>
    <n v="149"/>
    <n v="149"/>
    <n v="1"/>
    <n v="0.75"/>
    <x v="1"/>
    <m/>
    <m/>
    <d v="2016-12-31T00:00:00"/>
    <m/>
    <s v="Round 1 Solar - Commissioning Year 2016-Russia-2013"/>
  </r>
  <r>
    <s v="Round 1 Solar - Commissioning Year 2017"/>
    <s v="Completed"/>
    <s v="Russia"/>
    <x v="8"/>
    <s v="Solar"/>
    <m/>
    <s v="Auction"/>
    <s v="Pay_As_Bid"/>
    <s v="Unknown"/>
    <n v="15"/>
    <n v="0"/>
    <s v="RUB"/>
    <s v="Fixed"/>
    <m/>
    <m/>
    <m/>
    <m/>
    <n v="0"/>
    <n v="250"/>
    <m/>
    <x v="0"/>
    <s v="Unknown"/>
    <n v="0"/>
    <n v="100"/>
    <n v="100"/>
    <n v="1"/>
    <n v="0.4"/>
    <x v="1"/>
    <m/>
    <m/>
    <d v="2017-12-31T00:00:00"/>
    <m/>
    <s v="Round 1 Solar - Commissioning Year 2017-Russia-2013"/>
  </r>
  <r>
    <s v="Round 1 Wind - Commissioning Year 2017"/>
    <s v="Completed"/>
    <s v="Russia"/>
    <x v="8"/>
    <s v="Wind"/>
    <m/>
    <s v="Auction"/>
    <s v="Pay_As_Bid"/>
    <s v="Unknown"/>
    <n v="15"/>
    <n v="0"/>
    <s v="RUB"/>
    <s v="Fixed"/>
    <m/>
    <m/>
    <m/>
    <m/>
    <n v="0"/>
    <n v="500"/>
    <m/>
    <x v="1"/>
    <s v="Unknown"/>
    <n v="0"/>
    <n v="90"/>
    <n v="90"/>
    <n v="1"/>
    <n v="0.18"/>
    <x v="1"/>
    <m/>
    <m/>
    <d v="2017-12-31T00:00:00"/>
    <m/>
    <s v="Round 1 Wind - Commissioning Year 2017-Russia-2013"/>
  </r>
  <r>
    <s v="Round 1 Wind - Commissioning Year 2016"/>
    <s v="Completed"/>
    <s v="Russia"/>
    <x v="8"/>
    <s v="Wind"/>
    <m/>
    <s v="Auction"/>
    <s v="Pay_As_Bid"/>
    <s v="Unknown"/>
    <n v="15"/>
    <n v="0"/>
    <s v="RUB"/>
    <s v="Fixed"/>
    <m/>
    <m/>
    <m/>
    <m/>
    <n v="0"/>
    <n v="250"/>
    <m/>
    <x v="1"/>
    <s v="Unknown"/>
    <n v="0"/>
    <n v="15"/>
    <n v="15"/>
    <n v="1"/>
    <n v="0.06"/>
    <x v="12"/>
    <m/>
    <m/>
    <d v="2016-12-31T00:00:00"/>
    <m/>
    <s v="Round 1 Wind - Commissioning Year 2016-Russia-2014"/>
  </r>
  <r>
    <s v="Round 2 Small Hydro - Commissioning Year 2018"/>
    <s v="Completed"/>
    <s v="Russia"/>
    <x v="8"/>
    <s v="Hydro"/>
    <m/>
    <s v="Auction"/>
    <s v="Pay_As_Bid"/>
    <s v="Unknown"/>
    <n v="15"/>
    <n v="0"/>
    <s v="RUB"/>
    <s v="Fixed"/>
    <m/>
    <m/>
    <m/>
    <m/>
    <n v="0"/>
    <n v="270"/>
    <m/>
    <x v="8"/>
    <s v="Unknown"/>
    <n v="0"/>
    <n v="285"/>
    <n v="285"/>
    <n v="1"/>
    <n v="1.06"/>
    <x v="12"/>
    <m/>
    <m/>
    <d v="2018-12-31T00:00:00"/>
    <m/>
    <s v="Round 2 Small Hydro - Commissioning Year 2018-Russia-2014"/>
  </r>
  <r>
    <s v="Round 2 Solar - Commissioning Year 2015"/>
    <s v="Completed"/>
    <s v="Russia"/>
    <x v="8"/>
    <s v="Solar"/>
    <m/>
    <s v="Auction"/>
    <s v="Pay_As_Bid"/>
    <s v="Unknown"/>
    <n v="15"/>
    <n v="0"/>
    <s v="RUB"/>
    <s v="Fixed"/>
    <m/>
    <m/>
    <m/>
    <m/>
    <n v="0"/>
    <n v="140"/>
    <m/>
    <x v="0"/>
    <s v="Unknown"/>
    <n v="0"/>
    <n v="25"/>
    <n v="25"/>
    <n v="1"/>
    <n v="0.18"/>
    <x v="12"/>
    <m/>
    <m/>
    <d v="2015-12-31T00:00:00"/>
    <m/>
    <s v="Round 2 Solar - Commissioning Year 2015-Russia-2014"/>
  </r>
  <r>
    <s v="Round 2 Solar - Commissioning Year 2016"/>
    <s v="Completed"/>
    <s v="Russia"/>
    <x v="8"/>
    <s v="Solar"/>
    <m/>
    <s v="Auction"/>
    <s v="Pay_As_Bid"/>
    <s v="Unknown"/>
    <n v="15"/>
    <n v="0"/>
    <s v="RUB"/>
    <s v="Fixed"/>
    <m/>
    <m/>
    <m/>
    <m/>
    <n v="0"/>
    <n v="200"/>
    <m/>
    <x v="0"/>
    <s v="Unknown"/>
    <n v="0"/>
    <n v="40"/>
    <n v="40"/>
    <n v="1"/>
    <n v="0.2"/>
    <x v="12"/>
    <m/>
    <m/>
    <d v="2016-01-01T00:00:00"/>
    <m/>
    <s v="Round 2 Solar - Commissioning Year 2016-Russia-2014"/>
  </r>
  <r>
    <s v="Round 2 Solar - Commissioning Year 2017"/>
    <s v="Completed"/>
    <s v="Russia"/>
    <x v="8"/>
    <s v="Solar"/>
    <m/>
    <s v="Auction"/>
    <s v="Pay_As_Bid"/>
    <s v="Unknown"/>
    <n v="15"/>
    <n v="0"/>
    <s v="RUB"/>
    <s v="Fixed"/>
    <m/>
    <m/>
    <m/>
    <m/>
    <n v="0"/>
    <n v="250"/>
    <m/>
    <x v="0"/>
    <s v="Unknown"/>
    <n v="0"/>
    <n v="155"/>
    <n v="155"/>
    <n v="1"/>
    <n v="0.62"/>
    <x v="12"/>
    <m/>
    <m/>
    <d v="2017-12-31T00:00:00"/>
    <m/>
    <s v="Round 2 Solar - Commissioning Year 2017-Russia-2014"/>
  </r>
  <r>
    <s v="Round 2 Solar - Commissioning Year 2018"/>
    <s v="Completed"/>
    <s v="Russia"/>
    <x v="8"/>
    <s v="Solar"/>
    <m/>
    <s v="Auction"/>
    <s v="Pay_As_Bid"/>
    <s v="Unknown"/>
    <n v="15"/>
    <n v="0"/>
    <s v="RUB"/>
    <s v="Fixed"/>
    <m/>
    <m/>
    <m/>
    <m/>
    <n v="0"/>
    <n v="124"/>
    <m/>
    <x v="0"/>
    <s v="Unknown"/>
    <n v="0"/>
    <n v="20.64"/>
    <n v="20.64"/>
    <n v="1"/>
    <n v="0.17"/>
    <x v="12"/>
    <m/>
    <m/>
    <d v="2017-12-31T00:00:00"/>
    <m/>
    <s v="Round 2 Solar - Commissioning Year 2018-Russia-2014"/>
  </r>
  <r>
    <s v="Round 2 Wind - Commissioning Year 2015"/>
    <s v="Completed"/>
    <s v="Russia"/>
    <x v="8"/>
    <s v="Wind"/>
    <m/>
    <s v="Auction"/>
    <s v="Pay_As_Bid"/>
    <s v="Unknown"/>
    <n v="15"/>
    <n v="0"/>
    <s v="RUB"/>
    <s v="Fixed"/>
    <m/>
    <m/>
    <m/>
    <m/>
    <n v="0"/>
    <n v="250"/>
    <m/>
    <x v="1"/>
    <s v="Unknown"/>
    <n v="0"/>
    <n v="51"/>
    <n v="51"/>
    <n v="1"/>
    <n v="0.2"/>
    <x v="2"/>
    <m/>
    <m/>
    <d v="2015-12-31T00:00:00"/>
    <m/>
    <s v="Round 2 Wind - Commissioning Year 2015-Russia-2015"/>
  </r>
  <r>
    <s v="Round 3 Small Hydro - Commissioning Year 2019"/>
    <s v="Completed"/>
    <s v="Russia"/>
    <x v="8"/>
    <s v="Hydro"/>
    <m/>
    <s v="Auction"/>
    <s v="Pay_As_Bid"/>
    <s v="Unknown"/>
    <n v="15"/>
    <n v="0"/>
    <s v="RUB"/>
    <s v="Fixed"/>
    <m/>
    <m/>
    <m/>
    <m/>
    <n v="0"/>
    <n v="159"/>
    <m/>
    <x v="8"/>
    <s v="Unknown"/>
    <n v="0"/>
    <n v="49.8"/>
    <n v="49.8"/>
    <n v="1"/>
    <n v="0.31"/>
    <x v="2"/>
    <m/>
    <m/>
    <d v="2019-12-31T00:00:00"/>
    <m/>
    <s v="Round 3 Small Hydro - Commissioning Year 2019-Russia-2015"/>
  </r>
  <r>
    <s v="Round 3 Solar - Commissioning Year 2016"/>
    <s v="Completed"/>
    <s v="Russia"/>
    <x v="8"/>
    <s v="Solar"/>
    <m/>
    <s v="Auction"/>
    <s v="Pay_As_Bid"/>
    <s v="Unknown"/>
    <n v="15"/>
    <n v="0"/>
    <s v="RUB"/>
    <s v="Fixed"/>
    <m/>
    <m/>
    <m/>
    <m/>
    <n v="0"/>
    <n v="11"/>
    <m/>
    <x v="0"/>
    <s v="Unknown"/>
    <n v="0"/>
    <n v="10"/>
    <n v="10"/>
    <n v="1"/>
    <n v="0.91"/>
    <x v="2"/>
    <m/>
    <m/>
    <d v="2016-12-31T00:00:00"/>
    <m/>
    <s v="Round 3 Solar - Commissioning Year 2016-Russia-2015"/>
  </r>
  <r>
    <s v="Round 3 Solar - Commissioning Year 2019"/>
    <s v="Completed"/>
    <s v="Russia"/>
    <x v="8"/>
    <s v="Solar"/>
    <m/>
    <s v="Auction"/>
    <s v="Pay_As_Bid"/>
    <s v="Unknown"/>
    <n v="15"/>
    <n v="0"/>
    <s v="RUB"/>
    <s v="Fixed"/>
    <m/>
    <m/>
    <m/>
    <m/>
    <n v="0"/>
    <n v="270"/>
    <m/>
    <x v="0"/>
    <s v="Unknown"/>
    <n v="0"/>
    <n v="270"/>
    <n v="270"/>
    <n v="1"/>
    <n v="1"/>
    <x v="2"/>
    <m/>
    <m/>
    <d v="2019-12-31T00:00:00"/>
    <m/>
    <s v="Round 3 Solar - Commissioning Year 2019-Russia-2015"/>
  </r>
  <r>
    <s v="Round 3 Wind - Commissioning Year 2016"/>
    <s v="Completed"/>
    <s v="Russia"/>
    <x v="8"/>
    <s v="Wind"/>
    <m/>
    <s v="Auction"/>
    <s v="Pay_As_Bid"/>
    <s v="Unknown"/>
    <n v="15"/>
    <n v="0"/>
    <s v="RUB"/>
    <s v="Fixed"/>
    <m/>
    <m/>
    <m/>
    <m/>
    <n v="0"/>
    <n v="35"/>
    <m/>
    <x v="1"/>
    <s v="Unknown"/>
    <n v="0"/>
    <n v="35"/>
    <n v="35"/>
    <n v="1"/>
    <n v="1"/>
    <x v="3"/>
    <m/>
    <m/>
    <d v="2016-12-31T00:00:00"/>
    <m/>
    <s v="Round 3 Wind - Commissioning Year 2016-Russia-2016"/>
  </r>
  <r>
    <s v="Round 4 Wind - Commissioning Year 2019"/>
    <s v="Completed"/>
    <s v="Russia"/>
    <x v="8"/>
    <s v="Wind"/>
    <m/>
    <s v="Auction"/>
    <s v="Pay_As_Bid"/>
    <s v="Unknown"/>
    <n v="15"/>
    <n v="0"/>
    <s v="RUB"/>
    <s v="Fixed"/>
    <m/>
    <m/>
    <m/>
    <m/>
    <n v="0"/>
    <n v="500"/>
    <m/>
    <x v="1"/>
    <s v="Unknown"/>
    <n v="0"/>
    <n v="200"/>
    <n v="200"/>
    <n v="1"/>
    <n v="0.4"/>
    <x v="3"/>
    <m/>
    <m/>
    <d v="2019-12-31T00:00:00"/>
    <m/>
    <s v="Round 4 Wind - Commissioning Year 2019-Russia-2016"/>
  </r>
  <r>
    <s v="Round 4 Wind - Commissioning Year 2020"/>
    <s v="Completed"/>
    <s v="Russia"/>
    <x v="8"/>
    <s v="Wind"/>
    <m/>
    <s v="Auction"/>
    <s v="Pay_As_Bid"/>
    <s v="Unknown"/>
    <n v="15"/>
    <n v="0"/>
    <s v="RUB"/>
    <s v="Fixed"/>
    <m/>
    <m/>
    <m/>
    <m/>
    <n v="0"/>
    <n v="500"/>
    <m/>
    <x v="1"/>
    <s v="Unknown"/>
    <n v="0"/>
    <n v="260"/>
    <n v="260"/>
    <n v="1"/>
    <n v="0.52"/>
    <x v="3"/>
    <m/>
    <m/>
    <d v="2020-12-31T00:00:00"/>
    <m/>
    <s v="Round 4 Wind - Commissioning Year 2020-Russia-2016"/>
  </r>
  <r>
    <s v="Round 4 Wind - Commissioning Year 2018"/>
    <s v="Completed"/>
    <s v="Russia"/>
    <x v="8"/>
    <s v="Wind"/>
    <m/>
    <s v="Auction"/>
    <s v="Pay_As_Bid"/>
    <s v="Unknown"/>
    <n v="15"/>
    <n v="0"/>
    <s v="RUB"/>
    <s v="Fixed"/>
    <m/>
    <m/>
    <m/>
    <m/>
    <n v="0"/>
    <n v="400"/>
    <m/>
    <x v="1"/>
    <s v="Unknown"/>
    <n v="0"/>
    <n v="150"/>
    <n v="150"/>
    <n v="1"/>
    <n v="0.38"/>
    <x v="4"/>
    <m/>
    <m/>
    <d v="2018-12-31T00:00:00"/>
    <m/>
    <s v="Round 4 Wind - Commissioning Year 2018-Russia-2017"/>
  </r>
  <r>
    <s v="Round 5 Small Hydro - Commissioning Year 2021"/>
    <s v="Completed"/>
    <s v="Russia"/>
    <x v="8"/>
    <s v="Hydro"/>
    <m/>
    <s v="Auction"/>
    <s v="Pay_As_Bid"/>
    <s v="Unknown"/>
    <n v="15"/>
    <n v="0"/>
    <s v="RUB"/>
    <s v="Fixed"/>
    <m/>
    <m/>
    <m/>
    <m/>
    <n v="0"/>
    <n v="35.6"/>
    <m/>
    <x v="8"/>
    <s v="Unknown"/>
    <n v="0"/>
    <n v="24.9"/>
    <n v="24.9"/>
    <n v="1"/>
    <n v="0.7"/>
    <x v="4"/>
    <m/>
    <m/>
    <d v="2021-12-31T00:00:00"/>
    <m/>
    <s v="Round 5 Small Hydro - Commissioning Year 2021-Russia-2017"/>
  </r>
  <r>
    <s v="Round 5 Small Hydro - Commissioning Year 2022"/>
    <s v="Completed"/>
    <s v="Russia"/>
    <x v="8"/>
    <s v="Hydro"/>
    <m/>
    <s v="Auction"/>
    <s v="Pay_As_Bid"/>
    <s v="Unknown"/>
    <n v="15"/>
    <n v="0"/>
    <s v="RUB"/>
    <s v="Fixed"/>
    <m/>
    <m/>
    <m/>
    <m/>
    <n v="0"/>
    <n v="138.96"/>
    <m/>
    <x v="8"/>
    <s v="Unknown"/>
    <n v="0"/>
    <n v="24.9"/>
    <n v="24.9"/>
    <n v="1"/>
    <n v="0.18"/>
    <x v="4"/>
    <m/>
    <m/>
    <d v="2022-12-31T00:00:00"/>
    <m/>
    <s v="Round 5 Small Hydro - Commissioning Year 2022-Russia-2017"/>
  </r>
  <r>
    <s v="Round 5 Solar - Commissioning Year 2020"/>
    <s v="Completed"/>
    <s v="Russia"/>
    <x v="8"/>
    <s v="Solar"/>
    <m/>
    <s v="Auction"/>
    <s v="Pay_As_Bid"/>
    <s v="Unknown"/>
    <n v="15"/>
    <n v="0"/>
    <s v="RUB"/>
    <s v="Fixed"/>
    <m/>
    <m/>
    <m/>
    <m/>
    <n v="0"/>
    <n v="270"/>
    <m/>
    <x v="0"/>
    <s v="Unknown"/>
    <n v="0"/>
    <n v="295"/>
    <n v="295"/>
    <n v="1"/>
    <n v="1.0900000000000001"/>
    <x v="4"/>
    <m/>
    <m/>
    <d v="2020-12-31T00:00:00"/>
    <m/>
    <s v="Round 5 Solar - Commissioning Year 2020-Russia-2017"/>
  </r>
  <r>
    <s v="Round 5 Solar - Commissioning Year 2021"/>
    <s v="Completed"/>
    <s v="Russia"/>
    <x v="8"/>
    <s v="Solar"/>
    <m/>
    <s v="Auction"/>
    <s v="Pay_As_Bid"/>
    <s v="Unknown"/>
    <n v="15"/>
    <n v="0"/>
    <s v="RUB"/>
    <s v="Fixed"/>
    <m/>
    <m/>
    <m/>
    <m/>
    <n v="0"/>
    <n v="162.6"/>
    <m/>
    <x v="0"/>
    <s v="Unknown"/>
    <n v="0"/>
    <n v="100"/>
    <n v="100"/>
    <n v="1"/>
    <n v="0.62"/>
    <x v="4"/>
    <m/>
    <m/>
    <d v="2021-12-31T00:00:00"/>
    <m/>
    <s v="Round 5 Solar - Commissioning Year 2021-Russia-2017"/>
  </r>
  <r>
    <s v="Round 5 Solar - Commissioning Year 2022"/>
    <s v="Completed"/>
    <s v="Russia"/>
    <x v="8"/>
    <s v="Solar"/>
    <m/>
    <s v="Auction"/>
    <s v="Pay_As_Bid"/>
    <s v="Unknown"/>
    <n v="15"/>
    <n v="0"/>
    <s v="RUB"/>
    <s v="Fixed"/>
    <m/>
    <m/>
    <m/>
    <m/>
    <n v="0"/>
    <n v="162.6"/>
    <m/>
    <x v="0"/>
    <s v="Unknown"/>
    <n v="0"/>
    <n v="125"/>
    <n v="125"/>
    <n v="1"/>
    <n v="0.77"/>
    <x v="4"/>
    <m/>
    <m/>
    <d v="2022-12-31T00:00:00"/>
    <m/>
    <s v="Round 5 Solar - Commissioning Year 2022-Russia-2017"/>
  </r>
  <r>
    <s v="Round 5 Wind - Commissioning Year 2019"/>
    <s v="Completed"/>
    <s v="Russia"/>
    <x v="8"/>
    <s v="Wind"/>
    <m/>
    <s v="Auction"/>
    <s v="Pay_As_Bid"/>
    <s v="Unknown"/>
    <n v="15"/>
    <n v="0"/>
    <s v="RUB"/>
    <s v="Fixed"/>
    <m/>
    <m/>
    <m/>
    <m/>
    <n v="0"/>
    <n v="300"/>
    <m/>
    <x v="1"/>
    <s v="Unknown"/>
    <n v="0"/>
    <n v="200"/>
    <n v="200"/>
    <n v="1"/>
    <n v="0.67"/>
    <x v="4"/>
    <m/>
    <m/>
    <d v="2019-12-31T00:00:00"/>
    <m/>
    <s v="Round 5 Wind - Commissioning Year 2019-Russia-2017"/>
  </r>
  <r>
    <s v="Round 5 Wind - Commissioning Year 2020"/>
    <s v="Completed"/>
    <s v="Russia"/>
    <x v="8"/>
    <s v="Wind"/>
    <m/>
    <s v="Auction"/>
    <s v="Pay_As_Bid"/>
    <s v="Unknown"/>
    <n v="15"/>
    <n v="0"/>
    <s v="RUB"/>
    <s v="Fixed"/>
    <m/>
    <m/>
    <m/>
    <m/>
    <n v="0"/>
    <n v="350"/>
    <m/>
    <x v="1"/>
    <s v="Unknown"/>
    <n v="0"/>
    <n v="380.09"/>
    <n v="380.09"/>
    <n v="1"/>
    <n v="1.0900000000000001"/>
    <x v="4"/>
    <m/>
    <m/>
    <d v="2020-12-31T00:00:00"/>
    <m/>
    <s v="Round 5 Wind - Commissioning Year 2020-Russia-2017"/>
  </r>
  <r>
    <s v="Round 5 Wind - Commissioning Year 2021"/>
    <s v="Completed"/>
    <s v="Russia"/>
    <x v="8"/>
    <s v="Wind"/>
    <m/>
    <s v="Auction"/>
    <s v="Pay_As_Bid"/>
    <s v="Unknown"/>
    <n v="15"/>
    <n v="0"/>
    <s v="RUB"/>
    <s v="Fixed"/>
    <m/>
    <m/>
    <m/>
    <m/>
    <n v="0"/>
    <n v="500"/>
    <m/>
    <x v="1"/>
    <s v="Unknown"/>
    <n v="0"/>
    <n v="490.97"/>
    <n v="490.97"/>
    <n v="1"/>
    <n v="0.98"/>
    <x v="4"/>
    <m/>
    <m/>
    <d v="2021-12-31T00:00:00"/>
    <m/>
    <s v="Round 5 Wind - Commissioning Year 2021-Russia-2017"/>
  </r>
  <r>
    <s v="Round 5 Wind - Commissioning Year 2022"/>
    <s v="Completed"/>
    <s v="Russia"/>
    <x v="8"/>
    <s v="Wind"/>
    <m/>
    <s v="Auction"/>
    <s v="Pay_As_Bid"/>
    <s v="Unknown"/>
    <n v="15"/>
    <n v="0"/>
    <s v="RUB"/>
    <s v="Fixed"/>
    <m/>
    <m/>
    <m/>
    <m/>
    <n v="0"/>
    <n v="500"/>
    <m/>
    <x v="1"/>
    <s v="Unknown"/>
    <n v="0"/>
    <n v="530"/>
    <n v="530"/>
    <n v="1"/>
    <n v="1.06"/>
    <x v="4"/>
    <m/>
    <m/>
    <d v="2022-12-31T00:00:00"/>
    <m/>
    <s v="Round 5 Wind - Commissioning Year 2022-Russia-2017"/>
  </r>
  <r>
    <s v="Round 5 Wind - Commissioning Year 2018"/>
    <s v="Completed"/>
    <s v="Russia"/>
    <x v="8"/>
    <s v="Wind"/>
    <m/>
    <s v="Auction"/>
    <s v="Pay_As_Bid"/>
    <s v="Unknown"/>
    <n v="15"/>
    <n v="0"/>
    <s v="RUB"/>
    <s v="Fixed"/>
    <m/>
    <m/>
    <m/>
    <m/>
    <n v="0"/>
    <n v="250"/>
    <m/>
    <x v="1"/>
    <s v="Unknown"/>
    <n v="0"/>
    <n v="50"/>
    <n v="50"/>
    <n v="1"/>
    <n v="0.2"/>
    <x v="10"/>
    <m/>
    <m/>
    <d v="2018-12-31T00:00:00"/>
    <m/>
    <s v="Round 5 Wind - Commissioning Year 2018-Russia-2018"/>
  </r>
  <r>
    <s v="Round 6 Small Hydro - Commissioning Year 2020"/>
    <s v="Completed"/>
    <s v="Russia"/>
    <x v="8"/>
    <s v="Hydro"/>
    <m/>
    <s v="Auction"/>
    <s v="Pay_As_Bid"/>
    <s v="Unknown"/>
    <n v="15"/>
    <n v="0"/>
    <s v="RUB"/>
    <s v="Fixed"/>
    <m/>
    <m/>
    <m/>
    <m/>
    <n v="0"/>
    <n v="16"/>
    <m/>
    <x v="8"/>
    <s v="Unknown"/>
    <n v="0"/>
    <n v="16"/>
    <n v="16"/>
    <n v="1"/>
    <n v="1"/>
    <x v="10"/>
    <m/>
    <m/>
    <d v="2020-12-31T00:00:00"/>
    <m/>
    <s v="Round 6 Small Hydro - Commissioning Year 2020-Russia-2018"/>
  </r>
  <r>
    <s v="Round 6 Small Hydro - Commissioning Year 2023"/>
    <s v="Completed"/>
    <s v="Russia"/>
    <x v="8"/>
    <s v="Hydro"/>
    <m/>
    <s v="Auction"/>
    <s v="Pay_As_Bid"/>
    <s v="Unknown"/>
    <n v="15"/>
    <n v="0"/>
    <s v="RUB"/>
    <s v="Fixed"/>
    <m/>
    <m/>
    <m/>
    <m/>
    <n v="0"/>
    <n v="23.73"/>
    <m/>
    <x v="8"/>
    <s v="Unknown"/>
    <n v="0"/>
    <n v="23.73"/>
    <n v="23.73"/>
    <n v="1"/>
    <n v="1"/>
    <x v="10"/>
    <m/>
    <m/>
    <d v="2023-12-31T00:00:00"/>
    <m/>
    <s v="Round 6 Small Hydro - Commissioning Year 2023-Russia-2018"/>
  </r>
  <r>
    <s v="Round 6 Solar - Commissioning Year 2019"/>
    <s v="Completed"/>
    <s v="Russia"/>
    <x v="8"/>
    <s v="Solar"/>
    <m/>
    <s v="Auction"/>
    <s v="Pay_As_Bid"/>
    <s v="Unknown"/>
    <n v="15"/>
    <n v="0"/>
    <s v="RUB"/>
    <s v="Fixed"/>
    <m/>
    <m/>
    <m/>
    <m/>
    <n v="0"/>
    <n v="38.5"/>
    <m/>
    <x v="0"/>
    <s v="Unknown"/>
    <n v="0"/>
    <n v="38.5"/>
    <n v="38.5"/>
    <n v="1"/>
    <n v="1"/>
    <x v="10"/>
    <m/>
    <m/>
    <d v="2019-12-31T00:00:00"/>
    <m/>
    <s v="Round 6 Solar - Commissioning Year 2019-Russia-2018"/>
  </r>
  <r>
    <s v="Round 6 Solar - Commissioning Year 2022"/>
    <s v="Completed"/>
    <s v="Russia"/>
    <x v="8"/>
    <s v="Solar"/>
    <m/>
    <s v="Auction"/>
    <s v="Pay_As_Bid"/>
    <s v="Unknown"/>
    <n v="15"/>
    <n v="0"/>
    <s v="RUB"/>
    <s v="Fixed"/>
    <m/>
    <m/>
    <m/>
    <m/>
    <n v="0"/>
    <n v="32"/>
    <m/>
    <x v="0"/>
    <s v="Unknown"/>
    <n v="0"/>
    <n v="32"/>
    <n v="32"/>
    <n v="1"/>
    <n v="1"/>
    <x v="10"/>
    <m/>
    <m/>
    <d v="2022-12-31T00:00:00"/>
    <m/>
    <s v="Round 6 Solar - Commissioning Year 2022-Russia-2018"/>
  </r>
  <r>
    <s v="Round 6 Wind - Commissioning Year 2019"/>
    <s v="Completed"/>
    <s v="Russia"/>
    <x v="8"/>
    <s v="Wind"/>
    <m/>
    <s v="Auction"/>
    <s v="Pay_As_Bid"/>
    <s v="Unknown"/>
    <n v="15"/>
    <n v="0"/>
    <s v="RUB"/>
    <s v="Fixed"/>
    <m/>
    <m/>
    <m/>
    <m/>
    <n v="0"/>
    <n v="108.8"/>
    <m/>
    <x v="1"/>
    <s v="Unknown"/>
    <n v="0"/>
    <n v="108.8"/>
    <n v="108.8"/>
    <n v="1"/>
    <n v="1"/>
    <x v="10"/>
    <m/>
    <m/>
    <d v="2019-12-31T00:00:00"/>
    <m/>
    <s v="Round 6 Wind - Commissioning Year 2019-Russia-2018"/>
  </r>
  <r>
    <s v="Round 6 Wind - Commissioning Year 2021"/>
    <s v="Completed"/>
    <s v="Russia"/>
    <x v="8"/>
    <s v="Wind"/>
    <m/>
    <s v="Auction"/>
    <s v="Pay_As_Bid"/>
    <s v="Unknown"/>
    <n v="15"/>
    <n v="0"/>
    <s v="RUB"/>
    <s v="Fixed"/>
    <m/>
    <m/>
    <m/>
    <m/>
    <n v="0"/>
    <n v="246.8"/>
    <m/>
    <x v="1"/>
    <s v="Unknown"/>
    <n v="0"/>
    <n v="246.8"/>
    <n v="246.8"/>
    <n v="1"/>
    <n v="1"/>
    <x v="10"/>
    <m/>
    <m/>
    <d v="2021-12-31T00:00:00"/>
    <m/>
    <s v="Round 6 Wind - Commissioning Year 2021-Russia-2018"/>
  </r>
  <r>
    <s v="Round 6 Wind - Commissioning Year 2023"/>
    <s v="Completed"/>
    <s v="Russia"/>
    <x v="8"/>
    <s v="Wind"/>
    <m/>
    <s v="Auction"/>
    <s v="Pay_As_Bid"/>
    <s v="Unknown"/>
    <n v="15"/>
    <n v="0"/>
    <s v="RUB"/>
    <s v="Fixed"/>
    <m/>
    <m/>
    <m/>
    <m/>
    <n v="0"/>
    <n v="497.7"/>
    <m/>
    <x v="1"/>
    <s v="Unknown"/>
    <n v="0"/>
    <n v="497.7"/>
    <n v="497.7"/>
    <n v="1"/>
    <n v="1"/>
    <x v="10"/>
    <m/>
    <m/>
    <d v="2023-12-31T00:00:00"/>
    <m/>
    <s v="Round 6 Wind - Commissioning Year 2023-Russia-2018"/>
  </r>
  <r>
    <s v="Round 6 Solar - Commissioning Year 2021"/>
    <s v="Completed"/>
    <s v="Russia"/>
    <x v="8"/>
    <s v="Solar"/>
    <m/>
    <s v="Auction"/>
    <s v="Pay_As_Bid"/>
    <s v="Unknown"/>
    <n v="15"/>
    <n v="0"/>
    <s v="RUB"/>
    <s v="Fixed"/>
    <m/>
    <m/>
    <m/>
    <m/>
    <n v="0"/>
    <n v="78"/>
    <m/>
    <x v="0"/>
    <s v="Unknown"/>
    <n v="0"/>
    <n v="78"/>
    <n v="78"/>
    <n v="1"/>
    <n v="1"/>
    <x v="11"/>
    <m/>
    <m/>
    <d v="2021-12-31T00:00:00"/>
    <m/>
    <s v="Round 6 Solar - Commissioning Year 2021-Russia-2019"/>
  </r>
  <r>
    <s v="Round 7 Solar - Commissioning Year 2022"/>
    <s v="Completed"/>
    <s v="Russia"/>
    <x v="8"/>
    <s v="Solar"/>
    <m/>
    <s v="Auction"/>
    <s v="Pay_As_Bid"/>
    <s v="Unknown"/>
    <n v="15"/>
    <n v="0"/>
    <s v="RUB"/>
    <s v="Fixed"/>
    <m/>
    <m/>
    <m/>
    <m/>
    <n v="0"/>
    <n v="5.6"/>
    <m/>
    <x v="0"/>
    <s v="Unknown"/>
    <n v="0"/>
    <n v="5.6"/>
    <n v="5.6"/>
    <n v="1"/>
    <n v="1"/>
    <x v="11"/>
    <m/>
    <m/>
    <d v="2022-12-31T00:00:00"/>
    <m/>
    <s v="Round 7 Solar - Commissioning Year 2022-Russia-2019"/>
  </r>
  <r>
    <s v="Round 7 Wind - Commissioning Year 2024"/>
    <s v="Completed"/>
    <s v="Russia"/>
    <x v="8"/>
    <s v="Wind"/>
    <m/>
    <s v="Auction"/>
    <s v="Pay_As_Bid"/>
    <s v="Unknown"/>
    <n v="15"/>
    <n v="0"/>
    <s v="RUB"/>
    <s v="Fixed"/>
    <m/>
    <m/>
    <m/>
    <m/>
    <n v="0"/>
    <n v="71.25"/>
    <m/>
    <x v="1"/>
    <s v="Unknown"/>
    <n v="0"/>
    <n v="71.25"/>
    <n v="71.25"/>
    <n v="1"/>
    <n v="1"/>
    <x v="11"/>
    <m/>
    <m/>
    <d v="2024-12-31T00:00:00"/>
    <m/>
    <s v="Round 7 Wind - Commissioning Year 2024-Russia-2019"/>
  </r>
  <r>
    <s v="Round 7 Small Hydro - Commissioning Year 2022"/>
    <s v="Completed"/>
    <s v="Russia"/>
    <x v="8"/>
    <s v="Hydro"/>
    <m/>
    <s v="Auction"/>
    <s v="Pay_As_Bid"/>
    <s v="Unknown"/>
    <n v="15"/>
    <n v="0"/>
    <s v="RUB"/>
    <s v="Fixed"/>
    <m/>
    <m/>
    <m/>
    <m/>
    <n v="0"/>
    <n v="8.1"/>
    <m/>
    <x v="8"/>
    <s v="Unknown"/>
    <n v="0"/>
    <n v="8.1"/>
    <n v="8.1"/>
    <n v="1"/>
    <n v="1"/>
    <x v="5"/>
    <m/>
    <m/>
    <d v="2022-12-31T00:00:00"/>
    <m/>
    <s v="Round 7 Small Hydro - Commissioning Year 2022-Russia-2020"/>
  </r>
  <r>
    <s v="Round 8 Small Hydro - Commissioning Year 2028"/>
    <s v="Completed"/>
    <s v="Russia"/>
    <x v="8"/>
    <s v="Hydro"/>
    <m/>
    <s v="Auction"/>
    <s v="Pay_As_Bid"/>
    <s v="Unknown"/>
    <n v="15"/>
    <n v="0"/>
    <s v="RUB"/>
    <s v="Fixed"/>
    <m/>
    <m/>
    <m/>
    <m/>
    <n v="0"/>
    <n v="96"/>
    <m/>
    <x v="8"/>
    <s v="Unknown"/>
    <n v="0"/>
    <n v="96"/>
    <n v="96"/>
    <n v="1"/>
    <n v="1"/>
    <x v="6"/>
    <m/>
    <m/>
    <d v="2028-12-31T00:00:00"/>
    <m/>
    <s v="Round 8 Small Hydro - Commissioning Year 2028-Russia-2021"/>
  </r>
  <r>
    <s v="Round 8 Solar - Commissioning Year 2024"/>
    <s v="Completed"/>
    <s v="Russia"/>
    <x v="8"/>
    <s v="Solar"/>
    <m/>
    <s v="Auction"/>
    <s v="Pay_As_Bid"/>
    <s v="Unknown"/>
    <n v="15"/>
    <n v="0"/>
    <s v="RUB"/>
    <s v="Fixed"/>
    <m/>
    <m/>
    <m/>
    <m/>
    <n v="0"/>
    <n v="775"/>
    <m/>
    <x v="0"/>
    <s v="Unknown"/>
    <n v="0"/>
    <n v="775"/>
    <n v="775"/>
    <n v="1"/>
    <n v="1"/>
    <x v="6"/>
    <m/>
    <m/>
    <d v="2024-12-31T00:00:00"/>
    <m/>
    <s v="Round 8 Solar - Commissioning Year 2024-Russia-2021"/>
  </r>
  <r>
    <s v="Round 8 Wind - Commissioning Year 2027"/>
    <s v="Completed"/>
    <s v="Russia"/>
    <x v="8"/>
    <s v="Wind"/>
    <m/>
    <s v="Auction"/>
    <s v="Pay_As_Bid"/>
    <s v="Unknown"/>
    <n v="15"/>
    <n v="0"/>
    <s v="RUB"/>
    <s v="Fixed"/>
    <m/>
    <m/>
    <m/>
    <m/>
    <n v="0"/>
    <n v="1851"/>
    <m/>
    <x v="1"/>
    <s v="Unknown"/>
    <n v="0"/>
    <n v="1851"/>
    <n v="1851"/>
    <n v="1"/>
    <n v="1"/>
    <x v="6"/>
    <m/>
    <m/>
    <d v="2027-12-31T00:00:00"/>
    <m/>
    <s v="Round 8 Wind - Commissioning Year 2027-Russia-2021"/>
  </r>
  <r>
    <s v="Seychelles Floating-Solar PV Tender"/>
    <s v="Completed"/>
    <s v="Seychelles"/>
    <x v="8"/>
    <s v="Solar"/>
    <m/>
    <s v="Project_Tender"/>
    <s v="Unknown"/>
    <s v="Power_Purchase_Agreement"/>
    <n v="25"/>
    <n v="0"/>
    <s v="USD"/>
    <s v="Unknown"/>
    <s v="The Seychelles Minister of Environment, Energy and Climate Change announced the launch of a tender for  the right to develop, finance, own and operate a 4MW salt-water floating solar PV tender. The project would be grid-connected and located in le Rocher Lagoon, Mahé.  The African Legal Support Facility (ALSF) will provide support and technical guidance for this project. In June 2019, it was announced that a request for proposals was issued to a group of pre-qualified bidders. Bidders are required to submit their full technical and financial proposals in September 2019 with an expected tender award in November 2019. Construction would start soon after, with commissioning slated for sometime in 2020."/>
    <n v="95"/>
    <n v="95"/>
    <m/>
    <n v="0"/>
    <n v="4"/>
    <m/>
    <x v="0"/>
    <s v="Unknown"/>
    <m/>
    <n v="4"/>
    <m/>
    <e v="#N/A"/>
    <n v="1"/>
    <x v="5"/>
    <n v="2018"/>
    <m/>
    <m/>
    <n v="95"/>
    <s v="Seychelles Floating-Solar PV Tender-Seychelles-2020"/>
  </r>
  <r>
    <s v="Uzbekistan IFC-Supported Solar Tender 1"/>
    <s v="Completed"/>
    <s v="Uzbekistan"/>
    <x v="8"/>
    <s v="Solar"/>
    <m/>
    <s v="Project_Tender"/>
    <s v="Pay_As_Bid"/>
    <s v="Power_Purchase_Agreement"/>
    <n v="15"/>
    <n v="0"/>
    <s v="USD"/>
    <s v="Unknown"/>
    <m/>
    <n v="27"/>
    <n v="27"/>
    <m/>
    <n v="0"/>
    <n v="100"/>
    <m/>
    <x v="0"/>
    <s v="Technology specific"/>
    <n v="0"/>
    <n v="100"/>
    <n v="100"/>
    <n v="1"/>
    <n v="1"/>
    <x v="12"/>
    <m/>
    <m/>
    <m/>
    <n v="27"/>
    <s v="Uzbekistan IFC-Supported Solar Tender 1-Uzbekistan-2014"/>
  </r>
  <r>
    <s v="Uzbekistan IFC-Supported Solar Tender 2"/>
    <s v="Completed"/>
    <s v="Uzbekistan"/>
    <x v="8"/>
    <s v="Solar"/>
    <m/>
    <s v="Project_Tender"/>
    <s v="Pay_As_Bid"/>
    <s v="Power_Purchase_Agreement"/>
    <n v="25"/>
    <n v="0"/>
    <s v="USD"/>
    <s v="Unknown"/>
    <s v="In October 2019, the Uzebk government and the International Finance Corporation announced plans to launch a PPP tender for two solar projects with generation capacities of up to 200MW each in the Samarkand and Kizzakh regions. Masdar won both projects."/>
    <n v="18.07"/>
    <n v="18.07"/>
    <m/>
    <n v="0"/>
    <n v="400"/>
    <m/>
    <x v="0"/>
    <s v="Technology specific"/>
    <m/>
    <n v="400"/>
    <m/>
    <n v="0"/>
    <n v="1"/>
    <x v="5"/>
    <n v="2019"/>
    <d v="2020-02-24T00:00:00"/>
    <m/>
    <n v="18.07"/>
    <s v="Uzbekistan IFC-Supported Solar Tender 2-Uzbekistan-2020"/>
  </r>
  <r>
    <s v="Uzbekistan IFC-Supported Solar Tender 3"/>
    <s v="Completed"/>
    <s v="Uzbekistan"/>
    <x v="8"/>
    <s v="Solar"/>
    <m/>
    <s v="Project_Tender"/>
    <s v="Pay_As_Bid"/>
    <s v="Power_Purchase_Agreement"/>
    <n v="15"/>
    <n v="0"/>
    <s v="USD"/>
    <s v="Unknown"/>
    <s v="In October 2019, the Uzebk government and the International Finance Corporation announced plans to launch a PPP tender for two solar projects with generation capacities of up to 200MW each, to be followed by a second 500MW round. The weighted average price of the winning projects was $35.48/MWh"/>
    <n v="35.479999999999997"/>
    <n v="35.479999999999997"/>
    <m/>
    <n v="0"/>
    <n v="500"/>
    <m/>
    <x v="0"/>
    <s v="Technology specific"/>
    <m/>
    <n v="500"/>
    <m/>
    <n v="0"/>
    <n v="1"/>
    <x v="7"/>
    <n v="2019"/>
    <d v="2022-07-14T00:00:00"/>
    <m/>
    <n v="35.479999999999997"/>
    <s v="Uzbekistan IFC-Supported Solar Tender 3-Uzbekistan-2022"/>
  </r>
  <r>
    <s v="Uzbekistan 2021 100MW Wind Tender "/>
    <s v="Completed"/>
    <s v="Uzbekistan"/>
    <x v="8"/>
    <s v="Wind"/>
    <s v="Standalone"/>
    <s v="Project_Tender"/>
    <s v="Unknown"/>
    <s v="Unknown"/>
    <n v="15"/>
    <n v="0"/>
    <s v="USD"/>
    <s v="Unknown"/>
    <s v="ACWA Power won the contract to build a 100 MW wind power plant in the Karaozak district of Uzbekistan. "/>
    <n v="2.57"/>
    <n v="2.57"/>
    <m/>
    <m/>
    <n v="100"/>
    <m/>
    <x v="1"/>
    <s v="Technology specific"/>
    <m/>
    <n v="100"/>
    <n v="100"/>
    <n v="1"/>
    <n v="1"/>
    <x v="6"/>
    <n v="2020"/>
    <d v="2021-01-31T00:00:00"/>
    <m/>
    <n v="2.57"/>
    <s v="Uzbekistan 2021 100MW Wind Tender -Uzbekistan-2021"/>
  </r>
  <r>
    <s v="Uzbekistan 2023 200MW Wind Tender"/>
    <s v="Completed"/>
    <s v="Uzbekistan"/>
    <x v="8"/>
    <s v="Co_Located"/>
    <s v="Co-located"/>
    <s v="Project_Tender"/>
    <s v="Unknown"/>
    <s v="Unknown"/>
    <n v="15"/>
    <n v="0"/>
    <s v="USD"/>
    <s v="Unknown"/>
    <s v="ACWA Power won the contract to build a 200 MW wind power plant in the Karaozak and Beruniy districts of Uzbekistan. The project will be financed by the European Bank for Reconstruction and Development."/>
    <n v="4.09"/>
    <n v="4.09"/>
    <m/>
    <m/>
    <n v="200"/>
    <m/>
    <x v="19"/>
    <s v="Technology specific"/>
    <m/>
    <n v="200"/>
    <n v="400"/>
    <n v="2"/>
    <n v="1"/>
    <x v="8"/>
    <n v="2022"/>
    <d v="2023-11-22T00:00:00"/>
    <m/>
    <n v="4.09"/>
    <s v="Uzbekistan 2023 200MW Wind Tender-Uzbekistan-2023"/>
  </r>
  <r>
    <s v="Korea PV Auction Round 12 (1H 2017)"/>
    <s v="Completed"/>
    <s v="South Korea"/>
    <x v="9"/>
    <s v="Solar"/>
    <m/>
    <s v="Auction"/>
    <s v="Unknown"/>
    <s v="Unknown"/>
    <n v="20"/>
    <n v="0"/>
    <s v="KRW"/>
    <s v="Fixed"/>
    <s v="First fixed price capacity auction"/>
    <n v="181595"/>
    <n v="160.63"/>
    <m/>
    <m/>
    <m/>
    <m/>
    <x v="0"/>
    <s v="Unknown"/>
    <n v="0"/>
    <n v="250.46"/>
    <n v="490"/>
    <n v="1.96"/>
    <e v="#N/A"/>
    <x v="4"/>
    <m/>
    <m/>
    <s v="31/12/2019"/>
    <n v="160.6324635"/>
    <s v="Korea PV Auction Round 12 (1H 2017)-South Korea-2017"/>
  </r>
  <r>
    <s v="Korea PV Auction Round 13 (2H 2017)"/>
    <s v="Completed"/>
    <s v="South Korea"/>
    <x v="9"/>
    <s v="Solar"/>
    <m/>
    <s v="Auction"/>
    <s v="Unknown"/>
    <s v="Unknown"/>
    <n v="20"/>
    <n v="0"/>
    <s v="KRW"/>
    <s v="Fixed"/>
    <s v="Mainland average price"/>
    <n v="184595"/>
    <n v="163.29"/>
    <m/>
    <m/>
    <m/>
    <m/>
    <x v="0"/>
    <s v="Unknown"/>
    <n v="0"/>
    <n v="251.2"/>
    <n v="752"/>
    <n v="2.99"/>
    <e v="#N/A"/>
    <x v="4"/>
    <m/>
    <m/>
    <s v="31/12/2019"/>
    <n v="163.2861566"/>
    <s v="Korea PV Auction Round 13 (2H 2017)-South Korea-2017"/>
  </r>
  <r>
    <s v="Korea PV Auction Round 14 (1H 2018)"/>
    <s v="Completed"/>
    <s v="South Korea"/>
    <x v="9"/>
    <s v="Solar"/>
    <m/>
    <s v="Auction"/>
    <s v="Unknown"/>
    <s v="Unknown"/>
    <n v="20"/>
    <n v="0"/>
    <s v="KRW"/>
    <s v="Fixed"/>
    <s v="Mainland average price"/>
    <n v="179965"/>
    <n v="163.52000000000001"/>
    <m/>
    <m/>
    <m/>
    <m/>
    <x v="0"/>
    <s v="Unknown"/>
    <n v="0"/>
    <n v="250.65"/>
    <n v="1078"/>
    <n v="4.3"/>
    <e v="#N/A"/>
    <x v="10"/>
    <m/>
    <m/>
    <s v="31/12/2020"/>
    <n v="163.516841"/>
    <s v="Korea PV Auction Round 14 (1H 2018)-South Korea-2018"/>
  </r>
  <r>
    <s v="Korea PV Auction Round 15 (2H 2018)"/>
    <s v="Completed"/>
    <s v="South Korea"/>
    <x v="9"/>
    <s v="Solar"/>
    <m/>
    <s v="Auction"/>
    <s v="Unknown"/>
    <s v="Unknown"/>
    <n v="20"/>
    <n v="0"/>
    <s v="KRW"/>
    <s v="Fixed"/>
    <s v="Mainland average price"/>
    <n v="173982"/>
    <n v="158.08000000000001"/>
    <m/>
    <m/>
    <m/>
    <m/>
    <x v="0"/>
    <s v="Unknown"/>
    <n v="0"/>
    <n v="351.44"/>
    <n v="351.44"/>
    <n v="1"/>
    <e v="#N/A"/>
    <x v="10"/>
    <m/>
    <m/>
    <s v="31/12/2020"/>
    <n v="158.08066579999999"/>
    <s v="Korea PV Auction Round 15 (2H 2018)-South Korea-2018"/>
  </r>
  <r>
    <s v="Korea PV Auction Round 16 (1H 2019)"/>
    <s v="Completed"/>
    <s v="South Korea"/>
    <x v="9"/>
    <s v="Solar"/>
    <m/>
    <s v="Auction"/>
    <s v="Unknown"/>
    <s v="Unknown"/>
    <n v="20"/>
    <n v="0"/>
    <s v="KRW"/>
    <s v="Fixed"/>
    <s v="Mainland average price"/>
    <n v="167333"/>
    <n v="143.5"/>
    <m/>
    <m/>
    <m/>
    <m/>
    <x v="0"/>
    <s v="Unknown"/>
    <n v="0"/>
    <n v="350.55"/>
    <n v="350.55"/>
    <n v="1"/>
    <e v="#N/A"/>
    <x v="11"/>
    <m/>
    <m/>
    <s v="31/12/2021"/>
    <n v="143.49552360000001"/>
    <s v="Korea PV Auction Round 16 (1H 2019)-South Korea-2019"/>
  </r>
  <r>
    <s v="Korea PV Auction Round 17 (2H 2019)"/>
    <s v="Completed"/>
    <s v="South Korea"/>
    <x v="9"/>
    <s v="Solar"/>
    <m/>
    <s v="Auction"/>
    <s v="Unknown"/>
    <s v="Unknown"/>
    <n v="20"/>
    <n v="0"/>
    <s v="KRW"/>
    <s v="Fixed"/>
    <s v="Mainland average price"/>
    <n v="167333"/>
    <n v="143.5"/>
    <m/>
    <m/>
    <m/>
    <m/>
    <x v="0"/>
    <s v="Unknown"/>
    <n v="0"/>
    <n v="501.36"/>
    <n v="501.36"/>
    <n v="1"/>
    <e v="#N/A"/>
    <x v="11"/>
    <m/>
    <m/>
    <s v="31/12/2021"/>
    <n v="143.49552360000001"/>
    <s v="Korea PV Auction Round 17 (2H 2019)-South Korea-2019"/>
  </r>
  <r>
    <s v="Korea PV Auction Round 18 (1H 2020)"/>
    <s v="Completed"/>
    <s v="South Korea"/>
    <x v="9"/>
    <s v="Solar"/>
    <m/>
    <s v="Auction"/>
    <s v="Unknown"/>
    <s v="Unknown"/>
    <n v="20"/>
    <n v="0"/>
    <s v="KRW"/>
    <s v="Fixed"/>
    <s v="Mainland average price"/>
    <n v="144000"/>
    <n v="122.03"/>
    <m/>
    <m/>
    <m/>
    <m/>
    <x v="0"/>
    <s v="Unknown"/>
    <n v="0"/>
    <n v="1206.6400000000001"/>
    <n v="1206.6400000000001"/>
    <n v="1"/>
    <e v="#N/A"/>
    <x v="5"/>
    <m/>
    <m/>
    <s v="31/12/2022"/>
    <n v="122.02976169999999"/>
    <s v="Korea PV Auction Round 18 (1H 2020)-South Korea-2020"/>
  </r>
  <r>
    <s v="Korea PV Auction Round 19 (2H 2020)"/>
    <s v="Completed"/>
    <s v="South Korea"/>
    <x v="9"/>
    <s v="Solar"/>
    <m/>
    <s v="Auction"/>
    <s v="Unknown"/>
    <s v="Unknown"/>
    <n v="20"/>
    <n v="0"/>
    <s v="KRW"/>
    <s v="Fixed"/>
    <s v="Mainland average price"/>
    <n v="144000"/>
    <n v="122.03"/>
    <m/>
    <m/>
    <m/>
    <m/>
    <x v="0"/>
    <s v="Unknown"/>
    <n v="0"/>
    <n v="1415.07"/>
    <n v="1415.07"/>
    <n v="1"/>
    <e v="#N/A"/>
    <x v="5"/>
    <m/>
    <m/>
    <s v="31/12/2022"/>
    <n v="122.02976169999999"/>
    <s v="Korea PV Auction Round 19 (2H 2020)-South Korea-2020"/>
  </r>
  <r>
    <s v="Korea PV Auction Round 20 (1H 2021)"/>
    <s v="Completed"/>
    <s v="South Korea"/>
    <x v="9"/>
    <s v="Solar"/>
    <m/>
    <s v="Auction"/>
    <s v="Unknown"/>
    <s v="Unknown"/>
    <n v="20"/>
    <n v="0"/>
    <s v="KRW"/>
    <s v="Fixed"/>
    <s v="Mainland average price"/>
    <n v="143039"/>
    <n v="124.97"/>
    <m/>
    <m/>
    <m/>
    <m/>
    <x v="0"/>
    <s v="Unknown"/>
    <n v="0"/>
    <n v="2053.27"/>
    <n v="2053.27"/>
    <n v="1"/>
    <e v="#N/A"/>
    <x v="6"/>
    <m/>
    <m/>
    <s v="31/12/2023"/>
    <n v="124.9674562"/>
    <s v="Korea PV Auction Round 20 (1H 2021)-South Korea-2021"/>
  </r>
  <r>
    <s v="South Korea Wind Auction Round 1 (2022)"/>
    <s v="Completed"/>
    <s v="South Korea"/>
    <x v="9"/>
    <s v="Wind"/>
    <m/>
    <s v="Auction"/>
    <s v="Unknown"/>
    <s v="Unknown"/>
    <n v="20"/>
    <n v="0"/>
    <s v="KRW"/>
    <s v="Fixed"/>
    <s v="Average price undisclosed, attached price is ceiling price. Onshore and offshore compete in same auction."/>
    <n v="169500"/>
    <n v="131.16"/>
    <m/>
    <m/>
    <m/>
    <m/>
    <x v="12"/>
    <s v="Unknown"/>
    <n v="0"/>
    <n v="0"/>
    <n v="99"/>
    <e v="#N/A"/>
    <e v="#N/A"/>
    <x v="7"/>
    <m/>
    <m/>
    <s v="31/12/2024"/>
    <n v="131.16251"/>
    <s v="South Korea Wind Auction Round 1 (2022)-South Korea-2022"/>
  </r>
  <r>
    <s v="South Korea Wind Auction Round 1 (2022)"/>
    <s v="Completed"/>
    <s v="South Korea"/>
    <x v="9"/>
    <s v="Wind"/>
    <m/>
    <s v="Auction"/>
    <s v="Unknown"/>
    <s v="Unknown"/>
    <n v="20"/>
    <n v="0"/>
    <s v="KRW"/>
    <s v="Fixed"/>
    <s v="Average price undisclosed, attached price is ceiling price"/>
    <n v="169500"/>
    <n v="131.16"/>
    <m/>
    <m/>
    <m/>
    <m/>
    <x v="1"/>
    <s v="Unknown"/>
    <n v="0"/>
    <n v="374.4"/>
    <n v="613"/>
    <n v="1.64"/>
    <e v="#N/A"/>
    <x v="7"/>
    <m/>
    <m/>
    <s v="31/12/2024"/>
    <n v="131.16251"/>
    <s v="South Korea Wind Auction Round 1 (2022)-South Korea-2022"/>
  </r>
  <r>
    <s v="Korea PV Auction Round 20 (1H 2022)"/>
    <s v="Completed"/>
    <s v="South Korea"/>
    <x v="9"/>
    <s v="Solar"/>
    <m/>
    <s v="Auction"/>
    <s v="Unknown"/>
    <s v="Unknown"/>
    <n v="20"/>
    <n v="0"/>
    <s v="KRW"/>
    <s v="Fixed"/>
    <s v="Split by project size: 1) Sub-100KW: 238MW (18% of total) 2) Sub-500KW: 287MW (21% of total) 3) Sub-3MW: 491MW (36% of total) 4) Above-3MW: 338MW (25% of total"/>
    <n v="155211"/>
    <n v="120.11"/>
    <m/>
    <m/>
    <m/>
    <m/>
    <x v="0"/>
    <s v="Unknown"/>
    <n v="0"/>
    <n v="1355"/>
    <n v="1381"/>
    <n v="1.02"/>
    <e v="#N/A"/>
    <x v="7"/>
    <m/>
    <m/>
    <s v="31/12/2024"/>
    <n v="120.1053943"/>
    <s v="Korea PV Auction Round 20 (1H 2022)-South Korea-2022"/>
  </r>
  <r>
    <s v="Korea PV Auction Round 20 (1H 2023)"/>
    <s v="Completed"/>
    <s v="South Korea"/>
    <x v="9"/>
    <s v="Solar"/>
    <m/>
    <s v="Auction"/>
    <s v="Unknown"/>
    <s v="Unknown"/>
    <n v="20"/>
    <n v="0"/>
    <s v="KRW"/>
    <s v="Fixed"/>
    <s v="Average contract price"/>
    <n v="151618"/>
    <n v="116.1"/>
    <m/>
    <n v="1000"/>
    <n v="1000"/>
    <m/>
    <x v="0"/>
    <s v="Unknown"/>
    <m/>
    <n v="298"/>
    <n v="272"/>
    <n v="0.91"/>
    <n v="0.3"/>
    <x v="8"/>
    <n v="2023"/>
    <m/>
    <s v="31/12/2025"/>
    <n v="116.09785979999999"/>
    <s v="Korea PV Auction Round 20 (1H 2023)-South Korea-2023"/>
  </r>
  <r>
    <s v="Korea PV Auction Round 20 (2H 2023)"/>
    <s v="Completed"/>
    <s v="South Korea"/>
    <x v="9"/>
    <s v="Solar"/>
    <m/>
    <s v="Auction"/>
    <s v="Unknown"/>
    <s v="Unknown"/>
    <n v="20"/>
    <n v="0"/>
    <s v="KRW"/>
    <s v="Fixed"/>
    <s v="Average contract price"/>
    <n v="150947"/>
    <n v="115.58"/>
    <m/>
    <n v="1000"/>
    <n v="1000"/>
    <m/>
    <x v="0"/>
    <s v="Unknown"/>
    <m/>
    <n v="65.7"/>
    <n v="59.6"/>
    <n v="0.91"/>
    <n v="7.0000000000000007E-2"/>
    <x v="8"/>
    <m/>
    <m/>
    <m/>
    <n v="115.58405759999999"/>
    <s v="Korea PV Auction Round 20 (2H 2023)-South Korea-2023"/>
  </r>
  <r>
    <s v="Korea PV Auction Round 20 (2H 2024)"/>
    <s v="Completed"/>
    <s v="South Korea"/>
    <x v="9"/>
    <s v="Solar"/>
    <m/>
    <s v="Auction"/>
    <s v="Unknown"/>
    <s v="Unknown"/>
    <n v="20"/>
    <n v="0"/>
    <s v="KRW"/>
    <s v="Fixed"/>
    <s v="Average contract price"/>
    <n v="155269"/>
    <n v="113.78"/>
    <m/>
    <n v="1000"/>
    <n v="1000"/>
    <m/>
    <x v="0"/>
    <s v="Unknown"/>
    <m/>
    <n v="80"/>
    <n v="71.69"/>
    <n v="0.9"/>
    <n v="0.08"/>
    <x v="9"/>
    <m/>
    <m/>
    <m/>
    <n v="113.78352630000001"/>
    <s v="Korea PV Auction Round 20 (2H 2024)-South Korea-2024"/>
  </r>
  <r>
    <s v="South Korea Onshore Wind Auction Round 2 (2023)"/>
    <s v="Completed"/>
    <s v="South Korea"/>
    <x v="9"/>
    <s v="Wind"/>
    <m/>
    <s v="Auction"/>
    <s v="Unknown"/>
    <s v="Unknown"/>
    <n v="20"/>
    <n v="0"/>
    <s v="KRW"/>
    <s v="Fixed"/>
    <s v="Undisclosed"/>
    <m/>
    <m/>
    <m/>
    <n v="400"/>
    <n v="400"/>
    <m/>
    <x v="1"/>
    <s v="Unknown"/>
    <m/>
    <n v="379.4"/>
    <n v="151.80000000000001"/>
    <n v="0.4"/>
    <n v="0.95"/>
    <x v="8"/>
    <m/>
    <m/>
    <m/>
    <m/>
    <s v="South Korea Onshore Wind Auction Round 2 (2023)-South Korea-2023"/>
  </r>
  <r>
    <s v="South Korea Offshore Wind Auction Round 2 (2023)"/>
    <s v="Completed"/>
    <s v="South Korea"/>
    <x v="9"/>
    <s v="Wind"/>
    <m/>
    <s v="Auction"/>
    <s v="Unknown"/>
    <s v="Unknown"/>
    <n v="20"/>
    <n v="0"/>
    <s v="KRW"/>
    <s v="Fixed"/>
    <s v="Undisclosed"/>
    <m/>
    <m/>
    <m/>
    <n v="1500"/>
    <n v="1500"/>
    <m/>
    <x v="12"/>
    <s v="Unknown"/>
    <m/>
    <n v="2067"/>
    <n v="1431"/>
    <n v="0.69"/>
    <n v="1.38"/>
    <x v="8"/>
    <m/>
    <m/>
    <m/>
    <m/>
    <s v="South Korea Offshore Wind Auction Round 2 (2023)-South Korea-2023"/>
  </r>
  <r>
    <s v="South Korea Onshore Wind Auction Round 3 (2024)"/>
    <s v="Completed"/>
    <s v="South Korea"/>
    <x v="9"/>
    <s v="Wind"/>
    <m/>
    <s v="Auction"/>
    <s v="Unknown"/>
    <s v="Unknown"/>
    <n v="20"/>
    <n v="0"/>
    <s v="KRW"/>
    <s v="Fixed"/>
    <s v="Mainland ceiling price"/>
    <n v="165143"/>
    <n v="121.02"/>
    <m/>
    <n v="300"/>
    <n v="300"/>
    <m/>
    <x v="1"/>
    <s v="Unknown"/>
    <m/>
    <n v="199.4"/>
    <n v="199.4"/>
    <n v="1"/>
    <n v="0.66"/>
    <x v="9"/>
    <m/>
    <m/>
    <m/>
    <n v="121.0193463"/>
    <s v="South Korea Onshore Wind Auction Round 3 (2024)-South Korea-2024"/>
  </r>
  <r>
    <s v="South Korea Offshore Wind Auction Round 3 (2024)"/>
    <s v="Completed"/>
    <s v="South Korea"/>
    <x v="9"/>
    <s v="Wind"/>
    <m/>
    <s v="Auction"/>
    <s v="Unknown"/>
    <s v="Unknown"/>
    <n v="20"/>
    <n v="0"/>
    <s v="KRW"/>
    <s v="Fixed"/>
    <s v="Mainland ceiling price"/>
    <n v="176565"/>
    <n v="129.38999999999999"/>
    <m/>
    <n v="1500"/>
    <n v="1500"/>
    <m/>
    <x v="12"/>
    <s v="Unknown"/>
    <m/>
    <n v="2413.85"/>
    <n v="1886"/>
    <n v="0.78"/>
    <n v="1.61"/>
    <x v="9"/>
    <m/>
    <m/>
    <m/>
    <n v="129.38956469999999"/>
    <s v="South Korea Offshore Wind Auction Round 3 (2024)-South Korea-2024"/>
  </r>
  <r>
    <s v="Cambodia Solar Park Tender Phase 1"/>
    <s v="Completed"/>
    <s v="Cambodia"/>
    <x v="10"/>
    <s v="Solar"/>
    <m/>
    <s v="Project_Tender"/>
    <s v="Unknown"/>
    <s v="Unknown"/>
    <n v="15"/>
    <n v="0"/>
    <s v="USD"/>
    <s v="Unknown"/>
    <m/>
    <n v="38.770000000000003"/>
    <n v="38.770000000000003"/>
    <m/>
    <n v="0"/>
    <n v="60"/>
    <m/>
    <x v="0"/>
    <s v="Unknown"/>
    <n v="0"/>
    <n v="60"/>
    <n v="60"/>
    <n v="1"/>
    <n v="1"/>
    <x v="11"/>
    <m/>
    <m/>
    <m/>
    <n v="38.770000000000003"/>
    <s v="Cambodia Solar Park Tender Phase 1-Cambodia-2019"/>
  </r>
  <r>
    <s v="Cambodia National Solar Park Program Phase II"/>
    <s v="Completed"/>
    <s v="Cambodia"/>
    <x v="10"/>
    <s v="Solar"/>
    <m/>
    <s v="Project_Tender"/>
    <s v="Unknown"/>
    <s v="Unknown"/>
    <n v="15"/>
    <n v="0"/>
    <s v="KHR"/>
    <s v="Unknown"/>
    <s v="On June 27, 2017, the Asian Development Bank announced the support for the new National Solar Park Program in Cambodia. The 100MW program will be implemented in two phases of 40MW and 60MW respectively. On December 1, 2020, Electricite du Cambodge issued the tender for the 40MW solar park project."/>
    <m/>
    <m/>
    <m/>
    <n v="0"/>
    <n v="40"/>
    <m/>
    <x v="0"/>
    <s v="Unknown"/>
    <n v="0"/>
    <n v="40"/>
    <n v="40"/>
    <n v="1"/>
    <n v="1"/>
    <x v="6"/>
    <m/>
    <m/>
    <m/>
    <m/>
    <s v="Cambodia National Solar Park Program Phase II-Cambodia-2021"/>
  </r>
  <r>
    <s v="Indonesia PLN IP Hijaunesia 1"/>
    <s v="Completed"/>
    <s v="Indonesia"/>
    <x v="10"/>
    <s v="Solar"/>
    <s v="Standalone"/>
    <s v="Project_Tender"/>
    <s v="Pay_As_Bid"/>
    <s v="Power_Purchase_Agreement"/>
    <n v="30"/>
    <n v="0"/>
    <s v="USD"/>
    <s v="Fixed"/>
    <s v="Capacity in MWac"/>
    <n v="37.1"/>
    <n v="37.1"/>
    <m/>
    <m/>
    <n v="150"/>
    <m/>
    <x v="0"/>
    <s v="Technology specific"/>
    <m/>
    <n v="150"/>
    <n v="150"/>
    <n v="1"/>
    <n v="1"/>
    <x v="5"/>
    <n v="2020"/>
    <m/>
    <m/>
    <n v="37.1"/>
    <s v="Indonesia PLN IP Hijaunesia 1-Indonesia-2020"/>
  </r>
  <r>
    <s v="Indonesia PLN IP Hijaunesia 2 - Solar"/>
    <s v="Completed"/>
    <s v="Indonesia"/>
    <x v="10"/>
    <s v="Solar"/>
    <s v="Standalone"/>
    <s v="Project_Tender"/>
    <s v="Pay_As_Bid"/>
    <s v="Power_Purchase_Agreement"/>
    <n v="30"/>
    <n v="0"/>
    <s v="IDR"/>
    <s v="Fixed"/>
    <s v="This auction is technically completed as the application window has closed and at least one winner has been announced. However, there was never an official statement stating that the auction is complete."/>
    <m/>
    <m/>
    <m/>
    <m/>
    <n v="1000"/>
    <m/>
    <x v="0"/>
    <s v="Technology specific"/>
    <m/>
    <n v="100"/>
    <m/>
    <n v="0"/>
    <n v="0.1"/>
    <x v="8"/>
    <n v="2023"/>
    <d v="2023-03-09T00:00:00"/>
    <m/>
    <m/>
    <s v="Indonesia PLN IP Hijaunesia 2 - Solar-Indonesia-2023"/>
  </r>
  <r>
    <s v="Indonesia PLN IP Hijaunesia 2 - Wind"/>
    <s v="Completed"/>
    <s v="Indonesia"/>
    <x v="10"/>
    <s v="Wind"/>
    <s v="Standalone"/>
    <s v="Project_Tender"/>
    <s v="Pay_As_Bid"/>
    <s v="Power_Purchase_Agreement"/>
    <n v="30"/>
    <n v="0"/>
    <s v="IDR"/>
    <s v="Fixed"/>
    <s v="This auction is technically completed as the application window has closed and at least one winner has been announced. However, there was never an official statement stating that the auction is complete."/>
    <m/>
    <m/>
    <m/>
    <m/>
    <n v="60"/>
    <m/>
    <x v="1"/>
    <s v="Technology specific"/>
    <m/>
    <m/>
    <m/>
    <m/>
    <m/>
    <x v="8"/>
    <n v="2023"/>
    <d v="2023-03-09T00:00:00"/>
    <m/>
    <m/>
    <s v="Indonesia PLN IP Hijaunesia 2 - Wind-Indonesia-2023"/>
  </r>
  <r>
    <s v="Indonesia PLN NP Karangkates Floating PV"/>
    <s v="Completed"/>
    <s v="Indonesia"/>
    <x v="10"/>
    <s v="Solar"/>
    <s v="Standalone"/>
    <s v="Project_Tender"/>
    <s v="Pay_As_Bid"/>
    <s v="Power_Purchase_Agreement"/>
    <n v="30"/>
    <n v="0"/>
    <s v="USD"/>
    <s v="Fixed"/>
    <s v="Capacity in MWac"/>
    <m/>
    <m/>
    <m/>
    <m/>
    <n v="100"/>
    <m/>
    <x v="0"/>
    <s v="Technology specific"/>
    <m/>
    <n v="100"/>
    <n v="100"/>
    <n v="1"/>
    <n v="1"/>
    <x v="8"/>
    <n v="2023"/>
    <d v="2023-01-16T00:00:00"/>
    <m/>
    <m/>
    <s v="Indonesia PLN NP Karangkates Floating PV-Indonesia-2023"/>
  </r>
  <r>
    <s v="Indonesia ESDM Solar 2013"/>
    <s v="Completed"/>
    <s v="Indonesia"/>
    <x v="10"/>
    <s v="Solar"/>
    <s v="Standalone"/>
    <s v="Project_Tender"/>
    <s v="Pay_As_Bid"/>
    <s v="Power_Purchase_Agreement"/>
    <n v="30"/>
    <n v="0"/>
    <s v="USD"/>
    <s v="Fixed"/>
    <s v="15MW awarded, then auction canceled due to a lawsuit"/>
    <m/>
    <m/>
    <m/>
    <m/>
    <n v="142"/>
    <m/>
    <x v="0"/>
    <s v="Technology specific"/>
    <m/>
    <n v="15"/>
    <n v="15"/>
    <n v="1"/>
    <n v="0.11"/>
    <x v="1"/>
    <n v="2013"/>
    <d v="2013-10-30T00:00:00"/>
    <d v="2014-06-30T00:00:00"/>
    <m/>
    <s v="Indonesia ESDM Solar 2013-Indonesia-2013"/>
  </r>
  <r>
    <s v="Indonesia PLN Solar Bali 2019"/>
    <s v="Completed"/>
    <s v="Indonesia"/>
    <x v="10"/>
    <s v="Solar"/>
    <s v="Standalone"/>
    <s v="Project_Tender"/>
    <s v="Pay_As_Bid"/>
    <s v="Power_Purchase_Agreement"/>
    <n v="20"/>
    <n v="0"/>
    <s v="USD"/>
    <s v="Fixed"/>
    <m/>
    <n v="57.6"/>
    <n v="57.6"/>
    <m/>
    <m/>
    <n v="50"/>
    <m/>
    <x v="0"/>
    <s v="Technology specific"/>
    <m/>
    <n v="50"/>
    <n v="50"/>
    <n v="1"/>
    <n v="1"/>
    <x v="11"/>
    <n v="2019"/>
    <d v="2019-07-01T00:00:00"/>
    <m/>
    <n v="57.6"/>
    <s v="Indonesia PLN Solar Bali 2019-Indonesia-2019"/>
  </r>
  <r>
    <s v="Indonesia PLN NP Wind Tanah Laut"/>
    <s v="Completed"/>
    <s v="Indonesia"/>
    <x v="10"/>
    <s v="Co_Located"/>
    <s v="Co-located"/>
    <s v="Project_Tender"/>
    <s v="Pay_As_Bid"/>
    <s v="Power_Purchase_Agreement"/>
    <n v="30"/>
    <n v="0"/>
    <s v="USD"/>
    <s v="Fixed"/>
    <m/>
    <n v="55"/>
    <n v="55"/>
    <m/>
    <m/>
    <n v="70"/>
    <n v="10"/>
    <x v="19"/>
    <s v="Co-location"/>
    <m/>
    <n v="70"/>
    <n v="70"/>
    <n v="1"/>
    <n v="1"/>
    <x v="7"/>
    <n v="2022"/>
    <m/>
    <d v="2025-12-31T00:00:00"/>
    <n v="55"/>
    <s v="Indonesia PLN NP Wind Tanah Laut-Indonesia-2022"/>
  </r>
  <r>
    <s v="Indonesia PLN NR Solar Tembesi"/>
    <s v="Completed"/>
    <s v="Indonesia"/>
    <x v="10"/>
    <s v="Solar"/>
    <s v="Standalone"/>
    <s v="Project_Tender"/>
    <s v="Pay_As_Bid"/>
    <s v="Power_Purchase_Agreement"/>
    <n v="25"/>
    <n v="0"/>
    <s v="USD"/>
    <s v="Fixed"/>
    <m/>
    <m/>
    <m/>
    <m/>
    <m/>
    <n v="46"/>
    <m/>
    <x v="0"/>
    <s v="Technology specific"/>
    <m/>
    <n v="46"/>
    <n v="46"/>
    <n v="1"/>
    <n v="1"/>
    <x v="7"/>
    <n v="2022"/>
    <d v="2022-09-16T00:00:00"/>
    <d v="2025-03-31T00:00:00"/>
    <m/>
    <s v="Indonesia PLN NR Solar Tembesi-Indonesia-2022"/>
  </r>
  <r>
    <s v="Indonesia PLN NR Solar Duriangkang"/>
    <s v="Completed"/>
    <s v="Indonesia"/>
    <x v="10"/>
    <s v="Solar"/>
    <s v="Standalone"/>
    <s v="Project_Tender"/>
    <s v="Pay_As_Bid"/>
    <s v="Power_Purchase_Agreement"/>
    <n v="25"/>
    <n v="0"/>
    <s v="USD"/>
    <s v="Fixed"/>
    <m/>
    <m/>
    <m/>
    <m/>
    <m/>
    <n v="120"/>
    <m/>
    <x v="0"/>
    <s v="Technology specific"/>
    <m/>
    <n v="120"/>
    <n v="120"/>
    <n v="1"/>
    <n v="1"/>
    <x v="7"/>
    <n v="2022"/>
    <d v="2022-09-16T00:00:00"/>
    <m/>
    <m/>
    <s v="Indonesia PLN NR Solar Duriangkang-Indonesia-2022"/>
  </r>
  <r>
    <s v="Indonesia PLN NR Solar Cirata"/>
    <s v="Completed"/>
    <s v="Indonesia"/>
    <x v="10"/>
    <s v="Solar"/>
    <s v="Standalone"/>
    <s v="Project_Tender"/>
    <s v="Pay_As_Bid"/>
    <s v="Power_Purchase_Agreement"/>
    <n v="25"/>
    <n v="0"/>
    <s v="USD"/>
    <s v="Fixed"/>
    <s v="Capacity in MWac"/>
    <n v="58"/>
    <n v="58"/>
    <m/>
    <m/>
    <n v="145"/>
    <m/>
    <x v="0"/>
    <s v="Technology specific"/>
    <m/>
    <n v="145"/>
    <n v="145"/>
    <n v="1"/>
    <n v="1"/>
    <x v="11"/>
    <n v="2019"/>
    <d v="2019-07-01T00:00:00"/>
    <d v="2021-12-31T00:00:00"/>
    <n v="58"/>
    <s v="Indonesia PLN NR Solar Cirata-Indonesia-2019"/>
  </r>
  <r>
    <s v="Indonesia ESDM Geothermal 2015"/>
    <s v="Completed"/>
    <s v="Indonesia"/>
    <x v="10"/>
    <s v="Renewables_Other"/>
    <s v="Standalone"/>
    <s v="Project_Tender"/>
    <s v="Pay_As_Bid"/>
    <s v="Power_Purchase_Agreement"/>
    <n v="30"/>
    <n v="0"/>
    <s v="USD"/>
    <s v="Fixed"/>
    <m/>
    <n v="115"/>
    <n v="115"/>
    <m/>
    <m/>
    <n v="315"/>
    <m/>
    <x v="11"/>
    <s v="Technology specific"/>
    <m/>
    <n v="220"/>
    <n v="385"/>
    <n v="1.75"/>
    <n v="0.7"/>
    <x v="2"/>
    <n v="2015"/>
    <d v="2015-07-01T00:00:00"/>
    <d v="2022-12-31T00:00:00"/>
    <n v="115"/>
    <s v="Indonesia ESDM Geothermal 2015-Indonesia-2015"/>
  </r>
  <r>
    <s v="Indonesia ESDM Geothermal 2016"/>
    <s v="Completed"/>
    <s v="Indonesia"/>
    <x v="10"/>
    <s v="Renewables_Other"/>
    <s v="Standalone"/>
    <s v="Project_Tender"/>
    <s v="Pay_As_Bid"/>
    <s v="Power_Purchase_Agreement"/>
    <n v="30"/>
    <n v="0"/>
    <s v="USD"/>
    <s v="Fixed"/>
    <m/>
    <n v="127.5"/>
    <n v="127.5"/>
    <m/>
    <m/>
    <n v="520"/>
    <m/>
    <x v="11"/>
    <s v="Technology specific"/>
    <m/>
    <n v="260"/>
    <n v="280"/>
    <n v="1.08"/>
    <n v="0.5"/>
    <x v="3"/>
    <n v="2016"/>
    <d v="2016-04-25T00:00:00"/>
    <d v="2024-12-31T00:00:00"/>
    <n v="127.5"/>
    <s v="Indonesia ESDM Geothermal 2016-Indonesia-2016"/>
  </r>
  <r>
    <s v="Indonesia ESDM Geothermal 2019"/>
    <s v="Completed"/>
    <s v="Indonesia"/>
    <x v="10"/>
    <s v="Renewables_Other"/>
    <s v="Standalone"/>
    <s v="Project_Tender"/>
    <s v="Pay_As_Bid"/>
    <s v="Power_Purchase_Agreement"/>
    <n v="30"/>
    <n v="0"/>
    <s v="USD"/>
    <s v="Fixed"/>
    <s v="No bids received"/>
    <m/>
    <m/>
    <m/>
    <m/>
    <n v="95"/>
    <m/>
    <x v="11"/>
    <s v="Technology specific"/>
    <m/>
    <n v="0"/>
    <n v="0"/>
    <m/>
    <m/>
    <x v="11"/>
    <n v="2019"/>
    <d v="2019-10-21T00:00:00"/>
    <m/>
    <m/>
    <s v="Indonesia ESDM Geothermal 2019-Indonesia-2019"/>
  </r>
  <r>
    <s v="Indonesia ESDM Geothermal 2022"/>
    <s v="Completed"/>
    <s v="Indonesia"/>
    <x v="10"/>
    <s v="Renewables_Other"/>
    <s v="Standalone"/>
    <s v="Project_Tender"/>
    <s v="Pay_As_Bid"/>
    <s v="Power_Purchase_Agreement"/>
    <n v="30"/>
    <n v="0"/>
    <s v="USD"/>
    <s v="Fixed"/>
    <m/>
    <m/>
    <m/>
    <m/>
    <m/>
    <n v="75"/>
    <m/>
    <x v="11"/>
    <s v="Technology specific"/>
    <m/>
    <n v="55"/>
    <n v="55"/>
    <n v="1"/>
    <n v="0.73"/>
    <x v="7"/>
    <n v="2022"/>
    <d v="2022-12-20T00:00:00"/>
    <m/>
    <m/>
    <s v="Indonesia ESDM Geothermal 2022-Indonesia-2022"/>
  </r>
  <r>
    <s v="Indonesia ESDM Geothermal 2023"/>
    <s v="Completed"/>
    <s v="Indonesia"/>
    <x v="10"/>
    <s v="Renewables_Other"/>
    <s v="Standalone"/>
    <s v="Project_Tender"/>
    <s v="Pay_As_Bid"/>
    <s v="Power_Purchase_Agreement"/>
    <n v="30"/>
    <n v="0"/>
    <s v="USD"/>
    <s v="Fixed"/>
    <s v="No bids received"/>
    <m/>
    <m/>
    <m/>
    <m/>
    <n v="20"/>
    <m/>
    <x v="11"/>
    <s v="Technology specific"/>
    <m/>
    <n v="0"/>
    <n v="0"/>
    <m/>
    <m/>
    <x v="8"/>
    <n v="2023"/>
    <d v="2023-01-30T00:00:00"/>
    <m/>
    <m/>
    <s v="Indonesia ESDM Geothermal 2023-Indonesia-2023"/>
  </r>
  <r>
    <s v="Indonesia ESDM Geothermal 2024"/>
    <s v="Completed"/>
    <s v="Indonesia"/>
    <x v="10"/>
    <s v="Renewables_Other"/>
    <s v="Standalone"/>
    <s v="Project_Tender"/>
    <s v="Pay_As_Bid"/>
    <s v="Power_Purchase_Agreement"/>
    <n v="30"/>
    <n v="0"/>
    <s v="USD"/>
    <s v="Fixed"/>
    <m/>
    <m/>
    <m/>
    <m/>
    <m/>
    <n v="180"/>
    <m/>
    <x v="11"/>
    <s v="Technology specific"/>
    <m/>
    <n v="180"/>
    <n v="220"/>
    <n v="1.22"/>
    <n v="1"/>
    <x v="9"/>
    <n v="2024"/>
    <d v="2024-02-28T00:00:00"/>
    <m/>
    <m/>
    <s v="Indonesia ESDM Geothermal 2024-Indonesia-2024"/>
  </r>
  <r>
    <s v="Malaysia Large Scale Solar Photovoltaic Round 1"/>
    <s v="Completed"/>
    <s v="Malaysia"/>
    <x v="10"/>
    <s v="Solar"/>
    <s v="Standalone"/>
    <s v="Project_Tender"/>
    <s v="Pay_As_Bid"/>
    <s v="Power_Purchase_Agreement"/>
    <n v="21"/>
    <n v="0"/>
    <s v="MYR"/>
    <s v="Fixed"/>
    <s v="Capacity in MWac"/>
    <n v="425.16"/>
    <n v="102.61"/>
    <m/>
    <m/>
    <n v="300"/>
    <m/>
    <x v="0"/>
    <s v="Technology specific"/>
    <m/>
    <n v="450.9"/>
    <n v="1292.8"/>
    <n v="2.87"/>
    <n v="1.5"/>
    <x v="3"/>
    <n v="2016"/>
    <d v="2016-05-26T00:00:00"/>
    <d v="2018-12-31T00:00:00"/>
    <n v="102.60890550000001"/>
    <s v="Malaysia Large Scale Solar Photovoltaic Round 1-Malaysia-2016"/>
  </r>
  <r>
    <s v="Malaysia Large Scale Solar Photovoltaic Round 2"/>
    <s v="Completed"/>
    <s v="Malaysia"/>
    <x v="10"/>
    <s v="Solar"/>
    <s v="Standalone"/>
    <s v="Project_Tender"/>
    <s v="Pay_As_Bid"/>
    <s v="Power_Purchase_Agreement"/>
    <n v="21"/>
    <n v="0"/>
    <s v="MYR"/>
    <s v="Fixed"/>
    <s v="Capacity in MWac"/>
    <m/>
    <m/>
    <m/>
    <m/>
    <n v="460"/>
    <m/>
    <x v="0"/>
    <s v="Technology specific"/>
    <m/>
    <n v="562.20000000000005"/>
    <n v="1632.2"/>
    <n v="2.9"/>
    <n v="1.22"/>
    <x v="4"/>
    <n v="2017"/>
    <d v="2017-02-20T00:00:00"/>
    <d v="2020-12-31T00:00:00"/>
    <m/>
    <s v="Malaysia Large Scale Solar Photovoltaic Round 2-Malaysia-2017"/>
  </r>
  <r>
    <s v="Malaysia Large Scale Solar Photovoltaic Round 3"/>
    <s v="Completed"/>
    <s v="Malaysia"/>
    <x v="10"/>
    <s v="Solar"/>
    <s v="Standalone"/>
    <s v="Project_Tender"/>
    <s v="Pay_As_Bid"/>
    <s v="Power_Purchase_Agreement"/>
    <n v="21"/>
    <n v="0"/>
    <s v="MYR"/>
    <s v="Fixed"/>
    <s v="Capacity in MWac"/>
    <m/>
    <m/>
    <m/>
    <m/>
    <n v="500"/>
    <m/>
    <x v="0"/>
    <s v="Technology specific"/>
    <m/>
    <n v="491"/>
    <n v="6731"/>
    <n v="13.71"/>
    <n v="0.98"/>
    <x v="11"/>
    <n v="2019"/>
    <d v="2019-02-14T00:00:00"/>
    <d v="2021-12-31T00:00:00"/>
    <m/>
    <s v="Malaysia Large Scale Solar Photovoltaic Round 3-Malaysia-2019"/>
  </r>
  <r>
    <s v="Malaysia Large Scale Solar Photovoltaic Round 4"/>
    <s v="Completed"/>
    <s v="Malaysia"/>
    <x v="10"/>
    <s v="Solar"/>
    <s v="Standalone"/>
    <s v="Project_Tender"/>
    <s v="Pay_As_Bid"/>
    <s v="Power_Purchase_Agreement"/>
    <n v="21"/>
    <n v="0"/>
    <s v="MYR"/>
    <s v="Fixed"/>
    <s v="Capacity in MWac"/>
    <m/>
    <m/>
    <m/>
    <m/>
    <n v="1000"/>
    <m/>
    <x v="0"/>
    <s v="Technology specific"/>
    <m/>
    <n v="823"/>
    <n v="5374.4"/>
    <n v="6.53"/>
    <n v="0.82"/>
    <x v="5"/>
    <n v="2020"/>
    <d v="2020-05-31T00:00:00"/>
    <d v="2023-12-31T00:00:00"/>
    <m/>
    <s v="Malaysia Large Scale Solar Photovoltaic Round 4-Malaysia-2020"/>
  </r>
  <r>
    <s v="Malaysia Large Scale Solar Photovoltaic Round 5"/>
    <s v="Completed"/>
    <s v="Malaysia"/>
    <x v="10"/>
    <s v="Solar"/>
    <s v="Standalone"/>
    <s v="Project_Tender"/>
    <s v="Pay_As_Bid"/>
    <s v="Power_Purchase_Agreement"/>
    <n v="21"/>
    <n v="0"/>
    <s v="MYR"/>
    <s v="Fixed"/>
    <s v="Capacity in Mwac. This auction is complete, but the winners and amount of allocated capacity were not publicized. From news reports and exchange filings, we know at least 1,489MWac was awarded."/>
    <m/>
    <m/>
    <m/>
    <m/>
    <n v="2000"/>
    <m/>
    <x v="0"/>
    <s v="Technology specific"/>
    <m/>
    <m/>
    <m/>
    <m/>
    <m/>
    <x v="9"/>
    <n v="2024"/>
    <d v="2024-04-01T00:00:00"/>
    <d v="2027-12-31T00:00:00"/>
    <m/>
    <s v="Malaysia Large Scale Solar Photovoltaic Round 5-Malaysia-2024"/>
  </r>
  <r>
    <s v="Malaysia Large Scale Solar Sabah Round 1"/>
    <s v="Completed"/>
    <s v="Malaysia"/>
    <x v="10"/>
    <s v="Solar"/>
    <s v="Standalone"/>
    <s v="Auction"/>
    <s v="Pay_As_Bid"/>
    <s v="Power_Purchase_Agreement"/>
    <n v="25"/>
    <n v="0"/>
    <s v="MYR"/>
    <s v="Fixed"/>
    <s v="Capacity in MWac"/>
    <m/>
    <m/>
    <m/>
    <m/>
    <n v="100"/>
    <m/>
    <x v="0"/>
    <s v="Technology specific"/>
    <m/>
    <n v="199"/>
    <n v="199"/>
    <n v="1"/>
    <n v="1.99"/>
    <x v="9"/>
    <n v="2024"/>
    <d v="2024-05-27T00:00:00"/>
    <d v="2026-12-31T00:00:00"/>
    <m/>
    <s v="Malaysia Large Scale Solar Sabah Round 1-Malaysia-2024"/>
  </r>
  <r>
    <s v="Malaysia SEDA FiT 2018 Biogas"/>
    <s v="Completed"/>
    <s v="Malaysia"/>
    <x v="10"/>
    <s v="Clean_Fuels"/>
    <s v="Standalone"/>
    <s v="Auction"/>
    <s v="Pay_As_Bid"/>
    <s v="Fixed_Feed_In_Tariff"/>
    <n v="21"/>
    <n v="0"/>
    <s v="MYR"/>
    <s v="Fixed"/>
    <m/>
    <m/>
    <m/>
    <m/>
    <m/>
    <n v="30"/>
    <m/>
    <x v="10"/>
    <s v="Technology specific"/>
    <m/>
    <m/>
    <m/>
    <m/>
    <m/>
    <x v="10"/>
    <n v="2018"/>
    <d v="2018-11-19T00:00:00"/>
    <d v="2021-12-31T00:00:00"/>
    <m/>
    <s v="Malaysia SEDA FiT 2018 Biogas-Malaysia-2018"/>
  </r>
  <r>
    <s v="Malaysia SEDA FiT 2019 Small Hydro"/>
    <s v="Completed"/>
    <s v="Malaysia"/>
    <x v="10"/>
    <s v="Hydro"/>
    <s v="Standalone"/>
    <s v="Auction"/>
    <s v="Pay_As_Bid"/>
    <s v="Fixed_Feed_In_Tariff"/>
    <n v="21"/>
    <n v="0"/>
    <s v="MYR"/>
    <s v="Fixed"/>
    <m/>
    <n v="251.8"/>
    <n v="60.79"/>
    <m/>
    <m/>
    <n v="160"/>
    <m/>
    <x v="8"/>
    <s v="Technology specific"/>
    <m/>
    <n v="176.8"/>
    <n v="243.7"/>
    <n v="1.38"/>
    <n v="1.1100000000000001"/>
    <x v="11"/>
    <n v="2019"/>
    <d v="2019-09-02T00:00:00"/>
    <d v="2024-12-31T00:00:00"/>
    <n v="60.790420320000003"/>
    <s v="Malaysia SEDA FiT 2019 Small Hydro-Malaysia-2019"/>
  </r>
  <r>
    <s v="Malaysia SEDA FiT 2019 Biogas"/>
    <s v="Completed"/>
    <s v="Malaysia"/>
    <x v="10"/>
    <s v="Clean_Fuels"/>
    <s v="Standalone"/>
    <s v="Auction"/>
    <s v="Pay_As_Bid"/>
    <s v="Fixed_Feed_In_Tariff"/>
    <n v="21"/>
    <n v="0"/>
    <s v="MYR"/>
    <s v="Fixed"/>
    <m/>
    <n v="256.5"/>
    <n v="61.93"/>
    <m/>
    <m/>
    <n v="30"/>
    <m/>
    <x v="10"/>
    <s v="Technology specific"/>
    <m/>
    <n v="31.2"/>
    <n v="47.6"/>
    <n v="1.53"/>
    <n v="1.04"/>
    <x v="11"/>
    <n v="2019"/>
    <d v="2019-07-15T00:00:00"/>
    <d v="2022-12-31T00:00:00"/>
    <n v="61.925110449999998"/>
    <s v="Malaysia SEDA FiT 2019 Biogas-Malaysia-2019"/>
  </r>
  <r>
    <s v="Malaysia SEDA FiT 2020 Small Hydro"/>
    <s v="Completed"/>
    <s v="Malaysia"/>
    <x v="10"/>
    <s v="Hydro"/>
    <s v="Standalone"/>
    <s v="Auction"/>
    <s v="Pay_As_Bid"/>
    <s v="Fixed_Feed_In_Tariff"/>
    <n v="21"/>
    <n v="0"/>
    <s v="MYR"/>
    <s v="Fixed"/>
    <m/>
    <n v="262.39999999999998"/>
    <n v="62.47"/>
    <m/>
    <m/>
    <n v="116"/>
    <m/>
    <x v="8"/>
    <s v="Technology specific"/>
    <m/>
    <n v="248"/>
    <n v="313"/>
    <n v="1.26"/>
    <n v="2.14"/>
    <x v="5"/>
    <n v="2020"/>
    <d v="2020-06-09T00:00:00"/>
    <m/>
    <n v="62.465779509999997"/>
    <s v="Malaysia SEDA FiT 2020 Small Hydro-Malaysia-2020"/>
  </r>
  <r>
    <s v="Malaysia SEDA FiT 2020 Biogas"/>
    <s v="Completed"/>
    <s v="Malaysia"/>
    <x v="10"/>
    <s v="Clean_Fuels"/>
    <s v="Standalone"/>
    <s v="Auction"/>
    <s v="Pay_As_Bid"/>
    <s v="Fixed_Feed_In_Tariff"/>
    <n v="21"/>
    <n v="0"/>
    <s v="MYR"/>
    <s v="Fixed"/>
    <m/>
    <n v="253"/>
    <n v="60.23"/>
    <m/>
    <m/>
    <n v="30"/>
    <m/>
    <x v="10"/>
    <s v="Technology specific"/>
    <m/>
    <n v="28.2"/>
    <n v="29.3"/>
    <n v="1.04"/>
    <n v="0.94"/>
    <x v="5"/>
    <n v="2020"/>
    <d v="2020-03-18T00:00:00"/>
    <m/>
    <n v="60.228057229999997"/>
    <s v="Malaysia SEDA FiT 2020 Biogas-Malaysia-2020"/>
  </r>
  <r>
    <s v="Malaysia SEDA FiT 2021 Small Hydro"/>
    <s v="Completed"/>
    <s v="Malaysia"/>
    <x v="10"/>
    <s v="Hydro"/>
    <s v="Standalone"/>
    <s v="Auction"/>
    <s v="Pay_As_Bid"/>
    <s v="Fixed_Feed_In_Tariff"/>
    <n v="21"/>
    <n v="0"/>
    <s v="MYR"/>
    <s v="Fixed"/>
    <m/>
    <n v="242.2"/>
    <n v="58.42"/>
    <m/>
    <m/>
    <n v="126"/>
    <m/>
    <x v="8"/>
    <s v="Technology specific"/>
    <m/>
    <n v="115.35"/>
    <n v="115.35"/>
    <n v="1"/>
    <n v="0.92"/>
    <x v="6"/>
    <n v="2021"/>
    <d v="2021-06-01T00:00:00"/>
    <m/>
    <n v="58.421979399999998"/>
    <s v="Malaysia SEDA FiT 2021 Small Hydro-Malaysia-2021"/>
  </r>
  <r>
    <s v="Malaysia SEDA FiT 2021 Biogas"/>
    <s v="Completed"/>
    <s v="Malaysia"/>
    <x v="10"/>
    <s v="Clean_Fuels"/>
    <s v="Standalone"/>
    <s v="Auction"/>
    <s v="Pay_As_Bid"/>
    <s v="Fixed_Feed_In_Tariff"/>
    <n v="21"/>
    <n v="0"/>
    <s v="MYR"/>
    <s v="Fixed"/>
    <m/>
    <n v="246.8"/>
    <n v="59.53"/>
    <m/>
    <m/>
    <n v="31.8"/>
    <m/>
    <x v="10"/>
    <s v="Technology specific"/>
    <m/>
    <n v="29.8"/>
    <n v="29.8"/>
    <n v="1"/>
    <n v="0.94"/>
    <x v="6"/>
    <n v="2021"/>
    <d v="2021-06-08T00:00:00"/>
    <m/>
    <n v="59.531562819999998"/>
    <s v="Malaysia SEDA FiT 2021 Biogas-Malaysia-2021"/>
  </r>
  <r>
    <s v="Malaysia SEDA FiT 2021 Biomass"/>
    <s v="Completed"/>
    <s v="Malaysia"/>
    <x v="10"/>
    <s v="Biomass_And_Waste"/>
    <s v="Standalone"/>
    <s v="Auction"/>
    <s v="Pay_As_Bid"/>
    <s v="Fixed_Feed_In_Tariff"/>
    <n v="21"/>
    <n v="0"/>
    <s v="MYR"/>
    <s v="Fixed"/>
    <m/>
    <n v="276.10000000000002"/>
    <n v="66.599999999999994"/>
    <m/>
    <m/>
    <n v="30"/>
    <m/>
    <x v="9"/>
    <s v="Technology specific"/>
    <m/>
    <n v="29.5"/>
    <n v="29.5"/>
    <n v="1"/>
    <n v="0.98"/>
    <x v="6"/>
    <n v="2021"/>
    <d v="2021-06-22T00:00:00"/>
    <m/>
    <n v="66.599126810000001"/>
    <s v="Malaysia SEDA FiT 2021 Biomass-Malaysia-2021"/>
  </r>
  <r>
    <s v="Malaysia SEDA FiT 2022 Small Hydro"/>
    <s v="Completed"/>
    <s v="Malaysia"/>
    <x v="10"/>
    <s v="Hydro"/>
    <s v="Standalone"/>
    <s v="Auction"/>
    <s v="Pay_As_Bid"/>
    <s v="Fixed_Feed_In_Tariff"/>
    <n v="21"/>
    <n v="0"/>
    <s v="MYR"/>
    <s v="Fixed"/>
    <m/>
    <n v="235.1"/>
    <n v="53.43"/>
    <m/>
    <m/>
    <n v="127"/>
    <m/>
    <x v="8"/>
    <s v="Technology specific"/>
    <m/>
    <n v="69.599999999999994"/>
    <n v="69.599999999999994"/>
    <n v="1"/>
    <n v="0.55000000000000004"/>
    <x v="7"/>
    <n v="2022"/>
    <d v="2022-08-02T00:00:00"/>
    <d v="2027-12-31T00:00:00"/>
    <n v="53.428175349999997"/>
    <s v="Malaysia SEDA FiT 2022 Small Hydro-Malaysia-2022"/>
  </r>
  <r>
    <s v="Malaysia SEDA FiT 2022 Biogas"/>
    <s v="Completed"/>
    <s v="Malaysia"/>
    <x v="10"/>
    <s v="Clean_Fuels"/>
    <s v="Standalone"/>
    <s v="Auction"/>
    <s v="Pay_As_Bid"/>
    <s v="Fixed_Feed_In_Tariff"/>
    <n v="21"/>
    <n v="0"/>
    <s v="MYR"/>
    <s v="Fixed"/>
    <m/>
    <n v="247.7"/>
    <n v="56.29"/>
    <m/>
    <m/>
    <n v="30"/>
    <m/>
    <x v="10"/>
    <s v="Technology specific"/>
    <m/>
    <n v="28.9"/>
    <n v="28.9"/>
    <n v="1"/>
    <n v="0.96"/>
    <x v="7"/>
    <n v="2022"/>
    <d v="2022-08-09T00:00:00"/>
    <d v="2025-12-31T00:00:00"/>
    <n v="56.291616480000002"/>
    <s v="Malaysia SEDA FiT 2022 Biogas-Malaysia-2022"/>
  </r>
  <r>
    <s v="Malaysia SEDA FiT 2022 Biomass"/>
    <s v="Completed"/>
    <s v="Malaysia"/>
    <x v="10"/>
    <s v="Biomass_And_Waste"/>
    <s v="Standalone"/>
    <s v="Auction"/>
    <s v="Pay_As_Bid"/>
    <s v="Fixed_Feed_In_Tariff"/>
    <n v="21"/>
    <n v="0"/>
    <s v="MYR"/>
    <s v="Fixed"/>
    <m/>
    <n v="274.10000000000002"/>
    <n v="62.29"/>
    <m/>
    <m/>
    <n v="30"/>
    <m/>
    <x v="9"/>
    <s v="Technology specific"/>
    <m/>
    <n v="12.9"/>
    <n v="12.9"/>
    <n v="1"/>
    <n v="0.43"/>
    <x v="7"/>
    <n v="2022"/>
    <d v="2022-08-09T00:00:00"/>
    <d v="2025-12-31T00:00:00"/>
    <n v="62.291207419999999"/>
    <s v="Malaysia SEDA FiT 2022 Biomass-Malaysia-2022"/>
  </r>
  <r>
    <s v="Malaysia SEDA FiT 2023 Small Hydro"/>
    <s v="Completed"/>
    <s v="Malaysia"/>
    <x v="10"/>
    <s v="Hydro"/>
    <s v="Standalone"/>
    <s v="Auction"/>
    <s v="Pay_As_Bid"/>
    <s v="Fixed_Feed_In_Tariff"/>
    <n v="21"/>
    <n v="0"/>
    <s v="MYR"/>
    <s v="Fixed"/>
    <m/>
    <m/>
    <m/>
    <m/>
    <m/>
    <n v="100"/>
    <m/>
    <x v="8"/>
    <s v="Technology specific"/>
    <m/>
    <n v="0"/>
    <n v="29.3"/>
    <e v="#N/A"/>
    <n v="0"/>
    <x v="8"/>
    <n v="2023"/>
    <d v="2023-07-05T00:00:00"/>
    <m/>
    <m/>
    <s v="Malaysia SEDA FiT 2023 Small Hydro-Malaysia-2023"/>
  </r>
  <r>
    <s v="Malaysia SEDA FiT 2023 Biogas"/>
    <s v="Completed"/>
    <s v="Malaysia"/>
    <x v="10"/>
    <s v="Clean_Fuels"/>
    <s v="Standalone"/>
    <s v="Auction"/>
    <s v="Pay_As_Bid"/>
    <s v="Fixed_Feed_In_Tariff"/>
    <n v="21"/>
    <n v="0"/>
    <s v="MYR"/>
    <s v="Fixed"/>
    <m/>
    <n v="269.3"/>
    <n v="58.98"/>
    <m/>
    <m/>
    <n v="40"/>
    <m/>
    <x v="10"/>
    <s v="Technology specific"/>
    <m/>
    <n v="29.5"/>
    <n v="38.5"/>
    <n v="1.31"/>
    <n v="0.74"/>
    <x v="8"/>
    <n v="2023"/>
    <d v="2023-07-05T00:00:00"/>
    <m/>
    <n v="58.981996580000001"/>
    <s v="Malaysia SEDA FiT 2023 Biogas-Malaysia-2023"/>
  </r>
  <r>
    <s v="Malaysia SEDA FiT 2023 Biomass"/>
    <s v="Completed"/>
    <s v="Malaysia"/>
    <x v="10"/>
    <s v="Biomass_And_Waste"/>
    <s v="Standalone"/>
    <s v="Auction"/>
    <s v="Pay_As_Bid"/>
    <s v="Fixed_Feed_In_Tariff"/>
    <n v="21"/>
    <n v="0"/>
    <s v="MYR"/>
    <s v="Fixed"/>
    <m/>
    <n v="280"/>
    <n v="61.33"/>
    <m/>
    <m/>
    <n v="40"/>
    <m/>
    <x v="9"/>
    <s v="Technology specific"/>
    <m/>
    <n v="7"/>
    <n v="17"/>
    <n v="2.4300000000000002"/>
    <n v="0.18"/>
    <x v="8"/>
    <n v="2023"/>
    <d v="2023-07-05T00:00:00"/>
    <m/>
    <n v="61.325507029999997"/>
    <s v="Malaysia SEDA FiT 2023 Biomass-Malaysia-2023"/>
  </r>
  <r>
    <s v="Myanmar Solar Auction 1"/>
    <s v="Completed"/>
    <s v="Myanmar"/>
    <x v="10"/>
    <s v="Solar"/>
    <m/>
    <s v="Project_Tender"/>
    <s v="Unknown"/>
    <s v="Unknown"/>
    <n v="15"/>
    <n v="0"/>
    <s v="USD"/>
    <s v="Fixed"/>
    <m/>
    <m/>
    <m/>
    <m/>
    <n v="0"/>
    <n v="1060"/>
    <m/>
    <x v="0"/>
    <s v="Unknown"/>
    <n v="0"/>
    <n v="530"/>
    <n v="530"/>
    <n v="1"/>
    <n v="0.5"/>
    <x v="3"/>
    <m/>
    <m/>
    <m/>
    <m/>
    <s v="Myanmar Solar Auction 1-Myanmar-2016"/>
  </r>
  <r>
    <s v="Philippines Green Energy Auction Round 1"/>
    <s v="Completed"/>
    <s v="Philippines"/>
    <x v="10"/>
    <s v="Renewables_Other"/>
    <m/>
    <s v="Auction"/>
    <s v="Pay_As_Bid"/>
    <s v="Power_Purchase_Agreement"/>
    <n v="20"/>
    <n v="0"/>
    <s v="PHP"/>
    <s v="Unknown"/>
    <m/>
    <m/>
    <m/>
    <m/>
    <m/>
    <n v="2000"/>
    <m/>
    <x v="4"/>
    <s v="Group of technologies"/>
    <m/>
    <n v="1967"/>
    <n v="0"/>
    <n v="0"/>
    <n v="0.98"/>
    <x v="7"/>
    <n v="2021"/>
    <d v="2022-06-20T00:00:00"/>
    <d v="2025-12-25T00:00:00"/>
    <m/>
    <s v="Philippines Green Energy Auction Round 1-Philippines-2022"/>
  </r>
  <r>
    <s v="Philippines Green Energy Auction Round 2"/>
    <s v="Completed"/>
    <s v="Philippines"/>
    <x v="10"/>
    <s v="Renewables_Other"/>
    <m/>
    <s v="Auction"/>
    <s v="Pay_As_Bid"/>
    <s v="Power_Purchase_Agreement"/>
    <n v="20"/>
    <n v="0"/>
    <s v="PHP"/>
    <s v="Unknown"/>
    <m/>
    <m/>
    <m/>
    <m/>
    <m/>
    <n v="11600"/>
    <m/>
    <x v="4"/>
    <s v="Group of technologies"/>
    <m/>
    <n v="3441"/>
    <m/>
    <n v="0"/>
    <n v="0.3"/>
    <x v="8"/>
    <n v="2023"/>
    <d v="2023-06-22T00:00:00"/>
    <d v="2026-12-31T00:00:00"/>
    <m/>
    <s v="Philippines Green Energy Auction Round 2-Philippines-2023"/>
  </r>
  <r>
    <s v="Green Energy Auction 1"/>
    <s v="Completed"/>
    <s v="Philippines"/>
    <x v="10"/>
    <s v="Hydro"/>
    <s v="Standalone"/>
    <s v="Auction"/>
    <s v="Pay_As_Bid"/>
    <s v="Power_Purchase_Agreement"/>
    <n v="20"/>
    <n v="0"/>
    <s v="PHP"/>
    <s v="Fixed"/>
    <m/>
    <m/>
    <m/>
    <m/>
    <m/>
    <n v="120"/>
    <m/>
    <x v="21"/>
    <s v="Technology specific"/>
    <m/>
    <n v="99.15"/>
    <n v="99.15"/>
    <n v="1"/>
    <n v="0.83"/>
    <x v="7"/>
    <n v="2022"/>
    <m/>
    <m/>
    <m/>
    <s v="Green Energy Auction 1-Philippines-2022"/>
  </r>
  <r>
    <s v="Green Energy Auction 1"/>
    <s v="Completed"/>
    <s v="Philippines"/>
    <x v="10"/>
    <s v="Biomass_And_Waste"/>
    <s v="Standalone"/>
    <s v="Auction"/>
    <s v="Pay_As_Bid"/>
    <s v="Power_Purchase_Agreement"/>
    <n v="20"/>
    <n v="0"/>
    <s v="PHP"/>
    <s v="Fixed"/>
    <m/>
    <m/>
    <m/>
    <m/>
    <m/>
    <n v="230"/>
    <m/>
    <x v="9"/>
    <s v="Technology specific"/>
    <m/>
    <n v="3.4"/>
    <n v="3.4"/>
    <n v="1"/>
    <n v="0.01"/>
    <x v="7"/>
    <n v="2022"/>
    <m/>
    <m/>
    <m/>
    <s v="Green Energy Auction 1-Philippines-2022"/>
  </r>
  <r>
    <s v="Green Energy Auction 1"/>
    <s v="Completed"/>
    <s v="Philippines"/>
    <x v="10"/>
    <s v="Solar"/>
    <s v="Standalone"/>
    <s v="Auction"/>
    <s v="Pay_As_Bid"/>
    <s v="Power_Purchase_Agreement"/>
    <n v="20"/>
    <n v="0"/>
    <s v="PHP"/>
    <s v="Fixed"/>
    <m/>
    <m/>
    <m/>
    <m/>
    <m/>
    <n v="1260"/>
    <m/>
    <x v="0"/>
    <s v="Technology specific"/>
    <m/>
    <n v="1490"/>
    <n v="1490"/>
    <n v="1"/>
    <n v="1.18"/>
    <x v="7"/>
    <n v="2022"/>
    <m/>
    <m/>
    <m/>
    <s v="Green Energy Auction 1-Philippines-2022"/>
  </r>
  <r>
    <s v="Green Energy Auction 1"/>
    <s v="Completed"/>
    <s v="Philippines"/>
    <x v="10"/>
    <s v="Wind"/>
    <s v="Standalone"/>
    <s v="Auction"/>
    <s v="Pay_As_Bid"/>
    <s v="Power_Purchase_Agreement"/>
    <n v="20"/>
    <n v="0"/>
    <s v="PHP"/>
    <s v="Fixed"/>
    <m/>
    <m/>
    <m/>
    <m/>
    <m/>
    <n v="380"/>
    <m/>
    <x v="1"/>
    <s v="Technology specific"/>
    <m/>
    <n v="374"/>
    <n v="374"/>
    <n v="1"/>
    <n v="0.98"/>
    <x v="7"/>
    <n v="2022"/>
    <m/>
    <m/>
    <m/>
    <s v="Green Energy Auction 1-Philippines-2022"/>
  </r>
  <r>
    <s v="Green Energy Auction 2"/>
    <s v="Completed"/>
    <s v="Philippines"/>
    <x v="10"/>
    <s v="Solar"/>
    <s v="Standalone"/>
    <s v="Auction"/>
    <s v="Pay_As_Bid"/>
    <s v="Power_Purchase_Agreement"/>
    <n v="20"/>
    <n v="0"/>
    <s v="PHP"/>
    <s v="Fixed"/>
    <m/>
    <m/>
    <m/>
    <m/>
    <m/>
    <n v="7250"/>
    <m/>
    <x v="0"/>
    <s v="Technology specific"/>
    <m/>
    <n v="1977.39"/>
    <n v="1977.39"/>
    <n v="1"/>
    <n v="0.27"/>
    <x v="8"/>
    <n v="2023"/>
    <m/>
    <m/>
    <m/>
    <s v="Green Energy Auction 2-Philippines-2023"/>
  </r>
  <r>
    <s v="Green Energy Auction 2"/>
    <s v="Completed"/>
    <s v="Philippines"/>
    <x v="10"/>
    <s v="Wind"/>
    <s v="Standalone"/>
    <s v="Auction"/>
    <s v="Pay_As_Bid"/>
    <s v="Power_Purchase_Agreement"/>
    <n v="20"/>
    <n v="0"/>
    <s v="PHP"/>
    <s v="Fixed"/>
    <m/>
    <m/>
    <m/>
    <m/>
    <m/>
    <n v="3720"/>
    <m/>
    <x v="1"/>
    <s v="Technology specific"/>
    <m/>
    <n v="1512"/>
    <n v="1512"/>
    <n v="1"/>
    <n v="0.41"/>
    <x v="8"/>
    <n v="2023"/>
    <m/>
    <m/>
    <m/>
    <s v="Green Energy Auction 2-Philippines-2023"/>
  </r>
  <r>
    <s v="Green Energy Auction 2"/>
    <s v="Completed"/>
    <s v="Philippines"/>
    <x v="10"/>
    <s v="Biomass_And_Waste"/>
    <s v="Standalone"/>
    <s v="Auction"/>
    <s v="Pay_As_Bid"/>
    <s v="Power_Purchase_Agreement"/>
    <n v="20"/>
    <n v="0"/>
    <s v="PHP"/>
    <s v="Fixed"/>
    <m/>
    <m/>
    <m/>
    <m/>
    <m/>
    <n v="175"/>
    <m/>
    <x v="9"/>
    <s v="Technology specific"/>
    <m/>
    <n v="0"/>
    <n v="0"/>
    <m/>
    <m/>
    <x v="8"/>
    <n v="2023"/>
    <m/>
    <m/>
    <m/>
    <s v="Green Energy Auction 2-Philippines-2023"/>
  </r>
  <r>
    <s v="Green Energy Auction 2"/>
    <s v="Completed"/>
    <s v="Philippines"/>
    <x v="10"/>
    <s v="Biomass_And_Waste"/>
    <s v="Standalone"/>
    <s v="Auction"/>
    <s v="Pay_As_Bid"/>
    <s v="Power_Purchase_Agreement"/>
    <n v="20"/>
    <n v="0"/>
    <s v="PHP"/>
    <s v="Fixed"/>
    <m/>
    <m/>
    <m/>
    <m/>
    <m/>
    <n v="30"/>
    <m/>
    <x v="15"/>
    <s v="Technology specific"/>
    <m/>
    <n v="0"/>
    <n v="0"/>
    <m/>
    <m/>
    <x v="8"/>
    <n v="2023"/>
    <m/>
    <m/>
    <m/>
    <s v="Green Energy Auction 2-Philippines-2023"/>
  </r>
  <r>
    <s v="Singapore SolarNova Phase 2"/>
    <s v="Completed"/>
    <s v="Singapore"/>
    <x v="10"/>
    <s v="Solar"/>
    <m/>
    <s v="Project_Tender"/>
    <s v="Pay_As_Bid"/>
    <s v="Unknown"/>
    <n v="15"/>
    <n v="0"/>
    <s v="SGD"/>
    <s v="Unknown"/>
    <m/>
    <m/>
    <m/>
    <m/>
    <n v="0"/>
    <n v="40"/>
    <m/>
    <x v="0"/>
    <s v="Unknown"/>
    <n v="0"/>
    <n v="40"/>
    <n v="40"/>
    <n v="1"/>
    <n v="1"/>
    <x v="2"/>
    <m/>
    <m/>
    <m/>
    <m/>
    <s v="Singapore SolarNova Phase 2-Singapore-2015"/>
  </r>
  <r>
    <s v="Singapore SolarNova Phase 4"/>
    <s v="Completed"/>
    <s v="Singapore"/>
    <x v="10"/>
    <s v="Solar"/>
    <m/>
    <s v="Project_Tender"/>
    <s v="Pay_As_Bid"/>
    <s v="Unknown"/>
    <n v="15"/>
    <n v="0"/>
    <s v="SGD"/>
    <s v="Unknown"/>
    <m/>
    <m/>
    <m/>
    <m/>
    <n v="0"/>
    <n v="70"/>
    <m/>
    <x v="0"/>
    <s v="Unknown"/>
    <n v="0"/>
    <n v="70"/>
    <n v="70"/>
    <n v="1"/>
    <n v="1"/>
    <x v="3"/>
    <m/>
    <m/>
    <m/>
    <m/>
    <s v="Singapore SolarNova Phase 4-Singapore-2016"/>
  </r>
  <r>
    <s v="Singapore SolarNova Phase 1"/>
    <s v="Completed"/>
    <s v="Singapore"/>
    <x v="10"/>
    <s v="Solar"/>
    <m/>
    <s v="Project_Tender"/>
    <s v="Pay_As_Bid"/>
    <s v="Unknown"/>
    <n v="15"/>
    <n v="0"/>
    <s v="SGD"/>
    <s v="Unknown"/>
    <m/>
    <m/>
    <m/>
    <m/>
    <n v="0"/>
    <n v="76"/>
    <m/>
    <x v="0"/>
    <s v="Unknown"/>
    <n v="0"/>
    <n v="76"/>
    <n v="76"/>
    <n v="1"/>
    <n v="1"/>
    <x v="4"/>
    <m/>
    <m/>
    <m/>
    <m/>
    <s v="Singapore SolarNova Phase 1-Singapore-2017"/>
  </r>
  <r>
    <s v="Singapore SolarNova Phase 3"/>
    <s v="Completed"/>
    <s v="Singapore"/>
    <x v="10"/>
    <s v="Solar"/>
    <m/>
    <s v="Project_Tender"/>
    <s v="Pay_As_Bid"/>
    <s v="Unknown"/>
    <n v="15"/>
    <n v="0"/>
    <s v="SGD"/>
    <s v="Unknown"/>
    <m/>
    <m/>
    <m/>
    <m/>
    <n v="0"/>
    <n v="50"/>
    <m/>
    <x v="0"/>
    <s v="Unknown"/>
    <n v="0"/>
    <n v="50"/>
    <n v="50"/>
    <n v="1"/>
    <n v="1"/>
    <x v="10"/>
    <m/>
    <m/>
    <d v="2020-06-30T00:00:00"/>
    <m/>
    <s v="Singapore SolarNova Phase 3-Singapore-2018"/>
  </r>
  <r>
    <s v="Singapore SolarNova Phase 5"/>
    <s v="Completed"/>
    <s v="Singapore"/>
    <x v="10"/>
    <s v="Solar"/>
    <m/>
    <s v="Project_Tender"/>
    <s v="Pay_As_Bid"/>
    <s v="Unknown"/>
    <n v="15"/>
    <n v="0"/>
    <s v="SGD"/>
    <s v="Unknown"/>
    <m/>
    <m/>
    <m/>
    <m/>
    <n v="0"/>
    <n v="60"/>
    <m/>
    <x v="0"/>
    <s v="Unknown"/>
    <n v="0"/>
    <n v="60"/>
    <n v="60"/>
    <n v="1"/>
    <n v="1"/>
    <x v="11"/>
    <m/>
    <m/>
    <m/>
    <m/>
    <s v="Singapore SolarNova Phase 5-Singapore-2019"/>
  </r>
  <r>
    <s v="Singapore SolarNova Phase 6"/>
    <s v="Completed"/>
    <s v="Singapore"/>
    <x v="10"/>
    <s v="Solar"/>
    <m/>
    <s v="Project_Tender"/>
    <s v="Pay_As_Bid"/>
    <s v="Unknown"/>
    <n v="15"/>
    <n v="0"/>
    <s v="SGD"/>
    <s v="Unknown"/>
    <s v="The Housing Development Board announced the sixth tender under the SolarNova program, for a total capacity of 70MWp."/>
    <m/>
    <m/>
    <m/>
    <n v="0"/>
    <n v="70"/>
    <m/>
    <x v="0"/>
    <s v="Unknown"/>
    <n v="0"/>
    <n v="70"/>
    <n v="70"/>
    <n v="1"/>
    <n v="1"/>
    <x v="6"/>
    <m/>
    <m/>
    <d v="2025-03-31T00:00:00"/>
    <m/>
    <s v="Singapore SolarNova Phase 6-Singapore-2021"/>
  </r>
  <r>
    <s v="Singapore SolarNova Phase 7"/>
    <s v="Completed"/>
    <s v="Singapore"/>
    <x v="10"/>
    <s v="Solar"/>
    <m/>
    <s v="Project_Tender"/>
    <s v="Pay_As_Bid"/>
    <s v="Unknown"/>
    <n v="15"/>
    <n v="0"/>
    <s v="SGD"/>
    <s v="Unknown"/>
    <m/>
    <n v="42"/>
    <n v="30.46"/>
    <m/>
    <n v="0"/>
    <n v="75"/>
    <m/>
    <x v="0"/>
    <s v="Unknown"/>
    <m/>
    <n v="75"/>
    <n v="75"/>
    <n v="1"/>
    <n v="1"/>
    <x v="7"/>
    <n v="2022"/>
    <m/>
    <d v="2025-09-30T00:00:00"/>
    <n v="30.461270670000001"/>
    <s v="Singapore SolarNova Phase 7-Singapore-2022"/>
  </r>
  <r>
    <s v="Singapore SolarNova Phase 8"/>
    <s v="Completed"/>
    <s v="Singapore"/>
    <x v="10"/>
    <s v="Solar"/>
    <m/>
    <s v="Project_Tender"/>
    <s v="Pay_As_Bid"/>
    <s v="Unknown"/>
    <n v="15"/>
    <n v="0"/>
    <s v="SGD"/>
    <s v="Unknown"/>
    <s v="EDP Renewables (Euronext: EDPR), a global leader in renewable energy development, has been awarded Phase 8 of the SolarNova program. The auction was jointly led by Singapore’s Housing and Development Board and Singapore’s Economic Development Board. The company commits to deliver a minimum tender capacity of 130 MWp with the potential to achieve to 200MWp of solar capacity with this project. It is expected to install more than 320,000 solar panels across 1,075 Singapore public housing buildings and 101 government-owned buildings, which include 55 public schools. "/>
    <n v="42"/>
    <n v="31.43"/>
    <m/>
    <n v="130"/>
    <n v="200"/>
    <m/>
    <x v="0"/>
    <s v="Unknown"/>
    <m/>
    <m/>
    <m/>
    <m/>
    <m/>
    <x v="9"/>
    <n v="2023"/>
    <d v="2023-06-05T00:00:00"/>
    <d v="2026-12-31T00:00:00"/>
    <n v="31.425364760000001"/>
    <s v="Singapore SolarNova Phase 8-Singapore-2024"/>
  </r>
  <r>
    <s v="Sri Lanka Valachchenai BOO Solar Tender "/>
    <s v="Completed"/>
    <s v="Sri Lanka"/>
    <x v="10"/>
    <s v="Solar"/>
    <m/>
    <s v="Project_Tender"/>
    <s v="Unknown"/>
    <s v="Unknown"/>
    <n v="15"/>
    <n v="0"/>
    <s v="LKR"/>
    <s v="Fixed"/>
    <m/>
    <n v="124.9"/>
    <n v="0.85"/>
    <m/>
    <n v="0"/>
    <n v="10"/>
    <m/>
    <x v="0"/>
    <s v="Unknown"/>
    <n v="0"/>
    <n v="10"/>
    <n v="10"/>
    <n v="1"/>
    <n v="1"/>
    <x v="3"/>
    <m/>
    <m/>
    <m/>
    <n v="0.85489390799999998"/>
    <s v="Sri Lanka Valachchenai BOO Solar Tender -Sri Lanka-2016"/>
  </r>
  <r>
    <s v="Ceylon Electricity Board Wind Tender"/>
    <s v="Completed"/>
    <s v="Sri Lanka"/>
    <x v="10"/>
    <s v="Wind"/>
    <m/>
    <s v="Project_Tender"/>
    <s v="Unknown"/>
    <s v="Unknown"/>
    <n v="15"/>
    <n v="0"/>
    <s v="LKR"/>
    <s v="Fixed"/>
    <m/>
    <m/>
    <m/>
    <m/>
    <n v="0"/>
    <n v="100"/>
    <m/>
    <x v="1"/>
    <s v="Unknown"/>
    <m/>
    <n v="100"/>
    <n v="100"/>
    <n v="1"/>
    <n v="1"/>
    <x v="10"/>
    <m/>
    <m/>
    <d v="2020-12-31T00:00:00"/>
    <m/>
    <s v="Ceylon Electricity Board Wind Tender-Sri Lanka-2018"/>
  </r>
  <r>
    <s v="Taiwan 2018 Offshore wind Auction"/>
    <s v="Completed"/>
    <s v="Taiwan"/>
    <x v="10"/>
    <s v="Wind"/>
    <m/>
    <s v="Project_Tender"/>
    <s v="Unknown"/>
    <s v="Unknown"/>
    <n v="20"/>
    <n v="0"/>
    <s v="TWD"/>
    <s v="Fixed"/>
    <m/>
    <n v="2386.3000000000002"/>
    <n v="79.06"/>
    <m/>
    <n v="0"/>
    <n v="1500"/>
    <m/>
    <x v="12"/>
    <s v="Unknown"/>
    <n v="0"/>
    <n v="1664"/>
    <n v="1664"/>
    <n v="1"/>
    <n v="1.1100000000000001"/>
    <x v="10"/>
    <m/>
    <d v="2018-06-26T00:00:00"/>
    <d v="2025-12-31T00:00:00"/>
    <n v="79.058441560000006"/>
    <s v="Taiwan 2018 Offshore wind Auction-Taiwan-2018"/>
  </r>
  <r>
    <s v="Taiwan Offshore Wind Auction Phase III Round 1"/>
    <s v="Completed"/>
    <s v="Taiwan"/>
    <x v="10"/>
    <s v="Wind"/>
    <m/>
    <s v="Auction"/>
    <s v="Pay_As_Bid"/>
    <s v="Power_Purchase_Agreement"/>
    <n v="20"/>
    <n v="0"/>
    <s v="TWD"/>
    <s v="Fixed"/>
    <m/>
    <n v="0"/>
    <m/>
    <m/>
    <n v="0"/>
    <n v="3000"/>
    <m/>
    <x v="12"/>
    <s v="Technology specific"/>
    <m/>
    <n v="3000"/>
    <n v="3000"/>
    <n v="1"/>
    <n v="1"/>
    <x v="7"/>
    <n v="2020"/>
    <d v="2022-12-30T00:00:00"/>
    <d v="2026-12-31T00:00:00"/>
    <e v="#N/A"/>
    <s v="Taiwan Offshore Wind Auction Phase III Round 1-Taiwan-2022"/>
  </r>
  <r>
    <s v="Thailand Small Scale Producer Hybrid Scheme"/>
    <s v="Completed"/>
    <s v="Thailand"/>
    <x v="10"/>
    <s v="Renewables_Other"/>
    <s v="Unknown"/>
    <s v="Auction"/>
    <s v="Pay_As_Bid"/>
    <s v="Power_Purchase_Agreement"/>
    <n v="20"/>
    <n v="0"/>
    <s v="THB"/>
    <s v="Fixed"/>
    <m/>
    <n v="1220"/>
    <n v="39.299999999999997"/>
    <m/>
    <n v="0"/>
    <n v="300"/>
    <m/>
    <x v="4"/>
    <s v="Unknown"/>
    <m/>
    <n v="300"/>
    <n v="300"/>
    <n v="1"/>
    <n v="1"/>
    <x v="11"/>
    <m/>
    <m/>
    <d v="2021-12-31T00:00:00"/>
    <n v="39.304123709999999"/>
    <s v="Thailand Small Scale Producer Hybrid Scheme-Thailand-2019"/>
  </r>
  <r>
    <s v="Thailand 2023 Renewable Feed-in Tariff"/>
    <s v="Completed"/>
    <s v="Thailand"/>
    <x v="10"/>
    <s v="Solar"/>
    <s v="Standalone"/>
    <s v="Auction"/>
    <s v="Pay_As_Bid"/>
    <s v="Fixed_Feed_In_Tariff"/>
    <n v="20"/>
    <n v="0"/>
    <s v="THB"/>
    <s v="Fixed"/>
    <s v="The commissioning date was proposed by the project developers (within 2025-2030)"/>
    <n v="3101.4"/>
    <n v="89.09"/>
    <m/>
    <n v="0"/>
    <n v="2368"/>
    <m/>
    <x v="0"/>
    <s v="Technology specific"/>
    <m/>
    <n v="2368"/>
    <n v="2368"/>
    <n v="1"/>
    <n v="1"/>
    <x v="8"/>
    <n v="2022"/>
    <d v="2023-03-01T00:00:00"/>
    <d v="2030-12-31T00:00:00"/>
    <n v="89.092528220000005"/>
    <s v="Thailand 2023 Renewable Feed-in Tariff-Thailand-2023"/>
  </r>
  <r>
    <s v="Thailand 2023 Renewable Feed-in Tariff"/>
    <s v="Completed"/>
    <s v="Thailand"/>
    <x v="10"/>
    <s v="Wind"/>
    <s v="Standalone"/>
    <s v="Auction"/>
    <s v="Pay_As_Bid"/>
    <s v="Fixed_Feed_In_Tariff"/>
    <n v="25"/>
    <n v="0"/>
    <s v="THB"/>
    <s v="Fixed"/>
    <s v="The commissioning date was proposed by the project developers (within 2025-2030)"/>
    <n v="2167.9"/>
    <n v="62.28"/>
    <m/>
    <n v="0"/>
    <n v="1480"/>
    <m/>
    <x v="1"/>
    <s v="Technology specific"/>
    <m/>
    <n v="1480"/>
    <n v="1480"/>
    <n v="1"/>
    <n v="1"/>
    <x v="8"/>
    <n v="2022"/>
    <d v="2023-03-01T00:00:00"/>
    <d v="2030-12-31T00:00:00"/>
    <n v="62.276291980000003"/>
    <s v="Thailand 2023 Renewable Feed-in Tariff-Thailand-2023"/>
  </r>
  <r>
    <s v="Thailand 2023 Renewable Feed-in Tariff"/>
    <s v="Completed"/>
    <s v="Thailand"/>
    <x v="10"/>
    <s v="Biomass_And_Waste"/>
    <s v="Standalone"/>
    <s v="Auction"/>
    <s v="Pay_As_Bid"/>
    <s v="Fixed_Feed_In_Tariff"/>
    <n v="20"/>
    <n v="0"/>
    <s v="THB"/>
    <s v="Fixed"/>
    <s v="The commissioning date was proposed by the project developers (within 2025-2030)"/>
    <n v="2072.4"/>
    <n v="59.53"/>
    <m/>
    <n v="0"/>
    <n v="335"/>
    <m/>
    <x v="9"/>
    <s v="Technology specific"/>
    <m/>
    <n v="335"/>
    <n v="335"/>
    <n v="1"/>
    <n v="1"/>
    <x v="8"/>
    <n v="2022"/>
    <d v="2023-03-01T00:00:00"/>
    <d v="2030-12-31T00:00:00"/>
    <n v="59.532906269999998"/>
    <s v="Thailand 2023 Renewable Feed-in Tariff-Thailand-2023"/>
  </r>
  <r>
    <s v="Thailand 2023 Renewable Feed-in Tariff"/>
    <s v="Completed"/>
    <s v="Thailand"/>
    <x v="10"/>
    <s v="Co_Located"/>
    <s v="Standalone"/>
    <s v="Auction"/>
    <s v="Pay_As_Bid"/>
    <s v="Fixed_Feed_In_Tariff"/>
    <n v="25"/>
    <n v="0"/>
    <s v="THB"/>
    <s v="Fixed"/>
    <s v="The commissioning date was proposed by the project developers (within 2025-2030)"/>
    <n v="2833.1"/>
    <n v="81.39"/>
    <m/>
    <n v="0"/>
    <n v="1000"/>
    <m/>
    <x v="14"/>
    <s v="Technology specific"/>
    <m/>
    <n v="1000"/>
    <n v="1000"/>
    <n v="1"/>
    <n v="1"/>
    <x v="8"/>
    <n v="2022"/>
    <d v="2023-03-01T00:00:00"/>
    <d v="2030-12-31T00:00:00"/>
    <n v="81.385194339999998"/>
    <s v="Thailand 2023 Renewable Feed-in Tariff-Thailand-2023"/>
  </r>
  <r>
    <s v="Thailand 2024 Renewable Feed-in Tariff"/>
    <s v="Completed"/>
    <s v="Thailand"/>
    <x v="10"/>
    <s v="Solar"/>
    <s v="Standalone"/>
    <s v="Auction"/>
    <s v="Pay_As_Bid"/>
    <s v="Fixed_Feed_In_Tariff"/>
    <n v="25"/>
    <n v="0"/>
    <s v="THB"/>
    <s v="Fixed"/>
    <s v="Reserved for projects that failed  to  proceed to PPA signing, yet passed technical due diligence. The commissioning date was proposed by the project developers (within 2025-2030). Delaying PPA signing after the result announcement due to Minister of Energy's mandate."/>
    <n v="3101.4"/>
    <n v="87.95"/>
    <m/>
    <n v="0"/>
    <n v="1580"/>
    <m/>
    <x v="0"/>
    <s v="Technology specific"/>
    <m/>
    <n v="1580"/>
    <n v="1580"/>
    <n v="1"/>
    <n v="1"/>
    <x v="9"/>
    <n v="2022"/>
    <d v="2024-11-30T00:00:00"/>
    <d v="2030-12-31T00:00:00"/>
    <n v="87.948048999999997"/>
    <s v="Thailand 2024 Renewable Feed-in Tariff-Thailand-2024"/>
  </r>
  <r>
    <s v="Thailand 2024 Renewable Feed-in Tariff"/>
    <s v="Completed"/>
    <s v="Thailand"/>
    <x v="10"/>
    <s v="Wind"/>
    <s v="Standalone"/>
    <s v="Auction"/>
    <s v="Pay_As_Bid"/>
    <s v="Fixed_Feed_In_Tariff"/>
    <n v="25"/>
    <n v="0"/>
    <s v="THB"/>
    <s v="Fixed"/>
    <s v="Reserved for projects that failed  to  proceed to PPA signing, yet passed technical due diligence. The commissioning date was proposed by the project developers (within 2025-2030). Delaying PPA signing after the result announcement due to Minister of Energy's mandate."/>
    <n v="2167.9"/>
    <n v="61.48"/>
    <m/>
    <n v="0"/>
    <n v="565.4"/>
    <m/>
    <x v="1"/>
    <s v="Technology specific"/>
    <m/>
    <n v="565.4"/>
    <n v="565.4"/>
    <n v="1"/>
    <n v="1"/>
    <x v="9"/>
    <n v="2022"/>
    <d v="2024-11-30T00:00:00"/>
    <d v="2030-12-31T00:00:00"/>
    <n v="61.476293099999999"/>
    <s v="Thailand 2024 Renewable Feed-in Tariff-Thailand-2024"/>
  </r>
  <r>
    <s v="Benin PV Auction Round 1"/>
    <s v="Completed"/>
    <s v="Benin"/>
    <x v="11"/>
    <s v="Solar"/>
    <s v="Standalone"/>
    <s v="Auction"/>
    <s v="Pay_As_Clear"/>
    <s v="Unknown"/>
    <n v="15"/>
    <n v="0"/>
    <s v="USD"/>
    <s v="Unknown"/>
    <s v="Bidding process in 2019 (https://mcabenin2.bj/texte/show/production-d-electricite) and all concession agreements and PPAs signed by May 25, 2022 (https://jumelages-partenariats.com/en/actualites.php?n=15887)"/>
    <m/>
    <m/>
    <m/>
    <n v="0"/>
    <n v="50"/>
    <m/>
    <x v="0"/>
    <s v="Unknown"/>
    <n v="0"/>
    <n v="50"/>
    <n v="50"/>
    <n v="1"/>
    <n v="1"/>
    <x v="11"/>
    <m/>
    <m/>
    <m/>
    <m/>
    <s v="Benin PV Auction Round 1-Benin-2019"/>
  </r>
  <r>
    <s v="Botswana Accelerated Green Energy Initiative Tender"/>
    <s v="Completed"/>
    <s v="Botswana"/>
    <x v="11"/>
    <s v="Solar"/>
    <s v="Standalone"/>
    <s v="Project_Tender"/>
    <s v="Unknown"/>
    <s v="Unknown"/>
    <m/>
    <m/>
    <s v="EUR"/>
    <s v="Unknown"/>
    <s v="On 26 November 2018, BPC issued a public tender inviting proposals from Independent Power Producers (IPP’s) to submit bids for the development, financing, construction, operation and maintenance of 12 solar photovoltaic power projects ranging from a capacity of 1 to 4 MW under the Accelerated Green Energy Initiative. Through this process, the Corporation has awarded the tender to one successful bidder for the development of a 1MW Solar plant in Shakawe and a 3MW Solar Plant in Bobonong."/>
    <m/>
    <m/>
    <m/>
    <n v="12"/>
    <n v="48"/>
    <m/>
    <x v="0"/>
    <s v="Unknown"/>
    <m/>
    <n v="4"/>
    <n v="4"/>
    <n v="1"/>
    <n v="0.08"/>
    <x v="10"/>
    <m/>
    <m/>
    <m/>
    <m/>
    <s v="Botswana Accelerated Green Energy Initiative Tender-Botswana-2018"/>
  </r>
  <r>
    <s v="Botswana Power Corp Solar Tender"/>
    <s v="Completed"/>
    <s v="Botswana"/>
    <x v="11"/>
    <s v="Solar"/>
    <s v="Standalone"/>
    <s v="Project_Tender"/>
    <s v="Unknown"/>
    <s v="Unknown"/>
    <n v="15"/>
    <n v="0"/>
    <s v="EUR"/>
    <s v="Unknown"/>
    <s v="On August 1, 2019, state-owned Botswana Power Corp issued a Request for Qualifications (RFQ) to gather information for future possible tender for the development of 100MW (2X 50MW) solar plant"/>
    <m/>
    <m/>
    <m/>
    <n v="100"/>
    <n v="100"/>
    <m/>
    <x v="0"/>
    <s v="Unknown"/>
    <n v="0"/>
    <n v="50"/>
    <n v="50"/>
    <n v="1"/>
    <n v="0.5"/>
    <x v="11"/>
    <n v="2019"/>
    <d v="2019-08-01T00:00:00"/>
    <m/>
    <m/>
    <s v="Botswana Power Corp Solar Tender-Botswana-2019"/>
  </r>
  <r>
    <s v="Botswana 100MW Solar Tender "/>
    <s v="Completed"/>
    <s v="Botswana"/>
    <x v="11"/>
    <s v="Solar"/>
    <s v="Standalone"/>
    <s v="Project_Tender"/>
    <s v="Unknown"/>
    <s v="Power_Purchase_Agreement"/>
    <n v="25"/>
    <n v="0"/>
    <n v="0"/>
    <s v="Unknown"/>
    <m/>
    <m/>
    <m/>
    <m/>
    <n v="0"/>
    <n v="100"/>
    <m/>
    <x v="0"/>
    <s v="Technology specific"/>
    <m/>
    <n v="100"/>
    <n v="100"/>
    <n v="1"/>
    <n v="1"/>
    <x v="8"/>
    <n v="2023"/>
    <d v="2023-05-31T00:00:00"/>
    <d v="2025-12-31T00:00:00"/>
    <m/>
    <s v="Botswana 100MW Solar Tender -Botswana-2023"/>
  </r>
  <r>
    <s v="Burkina Faso PV Tender -  Round 1"/>
    <s v="Completed"/>
    <s v="Burkina Faso"/>
    <x v="11"/>
    <s v="Solar"/>
    <m/>
    <s v="Project_Tender"/>
    <s v="Unknown"/>
    <s v="Unknown"/>
    <n v="15"/>
    <n v="0"/>
    <s v="EUR"/>
    <s v="Unknown"/>
    <s v="The state-owned electric utility of Burkina Faso, Sonabel, has issued a tender for construction of two PV power plants which will be partly financed by the World Bank under its Electricity Sector Support Project.  Projects include a 20MW solar power plant in Boulkiemdé province and a 10MW facility in the Sanmatenga area. In May 2019, it was announced that the deadline had been extended to 20 May 2019. There has been no update since."/>
    <m/>
    <m/>
    <m/>
    <n v="0"/>
    <n v="164"/>
    <m/>
    <x v="0"/>
    <s v="Unknown"/>
    <n v="0"/>
    <n v="60"/>
    <n v="60"/>
    <n v="1"/>
    <n v="0.37"/>
    <x v="11"/>
    <n v="2019"/>
    <m/>
    <m/>
    <m/>
    <s v="Burkina Faso PV Tender -  Round 1-Burkina Faso-2019"/>
  </r>
  <r>
    <s v="Burkina Faso Project Yeleen Tender"/>
    <s v="Completed"/>
    <s v="Burkina Faso"/>
    <x v="11"/>
    <s v="Solar"/>
    <m/>
    <s v="Project_Tender"/>
    <s v="Unknown"/>
    <s v="Unknown"/>
    <m/>
    <m/>
    <s v="XOF"/>
    <s v="Unknown"/>
    <m/>
    <m/>
    <m/>
    <m/>
    <m/>
    <n v="9"/>
    <m/>
    <x v="0"/>
    <s v="Unknown"/>
    <m/>
    <n v="9"/>
    <n v="9"/>
    <n v="1"/>
    <n v="1"/>
    <x v="5"/>
    <n v="2019"/>
    <m/>
    <m/>
    <m/>
    <s v="Burkina Faso Project Yeleen Tender-Burkina Faso-2020"/>
  </r>
  <r>
    <s v="Chad PV Auction Round 1"/>
    <s v="Completed"/>
    <s v="Chad"/>
    <x v="11"/>
    <s v="Solar"/>
    <s v="Standalone"/>
    <s v="Auction"/>
    <s v="Unknown"/>
    <s v="Unknown"/>
    <n v="15"/>
    <n v="0"/>
    <s v="EUR"/>
    <s v="Fixed"/>
    <m/>
    <m/>
    <m/>
    <m/>
    <n v="0"/>
    <n v="60"/>
    <m/>
    <x v="0"/>
    <s v="Unknown"/>
    <n v="0"/>
    <n v="60"/>
    <n v="60"/>
    <n v="1"/>
    <n v="1"/>
    <x v="10"/>
    <m/>
    <m/>
    <m/>
    <m/>
    <s v="Chad PV Auction Round 1-Chad-2018"/>
  </r>
  <r>
    <s v="Ethiopia GTP 2 Metehara Solar Tender"/>
    <s v="Completed"/>
    <s v="Ethiopia"/>
    <x v="11"/>
    <s v="Solar"/>
    <m/>
    <s v="Project_Tender"/>
    <s v="Unknown"/>
    <s v="Unknown"/>
    <n v="20"/>
    <n v="0"/>
    <s v="USD"/>
    <s v="Fixed"/>
    <m/>
    <m/>
    <m/>
    <m/>
    <m/>
    <n v="100"/>
    <m/>
    <x v="0"/>
    <s v="Unknown"/>
    <n v="0"/>
    <n v="100"/>
    <n v="100"/>
    <n v="1"/>
    <n v="1"/>
    <x v="4"/>
    <n v="2016"/>
    <m/>
    <d v="2019-01-01T00:00:00"/>
    <m/>
    <s v="Ethiopia GTP 2 Metehara Solar Tender-Ethiopia-2017"/>
  </r>
  <r>
    <s v="Ethiopia Scaling Solar Tenders Round 1"/>
    <s v="Completed"/>
    <s v="Ethiopia"/>
    <x v="11"/>
    <s v="Solar"/>
    <m/>
    <s v="Project_Tender"/>
    <s v="Unknown"/>
    <s v="Unknown"/>
    <n v="15"/>
    <n v="0"/>
    <s v="USD"/>
    <s v="Indexed"/>
    <s v="As the fourth Scaling Solar country, Ethiopia is to procure two 125MW PV plants by tender. PV Tech reported on September 16, 2019 that Saudi Arabian energy developer ACWA Power has won a 250MW duo of World Bank-backed solar projects in eastern Ethiopia."/>
    <n v="25.26"/>
    <n v="25.26"/>
    <m/>
    <n v="0"/>
    <n v="250"/>
    <m/>
    <x v="0"/>
    <s v="Unknown"/>
    <m/>
    <n v="250"/>
    <n v="250"/>
    <n v="1"/>
    <n v="1"/>
    <x v="10"/>
    <n v="2017"/>
    <d v="2017-10-05T00:00:00"/>
    <m/>
    <n v="25.26"/>
    <s v="Ethiopia Scaling Solar Tenders Round 1-Ethiopia-2018"/>
  </r>
  <r>
    <s v="Guinea-Bissau Solar PV tender"/>
    <s v="Completed"/>
    <s v="Guinea-Bissau"/>
    <x v="11"/>
    <s v="Solar"/>
    <m/>
    <s v="Project_Tender"/>
    <s v="Unknown"/>
    <s v="Unknown"/>
    <m/>
    <m/>
    <n v="0"/>
    <s v="Unknown"/>
    <s v="The PV plant is expected to be built in Gardete with a construction term of 18 months. This is one of the three plants supported by the West African Development Bank (BOAD), which approved funding of around 38 million euros in Guinea-Bissau for the construction of the Bissau photovoltaic power plant and two 1 MW mini-plants in Canchungo and Gabu. Results were announced in April 2020 and Chinese state-owned company Sinohydro Corporation won the contract."/>
    <m/>
    <m/>
    <m/>
    <n v="0"/>
    <n v="20"/>
    <m/>
    <x v="0"/>
    <s v="Technology specific"/>
    <m/>
    <n v="20"/>
    <n v="20"/>
    <n v="1"/>
    <n v="1"/>
    <x v="11"/>
    <n v="2019"/>
    <m/>
    <m/>
    <m/>
    <s v="Guinea-Bissau Solar PV tender-Guinea-Bissau-2019"/>
  </r>
  <r>
    <s v="Cote d'Ivoire PV Auction Round 1 "/>
    <s v="Completed"/>
    <s v="Ivory Coast"/>
    <x v="11"/>
    <s v="Solar"/>
    <m/>
    <s v="Auction"/>
    <s v="Unknown"/>
    <s v="Unknown"/>
    <n v="15"/>
    <n v="0"/>
    <s v="SEK"/>
    <s v="Unknown"/>
    <m/>
    <m/>
    <m/>
    <m/>
    <n v="0"/>
    <n v="25"/>
    <m/>
    <x v="0"/>
    <s v="Unknown"/>
    <n v="0"/>
    <n v="50"/>
    <n v="50"/>
    <n v="1"/>
    <n v="2"/>
    <x v="12"/>
    <m/>
    <m/>
    <m/>
    <m/>
    <s v="Cote d'Ivoire PV Auction Round 1 -Ivory Coast-2014"/>
  </r>
  <r>
    <s v="Cote d'Ivoire PV Auction Round 2"/>
    <s v="Completed"/>
    <s v="Ivory Coast"/>
    <x v="11"/>
    <s v="Solar"/>
    <m/>
    <s v="Auction"/>
    <s v="Unknown"/>
    <s v="Unknown"/>
    <n v="15"/>
    <n v="0"/>
    <s v="SEK"/>
    <s v="Unknown"/>
    <m/>
    <m/>
    <m/>
    <m/>
    <n v="0"/>
    <n v="25"/>
    <m/>
    <x v="0"/>
    <s v="Unknown"/>
    <n v="0"/>
    <n v="50"/>
    <n v="50"/>
    <n v="1"/>
    <n v="2"/>
    <x v="2"/>
    <m/>
    <m/>
    <m/>
    <m/>
    <s v="Cote d'Ivoire PV Auction Round 2-Ivory Coast-2015"/>
  </r>
  <r>
    <s v="Cote d'Ivoire PV Auction Round 3"/>
    <s v="Completed"/>
    <s v="Ivory Coast"/>
    <x v="11"/>
    <s v="Solar"/>
    <m/>
    <s v="Auction"/>
    <s v="Unknown"/>
    <s v="Unknown"/>
    <n v="15"/>
    <n v="0"/>
    <s v="SEK"/>
    <s v="Unknown"/>
    <m/>
    <m/>
    <m/>
    <m/>
    <n v="0"/>
    <n v="25"/>
    <m/>
    <x v="0"/>
    <s v="Unknown"/>
    <n v="0"/>
    <n v="50"/>
    <n v="50"/>
    <n v="1"/>
    <n v="2"/>
    <x v="3"/>
    <m/>
    <m/>
    <m/>
    <m/>
    <s v="Cote d'Ivoire PV Auction Round 3-Ivory Coast-2016"/>
  </r>
  <r>
    <s v="Cote d'Ivoire PV Auction Round 4"/>
    <s v="Completed"/>
    <s v="Ivory Coast"/>
    <x v="11"/>
    <s v="Solar"/>
    <m/>
    <s v="Auction"/>
    <s v="Unknown"/>
    <s v="Unknown"/>
    <n v="15"/>
    <n v="0"/>
    <s v="SEK"/>
    <s v="Unknown"/>
    <m/>
    <m/>
    <m/>
    <m/>
    <n v="0"/>
    <n v="25"/>
    <m/>
    <x v="0"/>
    <s v="Unknown"/>
    <n v="0"/>
    <n v="50"/>
    <n v="50"/>
    <n v="1"/>
    <n v="2"/>
    <x v="4"/>
    <m/>
    <m/>
    <m/>
    <m/>
    <s v="Cote d'Ivoire PV Auction Round 4-Ivory Coast-2017"/>
  </r>
  <r>
    <s v="Kenya  Lake Turkana Wind Tender "/>
    <s v="Completed"/>
    <s v="Kenya"/>
    <x v="11"/>
    <s v="Wind"/>
    <m/>
    <s v="Project_Tender"/>
    <s v="Pay_As_Bid"/>
    <s v="Power_Purchase_Agreement"/>
    <n v="20"/>
    <n v="0"/>
    <s v="USD"/>
    <s v="Unknown"/>
    <m/>
    <m/>
    <m/>
    <m/>
    <m/>
    <n v="310"/>
    <m/>
    <x v="1"/>
    <s v="Technology specific"/>
    <m/>
    <n v="310"/>
    <n v="310"/>
    <n v="1"/>
    <n v="1"/>
    <x v="2"/>
    <n v="2013"/>
    <m/>
    <m/>
    <m/>
    <s v="Kenya  Lake Turkana Wind Tender -Kenya-2015"/>
  </r>
  <r>
    <s v="Madagascar PV Scaling Solar Tenders Round 2"/>
    <s v="Completed"/>
    <s v="Madagascar"/>
    <x v="11"/>
    <s v="Solar"/>
    <m/>
    <s v="Project_Tender"/>
    <s v="Unknown"/>
    <s v="Unknown"/>
    <n v="15"/>
    <n v="0"/>
    <s v="USD"/>
    <s v="Fixed"/>
    <m/>
    <m/>
    <m/>
    <m/>
    <n v="0"/>
    <n v="25"/>
    <m/>
    <x v="0"/>
    <s v="Unknown"/>
    <m/>
    <m/>
    <n v="0"/>
    <m/>
    <m/>
    <x v="5"/>
    <m/>
    <m/>
    <m/>
    <m/>
    <s v="Madagascar PV Scaling Solar Tenders Round 2-Madagascar-2020"/>
  </r>
  <r>
    <s v="Malawi Salima Solar Farm - Phase 1"/>
    <s v="Completed"/>
    <s v="Malawi"/>
    <x v="11"/>
    <s v="Solar"/>
    <m/>
    <s v="Project_Tender"/>
    <s v="Unknown"/>
    <s v="Unknown"/>
    <n v="15"/>
    <n v="0"/>
    <s v="USD"/>
    <s v="Fixed"/>
    <s v="In 2019, Utility Egenco was seeking developers for a large-scale solar power plant in Salima, in central Malawi. The plant will be developed in two 10MW phases and connected to the grid at the Nanjoka substation in Salima. Construction began in November 2023. In 2024, it was announced that the project will now reach 50MW, with an additional 10MW coming in Phase 2 and 30MW in Phase 3."/>
    <m/>
    <m/>
    <m/>
    <n v="0"/>
    <n v="10"/>
    <m/>
    <x v="0"/>
    <s v="Unknown"/>
    <m/>
    <n v="10"/>
    <n v="10"/>
    <n v="1"/>
    <n v="1"/>
    <x v="8"/>
    <n v="2019"/>
    <m/>
    <d v="2025-12-31T00:00:00"/>
    <m/>
    <s v="Malawi Salima Solar Farm - Phase 1-Malawi-2023"/>
  </r>
  <r>
    <s v="Mali Utility-Scale PV Tender"/>
    <s v="Completed"/>
    <s v="Mali"/>
    <x v="11"/>
    <s v="Solar"/>
    <m/>
    <s v="Project_Tender"/>
    <s v="Unknown"/>
    <s v="Unknown"/>
    <m/>
    <n v="0"/>
    <s v="XOF"/>
    <s v="Unknown"/>
    <s v="The Government of Mali has issued three (3) calls for tenders for the development of three photovoltaic solar power plants of 5 MW, 25 MW and 50 MW."/>
    <m/>
    <m/>
    <m/>
    <m/>
    <n v="80"/>
    <m/>
    <x v="0"/>
    <s v="Unknown"/>
    <m/>
    <m/>
    <n v="0"/>
    <m/>
    <m/>
    <x v="2"/>
    <n v="2015"/>
    <m/>
    <m/>
    <m/>
    <s v="Mali Utility-Scale PV Tender-Mali-2015"/>
  </r>
  <r>
    <s v="Mali Mini Solar Plus Storage Tender"/>
    <s v="Completed"/>
    <s v="Mali"/>
    <x v="11"/>
    <s v="Co_Located"/>
    <s v="Co-located"/>
    <s v="Project_Tender"/>
    <s v="Unknown"/>
    <s v="Unknown"/>
    <n v="15"/>
    <n v="0"/>
    <s v="USD"/>
    <s v="Fixed"/>
    <s v="On 19 August 2019, L’Agence Malienne pour le Développement de l’Energie Domestique et l’Electrification Rurale (Amader) – the rural electrification agency of Mali – launched a tender for the construction of two PV power plants with a combined capacity of 1.3 MW, as well as a 1.5 MW/2 MWh storage system. Interested developers will have until Oct. 15 to submit their offers. The Islamic Development Bank (IsDB) is financing the project, which will be developed under Reverse Linkage, a program that brings institutions in Muslim countries together to work on projects that address infrastructure challenges. "/>
    <m/>
    <m/>
    <m/>
    <n v="0"/>
    <n v="2.6"/>
    <m/>
    <x v="14"/>
    <s v="Unknown"/>
    <m/>
    <m/>
    <n v="0"/>
    <m/>
    <m/>
    <x v="11"/>
    <n v="2019"/>
    <m/>
    <m/>
    <m/>
    <s v="Mali Mini Solar Plus Storage Tender-Mali-2019"/>
  </r>
  <r>
    <s v="Namibia REFiT Programme Tenders"/>
    <s v="Completed"/>
    <s v="Namibia"/>
    <x v="11"/>
    <s v="Solar"/>
    <m/>
    <s v="Auction"/>
    <s v="Unknown"/>
    <s v="Unknown"/>
    <n v="15"/>
    <n v="0"/>
    <s v="NAD"/>
    <s v="Unknown"/>
    <s v="IPPs can acquire licenses from the ECB to compete in the tender for 70MW worth of solar plants. The program limits the production capacity to 5MW per plant. "/>
    <m/>
    <m/>
    <m/>
    <n v="0"/>
    <n v="70"/>
    <m/>
    <x v="0"/>
    <s v="Unknown"/>
    <m/>
    <m/>
    <n v="0"/>
    <m/>
    <m/>
    <x v="4"/>
    <n v="2017"/>
    <m/>
    <m/>
    <m/>
    <s v="Namibia REFiT Programme Tenders-Namibia-2017"/>
  </r>
  <r>
    <s v="Namibia Omburu 20MW Solar Tender"/>
    <s v="Completed"/>
    <s v="Namibia"/>
    <x v="11"/>
    <s v="Solar"/>
    <m/>
    <s v="Auction"/>
    <s v="Unknown"/>
    <s v="Unknown"/>
    <n v="25"/>
    <n v="0"/>
    <s v="NAD"/>
    <s v="Unknown"/>
    <s v="https://reader.elsevier.com/reader/sd/pii/S0957178722000571?token=3979340531E2A0A246580870A02BE84DA1C9B84FCB1BF4DD8DD981C185CA02AE0B9B5282EA37EFE7860320D8162CAB9A&amp;originRegion=us-east-1&amp;originCreation=20221229173412"/>
    <m/>
    <m/>
    <m/>
    <n v="0"/>
    <n v="20"/>
    <m/>
    <x v="0"/>
    <s v="Unknown"/>
    <m/>
    <n v="20"/>
    <n v="20"/>
    <n v="1"/>
    <n v="1"/>
    <x v="11"/>
    <n v="2019"/>
    <m/>
    <m/>
    <m/>
    <s v="Namibia Omburu 20MW Solar Tender-Namibia-2019"/>
  </r>
  <r>
    <s v="Namibia Hardap Solar Tender"/>
    <s v="Completed"/>
    <s v="Namibia"/>
    <x v="11"/>
    <s v="Solar"/>
    <m/>
    <s v="Project_Tender"/>
    <s v="Unknown"/>
    <s v="Unknown"/>
    <n v="25"/>
    <n v="0"/>
    <s v="USD"/>
    <s v="Unknown"/>
    <m/>
    <n v="70.7"/>
    <n v="70.7"/>
    <m/>
    <n v="0"/>
    <n v="37"/>
    <m/>
    <x v="0"/>
    <s v="Unknown"/>
    <n v="0"/>
    <n v="37"/>
    <n v="37"/>
    <n v="1"/>
    <n v="1"/>
    <x v="5"/>
    <m/>
    <m/>
    <m/>
    <n v="70.7"/>
    <s v="Namibia Hardap Solar Tender-Namibia-2020"/>
  </r>
  <r>
    <s v="Namibia NamPower Khan Solar Tender"/>
    <s v="Completed"/>
    <s v="Namibia"/>
    <x v="11"/>
    <s v="Solar"/>
    <m/>
    <s v="Project_Tender"/>
    <s v="Unknown"/>
    <s v="Unknown"/>
    <n v="15"/>
    <n v="0"/>
    <s v="NAD"/>
    <s v="Indexed"/>
    <s v="On 2 August 2019, it was announced that NamPower, a Namibian utility, had announced plans for two 20MW projects. The Khan IPP closed February 28th, 2020 and was on a BOO basis at a 3% per annum. https://www.nampower.com.na/public/docs/awards/Executive%20Summary%20-%20Notice%20of%20Award%20G-OIB-NPWR-05-2019.pdf"/>
    <n v="80.209999999999994"/>
    <n v="4.87"/>
    <m/>
    <n v="20"/>
    <n v="20"/>
    <m/>
    <x v="0"/>
    <s v="Unknown"/>
    <m/>
    <n v="20"/>
    <n v="20"/>
    <n v="1"/>
    <n v="1"/>
    <x v="5"/>
    <n v="2019"/>
    <m/>
    <m/>
    <n v="4.8732904389999998"/>
    <s v="Namibia NamPower Khan Solar Tender-Namibia-2020"/>
  </r>
  <r>
    <s v="Namibia 50MW Luderitz Wind Tender"/>
    <s v="Completed"/>
    <s v="Namibia"/>
    <x v="11"/>
    <s v="Wind"/>
    <m/>
    <s v="Project_Tender"/>
    <s v="Unknown"/>
    <s v="Unknown"/>
    <m/>
    <n v="0"/>
    <s v="EUR"/>
    <s v="Unknown"/>
    <s v="Bid happened in July 2022 but no information on winner. https://www.nampower.com.na/Bid.aspx?id=181316; https://www.nampower.com.na/public/docs/projects/luderitz/Luderitz%20Wind%20Project%20Fact%20Sheet_18May21_v3.pdf"/>
    <m/>
    <m/>
    <m/>
    <n v="0"/>
    <n v="40"/>
    <m/>
    <x v="1"/>
    <s v="Unknown"/>
    <m/>
    <n v="50"/>
    <m/>
    <e v="#N/A"/>
    <n v="1.25"/>
    <x v="7"/>
    <m/>
    <m/>
    <m/>
    <m/>
    <s v="Namibia 50MW Luderitz Wind Tender-Namibia-2022"/>
  </r>
  <r>
    <s v="Niger Scaling Solar Round 1"/>
    <s v="Completed"/>
    <s v="Niger"/>
    <x v="11"/>
    <s v="Solar"/>
    <m/>
    <s v="Project_Tender"/>
    <s v="Unknown"/>
    <s v="Unknown"/>
    <n v="25"/>
    <n v="0"/>
    <s v="XOF"/>
    <s v="Unknown"/>
    <m/>
    <m/>
    <m/>
    <m/>
    <m/>
    <n v="50"/>
    <m/>
    <x v="0"/>
    <s v="Unknown"/>
    <m/>
    <n v="50"/>
    <n v="50"/>
    <n v="1"/>
    <n v="1"/>
    <x v="6"/>
    <m/>
    <m/>
    <m/>
    <m/>
    <s v="Niger Scaling Solar Round 1-Niger-2021"/>
  </r>
  <r>
    <s v="Nigeria Mixed Renewables Auction"/>
    <s v="Completed"/>
    <s v="Nigeria"/>
    <x v="11"/>
    <s v="Renewables_Other"/>
    <m/>
    <s v="Auction"/>
    <s v="Unknown"/>
    <s v="Unknown"/>
    <n v="15"/>
    <n v="0"/>
    <s v="USD"/>
    <s v="Fixed"/>
    <m/>
    <m/>
    <m/>
    <m/>
    <m/>
    <m/>
    <m/>
    <x v="4"/>
    <s v="Unknown"/>
    <m/>
    <n v="1125"/>
    <n v="1125"/>
    <n v="1"/>
    <e v="#N/A"/>
    <x v="3"/>
    <m/>
    <m/>
    <m/>
    <m/>
    <s v="Nigeria Mixed Renewables Auction-Nigeria-2016"/>
  </r>
  <r>
    <s v="Senegal Scaling Solar PV Tender Round 1"/>
    <s v="Completed"/>
    <s v="Senegal"/>
    <x v="11"/>
    <s v="Solar"/>
    <m/>
    <s v="Project_Tender"/>
    <s v="Unknown"/>
    <s v="Unknown"/>
    <m/>
    <n v="0"/>
    <s v="USD"/>
    <s v="Indexed"/>
    <m/>
    <m/>
    <m/>
    <m/>
    <m/>
    <m/>
    <m/>
    <x v="0"/>
    <s v="Unknown"/>
    <m/>
    <n v="60"/>
    <n v="60"/>
    <n v="1"/>
    <e v="#N/A"/>
    <x v="11"/>
    <n v="2018"/>
    <m/>
    <m/>
    <m/>
    <s v="Senegal Scaling Solar PV Tender Round 1-Senegal-2019"/>
  </r>
  <r>
    <s v="South Africa REIPPP Round 1 (Solar PV)"/>
    <s v="Completed"/>
    <s v="South Africa"/>
    <x v="11"/>
    <s v="Solar"/>
    <m/>
    <s v="Auction"/>
    <s v="Pay_As_Bid"/>
    <s v="Power_Purchase_Agreement"/>
    <n v="20"/>
    <n v="0"/>
    <s v="ZAR"/>
    <s v="Indexed"/>
    <m/>
    <n v="2758"/>
    <n v="379.66"/>
    <m/>
    <n v="0"/>
    <n v="1450"/>
    <m/>
    <x v="0"/>
    <s v="Unknown"/>
    <n v="29000"/>
    <n v="632"/>
    <n v="632"/>
    <n v="1"/>
    <n v="0.44"/>
    <x v="16"/>
    <m/>
    <m/>
    <m/>
    <n v="379.6649367"/>
    <s v="South Africa REIPPP Round 1 (Solar PV)-South Africa-2011"/>
  </r>
  <r>
    <s v="South Africa REIPPP Round 1 (Solar Thermal)"/>
    <s v="Completed"/>
    <s v="South Africa"/>
    <x v="11"/>
    <s v="Solar"/>
    <m/>
    <s v="Auction"/>
    <s v="Pay_As_Bid"/>
    <s v="Power_Purchase_Agreement"/>
    <n v="20"/>
    <n v="0"/>
    <s v="ZAR"/>
    <s v="Indexed"/>
    <m/>
    <n v="2686"/>
    <n v="369.75"/>
    <m/>
    <n v="0"/>
    <n v="200"/>
    <m/>
    <x v="3"/>
    <s v="Unknown"/>
    <n v="573000"/>
    <n v="150"/>
    <n v="150"/>
    <n v="1"/>
    <n v="0.75"/>
    <x v="16"/>
    <m/>
    <m/>
    <m/>
    <n v="369.75345179999999"/>
    <s v="South Africa REIPPP Round 1 (Solar Thermal)-South Africa-2011"/>
  </r>
  <r>
    <s v="South Africa REIPPP Round 2 (Small Hydro)"/>
    <s v="Completed"/>
    <s v="South Africa"/>
    <x v="11"/>
    <s v="Hydro"/>
    <m/>
    <s v="Auction"/>
    <s v="Pay_As_Bid"/>
    <s v="Power_Purchase_Agreement"/>
    <n v="20"/>
    <n v="0"/>
    <s v="ZAR"/>
    <s v="Indexed"/>
    <m/>
    <n v="1030"/>
    <n v="125.46"/>
    <m/>
    <n v="0"/>
    <n v="75"/>
    <m/>
    <x v="8"/>
    <s v="Unknown"/>
    <n v="0"/>
    <n v="14.3"/>
    <n v="14.3"/>
    <n v="1"/>
    <n v="0.19"/>
    <x v="0"/>
    <m/>
    <m/>
    <m/>
    <n v="125.4598163"/>
    <s v="South Africa REIPPP Round 2 (Small Hydro)-South Africa-2012"/>
  </r>
  <r>
    <s v="South Africa REIPPP Round 2 (Solar PV)"/>
    <s v="Completed"/>
    <s v="South Africa"/>
    <x v="11"/>
    <s v="Solar"/>
    <m/>
    <s v="Auction"/>
    <s v="Pay_As_Bid"/>
    <s v="Power_Purchase_Agreement"/>
    <n v="20"/>
    <n v="0"/>
    <s v="ZAR"/>
    <s v="Indexed"/>
    <m/>
    <n v="1645"/>
    <n v="200.37"/>
    <m/>
    <n v="0"/>
    <n v="450"/>
    <m/>
    <x v="0"/>
    <s v="Unknown"/>
    <n v="0"/>
    <n v="417"/>
    <n v="417"/>
    <n v="1"/>
    <n v="0.93"/>
    <x v="0"/>
    <m/>
    <m/>
    <m/>
    <n v="200.3702892"/>
    <s v="South Africa REIPPP Round 2 (Solar PV)-South Africa-2012"/>
  </r>
  <r>
    <s v="South Africa REIPPP Round 2 (Solar Thermal)"/>
    <s v="Completed"/>
    <s v="South Africa"/>
    <x v="11"/>
    <s v="Solar"/>
    <m/>
    <s v="Auction"/>
    <s v="Pay_As_Bid"/>
    <s v="Power_Purchase_Agreement"/>
    <n v="20"/>
    <n v="0"/>
    <s v="ZAR"/>
    <s v="Indexed"/>
    <m/>
    <n v="2512"/>
    <n v="305.98"/>
    <m/>
    <n v="0"/>
    <n v="50"/>
    <m/>
    <x v="3"/>
    <s v="Unknown"/>
    <n v="0"/>
    <n v="50"/>
    <n v="50"/>
    <n v="1"/>
    <n v="1"/>
    <x v="0"/>
    <m/>
    <m/>
    <m/>
    <n v="305.97578499999997"/>
    <s v="South Africa REIPPP Round 2 (Solar Thermal)-South Africa-2012"/>
  </r>
  <r>
    <s v="South Africa REIPPP Round 1 (Onshore Wind)"/>
    <s v="Completed"/>
    <s v="South Africa"/>
    <x v="11"/>
    <s v="Wind"/>
    <m/>
    <s v="Auction"/>
    <s v="Pay_As_Bid"/>
    <s v="Power_Purchase_Agreement"/>
    <n v="20"/>
    <n v="0"/>
    <s v="ZAR"/>
    <s v="Indexed"/>
    <m/>
    <n v="1143"/>
    <n v="139.22"/>
    <m/>
    <n v="0"/>
    <n v="1850"/>
    <m/>
    <x v="1"/>
    <s v="Unknown"/>
    <n v="1278060"/>
    <n v="634"/>
    <n v="634"/>
    <n v="1"/>
    <n v="0.34"/>
    <x v="0"/>
    <m/>
    <m/>
    <m/>
    <n v="139.22385439999999"/>
    <s v="South Africa REIPPP Round 1 (Onshore Wind)-South Africa-2012"/>
  </r>
  <r>
    <s v="South Africa REIPPP Round 2 (Onshore Wind)"/>
    <s v="Completed"/>
    <s v="South Africa"/>
    <x v="11"/>
    <s v="Wind"/>
    <m/>
    <s v="Auction"/>
    <s v="Pay_As_Bid"/>
    <s v="Power_Purchase_Agreement"/>
    <n v="20"/>
    <n v="0"/>
    <s v="ZAR"/>
    <s v="Indexed"/>
    <m/>
    <n v="897"/>
    <n v="92.95"/>
    <m/>
    <n v="0"/>
    <n v="650"/>
    <m/>
    <x v="1"/>
    <s v="Unknown"/>
    <n v="0"/>
    <n v="563"/>
    <n v="563"/>
    <n v="1"/>
    <n v="0.87"/>
    <x v="1"/>
    <m/>
    <m/>
    <m/>
    <n v="92.949515050000002"/>
    <s v="South Africa REIPPP Round 2 (Onshore Wind)-South Africa-2013"/>
  </r>
  <r>
    <s v="South Africa REIPPP Round 3 (Biomass)"/>
    <s v="Completed"/>
    <s v="South Africa"/>
    <x v="11"/>
    <s v="Biomass_And_Waste"/>
    <m/>
    <s v="Auction"/>
    <s v="Pay_As_Bid"/>
    <s v="Power_Purchase_Agreement"/>
    <n v="20"/>
    <n v="0"/>
    <s v="ZAR"/>
    <s v="Indexed"/>
    <m/>
    <n v="1400"/>
    <n v="145.07"/>
    <m/>
    <n v="0"/>
    <n v="60"/>
    <m/>
    <x v="9"/>
    <s v="Unknown"/>
    <n v="0"/>
    <n v="18"/>
    <n v="18"/>
    <n v="1"/>
    <n v="0.3"/>
    <x v="1"/>
    <m/>
    <m/>
    <m/>
    <n v="145.07170690000001"/>
    <s v="South Africa REIPPP Round 3 (Biomass)-South Africa-2013"/>
  </r>
  <r>
    <s v="South Africa REIPPP Round 3 (Landfill Gas)"/>
    <s v="Completed"/>
    <s v="South Africa"/>
    <x v="11"/>
    <s v="Clean_Fuels"/>
    <m/>
    <s v="Auction"/>
    <s v="Pay_As_Bid"/>
    <s v="Power_Purchase_Agreement"/>
    <n v="20"/>
    <n v="0"/>
    <s v="ZAR"/>
    <s v="Indexed"/>
    <m/>
    <n v="940"/>
    <n v="97.41"/>
    <m/>
    <n v="0"/>
    <n v="25"/>
    <m/>
    <x v="10"/>
    <s v="Unknown"/>
    <n v="0"/>
    <n v="16.5"/>
    <n v="16.5"/>
    <n v="1"/>
    <n v="0.66"/>
    <x v="1"/>
    <m/>
    <m/>
    <m/>
    <n v="97.405288900000002"/>
    <s v="South Africa REIPPP Round 3 (Landfill Gas)-South Africa-2013"/>
  </r>
  <r>
    <s v="South Africa REIPPP Round 3 (Solar PV)"/>
    <s v="Completed"/>
    <s v="South Africa"/>
    <x v="11"/>
    <s v="Solar"/>
    <m/>
    <s v="Auction"/>
    <s v="Pay_As_Bid"/>
    <s v="Power_Purchase_Agreement"/>
    <n v="20"/>
    <n v="0"/>
    <s v="ZAR"/>
    <s v="Indexed"/>
    <m/>
    <n v="994"/>
    <n v="103"/>
    <m/>
    <n v="0"/>
    <n v="401.3"/>
    <m/>
    <x v="0"/>
    <s v="Unknown"/>
    <n v="0"/>
    <n v="435"/>
    <n v="435"/>
    <n v="1"/>
    <n v="1.08"/>
    <x v="1"/>
    <m/>
    <m/>
    <m/>
    <n v="103.00091190000001"/>
    <s v="South Africa REIPPP Round 3 (Solar PV)-South Africa-2013"/>
  </r>
  <r>
    <s v="South Africa REIPPP Round 3 (Onshore Wind)"/>
    <s v="Completed"/>
    <s v="South Africa"/>
    <x v="11"/>
    <s v="Wind"/>
    <m/>
    <s v="Auction"/>
    <s v="Pay_As_Bid"/>
    <s v="Power_Purchase_Agreement"/>
    <n v="20"/>
    <n v="0"/>
    <s v="ZAR"/>
    <s v="Indexed"/>
    <m/>
    <n v="737"/>
    <n v="57.67"/>
    <m/>
    <n v="0"/>
    <n v="653.6"/>
    <m/>
    <x v="1"/>
    <s v="Unknown"/>
    <n v="0"/>
    <n v="787"/>
    <n v="787"/>
    <n v="1"/>
    <n v="1.2"/>
    <x v="2"/>
    <m/>
    <m/>
    <m/>
    <n v="57.669134100000001"/>
    <s v="South Africa REIPPP Round 3 (Onshore Wind)-South Africa-2015"/>
  </r>
  <r>
    <s v="South Africa REIPPP Round 3b (Solar Thermal)"/>
    <s v="Completed"/>
    <s v="South Africa"/>
    <x v="11"/>
    <s v="Solar"/>
    <m/>
    <s v="Auction"/>
    <s v="Pay_As_Bid"/>
    <s v="Power_Purchase_Agreement"/>
    <n v="20"/>
    <n v="0"/>
    <s v="ZAR"/>
    <s v="Indexed"/>
    <m/>
    <n v="1639"/>
    <n v="128.25"/>
    <m/>
    <n v="0"/>
    <n v="200"/>
    <m/>
    <x v="3"/>
    <s v="Unknown"/>
    <n v="0"/>
    <n v="200"/>
    <n v="400"/>
    <n v="2"/>
    <n v="1"/>
    <x v="2"/>
    <m/>
    <m/>
    <m/>
    <n v="128.24926840000001"/>
    <s v="South Africa REIPPP Round 3b (Solar Thermal)-South Africa-2015"/>
  </r>
  <r>
    <s v="South Africa REIPPP Round 4 (Onshore Wind)"/>
    <s v="Completed"/>
    <s v="South Africa"/>
    <x v="11"/>
    <s v="Wind"/>
    <m/>
    <s v="Auction"/>
    <s v="Pay_As_Bid"/>
    <s v="Power_Purchase_Agreement"/>
    <n v="20"/>
    <n v="0"/>
    <s v="ZAR"/>
    <s v="Indexed"/>
    <m/>
    <n v="619"/>
    <n v="48.44"/>
    <m/>
    <n v="0"/>
    <n v="590"/>
    <m/>
    <x v="1"/>
    <s v="Unknown"/>
    <n v="0"/>
    <n v="676.4"/>
    <n v="1372"/>
    <n v="2.0299999999999998"/>
    <n v="1.1499999999999999"/>
    <x v="2"/>
    <m/>
    <m/>
    <m/>
    <n v="48.435812769999998"/>
    <s v="South Africa REIPPP Round 4 (Onshore Wind)-South Africa-2015"/>
  </r>
  <r>
    <s v="South Africa REIPPP Round 4 (Biomass)"/>
    <s v="Completed"/>
    <s v="South Africa"/>
    <x v="11"/>
    <s v="Biomass_And_Waste"/>
    <m/>
    <s v="Auction"/>
    <s v="Pay_As_Bid"/>
    <s v="Power_Purchase_Agreement"/>
    <n v="20"/>
    <n v="0"/>
    <s v="ZAR"/>
    <s v="Indexed"/>
    <m/>
    <n v="1450"/>
    <n v="113.46"/>
    <m/>
    <n v="0"/>
    <n v="40"/>
    <m/>
    <x v="9"/>
    <s v="Unknown"/>
    <n v="0"/>
    <n v="25"/>
    <n v="25"/>
    <n v="1"/>
    <n v="0.63"/>
    <x v="2"/>
    <m/>
    <m/>
    <m/>
    <n v="113.46030450000001"/>
    <s v="South Africa REIPPP Round 4 (Biomass)-South Africa-2015"/>
  </r>
  <r>
    <s v="South Africa REIPPP Round 4 (Small Hydro)"/>
    <s v="Completed"/>
    <s v="South Africa"/>
    <x v="11"/>
    <s v="Hydro"/>
    <m/>
    <s v="Auction"/>
    <s v="Pay_As_Bid"/>
    <s v="Power_Purchase_Agreement"/>
    <n v="20"/>
    <n v="0"/>
    <s v="ZAR"/>
    <s v="Indexed"/>
    <m/>
    <n v="1117"/>
    <n v="87.4"/>
    <m/>
    <n v="0"/>
    <n v="60"/>
    <m/>
    <x v="8"/>
    <s v="Unknown"/>
    <n v="0"/>
    <n v="4.7"/>
    <n v="5"/>
    <n v="1.06"/>
    <n v="0.08"/>
    <x v="2"/>
    <m/>
    <m/>
    <m/>
    <n v="87.403558739999994"/>
    <s v="South Africa REIPPP Round 4 (Small Hydro)-South Africa-2015"/>
  </r>
  <r>
    <s v="South Africa REIPPP Round 4 (Solar PV)"/>
    <s v="Completed"/>
    <s v="South Africa"/>
    <x v="11"/>
    <s v="Solar"/>
    <m/>
    <s v="Auction"/>
    <s v="Pay_As_Bid"/>
    <s v="Power_Purchase_Agreement"/>
    <n v="20"/>
    <n v="0"/>
    <s v="ZAR"/>
    <s v="Indexed"/>
    <m/>
    <n v="786"/>
    <n v="61.5"/>
    <m/>
    <n v="0"/>
    <n v="400"/>
    <m/>
    <x v="0"/>
    <s v="Unknown"/>
    <n v="0"/>
    <n v="415"/>
    <n v="813"/>
    <n v="1.96"/>
    <n v="1.04"/>
    <x v="2"/>
    <m/>
    <m/>
    <m/>
    <n v="61.503309909999999"/>
    <s v="South Africa REIPPP Round 4 (Solar PV)-South Africa-2015"/>
  </r>
  <r>
    <s v="South Africa RMIPPP Risk Mitigation - Emergency Auction (Battery storage - total across projects)"/>
    <s v="Completed"/>
    <s v="South Africa"/>
    <x v="11"/>
    <s v="Energy_Storage"/>
    <m/>
    <s v="Auction"/>
    <s v="Pay_As_Bid"/>
    <s v="Capacity_Payment"/>
    <n v="20"/>
    <n v="0"/>
    <s v="ZAR"/>
    <s v="Unknown"/>
    <s v="South Africa’s clean energy sector finally has some good news. Several hybrid projects combining battery storage with PV and wind won 20-year PPAs in the risk mitigation auctionin March, followed by a further three solar-plus-storage projects that were added in June. Note that in addition to renewable energy capacity tracked in this database, another 1.6GW of gas capacity and 173MW of diesel/LPG capacity secured contracts to hybridize with the clean power projects. Price listed reflects the capacity-weighted average bid of the renewables + battery technology category. Renewables + LNG cleared a slightly higher price at 1515.97/MWh"/>
    <m/>
    <m/>
    <n v="1312.46"/>
    <m/>
    <m/>
    <m/>
    <x v="2"/>
    <s v="Unknown"/>
    <m/>
    <n v="640"/>
    <n v="640"/>
    <n v="1"/>
    <e v="#N/A"/>
    <x v="6"/>
    <n v="2020"/>
    <m/>
    <m/>
    <m/>
    <s v="South Africa RMIPPP Risk Mitigation - Emergency Auction (Battery storage - total across projects)-South Africa-2021"/>
  </r>
  <r>
    <s v="South Africa RMIPPP Risk Mitigation - Emergency Auction (PV - total across projects)"/>
    <s v="Completed"/>
    <s v="South Africa"/>
    <x v="11"/>
    <s v="Solar"/>
    <m/>
    <s v="Auction"/>
    <s v="Pay_As_Bid"/>
    <s v="Capacity_Payment"/>
    <n v="20"/>
    <n v="0"/>
    <s v="ZAR"/>
    <s v="Unknown"/>
    <s v="South Africa’s clean energy sector finally has some good news. Several hybrid projects combining battery storage with PV and wind won 20-year PPAs in the risk mitigation auctionin March, followed by a further three solar-plus-storage projects that were added in June. Note that in addition to renewable energy capacity tracked in this database, another 1.6GW of gas capacity and 173MW of diesel/LPG capacity secured contracts to hybridize with the clean power projects. Price listed reflects the capacity-weighted average bid of the renewables + battery technology category. Renewables + LNG cleared a slightly higher price at 1515.97/MWh"/>
    <m/>
    <m/>
    <n v="1312.46"/>
    <m/>
    <m/>
    <m/>
    <x v="0"/>
    <s v="Unknown"/>
    <m/>
    <n v="1687"/>
    <n v="1687"/>
    <n v="1"/>
    <e v="#N/A"/>
    <x v="6"/>
    <n v="2020"/>
    <m/>
    <m/>
    <m/>
    <s v="South Africa RMIPPP Risk Mitigation - Emergency Auction (PV - total across projects)-South Africa-2021"/>
  </r>
  <r>
    <s v="South Africa RMIPPP Risk Mitigation - Emergency Auction (Onshore Wind - total across projects)"/>
    <s v="Completed"/>
    <s v="South Africa"/>
    <x v="11"/>
    <s v="Wind"/>
    <m/>
    <s v="Auction"/>
    <s v="Pay_As_Bid"/>
    <s v="Capacity_Payment"/>
    <n v="20"/>
    <n v="0"/>
    <s v="ZAR"/>
    <s v="Unknown"/>
    <s v="South Africa’s clean energy sector finally has some good news. Several hybrid projects combining battery storage with PV and wind won 20-year PPAs in the risk mitigation auctionin March, followed by a further three solar-plus-storage projects that were added in June. Note that in addition to renewable energy capacity tracked in this database, another 1.6GW of gas capacity and 173MW of diesel/LPG capacity secured contracts to hybridize with the clean power projects. Price listed reflects the capacity-weighted average bid of the renewables + battery technology category. Renewables + LNG cleared a slightly higher price at 1515.97/MWh"/>
    <m/>
    <m/>
    <n v="1312.46"/>
    <m/>
    <m/>
    <m/>
    <x v="1"/>
    <s v="Unknown"/>
    <m/>
    <n v="160"/>
    <n v="160"/>
    <n v="1"/>
    <e v="#N/A"/>
    <x v="6"/>
    <n v="2020"/>
    <m/>
    <m/>
    <m/>
    <s v="South Africa RMIPPP Risk Mitigation - Emergency Auction (Onshore Wind - total across projects)-South Africa-2021"/>
  </r>
  <r>
    <s v="South Africa REIPPP Round 5 (Solar PV)"/>
    <s v="Completed"/>
    <s v="South Africa"/>
    <x v="11"/>
    <s v="Solar"/>
    <m/>
    <s v="Auction"/>
    <s v="Pay_As_Bid"/>
    <s v="Power_Purchase_Agreement"/>
    <n v="20"/>
    <n v="0"/>
    <s v="ZAR"/>
    <s v="Indexed"/>
    <m/>
    <n v="431.04"/>
    <n v="29.14"/>
    <m/>
    <n v="0"/>
    <n v="1000"/>
    <m/>
    <x v="0"/>
    <s v="Unknown"/>
    <n v="0"/>
    <n v="975"/>
    <n v="975"/>
    <n v="1"/>
    <n v="0.98"/>
    <x v="6"/>
    <m/>
    <m/>
    <m/>
    <n v="29.137949859999999"/>
    <s v="South Africa REIPPP Round 5 (Solar PV)-South Africa-2021"/>
  </r>
  <r>
    <s v="South Africa REIPPP Round 5 (Onshore Wind)"/>
    <s v="Completed"/>
    <s v="South Africa"/>
    <x v="11"/>
    <s v="Wind"/>
    <m/>
    <s v="Auction"/>
    <s v="Pay_As_Bid"/>
    <s v="Power_Purchase_Agreement"/>
    <n v="20"/>
    <n v="0"/>
    <s v="ZAR"/>
    <s v="Indexed"/>
    <m/>
    <n v="491.6"/>
    <n v="33.229999999999997"/>
    <m/>
    <n v="0"/>
    <n v="1600"/>
    <m/>
    <x v="1"/>
    <s v="Unknown"/>
    <n v="0"/>
    <n v="1608"/>
    <n v="1608"/>
    <n v="1"/>
    <n v="1.01"/>
    <x v="6"/>
    <m/>
    <m/>
    <m/>
    <n v="33.231698600000001"/>
    <s v="South Africa REIPPP Round 5 (Onshore Wind)-South Africa-2021"/>
  </r>
  <r>
    <s v="South Africa REIPPP Round 6 (Solar PV)"/>
    <s v="Completed"/>
    <s v="South Africa"/>
    <x v="11"/>
    <s v="Solar"/>
    <m/>
    <s v="Auction"/>
    <s v="Pay_As_Bid"/>
    <s v="Power_Purchase_Agreement"/>
    <n v="20"/>
    <n v="0"/>
    <s v="ZAR"/>
    <s v="Indexed"/>
    <s v="The bid window was released in April 2022, and 56 bid submissions were received on 3rd October 2022. Following the evaluation, the Minister on December 8, 2022, announced that five PV projects were appointed as Preferred Bidders, at a total of 860MW."/>
    <n v="490.92"/>
    <n v="29.99"/>
    <m/>
    <n v="0"/>
    <n v="2600"/>
    <m/>
    <x v="0"/>
    <s v="Unknown"/>
    <m/>
    <n v="1000"/>
    <n v="5550"/>
    <n v="5.55"/>
    <n v="0.38"/>
    <x v="7"/>
    <n v="2021"/>
    <m/>
    <m/>
    <n v="29.986171370000001"/>
    <s v="South Africa REIPPP Round 6 (Solar PV)-South Africa-2022"/>
  </r>
  <r>
    <s v="South Africa REIPPP Round 6 (Onshore wind)"/>
    <s v="Completed"/>
    <s v="South Africa"/>
    <x v="11"/>
    <s v="Wind"/>
    <m/>
    <s v="Auction"/>
    <s v="Pay_As_Bid"/>
    <s v="Power_Purchase_Agreement"/>
    <n v="20"/>
    <n v="0"/>
    <s v="ZAR"/>
    <s v="Indexed"/>
    <s v="The bid window was released in April 2022, and 56 bid submissions were received on 3rd October 2022. Following the evaluation, the Minister on December 8, 2022, announced that five PV projects were appointed as Preferred Bidders, at a total of 860MW. According to a press release: 'The Department received Onshore Wind bid responses amounting to 4 116 MW for the Bid Window 6, all of which are located in the Eastern Cape and Western Cape supply areas. Following the confirmation from Eskom during the evaluation that no grid capacity was available to connect any proposed Onshore Wind projects in these supply areas, the Department could unfortunately not award any of the wind projects up to the allocated 3,200 MW under this bid window.'"/>
    <m/>
    <m/>
    <m/>
    <n v="0"/>
    <n v="2600"/>
    <m/>
    <x v="1"/>
    <s v="Unknown"/>
    <m/>
    <n v="0"/>
    <n v="4116"/>
    <e v="#N/A"/>
    <n v="0"/>
    <x v="7"/>
    <n v="2021"/>
    <m/>
    <m/>
    <m/>
    <s v="South Africa REIPPP Round 6 (Onshore wind)-South Africa-2022"/>
  </r>
  <r>
    <s v="South Africa BESIPPPP - Round 1"/>
    <s v="Completed"/>
    <s v="South Africa"/>
    <x v="11"/>
    <s v="Energy_Storage"/>
    <m/>
    <s v="Auction"/>
    <s v="Pay_As_Bid"/>
    <s v="Capacity_Payment"/>
    <n v="15"/>
    <n v="0"/>
    <s v="ZAR"/>
    <s v="Unknown"/>
    <s v="The ANC announced in January 2021 that it would open an auction for 500MW of energy storage in September 2021. EDF and Scatec announced as having the winning four bids from round 1 and an additional fifth bid awarded to AGV Projects in 2024"/>
    <n v="417.94"/>
    <n v="22.64"/>
    <m/>
    <n v="0"/>
    <n v="513"/>
    <m/>
    <x v="2"/>
    <s v="Technology specific"/>
    <m/>
    <n v="513"/>
    <n v="1490"/>
    <n v="2.9"/>
    <n v="1"/>
    <x v="8"/>
    <n v="2021"/>
    <d v="2023-03-01T00:00:00"/>
    <m/>
    <n v="22.643983309999999"/>
    <s v="South Africa BESIPPPP - Round 1-South Africa-2023"/>
  </r>
  <r>
    <s v="South Africa BESIPPPP - Round 2"/>
    <s v="Completed"/>
    <s v="South Africa"/>
    <x v="11"/>
    <s v="Energy_Storage"/>
    <m/>
    <s v="Auction"/>
    <s v="Pay_As_Bid"/>
    <s v="Capacity_Payment"/>
    <n v="15"/>
    <n v="0"/>
    <s v="ZAR"/>
    <s v="Unknown"/>
    <s v="Tender number : DMRE/016/2023/24.Commercial Close date ( 23/06/2025), Financial close date (23/07/2025), Longstop date (23/06/2027)"/>
    <m/>
    <m/>
    <m/>
    <n v="0"/>
    <n v="615"/>
    <m/>
    <x v="2"/>
    <s v="Technology specific"/>
    <m/>
    <n v="615"/>
    <n v="2383"/>
    <n v="3.87"/>
    <n v="1"/>
    <x v="9"/>
    <n v="2023"/>
    <d v="2024-08-29T00:00:00"/>
    <d v="2027-06-23T00:00:00"/>
    <m/>
    <s v="South Africa BESIPPPP - Round 2-South Africa-2024"/>
  </r>
  <r>
    <s v="South Africa REIPPP Round 7 - PV"/>
    <s v="Completed"/>
    <s v="South Africa"/>
    <x v="11"/>
    <s v="Solar"/>
    <m/>
    <s v="Auction"/>
    <s v="Pay_As_Bid"/>
    <s v="Power_Purchase_Agreement"/>
    <n v="20"/>
    <n v="0"/>
    <s v="ZAR"/>
    <s v="Indexed"/>
    <s v="Tender number : DMRE/014/2023/24. Commercial Close date ( 23/08/2025), Financial close date (23/09/2025), Longstop date (23/08/2027)"/>
    <m/>
    <m/>
    <m/>
    <n v="0"/>
    <n v="1800"/>
    <m/>
    <x v="0"/>
    <s v="Technology specific"/>
    <m/>
    <n v="1760"/>
    <n v="1692"/>
    <n v="0.96"/>
    <n v="0.98"/>
    <x v="9"/>
    <n v="2021"/>
    <d v="2023-12-15T00:00:00"/>
    <d v="2027-08-23T00:00:00"/>
    <m/>
    <s v="South Africa REIPPP Round 7 - PV-South Africa-2024"/>
  </r>
  <r>
    <s v="South Africa REIPPP Round 7 - Onshore wind"/>
    <s v="Completed"/>
    <s v="South Africa"/>
    <x v="11"/>
    <s v="Wind"/>
    <m/>
    <s v="Auction"/>
    <s v="Pay_As_Bid"/>
    <s v="Power_Purchase_Agreement"/>
    <n v="20"/>
    <n v="0"/>
    <s v="ZAR"/>
    <s v="Indexed"/>
    <s v="Tender number : DMRE/014/2023/24. Commercial Close date ( 23/08/2025), Financial close date (23/09/2025), Longstop date (23/08/2027)"/>
    <m/>
    <m/>
    <m/>
    <n v="0"/>
    <n v="3200"/>
    <m/>
    <x v="1"/>
    <s v="Technology specific"/>
    <m/>
    <n v="932.4"/>
    <n v="7826"/>
    <n v="8.39"/>
    <n v="0.28999999999999998"/>
    <x v="9"/>
    <n v="2021"/>
    <d v="2023-12-15T00:00:00"/>
    <d v="2027-08-23T00:00:00"/>
    <m/>
    <s v="South Africa REIPPP Round 7 - Onshore wind-South Africa-2024"/>
  </r>
  <r>
    <s v="Scaling Solar Round 1"/>
    <s v="Completed"/>
    <s v="Togo"/>
    <x v="11"/>
    <s v="Solar"/>
    <m/>
    <s v="Project_Tender"/>
    <s v="Unknown"/>
    <s v="Unknown"/>
    <n v="0"/>
    <n v="0"/>
    <s v="XOF"/>
    <s v="Unknown"/>
    <s v="Scaling solar announced a tender for Togo but no indication it has gone past pre-qualification to date https://www.scalingsolar.org/wp-content/uploads/2019/12/Togo-Scaling-Solar-Avis-de-pr%C3%A9qualification.pdf"/>
    <m/>
    <m/>
    <m/>
    <n v="60"/>
    <n v="80"/>
    <m/>
    <x v="0"/>
    <s v="Unknown"/>
    <m/>
    <m/>
    <m/>
    <m/>
    <m/>
    <x v="7"/>
    <n v="2020"/>
    <m/>
    <m/>
    <m/>
    <s v="Scaling Solar Round 1-Togo-2022"/>
  </r>
  <r>
    <s v="Uganda GET FiT Biomass Round 1"/>
    <s v="Completed"/>
    <s v="Uganda"/>
    <x v="11"/>
    <s v="Biomass_And_Waste"/>
    <m/>
    <s v="Project_Tender"/>
    <s v="Pay_As_Bid"/>
    <s v="Feed_In_Tariff"/>
    <m/>
    <n v="0"/>
    <n v="0"/>
    <s v="Unknown"/>
    <m/>
    <m/>
    <m/>
    <m/>
    <m/>
    <n v="27.9"/>
    <m/>
    <x v="9"/>
    <s v="Unknown"/>
    <m/>
    <n v="20"/>
    <n v="20"/>
    <n v="1"/>
    <n v="0.72"/>
    <x v="1"/>
    <m/>
    <m/>
    <m/>
    <m/>
    <s v="Uganda GET FiT Biomass Round 1-Uganda-2013"/>
  </r>
  <r>
    <s v="Uganda GET FiT Hydro Round 1"/>
    <s v="Completed"/>
    <s v="Uganda"/>
    <x v="11"/>
    <s v="Hydro"/>
    <m/>
    <s v="Project_Tender"/>
    <s v="Pay_As_Bid"/>
    <s v="Feed_In_Tariff"/>
    <m/>
    <n v="0"/>
    <n v="0"/>
    <s v="Unknown"/>
    <m/>
    <m/>
    <m/>
    <m/>
    <m/>
    <m/>
    <m/>
    <x v="8"/>
    <s v="Unknown"/>
    <m/>
    <n v="75"/>
    <n v="75"/>
    <n v="1"/>
    <e v="#N/A"/>
    <x v="1"/>
    <m/>
    <m/>
    <m/>
    <m/>
    <s v="Uganda GET FiT Hydro Round 1-Uganda-2013"/>
  </r>
  <r>
    <s v="Uganda GET FiT Solar Round 2"/>
    <s v="Completed"/>
    <s v="Uganda"/>
    <x v="11"/>
    <s v="Solar"/>
    <m/>
    <s v="Project_Tender"/>
    <s v="Pay_As_Bid"/>
    <s v="Feed_In_Tariff"/>
    <n v="20"/>
    <n v="0"/>
    <s v="USD"/>
    <s v="Unknown"/>
    <s v="The average tariff for solar PV projects over the 20 years of operation is USDc 16.37 per kWh, with GET FiT covering the margin between this and the end-user tariff set by ERA at USDc 11 per kWh."/>
    <n v="163.69999999999999"/>
    <n v="163.69999999999999"/>
    <m/>
    <m/>
    <n v="10"/>
    <m/>
    <x v="0"/>
    <s v="Unknown"/>
    <m/>
    <n v="10"/>
    <n v="10"/>
    <n v="1"/>
    <n v="1"/>
    <x v="12"/>
    <m/>
    <m/>
    <m/>
    <n v="163.69999999999999"/>
    <s v="Uganda GET FiT Solar Round 2-Uganda-2014"/>
  </r>
  <r>
    <s v="Uganda GET FiT Hydro Round 3"/>
    <s v="Completed"/>
    <s v="Uganda"/>
    <x v="11"/>
    <s v="Hydro"/>
    <m/>
    <s v="Project_Tender"/>
    <s v="Pay_As_Bid"/>
    <s v="Feed_In_Tariff"/>
    <n v="20"/>
    <n v="0"/>
    <s v="USD"/>
    <s v="Unknown"/>
    <m/>
    <m/>
    <m/>
    <m/>
    <m/>
    <m/>
    <m/>
    <x v="8"/>
    <s v="Unknown"/>
    <m/>
    <n v="51.2"/>
    <n v="51.2"/>
    <n v="1"/>
    <e v="#N/A"/>
    <x v="2"/>
    <m/>
    <m/>
    <m/>
    <m/>
    <s v="Uganda GET FiT Hydro Round 3-Uganda-2015"/>
  </r>
  <r>
    <s v="Zambia PV Scaling Solar Tenders Round 1"/>
    <s v="Completed"/>
    <s v="Zambia"/>
    <x v="11"/>
    <s v="Solar"/>
    <m/>
    <s v="Project_Tender"/>
    <s v="Unknown"/>
    <s v="Unknown"/>
    <n v="25"/>
    <n v="0"/>
    <s v="USD"/>
    <s v="Fixed"/>
    <s v="Two projects with one at 47.5MW and priced at $60.15/MWh and the second at 28.2MW and priced at $78.4/MWh. Both projects commissioned in 2019. https://documents1.worldbank.org/curated/en/865501602254044494/pdf/Zambia-Scaling-Solar-Energy-Project.pdf"/>
    <n v="69.28"/>
    <n v="69.28"/>
    <m/>
    <n v="0"/>
    <n v="100"/>
    <m/>
    <x v="0"/>
    <s v="Unknown"/>
    <n v="0"/>
    <n v="75.7"/>
    <n v="75.7"/>
    <n v="1"/>
    <n v="0.76"/>
    <x v="2"/>
    <n v="2016"/>
    <m/>
    <d v="2019-04-01T00:00:00"/>
    <n v="69.28"/>
    <s v="Zambia PV Scaling Solar Tenders Round 1-Zambia-2015"/>
  </r>
  <r>
    <s v="Zambia PV Scaling Solar Tenders Round 2"/>
    <s v="Completed"/>
    <s v="Zambia"/>
    <x v="11"/>
    <s v="Solar"/>
    <m/>
    <s v="Project_Tender"/>
    <s v="Unknown"/>
    <s v="Feed_In_Tariff"/>
    <n v="15"/>
    <n v="0"/>
    <s v="USD"/>
    <s v="Unknown"/>
    <s v="The new Scaling Solar mandate, announced on February 21, 2017, began with an initial procurement round of up to 200MW of utility-scale solar energy. On June 6, this total amount was increased to 300MW. Of the 21 submissions for prequalification, 12 were successful. Has not proceeded past prequalification phase https://www.gsb.uct.ac.za/files/Zambia_Country_Report.pdf (p.19)"/>
    <m/>
    <m/>
    <m/>
    <n v="0"/>
    <n v="300"/>
    <m/>
    <x v="0"/>
    <s v="Unknown"/>
    <n v="0"/>
    <n v="34"/>
    <n v="34"/>
    <n v="1"/>
    <n v="0.11"/>
    <x v="3"/>
    <n v="2017"/>
    <d v="2017-02-21T00:00:00"/>
    <m/>
    <m/>
    <s v="Zambia PV Scaling Solar Tenders Round 2-Zambia-2016"/>
  </r>
  <r>
    <s v="Zambia GET FiT Round 1 "/>
    <s v="Completed"/>
    <s v="Zambia"/>
    <x v="11"/>
    <s v="Solar"/>
    <m/>
    <s v="Project_Tender"/>
    <s v="Unknown"/>
    <s v="Feed_In_Tariff"/>
    <n v="25"/>
    <n v="0"/>
    <s v="USD"/>
    <s v="Fixed"/>
    <m/>
    <n v="44.1"/>
    <n v="44.1"/>
    <m/>
    <n v="0"/>
    <n v="100"/>
    <m/>
    <x v="0"/>
    <s v="Unknown"/>
    <n v="0"/>
    <n v="120"/>
    <n v="120"/>
    <n v="1"/>
    <n v="1.2"/>
    <x v="10"/>
    <m/>
    <m/>
    <d v="2021-12-31T00:00:00"/>
    <n v="44.1"/>
    <s v="Zambia GET FiT Round 1 -Zambia-2018"/>
  </r>
  <r>
    <s v="Zimbabwe 500MW Solar PV Tender"/>
    <s v="Completed"/>
    <s v="Zimbabwe"/>
    <x v="11"/>
    <s v="Solar"/>
    <m/>
    <s v="Project_Tender"/>
    <s v="Unknown"/>
    <s v="Unknown"/>
    <m/>
    <n v="0"/>
    <n v="0"/>
    <s v="Unknown"/>
    <s v="ZETDC announced a tender for 500MW PV for June 2020 https://energies-media.com/zimbabwe-prepare-app-offr-500-mw-cent-solair/ . In April 2024, ZETDC signed a PPA with SkyPower for the 500 MW of solar, divided into a few different projects. https://www.wam.ae/en/article/b2pw0ms-zimbabwe-and-skypower-ink-ppas-during-world-future , https://solarquarter.com/2024/04/23/zimbabwe-finalizes-solar-power-agreement-with-skypower-for-green-giant-project/"/>
    <m/>
    <m/>
    <m/>
    <n v="500"/>
    <n v="500"/>
    <m/>
    <x v="0"/>
    <s v="Technology specific"/>
    <m/>
    <m/>
    <m/>
    <m/>
    <m/>
    <x v="9"/>
    <n v="2020"/>
    <m/>
    <m/>
    <m/>
    <s v="Zimbabwe 500MW Solar PV Tender-Zimbabwe-2024"/>
  </r>
  <r>
    <s v="New Jersey Offshore Wind RfP - Round 1"/>
    <s v="Completed"/>
    <s v="United States of America"/>
    <x v="12"/>
    <s v="Wind"/>
    <s v="Standalone"/>
    <s v="Auction"/>
    <s v="Pay_As_Bid"/>
    <s v="Contract_For_Difference_Two_Way"/>
    <n v="20"/>
    <n v="0"/>
    <s v="USD"/>
    <s v="Indexed"/>
    <m/>
    <n v="98.1"/>
    <n v="98.1"/>
    <m/>
    <n v="0"/>
    <n v="1100"/>
    <m/>
    <x v="12"/>
    <s v="Technology specific"/>
    <m/>
    <n v="1100"/>
    <n v="1100"/>
    <n v="1"/>
    <n v="1"/>
    <x v="4"/>
    <m/>
    <m/>
    <d v="2024-12-31T00:00:00"/>
    <n v="98.1"/>
    <s v="New Jersey Offshore Wind RfP - Round 1-United States of America-2017"/>
  </r>
  <r>
    <s v="New York Offshore Wind RfP - Round 1"/>
    <s v="Completed"/>
    <s v="United States of America"/>
    <x v="12"/>
    <s v="Wind"/>
    <s v="Standalone"/>
    <s v="Auction"/>
    <s v="Pay_As_Bid"/>
    <s v="Contract_For_Difference_Two_Way"/>
    <n v="20"/>
    <n v="0"/>
    <s v="USD"/>
    <s v="Indexed"/>
    <m/>
    <n v="104.73"/>
    <n v="104.73"/>
    <m/>
    <n v="0"/>
    <n v="800"/>
    <m/>
    <x v="12"/>
    <s v="Technology specific"/>
    <m/>
    <n v="1740"/>
    <n v="1740"/>
    <n v="1"/>
    <n v="2.1800000000000002"/>
    <x v="4"/>
    <m/>
    <m/>
    <d v="2025-12-31T00:00:00"/>
    <n v="104.72499999999999"/>
    <s v="New York Offshore Wind RfP - Round 1-United States of America-2017"/>
  </r>
  <r>
    <s v="Connecticut Offshore Wind RfP - Round 1"/>
    <s v="Completed"/>
    <s v="United States of America"/>
    <x v="12"/>
    <s v="Wind"/>
    <s v="Standalone"/>
    <s v="Auction"/>
    <s v="Pay_As_Bid"/>
    <s v="Contract_For_Difference_Two_Way"/>
    <n v="20"/>
    <n v="0"/>
    <s v="USD"/>
    <s v="Unknown"/>
    <m/>
    <m/>
    <m/>
    <m/>
    <n v="0"/>
    <n v="2000"/>
    <m/>
    <x v="12"/>
    <s v="Technology specific"/>
    <m/>
    <n v="804"/>
    <n v="804"/>
    <n v="1"/>
    <n v="0.4"/>
    <x v="10"/>
    <m/>
    <m/>
    <d v="2025-12-31T00:00:00"/>
    <m/>
    <s v="Connecticut Offshore Wind RfP - Round 1-United States of America-2018"/>
  </r>
  <r>
    <s v="Massachusetts Offshore Wind RfP - Round 2"/>
    <s v="Completed"/>
    <s v="United States of America"/>
    <x v="12"/>
    <s v="Wind"/>
    <s v="Standalone"/>
    <s v="Auction"/>
    <s v="Pay_As_Bid"/>
    <s v="Power_Purchase_Agreement"/>
    <n v="20"/>
    <n v="0"/>
    <s v="USD"/>
    <s v="Fixed"/>
    <m/>
    <n v="77.760000000000005"/>
    <n v="77.760000000000005"/>
    <m/>
    <n v="0"/>
    <n v="800"/>
    <m/>
    <x v="12"/>
    <s v="Technology specific"/>
    <m/>
    <n v="804"/>
    <n v="804"/>
    <n v="1"/>
    <n v="1.01"/>
    <x v="10"/>
    <m/>
    <m/>
    <d v="2026-12-31T00:00:00"/>
    <n v="77.760000000000005"/>
    <s v="Massachusetts Offshore Wind RfP - Round 2-United States of America-2018"/>
  </r>
  <r>
    <s v="Connecticut Zero Carbon Resources RfP - Offshore Wind Portion"/>
    <s v="Completed"/>
    <s v="United States of America"/>
    <x v="12"/>
    <s v="Wind"/>
    <s v="Standalone"/>
    <s v="Auction"/>
    <s v="Pay_As_Bid"/>
    <s v="Power_Purchase_Agreement"/>
    <n v="20"/>
    <n v="0"/>
    <s v="USD"/>
    <s v="Unknown"/>
    <m/>
    <m/>
    <m/>
    <m/>
    <m/>
    <m/>
    <m/>
    <x v="12"/>
    <s v="Technology specific"/>
    <m/>
    <n v="304"/>
    <n v="304"/>
    <n v="1"/>
    <e v="#N/A"/>
    <x v="11"/>
    <m/>
    <m/>
    <d v="2024-12-31T00:00:00"/>
    <m/>
    <s v="Connecticut Zero Carbon Resources RfP - Offshore Wind Portion-United States of America-2019"/>
  </r>
  <r>
    <s v="Maryland Offshore Wind RfP - Round 1"/>
    <s v="Completed"/>
    <s v="United States of America"/>
    <x v="12"/>
    <s v="Wind"/>
    <s v="Standalone"/>
    <s v="Auction"/>
    <s v="Pay_As_Bid"/>
    <s v="Contract_For_Difference_Two_Way"/>
    <n v="20"/>
    <n v="0"/>
    <s v="USD"/>
    <s v="Indexed"/>
    <m/>
    <n v="169"/>
    <n v="169"/>
    <m/>
    <n v="0"/>
    <n v="480"/>
    <m/>
    <x v="12"/>
    <s v="Technology specific"/>
    <m/>
    <n v="388"/>
    <n v="388"/>
    <n v="1"/>
    <n v="0.81"/>
    <x v="11"/>
    <m/>
    <m/>
    <d v="2026-12-31T00:00:00"/>
    <n v="169"/>
    <s v="Maryland Offshore Wind RfP - Round 1-United States of America-2019"/>
  </r>
  <r>
    <s v="Massachusetts Offshore Wind RfP - Round 1"/>
    <s v="Completed"/>
    <s v="United States of America"/>
    <x v="12"/>
    <s v="Wind"/>
    <s v="Standalone"/>
    <s v="Auction"/>
    <s v="Pay_As_Bid"/>
    <s v="Power_Purchase_Agreement"/>
    <n v="20"/>
    <n v="0"/>
    <s v="USD"/>
    <s v="Indexed"/>
    <m/>
    <n v="69.5"/>
    <n v="69.5"/>
    <m/>
    <n v="0"/>
    <n v="800"/>
    <m/>
    <x v="12"/>
    <s v="Technology specific"/>
    <m/>
    <n v="800"/>
    <n v="800"/>
    <n v="1"/>
    <n v="1"/>
    <x v="11"/>
    <m/>
    <m/>
    <d v="2024-12-31T00:00:00"/>
    <n v="69.5"/>
    <s v="Massachusetts Offshore Wind RfP - Round 1-United States of America-2019"/>
  </r>
  <r>
    <s v="New Jersey Offshore Wind RfP - Round 2"/>
    <s v="Completed"/>
    <s v="United States of America"/>
    <x v="12"/>
    <s v="Wind"/>
    <s v="Standalone"/>
    <s v="Auction"/>
    <s v="Pay_As_Bid"/>
    <s v="Contract_For_Difference_Two_Way"/>
    <n v="20"/>
    <n v="0"/>
    <s v="USD"/>
    <s v="Indexed"/>
    <m/>
    <n v="85.33"/>
    <n v="85.33"/>
    <m/>
    <n v="0"/>
    <n v="2400"/>
    <m/>
    <x v="12"/>
    <s v="Technology specific"/>
    <m/>
    <n v="2658"/>
    <n v="2658"/>
    <n v="1"/>
    <n v="1.1100000000000001"/>
    <x v="11"/>
    <m/>
    <m/>
    <d v="2029-12-31T00:00:00"/>
    <n v="85.325000000000003"/>
    <s v="New Jersey Offshore Wind RfP - Round 2-United States of America-2019"/>
  </r>
  <r>
    <s v="New York Offshore Wind RfP - Round 2"/>
    <s v="Completed"/>
    <s v="United States of America"/>
    <x v="12"/>
    <s v="Wind"/>
    <s v="Standalone"/>
    <s v="Auction"/>
    <s v="Pay_As_Bid"/>
    <s v="Contract_For_Difference_Two_Way"/>
    <n v="25"/>
    <n v="0"/>
    <s v="USD"/>
    <s v="Fixed"/>
    <m/>
    <n v="114.25"/>
    <n v="114.25"/>
    <m/>
    <n v="0"/>
    <n v="2500"/>
    <m/>
    <x v="12"/>
    <s v="Technology specific"/>
    <m/>
    <n v="2490"/>
    <n v="2490"/>
    <n v="1"/>
    <n v="1"/>
    <x v="11"/>
    <m/>
    <m/>
    <d v="2028-12-31T00:00:00"/>
    <n v="114.25"/>
    <s v="New York Offshore Wind RfP - Round 2-United States of America-2019"/>
  </r>
  <r>
    <s v="New York LIPA Renewables RfP - Offshore Wind Portion"/>
    <s v="Completed"/>
    <s v="United States of America"/>
    <x v="12"/>
    <s v="Wind"/>
    <s v="Standalone"/>
    <s v="Auction"/>
    <s v="Pay_As_Bid"/>
    <s v="Contract_For_Difference_Two_Way"/>
    <n v="25"/>
    <n v="0"/>
    <s v="USD"/>
    <s v="Indexed"/>
    <m/>
    <n v="123.29"/>
    <n v="123.29"/>
    <m/>
    <n v="0"/>
    <n v="210"/>
    <m/>
    <x v="12"/>
    <s v="Technology neutral"/>
    <m/>
    <n v="132"/>
    <n v="132"/>
    <n v="1"/>
    <n v="0.63"/>
    <x v="6"/>
    <m/>
    <m/>
    <d v="2023-12-31T00:00:00"/>
    <n v="123.29"/>
    <s v="New York LIPA Renewables RfP - Offshore Wind Portion-United States of America-2021"/>
  </r>
  <r>
    <s v="Rhode Island Offshore Wind RfP - Round 1"/>
    <s v="Completed"/>
    <s v="United States of America"/>
    <x v="12"/>
    <s v="Wind"/>
    <s v="Standalone"/>
    <s v="Auction"/>
    <s v="Pay_As_Bid"/>
    <s v="Power_Purchase_Agreement"/>
    <n v="20"/>
    <n v="0"/>
    <s v="USD"/>
    <s v="Fixed"/>
    <m/>
    <n v="98.43"/>
    <n v="98.43"/>
    <m/>
    <m/>
    <m/>
    <m/>
    <x v="12"/>
    <s v="Technology specific"/>
    <m/>
    <n v="400"/>
    <n v="400"/>
    <n v="1"/>
    <e v="#N/A"/>
    <x v="6"/>
    <m/>
    <m/>
    <d v="2024-12-31T00:00:00"/>
    <n v="98.43"/>
    <s v="Rhode Island Offshore Wind RfP - Round 1-United States of America-2021"/>
  </r>
  <r>
    <s v="Maryland Offshore Wind RfP - Round 2.1"/>
    <s v="Completed"/>
    <s v="United States of America"/>
    <x v="12"/>
    <s v="Wind"/>
    <s v="Standalone"/>
    <s v="Auction"/>
    <s v="Pay_As_Bid"/>
    <s v="Contract_For_Difference_Two_Way"/>
    <n v="20"/>
    <n v="0"/>
    <s v="USD"/>
    <s v="Indexed"/>
    <s v="In accordance with COMAR 20.61.06.01(B)(3), the Commission shall open an Application Period for 180 calendar days after the issuance of this public notice during which other persons may submit applications. Therefore, the Commission hereby provides notice that the Application Period officially commences on December 23, 2020 and, unless extended, will conclude at the close of business on June 21, 2021. Any party interested in submitting a proposed OSW project application is_x000a_encouraged to visit the dedicated website hosted by ICF on behalf of the Commission, at: https://www.mdoffshorewindapp.com. Bid price is in 2012$"/>
    <n v="62.89"/>
    <n v="62.89"/>
    <m/>
    <n v="400"/>
    <n v="400"/>
    <m/>
    <x v="12"/>
    <s v="Technology specific"/>
    <m/>
    <n v="1654.5"/>
    <n v="1654.5"/>
    <n v="1"/>
    <n v="4.1399999999999997"/>
    <x v="6"/>
    <n v="2020"/>
    <d v="2020-12-23T00:00:00"/>
    <m/>
    <n v="62.89"/>
    <s v="Maryland Offshore Wind RfP - Round 2.1-United States of America-2021"/>
  </r>
  <r>
    <s v="Massachusets Offshore Wind RfP - Round 3"/>
    <s v="Completed"/>
    <s v="United States of America"/>
    <x v="12"/>
    <s v="Wind"/>
    <s v="Standalone"/>
    <s v="Auction"/>
    <s v="Pay_As_Bid"/>
    <s v="Power_Purchase_Agreement"/>
    <n v="20"/>
    <n v="0"/>
    <s v="USD"/>
    <s v="Unknown"/>
    <s v="On May 7, 2021 the Massachusetts Electric Distribution companies, in coordination with the Massachusetts Department of Energy Resources, issued an RFP for Long-term Contracts for Offshore Wind Energy Projects pursuant to Section 83C of Chapter 169 of the Acts of 2008, as amended by Chapter 188 of the Acts of 2016, An Act to Promote Energy Diversity and Section 21 of Chapter 227 of the Acts of 2018, An Act to Advance Clean Energy. This is Massachusetts’ third offshore wind solicitation and is part of a procurement schedule developed by the Distribution Companies and DOER."/>
    <m/>
    <m/>
    <m/>
    <n v="400"/>
    <n v="1600"/>
    <m/>
    <x v="12"/>
    <s v="Technology specific"/>
    <m/>
    <n v="1632"/>
    <n v="1632"/>
    <n v="1"/>
    <n v="1.02"/>
    <x v="6"/>
    <n v="2021"/>
    <d v="2021-05-07T00:00:00"/>
    <m/>
    <m/>
    <s v="Massachusets Offshore Wind RfP - Round 3-United States of America-2021"/>
  </r>
  <r>
    <s v="Rhode Island Offshore Wind RfP - Round 2"/>
    <s v="Completed"/>
    <s v="United States of America"/>
    <x v="12"/>
    <s v="Wind"/>
    <s v="Standalone"/>
    <s v="Auction"/>
    <s v="Pay_As_Bid"/>
    <s v="Power_Purchase_Agreement"/>
    <n v="20"/>
    <n v="0"/>
    <s v="USD"/>
    <s v="Unknown"/>
    <m/>
    <m/>
    <m/>
    <m/>
    <n v="600"/>
    <n v="1000"/>
    <m/>
    <x v="12"/>
    <s v="Technology specific"/>
    <m/>
    <m/>
    <m/>
    <m/>
    <m/>
    <x v="8"/>
    <n v="2020"/>
    <d v="2022-10-14T00:00:00"/>
    <m/>
    <m/>
    <s v="Rhode Island Offshore Wind RfP - Round 2-United States of America-2023"/>
  </r>
  <r>
    <s v="New Jersey Offshore Wind RfP - Round 3"/>
    <s v="Completed"/>
    <s v="United States of America"/>
    <x v="12"/>
    <s v="Wind"/>
    <s v="Standalone"/>
    <s v="Auction"/>
    <s v="Pay_As_Bid"/>
    <s v="Contract_For_Difference_Two_Way"/>
    <n v="20"/>
    <n v="0"/>
    <s v="USD"/>
    <s v="Indexed"/>
    <m/>
    <n v="119.13"/>
    <n v="119.13"/>
    <m/>
    <n v="1200"/>
    <n v="4000"/>
    <m/>
    <x v="12"/>
    <s v="Technology specific"/>
    <m/>
    <n v="3762"/>
    <m/>
    <e v="#N/A"/>
    <n v="0.94"/>
    <x v="8"/>
    <n v="2022"/>
    <d v="2023-03-06T00:00:00"/>
    <d v="2033-12-31T00:00:00"/>
    <n v="119.13"/>
    <s v="New Jersey Offshore Wind RfP - Round 3-United States of America-2023"/>
  </r>
  <r>
    <s v="New York Offshore Wind RfP - Round 3"/>
    <s v="Completed"/>
    <s v="United States of America"/>
    <x v="12"/>
    <s v="Wind"/>
    <s v="Standalone"/>
    <s v="Auction"/>
    <s v="Pay_As_Bid"/>
    <s v="Contract_For_Difference_Two_Way"/>
    <n v="25"/>
    <n v="0"/>
    <s v="USD"/>
    <s v="Indexed"/>
    <s v="Projects receive a one-time inflation adjustment according to changes in labor, fabrication, steel, fuel and copper indices from the time of bid submission until projects receive their final federal permits."/>
    <n v="145.07"/>
    <n v="145.07"/>
    <m/>
    <n v="2000"/>
    <n v="4770"/>
    <m/>
    <x v="12"/>
    <s v="Technology specific"/>
    <m/>
    <n v="4032"/>
    <n v="4032"/>
    <n v="1"/>
    <n v="0.85"/>
    <x v="8"/>
    <n v="2022"/>
    <d v="2022-07-27T00:00:00"/>
    <d v="2030-12-31T00:00:00"/>
    <n v="145.07"/>
    <s v="New York Offshore Wind RfP - Round 3-United States of America-2023"/>
  </r>
  <r>
    <s v="Connecticut Offshore Wind RfP - Round 2"/>
    <s v="Completed"/>
    <s v="United States of America"/>
    <x v="12"/>
    <s v="Wind"/>
    <s v="Standalone"/>
    <s v="Auction"/>
    <s v="Pay_As_Bid"/>
    <s v="Power_Purchase_Agreement"/>
    <n v="20"/>
    <n v="0"/>
    <s v="USD"/>
    <s v="Unknown"/>
    <s v="Connecticut did not award any new capacity in this round"/>
    <m/>
    <m/>
    <m/>
    <m/>
    <n v="2000"/>
    <m/>
    <x v="12"/>
    <s v="Technology specific"/>
    <m/>
    <n v="0"/>
    <n v="5455"/>
    <e v="#N/A"/>
    <n v="0"/>
    <x v="9"/>
    <n v="2023"/>
    <d v="2023-10-27T00:00:00"/>
    <m/>
    <m/>
    <s v="Connecticut Offshore Wind RfP - Round 2-United States of America-2024"/>
  </r>
  <r>
    <s v="Rhode Island Offshore Wind RfP - Round 3"/>
    <s v="Completed"/>
    <s v="United States of America"/>
    <x v="12"/>
    <s v="Wind"/>
    <s v="Standalone"/>
    <s v="Auction"/>
    <s v="Pay_As_Bid"/>
    <s v="Power_Purchase_Agreement"/>
    <n v="20"/>
    <n v="0"/>
    <s v="USD"/>
    <s v="Unknown"/>
    <s v="200MW selected, PPAs yet to be signed"/>
    <m/>
    <m/>
    <m/>
    <n v="300"/>
    <n v="1200"/>
    <m/>
    <x v="12"/>
    <s v="Technology specific"/>
    <m/>
    <n v="200"/>
    <n v="5455"/>
    <n v="27.28"/>
    <n v="0.17"/>
    <x v="9"/>
    <n v="2023"/>
    <d v="2023-10-13T00:00:00"/>
    <m/>
    <m/>
    <s v="Rhode Island Offshore Wind RfP - Round 3-United States of America-2024"/>
  </r>
  <r>
    <s v="Massachusetts Offshore Wind RfP - Round 4"/>
    <s v="Completed"/>
    <s v="United States of America"/>
    <x v="12"/>
    <s v="Wind"/>
    <s v="Standalone"/>
    <s v="Auction"/>
    <s v="Pay_As_Bid"/>
    <s v="Power_Purchase_Agreement"/>
    <n v="20"/>
    <n v="0"/>
    <s v="USD"/>
    <s v="Unknown"/>
    <s v="2,678MW of capacity selected. PPAs yet to be signed"/>
    <m/>
    <m/>
    <m/>
    <n v="400"/>
    <n v="3600"/>
    <m/>
    <x v="12"/>
    <s v="Technology specific"/>
    <m/>
    <n v="2678"/>
    <n v="4271"/>
    <n v="1.59"/>
    <n v="0.74"/>
    <x v="9"/>
    <n v="2023"/>
    <d v="2023-08-30T00:00:00"/>
    <m/>
    <m/>
    <s v="Massachusetts Offshore Wind RfP - Round 4-United States of America-2024"/>
  </r>
  <r>
    <s v="New York Offshore Wind RfP - Round 4"/>
    <s v="Completed"/>
    <s v="United States of America"/>
    <x v="12"/>
    <s v="Wind"/>
    <s v="Standalone"/>
    <s v="Auction"/>
    <s v="Pay_As_Bid"/>
    <s v="Contract_For_Difference_Two_Way"/>
    <n v="25"/>
    <n v="0"/>
    <s v="USD"/>
    <s v="Unknown"/>
    <m/>
    <m/>
    <m/>
    <m/>
    <m/>
    <m/>
    <m/>
    <x v="12"/>
    <s v="Technology specific"/>
    <m/>
    <m/>
    <m/>
    <m/>
    <m/>
    <x v="9"/>
    <n v="2023"/>
    <d v="2023-11-30T00:00:00"/>
    <m/>
    <m/>
    <s v="New York Offshore Wind RfP - Round 4-United States of America-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63F616-599E-4457-BC64-FC2250652C83}" name="PivotTable28" cacheId="1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68:AG282" firstHeaderRow="1" firstDataRow="2" firstDataCol="1" rowPageCount="1" colPageCount="1"/>
  <pivotFields count="33">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Page" multipleItemSelectionAllowed="1" showAll="0">
      <items count="23">
        <item h="1" x="16"/>
        <item h="1" x="2"/>
        <item h="1" x="10"/>
        <item h="1" x="9"/>
        <item h="1" x="21"/>
        <item h="1" x="15"/>
        <item h="1" x="13"/>
        <item h="1" x="20"/>
        <item h="1" x="11"/>
        <item h="1" x="12"/>
        <item x="1"/>
        <item h="1" x="6"/>
        <item h="1" x="18"/>
        <item x="0"/>
        <item h="1" x="8"/>
        <item h="1" x="14"/>
        <item h="1" x="7"/>
        <item h="1" x="5"/>
        <item h="1" x="3"/>
        <item h="1" x="17"/>
        <item h="1" x="4"/>
        <item h="1" x="19"/>
        <item t="default"/>
      </items>
    </pivotField>
    <pivotField showAll="0"/>
    <pivotField showAll="0"/>
    <pivotField showAll="0"/>
    <pivotField showAll="0"/>
    <pivotField showAll="0"/>
    <pivotField showAll="0"/>
    <pivotField axis="axisCol" showAll="0">
      <items count="22">
        <item x="18"/>
        <item x="19"/>
        <item x="20"/>
        <item x="17"/>
        <item x="13"/>
        <item x="14"/>
        <item x="15"/>
        <item x="16"/>
        <item x="0"/>
        <item x="1"/>
        <item x="12"/>
        <item x="2"/>
        <item x="3"/>
        <item x="4"/>
        <item x="10"/>
        <item x="11"/>
        <item x="5"/>
        <item x="6"/>
        <item x="7"/>
        <item x="8"/>
        <item x="9"/>
        <item t="default"/>
      </items>
    </pivotField>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Fields count="1">
    <field x="27"/>
  </colFields>
  <colItems count="22">
    <i>
      <x/>
    </i>
    <i>
      <x v="1"/>
    </i>
    <i>
      <x v="2"/>
    </i>
    <i>
      <x v="3"/>
    </i>
    <i>
      <x v="4"/>
    </i>
    <i>
      <x v="5"/>
    </i>
    <i>
      <x v="6"/>
    </i>
    <i>
      <x v="7"/>
    </i>
    <i>
      <x v="8"/>
    </i>
    <i>
      <x v="9"/>
    </i>
    <i>
      <x v="10"/>
    </i>
    <i>
      <x v="11"/>
    </i>
    <i>
      <x v="12"/>
    </i>
    <i>
      <x v="13"/>
    </i>
    <i>
      <x v="14"/>
    </i>
    <i>
      <x v="15"/>
    </i>
    <i>
      <x v="16"/>
    </i>
    <i>
      <x v="17"/>
    </i>
    <i>
      <x v="18"/>
    </i>
    <i>
      <x v="19"/>
    </i>
    <i>
      <x v="20"/>
    </i>
    <i t="grand">
      <x/>
    </i>
  </colItems>
  <pageFields count="1">
    <pageField fld="20" hier="-1"/>
  </pageFields>
  <dataFields count="1">
    <dataField name="Count of Average price (US dollars per megawatt-hour)" fld="15"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D09699-B96A-4CE6-BAD0-B5DB61E7538A}" name="PivotTable26" cacheId="1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47:W254" firstHeaderRow="1" firstDataRow="2" firstDataCol="1"/>
  <pivotFields count="4">
    <pivotField allDrilled="1" subtotalTop="0" showAll="0" dataSourceSort="1" defaultSubtotal="0" defaultAttributeDrillState="1">
      <items count="2">
        <item s="1" x="0"/>
        <item s="1" x="1"/>
      </items>
    </pivotField>
    <pivotField axis="axisCol" allDrilled="1" subtotalTop="0" showAll="0" dataSourceSort="1" defaultSubtotal="0" defaultAttributeDrillState="1">
      <items count="11">
        <item s="1" x="0"/>
        <item s="1" x="1"/>
        <item s="1" x="2"/>
        <item s="1" x="3"/>
        <item s="1" x="4"/>
        <item s="1" x="5"/>
        <item s="1" x="6"/>
        <item s="1" x="7"/>
        <item s="1" x="8"/>
        <item s="1" x="9"/>
        <item s="1" x="10"/>
      </items>
    </pivotField>
    <pivotField axis="axisRow" allDrilled="1" subtotalTop="0" showAll="0" dataSourceSort="1" defaultSubtotal="0" defaultAttributeDrillState="1">
      <items count="5">
        <item s="1" x="0"/>
        <item s="1" x="1"/>
        <item s="1" x="2"/>
        <item s="1" x="3"/>
        <item s="1" x="4"/>
      </items>
    </pivotField>
    <pivotField dataField="1" subtotalTop="0" showAll="0" defaultSubtotal="0"/>
  </pivotFields>
  <rowFields count="1">
    <field x="2"/>
  </rowFields>
  <rowItems count="6">
    <i>
      <x/>
    </i>
    <i>
      <x v="1"/>
    </i>
    <i>
      <x v="2"/>
    </i>
    <i>
      <x v="3"/>
    </i>
    <i>
      <x v="4"/>
    </i>
    <i t="grand">
      <x/>
    </i>
  </rowItems>
  <colFields count="1">
    <field x="1"/>
  </colFields>
  <colItems count="12">
    <i>
      <x/>
    </i>
    <i>
      <x v="1"/>
    </i>
    <i>
      <x v="2"/>
    </i>
    <i>
      <x v="3"/>
    </i>
    <i>
      <x v="4"/>
    </i>
    <i>
      <x v="5"/>
    </i>
    <i>
      <x v="6"/>
    </i>
    <i>
      <x v="7"/>
    </i>
    <i>
      <x v="8"/>
    </i>
    <i>
      <x v="9"/>
    </i>
    <i>
      <x v="10"/>
    </i>
    <i t="grand">
      <x/>
    </i>
  </colItems>
  <dataFields count="1">
    <dataField name="Count of Average price (US dollars per megawatt-hour)" fld="3" subtotal="count" baseField="2" baseItem="3"/>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verage price (US dollars per megawatt-hour)"/>
    <pivotHierarchy dragToData="1" caption="Count of Average price (US dollars per megawatt-hour)"/>
  </pivotHierarchies>
  <pivotTableStyleInfo name="PivotStyleLight16" showRowHeaders="1" showColHeaders="1" showRowStripes="0" showColStripes="0" showLastColumn="1"/>
  <rowHierarchiesUsage count="1">
    <rowHierarchyUsage hierarchyUsage="53"/>
  </rowHierarchiesUsage>
  <colHierarchiesUsage count="1">
    <colHierarchyUsage hierarchyUsage="6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A$1:$AG$1486">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5261D8-C41B-4F47-AE01-EB75D8664828}" name="PivotTable25" cacheId="1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56:W263" firstHeaderRow="1" firstDataRow="2" firstDataCol="1"/>
  <pivotFields count="4">
    <pivotField allDrilled="1" subtotalTop="0" showAll="0" dataSourceSort="1" defaultSubtotal="0" defaultAttributeDrillState="1">
      <items count="2">
        <item s="1" x="0"/>
        <item s="1" x="1"/>
      </items>
    </pivotField>
    <pivotField axis="axisCol" allDrilled="1" subtotalTop="0" showAll="0" dataSourceSort="1" defaultSubtotal="0" defaultAttributeDrillState="1">
      <items count="11">
        <item s="1" x="0"/>
        <item s="1" x="1"/>
        <item s="1" x="2"/>
        <item s="1" x="3"/>
        <item s="1" x="4"/>
        <item s="1" x="5"/>
        <item s="1" x="6"/>
        <item s="1" x="7"/>
        <item s="1" x="8"/>
        <item s="1" x="9"/>
        <item s="1" x="10"/>
      </items>
    </pivotField>
    <pivotField dataField="1" subtotalTop="0" showAll="0" defaultSubtotal="0"/>
    <pivotField axis="axisRow" allDrilled="1" subtotalTop="0" showAll="0" dataSourceSort="1" defaultSubtotal="0" defaultAttributeDrillState="1">
      <items count="5">
        <item s="1" x="0"/>
        <item s="1" x="1"/>
        <item s="1" x="2"/>
        <item s="1" x="3"/>
        <item s="1" x="4"/>
      </items>
    </pivotField>
  </pivotFields>
  <rowFields count="1">
    <field x="3"/>
  </rowFields>
  <rowItems count="6">
    <i>
      <x/>
    </i>
    <i>
      <x v="1"/>
    </i>
    <i>
      <x v="2"/>
    </i>
    <i>
      <x v="3"/>
    </i>
    <i>
      <x v="4"/>
    </i>
    <i t="grand">
      <x/>
    </i>
  </rowItems>
  <colFields count="1">
    <field x="1"/>
  </colFields>
  <colItems count="12">
    <i>
      <x/>
    </i>
    <i>
      <x v="1"/>
    </i>
    <i>
      <x v="2"/>
    </i>
    <i>
      <x v="3"/>
    </i>
    <i>
      <x v="4"/>
    </i>
    <i>
      <x v="5"/>
    </i>
    <i>
      <x v="6"/>
    </i>
    <i>
      <x v="7"/>
    </i>
    <i>
      <x v="8"/>
    </i>
    <i>
      <x v="9"/>
    </i>
    <i>
      <x v="10"/>
    </i>
    <i t="grand">
      <x/>
    </i>
  </colItems>
  <dataFields count="1">
    <dataField name="Average of Average price (US dollars per megawatt-hour)" fld="2" subtotal="average"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verage price (US dollars per megawatt-hour)"/>
    <pivotHierarchy dragToData="1"/>
  </pivotHierarchies>
  <pivotTableStyleInfo name="PivotStyleLight16" showRowHeaders="1" showColHeaders="1" showRowStripes="0" showColStripes="0" showLastColumn="1"/>
  <rowHierarchiesUsage count="1">
    <rowHierarchyUsage hierarchyUsage="53"/>
  </rowHierarchiesUsage>
  <colHierarchiesUsage count="1">
    <colHierarchyUsage hierarchyUsage="6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A$1:$AG$1486">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A1CBD5-FC90-4690-BE38-93E79149C014}" name="PivotTable24" cacheId="1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40:AG244" firstHeaderRow="1" firstDataRow="2" firstDataCol="1"/>
  <pivotFields count="3">
    <pivotField axis="axisRow" allDrilled="1" subtotalTop="0" showAll="0" dataSourceSort="1" defaultSubtotal="0" defaultAttributeDrillState="1">
      <items count="2">
        <item s="1" x="0"/>
        <item s="1" x="1"/>
      </items>
    </pivotField>
    <pivotField axis="axisCol"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s>
  <rowFields count="1">
    <field x="0"/>
  </rowFields>
  <rowItems count="3">
    <i>
      <x/>
    </i>
    <i>
      <x v="1"/>
    </i>
    <i t="grand">
      <x/>
    </i>
  </rowItems>
  <colFields count="1">
    <field x="1"/>
  </colFields>
  <colItems count="22">
    <i>
      <x/>
    </i>
    <i>
      <x v="1"/>
    </i>
    <i>
      <x v="2"/>
    </i>
    <i>
      <x v="3"/>
    </i>
    <i>
      <x v="4"/>
    </i>
    <i>
      <x v="5"/>
    </i>
    <i>
      <x v="6"/>
    </i>
    <i>
      <x v="7"/>
    </i>
    <i>
      <x v="8"/>
    </i>
    <i>
      <x v="9"/>
    </i>
    <i>
      <x v="10"/>
    </i>
    <i>
      <x v="11"/>
    </i>
    <i>
      <x v="12"/>
    </i>
    <i>
      <x v="13"/>
    </i>
    <i>
      <x v="14"/>
    </i>
    <i>
      <x v="15"/>
    </i>
    <i>
      <x v="16"/>
    </i>
    <i>
      <x v="17"/>
    </i>
    <i>
      <x v="18"/>
    </i>
    <i>
      <x v="19"/>
    </i>
    <i>
      <x v="20"/>
    </i>
    <i t="grand">
      <x/>
    </i>
  </colItems>
  <dataFields count="1">
    <dataField name="Average of Average price (US dollars per megawatt-hour)" fld="2" subtotal="average"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verage price (US dollars per megawatt-hour)"/>
    <pivotHierarchy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6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A$1:$AG$1486">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14E97C-A0EE-4E5E-932C-33A1F7E87A21}" name="PivotTable22"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33:AG237" firstHeaderRow="1" firstDataRow="2" firstDataCol="1"/>
  <pivotFields count="33">
    <pivotField showAll="0"/>
    <pivotField showAll="0"/>
    <pivotField showAll="0"/>
    <pivotField showAll="0"/>
    <pivotField axis="axisRow" showAll="0">
      <items count="9">
        <item h="1" x="4"/>
        <item h="1" x="5"/>
        <item h="1" x="6"/>
        <item h="1" x="7"/>
        <item h="1" x="3"/>
        <item h="1" x="2"/>
        <item x="0"/>
        <item x="1"/>
        <item t="default"/>
      </items>
    </pivotField>
    <pivotField showAll="0"/>
    <pivotField showAll="0"/>
    <pivotField showAll="0"/>
    <pivotField showAll="0"/>
    <pivotField showAll="0"/>
    <pivotField showAll="0"/>
    <pivotField showAll="0"/>
    <pivotField showAll="0"/>
    <pivotField showAll="0"/>
    <pivotField numFmtId="2" showAll="0"/>
    <pivotField dataField="1" numFmtId="2" showAll="0"/>
    <pivotField showAll="0"/>
    <pivotField showAll="0"/>
    <pivotField showAll="0"/>
    <pivotField showAll="0"/>
    <pivotField showAll="0"/>
    <pivotField showAll="0"/>
    <pivotField showAll="0"/>
    <pivotField showAll="0"/>
    <pivotField showAll="0"/>
    <pivotField showAll="0"/>
    <pivotField showAll="0"/>
    <pivotField axis="axisCol" showAll="0">
      <items count="22">
        <item x="18"/>
        <item x="19"/>
        <item x="20"/>
        <item x="17"/>
        <item x="13"/>
        <item x="14"/>
        <item x="15"/>
        <item x="16"/>
        <item x="11"/>
        <item x="0"/>
        <item x="12"/>
        <item x="1"/>
        <item x="2"/>
        <item x="3"/>
        <item x="5"/>
        <item x="6"/>
        <item x="4"/>
        <item x="10"/>
        <item x="7"/>
        <item x="8"/>
        <item x="9"/>
        <item t="default"/>
      </items>
    </pivotField>
    <pivotField showAll="0"/>
    <pivotField showAll="0"/>
    <pivotField showAll="0"/>
    <pivotField showAll="0"/>
    <pivotField showAll="0"/>
  </pivotFields>
  <rowFields count="1">
    <field x="4"/>
  </rowFields>
  <rowItems count="3">
    <i>
      <x v="6"/>
    </i>
    <i>
      <x v="7"/>
    </i>
    <i t="grand">
      <x/>
    </i>
  </rowItems>
  <colFields count="1">
    <field x="27"/>
  </colFields>
  <colItems count="22">
    <i>
      <x/>
    </i>
    <i>
      <x v="1"/>
    </i>
    <i>
      <x v="2"/>
    </i>
    <i>
      <x v="3"/>
    </i>
    <i>
      <x v="4"/>
    </i>
    <i>
      <x v="5"/>
    </i>
    <i>
      <x v="6"/>
    </i>
    <i>
      <x v="7"/>
    </i>
    <i>
      <x v="8"/>
    </i>
    <i>
      <x v="9"/>
    </i>
    <i>
      <x v="10"/>
    </i>
    <i>
      <x v="11"/>
    </i>
    <i>
      <x v="12"/>
    </i>
    <i>
      <x v="13"/>
    </i>
    <i>
      <x v="14"/>
    </i>
    <i>
      <x v="15"/>
    </i>
    <i>
      <x v="16"/>
    </i>
    <i>
      <x v="17"/>
    </i>
    <i>
      <x v="18"/>
    </i>
    <i>
      <x v="19"/>
    </i>
    <i>
      <x v="20"/>
    </i>
    <i t="grand">
      <x/>
    </i>
  </colItems>
  <dataFields count="1">
    <dataField name="Count of Average price (US dollars per megawatt-hour)" fld="15" subtotal="count" baseField="4"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7FBF20-BEA9-4246-8AAC-2EE7F4129CC3}" name="PivotTable21"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18:AG222" firstHeaderRow="1" firstDataRow="2" firstDataCol="1" rowPageCount="1" colPageCount="1"/>
  <pivotFields count="32">
    <pivotField showAll="0"/>
    <pivotField axis="axisPage" showAll="0">
      <items count="5">
        <item x="1"/>
        <item x="2"/>
        <item x="0"/>
        <item x="3"/>
        <item t="default"/>
      </items>
    </pivotField>
    <pivotField showAll="0"/>
    <pivotField showAll="0"/>
    <pivotField axis="axisRow" showAll="0">
      <items count="10">
        <item h="1" x="6"/>
        <item h="1" x="7"/>
        <item h="1" x="4"/>
        <item h="1" x="8"/>
        <item h="1" x="2"/>
        <item h="1" x="5"/>
        <item h="1" x="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Col" multipleItemSelectionAllowed="1" showAll="0">
      <items count="31">
        <item x="27"/>
        <item x="28"/>
        <item x="29"/>
        <item x="26"/>
        <item x="22"/>
        <item x="23"/>
        <item x="24"/>
        <item x="25"/>
        <item x="0"/>
        <item x="1"/>
        <item x="17"/>
        <item x="2"/>
        <item x="3"/>
        <item x="4"/>
        <item x="11"/>
        <item x="12"/>
        <item x="5"/>
        <item x="6"/>
        <item x="7"/>
        <item x="8"/>
        <item x="9"/>
        <item h="1" x="10"/>
        <item h="1" x="13"/>
        <item h="1" x="14"/>
        <item h="1" x="15"/>
        <item h="1" x="18"/>
        <item h="1" x="19"/>
        <item h="1" x="20"/>
        <item h="1" x="21"/>
        <item h="1" x="16"/>
        <item t="default"/>
      </items>
    </pivotField>
    <pivotField showAll="0"/>
    <pivotField showAll="0"/>
    <pivotField showAll="0"/>
    <pivotField showAll="0"/>
  </pivotFields>
  <rowFields count="1">
    <field x="4"/>
  </rowFields>
  <rowItems count="3">
    <i>
      <x v="7"/>
    </i>
    <i>
      <x v="8"/>
    </i>
    <i t="grand">
      <x/>
    </i>
  </rowItems>
  <colFields count="1">
    <field x="27"/>
  </colFields>
  <colItems count="22">
    <i>
      <x/>
    </i>
    <i>
      <x v="1"/>
    </i>
    <i>
      <x v="2"/>
    </i>
    <i>
      <x v="3"/>
    </i>
    <i>
      <x v="4"/>
    </i>
    <i>
      <x v="5"/>
    </i>
    <i>
      <x v="6"/>
    </i>
    <i>
      <x v="7"/>
    </i>
    <i>
      <x v="8"/>
    </i>
    <i>
      <x v="9"/>
    </i>
    <i>
      <x v="10"/>
    </i>
    <i>
      <x v="11"/>
    </i>
    <i>
      <x v="12"/>
    </i>
    <i>
      <x v="13"/>
    </i>
    <i>
      <x v="14"/>
    </i>
    <i>
      <x v="15"/>
    </i>
    <i>
      <x v="16"/>
    </i>
    <i>
      <x v="17"/>
    </i>
    <i>
      <x v="18"/>
    </i>
    <i>
      <x v="19"/>
    </i>
    <i>
      <x v="20"/>
    </i>
    <i t="grand">
      <x/>
    </i>
  </colItems>
  <pageFields count="1">
    <pageField fld="1" item="2" hier="-1"/>
  </pageFields>
  <dataFields count="1">
    <dataField name="Count of Average price (US dollars per megawatt-hour)" fld="15"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F68FAA-45BE-439E-A629-FB29CB9C1626}" name="PivotTable20"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03:M126" firstHeaderRow="0" firstDataRow="1" firstDataCol="1" rowPageCount="2" colPageCount="1"/>
  <pivotFields count="32">
    <pivotField showAll="0"/>
    <pivotField axis="axisPage"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3">
        <item x="16"/>
        <item x="2"/>
        <item x="11"/>
        <item x="9"/>
        <item x="21"/>
        <item x="15"/>
        <item x="13"/>
        <item x="20"/>
        <item x="12"/>
        <item x="10"/>
        <item x="1"/>
        <item x="6"/>
        <item x="18"/>
        <item x="0"/>
        <item x="8"/>
        <item x="14"/>
        <item x="7"/>
        <item x="5"/>
        <item x="3"/>
        <item x="17"/>
        <item x="4"/>
        <item x="19"/>
        <item t="default"/>
      </items>
    </pivotField>
    <pivotField showAll="0"/>
    <pivotField showAll="0"/>
    <pivotField dataField="1" showAll="0"/>
    <pivotField showAll="0"/>
    <pivotField showAll="0"/>
    <pivotField showAll="0"/>
    <pivotField axis="axisPage" multipleItemSelectionAllowed="1" showAll="0">
      <items count="31">
        <item x="27"/>
        <item x="28"/>
        <item x="29"/>
        <item x="26"/>
        <item x="22"/>
        <item x="23"/>
        <item x="24"/>
        <item x="25"/>
        <item x="0"/>
        <item x="1"/>
        <item x="17"/>
        <item x="2"/>
        <item x="3"/>
        <item x="4"/>
        <item x="11"/>
        <item x="12"/>
        <item x="5"/>
        <item x="6"/>
        <item x="7"/>
        <item x="8"/>
        <item x="9"/>
        <item h="1" x="10"/>
        <item h="1" x="13"/>
        <item h="1" x="14"/>
        <item h="1" x="15"/>
        <item h="1" x="18"/>
        <item h="1" x="19"/>
        <item h="1" x="20"/>
        <item h="1" x="21"/>
        <item h="1" x="16"/>
        <item t="default"/>
      </items>
    </pivotField>
    <pivotField showAll="0"/>
    <pivotField showAll="0"/>
    <pivotField showAll="0"/>
    <pivotField showAll="0"/>
  </pivotFields>
  <rowFields count="1">
    <field x="2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pageFields count="2">
    <pageField fld="1" item="2" hier="-1"/>
    <pageField fld="27" hier="-1"/>
  </pageFields>
  <dataFields count="2">
    <dataField name="Sum of Allocated capacity (megawatts)" fld="23" baseField="0" baseItem="0"/>
    <dataField name="Sum of Allocated capacity (megawatts)2" fld="23" showDataAs="percentOfTotal" baseField="2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50FD20-37CA-4FED-B933-1F2C24C24579}" name="PivotTable19" cacheId="1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3:M25" firstHeaderRow="0" firstDataRow="1" firstDataCol="1"/>
  <pivotFields count="3">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Auction rounds" fld="2" subtotal="count" baseField="0" baseItem="0">
      <extLst>
        <ext xmlns:x15="http://schemas.microsoft.com/office/spreadsheetml/2010/11/main" uri="{FABC7310-3BB5-11E1-824E-6D434824019B}">
          <x15:dataField isCountDistinct="1"/>
        </ext>
      </extLst>
    </dataField>
    <dataField name="Auction entries" fld="1" subtotal="count"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uction entries"/>
    <pivotHierarchy dragToData="1" caption="Auction round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hisker!$A$1:$AG$186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3ABE9D-8016-4DC2-A52E-DD6EC90B0F54}" name="PivotTable16"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185:R208" firstHeaderRow="1" firstDataRow="2" firstDataCol="1" rowPageCount="1" colPageCount="1"/>
  <pivotFields count="32">
    <pivotField showAll="0"/>
    <pivotField axis="axisPage" showAll="0">
      <items count="5">
        <item x="1"/>
        <item x="2"/>
        <item x="0"/>
        <item x="3"/>
        <item t="default"/>
      </items>
    </pivotField>
    <pivotField showAll="0"/>
    <pivotField showAll="0"/>
    <pivotField axis="axisCol" showAll="0">
      <items count="10">
        <item x="6"/>
        <item h="1" x="7"/>
        <item x="4"/>
        <item h="1" x="8"/>
        <item h="1" x="2"/>
        <item x="5"/>
        <item x="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31">
        <item x="27"/>
        <item x="28"/>
        <item x="29"/>
        <item x="26"/>
        <item x="22"/>
        <item x="23"/>
        <item x="24"/>
        <item x="25"/>
        <item x="0"/>
        <item x="1"/>
        <item x="17"/>
        <item x="2"/>
        <item x="3"/>
        <item x="4"/>
        <item x="11"/>
        <item x="12"/>
        <item x="5"/>
        <item x="6"/>
        <item x="7"/>
        <item x="8"/>
        <item x="9"/>
        <item h="1" x="10"/>
        <item h="1" x="13"/>
        <item h="1" x="14"/>
        <item h="1" x="15"/>
        <item h="1" x="18"/>
        <item h="1" x="19"/>
        <item h="1" x="20"/>
        <item h="1" x="21"/>
        <item h="1" x="16"/>
        <item t="default"/>
      </items>
    </pivotField>
    <pivotField showAll="0"/>
    <pivotField showAll="0"/>
    <pivotField showAll="0"/>
    <pivotField showAll="0"/>
  </pivotFields>
  <rowFields count="1">
    <field x="27"/>
  </rowFields>
  <rowItems count="22">
    <i>
      <x/>
    </i>
    <i>
      <x v="1"/>
    </i>
    <i>
      <x v="2"/>
    </i>
    <i>
      <x v="3"/>
    </i>
    <i>
      <x v="4"/>
    </i>
    <i>
      <x v="5"/>
    </i>
    <i>
      <x v="6"/>
    </i>
    <i>
      <x v="7"/>
    </i>
    <i>
      <x v="8"/>
    </i>
    <i>
      <x v="9"/>
    </i>
    <i>
      <x v="10"/>
    </i>
    <i>
      <x v="11"/>
    </i>
    <i>
      <x v="12"/>
    </i>
    <i>
      <x v="13"/>
    </i>
    <i>
      <x v="14"/>
    </i>
    <i>
      <x v="15"/>
    </i>
    <i>
      <x v="16"/>
    </i>
    <i>
      <x v="17"/>
    </i>
    <i>
      <x v="18"/>
    </i>
    <i>
      <x v="19"/>
    </i>
    <i>
      <x v="20"/>
    </i>
    <i t="grand">
      <x/>
    </i>
  </rowItems>
  <colFields count="1">
    <field x="4"/>
  </colFields>
  <colItems count="7">
    <i>
      <x/>
    </i>
    <i>
      <x v="2"/>
    </i>
    <i>
      <x v="5"/>
    </i>
    <i>
      <x v="6"/>
    </i>
    <i>
      <x v="7"/>
    </i>
    <i>
      <x v="8"/>
    </i>
    <i t="grand">
      <x/>
    </i>
  </colItems>
  <pageFields count="1">
    <pageField fld="1" hier="-1"/>
  </pageFields>
  <dataFields count="1">
    <dataField name="Average price" fld="15" subtotal="average" baseField="27" baseItem="0"/>
  </dataFields>
  <chartFormats count="9">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2">
          <reference field="4294967294" count="1" selected="0">
            <x v="0"/>
          </reference>
          <reference field="4" count="1" selected="0">
            <x v="4"/>
          </reference>
        </references>
      </pivotArea>
    </chartFormat>
    <chartFormat chart="1" format="5" series="1">
      <pivotArea type="data" outline="0" fieldPosition="0">
        <references count="2">
          <reference field="4294967294" count="1" selected="0">
            <x v="0"/>
          </reference>
          <reference field="4" count="1" selected="0">
            <x v="5"/>
          </reference>
        </references>
      </pivotArea>
    </chartFormat>
    <chartFormat chart="1" format="6" series="1">
      <pivotArea type="data" outline="0" fieldPosition="0">
        <references count="2">
          <reference field="4294967294" count="1" selected="0">
            <x v="0"/>
          </reference>
          <reference field="4" count="1" selected="0">
            <x v="6"/>
          </reference>
        </references>
      </pivotArea>
    </chartFormat>
    <chartFormat chart="1" format="7" series="1">
      <pivotArea type="data" outline="0" fieldPosition="0">
        <references count="2">
          <reference field="4294967294" count="1" selected="0">
            <x v="0"/>
          </reference>
          <reference field="4" count="1" selected="0">
            <x v="7"/>
          </reference>
        </references>
      </pivotArea>
    </chartFormat>
    <chartFormat chart="1" format="8" series="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981FE5-D788-4664-8564-54F66232A430}" name="PivotTable15"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58:N172" firstHeaderRow="0" firstDataRow="1" firstDataCol="1" rowPageCount="2" colPageCount="1"/>
  <pivotFields count="32">
    <pivotField showAll="0"/>
    <pivotField axis="axisPage" showAll="0">
      <items count="5">
        <item x="1"/>
        <item x="2"/>
        <item x="0"/>
        <item x="3"/>
        <item t="default"/>
      </items>
    </pivotField>
    <pivotField showAll="0"/>
    <pivotField axis="axisRow"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269">
        <item x="79"/>
        <item x="1185"/>
        <item x="1149"/>
        <item x="1225"/>
        <item x="802"/>
        <item x="800"/>
        <item x="53"/>
        <item x="1189"/>
        <item x="86"/>
        <item x="78"/>
        <item x="77"/>
        <item x="1190"/>
        <item x="1233"/>
        <item x="51"/>
        <item x="49"/>
        <item x="1123"/>
        <item x="48"/>
        <item x="968"/>
        <item x="177"/>
        <item x="50"/>
        <item x="521"/>
        <item x="176"/>
        <item x="175"/>
        <item x="1143"/>
        <item x="47"/>
        <item x="1137"/>
        <item x="987"/>
        <item x="520"/>
        <item x="1156"/>
        <item x="1135"/>
        <item x="1157"/>
        <item x="1181"/>
        <item x="1131"/>
        <item x="174"/>
        <item x="1155"/>
        <item x="1130"/>
        <item x="1128"/>
        <item x="424"/>
        <item x="920"/>
        <item x="1129"/>
        <item x="964"/>
        <item x="1187"/>
        <item x="52"/>
        <item x="422"/>
        <item x="915"/>
        <item x="979"/>
        <item x="75"/>
        <item x="1182"/>
        <item x="830"/>
        <item x="1126"/>
        <item x="482"/>
        <item x="1133"/>
        <item x="921"/>
        <item x="76"/>
        <item x="978"/>
        <item x="432"/>
        <item x="822"/>
        <item x="924"/>
        <item x="1183"/>
        <item x="1253"/>
        <item x="1180"/>
        <item x="917"/>
        <item x="427"/>
        <item x="1179"/>
        <item x="1174"/>
        <item x="928"/>
        <item x="1125"/>
        <item x="955"/>
        <item x="1146"/>
        <item x="1154"/>
        <item x="1115"/>
        <item x="83"/>
        <item x="925"/>
        <item x="1232"/>
        <item x="932"/>
        <item x="779"/>
        <item x="519"/>
        <item x="1178"/>
        <item x="1177"/>
        <item x="666"/>
        <item x="1173"/>
        <item x="423"/>
        <item x="911"/>
        <item x="929"/>
        <item x="1176"/>
        <item x="674"/>
        <item x="486"/>
        <item x="933"/>
        <item x="1121"/>
        <item x="1172"/>
        <item x="1170"/>
        <item x="21"/>
        <item x="13"/>
        <item x="536"/>
        <item x="537"/>
        <item x="1159"/>
        <item x="959"/>
        <item x="695"/>
        <item x="707"/>
        <item x="1250"/>
        <item x="16"/>
        <item x="706"/>
        <item x="935"/>
        <item x="1152"/>
        <item x="699"/>
        <item x="1076"/>
        <item x="871"/>
        <item x="1175"/>
        <item x="781"/>
        <item x="958"/>
        <item x="766"/>
        <item x="684"/>
        <item x="1132"/>
        <item x="1151"/>
        <item x="538"/>
        <item x="782"/>
        <item x="1252"/>
        <item x="716"/>
        <item x="701"/>
        <item x="778"/>
        <item x="797"/>
        <item x="761"/>
        <item x="748"/>
        <item x="690"/>
        <item x="1223"/>
        <item x="792"/>
        <item x="743"/>
        <item x="756"/>
        <item x="729"/>
        <item x="731"/>
        <item x="795"/>
        <item x="758"/>
        <item x="484"/>
        <item x="732"/>
        <item x="7"/>
        <item x="15"/>
        <item x="776"/>
        <item x="1113"/>
        <item x="1147"/>
        <item x="1224"/>
        <item x="742"/>
        <item x="752"/>
        <item x="692"/>
        <item x="694"/>
        <item x="737"/>
        <item x="705"/>
        <item x="696"/>
        <item x="763"/>
        <item x="773"/>
        <item x="977"/>
        <item x="739"/>
        <item x="727"/>
        <item x="85"/>
        <item x="679"/>
        <item x="765"/>
        <item x="713"/>
        <item x="775"/>
        <item x="914"/>
        <item x="12"/>
        <item x="954"/>
        <item x="678"/>
        <item x="926"/>
        <item x="734"/>
        <item x="1171"/>
        <item x="726"/>
        <item x="688"/>
        <item x="673"/>
        <item x="724"/>
        <item x="1169"/>
        <item x="1168"/>
        <item x="693"/>
        <item x="870"/>
        <item x="941"/>
        <item x="1251"/>
        <item x="725"/>
        <item x="837"/>
        <item x="833"/>
        <item x="677"/>
        <item x="1066"/>
        <item x="1127"/>
        <item x="908"/>
        <item x="685"/>
        <item x="942"/>
        <item x="438"/>
        <item x="672"/>
        <item x="937"/>
        <item x="770"/>
        <item x="938"/>
        <item x="1139"/>
        <item x="675"/>
        <item x="728"/>
        <item x="682"/>
        <item x="1148"/>
        <item x="656"/>
        <item x="22"/>
        <item x="687"/>
        <item x="1188"/>
        <item x="657"/>
        <item x="667"/>
        <item x="1111"/>
        <item x="634"/>
        <item x="614"/>
        <item x="617"/>
        <item x="540"/>
        <item x="976"/>
        <item x="794"/>
        <item x="711"/>
        <item x="1145"/>
        <item x="1102"/>
        <item x="659"/>
        <item x="620"/>
        <item x="746"/>
        <item x="691"/>
        <item x="703"/>
        <item x="723"/>
        <item x="930"/>
        <item x="697"/>
        <item x="704"/>
        <item x="633"/>
        <item x="1038"/>
        <item x="84"/>
        <item x="658"/>
        <item x="1124"/>
        <item x="618"/>
        <item x="665"/>
        <item x="1134"/>
        <item x="709"/>
        <item x="1205"/>
        <item x="652"/>
        <item x="721"/>
        <item x="434"/>
        <item x="717"/>
        <item x="991"/>
        <item x="975"/>
        <item x="650"/>
        <item x="714"/>
        <item x="956"/>
        <item x="539"/>
        <item x="598"/>
        <item x="710"/>
        <item x="610"/>
        <item x="700"/>
        <item x="641"/>
        <item x="9"/>
        <item x="668"/>
        <item x="642"/>
        <item x="998"/>
        <item x="619"/>
        <item x="643"/>
        <item x="599"/>
        <item x="754"/>
        <item x="718"/>
        <item x="722"/>
        <item x="660"/>
        <item x="1167"/>
        <item x="931"/>
        <item x="653"/>
        <item x="1065"/>
        <item x="8"/>
        <item x="429"/>
        <item x="644"/>
        <item x="784"/>
        <item x="1072"/>
        <item x="645"/>
        <item x="740"/>
        <item x="639"/>
        <item x="769"/>
        <item x="671"/>
        <item x="632"/>
        <item x="785"/>
        <item x="751"/>
        <item x="1141"/>
        <item x="791"/>
        <item x="621"/>
        <item x="712"/>
        <item x="796"/>
        <item x="1028"/>
        <item x="745"/>
        <item x="465"/>
        <item x="626"/>
        <item x="661"/>
        <item x="629"/>
        <item x="852"/>
        <item x="669"/>
        <item x="651"/>
        <item x="663"/>
        <item x="662"/>
        <item x="611"/>
        <item x="702"/>
        <item x="635"/>
        <item x="680"/>
        <item x="1184"/>
        <item x="730"/>
        <item x="927"/>
        <item x="601"/>
        <item x="17"/>
        <item x="885"/>
        <item x="898"/>
        <item x="764"/>
        <item x="597"/>
        <item x="772"/>
        <item x="628"/>
        <item x="851"/>
        <item x="747"/>
        <item x="654"/>
        <item x="768"/>
        <item x="1030"/>
        <item x="647"/>
        <item x="767"/>
        <item x="640"/>
        <item x="630"/>
        <item x="1093"/>
        <item x="715"/>
        <item x="655"/>
        <item x="960"/>
        <item x="760"/>
        <item x="623"/>
        <item x="749"/>
        <item x="627"/>
        <item x="489"/>
        <item x="1063"/>
        <item x="683"/>
        <item x="789"/>
        <item x="624"/>
        <item x="19"/>
        <item x="649"/>
        <item x="253"/>
        <item x="622"/>
        <item x="615"/>
        <item x="1103"/>
        <item x="1086"/>
        <item x="331"/>
        <item x="487"/>
        <item x="790"/>
        <item x="850"/>
        <item x="788"/>
        <item x="224"/>
        <item x="787"/>
        <item x="774"/>
        <item x="759"/>
        <item x="698"/>
        <item x="733"/>
        <item x="1029"/>
        <item x="1078"/>
        <item x="762"/>
        <item x="462"/>
        <item x="664"/>
        <item x="600"/>
        <item x="428"/>
        <item x="838"/>
        <item x="477"/>
        <item x="1256"/>
        <item x="447"/>
        <item x="670"/>
        <item x="646"/>
        <item x="637"/>
        <item x="1074"/>
        <item x="541"/>
        <item x="973"/>
        <item x="834"/>
        <item x="18"/>
        <item x="480"/>
        <item x="625"/>
        <item x="780"/>
        <item x="474"/>
        <item x="907"/>
        <item x="1058"/>
        <item x="1158"/>
        <item x="557"/>
        <item x="1107"/>
        <item x="454"/>
        <item x="736"/>
        <item x="689"/>
        <item x="449"/>
        <item x="995"/>
        <item x="1097"/>
        <item x="636"/>
        <item x="648"/>
        <item x="1091"/>
        <item x="1110"/>
        <item x="1053"/>
        <item x="719"/>
        <item x="1099"/>
        <item x="939"/>
        <item x="1094"/>
        <item x="720"/>
        <item x="616"/>
        <item x="953"/>
        <item x="922"/>
        <item x="1047"/>
        <item x="479"/>
        <item x="992"/>
        <item x="997"/>
        <item x="631"/>
        <item x="603"/>
        <item x="1036"/>
        <item x="223"/>
        <item x="425"/>
        <item x="608"/>
        <item x="916"/>
        <item x="1246"/>
        <item x="535"/>
        <item x="996"/>
        <item x="488"/>
        <item x="191"/>
        <item x="681"/>
        <item x="1104"/>
        <item x="1026"/>
        <item x="1108"/>
        <item x="137"/>
        <item x="1070"/>
        <item x="469"/>
        <item x="1081"/>
        <item x="222"/>
        <item x="735"/>
        <item x="1073"/>
        <item x="475"/>
        <item x="82"/>
        <item x="485"/>
        <item x="1089"/>
        <item x="313"/>
        <item x="1165"/>
        <item x="919"/>
        <item x="500"/>
        <item x="464"/>
        <item x="426"/>
        <item x="552"/>
        <item x="1106"/>
        <item x="456"/>
        <item x="267"/>
        <item x="1117"/>
        <item x="883"/>
        <item x="1144"/>
        <item x="606"/>
        <item x="771"/>
        <item x="551"/>
        <item x="235"/>
        <item x="884"/>
        <item x="1166"/>
        <item x="1025"/>
        <item x="439"/>
        <item x="1082"/>
        <item x="966"/>
        <item x="312"/>
        <item x="1092"/>
        <item x="445"/>
        <item x="478"/>
        <item x="1100"/>
        <item x="1050"/>
        <item x="753"/>
        <item x="923"/>
        <item x="1060"/>
        <item x="786"/>
        <item x="442"/>
        <item x="558"/>
        <item x="612"/>
        <item x="943"/>
        <item x="1067"/>
        <item x="1088"/>
        <item x="448"/>
        <item x="481"/>
        <item x="398"/>
        <item x="744"/>
        <item x="553"/>
        <item x="604"/>
        <item x="895"/>
        <item x="613"/>
        <item x="1022"/>
        <item x="339"/>
        <item x="835"/>
        <item x="452"/>
        <item x="1095"/>
        <item x="1218"/>
        <item x="934"/>
        <item x="533"/>
        <item x="246"/>
        <item x="268"/>
        <item x="940"/>
        <item x="836"/>
        <item x="1061"/>
        <item x="913"/>
        <item x="236"/>
        <item x="1071"/>
        <item x="901"/>
        <item x="1044"/>
        <item x="783"/>
        <item x="912"/>
        <item x="936"/>
        <item x="280"/>
        <item x="311"/>
        <item x="468"/>
        <item x="248"/>
        <item x="843"/>
        <item x="1051"/>
        <item x="229"/>
        <item x="1039"/>
        <item x="1207"/>
        <item x="238"/>
        <item x="889"/>
        <item x="361"/>
        <item x="522"/>
        <item x="1087"/>
        <item x="72"/>
        <item x="318"/>
        <item x="310"/>
        <item x="974"/>
        <item x="237"/>
        <item x="750"/>
        <item x="225"/>
        <item x="676"/>
        <item x="24"/>
        <item x="1160"/>
        <item x="416"/>
        <item x="1077"/>
        <item x="1096"/>
        <item x="459"/>
        <item x="230"/>
        <item x="336"/>
        <item x="298"/>
        <item x="903"/>
        <item x="1062"/>
        <item x="777"/>
        <item x="963"/>
        <item x="1219"/>
        <item x="1164"/>
        <item x="793"/>
        <item x="832"/>
        <item x="906"/>
        <item x="993"/>
        <item x="554"/>
        <item x="638"/>
        <item x="957"/>
        <item x="460"/>
        <item x="741"/>
        <item x="289"/>
        <item x="1031"/>
        <item x="1056"/>
        <item x="256"/>
        <item x="559"/>
        <item x="451"/>
        <item x="332"/>
        <item x="405"/>
        <item x="502"/>
        <item x="857"/>
        <item x="1206"/>
        <item x="886"/>
        <item x="497"/>
        <item x="1244"/>
        <item x="1048"/>
        <item x="1109"/>
        <item x="1105"/>
        <item x="1116"/>
        <item x="1032"/>
        <item x="281"/>
        <item x="1208"/>
        <item x="1064"/>
        <item x="858"/>
        <item x="1049"/>
        <item x="255"/>
        <item x="328"/>
        <item x="1057"/>
        <item x="902"/>
        <item x="1215"/>
        <item x="1101"/>
        <item x="561"/>
        <item x="1150"/>
        <item x="999"/>
        <item x="1068"/>
        <item x="1090"/>
        <item x="1084"/>
        <item x="1083"/>
        <item x="1001"/>
        <item x="1140"/>
        <item x="1221"/>
        <item x="844"/>
        <item x="257"/>
        <item x="516"/>
        <item x="269"/>
        <item x="508"/>
        <item x="410"/>
        <item x="881"/>
        <item x="1080"/>
        <item x="571"/>
        <item x="270"/>
        <item x="879"/>
        <item x="260"/>
        <item x="74"/>
        <item x="1216"/>
        <item x="755"/>
        <item x="1046"/>
        <item x="259"/>
        <item x="944"/>
        <item x="5"/>
        <item x="509"/>
        <item x="518"/>
        <item x="984"/>
        <item x="842"/>
        <item x="258"/>
        <item x="1214"/>
        <item x="1043"/>
        <item x="440"/>
        <item x="511"/>
        <item x="249"/>
        <item x="892"/>
        <item x="1055"/>
        <item x="286"/>
        <item x="421"/>
        <item x="6"/>
        <item x="517"/>
        <item x="254"/>
        <item x="1211"/>
        <item x="283"/>
        <item x="471"/>
        <item x="1042"/>
        <item x="880"/>
        <item x="60"/>
        <item x="247"/>
        <item x="900"/>
        <item x="1222"/>
        <item x="288"/>
        <item x="129"/>
        <item x="1231"/>
        <item x="287"/>
        <item x="1249"/>
        <item x="972"/>
        <item x="154"/>
        <item x="1069"/>
        <item x="285"/>
        <item x="4"/>
        <item x="167"/>
        <item x="1027"/>
        <item x="1212"/>
        <item x="887"/>
        <item x="239"/>
        <item x="1228"/>
        <item x="1220"/>
        <item x="1075"/>
        <item x="1213"/>
        <item x="1098"/>
        <item x="113"/>
        <item x="1161"/>
        <item x="437"/>
        <item x="1266"/>
        <item x="882"/>
        <item x="441"/>
        <item x="59"/>
        <item x="899"/>
        <item x="250"/>
        <item x="333"/>
        <item x="81"/>
        <item x="1085"/>
        <item x="888"/>
        <item x="245"/>
        <item x="548"/>
        <item x="506"/>
        <item x="329"/>
        <item x="227"/>
        <item x="1163"/>
        <item x="1079"/>
        <item x="568"/>
        <item x="150"/>
        <item x="686"/>
        <item x="221"/>
        <item x="364"/>
        <item x="430"/>
        <item x="1020"/>
        <item x="1045"/>
        <item x="594"/>
        <item x="419"/>
        <item x="122"/>
        <item x="560"/>
        <item x="566"/>
        <item x="163"/>
        <item x="1052"/>
        <item x="125"/>
        <item x="1035"/>
        <item x="326"/>
        <item x="1162"/>
        <item x="946"/>
        <item x="330"/>
        <item x="80"/>
        <item x="532"/>
        <item x="1000"/>
        <item x="828"/>
        <item x="3"/>
        <item x="444"/>
        <item x="827"/>
        <item x="142"/>
        <item x="1217"/>
        <item x="340"/>
        <item x="757"/>
        <item x="384"/>
        <item x="135"/>
        <item x="362"/>
        <item x="1059"/>
        <item x="322"/>
        <item x="265"/>
        <item x="1041"/>
        <item x="231"/>
        <item x="909"/>
        <item x="151"/>
        <item x="825"/>
        <item x="607"/>
        <item x="147"/>
        <item x="826"/>
        <item x="240"/>
        <item x="381"/>
        <item x="273"/>
        <item x="385"/>
        <item x="383"/>
        <item x="382"/>
        <item x="266"/>
        <item x="910"/>
        <item x="241"/>
        <item x="894"/>
        <item x="592"/>
        <item x="990"/>
        <item x="341"/>
        <item x="58"/>
        <item x="1255"/>
        <item x="564"/>
        <item x="242"/>
        <item x="595"/>
        <item x="455"/>
        <item x="1019"/>
        <item x="1261"/>
        <item x="160"/>
        <item x="264"/>
        <item x="476"/>
        <item x="877"/>
        <item x="23"/>
        <item x="1023"/>
        <item x="272"/>
        <item x="1142"/>
        <item x="515"/>
        <item x="338"/>
        <item x="297"/>
        <item x="262"/>
        <item x="1120"/>
        <item x="327"/>
        <item x="523"/>
        <item x="868"/>
        <item x="387"/>
        <item x="261"/>
        <item x="109"/>
        <item x="73"/>
        <item x="20"/>
        <item x="263"/>
        <item x="866"/>
        <item x="503"/>
        <item x="183"/>
        <item x="87"/>
        <item x="271"/>
        <item x="1112"/>
        <item x="904"/>
        <item x="596"/>
        <item x="119"/>
        <item x="593"/>
        <item x="867"/>
        <item x="367"/>
        <item x="138"/>
        <item x="1021"/>
        <item x="155"/>
        <item x="1033"/>
        <item x="181"/>
        <item x="588"/>
        <item x="232"/>
        <item x="337"/>
        <item x="1054"/>
        <item x="602"/>
        <item x="1153"/>
        <item x="969"/>
        <item x="869"/>
        <item x="905"/>
        <item x="111"/>
        <item x="524"/>
        <item x="821"/>
        <item x="368"/>
        <item x="233"/>
        <item x="363"/>
        <item x="820"/>
        <item x="130"/>
        <item x="409"/>
        <item x="550"/>
        <item x="1002"/>
        <item x="234"/>
        <item x="876"/>
        <item x="114"/>
        <item x="126"/>
        <item x="819"/>
        <item x="131"/>
        <item x="371"/>
        <item x="818"/>
        <item x="325"/>
        <item x="334"/>
        <item x="165"/>
        <item x="148"/>
        <item x="816"/>
        <item x="565"/>
        <item x="317"/>
        <item x="446"/>
        <item x="324"/>
        <item x="590"/>
        <item x="817"/>
        <item x="140"/>
        <item x="815"/>
        <item x="296"/>
        <item x="162"/>
        <item x="179"/>
        <item x="219"/>
        <item x="875"/>
        <item x="164"/>
        <item x="305"/>
        <item x="110"/>
        <item x="994"/>
        <item x="376"/>
        <item x="1024"/>
        <item x="377"/>
        <item x="378"/>
        <item x="591"/>
        <item x="178"/>
        <item x="316"/>
        <item x="512"/>
        <item x="25"/>
        <item x="1259"/>
        <item x="370"/>
        <item x="450"/>
        <item x="1009"/>
        <item x="872"/>
        <item x="918"/>
        <item x="473"/>
        <item x="301"/>
        <item x="1226"/>
        <item x="971"/>
        <item x="300"/>
        <item x="986"/>
        <item x="582"/>
        <item x="315"/>
        <item x="534"/>
        <item x="952"/>
        <item x="299"/>
        <item x="314"/>
        <item x="513"/>
        <item x="1003"/>
        <item x="431"/>
        <item x="589"/>
        <item x="218"/>
        <item x="878"/>
        <item x="443"/>
        <item x="372"/>
        <item x="379"/>
        <item x="395"/>
        <item x="389"/>
        <item x="374"/>
        <item x="738"/>
        <item x="983"/>
        <item x="375"/>
        <item x="124"/>
        <item x="457"/>
        <item x="390"/>
        <item x="275"/>
        <item x="1229"/>
        <item x="388"/>
        <item x="394"/>
        <item x="391"/>
        <item x="829"/>
        <item x="392"/>
        <item x="323"/>
        <item x="863"/>
        <item x="393"/>
        <item x="380"/>
        <item x="189"/>
        <item x="504"/>
        <item x="180"/>
        <item x="342"/>
        <item x="873"/>
        <item x="226"/>
        <item x="962"/>
        <item x="29"/>
        <item x="585"/>
        <item x="831"/>
        <item x="62"/>
        <item x="483"/>
        <item x="874"/>
        <item x="343"/>
        <item x="609"/>
        <item x="386"/>
        <item x="366"/>
        <item x="214"/>
        <item x="132"/>
        <item x="1262"/>
        <item x="335"/>
        <item x="407"/>
        <item x="501"/>
        <item x="199"/>
        <item x="120"/>
        <item x="14"/>
        <item x="893"/>
        <item x="139"/>
        <item x="396"/>
        <item x="31"/>
        <item x="184"/>
        <item x="1006"/>
        <item x="186"/>
        <item x="213"/>
        <item x="982"/>
        <item x="1248"/>
        <item x="586"/>
        <item x="274"/>
        <item x="1230"/>
        <item x="531"/>
        <item x="436"/>
        <item x="193"/>
        <item x="217"/>
        <item x="32"/>
        <item x="365"/>
        <item x="530"/>
        <item x="897"/>
        <item x="1227"/>
        <item x="369"/>
        <item x="581"/>
        <item x="182"/>
        <item x="284"/>
        <item x="293"/>
        <item x="303"/>
        <item x="947"/>
        <item x="896"/>
        <item x="980"/>
        <item x="173"/>
        <item x="121"/>
        <item x="359"/>
        <item x="116"/>
        <item x="891"/>
        <item x="192"/>
        <item x="467"/>
        <item x="187"/>
        <item x="170"/>
        <item x="153"/>
        <item x="282"/>
        <item x="321"/>
        <item x="319"/>
        <item x="202"/>
        <item x="418"/>
        <item x="420"/>
        <item x="373"/>
        <item x="209"/>
        <item x="1240"/>
        <item x="345"/>
        <item x="194"/>
        <item x="46"/>
        <item x="123"/>
        <item x="168"/>
        <item x="813"/>
        <item x="195"/>
        <item x="205"/>
        <item x="216"/>
        <item x="188"/>
        <item x="200"/>
        <item x="158"/>
        <item x="526"/>
        <item x="203"/>
        <item x="1186"/>
        <item x="204"/>
        <item x="43"/>
        <item x="578"/>
        <item x="408"/>
        <item x="466"/>
        <item x="185"/>
        <item x="41"/>
        <item x="146"/>
        <item x="42"/>
        <item x="397"/>
        <item x="505"/>
        <item x="549"/>
        <item x="302"/>
        <item x="812"/>
        <item x="458"/>
        <item x="981"/>
        <item x="304"/>
        <item x="145"/>
        <item x="525"/>
        <item x="357"/>
        <item x="54"/>
        <item x="44"/>
        <item x="605"/>
        <item x="890"/>
        <item x="166"/>
        <item x="28"/>
        <item x="1242"/>
        <item x="208"/>
        <item x="498"/>
        <item x="149"/>
        <item x="306"/>
        <item x="307"/>
        <item x="463"/>
        <item x="348"/>
        <item x="133"/>
        <item x="1257"/>
        <item x="115"/>
        <item x="161"/>
        <item x="156"/>
        <item x="411"/>
        <item x="1265"/>
        <item x="211"/>
        <item x="967"/>
        <item x="141"/>
        <item x="128"/>
        <item x="849"/>
        <item x="118"/>
        <item x="27"/>
        <item x="461"/>
        <item x="470"/>
        <item x="201"/>
        <item x="30"/>
        <item x="988"/>
        <item x="33"/>
        <item x="824"/>
        <item x="117"/>
        <item x="210"/>
        <item x="514"/>
        <item x="127"/>
        <item x="807"/>
        <item x="215"/>
        <item x="453"/>
        <item x="1210"/>
        <item x="35"/>
        <item x="171"/>
        <item x="344"/>
        <item x="1017"/>
        <item x="38"/>
        <item x="1243"/>
        <item x="37"/>
        <item x="172"/>
        <item x="134"/>
        <item x="856"/>
        <item x="292"/>
        <item x="34"/>
        <item x="36"/>
        <item x="143"/>
        <item x="529"/>
        <item x="945"/>
        <item x="499"/>
        <item x="1258"/>
        <item x="806"/>
        <item x="841"/>
        <item x="105"/>
        <item x="112"/>
        <item x="413"/>
        <item x="527"/>
        <item x="587"/>
        <item x="853"/>
        <item x="414"/>
        <item x="1037"/>
        <item x="490"/>
        <item x="212"/>
        <item x="845"/>
        <item x="159"/>
        <item x="169"/>
        <item x="136"/>
        <item x="40"/>
        <item x="805"/>
        <item x="556"/>
        <item x="198"/>
        <item x="951"/>
        <item x="207"/>
        <item x="346"/>
        <item x="197"/>
        <item x="810"/>
        <item x="320"/>
        <item x="970"/>
        <item x="472"/>
        <item x="965"/>
        <item x="1034"/>
        <item x="839"/>
        <item x="291"/>
        <item x="495"/>
        <item x="196"/>
        <item x="157"/>
        <item x="351"/>
        <item x="576"/>
        <item x="865"/>
        <item x="144"/>
        <item x="152"/>
        <item x="1005"/>
        <item x="528"/>
        <item x="1004"/>
        <item x="799"/>
        <item x="1040"/>
        <item x="347"/>
        <item x="1247"/>
        <item x="190"/>
        <item x="1015"/>
        <item x="1202"/>
        <item x="579"/>
        <item x="1263"/>
        <item x="1008"/>
        <item x="71"/>
        <item x="708"/>
        <item x="864"/>
        <item x="584"/>
        <item x="1201"/>
        <item x="402"/>
        <item x="1200"/>
        <item x="39"/>
        <item x="403"/>
        <item x="961"/>
        <item x="1014"/>
        <item x="290"/>
        <item x="814"/>
        <item x="108"/>
        <item x="1267"/>
        <item x="989"/>
        <item x="1119"/>
        <item x="1199"/>
        <item x="107"/>
        <item x="572"/>
        <item x="11"/>
        <item x="809"/>
        <item x="1203"/>
        <item x="545"/>
        <item x="1016"/>
        <item x="1196"/>
        <item x="546"/>
        <item x="544"/>
        <item x="1018"/>
        <item x="1264"/>
        <item x="399"/>
        <item x="401"/>
        <item x="1007"/>
        <item x="358"/>
        <item x="1197"/>
        <item x="1236"/>
        <item x="583"/>
        <item x="400"/>
        <item x="547"/>
        <item x="206"/>
        <item x="404"/>
        <item x="1209"/>
        <item x="1245"/>
        <item x="496"/>
        <item x="949"/>
        <item x="847"/>
        <item x="1204"/>
        <item x="948"/>
        <item x="855"/>
        <item x="435"/>
        <item x="1198"/>
        <item x="356"/>
        <item x="798"/>
        <item x="10"/>
        <item x="68"/>
        <item x="243"/>
        <item x="66"/>
        <item x="2"/>
        <item x="574"/>
        <item x="350"/>
        <item x="577"/>
        <item x="950"/>
        <item x="244"/>
        <item x="1239"/>
        <item x="510"/>
        <item x="1013"/>
        <item x="1011"/>
        <item x="102"/>
        <item x="433"/>
        <item x="1195"/>
        <item x="580"/>
        <item x="860"/>
        <item x="1241"/>
        <item x="1010"/>
        <item x="1012"/>
        <item x="859"/>
        <item x="355"/>
        <item x="563"/>
        <item x="104"/>
        <item x="808"/>
        <item x="106"/>
        <item x="65"/>
        <item x="804"/>
        <item x="573"/>
        <item x="103"/>
        <item x="349"/>
        <item x="56"/>
        <item x="840"/>
        <item x="251"/>
        <item x="353"/>
        <item x="70"/>
        <item x="846"/>
        <item x="63"/>
        <item x="823"/>
        <item x="848"/>
        <item x="220"/>
        <item x="1194"/>
        <item x="1118"/>
        <item x="854"/>
        <item x="861"/>
        <item x="354"/>
        <item x="1191"/>
        <item x="1192"/>
        <item x="1193"/>
        <item x="1254"/>
        <item x="1122"/>
        <item x="279"/>
        <item x="570"/>
        <item x="811"/>
        <item x="1260"/>
        <item x="61"/>
        <item x="26"/>
        <item x="228"/>
        <item x="507"/>
        <item x="543"/>
        <item x="57"/>
        <item x="801"/>
        <item x="567"/>
        <item x="360"/>
        <item x="1"/>
        <item x="252"/>
        <item x="67"/>
        <item x="69"/>
        <item x="542"/>
        <item x="862"/>
        <item x="45"/>
        <item x="309"/>
        <item x="278"/>
        <item x="308"/>
        <item x="91"/>
        <item x="575"/>
        <item x="97"/>
        <item x="295"/>
        <item x="1237"/>
        <item x="100"/>
        <item x="64"/>
        <item x="294"/>
        <item x="55"/>
        <item x="1114"/>
        <item x="277"/>
        <item x="276"/>
        <item x="93"/>
        <item x="352"/>
        <item x="415"/>
        <item x="99"/>
        <item x="569"/>
        <item x="555"/>
        <item x="985"/>
        <item x="562"/>
        <item x="101"/>
        <item x="95"/>
        <item x="90"/>
        <item x="98"/>
        <item x="88"/>
        <item x="96"/>
        <item x="1238"/>
        <item x="1138"/>
        <item x="94"/>
        <item x="803"/>
        <item x="491"/>
        <item x="1235"/>
        <item x="493"/>
        <item x="494"/>
        <item x="1234"/>
        <item x="417"/>
        <item x="1136"/>
        <item x="92"/>
        <item x="412"/>
        <item x="492"/>
        <item x="406"/>
        <item x="89"/>
        <item x="0"/>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1">
        <item h="1" x="27"/>
        <item h="1" x="28"/>
        <item h="1" x="29"/>
        <item h="1" x="26"/>
        <item h="1" x="22"/>
        <item h="1" x="23"/>
        <item h="1" x="24"/>
        <item h="1" x="25"/>
        <item h="1" x="0"/>
        <item h="1" x="1"/>
        <item h="1" x="17"/>
        <item h="1" x="2"/>
        <item x="3"/>
        <item x="4"/>
        <item x="11"/>
        <item x="12"/>
        <item x="5"/>
        <item x="6"/>
        <item x="7"/>
        <item x="8"/>
        <item x="9"/>
        <item x="10"/>
        <item h="1" x="13"/>
        <item h="1" x="14"/>
        <item h="1" x="15"/>
        <item h="1" x="18"/>
        <item h="1" x="19"/>
        <item h="1" x="20"/>
        <item h="1" x="21"/>
        <item h="1" x="16"/>
        <item t="default"/>
      </items>
    </pivotField>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Fields count="1">
    <field x="-2"/>
  </colFields>
  <colItems count="3">
    <i>
      <x/>
    </i>
    <i i="1">
      <x v="1"/>
    </i>
    <i i="2">
      <x v="2"/>
    </i>
  </colItems>
  <pageFields count="2">
    <pageField fld="1" item="2" hier="-1"/>
    <pageField fld="27" hier="-1"/>
  </pageFields>
  <dataFields count="3">
    <dataField name="Min" fld="15" subtotal="min" baseField="3" baseItem="0"/>
    <dataField name="Average" fld="15" subtotal="average" baseField="3" baseItem="0"/>
    <dataField name="Max" fld="15" subtotal="max"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37D0CC-9FA2-4C21-80D0-CFDDF90EC816}" name="PivotTable14"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I76:AO92" firstHeaderRow="1" firstDataRow="2" firstDataCol="1" rowPageCount="2" colPageCount="1"/>
  <pivotFields count="32">
    <pivotField showAll="0"/>
    <pivotField axis="axisPage" showAll="0">
      <items count="5">
        <item x="1"/>
        <item x="2"/>
        <item x="0"/>
        <item x="3"/>
        <item t="default"/>
      </items>
    </pivotField>
    <pivotField showAll="0"/>
    <pivotField axis="axisPage" showAll="0">
      <items count="14">
        <item x="0"/>
        <item x="1"/>
        <item x="2"/>
        <item x="3"/>
        <item x="4"/>
        <item x="5"/>
        <item x="6"/>
        <item x="7"/>
        <item x="8"/>
        <item x="9"/>
        <item x="10"/>
        <item x="11"/>
        <item x="12"/>
        <item t="default"/>
      </items>
    </pivotField>
    <pivotField axis="axisCol" showAll="0">
      <items count="10">
        <item x="6"/>
        <item h="1" x="7"/>
        <item h="1" x="4"/>
        <item x="8"/>
        <item x="2"/>
        <item x="5"/>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measureFilter="1">
      <items count="31">
        <item x="27"/>
        <item x="28"/>
        <item x="29"/>
        <item x="26"/>
        <item x="22"/>
        <item x="23"/>
        <item x="24"/>
        <item x="25"/>
        <item x="0"/>
        <item x="1"/>
        <item x="17"/>
        <item x="2"/>
        <item x="3"/>
        <item x="4"/>
        <item x="11"/>
        <item x="12"/>
        <item x="5"/>
        <item x="6"/>
        <item x="7"/>
        <item x="8"/>
        <item x="9"/>
        <item x="10"/>
        <item x="13"/>
        <item x="14"/>
        <item x="15"/>
        <item x="18"/>
        <item x="19"/>
        <item x="20"/>
        <item x="21"/>
        <item x="16"/>
        <item t="default"/>
      </items>
    </pivotField>
    <pivotField showAll="0"/>
    <pivotField showAll="0"/>
    <pivotField showAll="0"/>
    <pivotField showAll="0"/>
  </pivotFields>
  <rowFields count="1">
    <field x="27"/>
  </rowFields>
  <rowItems count="15">
    <i>
      <x v="4"/>
    </i>
    <i>
      <x v="6"/>
    </i>
    <i>
      <x v="7"/>
    </i>
    <i>
      <x v="9"/>
    </i>
    <i>
      <x v="10"/>
    </i>
    <i>
      <x v="11"/>
    </i>
    <i>
      <x v="12"/>
    </i>
    <i>
      <x v="13"/>
    </i>
    <i>
      <x v="14"/>
    </i>
    <i>
      <x v="15"/>
    </i>
    <i>
      <x v="16"/>
    </i>
    <i>
      <x v="17"/>
    </i>
    <i>
      <x v="18"/>
    </i>
    <i>
      <x v="19"/>
    </i>
    <i t="grand">
      <x/>
    </i>
  </rowItems>
  <colFields count="1">
    <field x="4"/>
  </colFields>
  <colItems count="6">
    <i>
      <x/>
    </i>
    <i>
      <x v="5"/>
    </i>
    <i>
      <x v="6"/>
    </i>
    <i>
      <x v="7"/>
    </i>
    <i>
      <x v="8"/>
    </i>
    <i t="grand">
      <x/>
    </i>
  </colItems>
  <pageFields count="2">
    <pageField fld="1" item="2" hier="-1"/>
    <pageField fld="3" item="5" hier="-1"/>
  </pageFields>
  <dataFields count="1">
    <dataField name="Sum of Allocated capacity (megawatts)" fld="23" baseField="0" baseItem="0"/>
  </dataFields>
  <chartFormats count="7">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2" format="3" series="1">
      <pivotArea type="data" outline="0" fieldPosition="0">
        <references count="2">
          <reference field="4294967294" count="1" selected="0">
            <x v="0"/>
          </reference>
          <reference field="4" count="1" selected="0">
            <x v="5"/>
          </reference>
        </references>
      </pivotArea>
    </chartFormat>
    <chartFormat chart="2" format="4" series="1">
      <pivotArea type="data" outline="0" fieldPosition="0">
        <references count="2">
          <reference field="4294967294" count="1" selected="0">
            <x v="0"/>
          </reference>
          <reference field="4" count="1" selected="0">
            <x v="6"/>
          </reference>
        </references>
      </pivotArea>
    </chartFormat>
    <chartFormat chart="2" format="5" series="1">
      <pivotArea type="data" outline="0" fieldPosition="0">
        <references count="2">
          <reference field="4294967294" count="1" selected="0">
            <x v="0"/>
          </reference>
          <reference field="4" count="1" selected="0">
            <x v="7"/>
          </reference>
        </references>
      </pivotArea>
    </chartFormat>
    <chartFormat chart="2" format="6" series="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filters count="1">
    <filter fld="27" type="valueGreaterThan" evalOrder="-1" id="1" iMeasureFld="0">
      <autoFilter ref="A1">
        <filterColumn colId="0">
          <customFilters>
            <customFilter operator="greaterThan" val="2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83B0E0C-FDB8-44AE-B580-7F2CB50301EE}" name="PivotTable13"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77:T94" firstHeaderRow="1" firstDataRow="2" firstDataCol="1" rowPageCount="1" colPageCount="1"/>
  <pivotFields count="32">
    <pivotField showAll="0"/>
    <pivotField axis="axisPage" showAll="0">
      <items count="5">
        <item x="1"/>
        <item x="2"/>
        <item x="0"/>
        <item x="3"/>
        <item t="default"/>
      </items>
    </pivotField>
    <pivotField showAll="0"/>
    <pivotField showAll="0"/>
    <pivotField axis="axisCol" showAll="0">
      <items count="10">
        <item x="6"/>
        <item x="7"/>
        <item x="4"/>
        <item h="1" x="8"/>
        <item x="2"/>
        <item x="5"/>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1">
        <item h="1" x="27"/>
        <item h="1" x="28"/>
        <item h="1" x="29"/>
        <item h="1" x="26"/>
        <item h="1" x="22"/>
        <item h="1" x="23"/>
        <item x="24"/>
        <item x="25"/>
        <item x="0"/>
        <item x="1"/>
        <item x="17"/>
        <item x="2"/>
        <item x="3"/>
        <item x="4"/>
        <item x="11"/>
        <item x="12"/>
        <item x="5"/>
        <item x="6"/>
        <item x="7"/>
        <item x="8"/>
        <item x="9"/>
        <item h="1" x="10"/>
        <item h="1" x="13"/>
        <item h="1" x="14"/>
        <item h="1" x="15"/>
        <item h="1" x="18"/>
        <item h="1" x="19"/>
        <item h="1" x="20"/>
        <item h="1" x="21"/>
        <item h="1" x="16"/>
        <item t="default"/>
      </items>
    </pivotField>
    <pivotField showAll="0"/>
    <pivotField showAll="0"/>
    <pivotField showAll="0"/>
    <pivotField showAll="0"/>
  </pivotFields>
  <rowFields count="1">
    <field x="27"/>
  </rowFields>
  <rowItems count="16">
    <i>
      <x v="6"/>
    </i>
    <i>
      <x v="7"/>
    </i>
    <i>
      <x v="8"/>
    </i>
    <i>
      <x v="9"/>
    </i>
    <i>
      <x v="10"/>
    </i>
    <i>
      <x v="11"/>
    </i>
    <i>
      <x v="12"/>
    </i>
    <i>
      <x v="13"/>
    </i>
    <i>
      <x v="14"/>
    </i>
    <i>
      <x v="15"/>
    </i>
    <i>
      <x v="16"/>
    </i>
    <i>
      <x v="17"/>
    </i>
    <i>
      <x v="18"/>
    </i>
    <i>
      <x v="19"/>
    </i>
    <i>
      <x v="20"/>
    </i>
    <i t="grand">
      <x/>
    </i>
  </rowItems>
  <colFields count="1">
    <field x="4"/>
  </colFields>
  <colItems count="9">
    <i>
      <x/>
    </i>
    <i>
      <x v="1"/>
    </i>
    <i>
      <x v="2"/>
    </i>
    <i>
      <x v="4"/>
    </i>
    <i>
      <x v="5"/>
    </i>
    <i>
      <x v="6"/>
    </i>
    <i>
      <x v="7"/>
    </i>
    <i>
      <x v="8"/>
    </i>
    <i t="grand">
      <x/>
    </i>
  </colItems>
  <pageFields count="1">
    <pageField fld="1" item="2" hier="-1"/>
  </pageFields>
  <dataFields count="1">
    <dataField name="Sum of Allocated capacity (megawatts)" fld="23" baseField="0" baseItem="0"/>
  </dataFields>
  <chartFormats count="9">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2">
          <reference field="4294967294" count="1" selected="0">
            <x v="0"/>
          </reference>
          <reference field="4" count="1" selected="0">
            <x v="4"/>
          </reference>
        </references>
      </pivotArea>
    </chartFormat>
    <chartFormat chart="1" format="5" series="1">
      <pivotArea type="data" outline="0" fieldPosition="0">
        <references count="2">
          <reference field="4294967294" count="1" selected="0">
            <x v="0"/>
          </reference>
          <reference field="4" count="1" selected="0">
            <x v="5"/>
          </reference>
        </references>
      </pivotArea>
    </chartFormat>
    <chartFormat chart="1" format="6" series="1">
      <pivotArea type="data" outline="0" fieldPosition="0">
        <references count="2">
          <reference field="4294967294" count="1" selected="0">
            <x v="0"/>
          </reference>
          <reference field="4" count="1" selected="0">
            <x v="6"/>
          </reference>
        </references>
      </pivotArea>
    </chartFormat>
    <chartFormat chart="1" format="7" series="1">
      <pivotArea type="data" outline="0" fieldPosition="0">
        <references count="2">
          <reference field="4294967294" count="1" selected="0">
            <x v="0"/>
          </reference>
          <reference field="4" count="1" selected="0">
            <x v="7"/>
          </reference>
        </references>
      </pivotArea>
    </chartFormat>
    <chartFormat chart="1" format="8" series="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E3344EB-F6D6-449A-BFB7-7B2BCB134FCA}" name="PivotTable12"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F55:AG63" firstHeaderRow="1" firstDataRow="1" firstDataCol="1" rowPageCount="2" colPageCount="1"/>
  <pivotFields count="32">
    <pivotField showAll="0"/>
    <pivotField axis="axisPage" showAll="0">
      <items count="5">
        <item x="1"/>
        <item x="2"/>
        <item x="0"/>
        <item x="3"/>
        <item t="default"/>
      </items>
    </pivotField>
    <pivotField showAll="0"/>
    <pivotField axis="axisPage" showAll="0">
      <items count="14">
        <item x="0"/>
        <item x="1"/>
        <item x="2"/>
        <item x="3"/>
        <item x="4"/>
        <item x="5"/>
        <item x="6"/>
        <item x="7"/>
        <item x="8"/>
        <item x="9"/>
        <item x="10"/>
        <item x="11"/>
        <item x="12"/>
        <item t="default"/>
      </items>
    </pivotField>
    <pivotField axis="axisRow" showAll="0" sortType="descending">
      <items count="10">
        <item x="6"/>
        <item x="7"/>
        <item x="4"/>
        <item x="8"/>
        <item x="2"/>
        <item x="5"/>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8">
    <i>
      <x v="8"/>
    </i>
    <i>
      <x v="7"/>
    </i>
    <i>
      <x v="6"/>
    </i>
    <i>
      <x/>
    </i>
    <i>
      <x v="5"/>
    </i>
    <i>
      <x v="2"/>
    </i>
    <i>
      <x v="1"/>
    </i>
    <i t="grand">
      <x/>
    </i>
  </rowItems>
  <colItems count="1">
    <i/>
  </colItems>
  <pageFields count="2">
    <pageField fld="1" item="2" hier="-1"/>
    <pageField fld="3" item="5" hier="-1"/>
  </pageFields>
  <dataFields count="1">
    <dataField name="Sum of Allocated capacity (megawatts)" fld="2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A76B76B-1853-4E83-BDCD-59D9EE554349}" name="PivotTable11"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57:L66" firstHeaderRow="1" firstDataRow="1" firstDataCol="1" rowPageCount="1" colPageCount="1"/>
  <pivotFields count="32">
    <pivotField showAll="0"/>
    <pivotField axis="axisPage" showAll="0">
      <items count="5">
        <item x="1"/>
        <item x="2"/>
        <item x="0"/>
        <item x="3"/>
        <item t="default"/>
      </items>
    </pivotField>
    <pivotField showAll="0"/>
    <pivotField showAll="0"/>
    <pivotField axis="axisRow" showAll="0" sortType="descending">
      <items count="10">
        <item x="6"/>
        <item x="7"/>
        <item x="4"/>
        <item h="1" x="8"/>
        <item x="2"/>
        <item x="5"/>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9">
    <i>
      <x v="7"/>
    </i>
    <i>
      <x v="8"/>
    </i>
    <i>
      <x v="2"/>
    </i>
    <i>
      <x v="6"/>
    </i>
    <i>
      <x/>
    </i>
    <i>
      <x v="4"/>
    </i>
    <i>
      <x v="5"/>
    </i>
    <i>
      <x v="1"/>
    </i>
    <i t="grand">
      <x/>
    </i>
  </rowItems>
  <colItems count="1">
    <i/>
  </colItems>
  <pageFields count="1">
    <pageField fld="1" item="2" hier="-1"/>
  </pageFields>
  <dataFields count="1">
    <dataField name="Sum of Allocated capacity (megawatts)" fld="23"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FF4E063-86C7-4AEB-88D7-09D3ED205558}" name="PivotTable10"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F28:AG47" firstHeaderRow="1" firstDataRow="1" firstDataCol="1" rowPageCount="2" colPageCount="1"/>
  <pivotFields count="32">
    <pivotField showAll="0"/>
    <pivotField axis="axisPage" showAll="0">
      <items count="5">
        <item x="1"/>
        <item x="2"/>
        <item x="0"/>
        <item x="3"/>
        <item t="default"/>
      </items>
    </pivotField>
    <pivotField showAll="0"/>
    <pivotField axis="axisPage"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1">
        <item x="27"/>
        <item x="28"/>
        <item x="29"/>
        <item x="26"/>
        <item x="22"/>
        <item x="23"/>
        <item x="24"/>
        <item x="25"/>
        <item x="0"/>
        <item x="1"/>
        <item x="17"/>
        <item x="2"/>
        <item x="3"/>
        <item x="4"/>
        <item x="11"/>
        <item x="12"/>
        <item x="5"/>
        <item x="6"/>
        <item x="7"/>
        <item x="8"/>
        <item x="9"/>
        <item h="1" x="10"/>
        <item h="1" x="13"/>
        <item h="1" x="14"/>
        <item h="1" x="15"/>
        <item h="1" x="18"/>
        <item h="1" x="19"/>
        <item h="1" x="20"/>
        <item h="1" x="21"/>
        <item h="1" x="16"/>
        <item t="default"/>
      </items>
    </pivotField>
    <pivotField showAll="0"/>
    <pivotField showAll="0"/>
    <pivotField showAll="0"/>
    <pivotField showAll="0"/>
  </pivotFields>
  <rowFields count="1">
    <field x="27"/>
  </rowFields>
  <rowItems count="19">
    <i>
      <x v="3"/>
    </i>
    <i>
      <x v="4"/>
    </i>
    <i>
      <x v="5"/>
    </i>
    <i>
      <x v="6"/>
    </i>
    <i>
      <x v="7"/>
    </i>
    <i>
      <x v="8"/>
    </i>
    <i>
      <x v="9"/>
    </i>
    <i>
      <x v="10"/>
    </i>
    <i>
      <x v="11"/>
    </i>
    <i>
      <x v="12"/>
    </i>
    <i>
      <x v="13"/>
    </i>
    <i>
      <x v="14"/>
    </i>
    <i>
      <x v="15"/>
    </i>
    <i>
      <x v="16"/>
    </i>
    <i>
      <x v="17"/>
    </i>
    <i>
      <x v="18"/>
    </i>
    <i>
      <x v="19"/>
    </i>
    <i>
      <x v="20"/>
    </i>
    <i t="grand">
      <x/>
    </i>
  </rowItems>
  <colItems count="1">
    <i/>
  </colItems>
  <pageFields count="2">
    <pageField fld="1" item="2" hier="-1"/>
    <pageField fld="3" item="5" hier="-1"/>
  </pageFields>
  <dataFields count="1">
    <dataField name="Sum of Allocated capacity (megawatts)" fld="2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57202FE-985E-414D-A5FC-1725AC3D6FA0}" name="PivotTable9"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F4:AG23" firstHeaderRow="1" firstDataRow="1" firstDataCol="1" rowPageCount="2" colPageCount="1"/>
  <pivotFields count="32">
    <pivotField dataField="1" showAll="0"/>
    <pivotField axis="axisPage" showAll="0">
      <items count="5">
        <item x="1"/>
        <item x="2"/>
        <item x="0"/>
        <item x="3"/>
        <item t="default"/>
      </items>
    </pivotField>
    <pivotField showAll="0"/>
    <pivotField axis="axisPage"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1">
        <item x="27"/>
        <item x="28"/>
        <item x="29"/>
        <item x="26"/>
        <item x="22"/>
        <item x="23"/>
        <item x="24"/>
        <item x="25"/>
        <item x="0"/>
        <item x="1"/>
        <item x="17"/>
        <item x="2"/>
        <item x="3"/>
        <item x="4"/>
        <item x="11"/>
        <item x="12"/>
        <item x="5"/>
        <item x="6"/>
        <item x="7"/>
        <item x="8"/>
        <item x="9"/>
        <item h="1" x="10"/>
        <item h="1" x="13"/>
        <item h="1" x="14"/>
        <item h="1" x="15"/>
        <item h="1" x="18"/>
        <item h="1" x="19"/>
        <item h="1" x="20"/>
        <item h="1" x="21"/>
        <item h="1" x="16"/>
        <item t="default"/>
      </items>
    </pivotField>
    <pivotField showAll="0"/>
    <pivotField showAll="0"/>
    <pivotField showAll="0"/>
    <pivotField showAll="0"/>
  </pivotFields>
  <rowFields count="1">
    <field x="27"/>
  </rowFields>
  <rowItems count="19">
    <i>
      <x v="3"/>
    </i>
    <i>
      <x v="4"/>
    </i>
    <i>
      <x v="5"/>
    </i>
    <i>
      <x v="6"/>
    </i>
    <i>
      <x v="7"/>
    </i>
    <i>
      <x v="8"/>
    </i>
    <i>
      <x v="9"/>
    </i>
    <i>
      <x v="10"/>
    </i>
    <i>
      <x v="11"/>
    </i>
    <i>
      <x v="12"/>
    </i>
    <i>
      <x v="13"/>
    </i>
    <i>
      <x v="14"/>
    </i>
    <i>
      <x v="15"/>
    </i>
    <i>
      <x v="16"/>
    </i>
    <i>
      <x v="17"/>
    </i>
    <i>
      <x v="18"/>
    </i>
    <i>
      <x v="19"/>
    </i>
    <i>
      <x v="20"/>
    </i>
    <i t="grand">
      <x/>
    </i>
  </rowItems>
  <colItems count="1">
    <i/>
  </colItems>
  <pageFields count="2">
    <pageField fld="1" item="2" hier="-1"/>
    <pageField fld="3" item="5" hier="-1"/>
  </pageFields>
  <dataFields count="1">
    <dataField name="Count of Auction program and round" fld="0"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C1CAF22-3F86-49E3-B407-48794B2BAD9B}" name="PivotTable8"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30:L52" firstHeaderRow="1" firstDataRow="1" firstDataCol="1" rowPageCount="1" colPageCount="1"/>
  <pivotFields count="32">
    <pivotField showAll="0"/>
    <pivotField axis="axisPage"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1">
        <item x="27"/>
        <item x="28"/>
        <item x="29"/>
        <item x="26"/>
        <item x="22"/>
        <item x="23"/>
        <item x="24"/>
        <item x="25"/>
        <item x="0"/>
        <item x="1"/>
        <item x="17"/>
        <item x="2"/>
        <item x="3"/>
        <item x="4"/>
        <item x="11"/>
        <item x="12"/>
        <item x="5"/>
        <item x="6"/>
        <item x="7"/>
        <item x="8"/>
        <item x="9"/>
        <item h="1" x="10"/>
        <item h="1" x="13"/>
        <item h="1" x="14"/>
        <item h="1" x="15"/>
        <item h="1" x="18"/>
        <item h="1" x="19"/>
        <item h="1" x="20"/>
        <item h="1" x="21"/>
        <item h="1" x="16"/>
        <item t="default"/>
      </items>
    </pivotField>
    <pivotField showAll="0"/>
    <pivotField showAll="0"/>
    <pivotField showAll="0"/>
    <pivotField showAll="0"/>
  </pivotFields>
  <rowFields count="1">
    <field x="27"/>
  </rowFields>
  <rowItems count="22">
    <i>
      <x/>
    </i>
    <i>
      <x v="1"/>
    </i>
    <i>
      <x v="2"/>
    </i>
    <i>
      <x v="3"/>
    </i>
    <i>
      <x v="4"/>
    </i>
    <i>
      <x v="5"/>
    </i>
    <i>
      <x v="6"/>
    </i>
    <i>
      <x v="7"/>
    </i>
    <i>
      <x v="8"/>
    </i>
    <i>
      <x v="9"/>
    </i>
    <i>
      <x v="10"/>
    </i>
    <i>
      <x v="11"/>
    </i>
    <i>
      <x v="12"/>
    </i>
    <i>
      <x v="13"/>
    </i>
    <i>
      <x v="14"/>
    </i>
    <i>
      <x v="15"/>
    </i>
    <i>
      <x v="16"/>
    </i>
    <i>
      <x v="17"/>
    </i>
    <i>
      <x v="18"/>
    </i>
    <i>
      <x v="19"/>
    </i>
    <i>
      <x v="20"/>
    </i>
    <i t="grand">
      <x/>
    </i>
  </rowItems>
  <colItems count="1">
    <i/>
  </colItems>
  <pageFields count="1">
    <pageField fld="1" hier="-1"/>
  </pageFields>
  <dataFields count="1">
    <dataField name="Sum of Allocated capacity (megawatts)" fld="23" baseField="0" baseItem="0"/>
  </dataField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7"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50C1294-048D-4D20-95A1-D04D49A1F2DE}" autoFormatId="16" applyNumberFormats="0" applyBorderFormats="0" applyFontFormats="0" applyPatternFormats="0" applyAlignmentFormats="0" applyWidthHeightFormats="0">
  <queryTableRefresh nextId="34">
    <queryTableFields count="33">
      <queryTableField id="1" name="Range 1[Auction program and round]" tableColumnId="1"/>
      <queryTableField id="2" name="Range 1[Status]" tableColumnId="2"/>
      <queryTableField id="3" name="Range 1[Market]" tableColumnId="3"/>
      <queryTableField id="4" name="Range 1[Region]" tableColumnId="4"/>
      <queryTableField id="5" name="Range 1[Sector]" tableColumnId="5"/>
      <queryTableField id="6" name="Range 1[Bid type]" tableColumnId="6"/>
      <queryTableField id="7" name="Range 1[Auction category]" tableColumnId="7"/>
      <queryTableField id="8" name="Range 1[Auction type]" tableColumnId="8"/>
      <queryTableField id="9" name="Range 1[Contract type]" tableColumnId="9"/>
      <queryTableField id="10" name="Range 1[Contract duration (years)]" tableColumnId="10"/>
      <queryTableField id="11" name="Range 1[Contract duration (months)]" tableColumnId="11"/>
      <queryTableField id="12" name="Range 1[Payment currency]" tableColumnId="12"/>
      <queryTableField id="13" name="Range 1[Indexation]" tableColumnId="13"/>
      <queryTableField id="14" name="Range 1[Notes]" tableColumnId="14"/>
      <queryTableField id="15" name="Range 1[Average price (local currency per megawatt-hour)]" tableColumnId="15"/>
      <queryTableField id="16" name="Range 1[Average price (US dollars per megawatt-hour)]" tableColumnId="16"/>
      <queryTableField id="17" name="Range 1[Average price (local currency per megawatt)]" tableColumnId="17"/>
      <queryTableField id="18" name="Range 1[Target capacity min (megawatts)]" tableColumnId="18"/>
      <queryTableField id="19" name="Range 1[Target capacity max (megawatts)]" tableColumnId="19"/>
      <queryTableField id="20" name="Range 1[Target energy sold (megawatt-hour)]" tableColumnId="20"/>
      <queryTableField id="21" name="Range 1[Subsector of awarded capacity]" tableColumnId="21"/>
      <queryTableField id="22" name="Range 1[Technology groups in auction round]" tableColumnId="22"/>
      <queryTableField id="23" name="Range 1[Procured energy (megawatt-hour)]" tableColumnId="23"/>
      <queryTableField id="24" name="Range 1[Allocated capacity (megawatts)]" tableColumnId="24"/>
      <queryTableField id="25" name="Range 1[Bid capacity (megawatts)]" tableColumnId="25"/>
      <queryTableField id="26" name="Range 1[Participation - bids vs. allocated capacity (%)]" tableColumnId="26"/>
      <queryTableField id="27" name="Range 1[Participation - allocated capacity vs. target (%)]" tableColumnId="27"/>
      <queryTableField id="28" name="Range 1[Auction year]" tableColumnId="28"/>
      <queryTableField id="29" name="Range 1[Announce-ment year]" tableColumnId="29"/>
      <queryTableField id="30" name="Range 1[Auction open date]" tableColumnId="30"/>
      <queryTableField id="31" name="Range 1[Project commissioning deadline]" tableColumnId="31"/>
      <queryTableField id="32" name="Range 1[Price]" tableColumnId="32"/>
      <queryTableField id="33" name="Range 1[Unique auction rounds ID]" tableColumnId="33"/>
    </queryTableFields>
  </queryTableRefresh>
  <extLst>
    <ext xmlns:x15="http://schemas.microsoft.com/office/spreadsheetml/2010/11/main" uri="{883FBD77-0823-4a55-B5E3-86C4891E6966}">
      <x15:queryTable drillThrough="1"/>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67A6E0-E5B1-425F-9619-6F8DEF90BC29}" name="Table_ExternalData_1" displayName="Table_ExternalData_1" ref="A3:AG14" tableType="queryTable" totalsRowShown="0">
  <autoFilter ref="A3:AG14" xr:uid="{4B67A6E0-E5B1-425F-9619-6F8DEF90BC29}"/>
  <tableColumns count="33">
    <tableColumn id="1" xr3:uid="{CDE3668D-B5E2-49CC-97E1-A3A0BDF051BD}" uniqueName="1" name="Range 1[Auction program and round]" queryTableFieldId="1"/>
    <tableColumn id="2" xr3:uid="{5253B55B-9501-4B1F-9B8D-A81B922A4F89}" uniqueName="2" name="Range 1[Status]" queryTableFieldId="2"/>
    <tableColumn id="3" xr3:uid="{F24FF1E8-5667-4C51-A754-7D063856AE96}" uniqueName="3" name="Range 1[Market]" queryTableFieldId="3"/>
    <tableColumn id="4" xr3:uid="{D95005DF-A6D2-467B-A87E-838F996901C0}" uniqueName="4" name="Range 1[Region]" queryTableFieldId="4"/>
    <tableColumn id="5" xr3:uid="{88C2B783-087E-4FAE-B541-3AFDEA9DADFC}" uniqueName="5" name="Range 1[Sector]" queryTableFieldId="5"/>
    <tableColumn id="6" xr3:uid="{5DC13C52-6797-4603-A8F2-C570D5BC09BC}" uniqueName="6" name="Range 1[Bid type]" queryTableFieldId="6"/>
    <tableColumn id="7" xr3:uid="{AE998332-C5EF-4958-9DAC-AD80FE92E87D}" uniqueName="7" name="Range 1[Auction category]" queryTableFieldId="7"/>
    <tableColumn id="8" xr3:uid="{04FDDE35-447E-40C1-A3A5-2AB48723BB8B}" uniqueName="8" name="Range 1[Auction type]" queryTableFieldId="8"/>
    <tableColumn id="9" xr3:uid="{183F741E-9D11-4C0A-92B2-432773BB8A9B}" uniqueName="9" name="Range 1[Contract type]" queryTableFieldId="9"/>
    <tableColumn id="10" xr3:uid="{2F20D8E8-0A6F-4450-AEB1-434B5923F882}" uniqueName="10" name="Range 1[Contract duration (years)]" queryTableFieldId="10"/>
    <tableColumn id="11" xr3:uid="{19890D3D-DFB6-43D9-82E2-7F1DC988A6EA}" uniqueName="11" name="Range 1[Contract duration (months)]" queryTableFieldId="11"/>
    <tableColumn id="12" xr3:uid="{81F23357-3C9B-43F1-A892-4A58CD4151F4}" uniqueName="12" name="Range 1[Payment currency]" queryTableFieldId="12"/>
    <tableColumn id="13" xr3:uid="{EBFE985E-CE93-4BA4-866A-56C3F0BC791F}" uniqueName="13" name="Range 1[Indexation]" queryTableFieldId="13"/>
    <tableColumn id="14" xr3:uid="{32F836F8-15B5-4AB5-B25B-CDE317BEE208}" uniqueName="14" name="Range 1[Notes]" queryTableFieldId="14"/>
    <tableColumn id="15" xr3:uid="{A9101178-3C70-44B2-A8CB-A6E877FF7F5E}" uniqueName="15" name="Range 1[Average price (local currency per megawatt-hour)]" queryTableFieldId="15"/>
    <tableColumn id="16" xr3:uid="{16B3FBBB-3505-4A2A-AE1D-9321016CA66D}" uniqueName="16" name="Range 1[Average price (US dollars per megawatt-hour)]" queryTableFieldId="16"/>
    <tableColumn id="17" xr3:uid="{324C9450-A2A3-4F0A-ACAA-F9D91668F2FA}" uniqueName="17" name="Range 1[Average price (local currency per megawatt)]" queryTableFieldId="17"/>
    <tableColumn id="18" xr3:uid="{353B215A-1AC2-4911-8504-E390600BD736}" uniqueName="18" name="Range 1[Target capacity min (megawatts)]" queryTableFieldId="18"/>
    <tableColumn id="19" xr3:uid="{328A7A4F-0B69-403A-A982-0D6710C3C438}" uniqueName="19" name="Range 1[Target capacity max (megawatts)]" queryTableFieldId="19"/>
    <tableColumn id="20" xr3:uid="{5DA01786-071E-4338-8A92-F3FBBE54E20F}" uniqueName="20" name="Range 1[Target energy sold (megawatt-hour)]" queryTableFieldId="20"/>
    <tableColumn id="21" xr3:uid="{E241FB79-26D4-47D3-9151-F06F379C0366}" uniqueName="21" name="Range 1[Subsector of awarded capacity]" queryTableFieldId="21"/>
    <tableColumn id="22" xr3:uid="{22F7522C-C912-4C88-9345-FC5B3E79BD53}" uniqueName="22" name="Range 1[Technology groups in auction round]" queryTableFieldId="22"/>
    <tableColumn id="23" xr3:uid="{F2BD2B09-A9C7-4ACD-92B4-FAA26F856F51}" uniqueName="23" name="Range 1[Procured energy (megawatt-hour)]" queryTableFieldId="23"/>
    <tableColumn id="24" xr3:uid="{E09CD90D-1B9C-4E44-A832-A658C549B78F}" uniqueName="24" name="Range 1[Allocated capacity (megawatts)]" queryTableFieldId="24"/>
    <tableColumn id="25" xr3:uid="{E419DAD6-DE6C-4C0E-B70E-7F47560BE834}" uniqueName="25" name="Range 1[Bid capacity (megawatts)]" queryTableFieldId="25"/>
    <tableColumn id="26" xr3:uid="{19FCBBDF-3A50-45A0-9269-CF35887C78D7}" uniqueName="26" name="Range 1[Participation - bids vs. allocated capacity (%)]" queryTableFieldId="26"/>
    <tableColumn id="27" xr3:uid="{BCD58641-2FCA-457C-A943-BB84E886613E}" uniqueName="27" name="Range 1[Participation - allocated capacity vs. target (%)]" queryTableFieldId="27"/>
    <tableColumn id="28" xr3:uid="{DBA23DE5-2E88-4D05-90C3-5904F0F5A5D7}" uniqueName="28" name="Range 1[Auction year]" queryTableFieldId="28"/>
    <tableColumn id="29" xr3:uid="{9E7DFE53-1AB2-4A2D-B276-5280B82B7DDB}" uniqueName="29" name="Range 1[Announce-ment year]" queryTableFieldId="29"/>
    <tableColumn id="30" xr3:uid="{8DF4BA1B-7E1F-4C10-A504-7D83F0CD5283}" uniqueName="30" name="Range 1[Auction open date]" queryTableFieldId="30"/>
    <tableColumn id="31" xr3:uid="{8C757256-D7D3-42B8-A074-4D2864340CED}" uniqueName="31" name="Range 1[Project commissioning deadline]" queryTableFieldId="31"/>
    <tableColumn id="32" xr3:uid="{8CF75B3D-0E32-49FA-B055-48AFCF25319F}" uniqueName="32" name="Range 1[Price]" queryTableFieldId="32"/>
    <tableColumn id="33" xr3:uid="{FBB6CEF7-363D-41EB-A080-7FCD58823D63}" uniqueName="33" name="Range 1[Unique auction rounds ID]" queryTableFieldId="3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B7BEC-4934-4CA7-9F4E-82F4FC9DB3CD}">
  <dimension ref="A1:Q37"/>
  <sheetViews>
    <sheetView workbookViewId="0">
      <selection activeCell="Q10" activeCellId="4" sqref="Q16 Q14 Q13 Q12 Q10"/>
    </sheetView>
  </sheetViews>
  <sheetFormatPr defaultRowHeight="14.5" x14ac:dyDescent="0.35"/>
  <sheetData>
    <row r="1" spans="1:17" x14ac:dyDescent="0.35">
      <c r="A1" t="s">
        <v>0</v>
      </c>
      <c r="B1" t="s">
        <v>26</v>
      </c>
      <c r="C1" t="s">
        <v>27</v>
      </c>
      <c r="D1" t="s">
        <v>28</v>
      </c>
      <c r="E1" t="s">
        <v>29</v>
      </c>
      <c r="F1" t="s">
        <v>30</v>
      </c>
      <c r="G1" t="s">
        <v>31</v>
      </c>
      <c r="H1" t="s">
        <v>32</v>
      </c>
      <c r="I1" t="s">
        <v>33</v>
      </c>
      <c r="J1" t="s">
        <v>34</v>
      </c>
    </row>
    <row r="2" spans="1:17" x14ac:dyDescent="0.35">
      <c r="A2" s="1">
        <v>44562</v>
      </c>
      <c r="B2">
        <v>0.11</v>
      </c>
      <c r="C2">
        <v>0</v>
      </c>
      <c r="D2">
        <v>0.09</v>
      </c>
      <c r="E2">
        <v>0.08</v>
      </c>
      <c r="F2">
        <v>0.13</v>
      </c>
      <c r="G2">
        <v>0.1</v>
      </c>
      <c r="H2">
        <v>0.02</v>
      </c>
      <c r="I2">
        <v>-83.9</v>
      </c>
    </row>
    <row r="3" spans="1:17" x14ac:dyDescent="0.35">
      <c r="A3" s="1">
        <v>44593</v>
      </c>
      <c r="B3">
        <v>0.1</v>
      </c>
      <c r="C3">
        <v>0</v>
      </c>
      <c r="D3">
        <v>0.08</v>
      </c>
      <c r="E3">
        <v>0.09</v>
      </c>
      <c r="F3">
        <v>0.12</v>
      </c>
      <c r="G3">
        <v>0.09</v>
      </c>
      <c r="H3">
        <v>0.02</v>
      </c>
      <c r="I3">
        <v>-62.5</v>
      </c>
    </row>
    <row r="4" spans="1:17" x14ac:dyDescent="0.35">
      <c r="A4" s="1">
        <v>44621</v>
      </c>
      <c r="B4">
        <v>0.11</v>
      </c>
      <c r="C4">
        <v>0.04</v>
      </c>
      <c r="D4">
        <v>0.1</v>
      </c>
      <c r="E4">
        <v>0.12</v>
      </c>
      <c r="F4">
        <v>0.13</v>
      </c>
      <c r="G4">
        <v>0.1</v>
      </c>
      <c r="H4">
        <v>0.02</v>
      </c>
      <c r="I4">
        <v>-55.2</v>
      </c>
    </row>
    <row r="5" spans="1:17" x14ac:dyDescent="0.35">
      <c r="A5" s="1">
        <v>44652</v>
      </c>
      <c r="B5">
        <v>0.06</v>
      </c>
      <c r="C5">
        <v>0.08</v>
      </c>
      <c r="D5">
        <v>0.11</v>
      </c>
      <c r="E5">
        <v>0.12</v>
      </c>
      <c r="F5">
        <v>0.13</v>
      </c>
      <c r="G5">
        <v>0.1</v>
      </c>
      <c r="H5">
        <v>0.01</v>
      </c>
      <c r="I5">
        <v>-31.2</v>
      </c>
    </row>
    <row r="6" spans="1:17" x14ac:dyDescent="0.35">
      <c r="A6" s="1">
        <v>44682</v>
      </c>
      <c r="B6">
        <v>0.03</v>
      </c>
      <c r="C6">
        <v>0.21</v>
      </c>
      <c r="D6">
        <v>0.18</v>
      </c>
      <c r="E6">
        <v>0.04</v>
      </c>
      <c r="F6">
        <v>0.13</v>
      </c>
      <c r="G6">
        <v>0.09</v>
      </c>
      <c r="H6">
        <v>0</v>
      </c>
      <c r="I6">
        <v>24.42</v>
      </c>
    </row>
    <row r="7" spans="1:17" x14ac:dyDescent="0.35">
      <c r="A7" s="1">
        <v>44713</v>
      </c>
      <c r="B7">
        <v>0.02</v>
      </c>
      <c r="C7">
        <v>0.13</v>
      </c>
      <c r="D7">
        <v>0.21</v>
      </c>
      <c r="E7">
        <v>0</v>
      </c>
      <c r="F7">
        <v>0.12</v>
      </c>
      <c r="G7">
        <v>0.08</v>
      </c>
      <c r="H7">
        <v>0.01</v>
      </c>
      <c r="I7">
        <v>-30</v>
      </c>
    </row>
    <row r="8" spans="1:17" x14ac:dyDescent="0.35">
      <c r="A8" s="1">
        <v>44743</v>
      </c>
      <c r="B8">
        <v>0</v>
      </c>
      <c r="C8">
        <v>0.14000000000000001</v>
      </c>
      <c r="D8">
        <v>0.22</v>
      </c>
      <c r="E8">
        <v>0.01</v>
      </c>
      <c r="F8">
        <v>0.13</v>
      </c>
      <c r="G8">
        <v>0.1</v>
      </c>
      <c r="H8">
        <v>0.01</v>
      </c>
      <c r="I8">
        <v>-39.9</v>
      </c>
    </row>
    <row r="9" spans="1:17" x14ac:dyDescent="0.35">
      <c r="A9" s="1">
        <v>44774</v>
      </c>
      <c r="B9">
        <v>0</v>
      </c>
      <c r="C9">
        <v>0.09</v>
      </c>
      <c r="D9">
        <v>0.25</v>
      </c>
      <c r="E9">
        <v>0</v>
      </c>
      <c r="F9">
        <v>0.13</v>
      </c>
      <c r="G9">
        <v>0.1</v>
      </c>
      <c r="H9">
        <v>0.01</v>
      </c>
      <c r="I9">
        <v>-20.399999999999999</v>
      </c>
    </row>
    <row r="10" spans="1:17" x14ac:dyDescent="0.35">
      <c r="A10" s="1">
        <v>44805</v>
      </c>
      <c r="B10">
        <v>0</v>
      </c>
      <c r="C10">
        <v>0.08</v>
      </c>
      <c r="D10">
        <v>0.34</v>
      </c>
      <c r="E10">
        <v>0</v>
      </c>
      <c r="F10">
        <v>0.1</v>
      </c>
      <c r="G10">
        <v>0.08</v>
      </c>
      <c r="H10">
        <v>0</v>
      </c>
      <c r="I10">
        <v>12.58</v>
      </c>
      <c r="O10" t="s">
        <v>35</v>
      </c>
      <c r="P10">
        <v>772639.30090000003</v>
      </c>
      <c r="Q10" s="2">
        <f>P10/$P$17</f>
        <v>0.42514951991807992</v>
      </c>
    </row>
    <row r="11" spans="1:17" x14ac:dyDescent="0.35">
      <c r="A11" s="1">
        <v>44835</v>
      </c>
      <c r="B11">
        <v>0</v>
      </c>
      <c r="C11">
        <v>0.08</v>
      </c>
      <c r="D11">
        <v>0.32</v>
      </c>
      <c r="E11">
        <v>0.02</v>
      </c>
      <c r="F11">
        <v>0.12</v>
      </c>
      <c r="G11">
        <v>0.1</v>
      </c>
      <c r="H11">
        <v>0.01</v>
      </c>
      <c r="I11">
        <v>20.260000000000002</v>
      </c>
      <c r="O11" t="s">
        <v>36</v>
      </c>
      <c r="P11">
        <v>8381.1777689999999</v>
      </c>
      <c r="Q11" s="2">
        <f t="shared" ref="Q11:Q16" si="0">P11/$P$17</f>
        <v>4.6117945342513886E-3</v>
      </c>
    </row>
    <row r="12" spans="1:17" x14ac:dyDescent="0.35">
      <c r="A12" s="1">
        <v>44866</v>
      </c>
      <c r="B12">
        <v>0.02</v>
      </c>
      <c r="C12">
        <v>0.14000000000000001</v>
      </c>
      <c r="D12">
        <v>0.19</v>
      </c>
      <c r="E12">
        <v>0.02</v>
      </c>
      <c r="F12">
        <v>0.11</v>
      </c>
      <c r="G12">
        <v>0.09</v>
      </c>
      <c r="H12">
        <v>0.01</v>
      </c>
      <c r="I12">
        <v>-35.299999999999997</v>
      </c>
      <c r="O12" t="s">
        <v>37</v>
      </c>
      <c r="P12">
        <v>167787.68590000001</v>
      </c>
      <c r="Q12" s="2">
        <f t="shared" si="0"/>
        <v>9.2326204511545037E-2</v>
      </c>
    </row>
    <row r="13" spans="1:17" x14ac:dyDescent="0.35">
      <c r="A13" s="1">
        <v>44896</v>
      </c>
      <c r="B13">
        <v>0.11</v>
      </c>
      <c r="C13">
        <v>0.05</v>
      </c>
      <c r="D13">
        <v>0.11</v>
      </c>
      <c r="E13">
        <v>0.01</v>
      </c>
      <c r="F13">
        <v>0.12</v>
      </c>
      <c r="G13">
        <v>0.1</v>
      </c>
      <c r="H13">
        <v>0.02</v>
      </c>
      <c r="I13">
        <v>-66.3</v>
      </c>
      <c r="O13" t="s">
        <v>38</v>
      </c>
      <c r="P13">
        <v>38522.442020000002</v>
      </c>
      <c r="Q13" s="2">
        <f t="shared" si="0"/>
        <v>2.1197210278842377E-2</v>
      </c>
    </row>
    <row r="14" spans="1:17" x14ac:dyDescent="0.35">
      <c r="A14" s="1">
        <v>44927</v>
      </c>
      <c r="B14">
        <v>0.12</v>
      </c>
      <c r="C14">
        <v>0.15</v>
      </c>
      <c r="D14">
        <v>0.1</v>
      </c>
      <c r="E14">
        <v>0</v>
      </c>
      <c r="F14">
        <v>0.12</v>
      </c>
      <c r="G14">
        <v>0.1</v>
      </c>
      <c r="H14">
        <v>0.02</v>
      </c>
      <c r="I14">
        <v>7.03</v>
      </c>
      <c r="O14" t="s">
        <v>31</v>
      </c>
      <c r="P14">
        <v>141363.46830000001</v>
      </c>
      <c r="Q14" s="2">
        <f t="shared" si="0"/>
        <v>7.7786116512183895E-2</v>
      </c>
    </row>
    <row r="15" spans="1:17" x14ac:dyDescent="0.35">
      <c r="A15" s="1">
        <v>44958</v>
      </c>
      <c r="B15">
        <v>0.1</v>
      </c>
      <c r="C15">
        <v>0.15</v>
      </c>
      <c r="D15">
        <v>0.1</v>
      </c>
      <c r="E15">
        <v>0.01</v>
      </c>
      <c r="F15">
        <v>0.11</v>
      </c>
      <c r="G15">
        <v>0.1</v>
      </c>
      <c r="H15">
        <v>0.02</v>
      </c>
      <c r="I15">
        <v>17.93</v>
      </c>
      <c r="O15" t="s">
        <v>39</v>
      </c>
      <c r="P15">
        <v>609436.87939999998</v>
      </c>
      <c r="Q15" s="2">
        <f t="shared" si="0"/>
        <v>0.33534638529967475</v>
      </c>
    </row>
    <row r="16" spans="1:17" x14ac:dyDescent="0.35">
      <c r="A16" s="1">
        <v>44986</v>
      </c>
      <c r="B16">
        <v>0.11</v>
      </c>
      <c r="C16">
        <v>0.23</v>
      </c>
      <c r="D16">
        <v>0.13</v>
      </c>
      <c r="E16">
        <v>0.04</v>
      </c>
      <c r="F16">
        <v>0.12</v>
      </c>
      <c r="G16">
        <v>0.11</v>
      </c>
      <c r="H16">
        <v>0.01</v>
      </c>
      <c r="I16">
        <v>93.62</v>
      </c>
      <c r="O16" t="s">
        <v>40</v>
      </c>
      <c r="P16">
        <v>79204.511419999995</v>
      </c>
      <c r="Q16" s="2">
        <f t="shared" si="0"/>
        <v>4.3582768785298112E-2</v>
      </c>
    </row>
    <row r="17" spans="1:16" x14ac:dyDescent="0.35">
      <c r="A17" s="1">
        <v>45017</v>
      </c>
      <c r="B17">
        <v>7.0000000000000007E-2</v>
      </c>
      <c r="C17">
        <v>0.22</v>
      </c>
      <c r="D17">
        <v>0.09</v>
      </c>
      <c r="E17">
        <v>0.09</v>
      </c>
      <c r="F17">
        <v>0.12</v>
      </c>
      <c r="G17">
        <v>0.1</v>
      </c>
      <c r="H17">
        <v>0.01</v>
      </c>
      <c r="I17">
        <v>75.459999999999994</v>
      </c>
      <c r="O17" t="s">
        <v>41</v>
      </c>
      <c r="P17">
        <v>1817335.466</v>
      </c>
    </row>
    <row r="18" spans="1:16" x14ac:dyDescent="0.35">
      <c r="A18" s="1">
        <v>45047</v>
      </c>
      <c r="B18">
        <v>0.04</v>
      </c>
      <c r="C18">
        <v>0.26</v>
      </c>
      <c r="D18">
        <v>0.09</v>
      </c>
      <c r="E18">
        <v>0.16</v>
      </c>
      <c r="F18">
        <v>0.13</v>
      </c>
      <c r="G18">
        <v>0.1</v>
      </c>
      <c r="H18">
        <v>0.01</v>
      </c>
      <c r="I18">
        <v>90.85</v>
      </c>
    </row>
    <row r="19" spans="1:16" x14ac:dyDescent="0.35">
      <c r="A19" s="1">
        <v>45078</v>
      </c>
      <c r="B19">
        <v>0</v>
      </c>
      <c r="C19">
        <v>0.23</v>
      </c>
      <c r="D19">
        <v>7.0000000000000007E-2</v>
      </c>
      <c r="E19">
        <v>0.15</v>
      </c>
      <c r="F19">
        <v>0.12</v>
      </c>
      <c r="G19">
        <v>0.1</v>
      </c>
      <c r="H19">
        <v>0</v>
      </c>
      <c r="I19">
        <v>27.07</v>
      </c>
    </row>
    <row r="20" spans="1:16" x14ac:dyDescent="0.35">
      <c r="A20" s="1">
        <v>45108</v>
      </c>
      <c r="B20">
        <v>0</v>
      </c>
      <c r="C20">
        <v>0.25</v>
      </c>
      <c r="D20">
        <v>0.09</v>
      </c>
      <c r="E20">
        <v>0.1</v>
      </c>
      <c r="F20">
        <v>0.13</v>
      </c>
      <c r="G20">
        <v>0.11</v>
      </c>
      <c r="H20">
        <v>0.02</v>
      </c>
      <c r="I20">
        <v>17.72</v>
      </c>
    </row>
    <row r="21" spans="1:16" x14ac:dyDescent="0.35">
      <c r="A21" s="1">
        <v>45139</v>
      </c>
      <c r="B21">
        <v>0</v>
      </c>
      <c r="C21">
        <v>0.25</v>
      </c>
      <c r="D21">
        <v>0.1</v>
      </c>
      <c r="E21">
        <v>0.09</v>
      </c>
      <c r="F21">
        <v>0.13</v>
      </c>
      <c r="G21">
        <v>0.1</v>
      </c>
      <c r="H21">
        <v>0.01</v>
      </c>
      <c r="I21">
        <v>8.33</v>
      </c>
    </row>
    <row r="22" spans="1:16" x14ac:dyDescent="0.35">
      <c r="A22" s="1">
        <v>45170</v>
      </c>
      <c r="B22">
        <v>0</v>
      </c>
      <c r="C22">
        <v>0.21</v>
      </c>
      <c r="D22">
        <v>0.19</v>
      </c>
      <c r="E22">
        <v>0.02</v>
      </c>
      <c r="F22">
        <v>0.13</v>
      </c>
      <c r="G22">
        <v>0.11</v>
      </c>
      <c r="H22">
        <v>0.01</v>
      </c>
      <c r="I22">
        <v>13.55</v>
      </c>
    </row>
    <row r="23" spans="1:16" x14ac:dyDescent="0.35">
      <c r="A23" s="1">
        <v>45200</v>
      </c>
      <c r="B23">
        <v>0</v>
      </c>
      <c r="C23">
        <v>0.19</v>
      </c>
      <c r="D23">
        <v>0.31</v>
      </c>
      <c r="E23">
        <v>0.02</v>
      </c>
      <c r="F23">
        <v>0.13</v>
      </c>
      <c r="G23">
        <v>0.09</v>
      </c>
      <c r="H23">
        <v>0.01</v>
      </c>
      <c r="I23">
        <v>73.55</v>
      </c>
    </row>
    <row r="24" spans="1:16" x14ac:dyDescent="0.35">
      <c r="A24" s="1">
        <v>45231</v>
      </c>
      <c r="B24">
        <v>0</v>
      </c>
      <c r="C24">
        <v>0.18</v>
      </c>
      <c r="D24">
        <v>0.19</v>
      </c>
      <c r="E24">
        <v>0.01</v>
      </c>
      <c r="F24">
        <v>0.13</v>
      </c>
      <c r="G24">
        <v>0.09</v>
      </c>
      <c r="H24">
        <v>0.02</v>
      </c>
      <c r="I24">
        <v>-11.3</v>
      </c>
    </row>
    <row r="25" spans="1:16" x14ac:dyDescent="0.35">
      <c r="A25" s="1">
        <v>45261</v>
      </c>
      <c r="B25">
        <v>0.1</v>
      </c>
      <c r="C25">
        <v>0.16</v>
      </c>
      <c r="D25">
        <v>0.1</v>
      </c>
      <c r="E25">
        <v>0</v>
      </c>
      <c r="F25">
        <v>0.11</v>
      </c>
      <c r="G25">
        <v>0.1</v>
      </c>
      <c r="H25">
        <v>0.03</v>
      </c>
      <c r="I25">
        <v>-22.3</v>
      </c>
    </row>
    <row r="26" spans="1:16" x14ac:dyDescent="0.35">
      <c r="A26" s="1">
        <v>45292</v>
      </c>
      <c r="B26">
        <v>0.12</v>
      </c>
      <c r="C26">
        <v>0.2</v>
      </c>
      <c r="D26">
        <v>0.1</v>
      </c>
      <c r="E26">
        <v>0.01</v>
      </c>
      <c r="F26">
        <v>0.13</v>
      </c>
      <c r="G26">
        <v>0.11</v>
      </c>
      <c r="H26">
        <v>0.02</v>
      </c>
      <c r="I26">
        <v>26.68</v>
      </c>
    </row>
    <row r="27" spans="1:16" x14ac:dyDescent="0.35">
      <c r="A27" s="1">
        <v>45323</v>
      </c>
      <c r="B27">
        <v>0.11</v>
      </c>
      <c r="C27">
        <v>0.21</v>
      </c>
      <c r="D27">
        <v>0.06</v>
      </c>
      <c r="E27">
        <v>0.02</v>
      </c>
      <c r="F27">
        <v>0.12</v>
      </c>
      <c r="G27">
        <v>0.11</v>
      </c>
      <c r="H27">
        <v>0.02</v>
      </c>
      <c r="I27">
        <v>26.04</v>
      </c>
    </row>
    <row r="28" spans="1:16" x14ac:dyDescent="0.35">
      <c r="A28" s="1">
        <v>45352</v>
      </c>
      <c r="B28">
        <v>0.11</v>
      </c>
      <c r="C28">
        <v>0.22</v>
      </c>
      <c r="D28">
        <v>0.08</v>
      </c>
      <c r="E28">
        <v>0.06</v>
      </c>
      <c r="F28">
        <v>0.13</v>
      </c>
      <c r="G28">
        <v>0.12</v>
      </c>
      <c r="H28">
        <v>0.01</v>
      </c>
      <c r="I28">
        <v>37.770000000000003</v>
      </c>
    </row>
    <row r="29" spans="1:16" x14ac:dyDescent="0.35">
      <c r="A29" s="1">
        <v>45383</v>
      </c>
      <c r="B29">
        <v>0.09</v>
      </c>
      <c r="C29">
        <v>0.23</v>
      </c>
      <c r="D29">
        <v>0.12</v>
      </c>
      <c r="E29">
        <v>7.0000000000000007E-2</v>
      </c>
      <c r="F29">
        <v>0.12</v>
      </c>
      <c r="G29">
        <v>0.1</v>
      </c>
      <c r="H29">
        <v>0.01</v>
      </c>
      <c r="I29">
        <v>31.06</v>
      </c>
    </row>
    <row r="30" spans="1:16" x14ac:dyDescent="0.35">
      <c r="A30" s="1">
        <v>45413</v>
      </c>
      <c r="B30">
        <v>0.03</v>
      </c>
      <c r="C30">
        <v>0.23</v>
      </c>
      <c r="D30">
        <v>0.14000000000000001</v>
      </c>
      <c r="E30">
        <v>0.14000000000000001</v>
      </c>
      <c r="F30">
        <v>0.12</v>
      </c>
      <c r="G30">
        <v>0.1</v>
      </c>
      <c r="H30">
        <v>0</v>
      </c>
      <c r="I30">
        <v>25.95</v>
      </c>
    </row>
    <row r="31" spans="1:16" x14ac:dyDescent="0.35">
      <c r="A31" s="1">
        <v>45444</v>
      </c>
      <c r="B31">
        <v>0</v>
      </c>
      <c r="C31">
        <v>0.19</v>
      </c>
      <c r="D31">
        <v>0.2</v>
      </c>
      <c r="E31">
        <v>0.03</v>
      </c>
      <c r="F31">
        <v>0.13</v>
      </c>
      <c r="G31">
        <v>0.08</v>
      </c>
      <c r="H31">
        <v>0</v>
      </c>
      <c r="I31">
        <v>-2.81</v>
      </c>
    </row>
    <row r="32" spans="1:16" x14ac:dyDescent="0.35">
      <c r="A32" s="1">
        <v>45474</v>
      </c>
      <c r="B32">
        <v>0</v>
      </c>
      <c r="C32">
        <v>0.15</v>
      </c>
      <c r="D32">
        <v>0.28000000000000003</v>
      </c>
      <c r="E32">
        <v>7.0000000000000007E-2</v>
      </c>
      <c r="F32">
        <v>0.13</v>
      </c>
      <c r="G32">
        <v>0.12</v>
      </c>
      <c r="H32">
        <v>0.01</v>
      </c>
      <c r="I32">
        <v>-9.32</v>
      </c>
    </row>
    <row r="33" spans="1:9" x14ac:dyDescent="0.35">
      <c r="A33" s="1">
        <v>45505</v>
      </c>
      <c r="B33">
        <v>0</v>
      </c>
      <c r="C33">
        <v>0.11</v>
      </c>
      <c r="D33">
        <v>0.36</v>
      </c>
      <c r="E33">
        <v>0.05</v>
      </c>
      <c r="F33">
        <v>0.11</v>
      </c>
      <c r="G33">
        <v>0.12</v>
      </c>
      <c r="H33">
        <v>0.01</v>
      </c>
      <c r="I33">
        <v>21.55</v>
      </c>
    </row>
    <row r="34" spans="1:9" x14ac:dyDescent="0.35">
      <c r="A34" s="1">
        <v>45536</v>
      </c>
      <c r="B34">
        <v>0</v>
      </c>
      <c r="C34">
        <v>0.08</v>
      </c>
      <c r="D34">
        <v>0.37</v>
      </c>
      <c r="E34">
        <v>0.03</v>
      </c>
      <c r="F34">
        <v>0.12</v>
      </c>
      <c r="G34">
        <v>0.1</v>
      </c>
      <c r="H34">
        <v>0</v>
      </c>
      <c r="I34">
        <v>17.82</v>
      </c>
    </row>
    <row r="35" spans="1:9" x14ac:dyDescent="0.35">
      <c r="A35" s="1">
        <v>45566</v>
      </c>
      <c r="B35">
        <v>0</v>
      </c>
      <c r="C35">
        <v>0.19</v>
      </c>
      <c r="D35">
        <v>0.21</v>
      </c>
      <c r="E35">
        <v>0.03</v>
      </c>
      <c r="F35">
        <v>0.12</v>
      </c>
      <c r="G35">
        <v>0.11</v>
      </c>
      <c r="H35">
        <v>0.02</v>
      </c>
      <c r="I35">
        <v>-26.4</v>
      </c>
    </row>
    <row r="36" spans="1:9" x14ac:dyDescent="0.35">
      <c r="A36" s="1">
        <v>45597</v>
      </c>
      <c r="B36">
        <v>0.01</v>
      </c>
      <c r="C36">
        <v>0.17</v>
      </c>
      <c r="D36">
        <v>0.18</v>
      </c>
      <c r="E36">
        <v>0.03</v>
      </c>
      <c r="F36">
        <v>0.11</v>
      </c>
      <c r="G36">
        <v>0.09</v>
      </c>
      <c r="H36">
        <v>0.01</v>
      </c>
      <c r="I36">
        <v>-59.7</v>
      </c>
    </row>
    <row r="37" spans="1:9" x14ac:dyDescent="0.35">
      <c r="A37" s="1">
        <v>45627</v>
      </c>
      <c r="B37">
        <v>0.1</v>
      </c>
      <c r="C37">
        <v>0.14000000000000001</v>
      </c>
      <c r="D37">
        <v>0.1</v>
      </c>
      <c r="E37">
        <v>0.02</v>
      </c>
      <c r="F37">
        <v>0.13</v>
      </c>
      <c r="G37">
        <v>0.1</v>
      </c>
      <c r="H37">
        <v>0.03</v>
      </c>
      <c r="I37">
        <v>-44.9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B88B-81FA-4C51-BF41-56C4932565F0}">
  <dimension ref="A1:L25"/>
  <sheetViews>
    <sheetView topLeftCell="A10" workbookViewId="0">
      <selection activeCell="L25" sqref="A1:L25"/>
    </sheetView>
  </sheetViews>
  <sheetFormatPr defaultRowHeight="14.5" x14ac:dyDescent="0.35"/>
  <sheetData>
    <row r="1" spans="1:12" x14ac:dyDescent="0.35">
      <c r="A1" t="s">
        <v>2</v>
      </c>
      <c r="B1">
        <v>2014</v>
      </c>
      <c r="C1">
        <v>2015</v>
      </c>
      <c r="D1">
        <v>2016</v>
      </c>
      <c r="E1">
        <v>2017</v>
      </c>
      <c r="F1">
        <v>2018</v>
      </c>
      <c r="G1">
        <v>2019</v>
      </c>
      <c r="H1">
        <v>2020</v>
      </c>
      <c r="I1">
        <v>2021</v>
      </c>
      <c r="J1">
        <v>2022</v>
      </c>
      <c r="K1">
        <v>2023</v>
      </c>
      <c r="L1">
        <v>2024</v>
      </c>
    </row>
    <row r="2" spans="1:12" x14ac:dyDescent="0.35">
      <c r="A2" t="s">
        <v>3</v>
      </c>
      <c r="B2">
        <v>6</v>
      </c>
      <c r="C2">
        <v>5</v>
      </c>
      <c r="D2">
        <v>5</v>
      </c>
      <c r="E2">
        <v>5</v>
      </c>
      <c r="F2">
        <v>5</v>
      </c>
      <c r="G2">
        <v>5</v>
      </c>
      <c r="H2">
        <v>3</v>
      </c>
      <c r="I2">
        <v>2</v>
      </c>
      <c r="J2">
        <v>2</v>
      </c>
      <c r="K2">
        <v>2</v>
      </c>
      <c r="L2">
        <v>1</v>
      </c>
    </row>
    <row r="3" spans="1:12" x14ac:dyDescent="0.35">
      <c r="A3" t="s">
        <v>4</v>
      </c>
      <c r="B3">
        <v>3</v>
      </c>
      <c r="C3">
        <v>2</v>
      </c>
      <c r="D3">
        <v>1</v>
      </c>
      <c r="E3">
        <v>1</v>
      </c>
      <c r="F3">
        <v>1</v>
      </c>
      <c r="G3">
        <v>1</v>
      </c>
      <c r="H3">
        <v>1</v>
      </c>
      <c r="I3">
        <v>1</v>
      </c>
      <c r="J3">
        <v>1</v>
      </c>
      <c r="K3">
        <v>1</v>
      </c>
      <c r="L3">
        <v>2</v>
      </c>
    </row>
    <row r="4" spans="1:12" x14ac:dyDescent="0.35">
      <c r="A4" t="s">
        <v>5</v>
      </c>
      <c r="B4">
        <v>8</v>
      </c>
      <c r="C4">
        <v>7</v>
      </c>
      <c r="D4">
        <v>7</v>
      </c>
      <c r="E4">
        <v>7</v>
      </c>
      <c r="F4">
        <v>6</v>
      </c>
      <c r="G4">
        <v>6</v>
      </c>
      <c r="H4">
        <v>8</v>
      </c>
      <c r="I4">
        <v>6</v>
      </c>
      <c r="J4">
        <v>4</v>
      </c>
      <c r="K4">
        <v>3</v>
      </c>
      <c r="L4">
        <v>3</v>
      </c>
    </row>
    <row r="5" spans="1:12" x14ac:dyDescent="0.35">
      <c r="A5" t="s">
        <v>1</v>
      </c>
      <c r="B5">
        <v>23</v>
      </c>
      <c r="C5">
        <v>21</v>
      </c>
      <c r="D5">
        <v>16</v>
      </c>
      <c r="E5">
        <v>12</v>
      </c>
      <c r="F5">
        <v>9</v>
      </c>
      <c r="G5">
        <v>10</v>
      </c>
      <c r="H5">
        <v>4</v>
      </c>
      <c r="I5">
        <v>3</v>
      </c>
      <c r="J5">
        <v>3</v>
      </c>
      <c r="K5">
        <v>4</v>
      </c>
      <c r="L5">
        <v>4</v>
      </c>
    </row>
    <row r="6" spans="1:12" x14ac:dyDescent="0.35">
      <c r="A6" t="s">
        <v>6</v>
      </c>
      <c r="B6">
        <v>7</v>
      </c>
      <c r="C6">
        <v>9</v>
      </c>
      <c r="D6">
        <v>10</v>
      </c>
      <c r="E6">
        <v>11</v>
      </c>
      <c r="F6">
        <v>10</v>
      </c>
      <c r="G6">
        <v>7</v>
      </c>
      <c r="H6">
        <v>7</v>
      </c>
      <c r="I6">
        <v>8</v>
      </c>
      <c r="J6">
        <v>8</v>
      </c>
      <c r="K6">
        <v>10</v>
      </c>
      <c r="L6">
        <v>5</v>
      </c>
    </row>
    <row r="7" spans="1:12" x14ac:dyDescent="0.35">
      <c r="A7" t="s">
        <v>7</v>
      </c>
      <c r="B7">
        <v>1</v>
      </c>
      <c r="C7">
        <v>1</v>
      </c>
      <c r="D7">
        <v>3</v>
      </c>
      <c r="E7">
        <v>3</v>
      </c>
      <c r="F7">
        <v>3</v>
      </c>
      <c r="G7">
        <v>3</v>
      </c>
      <c r="H7">
        <v>5</v>
      </c>
      <c r="I7">
        <v>5</v>
      </c>
      <c r="J7">
        <v>6</v>
      </c>
      <c r="K7">
        <v>6</v>
      </c>
      <c r="L7">
        <v>6</v>
      </c>
    </row>
    <row r="8" spans="1:12" x14ac:dyDescent="0.35">
      <c r="A8" t="s">
        <v>8</v>
      </c>
      <c r="B8">
        <v>4</v>
      </c>
      <c r="C8">
        <v>3</v>
      </c>
      <c r="D8">
        <v>2</v>
      </c>
      <c r="E8">
        <v>2</v>
      </c>
      <c r="F8">
        <v>2</v>
      </c>
      <c r="G8">
        <v>2</v>
      </c>
      <c r="H8">
        <v>2</v>
      </c>
      <c r="I8">
        <v>4</v>
      </c>
      <c r="J8">
        <v>5</v>
      </c>
      <c r="K8">
        <v>5</v>
      </c>
      <c r="L8">
        <v>7</v>
      </c>
    </row>
    <row r="9" spans="1:12" x14ac:dyDescent="0.35">
      <c r="A9" t="s">
        <v>9</v>
      </c>
      <c r="B9">
        <v>13</v>
      </c>
      <c r="C9">
        <v>15</v>
      </c>
      <c r="D9">
        <v>17</v>
      </c>
      <c r="E9">
        <v>16</v>
      </c>
      <c r="F9">
        <v>16</v>
      </c>
      <c r="G9">
        <v>14</v>
      </c>
      <c r="H9">
        <v>10</v>
      </c>
      <c r="I9">
        <v>9</v>
      </c>
      <c r="J9">
        <v>7</v>
      </c>
      <c r="K9">
        <v>7</v>
      </c>
      <c r="L9">
        <v>8</v>
      </c>
    </row>
    <row r="10" spans="1:12" x14ac:dyDescent="0.35">
      <c r="A10" t="s">
        <v>10</v>
      </c>
      <c r="B10">
        <v>10</v>
      </c>
      <c r="C10">
        <v>6</v>
      </c>
      <c r="D10">
        <v>6</v>
      </c>
      <c r="E10">
        <v>8</v>
      </c>
      <c r="F10">
        <v>8</v>
      </c>
      <c r="G10">
        <v>9</v>
      </c>
      <c r="H10">
        <v>12</v>
      </c>
      <c r="I10">
        <v>11</v>
      </c>
      <c r="J10">
        <v>12</v>
      </c>
      <c r="K10">
        <v>9</v>
      </c>
      <c r="L10">
        <v>9</v>
      </c>
    </row>
    <row r="11" spans="1:12" x14ac:dyDescent="0.35">
      <c r="A11" t="s">
        <v>11</v>
      </c>
      <c r="B11">
        <v>12</v>
      </c>
      <c r="C11">
        <v>13</v>
      </c>
      <c r="D11">
        <v>11</v>
      </c>
      <c r="E11">
        <v>9</v>
      </c>
      <c r="F11">
        <v>11</v>
      </c>
      <c r="G11">
        <v>12</v>
      </c>
      <c r="H11">
        <v>13</v>
      </c>
      <c r="I11">
        <v>13</v>
      </c>
      <c r="J11">
        <v>10</v>
      </c>
      <c r="K11">
        <v>11</v>
      </c>
      <c r="L11">
        <v>10</v>
      </c>
    </row>
    <row r="12" spans="1:12" x14ac:dyDescent="0.35">
      <c r="A12" t="s">
        <v>12</v>
      </c>
      <c r="B12">
        <v>2</v>
      </c>
      <c r="C12">
        <v>4</v>
      </c>
      <c r="D12">
        <v>4</v>
      </c>
      <c r="E12">
        <v>4</v>
      </c>
      <c r="F12">
        <v>4</v>
      </c>
      <c r="G12">
        <v>4</v>
      </c>
      <c r="H12">
        <v>6</v>
      </c>
      <c r="I12">
        <v>7</v>
      </c>
      <c r="J12">
        <v>9</v>
      </c>
      <c r="K12">
        <v>8</v>
      </c>
      <c r="L12">
        <v>11</v>
      </c>
    </row>
    <row r="13" spans="1:12" x14ac:dyDescent="0.35">
      <c r="A13" t="s">
        <v>13</v>
      </c>
      <c r="B13">
        <v>9</v>
      </c>
      <c r="C13">
        <v>11</v>
      </c>
      <c r="D13">
        <v>13</v>
      </c>
      <c r="E13">
        <v>13</v>
      </c>
      <c r="F13">
        <v>14</v>
      </c>
      <c r="G13">
        <v>11</v>
      </c>
      <c r="H13">
        <v>11</v>
      </c>
      <c r="I13">
        <v>12</v>
      </c>
      <c r="J13">
        <v>13</v>
      </c>
      <c r="K13">
        <v>12</v>
      </c>
      <c r="L13">
        <v>12</v>
      </c>
    </row>
    <row r="14" spans="1:12" x14ac:dyDescent="0.35">
      <c r="A14" t="s">
        <v>14</v>
      </c>
      <c r="B14">
        <v>11</v>
      </c>
      <c r="C14">
        <v>12</v>
      </c>
      <c r="D14">
        <v>12</v>
      </c>
      <c r="E14">
        <v>14</v>
      </c>
      <c r="F14">
        <v>13</v>
      </c>
      <c r="G14">
        <v>15</v>
      </c>
      <c r="H14">
        <v>14</v>
      </c>
      <c r="I14">
        <v>15</v>
      </c>
      <c r="J14">
        <v>15</v>
      </c>
      <c r="K14">
        <v>15</v>
      </c>
      <c r="L14">
        <v>13</v>
      </c>
    </row>
    <row r="15" spans="1:12" x14ac:dyDescent="0.35">
      <c r="A15" t="s">
        <v>15</v>
      </c>
      <c r="B15">
        <v>5</v>
      </c>
      <c r="C15">
        <v>8</v>
      </c>
      <c r="D15">
        <v>8</v>
      </c>
      <c r="E15">
        <v>6</v>
      </c>
      <c r="F15">
        <v>7</v>
      </c>
      <c r="G15">
        <v>8</v>
      </c>
      <c r="H15">
        <v>9</v>
      </c>
      <c r="I15">
        <v>10</v>
      </c>
      <c r="J15">
        <v>11</v>
      </c>
      <c r="K15">
        <v>14</v>
      </c>
      <c r="L15">
        <v>14</v>
      </c>
    </row>
    <row r="16" spans="1:12" x14ac:dyDescent="0.35">
      <c r="A16" t="s">
        <v>16</v>
      </c>
      <c r="B16">
        <v>20</v>
      </c>
      <c r="C16">
        <v>19</v>
      </c>
      <c r="D16">
        <v>15</v>
      </c>
      <c r="E16">
        <v>15</v>
      </c>
      <c r="F16">
        <v>15</v>
      </c>
      <c r="G16">
        <v>16</v>
      </c>
      <c r="H16">
        <v>16</v>
      </c>
      <c r="I16">
        <v>16</v>
      </c>
      <c r="J16">
        <v>14</v>
      </c>
      <c r="K16">
        <v>13</v>
      </c>
      <c r="L16">
        <v>15</v>
      </c>
    </row>
    <row r="17" spans="1:12" x14ac:dyDescent="0.35">
      <c r="A17" t="s">
        <v>17</v>
      </c>
      <c r="B17">
        <v>19</v>
      </c>
      <c r="C17">
        <v>22</v>
      </c>
      <c r="D17">
        <v>23</v>
      </c>
      <c r="E17">
        <v>22</v>
      </c>
      <c r="F17">
        <v>22</v>
      </c>
      <c r="G17">
        <v>21</v>
      </c>
      <c r="H17">
        <v>20</v>
      </c>
      <c r="I17">
        <v>20</v>
      </c>
      <c r="J17">
        <v>19</v>
      </c>
      <c r="K17">
        <v>17</v>
      </c>
      <c r="L17">
        <v>16</v>
      </c>
    </row>
    <row r="18" spans="1:12" x14ac:dyDescent="0.35">
      <c r="A18" t="s">
        <v>18</v>
      </c>
      <c r="B18">
        <v>22</v>
      </c>
      <c r="C18">
        <v>10</v>
      </c>
      <c r="D18">
        <v>9</v>
      </c>
      <c r="E18">
        <v>10</v>
      </c>
      <c r="F18">
        <v>12</v>
      </c>
      <c r="G18">
        <v>13</v>
      </c>
      <c r="H18">
        <v>15</v>
      </c>
      <c r="I18">
        <v>14</v>
      </c>
      <c r="J18">
        <v>16</v>
      </c>
      <c r="K18">
        <v>16</v>
      </c>
      <c r="L18">
        <v>17</v>
      </c>
    </row>
    <row r="19" spans="1:12" x14ac:dyDescent="0.35">
      <c r="A19" t="s">
        <v>19</v>
      </c>
      <c r="B19">
        <v>18</v>
      </c>
      <c r="C19">
        <v>18</v>
      </c>
      <c r="D19">
        <v>20</v>
      </c>
      <c r="E19">
        <v>18</v>
      </c>
      <c r="F19">
        <v>17</v>
      </c>
      <c r="G19">
        <v>17</v>
      </c>
      <c r="H19">
        <v>17</v>
      </c>
      <c r="I19">
        <v>17</v>
      </c>
      <c r="J19">
        <v>18</v>
      </c>
      <c r="K19">
        <v>19</v>
      </c>
      <c r="L19">
        <v>18</v>
      </c>
    </row>
    <row r="20" spans="1:12" x14ac:dyDescent="0.35">
      <c r="A20" t="s">
        <v>20</v>
      </c>
      <c r="B20">
        <v>17</v>
      </c>
      <c r="C20">
        <v>20</v>
      </c>
      <c r="D20">
        <v>22</v>
      </c>
      <c r="E20">
        <v>23</v>
      </c>
      <c r="F20">
        <v>21</v>
      </c>
      <c r="G20">
        <v>22</v>
      </c>
      <c r="H20">
        <v>22</v>
      </c>
      <c r="I20">
        <v>18</v>
      </c>
      <c r="J20">
        <v>17</v>
      </c>
      <c r="K20">
        <v>18</v>
      </c>
      <c r="L20">
        <v>19</v>
      </c>
    </row>
    <row r="21" spans="1:12" x14ac:dyDescent="0.35">
      <c r="A21" t="s">
        <v>21</v>
      </c>
      <c r="B21">
        <v>14</v>
      </c>
      <c r="C21">
        <v>14</v>
      </c>
      <c r="D21">
        <v>14</v>
      </c>
      <c r="E21">
        <v>19</v>
      </c>
      <c r="F21">
        <v>19</v>
      </c>
      <c r="G21">
        <v>20</v>
      </c>
      <c r="H21">
        <v>21</v>
      </c>
      <c r="I21">
        <v>22</v>
      </c>
      <c r="J21">
        <v>22</v>
      </c>
      <c r="K21">
        <v>20</v>
      </c>
      <c r="L21">
        <v>20</v>
      </c>
    </row>
    <row r="22" spans="1:12" x14ac:dyDescent="0.35">
      <c r="A22" t="s">
        <v>22</v>
      </c>
      <c r="B22">
        <v>16</v>
      </c>
      <c r="C22">
        <v>16</v>
      </c>
      <c r="D22">
        <v>18</v>
      </c>
      <c r="E22">
        <v>17</v>
      </c>
      <c r="F22">
        <v>18</v>
      </c>
      <c r="G22">
        <v>18</v>
      </c>
      <c r="H22">
        <v>18</v>
      </c>
      <c r="I22">
        <v>19</v>
      </c>
      <c r="J22">
        <v>20</v>
      </c>
      <c r="K22">
        <v>21</v>
      </c>
      <c r="L22">
        <v>21</v>
      </c>
    </row>
    <row r="23" spans="1:12" x14ac:dyDescent="0.35">
      <c r="A23" t="s">
        <v>23</v>
      </c>
      <c r="B23">
        <v>15</v>
      </c>
      <c r="C23">
        <v>17</v>
      </c>
      <c r="D23">
        <v>19</v>
      </c>
      <c r="E23">
        <v>20</v>
      </c>
      <c r="F23">
        <v>20</v>
      </c>
      <c r="G23">
        <v>19</v>
      </c>
      <c r="H23">
        <v>19</v>
      </c>
      <c r="I23">
        <v>21</v>
      </c>
      <c r="J23">
        <v>21</v>
      </c>
      <c r="K23">
        <v>22</v>
      </c>
      <c r="L23">
        <v>22</v>
      </c>
    </row>
    <row r="24" spans="1:12" x14ac:dyDescent="0.35">
      <c r="A24" t="s">
        <v>24</v>
      </c>
      <c r="B24">
        <v>21</v>
      </c>
      <c r="C24">
        <v>23</v>
      </c>
      <c r="D24">
        <v>21</v>
      </c>
      <c r="E24">
        <v>21</v>
      </c>
      <c r="F24">
        <v>23</v>
      </c>
      <c r="G24">
        <v>23</v>
      </c>
      <c r="H24">
        <v>23</v>
      </c>
      <c r="I24">
        <v>23</v>
      </c>
      <c r="J24">
        <v>23</v>
      </c>
      <c r="K24">
        <v>23</v>
      </c>
      <c r="L24">
        <v>23</v>
      </c>
    </row>
    <row r="25" spans="1:12" x14ac:dyDescent="0.35">
      <c r="A25" t="s">
        <v>25</v>
      </c>
      <c r="B25">
        <v>23</v>
      </c>
      <c r="C25">
        <v>24</v>
      </c>
      <c r="D25">
        <v>24</v>
      </c>
      <c r="E25">
        <v>24</v>
      </c>
      <c r="F25">
        <v>24</v>
      </c>
      <c r="G25">
        <v>24</v>
      </c>
      <c r="H25">
        <v>24</v>
      </c>
      <c r="I25">
        <v>24</v>
      </c>
      <c r="J25">
        <v>24</v>
      </c>
      <c r="K25">
        <v>24</v>
      </c>
      <c r="L25">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B53B8-C784-4A53-A736-8F17508562B5}">
  <sheetPr filterMode="1"/>
  <dimension ref="A1:AF2403"/>
  <sheetViews>
    <sheetView workbookViewId="0">
      <selection activeCell="E82" sqref="E82:E2379"/>
    </sheetView>
  </sheetViews>
  <sheetFormatPr defaultRowHeight="14.5" x14ac:dyDescent="0.35"/>
  <cols>
    <col min="1" max="13" width="8.7265625" style="11"/>
    <col min="14" max="14" width="8.7265625" style="12"/>
    <col min="15" max="15" width="9.36328125" style="12" bestFit="1" customWidth="1"/>
    <col min="16" max="19" width="8.81640625" style="12" bestFit="1" customWidth="1"/>
    <col min="20" max="22" width="8.7265625" style="11"/>
    <col min="23" max="23" width="14.453125" style="12" bestFit="1" customWidth="1"/>
    <col min="24" max="25" width="8.81640625" style="12" bestFit="1" customWidth="1"/>
    <col min="26" max="16384" width="8.7265625" style="11"/>
  </cols>
  <sheetData>
    <row r="1" spans="1:32" x14ac:dyDescent="0.35">
      <c r="A1" s="11" t="s">
        <v>42</v>
      </c>
      <c r="B1" s="11" t="s">
        <v>43</v>
      </c>
      <c r="C1" s="11" t="s">
        <v>44</v>
      </c>
      <c r="D1" s="11" t="s">
        <v>45</v>
      </c>
      <c r="E1" s="11" t="s">
        <v>46</v>
      </c>
      <c r="F1" s="11" t="s">
        <v>47</v>
      </c>
      <c r="G1" s="11" t="s">
        <v>48</v>
      </c>
      <c r="H1" s="11" t="s">
        <v>49</v>
      </c>
      <c r="I1" s="11" t="s">
        <v>50</v>
      </c>
      <c r="J1" s="11" t="s">
        <v>51</v>
      </c>
      <c r="K1" s="11" t="s">
        <v>52</v>
      </c>
      <c r="L1" s="11" t="s">
        <v>53</v>
      </c>
      <c r="M1" s="11" t="s">
        <v>54</v>
      </c>
      <c r="N1" s="12" t="s">
        <v>55</v>
      </c>
      <c r="O1" s="12" t="s">
        <v>56</v>
      </c>
      <c r="P1" s="12" t="s">
        <v>57</v>
      </c>
      <c r="Q1" s="12" t="s">
        <v>58</v>
      </c>
      <c r="R1" s="12" t="s">
        <v>59</v>
      </c>
      <c r="S1" s="12" t="s">
        <v>60</v>
      </c>
      <c r="T1" s="11" t="s">
        <v>61</v>
      </c>
      <c r="U1" s="11" t="s">
        <v>62</v>
      </c>
      <c r="V1" s="11" t="s">
        <v>63</v>
      </c>
      <c r="W1" s="12" t="s">
        <v>64</v>
      </c>
      <c r="X1" s="12" t="s">
        <v>65</v>
      </c>
      <c r="Y1" s="12" t="s">
        <v>66</v>
      </c>
      <c r="Z1" s="11" t="s">
        <v>67</v>
      </c>
      <c r="AA1" s="11" t="s">
        <v>68</v>
      </c>
      <c r="AB1" s="11" t="s">
        <v>69</v>
      </c>
      <c r="AC1" s="11" t="s">
        <v>70</v>
      </c>
      <c r="AD1" s="11" t="s">
        <v>71</v>
      </c>
      <c r="AE1" s="11" t="s">
        <v>72</v>
      </c>
      <c r="AF1" s="11" t="s">
        <v>73</v>
      </c>
    </row>
    <row r="2" spans="1:32" customFormat="1" hidden="1" x14ac:dyDescent="0.35">
      <c r="A2" t="s">
        <v>358</v>
      </c>
      <c r="B2" t="s">
        <v>75</v>
      </c>
      <c r="C2" t="s">
        <v>356</v>
      </c>
      <c r="D2" t="s">
        <v>172</v>
      </c>
      <c r="E2" t="s">
        <v>31</v>
      </c>
      <c r="G2" t="s">
        <v>92</v>
      </c>
      <c r="H2" t="s">
        <v>80</v>
      </c>
      <c r="I2" t="s">
        <v>80</v>
      </c>
      <c r="J2">
        <v>20</v>
      </c>
      <c r="K2">
        <v>0</v>
      </c>
      <c r="L2" t="s">
        <v>174</v>
      </c>
      <c r="M2" t="s">
        <v>104</v>
      </c>
      <c r="N2" s="6"/>
      <c r="O2" s="6">
        <v>440.3</v>
      </c>
      <c r="P2" s="6">
        <v>565.87</v>
      </c>
      <c r="Q2" s="6"/>
      <c r="R2" s="6">
        <v>0</v>
      </c>
      <c r="S2" s="6">
        <v>50</v>
      </c>
      <c r="U2" t="s">
        <v>84</v>
      </c>
      <c r="V2" t="s">
        <v>80</v>
      </c>
      <c r="W2" s="6">
        <v>0</v>
      </c>
      <c r="X2" s="6">
        <v>59.46</v>
      </c>
      <c r="Y2" s="6">
        <v>81.5</v>
      </c>
      <c r="Z2" s="3">
        <v>1.37</v>
      </c>
      <c r="AA2" s="3">
        <v>1.19</v>
      </c>
      <c r="AB2">
        <v>2012</v>
      </c>
      <c r="AF2">
        <v>565.86557000000005</v>
      </c>
    </row>
    <row r="3" spans="1:32" customFormat="1" hidden="1" x14ac:dyDescent="0.35">
      <c r="A3" t="s">
        <v>909</v>
      </c>
      <c r="B3" t="s">
        <v>75</v>
      </c>
      <c r="C3" t="s">
        <v>908</v>
      </c>
      <c r="D3" t="s">
        <v>172</v>
      </c>
      <c r="E3" t="s">
        <v>31</v>
      </c>
      <c r="G3" t="s">
        <v>78</v>
      </c>
      <c r="H3" t="s">
        <v>79</v>
      </c>
      <c r="I3" t="s">
        <v>256</v>
      </c>
      <c r="J3">
        <v>15</v>
      </c>
      <c r="K3">
        <v>0</v>
      </c>
      <c r="L3" t="s">
        <v>174</v>
      </c>
      <c r="M3" t="s">
        <v>82</v>
      </c>
      <c r="N3" s="6"/>
      <c r="O3" s="6">
        <v>347.16</v>
      </c>
      <c r="P3" s="6">
        <v>508.14</v>
      </c>
      <c r="Q3" s="6"/>
      <c r="R3" s="6"/>
      <c r="S3" s="6"/>
      <c r="U3" t="s">
        <v>84</v>
      </c>
      <c r="V3" t="s">
        <v>80</v>
      </c>
      <c r="W3" s="6">
        <v>0</v>
      </c>
      <c r="X3" s="6">
        <v>9.2200000000000006</v>
      </c>
      <c r="Y3" s="6">
        <v>9.2200000000000006</v>
      </c>
      <c r="Z3" s="3">
        <v>1</v>
      </c>
      <c r="AA3" t="e">
        <v>#N/A</v>
      </c>
      <c r="AB3">
        <v>2008</v>
      </c>
      <c r="AE3" s="4">
        <v>41274</v>
      </c>
      <c r="AF3">
        <v>508.13592030000001</v>
      </c>
    </row>
    <row r="4" spans="1:32" customFormat="1" hidden="1" x14ac:dyDescent="0.35">
      <c r="A4" t="s">
        <v>1027</v>
      </c>
      <c r="B4" t="s">
        <v>75</v>
      </c>
      <c r="C4" t="s">
        <v>1025</v>
      </c>
      <c r="D4" t="s">
        <v>172</v>
      </c>
      <c r="E4" t="s">
        <v>259</v>
      </c>
      <c r="G4" t="s">
        <v>78</v>
      </c>
      <c r="H4" t="s">
        <v>79</v>
      </c>
      <c r="I4" t="s">
        <v>80</v>
      </c>
      <c r="J4">
        <v>20</v>
      </c>
      <c r="K4">
        <v>0</v>
      </c>
      <c r="L4" t="s">
        <v>145</v>
      </c>
      <c r="M4" t="s">
        <v>104</v>
      </c>
      <c r="N4" s="6" t="s">
        <v>1028</v>
      </c>
      <c r="O4" s="6">
        <v>503.69</v>
      </c>
      <c r="P4" s="6">
        <v>503.69</v>
      </c>
      <c r="Q4" s="6"/>
      <c r="R4" s="6">
        <v>0</v>
      </c>
      <c r="S4" s="6">
        <v>8000</v>
      </c>
      <c r="T4">
        <v>2113887</v>
      </c>
      <c r="U4" t="s">
        <v>262</v>
      </c>
      <c r="V4" t="s">
        <v>153</v>
      </c>
      <c r="W4" s="6">
        <v>824629</v>
      </c>
      <c r="X4" s="6">
        <v>10</v>
      </c>
      <c r="Y4" s="6">
        <v>10</v>
      </c>
      <c r="Z4" s="3">
        <v>1</v>
      </c>
      <c r="AA4" s="3">
        <v>0</v>
      </c>
      <c r="AB4">
        <v>2017</v>
      </c>
      <c r="AF4">
        <v>503.69106859999999</v>
      </c>
    </row>
    <row r="5" spans="1:32" customFormat="1" hidden="1" x14ac:dyDescent="0.35">
      <c r="A5" t="s">
        <v>915</v>
      </c>
      <c r="B5" t="s">
        <v>75</v>
      </c>
      <c r="C5" t="s">
        <v>908</v>
      </c>
      <c r="D5" t="s">
        <v>172</v>
      </c>
      <c r="E5" t="s">
        <v>31</v>
      </c>
      <c r="G5" t="s">
        <v>78</v>
      </c>
      <c r="H5" t="s">
        <v>79</v>
      </c>
      <c r="I5" t="s">
        <v>256</v>
      </c>
      <c r="J5">
        <v>15</v>
      </c>
      <c r="K5">
        <v>0</v>
      </c>
      <c r="L5" t="s">
        <v>174</v>
      </c>
      <c r="M5" t="s">
        <v>82</v>
      </c>
      <c r="N5" s="6"/>
      <c r="O5" s="6">
        <v>346.52</v>
      </c>
      <c r="P5" s="6">
        <v>482.01</v>
      </c>
      <c r="Q5" s="6"/>
      <c r="R5" s="6"/>
      <c r="S5" s="6"/>
      <c r="U5" t="s">
        <v>84</v>
      </c>
      <c r="V5" t="s">
        <v>80</v>
      </c>
      <c r="W5" s="6">
        <v>0</v>
      </c>
      <c r="X5" s="6">
        <v>22.14</v>
      </c>
      <c r="Y5" s="6">
        <v>22.14</v>
      </c>
      <c r="Z5" s="3">
        <v>1</v>
      </c>
      <c r="AA5" t="e">
        <v>#N/A</v>
      </c>
      <c r="AB5">
        <v>2009</v>
      </c>
      <c r="AE5" s="4">
        <v>41639</v>
      </c>
      <c r="AF5">
        <v>482.0094479</v>
      </c>
    </row>
    <row r="6" spans="1:32" customFormat="1" hidden="1" x14ac:dyDescent="0.35">
      <c r="A6" t="s">
        <v>361</v>
      </c>
      <c r="B6" t="s">
        <v>75</v>
      </c>
      <c r="C6" t="s">
        <v>356</v>
      </c>
      <c r="D6" t="s">
        <v>172</v>
      </c>
      <c r="E6" t="s">
        <v>31</v>
      </c>
      <c r="G6" t="s">
        <v>92</v>
      </c>
      <c r="H6" t="s">
        <v>80</v>
      </c>
      <c r="I6" t="s">
        <v>80</v>
      </c>
      <c r="J6">
        <v>20</v>
      </c>
      <c r="K6">
        <v>0</v>
      </c>
      <c r="L6" t="s">
        <v>174</v>
      </c>
      <c r="M6" t="s">
        <v>104</v>
      </c>
      <c r="N6" s="6"/>
      <c r="O6" s="6">
        <v>349.9</v>
      </c>
      <c r="P6" s="6">
        <v>449.69</v>
      </c>
      <c r="Q6" s="6"/>
      <c r="R6" s="6">
        <v>0</v>
      </c>
      <c r="S6" s="6">
        <v>37.5</v>
      </c>
      <c r="U6" t="s">
        <v>97</v>
      </c>
      <c r="V6" t="s">
        <v>80</v>
      </c>
      <c r="W6" s="6">
        <v>0</v>
      </c>
      <c r="X6" s="6">
        <v>21</v>
      </c>
      <c r="Y6" s="6">
        <v>21</v>
      </c>
      <c r="Z6" s="3">
        <v>1</v>
      </c>
      <c r="AA6" s="3">
        <v>0.56000000000000005</v>
      </c>
      <c r="AB6">
        <v>2012</v>
      </c>
      <c r="AF6">
        <v>449.68513039999999</v>
      </c>
    </row>
    <row r="7" spans="1:32" customFormat="1" hidden="1" x14ac:dyDescent="0.35">
      <c r="A7" t="s">
        <v>2626</v>
      </c>
      <c r="B7" t="s">
        <v>75</v>
      </c>
      <c r="C7" t="s">
        <v>2619</v>
      </c>
      <c r="D7" t="s">
        <v>2482</v>
      </c>
      <c r="E7" t="s">
        <v>31</v>
      </c>
      <c r="G7" t="s">
        <v>92</v>
      </c>
      <c r="H7" t="s">
        <v>80</v>
      </c>
      <c r="I7" t="s">
        <v>80</v>
      </c>
      <c r="J7">
        <v>15</v>
      </c>
      <c r="K7">
        <v>0</v>
      </c>
      <c r="L7" t="s">
        <v>2627</v>
      </c>
      <c r="M7" t="s">
        <v>80</v>
      </c>
      <c r="N7" s="6"/>
      <c r="O7" s="6">
        <v>1276.82</v>
      </c>
      <c r="P7" s="6">
        <v>435.75</v>
      </c>
      <c r="Q7" s="6"/>
      <c r="R7" s="6">
        <v>0</v>
      </c>
      <c r="S7" s="6">
        <v>70</v>
      </c>
      <c r="U7" t="s">
        <v>84</v>
      </c>
      <c r="V7" t="s">
        <v>80</v>
      </c>
      <c r="W7" s="6">
        <v>0</v>
      </c>
      <c r="X7" s="6">
        <v>60</v>
      </c>
      <c r="Y7" s="6">
        <v>60</v>
      </c>
      <c r="Z7" s="3">
        <v>1</v>
      </c>
      <c r="AA7" s="3">
        <v>0.86</v>
      </c>
      <c r="AB7">
        <v>2019</v>
      </c>
      <c r="AF7">
        <v>435.74500030000002</v>
      </c>
    </row>
    <row r="8" spans="1:32" customFormat="1" hidden="1" x14ac:dyDescent="0.35">
      <c r="A8" t="s">
        <v>921</v>
      </c>
      <c r="B8" t="s">
        <v>75</v>
      </c>
      <c r="C8" t="s">
        <v>908</v>
      </c>
      <c r="D8" t="s">
        <v>172</v>
      </c>
      <c r="E8" t="s">
        <v>31</v>
      </c>
      <c r="G8" t="s">
        <v>78</v>
      </c>
      <c r="H8" t="s">
        <v>79</v>
      </c>
      <c r="I8" t="s">
        <v>256</v>
      </c>
      <c r="J8">
        <v>15</v>
      </c>
      <c r="K8">
        <v>0</v>
      </c>
      <c r="L8" t="s">
        <v>174</v>
      </c>
      <c r="M8" t="s">
        <v>82</v>
      </c>
      <c r="N8" s="6"/>
      <c r="O8" s="6">
        <v>292.11</v>
      </c>
      <c r="P8" s="6">
        <v>386.74</v>
      </c>
      <c r="Q8" s="6"/>
      <c r="R8" s="6"/>
      <c r="S8" s="6"/>
      <c r="U8" t="s">
        <v>84</v>
      </c>
      <c r="V8" t="s">
        <v>80</v>
      </c>
      <c r="W8" s="6">
        <v>0</v>
      </c>
      <c r="X8" s="6">
        <v>17.48</v>
      </c>
      <c r="Y8" s="6">
        <v>17.48</v>
      </c>
      <c r="Z8" s="3">
        <v>1</v>
      </c>
      <c r="AA8" t="e">
        <v>#N/A</v>
      </c>
      <c r="AB8">
        <v>2010</v>
      </c>
      <c r="AE8" s="4">
        <v>42004</v>
      </c>
      <c r="AF8">
        <v>386.74389280000003</v>
      </c>
    </row>
    <row r="9" spans="1:32" customFormat="1" hidden="1" x14ac:dyDescent="0.35">
      <c r="A9" t="s">
        <v>3062</v>
      </c>
      <c r="B9" t="s">
        <v>75</v>
      </c>
      <c r="C9" t="s">
        <v>3063</v>
      </c>
      <c r="D9" t="s">
        <v>2975</v>
      </c>
      <c r="E9" t="s">
        <v>31</v>
      </c>
      <c r="G9" t="s">
        <v>78</v>
      </c>
      <c r="H9" t="s">
        <v>79</v>
      </c>
      <c r="I9" t="s">
        <v>156</v>
      </c>
      <c r="J9">
        <v>20</v>
      </c>
      <c r="K9">
        <v>0</v>
      </c>
      <c r="L9" t="s">
        <v>3064</v>
      </c>
      <c r="M9" t="s">
        <v>104</v>
      </c>
      <c r="N9" s="6"/>
      <c r="O9" s="6">
        <v>2758</v>
      </c>
      <c r="P9" s="6">
        <v>379.66</v>
      </c>
      <c r="Q9" s="6"/>
      <c r="R9" s="6">
        <v>0</v>
      </c>
      <c r="S9" s="6">
        <v>1450</v>
      </c>
      <c r="U9" t="s">
        <v>84</v>
      </c>
      <c r="V9" t="s">
        <v>80</v>
      </c>
      <c r="W9" s="6">
        <v>29000</v>
      </c>
      <c r="X9" s="6">
        <v>632</v>
      </c>
      <c r="Y9" s="6">
        <v>632</v>
      </c>
      <c r="Z9" s="3">
        <v>1</v>
      </c>
      <c r="AA9" s="3">
        <v>0.44</v>
      </c>
      <c r="AB9">
        <v>2011</v>
      </c>
      <c r="AF9">
        <v>379.6649367</v>
      </c>
    </row>
    <row r="10" spans="1:32" customFormat="1" hidden="1" x14ac:dyDescent="0.35">
      <c r="A10" t="s">
        <v>1031</v>
      </c>
      <c r="B10" t="s">
        <v>75</v>
      </c>
      <c r="C10" t="s">
        <v>1025</v>
      </c>
      <c r="D10" t="s">
        <v>172</v>
      </c>
      <c r="E10" t="s">
        <v>31</v>
      </c>
      <c r="G10" t="s">
        <v>78</v>
      </c>
      <c r="H10" t="s">
        <v>79</v>
      </c>
      <c r="I10" t="s">
        <v>80</v>
      </c>
      <c r="J10">
        <v>20</v>
      </c>
      <c r="K10">
        <v>0</v>
      </c>
      <c r="L10" t="s">
        <v>145</v>
      </c>
      <c r="M10" t="s">
        <v>104</v>
      </c>
      <c r="N10" s="6" t="s">
        <v>1032</v>
      </c>
      <c r="O10" s="6">
        <v>372.83</v>
      </c>
      <c r="P10" s="6">
        <v>372.83</v>
      </c>
      <c r="Q10" s="6"/>
      <c r="R10" s="6"/>
      <c r="S10" s="6"/>
      <c r="U10" t="s">
        <v>84</v>
      </c>
      <c r="V10" t="s">
        <v>112</v>
      </c>
      <c r="W10" s="6">
        <v>2360480.91</v>
      </c>
      <c r="X10" s="6">
        <v>160</v>
      </c>
      <c r="Y10" s="6">
        <v>160</v>
      </c>
      <c r="Z10" s="3">
        <v>1</v>
      </c>
      <c r="AA10" t="e">
        <v>#N/A</v>
      </c>
      <c r="AB10">
        <v>2017</v>
      </c>
      <c r="AF10">
        <v>372.83120639999999</v>
      </c>
    </row>
    <row r="11" spans="1:32" customFormat="1" hidden="1" x14ac:dyDescent="0.35">
      <c r="A11" t="s">
        <v>1033</v>
      </c>
      <c r="B11" t="s">
        <v>75</v>
      </c>
      <c r="C11" t="s">
        <v>1025</v>
      </c>
      <c r="D11" t="s">
        <v>172</v>
      </c>
      <c r="E11" t="s">
        <v>32</v>
      </c>
      <c r="G11" t="s">
        <v>78</v>
      </c>
      <c r="H11" t="s">
        <v>79</v>
      </c>
      <c r="I11" t="s">
        <v>80</v>
      </c>
      <c r="J11">
        <v>20</v>
      </c>
      <c r="K11">
        <v>0</v>
      </c>
      <c r="L11" t="s">
        <v>145</v>
      </c>
      <c r="M11" t="s">
        <v>104</v>
      </c>
      <c r="N11" s="6" t="s">
        <v>1032</v>
      </c>
      <c r="O11" s="6">
        <v>372.83</v>
      </c>
      <c r="P11" s="6">
        <v>372.83</v>
      </c>
      <c r="Q11" s="6"/>
      <c r="R11" s="6"/>
      <c r="S11" s="6"/>
      <c r="U11" t="s">
        <v>88</v>
      </c>
      <c r="V11" t="s">
        <v>153</v>
      </c>
      <c r="W11" s="6">
        <v>2360480.91</v>
      </c>
      <c r="X11" s="6">
        <v>60</v>
      </c>
      <c r="Y11" s="6">
        <v>60</v>
      </c>
      <c r="Z11" s="3">
        <v>1</v>
      </c>
      <c r="AA11" t="e">
        <v>#N/A</v>
      </c>
      <c r="AB11">
        <v>2017</v>
      </c>
      <c r="AF11">
        <v>372.83120639999999</v>
      </c>
    </row>
    <row r="12" spans="1:32" customFormat="1" hidden="1" x14ac:dyDescent="0.35">
      <c r="A12" t="s">
        <v>1029</v>
      </c>
      <c r="B12" t="s">
        <v>75</v>
      </c>
      <c r="C12" t="s">
        <v>1025</v>
      </c>
      <c r="D12" t="s">
        <v>172</v>
      </c>
      <c r="E12" t="s">
        <v>28</v>
      </c>
      <c r="G12" t="s">
        <v>78</v>
      </c>
      <c r="H12" t="s">
        <v>79</v>
      </c>
      <c r="I12" t="s">
        <v>80</v>
      </c>
      <c r="J12">
        <v>20</v>
      </c>
      <c r="K12">
        <v>0</v>
      </c>
      <c r="L12" t="s">
        <v>145</v>
      </c>
      <c r="M12" t="s">
        <v>104</v>
      </c>
      <c r="N12" s="6" t="s">
        <v>1030</v>
      </c>
      <c r="O12" s="6">
        <v>371.05</v>
      </c>
      <c r="P12" s="6">
        <v>371.05</v>
      </c>
      <c r="Q12" s="6"/>
      <c r="R12" s="6"/>
      <c r="S12" s="6"/>
      <c r="U12" t="s">
        <v>140</v>
      </c>
      <c r="V12" t="s">
        <v>112</v>
      </c>
      <c r="W12" s="6">
        <v>312441.33</v>
      </c>
      <c r="X12" s="6">
        <v>10</v>
      </c>
      <c r="Y12" s="6">
        <v>10</v>
      </c>
      <c r="Z12" s="3">
        <v>1</v>
      </c>
      <c r="AA12" t="e">
        <v>#N/A</v>
      </c>
      <c r="AB12">
        <v>2017</v>
      </c>
      <c r="AF12">
        <v>371.0522752</v>
      </c>
    </row>
    <row r="13" spans="1:32" customFormat="1" hidden="1" x14ac:dyDescent="0.35">
      <c r="A13" t="s">
        <v>3065</v>
      </c>
      <c r="B13" t="s">
        <v>75</v>
      </c>
      <c r="C13" t="s">
        <v>3063</v>
      </c>
      <c r="D13" t="s">
        <v>2975</v>
      </c>
      <c r="E13" t="s">
        <v>31</v>
      </c>
      <c r="G13" t="s">
        <v>78</v>
      </c>
      <c r="H13" t="s">
        <v>79</v>
      </c>
      <c r="I13" t="s">
        <v>156</v>
      </c>
      <c r="J13">
        <v>20</v>
      </c>
      <c r="K13">
        <v>0</v>
      </c>
      <c r="L13" t="s">
        <v>3064</v>
      </c>
      <c r="M13" t="s">
        <v>104</v>
      </c>
      <c r="N13" s="6"/>
      <c r="O13" s="6">
        <v>2686</v>
      </c>
      <c r="P13" s="6">
        <v>369.75</v>
      </c>
      <c r="Q13" s="6"/>
      <c r="R13" s="6">
        <v>0</v>
      </c>
      <c r="S13" s="6">
        <v>200</v>
      </c>
      <c r="U13" t="s">
        <v>97</v>
      </c>
      <c r="V13" t="s">
        <v>80</v>
      </c>
      <c r="W13" s="6">
        <v>573000</v>
      </c>
      <c r="X13" s="6">
        <v>150</v>
      </c>
      <c r="Y13" s="6">
        <v>150</v>
      </c>
      <c r="Z13" s="3">
        <v>1</v>
      </c>
      <c r="AA13" s="3">
        <v>0.75</v>
      </c>
      <c r="AB13">
        <v>2011</v>
      </c>
      <c r="AF13">
        <v>369.75345179999999</v>
      </c>
    </row>
    <row r="14" spans="1:32" customFormat="1" hidden="1" x14ac:dyDescent="0.35">
      <c r="A14" t="s">
        <v>1024</v>
      </c>
      <c r="B14" t="s">
        <v>75</v>
      </c>
      <c r="C14" t="s">
        <v>1025</v>
      </c>
      <c r="D14" t="s">
        <v>172</v>
      </c>
      <c r="E14" t="s">
        <v>31</v>
      </c>
      <c r="G14" t="s">
        <v>78</v>
      </c>
      <c r="H14" t="s">
        <v>79</v>
      </c>
      <c r="I14" t="s">
        <v>80</v>
      </c>
      <c r="J14">
        <v>20</v>
      </c>
      <c r="K14">
        <v>0</v>
      </c>
      <c r="L14" t="s">
        <v>145</v>
      </c>
      <c r="M14" t="s">
        <v>104</v>
      </c>
      <c r="N14" s="6" t="s">
        <v>1026</v>
      </c>
      <c r="O14" s="6">
        <v>353.78</v>
      </c>
      <c r="P14" s="6">
        <v>353.78</v>
      </c>
      <c r="Q14" s="6"/>
      <c r="R14" s="6"/>
      <c r="S14" s="6"/>
      <c r="U14" t="s">
        <v>84</v>
      </c>
      <c r="V14" t="s">
        <v>153</v>
      </c>
      <c r="W14" s="6">
        <v>1567288.82</v>
      </c>
      <c r="X14" s="6">
        <v>100</v>
      </c>
      <c r="Y14" s="6">
        <v>100</v>
      </c>
      <c r="Z14" s="3">
        <v>1</v>
      </c>
      <c r="AA14" t="e">
        <v>#N/A</v>
      </c>
      <c r="AB14">
        <v>2016</v>
      </c>
      <c r="AF14">
        <v>353.77949269999999</v>
      </c>
    </row>
    <row r="15" spans="1:32" customFormat="1" hidden="1" x14ac:dyDescent="0.35">
      <c r="A15" t="s">
        <v>1926</v>
      </c>
      <c r="B15" t="s">
        <v>75</v>
      </c>
      <c r="C15" t="s">
        <v>1917</v>
      </c>
      <c r="D15" t="s">
        <v>1917</v>
      </c>
      <c r="E15" t="s">
        <v>32</v>
      </c>
      <c r="F15" t="s">
        <v>77</v>
      </c>
      <c r="G15" t="s">
        <v>78</v>
      </c>
      <c r="H15" t="s">
        <v>79</v>
      </c>
      <c r="I15" t="s">
        <v>256</v>
      </c>
      <c r="J15">
        <v>20</v>
      </c>
      <c r="K15">
        <v>0</v>
      </c>
      <c r="L15" t="s">
        <v>1918</v>
      </c>
      <c r="M15" t="s">
        <v>82</v>
      </c>
      <c r="N15" s="6"/>
      <c r="O15" s="6">
        <v>36000</v>
      </c>
      <c r="P15" s="6">
        <v>337.17</v>
      </c>
      <c r="Q15" s="6"/>
      <c r="R15" s="6">
        <v>0</v>
      </c>
      <c r="S15" s="6">
        <v>16.8</v>
      </c>
      <c r="U15" t="s">
        <v>251</v>
      </c>
      <c r="V15" t="s">
        <v>153</v>
      </c>
      <c r="W15" s="6">
        <v>0</v>
      </c>
      <c r="X15" s="6">
        <v>20</v>
      </c>
      <c r="Y15" s="6">
        <v>20</v>
      </c>
      <c r="Z15" s="3">
        <v>1</v>
      </c>
      <c r="AA15" s="3">
        <v>1.19</v>
      </c>
      <c r="AB15">
        <v>2020</v>
      </c>
      <c r="AE15" s="4">
        <v>45657</v>
      </c>
      <c r="AF15">
        <v>337.17336330000001</v>
      </c>
    </row>
    <row r="16" spans="1:32" customFormat="1" hidden="1" x14ac:dyDescent="0.35">
      <c r="A16" t="s">
        <v>363</v>
      </c>
      <c r="B16" t="s">
        <v>75</v>
      </c>
      <c r="C16" t="s">
        <v>356</v>
      </c>
      <c r="D16" t="s">
        <v>172</v>
      </c>
      <c r="E16" t="s">
        <v>31</v>
      </c>
      <c r="G16" t="s">
        <v>92</v>
      </c>
      <c r="H16" t="s">
        <v>80</v>
      </c>
      <c r="I16" t="s">
        <v>80</v>
      </c>
      <c r="J16">
        <v>20</v>
      </c>
      <c r="K16">
        <v>0</v>
      </c>
      <c r="L16" t="s">
        <v>174</v>
      </c>
      <c r="M16" t="s">
        <v>104</v>
      </c>
      <c r="N16" s="6"/>
      <c r="O16" s="6">
        <v>258.3</v>
      </c>
      <c r="P16" s="6">
        <v>331.96</v>
      </c>
      <c r="Q16" s="6"/>
      <c r="R16" s="6">
        <v>0</v>
      </c>
      <c r="S16" s="6">
        <v>50</v>
      </c>
      <c r="U16" t="s">
        <v>97</v>
      </c>
      <c r="V16" t="s">
        <v>80</v>
      </c>
      <c r="W16" s="6">
        <v>0</v>
      </c>
      <c r="X16" s="6">
        <v>54.48</v>
      </c>
      <c r="Y16" s="6">
        <v>96.3</v>
      </c>
      <c r="Z16" s="3">
        <v>1.77</v>
      </c>
      <c r="AA16" s="3">
        <v>1.0900000000000001</v>
      </c>
      <c r="AB16">
        <v>2012</v>
      </c>
      <c r="AF16">
        <v>331.96247269999998</v>
      </c>
    </row>
    <row r="17" spans="1:32" customFormat="1" hidden="1" x14ac:dyDescent="0.35">
      <c r="A17" t="s">
        <v>2629</v>
      </c>
      <c r="B17" t="s">
        <v>75</v>
      </c>
      <c r="C17" t="s">
        <v>2619</v>
      </c>
      <c r="D17" t="s">
        <v>2482</v>
      </c>
      <c r="E17" t="s">
        <v>31</v>
      </c>
      <c r="F17" t="s">
        <v>577</v>
      </c>
      <c r="G17" t="s">
        <v>78</v>
      </c>
      <c r="H17" t="s">
        <v>80</v>
      </c>
      <c r="I17" t="s">
        <v>80</v>
      </c>
      <c r="K17">
        <v>0</v>
      </c>
      <c r="L17" t="s">
        <v>2627</v>
      </c>
      <c r="M17" t="s">
        <v>80</v>
      </c>
      <c r="N17" s="6" t="s">
        <v>2630</v>
      </c>
      <c r="O17" s="6">
        <v>988</v>
      </c>
      <c r="P17" s="6">
        <v>317.49</v>
      </c>
      <c r="Q17" s="6"/>
      <c r="R17" s="6">
        <v>0</v>
      </c>
      <c r="S17" s="6">
        <v>800</v>
      </c>
      <c r="U17" t="s">
        <v>84</v>
      </c>
      <c r="V17" t="s">
        <v>153</v>
      </c>
      <c r="W17" s="6"/>
      <c r="X17" s="6">
        <v>500</v>
      </c>
      <c r="Y17" s="6">
        <v>500</v>
      </c>
      <c r="Z17" s="3">
        <v>1</v>
      </c>
      <c r="AA17" s="3">
        <v>0.63</v>
      </c>
      <c r="AB17">
        <v>2024</v>
      </c>
      <c r="AC17">
        <v>2022</v>
      </c>
      <c r="AD17" s="4">
        <v>45092</v>
      </c>
      <c r="AF17">
        <v>317.49092189999999</v>
      </c>
    </row>
    <row r="18" spans="1:32" customFormat="1" hidden="1" x14ac:dyDescent="0.35">
      <c r="A18" t="s">
        <v>3068</v>
      </c>
      <c r="B18" t="s">
        <v>75</v>
      </c>
      <c r="C18" t="s">
        <v>3063</v>
      </c>
      <c r="D18" t="s">
        <v>2975</v>
      </c>
      <c r="E18" t="s">
        <v>31</v>
      </c>
      <c r="G18" t="s">
        <v>78</v>
      </c>
      <c r="H18" t="s">
        <v>79</v>
      </c>
      <c r="I18" t="s">
        <v>156</v>
      </c>
      <c r="J18">
        <v>20</v>
      </c>
      <c r="K18">
        <v>0</v>
      </c>
      <c r="L18" t="s">
        <v>3064</v>
      </c>
      <c r="M18" t="s">
        <v>104</v>
      </c>
      <c r="N18" s="6"/>
      <c r="O18" s="6">
        <v>2512</v>
      </c>
      <c r="P18" s="6">
        <v>305.98</v>
      </c>
      <c r="Q18" s="6"/>
      <c r="R18" s="6">
        <v>0</v>
      </c>
      <c r="S18" s="6">
        <v>50</v>
      </c>
      <c r="U18" t="s">
        <v>97</v>
      </c>
      <c r="V18" t="s">
        <v>80</v>
      </c>
      <c r="W18" s="6">
        <v>0</v>
      </c>
      <c r="X18" s="6">
        <v>50</v>
      </c>
      <c r="Y18" s="6">
        <v>50</v>
      </c>
      <c r="Z18" s="3">
        <v>1</v>
      </c>
      <c r="AA18" s="3">
        <v>1</v>
      </c>
      <c r="AB18">
        <v>2012</v>
      </c>
      <c r="AF18">
        <v>305.97578499999997</v>
      </c>
    </row>
    <row r="19" spans="1:32" customFormat="1" hidden="1" x14ac:dyDescent="0.35">
      <c r="A19" t="s">
        <v>365</v>
      </c>
      <c r="B19" t="s">
        <v>75</v>
      </c>
      <c r="C19" t="s">
        <v>356</v>
      </c>
      <c r="D19" t="s">
        <v>172</v>
      </c>
      <c r="E19" t="s">
        <v>31</v>
      </c>
      <c r="G19" t="s">
        <v>92</v>
      </c>
      <c r="H19" t="s">
        <v>80</v>
      </c>
      <c r="I19" t="s">
        <v>80</v>
      </c>
      <c r="J19">
        <v>20</v>
      </c>
      <c r="K19">
        <v>0</v>
      </c>
      <c r="L19" t="s">
        <v>174</v>
      </c>
      <c r="M19" t="s">
        <v>104</v>
      </c>
      <c r="N19" s="6"/>
      <c r="O19" s="6">
        <v>230.13</v>
      </c>
      <c r="P19" s="6">
        <v>305.20999999999998</v>
      </c>
      <c r="Q19" s="6"/>
      <c r="R19" s="6">
        <v>0</v>
      </c>
      <c r="S19" s="6">
        <v>20</v>
      </c>
      <c r="U19" t="s">
        <v>97</v>
      </c>
      <c r="V19" t="s">
        <v>80</v>
      </c>
      <c r="W19" s="6">
        <v>0</v>
      </c>
      <c r="X19" s="6">
        <v>22.13</v>
      </c>
      <c r="Y19" s="6">
        <v>41.66</v>
      </c>
      <c r="Z19" s="3">
        <v>1.88</v>
      </c>
      <c r="AA19" s="3">
        <v>1.1100000000000001</v>
      </c>
      <c r="AB19">
        <v>2014</v>
      </c>
      <c r="AF19">
        <v>305.21220160000001</v>
      </c>
    </row>
    <row r="20" spans="1:32" customFormat="1" hidden="1" x14ac:dyDescent="0.35">
      <c r="A20" t="s">
        <v>357</v>
      </c>
      <c r="B20" t="s">
        <v>75</v>
      </c>
      <c r="C20" t="s">
        <v>356</v>
      </c>
      <c r="D20" t="s">
        <v>172</v>
      </c>
      <c r="E20" t="s">
        <v>31</v>
      </c>
      <c r="G20" t="s">
        <v>92</v>
      </c>
      <c r="H20" t="s">
        <v>80</v>
      </c>
      <c r="I20" t="s">
        <v>80</v>
      </c>
      <c r="J20">
        <v>20</v>
      </c>
      <c r="K20">
        <v>0</v>
      </c>
      <c r="L20" t="s">
        <v>174</v>
      </c>
      <c r="M20" t="s">
        <v>104</v>
      </c>
      <c r="N20" s="6"/>
      <c r="O20" s="6">
        <v>210.1</v>
      </c>
      <c r="P20" s="6">
        <v>270.02</v>
      </c>
      <c r="Q20" s="6"/>
      <c r="R20" s="6">
        <v>0</v>
      </c>
      <c r="S20" s="6">
        <v>50</v>
      </c>
      <c r="U20" t="s">
        <v>84</v>
      </c>
      <c r="V20" t="s">
        <v>80</v>
      </c>
      <c r="W20" s="6">
        <v>0</v>
      </c>
      <c r="X20" s="6">
        <v>51.2</v>
      </c>
      <c r="Y20" s="6">
        <v>100</v>
      </c>
      <c r="Z20" s="3">
        <v>1.95</v>
      </c>
      <c r="AA20" s="3">
        <v>1.02</v>
      </c>
      <c r="AB20">
        <v>2012</v>
      </c>
      <c r="AF20">
        <v>270.01670739999997</v>
      </c>
    </row>
    <row r="21" spans="1:32" customFormat="1" hidden="1" x14ac:dyDescent="0.35">
      <c r="A21" t="s">
        <v>367</v>
      </c>
      <c r="B21" t="s">
        <v>75</v>
      </c>
      <c r="C21" t="s">
        <v>356</v>
      </c>
      <c r="D21" t="s">
        <v>172</v>
      </c>
      <c r="E21" t="s">
        <v>31</v>
      </c>
      <c r="G21" t="s">
        <v>92</v>
      </c>
      <c r="H21" t="s">
        <v>80</v>
      </c>
      <c r="I21" t="s">
        <v>80</v>
      </c>
      <c r="J21">
        <v>20</v>
      </c>
      <c r="K21">
        <v>0</v>
      </c>
      <c r="L21" t="s">
        <v>174</v>
      </c>
      <c r="M21" t="s">
        <v>104</v>
      </c>
      <c r="N21" s="6"/>
      <c r="O21" s="6">
        <v>202.9</v>
      </c>
      <c r="P21" s="6">
        <v>269.10000000000002</v>
      </c>
      <c r="Q21" s="6"/>
      <c r="R21" s="6">
        <v>0</v>
      </c>
      <c r="S21" s="6">
        <v>100</v>
      </c>
      <c r="U21" t="s">
        <v>84</v>
      </c>
      <c r="V21" t="s">
        <v>80</v>
      </c>
      <c r="W21" s="6">
        <v>0</v>
      </c>
      <c r="X21" s="6">
        <v>145.32</v>
      </c>
      <c r="Y21" s="6">
        <v>562.4</v>
      </c>
      <c r="Z21" s="3">
        <v>3.87</v>
      </c>
      <c r="AA21" s="3">
        <v>1.45</v>
      </c>
      <c r="AB21">
        <v>2014</v>
      </c>
      <c r="AF21">
        <v>269.09814319999998</v>
      </c>
    </row>
    <row r="22" spans="1:32" customFormat="1" hidden="1" x14ac:dyDescent="0.35">
      <c r="A22" t="s">
        <v>359</v>
      </c>
      <c r="B22" t="s">
        <v>75</v>
      </c>
      <c r="C22" t="s">
        <v>356</v>
      </c>
      <c r="D22" t="s">
        <v>172</v>
      </c>
      <c r="E22" t="s">
        <v>31</v>
      </c>
      <c r="G22" t="s">
        <v>92</v>
      </c>
      <c r="H22" t="s">
        <v>80</v>
      </c>
      <c r="I22" t="s">
        <v>80</v>
      </c>
      <c r="J22">
        <v>20</v>
      </c>
      <c r="K22">
        <v>0</v>
      </c>
      <c r="L22" t="s">
        <v>174</v>
      </c>
      <c r="M22" t="s">
        <v>104</v>
      </c>
      <c r="N22" s="6"/>
      <c r="O22" s="6">
        <v>197.9</v>
      </c>
      <c r="P22" s="6">
        <v>254.34</v>
      </c>
      <c r="Q22" s="6"/>
      <c r="R22" s="6">
        <v>0</v>
      </c>
      <c r="S22" s="6">
        <v>37.5</v>
      </c>
      <c r="U22" t="s">
        <v>84</v>
      </c>
      <c r="V22" t="s">
        <v>80</v>
      </c>
      <c r="W22" s="6">
        <v>0</v>
      </c>
      <c r="X22" s="6">
        <v>46.75</v>
      </c>
      <c r="Y22" s="6">
        <v>267.3</v>
      </c>
      <c r="Z22" s="3">
        <v>5.72</v>
      </c>
      <c r="AA22" s="3">
        <v>1.25</v>
      </c>
      <c r="AB22">
        <v>2012</v>
      </c>
      <c r="AF22">
        <v>254.33748879999999</v>
      </c>
    </row>
    <row r="23" spans="1:32" customFormat="1" hidden="1" x14ac:dyDescent="0.35">
      <c r="A23" t="s">
        <v>364</v>
      </c>
      <c r="B23" t="s">
        <v>75</v>
      </c>
      <c r="C23" t="s">
        <v>356</v>
      </c>
      <c r="D23" t="s">
        <v>172</v>
      </c>
      <c r="E23" t="s">
        <v>31</v>
      </c>
      <c r="G23" t="s">
        <v>92</v>
      </c>
      <c r="H23" t="s">
        <v>80</v>
      </c>
      <c r="I23" t="s">
        <v>80</v>
      </c>
      <c r="J23">
        <v>20</v>
      </c>
      <c r="K23">
        <v>0</v>
      </c>
      <c r="L23" t="s">
        <v>174</v>
      </c>
      <c r="M23" t="s">
        <v>104</v>
      </c>
      <c r="N23" s="6"/>
      <c r="O23" s="6">
        <v>190.99</v>
      </c>
      <c r="P23" s="6">
        <v>253.3</v>
      </c>
      <c r="Q23" s="6"/>
      <c r="R23" s="6">
        <v>0</v>
      </c>
      <c r="S23" s="6">
        <v>80</v>
      </c>
      <c r="U23" t="s">
        <v>84</v>
      </c>
      <c r="V23" t="s">
        <v>80</v>
      </c>
      <c r="W23" s="6">
        <v>0</v>
      </c>
      <c r="X23" s="6">
        <v>80.81</v>
      </c>
      <c r="Y23" s="6">
        <v>187.86</v>
      </c>
      <c r="Z23" s="3">
        <v>2.3199999999999998</v>
      </c>
      <c r="AA23" s="3">
        <v>1.01</v>
      </c>
      <c r="AB23">
        <v>2014</v>
      </c>
      <c r="AF23">
        <v>253.30238729999999</v>
      </c>
    </row>
    <row r="24" spans="1:32" customFormat="1" hidden="1" x14ac:dyDescent="0.35">
      <c r="A24" t="s">
        <v>370</v>
      </c>
      <c r="B24" t="s">
        <v>75</v>
      </c>
      <c r="C24" t="s">
        <v>356</v>
      </c>
      <c r="D24" t="s">
        <v>172</v>
      </c>
      <c r="E24" t="s">
        <v>31</v>
      </c>
      <c r="G24" t="s">
        <v>92</v>
      </c>
      <c r="H24" t="s">
        <v>80</v>
      </c>
      <c r="I24" t="s">
        <v>80</v>
      </c>
      <c r="J24">
        <v>20</v>
      </c>
      <c r="K24">
        <v>0</v>
      </c>
      <c r="L24" t="s">
        <v>174</v>
      </c>
      <c r="M24" t="s">
        <v>104</v>
      </c>
      <c r="N24" s="6"/>
      <c r="O24" s="6">
        <v>188</v>
      </c>
      <c r="P24" s="6">
        <v>249.34</v>
      </c>
      <c r="Q24" s="6"/>
      <c r="R24" s="6">
        <v>0</v>
      </c>
      <c r="S24" s="6">
        <v>125</v>
      </c>
      <c r="U24" t="s">
        <v>84</v>
      </c>
      <c r="V24" t="s">
        <v>80</v>
      </c>
      <c r="W24" s="6">
        <v>0</v>
      </c>
      <c r="X24" s="6">
        <v>137.06</v>
      </c>
      <c r="Y24" s="6">
        <v>774.1</v>
      </c>
      <c r="Z24" s="3">
        <v>5.65</v>
      </c>
      <c r="AA24" s="3">
        <v>1.1000000000000001</v>
      </c>
      <c r="AB24">
        <v>2014</v>
      </c>
      <c r="AF24">
        <v>249.33687</v>
      </c>
    </row>
    <row r="25" spans="1:32" customFormat="1" hidden="1" x14ac:dyDescent="0.35">
      <c r="A25" t="s">
        <v>1226</v>
      </c>
      <c r="B25" t="s">
        <v>75</v>
      </c>
      <c r="C25" t="s">
        <v>1183</v>
      </c>
      <c r="D25" t="s">
        <v>172</v>
      </c>
      <c r="E25" t="s">
        <v>101</v>
      </c>
      <c r="G25" t="s">
        <v>78</v>
      </c>
      <c r="H25" t="s">
        <v>177</v>
      </c>
      <c r="I25" t="s">
        <v>127</v>
      </c>
      <c r="J25">
        <v>15</v>
      </c>
      <c r="K25">
        <v>0</v>
      </c>
      <c r="L25" t="s">
        <v>1184</v>
      </c>
      <c r="M25" t="s">
        <v>104</v>
      </c>
      <c r="N25" s="6"/>
      <c r="O25" s="6">
        <v>198</v>
      </c>
      <c r="P25" s="6">
        <v>246.18</v>
      </c>
      <c r="Q25" s="6"/>
      <c r="R25" s="6"/>
      <c r="S25" s="6"/>
      <c r="U25" t="s">
        <v>1207</v>
      </c>
      <c r="V25" t="s">
        <v>112</v>
      </c>
      <c r="W25" s="6"/>
      <c r="X25" s="6">
        <v>5</v>
      </c>
      <c r="Y25" s="6">
        <v>5</v>
      </c>
      <c r="Z25" s="3">
        <v>1</v>
      </c>
      <c r="AA25" t="e">
        <v>#N/A</v>
      </c>
      <c r="AB25">
        <v>2023</v>
      </c>
      <c r="AC25">
        <v>2022</v>
      </c>
      <c r="AD25" s="4">
        <v>45015</v>
      </c>
      <c r="AE25" s="4">
        <v>46477</v>
      </c>
      <c r="AF25">
        <v>246.1767997</v>
      </c>
    </row>
    <row r="26" spans="1:32" customFormat="1" hidden="1" x14ac:dyDescent="0.35">
      <c r="A26" t="s">
        <v>1227</v>
      </c>
      <c r="B26" t="s">
        <v>75</v>
      </c>
      <c r="C26" t="s">
        <v>1183</v>
      </c>
      <c r="D26" t="s">
        <v>172</v>
      </c>
      <c r="E26" t="s">
        <v>101</v>
      </c>
      <c r="G26" t="s">
        <v>78</v>
      </c>
      <c r="H26" t="s">
        <v>177</v>
      </c>
      <c r="I26" t="s">
        <v>127</v>
      </c>
      <c r="J26">
        <v>15</v>
      </c>
      <c r="K26">
        <v>0</v>
      </c>
      <c r="L26" t="s">
        <v>1184</v>
      </c>
      <c r="M26" t="s">
        <v>104</v>
      </c>
      <c r="N26" s="6"/>
      <c r="O26" s="6">
        <v>198</v>
      </c>
      <c r="P26" s="6">
        <v>246.18</v>
      </c>
      <c r="Q26" s="6"/>
      <c r="R26" s="6"/>
      <c r="S26" s="6"/>
      <c r="U26" t="s">
        <v>1207</v>
      </c>
      <c r="V26" t="s">
        <v>112</v>
      </c>
      <c r="W26" s="6"/>
      <c r="X26" s="6">
        <v>49</v>
      </c>
      <c r="Y26" s="6">
        <v>49</v>
      </c>
      <c r="Z26" s="3">
        <v>1</v>
      </c>
      <c r="AA26" t="e">
        <v>#N/A</v>
      </c>
      <c r="AB26">
        <v>2023</v>
      </c>
      <c r="AC26">
        <v>2022</v>
      </c>
      <c r="AD26" s="4">
        <v>45015</v>
      </c>
      <c r="AE26" s="4">
        <v>46843</v>
      </c>
      <c r="AF26">
        <v>246.1767997</v>
      </c>
    </row>
    <row r="27" spans="1:32" hidden="1" x14ac:dyDescent="0.35">
      <c r="A27" s="11" t="s">
        <v>2196</v>
      </c>
      <c r="B27" s="11" t="s">
        <v>75</v>
      </c>
      <c r="C27" s="11" t="s">
        <v>2194</v>
      </c>
      <c r="D27" s="11" t="s">
        <v>1994</v>
      </c>
      <c r="E27" s="11" t="s">
        <v>31</v>
      </c>
      <c r="G27" s="11" t="s">
        <v>78</v>
      </c>
      <c r="H27" s="11" t="s">
        <v>79</v>
      </c>
      <c r="I27" s="11" t="s">
        <v>80</v>
      </c>
      <c r="J27" s="11">
        <v>20</v>
      </c>
      <c r="K27" s="11">
        <v>0</v>
      </c>
      <c r="L27" s="11" t="s">
        <v>145</v>
      </c>
      <c r="M27" s="11" t="s">
        <v>104</v>
      </c>
      <c r="O27" s="12">
        <v>221.38</v>
      </c>
      <c r="P27" s="12">
        <v>221.38</v>
      </c>
      <c r="R27" s="12">
        <v>0</v>
      </c>
      <c r="S27" s="12">
        <v>880</v>
      </c>
      <c r="U27" s="11" t="s">
        <v>84</v>
      </c>
      <c r="V27" s="11" t="s">
        <v>80</v>
      </c>
      <c r="W27" s="12">
        <v>172940</v>
      </c>
      <c r="X27" s="12">
        <v>80</v>
      </c>
      <c r="Y27" s="12">
        <v>80</v>
      </c>
      <c r="Z27" s="13">
        <v>1</v>
      </c>
      <c r="AA27" s="13">
        <v>0.09</v>
      </c>
      <c r="AB27" s="11">
        <v>2010</v>
      </c>
      <c r="AF27" s="11">
        <v>221.38</v>
      </c>
    </row>
    <row r="28" spans="1:32" customFormat="1" hidden="1" x14ac:dyDescent="0.35">
      <c r="A28" t="s">
        <v>1206</v>
      </c>
      <c r="B28" t="s">
        <v>75</v>
      </c>
      <c r="C28" t="s">
        <v>1183</v>
      </c>
      <c r="D28" t="s">
        <v>172</v>
      </c>
      <c r="E28" t="s">
        <v>101</v>
      </c>
      <c r="G28" t="s">
        <v>78</v>
      </c>
      <c r="H28" t="s">
        <v>177</v>
      </c>
      <c r="I28" t="s">
        <v>127</v>
      </c>
      <c r="J28">
        <v>15</v>
      </c>
      <c r="K28">
        <v>0</v>
      </c>
      <c r="L28" t="s">
        <v>1184</v>
      </c>
      <c r="M28" t="s">
        <v>104</v>
      </c>
      <c r="N28" s="6"/>
      <c r="O28" s="6">
        <v>178.54</v>
      </c>
      <c r="P28" s="6">
        <v>219.96</v>
      </c>
      <c r="Q28" s="6"/>
      <c r="R28" s="6"/>
      <c r="S28" s="6"/>
      <c r="U28" t="s">
        <v>1207</v>
      </c>
      <c r="V28" t="s">
        <v>112</v>
      </c>
      <c r="W28" s="6"/>
      <c r="X28" s="6">
        <v>5.62</v>
      </c>
      <c r="Y28" s="6">
        <v>5.62</v>
      </c>
      <c r="Z28" s="3">
        <v>1</v>
      </c>
      <c r="AA28" t="e">
        <v>#N/A</v>
      </c>
      <c r="AB28">
        <v>2022</v>
      </c>
      <c r="AC28">
        <v>2020</v>
      </c>
      <c r="AF28">
        <v>219.95811259999999</v>
      </c>
    </row>
    <row r="29" spans="1:32" customFormat="1" hidden="1" x14ac:dyDescent="0.35">
      <c r="A29" t="s">
        <v>1208</v>
      </c>
      <c r="B29" t="s">
        <v>75</v>
      </c>
      <c r="C29" t="s">
        <v>1183</v>
      </c>
      <c r="D29" t="s">
        <v>172</v>
      </c>
      <c r="E29" t="s">
        <v>101</v>
      </c>
      <c r="G29" t="s">
        <v>78</v>
      </c>
      <c r="H29" t="s">
        <v>177</v>
      </c>
      <c r="I29" t="s">
        <v>127</v>
      </c>
      <c r="J29">
        <v>15</v>
      </c>
      <c r="K29">
        <v>0</v>
      </c>
      <c r="L29" t="s">
        <v>1184</v>
      </c>
      <c r="M29" t="s">
        <v>104</v>
      </c>
      <c r="N29" s="6"/>
      <c r="O29" s="6">
        <v>178.54</v>
      </c>
      <c r="P29" s="6">
        <v>219.96</v>
      </c>
      <c r="Q29" s="6"/>
      <c r="R29" s="6"/>
      <c r="S29" s="6"/>
      <c r="U29" t="s">
        <v>1207</v>
      </c>
      <c r="V29" t="s">
        <v>112</v>
      </c>
      <c r="W29" s="6"/>
      <c r="X29" s="6">
        <v>35.200000000000003</v>
      </c>
      <c r="Y29" s="6">
        <v>35.200000000000003</v>
      </c>
      <c r="Z29" s="3">
        <v>1</v>
      </c>
      <c r="AA29" t="e">
        <v>#N/A</v>
      </c>
      <c r="AB29">
        <v>2022</v>
      </c>
      <c r="AC29">
        <v>2020</v>
      </c>
      <c r="AF29">
        <v>219.95811259999999</v>
      </c>
    </row>
    <row r="30" spans="1:32" customFormat="1" hidden="1" x14ac:dyDescent="0.35">
      <c r="A30" t="s">
        <v>1238</v>
      </c>
      <c r="B30" t="s">
        <v>75</v>
      </c>
      <c r="C30" t="s">
        <v>1183</v>
      </c>
      <c r="D30" t="s">
        <v>172</v>
      </c>
      <c r="E30" t="s">
        <v>101</v>
      </c>
      <c r="G30" t="s">
        <v>78</v>
      </c>
      <c r="H30" t="s">
        <v>177</v>
      </c>
      <c r="I30" t="s">
        <v>127</v>
      </c>
      <c r="J30">
        <v>15</v>
      </c>
      <c r="K30">
        <v>0</v>
      </c>
      <c r="L30" t="s">
        <v>1184</v>
      </c>
      <c r="M30" t="s">
        <v>104</v>
      </c>
      <c r="N30" s="6"/>
      <c r="O30" s="6">
        <v>172</v>
      </c>
      <c r="P30" s="6">
        <v>219.78</v>
      </c>
      <c r="Q30" s="6"/>
      <c r="R30" s="6"/>
      <c r="S30" s="6"/>
      <c r="U30" t="s">
        <v>1207</v>
      </c>
      <c r="V30" t="s">
        <v>112</v>
      </c>
      <c r="W30" s="6"/>
      <c r="X30" s="6">
        <v>10</v>
      </c>
      <c r="Y30" s="6">
        <v>10</v>
      </c>
      <c r="Z30" s="3">
        <v>1</v>
      </c>
      <c r="AA30" t="e">
        <v>#N/A</v>
      </c>
      <c r="AB30">
        <v>2024</v>
      </c>
      <c r="AC30">
        <v>2022</v>
      </c>
      <c r="AD30" s="4">
        <v>45379</v>
      </c>
      <c r="AE30" s="4">
        <v>46843</v>
      </c>
      <c r="AF30">
        <v>219.7802198</v>
      </c>
    </row>
    <row r="31" spans="1:32" customFormat="1" hidden="1" x14ac:dyDescent="0.35">
      <c r="A31" t="s">
        <v>1239</v>
      </c>
      <c r="B31" t="s">
        <v>75</v>
      </c>
      <c r="C31" t="s">
        <v>1183</v>
      </c>
      <c r="D31" t="s">
        <v>172</v>
      </c>
      <c r="E31" t="s">
        <v>101</v>
      </c>
      <c r="G31" t="s">
        <v>78</v>
      </c>
      <c r="H31" t="s">
        <v>177</v>
      </c>
      <c r="I31" t="s">
        <v>127</v>
      </c>
      <c r="J31">
        <v>15</v>
      </c>
      <c r="K31">
        <v>0</v>
      </c>
      <c r="L31" t="s">
        <v>1184</v>
      </c>
      <c r="M31" t="s">
        <v>104</v>
      </c>
      <c r="N31" s="6"/>
      <c r="O31" s="6">
        <v>172</v>
      </c>
      <c r="P31" s="6">
        <v>219.78</v>
      </c>
      <c r="Q31" s="6"/>
      <c r="R31" s="6"/>
      <c r="S31" s="6"/>
      <c r="U31" t="s">
        <v>1207</v>
      </c>
      <c r="V31" t="s">
        <v>112</v>
      </c>
      <c r="W31" s="6"/>
      <c r="X31" s="6">
        <v>18</v>
      </c>
      <c r="Y31" s="6">
        <v>18</v>
      </c>
      <c r="Z31" s="3">
        <v>1</v>
      </c>
      <c r="AA31" t="e">
        <v>#N/A</v>
      </c>
      <c r="AB31">
        <v>2024</v>
      </c>
      <c r="AC31">
        <v>2022</v>
      </c>
      <c r="AD31" s="4">
        <v>45380</v>
      </c>
      <c r="AE31" s="4">
        <v>47208</v>
      </c>
      <c r="AF31">
        <v>219.7802198</v>
      </c>
    </row>
    <row r="32" spans="1:32" customFormat="1" hidden="1" x14ac:dyDescent="0.35">
      <c r="A32" t="s">
        <v>368</v>
      </c>
      <c r="B32" t="s">
        <v>75</v>
      </c>
      <c r="C32" t="s">
        <v>356</v>
      </c>
      <c r="D32" t="s">
        <v>172</v>
      </c>
      <c r="E32" t="s">
        <v>31</v>
      </c>
      <c r="G32" t="s">
        <v>92</v>
      </c>
      <c r="H32" t="s">
        <v>80</v>
      </c>
      <c r="I32" t="s">
        <v>80</v>
      </c>
      <c r="J32">
        <v>20</v>
      </c>
      <c r="K32">
        <v>0</v>
      </c>
      <c r="L32" t="s">
        <v>174</v>
      </c>
      <c r="M32" t="s">
        <v>104</v>
      </c>
      <c r="N32" s="6"/>
      <c r="O32" s="6">
        <v>165.21</v>
      </c>
      <c r="P32" s="6">
        <v>219.11</v>
      </c>
      <c r="Q32" s="6"/>
      <c r="R32" s="6">
        <v>0</v>
      </c>
      <c r="S32" s="6">
        <v>100</v>
      </c>
      <c r="U32" t="s">
        <v>84</v>
      </c>
      <c r="V32" t="s">
        <v>80</v>
      </c>
      <c r="W32" s="6">
        <v>0</v>
      </c>
      <c r="X32" s="6">
        <v>102.12</v>
      </c>
      <c r="Y32" s="6">
        <v>168.06</v>
      </c>
      <c r="Z32" s="3">
        <v>1.65</v>
      </c>
      <c r="AA32" s="3">
        <v>1.02</v>
      </c>
      <c r="AB32">
        <v>2014</v>
      </c>
      <c r="AF32">
        <v>219.1114058</v>
      </c>
    </row>
    <row r="33" spans="1:32" customFormat="1" hidden="1" x14ac:dyDescent="0.35">
      <c r="A33" t="s">
        <v>918</v>
      </c>
      <c r="B33" t="s">
        <v>75</v>
      </c>
      <c r="C33" t="s">
        <v>908</v>
      </c>
      <c r="D33" t="s">
        <v>172</v>
      </c>
      <c r="E33" t="s">
        <v>32</v>
      </c>
      <c r="G33" t="s">
        <v>78</v>
      </c>
      <c r="H33" t="s">
        <v>79</v>
      </c>
      <c r="I33" t="s">
        <v>919</v>
      </c>
      <c r="J33">
        <v>15</v>
      </c>
      <c r="K33">
        <v>0</v>
      </c>
      <c r="L33" t="s">
        <v>174</v>
      </c>
      <c r="M33" t="s">
        <v>82</v>
      </c>
      <c r="N33" s="6"/>
      <c r="O33" s="6">
        <v>162.36000000000001</v>
      </c>
      <c r="P33" s="6">
        <v>214.96</v>
      </c>
      <c r="Q33" s="6"/>
      <c r="R33" s="6"/>
      <c r="S33" s="6"/>
      <c r="U33" t="s">
        <v>251</v>
      </c>
      <c r="V33" t="s">
        <v>80</v>
      </c>
      <c r="W33" s="6">
        <v>0</v>
      </c>
      <c r="X33" s="6">
        <v>719.23</v>
      </c>
      <c r="Y33" s="6">
        <v>719.23</v>
      </c>
      <c r="Z33" s="3">
        <v>1</v>
      </c>
      <c r="AA33" t="e">
        <v>#N/A</v>
      </c>
      <c r="AB33">
        <v>2010</v>
      </c>
      <c r="AE33" s="4">
        <v>41639</v>
      </c>
      <c r="AF33">
        <v>214.9607896</v>
      </c>
    </row>
    <row r="34" spans="1:32" customFormat="1" hidden="1" x14ac:dyDescent="0.35">
      <c r="A34" t="s">
        <v>799</v>
      </c>
      <c r="B34" t="s">
        <v>75</v>
      </c>
      <c r="C34" t="s">
        <v>795</v>
      </c>
      <c r="D34" t="s">
        <v>172</v>
      </c>
      <c r="E34" t="s">
        <v>32</v>
      </c>
      <c r="G34" t="s">
        <v>78</v>
      </c>
      <c r="H34" t="s">
        <v>79</v>
      </c>
      <c r="I34" t="s">
        <v>127</v>
      </c>
      <c r="J34">
        <v>20</v>
      </c>
      <c r="K34">
        <v>0</v>
      </c>
      <c r="L34" t="s">
        <v>174</v>
      </c>
      <c r="M34" t="s">
        <v>80</v>
      </c>
      <c r="N34" s="6"/>
      <c r="O34" s="6">
        <v>161.69999999999999</v>
      </c>
      <c r="P34" s="6">
        <v>214.71</v>
      </c>
      <c r="Q34" s="6"/>
      <c r="R34" s="6">
        <v>0</v>
      </c>
      <c r="S34" s="6">
        <v>650</v>
      </c>
      <c r="U34" t="s">
        <v>251</v>
      </c>
      <c r="V34" t="s">
        <v>80</v>
      </c>
      <c r="W34" s="6">
        <v>0</v>
      </c>
      <c r="X34" s="6">
        <v>30</v>
      </c>
      <c r="Y34" s="6">
        <v>30</v>
      </c>
      <c r="Z34" s="3">
        <v>1</v>
      </c>
      <c r="AA34" s="3">
        <v>0.05</v>
      </c>
      <c r="AB34">
        <v>2013</v>
      </c>
      <c r="AF34">
        <v>214.7125216</v>
      </c>
    </row>
    <row r="35" spans="1:32" customFormat="1" hidden="1" x14ac:dyDescent="0.35">
      <c r="A35" t="s">
        <v>362</v>
      </c>
      <c r="B35" t="s">
        <v>75</v>
      </c>
      <c r="C35" t="s">
        <v>356</v>
      </c>
      <c r="D35" t="s">
        <v>172</v>
      </c>
      <c r="E35" t="s">
        <v>32</v>
      </c>
      <c r="G35" t="s">
        <v>92</v>
      </c>
      <c r="H35" t="s">
        <v>79</v>
      </c>
      <c r="I35" t="s">
        <v>80</v>
      </c>
      <c r="J35">
        <v>20</v>
      </c>
      <c r="K35">
        <v>0</v>
      </c>
      <c r="L35" t="s">
        <v>174</v>
      </c>
      <c r="M35" t="s">
        <v>104</v>
      </c>
      <c r="N35" s="6"/>
      <c r="O35" s="6">
        <v>167</v>
      </c>
      <c r="P35" s="6">
        <v>214.63</v>
      </c>
      <c r="Q35" s="6"/>
      <c r="R35" s="6">
        <v>0</v>
      </c>
      <c r="S35" s="6">
        <v>1000</v>
      </c>
      <c r="U35" t="s">
        <v>251</v>
      </c>
      <c r="V35" t="s">
        <v>153</v>
      </c>
      <c r="W35" s="6">
        <v>0</v>
      </c>
      <c r="X35" s="6">
        <v>1000</v>
      </c>
      <c r="Y35" s="6">
        <v>1000</v>
      </c>
      <c r="Z35" s="3">
        <v>1</v>
      </c>
      <c r="AA35" s="3">
        <v>1</v>
      </c>
      <c r="AB35">
        <v>2012</v>
      </c>
      <c r="AF35">
        <v>214.62536950000001</v>
      </c>
    </row>
    <row r="36" spans="1:32" customFormat="1" hidden="1" x14ac:dyDescent="0.35">
      <c r="A36" t="s">
        <v>610</v>
      </c>
      <c r="B36" t="s">
        <v>75</v>
      </c>
      <c r="C36" t="s">
        <v>530</v>
      </c>
      <c r="D36" t="s">
        <v>172</v>
      </c>
      <c r="E36" t="s">
        <v>188</v>
      </c>
      <c r="F36" t="s">
        <v>77</v>
      </c>
      <c r="G36" t="s">
        <v>78</v>
      </c>
      <c r="H36" t="s">
        <v>79</v>
      </c>
      <c r="I36" t="s">
        <v>118</v>
      </c>
      <c r="J36">
        <v>20</v>
      </c>
      <c r="K36">
        <v>0</v>
      </c>
      <c r="L36" t="s">
        <v>174</v>
      </c>
      <c r="M36" t="s">
        <v>82</v>
      </c>
      <c r="N36" s="6" t="s">
        <v>574</v>
      </c>
      <c r="O36" s="6">
        <v>181.07</v>
      </c>
      <c r="P36" s="6">
        <v>214.06</v>
      </c>
      <c r="Q36" s="6"/>
      <c r="R36" s="6">
        <v>0</v>
      </c>
      <c r="S36" s="6">
        <v>300</v>
      </c>
      <c r="U36" t="s">
        <v>190</v>
      </c>
      <c r="V36" t="s">
        <v>153</v>
      </c>
      <c r="W36" s="6">
        <v>0</v>
      </c>
      <c r="X36" s="6">
        <v>33.869999999999997</v>
      </c>
      <c r="Y36" s="6">
        <v>43.63</v>
      </c>
      <c r="Z36" s="3">
        <v>1.29</v>
      </c>
      <c r="AA36" s="3">
        <v>0.11</v>
      </c>
      <c r="AB36">
        <v>2021</v>
      </c>
      <c r="AD36" s="4">
        <v>44256</v>
      </c>
      <c r="AE36" s="4">
        <v>45419</v>
      </c>
      <c r="AF36">
        <v>214.05816530000001</v>
      </c>
    </row>
    <row r="37" spans="1:32" customFormat="1" hidden="1" x14ac:dyDescent="0.35">
      <c r="A37" t="s">
        <v>611</v>
      </c>
      <c r="B37" t="s">
        <v>75</v>
      </c>
      <c r="C37" t="s">
        <v>530</v>
      </c>
      <c r="D37" t="s">
        <v>172</v>
      </c>
      <c r="E37" t="s">
        <v>188</v>
      </c>
      <c r="F37" t="s">
        <v>77</v>
      </c>
      <c r="G37" t="s">
        <v>78</v>
      </c>
      <c r="H37" t="s">
        <v>79</v>
      </c>
      <c r="I37" t="s">
        <v>118</v>
      </c>
      <c r="J37">
        <v>20</v>
      </c>
      <c r="K37">
        <v>0</v>
      </c>
      <c r="L37" t="s">
        <v>174</v>
      </c>
      <c r="M37" t="s">
        <v>82</v>
      </c>
      <c r="N37" s="6" t="s">
        <v>574</v>
      </c>
      <c r="O37" s="6">
        <v>180.66</v>
      </c>
      <c r="P37" s="6">
        <v>213.58</v>
      </c>
      <c r="Q37" s="6"/>
      <c r="R37" s="6">
        <v>0</v>
      </c>
      <c r="S37" s="6">
        <v>274.86</v>
      </c>
      <c r="U37" t="s">
        <v>190</v>
      </c>
      <c r="V37" t="s">
        <v>153</v>
      </c>
      <c r="W37" s="6">
        <v>0</v>
      </c>
      <c r="X37" s="6">
        <v>69.55</v>
      </c>
      <c r="Y37" s="6">
        <v>86.47</v>
      </c>
      <c r="Z37" s="3">
        <v>1.24</v>
      </c>
      <c r="AA37" s="3">
        <v>0.25</v>
      </c>
      <c r="AB37">
        <v>2021</v>
      </c>
      <c r="AD37" s="4">
        <v>44440</v>
      </c>
      <c r="AE37" s="4">
        <v>45586</v>
      </c>
      <c r="AF37">
        <v>213.57520460000001</v>
      </c>
    </row>
    <row r="38" spans="1:32" customFormat="1" hidden="1" x14ac:dyDescent="0.35">
      <c r="A38" t="s">
        <v>2519</v>
      </c>
      <c r="B38" t="s">
        <v>75</v>
      </c>
      <c r="C38" t="s">
        <v>2512</v>
      </c>
      <c r="D38" t="s">
        <v>2482</v>
      </c>
      <c r="E38" t="s">
        <v>31</v>
      </c>
      <c r="G38" t="s">
        <v>92</v>
      </c>
      <c r="H38" t="s">
        <v>80</v>
      </c>
      <c r="I38" t="s">
        <v>80</v>
      </c>
      <c r="J38">
        <v>25</v>
      </c>
      <c r="K38">
        <v>0</v>
      </c>
      <c r="L38" t="s">
        <v>2513</v>
      </c>
      <c r="M38" t="s">
        <v>80</v>
      </c>
      <c r="N38" s="6"/>
      <c r="O38" s="6">
        <v>760</v>
      </c>
      <c r="P38" s="6">
        <v>211.23</v>
      </c>
      <c r="Q38" s="6"/>
      <c r="R38" s="6"/>
      <c r="S38" s="6">
        <v>121</v>
      </c>
      <c r="U38" t="s">
        <v>97</v>
      </c>
      <c r="V38" t="s">
        <v>80</v>
      </c>
      <c r="W38" s="6"/>
      <c r="X38" s="6">
        <v>121</v>
      </c>
      <c r="Y38" s="6">
        <v>121</v>
      </c>
      <c r="Z38" s="3">
        <v>1</v>
      </c>
      <c r="AA38" s="3">
        <v>1</v>
      </c>
      <c r="AB38">
        <v>2017</v>
      </c>
      <c r="AF38">
        <v>211.22846029999999</v>
      </c>
    </row>
    <row r="39" spans="1:32" customFormat="1" ht="409.5" hidden="1" x14ac:dyDescent="0.35">
      <c r="A39" t="s">
        <v>258</v>
      </c>
      <c r="B39" t="s">
        <v>75</v>
      </c>
      <c r="C39" t="s">
        <v>255</v>
      </c>
      <c r="D39" t="s">
        <v>172</v>
      </c>
      <c r="E39" t="s">
        <v>259</v>
      </c>
      <c r="G39" t="s">
        <v>78</v>
      </c>
      <c r="H39" t="s">
        <v>79</v>
      </c>
      <c r="I39" t="s">
        <v>127</v>
      </c>
      <c r="J39">
        <v>12</v>
      </c>
      <c r="K39">
        <v>0</v>
      </c>
      <c r="L39" t="s">
        <v>260</v>
      </c>
      <c r="M39" t="s">
        <v>104</v>
      </c>
      <c r="N39" s="7" t="s">
        <v>261</v>
      </c>
      <c r="O39" s="6">
        <v>1476.66</v>
      </c>
      <c r="P39" s="6">
        <v>205.98</v>
      </c>
      <c r="Q39" s="6"/>
      <c r="R39" s="6">
        <v>0</v>
      </c>
      <c r="S39" s="6">
        <v>16.7</v>
      </c>
      <c r="U39" t="s">
        <v>262</v>
      </c>
      <c r="V39" t="s">
        <v>80</v>
      </c>
      <c r="W39" s="6"/>
      <c r="X39" s="6">
        <v>8.6999999999999993</v>
      </c>
      <c r="Y39" s="6">
        <v>8.6999999999999993</v>
      </c>
      <c r="Z39" s="3">
        <v>1</v>
      </c>
      <c r="AA39" s="3">
        <v>0.52</v>
      </c>
      <c r="AB39">
        <v>2022</v>
      </c>
      <c r="AC39">
        <v>2021</v>
      </c>
      <c r="AF39">
        <v>205.98426509999999</v>
      </c>
    </row>
    <row r="40" spans="1:32" customFormat="1" hidden="1" x14ac:dyDescent="0.35">
      <c r="A40" t="s">
        <v>643</v>
      </c>
      <c r="B40" t="s">
        <v>75</v>
      </c>
      <c r="C40" t="s">
        <v>530</v>
      </c>
      <c r="D40" t="s">
        <v>172</v>
      </c>
      <c r="E40" t="s">
        <v>188</v>
      </c>
      <c r="F40" t="s">
        <v>77</v>
      </c>
      <c r="G40" t="s">
        <v>78</v>
      </c>
      <c r="H40" t="s">
        <v>79</v>
      </c>
      <c r="I40" t="s">
        <v>118</v>
      </c>
      <c r="J40">
        <v>20</v>
      </c>
      <c r="K40">
        <v>0</v>
      </c>
      <c r="L40" t="s">
        <v>174</v>
      </c>
      <c r="M40" t="s">
        <v>82</v>
      </c>
      <c r="N40" s="6"/>
      <c r="O40" s="6">
        <v>189.2</v>
      </c>
      <c r="P40" s="6">
        <v>204.58</v>
      </c>
      <c r="Q40" s="6"/>
      <c r="R40" s="6">
        <v>0</v>
      </c>
      <c r="S40" s="6">
        <v>300</v>
      </c>
      <c r="U40" t="s">
        <v>190</v>
      </c>
      <c r="V40" t="s">
        <v>153</v>
      </c>
      <c r="W40" s="6"/>
      <c r="X40" s="6">
        <v>300</v>
      </c>
      <c r="Y40" s="6">
        <v>301.5</v>
      </c>
      <c r="Z40" s="3">
        <v>1.01</v>
      </c>
      <c r="AA40" s="3">
        <v>1</v>
      </c>
      <c r="AB40">
        <v>2023</v>
      </c>
      <c r="AC40">
        <v>2023</v>
      </c>
      <c r="AD40" s="4">
        <v>45017</v>
      </c>
      <c r="AE40" s="4">
        <v>46173</v>
      </c>
      <c r="AF40">
        <v>204.5847751</v>
      </c>
    </row>
    <row r="41" spans="1:32" customFormat="1" hidden="1" x14ac:dyDescent="0.35">
      <c r="A41" t="s">
        <v>284</v>
      </c>
      <c r="B41" t="s">
        <v>75</v>
      </c>
      <c r="C41" t="s">
        <v>275</v>
      </c>
      <c r="D41" t="s">
        <v>172</v>
      </c>
      <c r="E41" t="s">
        <v>28</v>
      </c>
      <c r="F41" t="s">
        <v>77</v>
      </c>
      <c r="G41" t="s">
        <v>78</v>
      </c>
      <c r="H41" t="s">
        <v>79</v>
      </c>
      <c r="I41" t="s">
        <v>127</v>
      </c>
      <c r="J41">
        <v>20</v>
      </c>
      <c r="K41">
        <v>0</v>
      </c>
      <c r="L41" t="s">
        <v>276</v>
      </c>
      <c r="M41" t="s">
        <v>82</v>
      </c>
      <c r="N41" s="6" t="s">
        <v>277</v>
      </c>
      <c r="O41" s="6">
        <v>4500</v>
      </c>
      <c r="P41" s="6">
        <v>202.74</v>
      </c>
      <c r="Q41" s="6"/>
      <c r="R41" s="6">
        <v>0</v>
      </c>
      <c r="S41" s="6">
        <v>7</v>
      </c>
      <c r="U41" t="s">
        <v>140</v>
      </c>
      <c r="V41" t="s">
        <v>153</v>
      </c>
      <c r="W41" s="6"/>
      <c r="X41" s="6">
        <v>1.8</v>
      </c>
      <c r="Y41" s="6">
        <v>1.8</v>
      </c>
      <c r="Z41" s="3">
        <v>1</v>
      </c>
      <c r="AA41" s="3">
        <v>0.26</v>
      </c>
      <c r="AB41">
        <v>2023</v>
      </c>
      <c r="AC41">
        <v>2023</v>
      </c>
      <c r="AD41" s="4">
        <v>45141</v>
      </c>
      <c r="AE41" s="4">
        <v>46752</v>
      </c>
      <c r="AF41">
        <v>202.7392323</v>
      </c>
    </row>
    <row r="42" spans="1:32" customFormat="1" hidden="1" x14ac:dyDescent="0.35">
      <c r="A42" t="s">
        <v>369</v>
      </c>
      <c r="B42" t="s">
        <v>75</v>
      </c>
      <c r="C42" t="s">
        <v>356</v>
      </c>
      <c r="D42" t="s">
        <v>172</v>
      </c>
      <c r="E42" t="s">
        <v>31</v>
      </c>
      <c r="G42" t="s">
        <v>92</v>
      </c>
      <c r="H42" t="s">
        <v>80</v>
      </c>
      <c r="I42" t="s">
        <v>80</v>
      </c>
      <c r="J42">
        <v>20</v>
      </c>
      <c r="K42">
        <v>0</v>
      </c>
      <c r="L42" t="s">
        <v>174</v>
      </c>
      <c r="M42" t="s">
        <v>104</v>
      </c>
      <c r="N42" s="6"/>
      <c r="O42" s="6">
        <v>151.76</v>
      </c>
      <c r="P42" s="6">
        <v>201.27</v>
      </c>
      <c r="Q42" s="6"/>
      <c r="R42" s="6">
        <v>0</v>
      </c>
      <c r="S42" s="6">
        <v>40</v>
      </c>
      <c r="U42" t="s">
        <v>84</v>
      </c>
      <c r="V42" t="s">
        <v>80</v>
      </c>
      <c r="W42" s="6">
        <v>0</v>
      </c>
      <c r="X42" s="6">
        <v>12.21</v>
      </c>
      <c r="Y42" s="6">
        <v>20.47</v>
      </c>
      <c r="Z42" s="3">
        <v>1.68</v>
      </c>
      <c r="AA42" s="3">
        <v>0.31</v>
      </c>
      <c r="AB42">
        <v>2014</v>
      </c>
      <c r="AF42">
        <v>201.27320950000001</v>
      </c>
    </row>
    <row r="43" spans="1:32" customFormat="1" hidden="1" x14ac:dyDescent="0.35">
      <c r="A43" t="s">
        <v>3067</v>
      </c>
      <c r="B43" t="s">
        <v>75</v>
      </c>
      <c r="C43" t="s">
        <v>3063</v>
      </c>
      <c r="D43" t="s">
        <v>2975</v>
      </c>
      <c r="E43" t="s">
        <v>31</v>
      </c>
      <c r="G43" t="s">
        <v>78</v>
      </c>
      <c r="H43" t="s">
        <v>79</v>
      </c>
      <c r="I43" t="s">
        <v>156</v>
      </c>
      <c r="J43">
        <v>20</v>
      </c>
      <c r="K43">
        <v>0</v>
      </c>
      <c r="L43" t="s">
        <v>3064</v>
      </c>
      <c r="M43" t="s">
        <v>104</v>
      </c>
      <c r="N43" s="6"/>
      <c r="O43" s="6">
        <v>1645</v>
      </c>
      <c r="P43" s="6">
        <v>200.37</v>
      </c>
      <c r="Q43" s="6"/>
      <c r="R43" s="6">
        <v>0</v>
      </c>
      <c r="S43" s="6">
        <v>450</v>
      </c>
      <c r="U43" t="s">
        <v>84</v>
      </c>
      <c r="V43" t="s">
        <v>80</v>
      </c>
      <c r="W43" s="6">
        <v>0</v>
      </c>
      <c r="X43" s="6">
        <v>417</v>
      </c>
      <c r="Y43" s="6">
        <v>417</v>
      </c>
      <c r="Z43" s="3">
        <v>1</v>
      </c>
      <c r="AA43" s="3">
        <v>0.93</v>
      </c>
      <c r="AB43">
        <v>2012</v>
      </c>
      <c r="AF43">
        <v>200.3702892</v>
      </c>
    </row>
    <row r="44" spans="1:32" customFormat="1" hidden="1" x14ac:dyDescent="0.35">
      <c r="A44" t="s">
        <v>644</v>
      </c>
      <c r="B44" t="s">
        <v>75</v>
      </c>
      <c r="C44" t="s">
        <v>530</v>
      </c>
      <c r="D44" t="s">
        <v>172</v>
      </c>
      <c r="E44" t="s">
        <v>188</v>
      </c>
      <c r="F44" t="s">
        <v>77</v>
      </c>
      <c r="G44" t="s">
        <v>78</v>
      </c>
      <c r="H44" t="s">
        <v>79</v>
      </c>
      <c r="I44" t="s">
        <v>118</v>
      </c>
      <c r="J44">
        <v>20</v>
      </c>
      <c r="K44">
        <v>0</v>
      </c>
      <c r="L44" t="s">
        <v>174</v>
      </c>
      <c r="M44" t="s">
        <v>82</v>
      </c>
      <c r="N44" s="6"/>
      <c r="O44" s="6">
        <v>182.8</v>
      </c>
      <c r="P44" s="6">
        <v>197.66</v>
      </c>
      <c r="Q44" s="6"/>
      <c r="R44" s="6">
        <v>0</v>
      </c>
      <c r="S44" s="6">
        <v>300</v>
      </c>
      <c r="U44" t="s">
        <v>190</v>
      </c>
      <c r="V44" t="s">
        <v>153</v>
      </c>
      <c r="W44" s="6"/>
      <c r="X44" s="6">
        <v>287.85000000000002</v>
      </c>
      <c r="Y44" s="6">
        <v>288.25</v>
      </c>
      <c r="Z44" s="3">
        <v>1</v>
      </c>
      <c r="AA44" s="3">
        <v>0.96</v>
      </c>
      <c r="AB44">
        <v>2023</v>
      </c>
      <c r="AC44">
        <v>2023</v>
      </c>
      <c r="AD44" s="4">
        <v>45200</v>
      </c>
      <c r="AE44" s="4">
        <v>46387</v>
      </c>
      <c r="AF44">
        <v>197.66435989999999</v>
      </c>
    </row>
    <row r="45" spans="1:32" customFormat="1" hidden="1" x14ac:dyDescent="0.35">
      <c r="A45" t="s">
        <v>366</v>
      </c>
      <c r="B45" t="s">
        <v>75</v>
      </c>
      <c r="C45" t="s">
        <v>356</v>
      </c>
      <c r="D45" t="s">
        <v>172</v>
      </c>
      <c r="E45" t="s">
        <v>31</v>
      </c>
      <c r="G45" t="s">
        <v>92</v>
      </c>
      <c r="H45" t="s">
        <v>80</v>
      </c>
      <c r="I45" t="s">
        <v>80</v>
      </c>
      <c r="J45">
        <v>20</v>
      </c>
      <c r="K45">
        <v>0</v>
      </c>
      <c r="L45" t="s">
        <v>174</v>
      </c>
      <c r="M45" t="s">
        <v>104</v>
      </c>
      <c r="N45" s="6"/>
      <c r="O45" s="6">
        <v>148.82</v>
      </c>
      <c r="P45" s="6">
        <v>197.37</v>
      </c>
      <c r="Q45" s="6"/>
      <c r="R45" s="6">
        <v>0</v>
      </c>
      <c r="S45" s="6">
        <v>60</v>
      </c>
      <c r="U45" t="s">
        <v>84</v>
      </c>
      <c r="V45" t="s">
        <v>80</v>
      </c>
      <c r="W45" s="6">
        <v>0</v>
      </c>
      <c r="X45" s="6">
        <v>60.27</v>
      </c>
      <c r="Y45" s="6">
        <v>66.760000000000005</v>
      </c>
      <c r="Z45" s="3">
        <v>1.1100000000000001</v>
      </c>
      <c r="AA45" s="3">
        <v>1</v>
      </c>
      <c r="AB45">
        <v>2014</v>
      </c>
      <c r="AF45">
        <v>197.37400529999999</v>
      </c>
    </row>
    <row r="46" spans="1:32" customFormat="1" hidden="1" x14ac:dyDescent="0.35">
      <c r="A46" t="s">
        <v>1247</v>
      </c>
      <c r="B46" t="s">
        <v>75</v>
      </c>
      <c r="C46" t="s">
        <v>1241</v>
      </c>
      <c r="D46" t="s">
        <v>1241</v>
      </c>
      <c r="E46" t="s">
        <v>31</v>
      </c>
      <c r="G46" t="s">
        <v>78</v>
      </c>
      <c r="H46" t="s">
        <v>79</v>
      </c>
      <c r="I46" t="s">
        <v>156</v>
      </c>
      <c r="J46">
        <v>25</v>
      </c>
      <c r="K46">
        <v>0</v>
      </c>
      <c r="L46" t="s">
        <v>1242</v>
      </c>
      <c r="M46" t="s">
        <v>82</v>
      </c>
      <c r="N46" s="6"/>
      <c r="O46" s="6">
        <v>11480</v>
      </c>
      <c r="P46" s="6">
        <v>195.9</v>
      </c>
      <c r="Q46" s="6"/>
      <c r="R46" s="6"/>
      <c r="S46" s="6"/>
      <c r="U46" t="s">
        <v>97</v>
      </c>
      <c r="V46" t="s">
        <v>80</v>
      </c>
      <c r="W46" s="6">
        <v>108400</v>
      </c>
      <c r="X46" s="6">
        <v>500</v>
      </c>
      <c r="Y46" s="6">
        <v>500</v>
      </c>
      <c r="Z46" s="3">
        <v>1</v>
      </c>
      <c r="AA46" t="e">
        <v>#N/A</v>
      </c>
      <c r="AB46">
        <v>2013</v>
      </c>
      <c r="AF46">
        <v>195.90243100000001</v>
      </c>
    </row>
    <row r="47" spans="1:32" customFormat="1" hidden="1" x14ac:dyDescent="0.35">
      <c r="A47" t="s">
        <v>360</v>
      </c>
      <c r="B47" t="s">
        <v>75</v>
      </c>
      <c r="C47" t="s">
        <v>356</v>
      </c>
      <c r="D47" t="s">
        <v>172</v>
      </c>
      <c r="E47" t="s">
        <v>32</v>
      </c>
      <c r="G47" t="s">
        <v>92</v>
      </c>
      <c r="H47" t="s">
        <v>79</v>
      </c>
      <c r="I47" t="s">
        <v>80</v>
      </c>
      <c r="J47">
        <v>20</v>
      </c>
      <c r="K47">
        <v>0</v>
      </c>
      <c r="L47" t="s">
        <v>174</v>
      </c>
      <c r="M47" t="s">
        <v>104</v>
      </c>
      <c r="N47" s="6"/>
      <c r="O47" s="6">
        <v>150</v>
      </c>
      <c r="P47" s="6">
        <v>192.78</v>
      </c>
      <c r="Q47" s="6"/>
      <c r="R47" s="6">
        <v>0</v>
      </c>
      <c r="S47" s="6">
        <v>3000</v>
      </c>
      <c r="U47" t="s">
        <v>251</v>
      </c>
      <c r="V47" t="s">
        <v>153</v>
      </c>
      <c r="W47" s="6">
        <v>0</v>
      </c>
      <c r="X47" s="6">
        <v>2000</v>
      </c>
      <c r="Y47" s="6">
        <v>2000</v>
      </c>
      <c r="Z47" s="3">
        <v>1</v>
      </c>
      <c r="AA47" s="3">
        <v>0.67</v>
      </c>
      <c r="AB47">
        <v>2012</v>
      </c>
      <c r="AF47">
        <v>192.777278</v>
      </c>
    </row>
    <row r="48" spans="1:32" customFormat="1" hidden="1" x14ac:dyDescent="0.35">
      <c r="A48" t="s">
        <v>672</v>
      </c>
      <c r="B48" t="s">
        <v>75</v>
      </c>
      <c r="C48" t="s">
        <v>530</v>
      </c>
      <c r="D48" t="s">
        <v>172</v>
      </c>
      <c r="E48" t="s">
        <v>188</v>
      </c>
      <c r="F48" t="s">
        <v>77</v>
      </c>
      <c r="G48" t="s">
        <v>78</v>
      </c>
      <c r="H48" t="s">
        <v>79</v>
      </c>
      <c r="I48" t="s">
        <v>118</v>
      </c>
      <c r="J48">
        <v>20</v>
      </c>
      <c r="K48">
        <v>0</v>
      </c>
      <c r="L48" t="s">
        <v>174</v>
      </c>
      <c r="M48" t="s">
        <v>82</v>
      </c>
      <c r="N48" s="6" t="s">
        <v>673</v>
      </c>
      <c r="O48" s="6">
        <v>174.4</v>
      </c>
      <c r="P48" s="6">
        <v>188.64</v>
      </c>
      <c r="Q48" s="6"/>
      <c r="R48" s="6">
        <v>0</v>
      </c>
      <c r="S48" s="6">
        <v>239.88</v>
      </c>
      <c r="U48" t="s">
        <v>190</v>
      </c>
      <c r="V48" t="s">
        <v>153</v>
      </c>
      <c r="W48" s="6"/>
      <c r="X48" s="6">
        <v>242.64</v>
      </c>
      <c r="Y48" s="6">
        <v>741.94</v>
      </c>
      <c r="Z48" s="3">
        <v>3.06</v>
      </c>
      <c r="AA48" s="3">
        <v>1.01</v>
      </c>
      <c r="AB48">
        <v>2024</v>
      </c>
      <c r="AC48">
        <v>2024</v>
      </c>
      <c r="AD48" s="4">
        <v>45383</v>
      </c>
      <c r="AE48" s="4">
        <v>46508</v>
      </c>
      <c r="AF48">
        <v>188.64250949999999</v>
      </c>
    </row>
    <row r="49" spans="1:32" customFormat="1" hidden="1" x14ac:dyDescent="0.35">
      <c r="A49" t="s">
        <v>612</v>
      </c>
      <c r="B49" t="s">
        <v>75</v>
      </c>
      <c r="C49" t="s">
        <v>530</v>
      </c>
      <c r="D49" t="s">
        <v>172</v>
      </c>
      <c r="E49" t="s">
        <v>188</v>
      </c>
      <c r="F49" t="s">
        <v>77</v>
      </c>
      <c r="G49" t="s">
        <v>78</v>
      </c>
      <c r="H49" t="s">
        <v>79</v>
      </c>
      <c r="I49" t="s">
        <v>118</v>
      </c>
      <c r="J49">
        <v>20</v>
      </c>
      <c r="K49">
        <v>0</v>
      </c>
      <c r="L49" t="s">
        <v>174</v>
      </c>
      <c r="M49" t="s">
        <v>82</v>
      </c>
      <c r="N49" s="6"/>
      <c r="O49" s="6">
        <v>178.41</v>
      </c>
      <c r="P49" s="6">
        <v>187.53</v>
      </c>
      <c r="Q49" s="6"/>
      <c r="R49" s="6">
        <v>0</v>
      </c>
      <c r="S49" s="6">
        <v>285.79000000000002</v>
      </c>
      <c r="U49" t="s">
        <v>190</v>
      </c>
      <c r="V49" t="s">
        <v>153</v>
      </c>
      <c r="W49" s="6"/>
      <c r="X49" s="6">
        <v>78.19</v>
      </c>
      <c r="Y49" s="6">
        <v>101.04</v>
      </c>
      <c r="Z49" s="3">
        <v>1.29</v>
      </c>
      <c r="AA49" s="3">
        <v>0.27</v>
      </c>
      <c r="AB49">
        <v>2022</v>
      </c>
      <c r="AE49" s="4">
        <v>45950</v>
      </c>
      <c r="AF49">
        <v>187.5257866</v>
      </c>
    </row>
    <row r="50" spans="1:32" customFormat="1" hidden="1" x14ac:dyDescent="0.35">
      <c r="A50" t="s">
        <v>674</v>
      </c>
      <c r="B50" t="s">
        <v>75</v>
      </c>
      <c r="C50" t="s">
        <v>530</v>
      </c>
      <c r="D50" t="s">
        <v>172</v>
      </c>
      <c r="E50" t="s">
        <v>188</v>
      </c>
      <c r="F50" t="s">
        <v>77</v>
      </c>
      <c r="G50" t="s">
        <v>78</v>
      </c>
      <c r="H50" t="s">
        <v>79</v>
      </c>
      <c r="I50" t="s">
        <v>118</v>
      </c>
      <c r="J50">
        <v>20</v>
      </c>
      <c r="K50">
        <v>0</v>
      </c>
      <c r="L50" t="s">
        <v>174</v>
      </c>
      <c r="M50" t="s">
        <v>82</v>
      </c>
      <c r="N50" s="6" t="s">
        <v>675</v>
      </c>
      <c r="O50" s="6">
        <v>173.3</v>
      </c>
      <c r="P50" s="6">
        <v>187.45</v>
      </c>
      <c r="Q50" s="6"/>
      <c r="R50" s="6">
        <v>0</v>
      </c>
      <c r="S50" s="6">
        <v>233.78</v>
      </c>
      <c r="U50" t="s">
        <v>190</v>
      </c>
      <c r="V50" t="s">
        <v>153</v>
      </c>
      <c r="W50" s="6"/>
      <c r="X50" s="6">
        <v>234</v>
      </c>
      <c r="Y50" s="6">
        <v>621.66</v>
      </c>
      <c r="Z50" s="3">
        <v>2.66</v>
      </c>
      <c r="AA50" s="3">
        <v>1</v>
      </c>
      <c r="AB50">
        <v>2024</v>
      </c>
      <c r="AC50">
        <v>2024</v>
      </c>
      <c r="AD50" s="4">
        <v>45566</v>
      </c>
      <c r="AE50" s="4">
        <v>46692</v>
      </c>
      <c r="AF50">
        <v>187.45267709999999</v>
      </c>
    </row>
    <row r="51" spans="1:32" customFormat="1" hidden="1" x14ac:dyDescent="0.35">
      <c r="A51" t="s">
        <v>237</v>
      </c>
      <c r="B51" t="s">
        <v>75</v>
      </c>
      <c r="C51" t="s">
        <v>184</v>
      </c>
      <c r="D51" t="s">
        <v>172</v>
      </c>
      <c r="E51" t="s">
        <v>188</v>
      </c>
      <c r="F51" t="s">
        <v>77</v>
      </c>
      <c r="G51" t="s">
        <v>78</v>
      </c>
      <c r="H51" t="s">
        <v>79</v>
      </c>
      <c r="I51" t="s">
        <v>118</v>
      </c>
      <c r="J51">
        <v>20</v>
      </c>
      <c r="K51">
        <v>0</v>
      </c>
      <c r="L51" t="s">
        <v>174</v>
      </c>
      <c r="M51" t="s">
        <v>82</v>
      </c>
      <c r="N51" s="6" t="s">
        <v>238</v>
      </c>
      <c r="O51" s="6">
        <v>173</v>
      </c>
      <c r="P51" s="6">
        <v>187.13</v>
      </c>
      <c r="Q51" s="6"/>
      <c r="R51" s="6">
        <v>0</v>
      </c>
      <c r="S51" s="6">
        <v>15</v>
      </c>
      <c r="U51" t="s">
        <v>190</v>
      </c>
      <c r="V51" t="s">
        <v>153</v>
      </c>
      <c r="W51" s="6"/>
      <c r="X51" s="6">
        <v>16.399999999999999</v>
      </c>
      <c r="Y51" s="6">
        <v>16.399999999999999</v>
      </c>
      <c r="Z51" s="3">
        <v>1</v>
      </c>
      <c r="AA51" s="3">
        <v>1.0900000000000001</v>
      </c>
      <c r="AB51">
        <v>2024</v>
      </c>
      <c r="AC51">
        <v>2024</v>
      </c>
      <c r="AD51" s="4">
        <v>45440</v>
      </c>
      <c r="AE51" s="4">
        <v>46599</v>
      </c>
      <c r="AF51">
        <v>187.1281774</v>
      </c>
    </row>
    <row r="52" spans="1:32" hidden="1" x14ac:dyDescent="0.35">
      <c r="A52" s="11" t="s">
        <v>2017</v>
      </c>
      <c r="B52" s="11" t="s">
        <v>75</v>
      </c>
      <c r="C52" s="11" t="s">
        <v>9</v>
      </c>
      <c r="D52" s="11" t="s">
        <v>1994</v>
      </c>
      <c r="E52" s="11" t="s">
        <v>259</v>
      </c>
      <c r="F52" s="11" t="s">
        <v>77</v>
      </c>
      <c r="G52" s="11" t="s">
        <v>78</v>
      </c>
      <c r="H52" s="11" t="s">
        <v>79</v>
      </c>
      <c r="I52" s="11" t="s">
        <v>156</v>
      </c>
      <c r="J52" s="11">
        <v>15</v>
      </c>
      <c r="K52" s="11">
        <v>0</v>
      </c>
      <c r="L52" s="11" t="s">
        <v>145</v>
      </c>
      <c r="M52" s="11" t="s">
        <v>104</v>
      </c>
      <c r="N52" s="12" t="s">
        <v>2018</v>
      </c>
      <c r="O52" s="12">
        <v>186.5</v>
      </c>
      <c r="P52" s="12">
        <v>186.5</v>
      </c>
      <c r="S52" s="12">
        <v>120</v>
      </c>
      <c r="U52" s="11" t="s">
        <v>262</v>
      </c>
      <c r="V52" s="11" t="s">
        <v>112</v>
      </c>
      <c r="W52" s="12">
        <v>0</v>
      </c>
      <c r="X52" s="12">
        <v>29.86</v>
      </c>
      <c r="Y52" s="12">
        <v>29.86</v>
      </c>
      <c r="Z52" s="13">
        <v>1</v>
      </c>
      <c r="AA52" s="13">
        <v>0.25</v>
      </c>
      <c r="AB52" s="11">
        <v>2023</v>
      </c>
      <c r="AC52" s="11">
        <v>2023</v>
      </c>
      <c r="AD52" s="11" t="s">
        <v>2019</v>
      </c>
      <c r="AE52" s="14">
        <v>46429</v>
      </c>
      <c r="AF52" s="11">
        <v>186.5</v>
      </c>
    </row>
    <row r="53" spans="1:32" customFormat="1" hidden="1" x14ac:dyDescent="0.35">
      <c r="A53" t="s">
        <v>1182</v>
      </c>
      <c r="B53" t="s">
        <v>75</v>
      </c>
      <c r="C53" t="s">
        <v>1183</v>
      </c>
      <c r="D53" t="s">
        <v>172</v>
      </c>
      <c r="E53" t="s">
        <v>188</v>
      </c>
      <c r="G53" t="s">
        <v>78</v>
      </c>
      <c r="H53" t="s">
        <v>177</v>
      </c>
      <c r="I53" t="s">
        <v>127</v>
      </c>
      <c r="J53">
        <v>15</v>
      </c>
      <c r="K53">
        <v>0</v>
      </c>
      <c r="L53" t="s">
        <v>1184</v>
      </c>
      <c r="M53" t="s">
        <v>104</v>
      </c>
      <c r="N53" s="6"/>
      <c r="O53" s="6">
        <v>119.89</v>
      </c>
      <c r="P53" s="6">
        <v>183.21</v>
      </c>
      <c r="Q53" s="6"/>
      <c r="R53" s="6"/>
      <c r="S53" s="6"/>
      <c r="U53" t="s">
        <v>796</v>
      </c>
      <c r="V53" t="s">
        <v>80</v>
      </c>
      <c r="W53" s="6">
        <v>0</v>
      </c>
      <c r="X53" s="6">
        <v>36</v>
      </c>
      <c r="Y53" s="6">
        <v>36</v>
      </c>
      <c r="Z53" s="3">
        <v>1</v>
      </c>
      <c r="AA53" t="e">
        <v>#N/A</v>
      </c>
      <c r="AB53">
        <v>2015</v>
      </c>
      <c r="AE53" s="4">
        <v>43190</v>
      </c>
      <c r="AF53">
        <v>183.2059902</v>
      </c>
    </row>
    <row r="54" spans="1:32" customFormat="1" hidden="1" x14ac:dyDescent="0.35">
      <c r="A54" t="s">
        <v>1188</v>
      </c>
      <c r="B54" t="s">
        <v>75</v>
      </c>
      <c r="C54" t="s">
        <v>1183</v>
      </c>
      <c r="D54" t="s">
        <v>172</v>
      </c>
      <c r="E54" t="s">
        <v>32</v>
      </c>
      <c r="G54" t="s">
        <v>78</v>
      </c>
      <c r="H54" t="s">
        <v>177</v>
      </c>
      <c r="I54" t="s">
        <v>127</v>
      </c>
      <c r="J54">
        <v>15</v>
      </c>
      <c r="K54">
        <v>0</v>
      </c>
      <c r="L54" t="s">
        <v>1184</v>
      </c>
      <c r="M54" t="s">
        <v>104</v>
      </c>
      <c r="N54" s="6"/>
      <c r="O54" s="6">
        <v>119.89</v>
      </c>
      <c r="P54" s="6">
        <v>183.21</v>
      </c>
      <c r="Q54" s="6"/>
      <c r="R54" s="6"/>
      <c r="S54" s="6"/>
      <c r="U54" t="s">
        <v>251</v>
      </c>
      <c r="V54" t="s">
        <v>80</v>
      </c>
      <c r="W54" s="6">
        <v>0</v>
      </c>
      <c r="X54" s="6">
        <v>714</v>
      </c>
      <c r="Y54" s="6">
        <v>714</v>
      </c>
      <c r="Z54" s="3">
        <v>1</v>
      </c>
      <c r="AA54" t="e">
        <v>#N/A</v>
      </c>
      <c r="AB54">
        <v>2015</v>
      </c>
      <c r="AE54" s="4">
        <v>43190</v>
      </c>
      <c r="AF54">
        <v>183.2059902</v>
      </c>
    </row>
    <row r="55" spans="1:32" customFormat="1" hidden="1" x14ac:dyDescent="0.35">
      <c r="A55" t="s">
        <v>295</v>
      </c>
      <c r="B55" t="s">
        <v>75</v>
      </c>
      <c r="C55" t="s">
        <v>275</v>
      </c>
      <c r="D55" t="s">
        <v>172</v>
      </c>
      <c r="E55" t="s">
        <v>28</v>
      </c>
      <c r="F55" t="s">
        <v>77</v>
      </c>
      <c r="G55" t="s">
        <v>78</v>
      </c>
      <c r="H55" t="s">
        <v>79</v>
      </c>
      <c r="I55" t="s">
        <v>127</v>
      </c>
      <c r="J55">
        <v>20</v>
      </c>
      <c r="K55">
        <v>0</v>
      </c>
      <c r="L55" t="s">
        <v>276</v>
      </c>
      <c r="M55" t="s">
        <v>82</v>
      </c>
      <c r="N55" s="6" t="s">
        <v>277</v>
      </c>
      <c r="O55" s="6">
        <v>4201.09</v>
      </c>
      <c r="P55" s="6">
        <v>180.89</v>
      </c>
      <c r="Q55" s="6"/>
      <c r="R55" s="6">
        <v>0</v>
      </c>
      <c r="S55" s="6">
        <v>7</v>
      </c>
      <c r="U55" t="s">
        <v>140</v>
      </c>
      <c r="V55" t="s">
        <v>153</v>
      </c>
      <c r="W55" s="6"/>
      <c r="X55" s="6">
        <v>6.78</v>
      </c>
      <c r="Y55" s="6">
        <v>6.78</v>
      </c>
      <c r="Z55" s="3">
        <v>1</v>
      </c>
      <c r="AA55" s="3">
        <v>0.97</v>
      </c>
      <c r="AB55">
        <v>2024</v>
      </c>
      <c r="AC55">
        <v>2024</v>
      </c>
      <c r="AD55" s="4">
        <v>45504</v>
      </c>
      <c r="AE55" s="4">
        <v>47118</v>
      </c>
      <c r="AF55">
        <v>180.89062820000001</v>
      </c>
    </row>
    <row r="56" spans="1:32" customFormat="1" hidden="1" x14ac:dyDescent="0.35">
      <c r="A56" t="s">
        <v>289</v>
      </c>
      <c r="B56" t="s">
        <v>75</v>
      </c>
      <c r="C56" t="s">
        <v>275</v>
      </c>
      <c r="D56" t="s">
        <v>172</v>
      </c>
      <c r="E56" t="s">
        <v>259</v>
      </c>
      <c r="F56" t="s">
        <v>77</v>
      </c>
      <c r="G56" t="s">
        <v>78</v>
      </c>
      <c r="H56" t="s">
        <v>79</v>
      </c>
      <c r="I56" t="s">
        <v>127</v>
      </c>
      <c r="J56">
        <v>15</v>
      </c>
      <c r="K56">
        <v>0</v>
      </c>
      <c r="L56" t="s">
        <v>276</v>
      </c>
      <c r="M56" t="s">
        <v>82</v>
      </c>
      <c r="N56" s="6" t="s">
        <v>290</v>
      </c>
      <c r="O56" s="6">
        <v>4184.7299999999996</v>
      </c>
      <c r="P56" s="6">
        <v>180.19</v>
      </c>
      <c r="Q56" s="6"/>
      <c r="R56" s="6">
        <v>0</v>
      </c>
      <c r="S56" s="6">
        <v>1280</v>
      </c>
      <c r="U56" t="s">
        <v>262</v>
      </c>
      <c r="V56" t="s">
        <v>153</v>
      </c>
      <c r="W56" s="6"/>
      <c r="X56" s="6">
        <v>200.47</v>
      </c>
      <c r="Y56" s="6">
        <v>200.47</v>
      </c>
      <c r="Z56" s="3">
        <v>1</v>
      </c>
      <c r="AA56" s="3">
        <v>0.16</v>
      </c>
      <c r="AB56">
        <v>2024</v>
      </c>
      <c r="AC56">
        <v>2024</v>
      </c>
      <c r="AD56" s="4">
        <v>45490</v>
      </c>
      <c r="AE56" s="4">
        <v>47483</v>
      </c>
      <c r="AF56">
        <v>180.18583949999999</v>
      </c>
    </row>
    <row r="57" spans="1:32" customFormat="1" hidden="1" x14ac:dyDescent="0.35">
      <c r="A57" t="s">
        <v>575</v>
      </c>
      <c r="B57" t="s">
        <v>75</v>
      </c>
      <c r="C57" t="s">
        <v>530</v>
      </c>
      <c r="D57" t="s">
        <v>172</v>
      </c>
      <c r="E57" t="s">
        <v>188</v>
      </c>
      <c r="F57" t="s">
        <v>77</v>
      </c>
      <c r="G57" t="s">
        <v>78</v>
      </c>
      <c r="H57" t="s">
        <v>79</v>
      </c>
      <c r="I57" t="s">
        <v>118</v>
      </c>
      <c r="J57">
        <v>20</v>
      </c>
      <c r="K57">
        <v>0</v>
      </c>
      <c r="L57" t="s">
        <v>174</v>
      </c>
      <c r="M57" t="s">
        <v>82</v>
      </c>
      <c r="N57" s="6" t="s">
        <v>574</v>
      </c>
      <c r="O57" s="6">
        <v>157.58000000000001</v>
      </c>
      <c r="P57" s="6">
        <v>179.66</v>
      </c>
      <c r="Q57" s="6"/>
      <c r="R57" s="6">
        <v>0</v>
      </c>
      <c r="S57" s="6">
        <v>167.77</v>
      </c>
      <c r="U57" t="s">
        <v>190</v>
      </c>
      <c r="V57" t="s">
        <v>153</v>
      </c>
      <c r="W57" s="6">
        <v>0</v>
      </c>
      <c r="X57" s="6">
        <v>28.31</v>
      </c>
      <c r="Y57" s="6">
        <v>50.41</v>
      </c>
      <c r="Z57" s="3">
        <v>1.78</v>
      </c>
      <c r="AA57" s="3">
        <v>0.17</v>
      </c>
      <c r="AB57">
        <v>2020</v>
      </c>
      <c r="AD57" s="4">
        <v>44136</v>
      </c>
      <c r="AE57" s="4">
        <v>45261</v>
      </c>
      <c r="AF57">
        <v>179.66096210000001</v>
      </c>
    </row>
    <row r="58" spans="1:32" customFormat="1" hidden="1" x14ac:dyDescent="0.35">
      <c r="A58" t="s">
        <v>85</v>
      </c>
      <c r="B58" t="s">
        <v>75</v>
      </c>
      <c r="C58" t="s">
        <v>76</v>
      </c>
      <c r="D58" t="s">
        <v>76</v>
      </c>
      <c r="E58" t="s">
        <v>31</v>
      </c>
      <c r="F58" t="s">
        <v>77</v>
      </c>
      <c r="G58" t="s">
        <v>78</v>
      </c>
      <c r="H58" t="s">
        <v>79</v>
      </c>
      <c r="I58" t="s">
        <v>80</v>
      </c>
      <c r="J58">
        <v>20</v>
      </c>
      <c r="K58">
        <v>0</v>
      </c>
      <c r="L58" t="s">
        <v>81</v>
      </c>
      <c r="M58" t="s">
        <v>82</v>
      </c>
      <c r="N58" s="6"/>
      <c r="O58" s="6">
        <v>186</v>
      </c>
      <c r="P58" s="6">
        <v>179.43</v>
      </c>
      <c r="Q58" s="6"/>
      <c r="R58" s="6"/>
      <c r="S58" s="6"/>
      <c r="U58" t="s">
        <v>84</v>
      </c>
      <c r="V58" t="s">
        <v>80</v>
      </c>
      <c r="W58" s="6">
        <v>0</v>
      </c>
      <c r="X58" s="6">
        <v>20</v>
      </c>
      <c r="Y58" s="6">
        <v>20</v>
      </c>
      <c r="Z58" s="3">
        <v>1</v>
      </c>
      <c r="AA58" t="e">
        <v>#N/A</v>
      </c>
      <c r="AB58">
        <v>2013</v>
      </c>
      <c r="AC58">
        <v>2013</v>
      </c>
      <c r="AF58">
        <v>179.43276090000001</v>
      </c>
    </row>
    <row r="59" spans="1:32" customFormat="1" hidden="1" x14ac:dyDescent="0.35">
      <c r="A59" t="s">
        <v>808</v>
      </c>
      <c r="B59" t="s">
        <v>75</v>
      </c>
      <c r="C59" t="s">
        <v>795</v>
      </c>
      <c r="D59" t="s">
        <v>172</v>
      </c>
      <c r="E59" t="s">
        <v>32</v>
      </c>
      <c r="G59" t="s">
        <v>78</v>
      </c>
      <c r="H59" t="s">
        <v>79</v>
      </c>
      <c r="I59" t="s">
        <v>127</v>
      </c>
      <c r="J59">
        <v>20</v>
      </c>
      <c r="K59">
        <v>0</v>
      </c>
      <c r="L59" t="s">
        <v>174</v>
      </c>
      <c r="M59" t="s">
        <v>80</v>
      </c>
      <c r="N59" s="6"/>
      <c r="O59" s="6">
        <v>161.69999999999999</v>
      </c>
      <c r="P59" s="6">
        <v>178.89</v>
      </c>
      <c r="Q59" s="6"/>
      <c r="R59" s="6">
        <v>0</v>
      </c>
      <c r="S59" s="6">
        <v>30</v>
      </c>
      <c r="U59" t="s">
        <v>251</v>
      </c>
      <c r="V59" t="s">
        <v>80</v>
      </c>
      <c r="W59" s="6">
        <v>0</v>
      </c>
      <c r="X59" s="6">
        <v>30</v>
      </c>
      <c r="Y59" s="6">
        <v>30</v>
      </c>
      <c r="Z59" s="3">
        <v>1</v>
      </c>
      <c r="AA59" s="3">
        <v>1</v>
      </c>
      <c r="AB59">
        <v>2016</v>
      </c>
      <c r="AF59">
        <v>178.89147030000001</v>
      </c>
    </row>
    <row r="60" spans="1:32" customFormat="1" hidden="1" x14ac:dyDescent="0.35">
      <c r="A60" t="s">
        <v>1235</v>
      </c>
      <c r="B60" t="s">
        <v>75</v>
      </c>
      <c r="C60" t="s">
        <v>1183</v>
      </c>
      <c r="D60" t="s">
        <v>172</v>
      </c>
      <c r="E60" t="s">
        <v>32</v>
      </c>
      <c r="G60" t="s">
        <v>78</v>
      </c>
      <c r="H60" t="s">
        <v>177</v>
      </c>
      <c r="I60" t="s">
        <v>127</v>
      </c>
      <c r="J60">
        <v>15</v>
      </c>
      <c r="K60">
        <v>0</v>
      </c>
      <c r="L60" t="s">
        <v>1184</v>
      </c>
      <c r="M60" t="s">
        <v>104</v>
      </c>
      <c r="N60" s="6"/>
      <c r="O60" s="6">
        <v>139.4</v>
      </c>
      <c r="P60" s="6">
        <v>178.12</v>
      </c>
      <c r="Q60" s="6"/>
      <c r="R60" s="6"/>
      <c r="S60" s="6"/>
      <c r="U60" t="s">
        <v>488</v>
      </c>
      <c r="V60" t="s">
        <v>112</v>
      </c>
      <c r="W60" s="6"/>
      <c r="X60" s="6">
        <v>400</v>
      </c>
      <c r="Y60" s="6">
        <v>400</v>
      </c>
      <c r="Z60" s="3">
        <v>1</v>
      </c>
      <c r="AA60" t="e">
        <v>#N/A</v>
      </c>
      <c r="AB60">
        <v>2024</v>
      </c>
      <c r="AC60">
        <v>2022</v>
      </c>
      <c r="AD60" s="4">
        <v>45378</v>
      </c>
      <c r="AE60" s="4">
        <v>47208</v>
      </c>
      <c r="AF60">
        <v>178.1242014</v>
      </c>
    </row>
    <row r="61" spans="1:32" customFormat="1" hidden="1" x14ac:dyDescent="0.35">
      <c r="A61" t="s">
        <v>1921</v>
      </c>
      <c r="B61" t="s">
        <v>75</v>
      </c>
      <c r="C61" t="s">
        <v>1917</v>
      </c>
      <c r="D61" t="s">
        <v>1917</v>
      </c>
      <c r="E61" t="s">
        <v>31</v>
      </c>
      <c r="F61" t="s">
        <v>77</v>
      </c>
      <c r="G61" t="s">
        <v>78</v>
      </c>
      <c r="H61" t="s">
        <v>79</v>
      </c>
      <c r="I61" t="s">
        <v>256</v>
      </c>
      <c r="J61">
        <v>20</v>
      </c>
      <c r="K61">
        <v>0</v>
      </c>
      <c r="L61" t="s">
        <v>1918</v>
      </c>
      <c r="M61" t="s">
        <v>82</v>
      </c>
      <c r="N61" s="6"/>
      <c r="O61" s="6">
        <v>19640</v>
      </c>
      <c r="P61" s="6">
        <v>177.8</v>
      </c>
      <c r="Q61" s="6"/>
      <c r="R61" s="6">
        <v>0</v>
      </c>
      <c r="S61" s="6">
        <v>500</v>
      </c>
      <c r="U61" t="s">
        <v>84</v>
      </c>
      <c r="V61" t="s">
        <v>153</v>
      </c>
      <c r="W61" s="6">
        <v>0</v>
      </c>
      <c r="X61" s="6">
        <v>141</v>
      </c>
      <c r="Y61" s="6">
        <v>141</v>
      </c>
      <c r="Z61" s="3">
        <v>1</v>
      </c>
      <c r="AA61" s="3">
        <v>0.28000000000000003</v>
      </c>
      <c r="AB61">
        <v>2018</v>
      </c>
      <c r="AE61" s="4">
        <v>44561</v>
      </c>
      <c r="AF61">
        <v>177.80191919999999</v>
      </c>
    </row>
    <row r="62" spans="1:32" customFormat="1" ht="409.5" hidden="1" x14ac:dyDescent="0.35">
      <c r="A62" t="s">
        <v>264</v>
      </c>
      <c r="B62" t="s">
        <v>75</v>
      </c>
      <c r="C62" t="s">
        <v>255</v>
      </c>
      <c r="D62" t="s">
        <v>172</v>
      </c>
      <c r="E62" t="s">
        <v>101</v>
      </c>
      <c r="G62" t="s">
        <v>78</v>
      </c>
      <c r="H62" t="s">
        <v>79</v>
      </c>
      <c r="I62" t="s">
        <v>127</v>
      </c>
      <c r="J62">
        <v>12</v>
      </c>
      <c r="K62">
        <v>0</v>
      </c>
      <c r="L62" t="s">
        <v>260</v>
      </c>
      <c r="M62" t="s">
        <v>104</v>
      </c>
      <c r="N62" s="7" t="s">
        <v>261</v>
      </c>
      <c r="O62" s="6">
        <v>1263.96</v>
      </c>
      <c r="P62" s="6">
        <v>176.31</v>
      </c>
      <c r="Q62" s="6"/>
      <c r="R62" s="6">
        <v>0</v>
      </c>
      <c r="S62" s="6">
        <v>10</v>
      </c>
      <c r="U62" t="s">
        <v>265</v>
      </c>
      <c r="V62" t="s">
        <v>80</v>
      </c>
      <c r="W62" s="6"/>
      <c r="X62" s="6">
        <v>10</v>
      </c>
      <c r="Y62" s="6">
        <v>10</v>
      </c>
      <c r="Z62" s="3">
        <v>1</v>
      </c>
      <c r="AA62" s="3">
        <v>1</v>
      </c>
      <c r="AB62">
        <v>2022</v>
      </c>
      <c r="AC62">
        <v>2022</v>
      </c>
      <c r="AF62">
        <v>176.31402750000001</v>
      </c>
    </row>
    <row r="63" spans="1:32" customFormat="1" hidden="1" x14ac:dyDescent="0.35">
      <c r="A63" t="s">
        <v>1185</v>
      </c>
      <c r="B63" t="s">
        <v>75</v>
      </c>
      <c r="C63" t="s">
        <v>1183</v>
      </c>
      <c r="D63" t="s">
        <v>172</v>
      </c>
      <c r="E63" t="s">
        <v>188</v>
      </c>
      <c r="G63" t="s">
        <v>78</v>
      </c>
      <c r="H63" t="s">
        <v>177</v>
      </c>
      <c r="I63" t="s">
        <v>127</v>
      </c>
      <c r="J63">
        <v>15</v>
      </c>
      <c r="K63">
        <v>0</v>
      </c>
      <c r="L63" t="s">
        <v>1184</v>
      </c>
      <c r="M63" t="s">
        <v>104</v>
      </c>
      <c r="N63" s="6"/>
      <c r="O63" s="6">
        <v>114.39</v>
      </c>
      <c r="P63" s="6">
        <v>174.8</v>
      </c>
      <c r="Q63" s="6"/>
      <c r="R63" s="6"/>
      <c r="S63" s="6"/>
      <c r="U63" t="s">
        <v>796</v>
      </c>
      <c r="V63" t="s">
        <v>80</v>
      </c>
      <c r="W63" s="6">
        <v>0</v>
      </c>
      <c r="X63" s="6">
        <v>26</v>
      </c>
      <c r="Y63" s="6">
        <v>26</v>
      </c>
      <c r="Z63" s="3">
        <v>1</v>
      </c>
      <c r="AA63" t="e">
        <v>#N/A</v>
      </c>
      <c r="AB63">
        <v>2015</v>
      </c>
      <c r="AE63" s="4">
        <v>43555</v>
      </c>
      <c r="AF63">
        <v>174.80134469999999</v>
      </c>
    </row>
    <row r="64" spans="1:32" customFormat="1" hidden="1" x14ac:dyDescent="0.35">
      <c r="A64" t="s">
        <v>1189</v>
      </c>
      <c r="B64" t="s">
        <v>75</v>
      </c>
      <c r="C64" t="s">
        <v>1183</v>
      </c>
      <c r="D64" t="s">
        <v>172</v>
      </c>
      <c r="E64" t="s">
        <v>32</v>
      </c>
      <c r="G64" t="s">
        <v>78</v>
      </c>
      <c r="H64" t="s">
        <v>177</v>
      </c>
      <c r="I64" t="s">
        <v>127</v>
      </c>
      <c r="J64">
        <v>15</v>
      </c>
      <c r="K64">
        <v>0</v>
      </c>
      <c r="L64" t="s">
        <v>1184</v>
      </c>
      <c r="M64" t="s">
        <v>104</v>
      </c>
      <c r="N64" s="6"/>
      <c r="O64" s="6">
        <v>114.39</v>
      </c>
      <c r="P64" s="6">
        <v>174.8</v>
      </c>
      <c r="Q64" s="6"/>
      <c r="R64" s="6"/>
      <c r="S64" s="6"/>
      <c r="U64" t="s">
        <v>251</v>
      </c>
      <c r="V64" t="s">
        <v>80</v>
      </c>
      <c r="W64" s="6">
        <v>0</v>
      </c>
      <c r="X64" s="6">
        <v>448</v>
      </c>
      <c r="Y64" s="6">
        <v>448</v>
      </c>
      <c r="Z64" s="3">
        <v>1</v>
      </c>
      <c r="AA64" t="e">
        <v>#N/A</v>
      </c>
      <c r="AB64">
        <v>2015</v>
      </c>
      <c r="AE64" s="4">
        <v>43555</v>
      </c>
      <c r="AF64">
        <v>174.80134469999999</v>
      </c>
    </row>
    <row r="65" spans="1:32" customFormat="1" hidden="1" x14ac:dyDescent="0.35">
      <c r="A65" t="s">
        <v>1050</v>
      </c>
      <c r="B65" t="s">
        <v>75</v>
      </c>
      <c r="C65" t="s">
        <v>1025</v>
      </c>
      <c r="D65" t="s">
        <v>172</v>
      </c>
      <c r="E65" t="s">
        <v>28</v>
      </c>
      <c r="G65" t="s">
        <v>78</v>
      </c>
      <c r="H65" t="s">
        <v>79</v>
      </c>
      <c r="I65" t="s">
        <v>127</v>
      </c>
      <c r="J65">
        <v>15</v>
      </c>
      <c r="K65">
        <v>0</v>
      </c>
      <c r="L65" t="s">
        <v>1035</v>
      </c>
      <c r="M65" t="s">
        <v>104</v>
      </c>
      <c r="N65" s="6" t="s">
        <v>1051</v>
      </c>
      <c r="O65" s="6">
        <v>671.78</v>
      </c>
      <c r="P65" s="6">
        <v>173.9</v>
      </c>
      <c r="Q65" s="6"/>
      <c r="R65" s="6"/>
      <c r="S65" s="6"/>
      <c r="U65" t="s">
        <v>140</v>
      </c>
      <c r="V65" t="s">
        <v>112</v>
      </c>
      <c r="W65" s="6">
        <v>72850</v>
      </c>
      <c r="X65" s="6">
        <v>2</v>
      </c>
      <c r="Y65" s="6">
        <v>2</v>
      </c>
      <c r="Z65" s="3">
        <v>1</v>
      </c>
      <c r="AA65" t="e">
        <v>#N/A</v>
      </c>
      <c r="AB65">
        <v>2021</v>
      </c>
      <c r="AF65">
        <v>173.9003385</v>
      </c>
    </row>
    <row r="66" spans="1:32" customFormat="1" hidden="1" x14ac:dyDescent="0.35">
      <c r="A66" t="s">
        <v>545</v>
      </c>
      <c r="B66" t="s">
        <v>75</v>
      </c>
      <c r="C66" t="s">
        <v>530</v>
      </c>
      <c r="D66" t="s">
        <v>172</v>
      </c>
      <c r="E66" t="s">
        <v>188</v>
      </c>
      <c r="F66" t="s">
        <v>77</v>
      </c>
      <c r="G66" t="s">
        <v>78</v>
      </c>
      <c r="H66" t="s">
        <v>79</v>
      </c>
      <c r="I66" t="s">
        <v>118</v>
      </c>
      <c r="J66">
        <v>20</v>
      </c>
      <c r="K66">
        <v>0</v>
      </c>
      <c r="L66" t="s">
        <v>174</v>
      </c>
      <c r="M66" t="s">
        <v>82</v>
      </c>
      <c r="N66" s="6" t="s">
        <v>537</v>
      </c>
      <c r="O66" s="6">
        <v>147.30000000000001</v>
      </c>
      <c r="P66" s="6">
        <v>173.76</v>
      </c>
      <c r="Q66" s="6"/>
      <c r="R66" s="6">
        <v>0</v>
      </c>
      <c r="S66" s="6">
        <v>225.8</v>
      </c>
      <c r="U66" t="s">
        <v>190</v>
      </c>
      <c r="V66" t="s">
        <v>153</v>
      </c>
      <c r="W66" s="6">
        <v>0</v>
      </c>
      <c r="X66" s="6">
        <v>76.540000000000006</v>
      </c>
      <c r="Y66" s="6">
        <v>76.540000000000006</v>
      </c>
      <c r="Z66" s="3">
        <v>1</v>
      </c>
      <c r="AA66" s="3">
        <v>0.34</v>
      </c>
      <c r="AB66">
        <v>2018</v>
      </c>
      <c r="AD66" s="4">
        <v>43344</v>
      </c>
      <c r="AE66" s="4">
        <v>44648</v>
      </c>
      <c r="AF66">
        <v>173.76430339999999</v>
      </c>
    </row>
    <row r="67" spans="1:32" customFormat="1" hidden="1" x14ac:dyDescent="0.35">
      <c r="A67" t="s">
        <v>187</v>
      </c>
      <c r="B67" t="s">
        <v>75</v>
      </c>
      <c r="C67" t="s">
        <v>184</v>
      </c>
      <c r="D67" t="s">
        <v>172</v>
      </c>
      <c r="E67" t="s">
        <v>188</v>
      </c>
      <c r="F67" t="s">
        <v>77</v>
      </c>
      <c r="G67" t="s">
        <v>78</v>
      </c>
      <c r="H67" t="s">
        <v>79</v>
      </c>
      <c r="I67" t="s">
        <v>118</v>
      </c>
      <c r="J67">
        <v>20</v>
      </c>
      <c r="K67">
        <v>0</v>
      </c>
      <c r="L67" t="s">
        <v>174</v>
      </c>
      <c r="M67" t="s">
        <v>82</v>
      </c>
      <c r="N67" s="6" t="s">
        <v>189</v>
      </c>
      <c r="O67" s="6">
        <v>165</v>
      </c>
      <c r="P67" s="6">
        <v>173.43</v>
      </c>
      <c r="Q67" s="6"/>
      <c r="R67" s="6"/>
      <c r="S67" s="6">
        <v>7.5</v>
      </c>
      <c r="U67" t="s">
        <v>190</v>
      </c>
      <c r="V67" t="s">
        <v>153</v>
      </c>
      <c r="W67" s="6"/>
      <c r="X67" s="6">
        <v>10</v>
      </c>
      <c r="Y67" s="6">
        <v>10</v>
      </c>
      <c r="Z67" s="3">
        <v>1</v>
      </c>
      <c r="AA67" s="3">
        <v>1.33</v>
      </c>
      <c r="AB67">
        <v>2022</v>
      </c>
      <c r="AC67">
        <v>2022</v>
      </c>
      <c r="AD67" t="s">
        <v>186</v>
      </c>
      <c r="AE67" s="4">
        <v>46003</v>
      </c>
      <c r="AF67">
        <v>173.42863149999999</v>
      </c>
    </row>
    <row r="68" spans="1:32" customFormat="1" hidden="1" x14ac:dyDescent="0.35">
      <c r="A68" t="s">
        <v>271</v>
      </c>
      <c r="B68" t="s">
        <v>75</v>
      </c>
      <c r="C68" t="s">
        <v>255</v>
      </c>
      <c r="D68" t="s">
        <v>172</v>
      </c>
      <c r="E68" t="s">
        <v>28</v>
      </c>
      <c r="G68" t="s">
        <v>78</v>
      </c>
      <c r="H68" t="s">
        <v>79</v>
      </c>
      <c r="I68" t="s">
        <v>127</v>
      </c>
      <c r="J68">
        <v>12</v>
      </c>
      <c r="K68">
        <v>0</v>
      </c>
      <c r="L68" t="s">
        <v>174</v>
      </c>
      <c r="M68" t="s">
        <v>104</v>
      </c>
      <c r="N68" s="6" t="s">
        <v>269</v>
      </c>
      <c r="O68" s="6">
        <v>158</v>
      </c>
      <c r="P68" s="6">
        <v>170.9</v>
      </c>
      <c r="Q68" s="6"/>
      <c r="R68" s="6">
        <v>0</v>
      </c>
      <c r="S68" s="6">
        <v>7.25</v>
      </c>
      <c r="U68" t="s">
        <v>140</v>
      </c>
      <c r="V68" t="s">
        <v>153</v>
      </c>
      <c r="W68" s="6"/>
      <c r="X68" s="6">
        <v>4.5</v>
      </c>
      <c r="Y68" s="6">
        <v>8.85</v>
      </c>
      <c r="Z68" s="3">
        <v>1.97</v>
      </c>
      <c r="AA68" s="3">
        <v>0.62</v>
      </c>
      <c r="AB68">
        <v>2024</v>
      </c>
      <c r="AC68">
        <v>2024</v>
      </c>
      <c r="AD68" s="4">
        <v>45398</v>
      </c>
      <c r="AF68">
        <v>170.9031909</v>
      </c>
    </row>
    <row r="69" spans="1:32" customFormat="1" hidden="1" x14ac:dyDescent="0.35">
      <c r="A69" t="s">
        <v>3149</v>
      </c>
      <c r="B69" t="s">
        <v>75</v>
      </c>
      <c r="C69" t="s">
        <v>3143</v>
      </c>
      <c r="D69" t="s">
        <v>3144</v>
      </c>
      <c r="E69" t="s">
        <v>32</v>
      </c>
      <c r="F69" t="s">
        <v>77</v>
      </c>
      <c r="G69" t="s">
        <v>78</v>
      </c>
      <c r="H69" t="s">
        <v>79</v>
      </c>
      <c r="I69" t="s">
        <v>127</v>
      </c>
      <c r="J69">
        <v>20</v>
      </c>
      <c r="K69">
        <v>0</v>
      </c>
      <c r="L69" t="s">
        <v>145</v>
      </c>
      <c r="M69" t="s">
        <v>104</v>
      </c>
      <c r="N69" s="6"/>
      <c r="O69" s="6">
        <v>169</v>
      </c>
      <c r="P69" s="6">
        <v>169</v>
      </c>
      <c r="Q69" s="6"/>
      <c r="R69" s="6">
        <v>0</v>
      </c>
      <c r="S69" s="6">
        <v>480</v>
      </c>
      <c r="U69" t="s">
        <v>251</v>
      </c>
      <c r="V69" t="s">
        <v>153</v>
      </c>
      <c r="W69" s="6"/>
      <c r="X69" s="6">
        <v>388</v>
      </c>
      <c r="Y69" s="6">
        <v>388</v>
      </c>
      <c r="Z69" s="3">
        <v>1</v>
      </c>
      <c r="AA69" s="3">
        <v>0.81</v>
      </c>
      <c r="AB69">
        <v>2019</v>
      </c>
      <c r="AE69" s="4">
        <v>46387</v>
      </c>
      <c r="AF69">
        <v>169</v>
      </c>
    </row>
    <row r="70" spans="1:32" customFormat="1" hidden="1" x14ac:dyDescent="0.35">
      <c r="A70" t="s">
        <v>1937</v>
      </c>
      <c r="B70" t="s">
        <v>75</v>
      </c>
      <c r="C70" t="s">
        <v>1917</v>
      </c>
      <c r="D70" t="s">
        <v>1917</v>
      </c>
      <c r="E70" t="s">
        <v>188</v>
      </c>
      <c r="F70" t="s">
        <v>77</v>
      </c>
      <c r="G70" t="s">
        <v>78</v>
      </c>
      <c r="H70" t="s">
        <v>79</v>
      </c>
      <c r="I70" t="s">
        <v>80</v>
      </c>
      <c r="J70">
        <v>20</v>
      </c>
      <c r="K70">
        <v>0</v>
      </c>
      <c r="L70" t="s">
        <v>1918</v>
      </c>
      <c r="M70" t="s">
        <v>82</v>
      </c>
      <c r="N70" s="6"/>
      <c r="O70" s="6">
        <v>18500</v>
      </c>
      <c r="P70" s="6">
        <v>168.41</v>
      </c>
      <c r="Q70" s="6"/>
      <c r="R70" s="6">
        <v>0</v>
      </c>
      <c r="S70" s="6">
        <v>120</v>
      </c>
      <c r="U70" t="s">
        <v>190</v>
      </c>
      <c r="V70" t="s">
        <v>153</v>
      </c>
      <c r="W70" s="6">
        <v>0</v>
      </c>
      <c r="X70" s="6">
        <v>1.92</v>
      </c>
      <c r="Y70" s="6">
        <v>1.92</v>
      </c>
      <c r="Z70" s="3">
        <v>1</v>
      </c>
      <c r="AA70" s="3">
        <v>0.02</v>
      </c>
      <c r="AB70">
        <v>2021</v>
      </c>
      <c r="AF70">
        <v>168.4114702</v>
      </c>
    </row>
    <row r="71" spans="1:32" customFormat="1" hidden="1" x14ac:dyDescent="0.35">
      <c r="A71" t="s">
        <v>1938</v>
      </c>
      <c r="B71" t="s">
        <v>75</v>
      </c>
      <c r="C71" t="s">
        <v>1917</v>
      </c>
      <c r="D71" t="s">
        <v>1917</v>
      </c>
      <c r="E71" t="s">
        <v>188</v>
      </c>
      <c r="F71" t="s">
        <v>77</v>
      </c>
      <c r="G71" t="s">
        <v>78</v>
      </c>
      <c r="H71" t="s">
        <v>79</v>
      </c>
      <c r="I71" t="s">
        <v>80</v>
      </c>
      <c r="J71">
        <v>20</v>
      </c>
      <c r="K71">
        <v>0</v>
      </c>
      <c r="L71" t="s">
        <v>1918</v>
      </c>
      <c r="M71" t="s">
        <v>82</v>
      </c>
      <c r="N71" s="6"/>
      <c r="O71" s="6">
        <v>18500</v>
      </c>
      <c r="P71" s="6">
        <v>168.41</v>
      </c>
      <c r="Q71" s="6"/>
      <c r="R71" s="6">
        <v>0</v>
      </c>
      <c r="S71" s="6">
        <v>120</v>
      </c>
      <c r="U71" t="s">
        <v>190</v>
      </c>
      <c r="V71" t="s">
        <v>153</v>
      </c>
      <c r="W71" s="6">
        <v>0</v>
      </c>
      <c r="X71" s="6">
        <v>51.09</v>
      </c>
      <c r="Y71" s="6">
        <v>51.09</v>
      </c>
      <c r="Z71" s="3">
        <v>1</v>
      </c>
      <c r="AA71" s="3">
        <v>0.43</v>
      </c>
      <c r="AB71">
        <v>2021</v>
      </c>
      <c r="AF71">
        <v>168.4114702</v>
      </c>
    </row>
    <row r="72" spans="1:32" customFormat="1" hidden="1" x14ac:dyDescent="0.35">
      <c r="A72" t="s">
        <v>1240</v>
      </c>
      <c r="B72" t="s">
        <v>75</v>
      </c>
      <c r="C72" t="s">
        <v>1241</v>
      </c>
      <c r="D72" t="s">
        <v>1241</v>
      </c>
      <c r="E72" t="s">
        <v>31</v>
      </c>
      <c r="G72" t="s">
        <v>78</v>
      </c>
      <c r="H72" t="s">
        <v>79</v>
      </c>
      <c r="I72" t="s">
        <v>156</v>
      </c>
      <c r="J72">
        <v>25</v>
      </c>
      <c r="K72">
        <v>0</v>
      </c>
      <c r="L72" t="s">
        <v>1242</v>
      </c>
      <c r="M72" t="s">
        <v>80</v>
      </c>
      <c r="N72" s="6"/>
      <c r="O72" s="6">
        <v>8880.91</v>
      </c>
      <c r="P72" s="6">
        <v>166.05</v>
      </c>
      <c r="Q72" s="6"/>
      <c r="R72" s="6">
        <v>0</v>
      </c>
      <c r="S72" s="6">
        <v>80</v>
      </c>
      <c r="U72" t="s">
        <v>84</v>
      </c>
      <c r="V72" t="s">
        <v>80</v>
      </c>
      <c r="W72" s="6">
        <v>0</v>
      </c>
      <c r="X72" s="6">
        <v>80</v>
      </c>
      <c r="Y72" s="6">
        <v>80</v>
      </c>
      <c r="Z72" s="3">
        <v>1</v>
      </c>
      <c r="AA72" s="3">
        <v>1</v>
      </c>
      <c r="AB72">
        <v>2012</v>
      </c>
      <c r="AF72">
        <v>166.04827040000001</v>
      </c>
    </row>
    <row r="73" spans="1:32" customFormat="1" hidden="1" x14ac:dyDescent="0.35">
      <c r="A73" t="s">
        <v>613</v>
      </c>
      <c r="B73" t="s">
        <v>75</v>
      </c>
      <c r="C73" t="s">
        <v>530</v>
      </c>
      <c r="D73" t="s">
        <v>172</v>
      </c>
      <c r="E73" t="s">
        <v>188</v>
      </c>
      <c r="F73" t="s">
        <v>77</v>
      </c>
      <c r="G73" t="s">
        <v>78</v>
      </c>
      <c r="H73" t="s">
        <v>79</v>
      </c>
      <c r="I73" t="s">
        <v>118</v>
      </c>
      <c r="J73">
        <v>20</v>
      </c>
      <c r="K73">
        <v>0</v>
      </c>
      <c r="L73" t="s">
        <v>174</v>
      </c>
      <c r="M73" t="s">
        <v>82</v>
      </c>
      <c r="N73" s="6"/>
      <c r="O73" s="6">
        <v>157.38</v>
      </c>
      <c r="P73" s="6">
        <v>165.42</v>
      </c>
      <c r="Q73" s="6"/>
      <c r="R73" s="6">
        <v>0</v>
      </c>
      <c r="S73" s="6">
        <v>274.86</v>
      </c>
      <c r="U73" t="s">
        <v>190</v>
      </c>
      <c r="V73" t="s">
        <v>153</v>
      </c>
      <c r="W73" s="6"/>
      <c r="X73" s="6">
        <v>68.3</v>
      </c>
      <c r="Y73" s="6">
        <v>80.930000000000007</v>
      </c>
      <c r="Z73" s="3">
        <v>1.18</v>
      </c>
      <c r="AA73" s="3">
        <v>0.25</v>
      </c>
      <c r="AB73">
        <v>2022</v>
      </c>
      <c r="AE73" s="4">
        <v>45769</v>
      </c>
      <c r="AF73">
        <v>165.42267530000001</v>
      </c>
    </row>
    <row r="74" spans="1:32" customFormat="1" hidden="1" x14ac:dyDescent="0.35">
      <c r="A74" t="s">
        <v>2556</v>
      </c>
      <c r="B74" t="s">
        <v>75</v>
      </c>
      <c r="C74" t="s">
        <v>2557</v>
      </c>
      <c r="D74" t="s">
        <v>2482</v>
      </c>
      <c r="E74" t="s">
        <v>31</v>
      </c>
      <c r="G74" t="s">
        <v>92</v>
      </c>
      <c r="H74" t="s">
        <v>173</v>
      </c>
      <c r="I74" t="s">
        <v>156</v>
      </c>
      <c r="J74">
        <v>25</v>
      </c>
      <c r="K74">
        <v>0</v>
      </c>
      <c r="L74" t="s">
        <v>2558</v>
      </c>
      <c r="M74" t="s">
        <v>82</v>
      </c>
      <c r="N74" s="6" t="s">
        <v>2559</v>
      </c>
      <c r="O74" s="6">
        <v>1600</v>
      </c>
      <c r="P74" s="6">
        <v>164.06</v>
      </c>
      <c r="Q74" s="6"/>
      <c r="R74" s="6"/>
      <c r="S74" s="6"/>
      <c r="U74" t="s">
        <v>97</v>
      </c>
      <c r="V74" t="s">
        <v>80</v>
      </c>
      <c r="W74" s="6"/>
      <c r="X74" s="6">
        <v>350</v>
      </c>
      <c r="Y74" s="6">
        <v>350</v>
      </c>
      <c r="Z74" s="3">
        <v>1</v>
      </c>
      <c r="AA74" t="e">
        <v>#N/A</v>
      </c>
      <c r="AB74">
        <v>2015</v>
      </c>
      <c r="AF74">
        <v>164.06049730000001</v>
      </c>
    </row>
    <row r="75" spans="1:32" customFormat="1" hidden="1" x14ac:dyDescent="0.35">
      <c r="A75" t="s">
        <v>3115</v>
      </c>
      <c r="B75" t="s">
        <v>75</v>
      </c>
      <c r="C75" t="s">
        <v>3113</v>
      </c>
      <c r="D75" t="s">
        <v>2975</v>
      </c>
      <c r="E75" t="s">
        <v>31</v>
      </c>
      <c r="G75" t="s">
        <v>92</v>
      </c>
      <c r="H75" t="s">
        <v>79</v>
      </c>
      <c r="I75" t="s">
        <v>919</v>
      </c>
      <c r="J75">
        <v>20</v>
      </c>
      <c r="K75">
        <v>0</v>
      </c>
      <c r="L75" t="s">
        <v>145</v>
      </c>
      <c r="M75" t="s">
        <v>80</v>
      </c>
      <c r="N75" s="6" t="s">
        <v>3116</v>
      </c>
      <c r="O75" s="6">
        <v>163.69999999999999</v>
      </c>
      <c r="P75" s="6">
        <v>163.69999999999999</v>
      </c>
      <c r="Q75" s="6"/>
      <c r="R75" s="6"/>
      <c r="S75" s="6">
        <v>10</v>
      </c>
      <c r="U75" t="s">
        <v>84</v>
      </c>
      <c r="V75" t="s">
        <v>80</v>
      </c>
      <c r="W75" s="6"/>
      <c r="X75" s="6">
        <v>10</v>
      </c>
      <c r="Y75" s="6">
        <v>10</v>
      </c>
      <c r="Z75" s="3">
        <v>1</v>
      </c>
      <c r="AA75" s="3">
        <v>1</v>
      </c>
      <c r="AB75">
        <v>2014</v>
      </c>
      <c r="AF75">
        <v>163.69999999999999</v>
      </c>
    </row>
    <row r="76" spans="1:32" customFormat="1" hidden="1" x14ac:dyDescent="0.35">
      <c r="A76" t="s">
        <v>2835</v>
      </c>
      <c r="B76" t="s">
        <v>75</v>
      </c>
      <c r="C76" t="s">
        <v>2829</v>
      </c>
      <c r="D76" t="s">
        <v>2829</v>
      </c>
      <c r="E76" t="s">
        <v>31</v>
      </c>
      <c r="G76" t="s">
        <v>78</v>
      </c>
      <c r="H76" t="s">
        <v>80</v>
      </c>
      <c r="I76" t="s">
        <v>80</v>
      </c>
      <c r="J76">
        <v>20</v>
      </c>
      <c r="K76">
        <v>0</v>
      </c>
      <c r="L76" t="s">
        <v>2830</v>
      </c>
      <c r="M76" t="s">
        <v>82</v>
      </c>
      <c r="N76" s="6" t="s">
        <v>2834</v>
      </c>
      <c r="O76" s="6">
        <v>179965</v>
      </c>
      <c r="P76" s="6">
        <v>163.52000000000001</v>
      </c>
      <c r="Q76" s="6"/>
      <c r="R76" s="6"/>
      <c r="S76" s="6"/>
      <c r="U76" t="s">
        <v>84</v>
      </c>
      <c r="V76" t="s">
        <v>80</v>
      </c>
      <c r="W76" s="6">
        <v>0</v>
      </c>
      <c r="X76" s="6">
        <v>250.65</v>
      </c>
      <c r="Y76" s="6">
        <v>1078</v>
      </c>
      <c r="Z76" s="3">
        <v>4.3</v>
      </c>
      <c r="AA76" t="e">
        <v>#N/A</v>
      </c>
      <c r="AB76">
        <v>2018</v>
      </c>
      <c r="AE76" t="s">
        <v>2836</v>
      </c>
      <c r="AF76">
        <v>163.516841</v>
      </c>
    </row>
    <row r="77" spans="1:32" customFormat="1" hidden="1" x14ac:dyDescent="0.35">
      <c r="A77" t="s">
        <v>2833</v>
      </c>
      <c r="B77" t="s">
        <v>75</v>
      </c>
      <c r="C77" t="s">
        <v>2829</v>
      </c>
      <c r="D77" t="s">
        <v>2829</v>
      </c>
      <c r="E77" t="s">
        <v>31</v>
      </c>
      <c r="G77" t="s">
        <v>78</v>
      </c>
      <c r="H77" t="s">
        <v>80</v>
      </c>
      <c r="I77" t="s">
        <v>80</v>
      </c>
      <c r="J77">
        <v>20</v>
      </c>
      <c r="K77">
        <v>0</v>
      </c>
      <c r="L77" t="s">
        <v>2830</v>
      </c>
      <c r="M77" t="s">
        <v>82</v>
      </c>
      <c r="N77" s="6" t="s">
        <v>2834</v>
      </c>
      <c r="O77" s="6">
        <v>184595</v>
      </c>
      <c r="P77" s="6">
        <v>163.29</v>
      </c>
      <c r="Q77" s="6"/>
      <c r="R77" s="6"/>
      <c r="S77" s="6"/>
      <c r="U77" t="s">
        <v>84</v>
      </c>
      <c r="V77" t="s">
        <v>80</v>
      </c>
      <c r="W77" s="6">
        <v>0</v>
      </c>
      <c r="X77" s="6">
        <v>251.2</v>
      </c>
      <c r="Y77" s="6">
        <v>752</v>
      </c>
      <c r="Z77" s="3">
        <v>2.99</v>
      </c>
      <c r="AA77" t="e">
        <v>#N/A</v>
      </c>
      <c r="AB77">
        <v>2017</v>
      </c>
      <c r="AE77" t="s">
        <v>2832</v>
      </c>
      <c r="AF77">
        <v>163.2861566</v>
      </c>
    </row>
    <row r="78" spans="1:32" customFormat="1" hidden="1" x14ac:dyDescent="0.35">
      <c r="A78" t="s">
        <v>2828</v>
      </c>
      <c r="B78" t="s">
        <v>75</v>
      </c>
      <c r="C78" t="s">
        <v>2829</v>
      </c>
      <c r="D78" t="s">
        <v>2829</v>
      </c>
      <c r="E78" t="s">
        <v>31</v>
      </c>
      <c r="G78" t="s">
        <v>78</v>
      </c>
      <c r="H78" t="s">
        <v>80</v>
      </c>
      <c r="I78" t="s">
        <v>80</v>
      </c>
      <c r="J78">
        <v>20</v>
      </c>
      <c r="K78">
        <v>0</v>
      </c>
      <c r="L78" t="s">
        <v>2830</v>
      </c>
      <c r="M78" t="s">
        <v>82</v>
      </c>
      <c r="N78" s="6" t="s">
        <v>2831</v>
      </c>
      <c r="O78" s="6">
        <v>181595</v>
      </c>
      <c r="P78" s="6">
        <v>160.63</v>
      </c>
      <c r="Q78" s="6"/>
      <c r="R78" s="6"/>
      <c r="S78" s="6"/>
      <c r="U78" t="s">
        <v>84</v>
      </c>
      <c r="V78" t="s">
        <v>80</v>
      </c>
      <c r="W78" s="6">
        <v>0</v>
      </c>
      <c r="X78" s="6">
        <v>250.46</v>
      </c>
      <c r="Y78" s="6">
        <v>490</v>
      </c>
      <c r="Z78" s="3">
        <v>1.96</v>
      </c>
      <c r="AA78" t="e">
        <v>#N/A</v>
      </c>
      <c r="AB78">
        <v>2017</v>
      </c>
      <c r="AE78" t="s">
        <v>2832</v>
      </c>
      <c r="AF78">
        <v>160.6324635</v>
      </c>
    </row>
    <row r="79" spans="1:32" customFormat="1" hidden="1" x14ac:dyDescent="0.35">
      <c r="A79" t="s">
        <v>801</v>
      </c>
      <c r="B79" t="s">
        <v>75</v>
      </c>
      <c r="C79" t="s">
        <v>795</v>
      </c>
      <c r="D79" t="s">
        <v>172</v>
      </c>
      <c r="E79" t="s">
        <v>188</v>
      </c>
      <c r="G79" t="s">
        <v>78</v>
      </c>
      <c r="H79" t="s">
        <v>79</v>
      </c>
      <c r="I79" t="s">
        <v>127</v>
      </c>
      <c r="J79">
        <v>20</v>
      </c>
      <c r="K79">
        <v>0</v>
      </c>
      <c r="L79" t="s">
        <v>174</v>
      </c>
      <c r="M79" t="s">
        <v>80</v>
      </c>
      <c r="N79" s="6"/>
      <c r="O79" s="6">
        <v>119.95</v>
      </c>
      <c r="P79" s="6">
        <v>159.27000000000001</v>
      </c>
      <c r="Q79" s="6"/>
      <c r="R79" s="6">
        <v>0</v>
      </c>
      <c r="S79" s="6">
        <v>107</v>
      </c>
      <c r="U79" t="s">
        <v>796</v>
      </c>
      <c r="V79" t="s">
        <v>80</v>
      </c>
      <c r="W79" s="6">
        <v>0</v>
      </c>
      <c r="X79" s="6">
        <v>34</v>
      </c>
      <c r="Y79" s="6">
        <v>34</v>
      </c>
      <c r="Z79" s="3">
        <v>1</v>
      </c>
      <c r="AA79" s="3">
        <v>0.32</v>
      </c>
      <c r="AB79">
        <v>2013</v>
      </c>
      <c r="AF79">
        <v>159.2749967</v>
      </c>
    </row>
    <row r="80" spans="1:32" hidden="1" x14ac:dyDescent="0.35">
      <c r="A80" s="11" t="s">
        <v>2017</v>
      </c>
      <c r="B80" s="11" t="s">
        <v>75</v>
      </c>
      <c r="C80" s="11" t="s">
        <v>9</v>
      </c>
      <c r="D80" s="11" t="s">
        <v>1994</v>
      </c>
      <c r="E80" s="11" t="s">
        <v>188</v>
      </c>
      <c r="F80" s="11" t="s">
        <v>77</v>
      </c>
      <c r="G80" s="11" t="s">
        <v>78</v>
      </c>
      <c r="H80" s="11" t="s">
        <v>79</v>
      </c>
      <c r="I80" s="11" t="s">
        <v>156</v>
      </c>
      <c r="J80" s="11">
        <v>15</v>
      </c>
      <c r="K80" s="11">
        <v>0</v>
      </c>
      <c r="L80" s="11" t="s">
        <v>145</v>
      </c>
      <c r="M80" s="11" t="s">
        <v>104</v>
      </c>
      <c r="N80" s="12" t="s">
        <v>2018</v>
      </c>
      <c r="O80" s="12">
        <v>158.80000000000001</v>
      </c>
      <c r="P80" s="12">
        <v>158.80000000000001</v>
      </c>
      <c r="S80" s="12">
        <v>120</v>
      </c>
      <c r="U80" s="11" t="s">
        <v>796</v>
      </c>
      <c r="V80" s="11" t="s">
        <v>112</v>
      </c>
      <c r="W80" s="12">
        <v>0</v>
      </c>
      <c r="X80" s="12">
        <v>13.2</v>
      </c>
      <c r="Y80" s="12">
        <v>13.2</v>
      </c>
      <c r="Z80" s="13">
        <v>1</v>
      </c>
      <c r="AA80" s="13">
        <v>0.11</v>
      </c>
      <c r="AB80" s="11">
        <v>2023</v>
      </c>
      <c r="AC80" s="11">
        <v>2023</v>
      </c>
      <c r="AD80" s="11" t="s">
        <v>2019</v>
      </c>
      <c r="AE80" s="14">
        <v>46429</v>
      </c>
      <c r="AF80" s="11">
        <v>158.80000000000001</v>
      </c>
    </row>
    <row r="81" spans="1:32" hidden="1" x14ac:dyDescent="0.35">
      <c r="A81" s="11" t="s">
        <v>2012</v>
      </c>
      <c r="B81" s="11" t="s">
        <v>75</v>
      </c>
      <c r="C81" s="11" t="s">
        <v>9</v>
      </c>
      <c r="D81" s="11" t="s">
        <v>1994</v>
      </c>
      <c r="E81" s="11" t="s">
        <v>259</v>
      </c>
      <c r="F81" s="11" t="s">
        <v>77</v>
      </c>
      <c r="G81" s="11" t="s">
        <v>78</v>
      </c>
      <c r="H81" s="11" t="s">
        <v>79</v>
      </c>
      <c r="I81" s="11" t="s">
        <v>156</v>
      </c>
      <c r="J81" s="11">
        <v>20</v>
      </c>
      <c r="K81" s="11">
        <v>0</v>
      </c>
      <c r="L81" s="11" t="s">
        <v>145</v>
      </c>
      <c r="M81" s="11" t="s">
        <v>104</v>
      </c>
      <c r="O81" s="12">
        <v>158.6</v>
      </c>
      <c r="P81" s="12">
        <v>158.6</v>
      </c>
      <c r="U81" s="11" t="s">
        <v>262</v>
      </c>
      <c r="V81" s="11" t="s">
        <v>80</v>
      </c>
      <c r="W81" s="12">
        <v>0</v>
      </c>
      <c r="X81" s="12">
        <v>12.8</v>
      </c>
      <c r="Y81" s="12">
        <v>12.8</v>
      </c>
      <c r="Z81" s="13">
        <v>1</v>
      </c>
      <c r="AA81" s="11" t="e">
        <v>#N/A</v>
      </c>
      <c r="AB81" s="11">
        <v>2019</v>
      </c>
      <c r="AF81" s="11">
        <v>158.6</v>
      </c>
    </row>
    <row r="82" spans="1:32" customFormat="1" hidden="1" x14ac:dyDescent="0.35">
      <c r="A82" t="s">
        <v>2523</v>
      </c>
      <c r="B82" t="s">
        <v>75</v>
      </c>
      <c r="C82" t="s">
        <v>2524</v>
      </c>
      <c r="D82" t="s">
        <v>2482</v>
      </c>
      <c r="E82" t="s">
        <v>31</v>
      </c>
      <c r="G82" t="s">
        <v>92</v>
      </c>
      <c r="H82" t="s">
        <v>80</v>
      </c>
      <c r="I82" t="s">
        <v>80</v>
      </c>
      <c r="J82">
        <v>20</v>
      </c>
      <c r="K82">
        <v>0</v>
      </c>
      <c r="L82" t="s">
        <v>145</v>
      </c>
      <c r="M82" t="s">
        <v>104</v>
      </c>
      <c r="N82" s="6" t="s">
        <v>2525</v>
      </c>
      <c r="O82" s="6">
        <v>158.5</v>
      </c>
      <c r="P82" s="6">
        <v>158.5</v>
      </c>
      <c r="Q82" s="6"/>
      <c r="R82" s="6"/>
      <c r="S82" s="6"/>
      <c r="U82" t="s">
        <v>84</v>
      </c>
      <c r="V82" t="s">
        <v>80</v>
      </c>
      <c r="W82" s="6">
        <v>0</v>
      </c>
      <c r="X82" s="6">
        <v>200</v>
      </c>
      <c r="Y82" s="6">
        <v>200</v>
      </c>
      <c r="Z82" s="3">
        <v>1</v>
      </c>
      <c r="AA82" t="e">
        <v>#N/A</v>
      </c>
      <c r="AB82">
        <v>2025</v>
      </c>
      <c r="AC82">
        <v>2024</v>
      </c>
      <c r="AD82" s="4">
        <v>45677</v>
      </c>
      <c r="AE82" s="4">
        <v>42735</v>
      </c>
      <c r="AF82">
        <v>158.5</v>
      </c>
    </row>
    <row r="83" spans="1:32" customFormat="1" hidden="1" x14ac:dyDescent="0.35">
      <c r="A83" t="s">
        <v>2837</v>
      </c>
      <c r="B83" t="s">
        <v>75</v>
      </c>
      <c r="C83" t="s">
        <v>2829</v>
      </c>
      <c r="D83" t="s">
        <v>2829</v>
      </c>
      <c r="E83" t="s">
        <v>31</v>
      </c>
      <c r="G83" t="s">
        <v>78</v>
      </c>
      <c r="H83" t="s">
        <v>80</v>
      </c>
      <c r="I83" t="s">
        <v>80</v>
      </c>
      <c r="J83">
        <v>20</v>
      </c>
      <c r="K83">
        <v>0</v>
      </c>
      <c r="L83" t="s">
        <v>2830</v>
      </c>
      <c r="M83" t="s">
        <v>82</v>
      </c>
      <c r="N83" s="6" t="s">
        <v>2834</v>
      </c>
      <c r="O83" s="6">
        <v>173982</v>
      </c>
      <c r="P83" s="6">
        <v>158.08000000000001</v>
      </c>
      <c r="Q83" s="6"/>
      <c r="R83" s="6"/>
      <c r="S83" s="6"/>
      <c r="U83" t="s">
        <v>84</v>
      </c>
      <c r="V83" t="s">
        <v>80</v>
      </c>
      <c r="W83" s="6">
        <v>0</v>
      </c>
      <c r="X83" s="6">
        <v>351.44</v>
      </c>
      <c r="Y83" s="6">
        <v>351.44</v>
      </c>
      <c r="Z83" s="3">
        <v>1</v>
      </c>
      <c r="AA83" t="e">
        <v>#N/A</v>
      </c>
      <c r="AB83">
        <v>2018</v>
      </c>
      <c r="AE83" t="s">
        <v>2836</v>
      </c>
      <c r="AF83">
        <v>158.08066579999999</v>
      </c>
    </row>
    <row r="84" spans="1:32" customFormat="1" hidden="1" x14ac:dyDescent="0.35">
      <c r="A84" t="s">
        <v>536</v>
      </c>
      <c r="B84" t="s">
        <v>75</v>
      </c>
      <c r="C84" t="s">
        <v>530</v>
      </c>
      <c r="D84" t="s">
        <v>172</v>
      </c>
      <c r="E84" t="s">
        <v>188</v>
      </c>
      <c r="F84" t="s">
        <v>77</v>
      </c>
      <c r="G84" t="s">
        <v>78</v>
      </c>
      <c r="H84" t="s">
        <v>79</v>
      </c>
      <c r="I84" t="s">
        <v>118</v>
      </c>
      <c r="J84">
        <v>20</v>
      </c>
      <c r="K84">
        <v>0</v>
      </c>
      <c r="L84" t="s">
        <v>174</v>
      </c>
      <c r="M84" t="s">
        <v>82</v>
      </c>
      <c r="N84" s="6" t="s">
        <v>537</v>
      </c>
      <c r="O84" s="6">
        <v>140.16</v>
      </c>
      <c r="P84" s="6">
        <v>158.05000000000001</v>
      </c>
      <c r="Q84" s="6"/>
      <c r="R84" s="6">
        <v>0</v>
      </c>
      <c r="S84" s="6">
        <v>122.45</v>
      </c>
      <c r="U84" t="s">
        <v>190</v>
      </c>
      <c r="V84" t="s">
        <v>153</v>
      </c>
      <c r="W84" s="6">
        <v>0</v>
      </c>
      <c r="X84" s="6">
        <v>27.55</v>
      </c>
      <c r="Y84" s="6">
        <v>27.55</v>
      </c>
      <c r="Z84" s="3">
        <v>1</v>
      </c>
      <c r="AA84" s="3">
        <v>0.23</v>
      </c>
      <c r="AB84">
        <v>2017</v>
      </c>
      <c r="AD84" s="4">
        <v>42979</v>
      </c>
      <c r="AE84" s="4">
        <v>43733</v>
      </c>
      <c r="AF84">
        <v>158.05142079999999</v>
      </c>
    </row>
    <row r="85" spans="1:32" hidden="1" x14ac:dyDescent="0.35">
      <c r="A85" s="11" t="s">
        <v>2005</v>
      </c>
      <c r="B85" s="11" t="s">
        <v>75</v>
      </c>
      <c r="C85" s="11" t="s">
        <v>9</v>
      </c>
      <c r="D85" s="11" t="s">
        <v>1994</v>
      </c>
      <c r="E85" s="11" t="s">
        <v>259</v>
      </c>
      <c r="F85" s="11" t="s">
        <v>77</v>
      </c>
      <c r="G85" s="11" t="s">
        <v>78</v>
      </c>
      <c r="H85" s="11" t="s">
        <v>79</v>
      </c>
      <c r="I85" s="11" t="s">
        <v>156</v>
      </c>
      <c r="J85" s="11">
        <v>20</v>
      </c>
      <c r="K85" s="11">
        <v>0</v>
      </c>
      <c r="L85" s="11" t="s">
        <v>145</v>
      </c>
      <c r="M85" s="11" t="s">
        <v>104</v>
      </c>
      <c r="O85" s="12">
        <v>158</v>
      </c>
      <c r="P85" s="12">
        <v>158</v>
      </c>
      <c r="U85" s="11" t="s">
        <v>262</v>
      </c>
      <c r="V85" s="11" t="s">
        <v>80</v>
      </c>
      <c r="W85" s="12">
        <v>0</v>
      </c>
      <c r="X85" s="12">
        <v>21</v>
      </c>
      <c r="Y85" s="12">
        <v>21</v>
      </c>
      <c r="Z85" s="13">
        <v>1</v>
      </c>
      <c r="AA85" s="11" t="e">
        <v>#N/A</v>
      </c>
      <c r="AB85" s="11">
        <v>2017</v>
      </c>
      <c r="AF85" s="11">
        <v>158</v>
      </c>
    </row>
    <row r="86" spans="1:32" customFormat="1" hidden="1" x14ac:dyDescent="0.35">
      <c r="A86" t="s">
        <v>1954</v>
      </c>
      <c r="B86" t="s">
        <v>75</v>
      </c>
      <c r="C86" t="s">
        <v>1917</v>
      </c>
      <c r="D86" t="s">
        <v>1917</v>
      </c>
      <c r="E86" t="s">
        <v>32</v>
      </c>
      <c r="F86" t="s">
        <v>77</v>
      </c>
      <c r="G86" t="s">
        <v>92</v>
      </c>
      <c r="H86" t="s">
        <v>79</v>
      </c>
      <c r="I86" t="s">
        <v>118</v>
      </c>
      <c r="J86">
        <v>20</v>
      </c>
      <c r="K86">
        <v>0</v>
      </c>
      <c r="L86" t="s">
        <v>1918</v>
      </c>
      <c r="M86" t="s">
        <v>82</v>
      </c>
      <c r="N86" s="6"/>
      <c r="O86" s="6">
        <v>22180</v>
      </c>
      <c r="P86" s="6">
        <v>157.77000000000001</v>
      </c>
      <c r="Q86" s="6"/>
      <c r="R86" s="6">
        <v>99</v>
      </c>
      <c r="S86" s="6">
        <v>424</v>
      </c>
      <c r="U86" t="s">
        <v>251</v>
      </c>
      <c r="V86" t="s">
        <v>153</v>
      </c>
      <c r="W86" s="6"/>
      <c r="X86" s="6">
        <v>420</v>
      </c>
      <c r="Y86" s="6">
        <v>420</v>
      </c>
      <c r="Z86" s="3">
        <v>1</v>
      </c>
      <c r="AA86" s="3">
        <v>0.99</v>
      </c>
      <c r="AB86">
        <v>2023</v>
      </c>
      <c r="AC86">
        <v>2022</v>
      </c>
      <c r="AD86" s="4">
        <v>44923</v>
      </c>
      <c r="AF86">
        <v>157.77493240000001</v>
      </c>
    </row>
    <row r="87" spans="1:32" customFormat="1" hidden="1" x14ac:dyDescent="0.35">
      <c r="A87" t="s">
        <v>282</v>
      </c>
      <c r="B87" t="s">
        <v>75</v>
      </c>
      <c r="C87" t="s">
        <v>275</v>
      </c>
      <c r="D87" t="s">
        <v>172</v>
      </c>
      <c r="E87" t="s">
        <v>32</v>
      </c>
      <c r="F87" t="s">
        <v>77</v>
      </c>
      <c r="G87" t="s">
        <v>78</v>
      </c>
      <c r="H87" t="s">
        <v>79</v>
      </c>
      <c r="I87" t="s">
        <v>127</v>
      </c>
      <c r="J87">
        <v>20</v>
      </c>
      <c r="K87">
        <v>0</v>
      </c>
      <c r="L87" t="s">
        <v>276</v>
      </c>
      <c r="M87" t="s">
        <v>82</v>
      </c>
      <c r="N87" s="6" t="s">
        <v>277</v>
      </c>
      <c r="O87" s="6">
        <v>3500</v>
      </c>
      <c r="P87" s="6">
        <v>157.69</v>
      </c>
      <c r="Q87" s="6"/>
      <c r="R87" s="6">
        <v>0</v>
      </c>
      <c r="S87" s="6">
        <v>30</v>
      </c>
      <c r="U87" t="s">
        <v>88</v>
      </c>
      <c r="V87" t="s">
        <v>153</v>
      </c>
      <c r="W87" s="6"/>
      <c r="X87" s="6">
        <v>20.34</v>
      </c>
      <c r="Y87" s="6">
        <v>20.34</v>
      </c>
      <c r="Z87" s="3">
        <v>1</v>
      </c>
      <c r="AA87" s="3">
        <v>0.68</v>
      </c>
      <c r="AB87">
        <v>2023</v>
      </c>
      <c r="AC87">
        <v>2022</v>
      </c>
      <c r="AD87" s="4">
        <v>44943</v>
      </c>
      <c r="AE87" s="4">
        <v>46387</v>
      </c>
      <c r="AF87">
        <v>157.6860696</v>
      </c>
    </row>
    <row r="88" spans="1:32" hidden="1" x14ac:dyDescent="0.35">
      <c r="A88" s="11" t="s">
        <v>2003</v>
      </c>
      <c r="B88" s="11" t="s">
        <v>75</v>
      </c>
      <c r="C88" s="11" t="s">
        <v>9</v>
      </c>
      <c r="D88" s="11" t="s">
        <v>1994</v>
      </c>
      <c r="E88" s="11" t="s">
        <v>259</v>
      </c>
      <c r="F88" s="11" t="s">
        <v>77</v>
      </c>
      <c r="G88" s="11" t="s">
        <v>78</v>
      </c>
      <c r="H88" s="11" t="s">
        <v>79</v>
      </c>
      <c r="I88" s="11" t="s">
        <v>156</v>
      </c>
      <c r="J88" s="11">
        <v>20</v>
      </c>
      <c r="K88" s="11">
        <v>0</v>
      </c>
      <c r="L88" s="11" t="s">
        <v>145</v>
      </c>
      <c r="M88" s="11" t="s">
        <v>104</v>
      </c>
      <c r="O88" s="12">
        <v>157</v>
      </c>
      <c r="P88" s="12">
        <v>157</v>
      </c>
      <c r="U88" s="11" t="s">
        <v>262</v>
      </c>
      <c r="V88" s="11" t="s">
        <v>80</v>
      </c>
      <c r="W88" s="12">
        <v>0</v>
      </c>
      <c r="X88" s="12">
        <v>35</v>
      </c>
      <c r="Y88" s="12">
        <v>35</v>
      </c>
      <c r="Z88" s="13">
        <v>1</v>
      </c>
      <c r="AA88" s="11" t="e">
        <v>#N/A</v>
      </c>
      <c r="AB88" s="11">
        <v>2017</v>
      </c>
      <c r="AF88" s="11">
        <v>157</v>
      </c>
    </row>
    <row r="89" spans="1:32" customFormat="1" hidden="1" x14ac:dyDescent="0.35">
      <c r="A89" t="s">
        <v>301</v>
      </c>
      <c r="B89" t="s">
        <v>75</v>
      </c>
      <c r="C89" t="s">
        <v>302</v>
      </c>
      <c r="D89" t="s">
        <v>172</v>
      </c>
      <c r="E89" t="s">
        <v>32</v>
      </c>
      <c r="F89" t="s">
        <v>77</v>
      </c>
      <c r="G89" t="s">
        <v>92</v>
      </c>
      <c r="H89" t="s">
        <v>80</v>
      </c>
      <c r="I89" t="s">
        <v>80</v>
      </c>
      <c r="L89" t="s">
        <v>303</v>
      </c>
      <c r="M89" t="s">
        <v>82</v>
      </c>
      <c r="N89" s="6" t="s">
        <v>304</v>
      </c>
      <c r="O89" s="6">
        <v>1051</v>
      </c>
      <c r="P89" s="6">
        <v>156.33000000000001</v>
      </c>
      <c r="Q89" s="6"/>
      <c r="R89" s="6">
        <v>0</v>
      </c>
      <c r="S89" s="6">
        <v>400</v>
      </c>
      <c r="U89" t="s">
        <v>251</v>
      </c>
      <c r="V89" t="s">
        <v>153</v>
      </c>
      <c r="W89" s="6">
        <v>0</v>
      </c>
      <c r="X89" s="6">
        <v>400</v>
      </c>
      <c r="Y89" s="6">
        <v>400</v>
      </c>
      <c r="Z89" s="3">
        <v>1</v>
      </c>
      <c r="AA89" s="3">
        <v>1</v>
      </c>
      <c r="AB89">
        <v>2015</v>
      </c>
      <c r="AF89">
        <v>156.3290198</v>
      </c>
    </row>
    <row r="90" spans="1:32" customFormat="1" hidden="1" x14ac:dyDescent="0.35">
      <c r="A90" t="s">
        <v>800</v>
      </c>
      <c r="B90" t="s">
        <v>75</v>
      </c>
      <c r="C90" t="s">
        <v>795</v>
      </c>
      <c r="D90" t="s">
        <v>172</v>
      </c>
      <c r="E90" t="s">
        <v>32</v>
      </c>
      <c r="G90" t="s">
        <v>78</v>
      </c>
      <c r="H90" t="s">
        <v>79</v>
      </c>
      <c r="I90" t="s">
        <v>127</v>
      </c>
      <c r="J90">
        <v>20</v>
      </c>
      <c r="K90">
        <v>0</v>
      </c>
      <c r="L90" t="s">
        <v>174</v>
      </c>
      <c r="M90" t="s">
        <v>80</v>
      </c>
      <c r="N90" s="6"/>
      <c r="O90" s="6">
        <v>117.39</v>
      </c>
      <c r="P90" s="6">
        <v>155.88</v>
      </c>
      <c r="Q90" s="6"/>
      <c r="R90" s="6">
        <v>0</v>
      </c>
      <c r="S90" s="6">
        <v>500</v>
      </c>
      <c r="U90" t="s">
        <v>88</v>
      </c>
      <c r="V90" t="s">
        <v>80</v>
      </c>
      <c r="W90" s="6">
        <v>0</v>
      </c>
      <c r="X90" s="6">
        <v>442</v>
      </c>
      <c r="Y90" s="6">
        <v>442</v>
      </c>
      <c r="Z90" s="3">
        <v>1</v>
      </c>
      <c r="AA90" s="3">
        <v>0.88</v>
      </c>
      <c r="AB90">
        <v>2013</v>
      </c>
      <c r="AF90">
        <v>155.87571370000001</v>
      </c>
    </row>
    <row r="91" spans="1:32" customFormat="1" hidden="1" x14ac:dyDescent="0.35">
      <c r="A91" t="s">
        <v>573</v>
      </c>
      <c r="B91" t="s">
        <v>75</v>
      </c>
      <c r="C91" t="s">
        <v>530</v>
      </c>
      <c r="D91" t="s">
        <v>172</v>
      </c>
      <c r="E91" t="s">
        <v>188</v>
      </c>
      <c r="F91" t="s">
        <v>77</v>
      </c>
      <c r="G91" t="s">
        <v>78</v>
      </c>
      <c r="H91" t="s">
        <v>79</v>
      </c>
      <c r="I91" t="s">
        <v>118</v>
      </c>
      <c r="J91">
        <v>20</v>
      </c>
      <c r="K91">
        <v>0</v>
      </c>
      <c r="L91" t="s">
        <v>174</v>
      </c>
      <c r="M91" t="s">
        <v>82</v>
      </c>
      <c r="N91" s="6" t="s">
        <v>574</v>
      </c>
      <c r="O91" s="6">
        <v>135.85</v>
      </c>
      <c r="P91" s="6">
        <v>154.88999999999999</v>
      </c>
      <c r="Q91" s="6"/>
      <c r="R91" s="6">
        <v>0</v>
      </c>
      <c r="S91" s="6">
        <v>167.77</v>
      </c>
      <c r="U91" t="s">
        <v>190</v>
      </c>
      <c r="V91" t="s">
        <v>153</v>
      </c>
      <c r="W91" s="6">
        <v>0</v>
      </c>
      <c r="X91" s="6">
        <v>90.46</v>
      </c>
      <c r="Y91" s="6">
        <v>92.49</v>
      </c>
      <c r="Z91" s="3">
        <v>1.02</v>
      </c>
      <c r="AA91" s="3">
        <v>0.54</v>
      </c>
      <c r="AB91">
        <v>2020</v>
      </c>
      <c r="AD91" s="4">
        <v>43922</v>
      </c>
      <c r="AE91" s="4">
        <v>45191</v>
      </c>
      <c r="AF91">
        <v>154.89036519999999</v>
      </c>
    </row>
    <row r="92" spans="1:32" hidden="1" x14ac:dyDescent="0.35">
      <c r="A92" s="11" t="s">
        <v>1995</v>
      </c>
      <c r="B92" s="11" t="s">
        <v>75</v>
      </c>
      <c r="C92" s="11" t="s">
        <v>9</v>
      </c>
      <c r="D92" s="11" t="s">
        <v>1994</v>
      </c>
      <c r="E92" s="11" t="s">
        <v>259</v>
      </c>
      <c r="F92" s="11" t="s">
        <v>77</v>
      </c>
      <c r="G92" s="11" t="s">
        <v>78</v>
      </c>
      <c r="H92" s="11" t="s">
        <v>79</v>
      </c>
      <c r="I92" s="11" t="s">
        <v>156</v>
      </c>
      <c r="J92" s="11">
        <v>20</v>
      </c>
      <c r="K92" s="11">
        <v>0</v>
      </c>
      <c r="L92" s="11" t="s">
        <v>145</v>
      </c>
      <c r="M92" s="11" t="s">
        <v>104</v>
      </c>
      <c r="O92" s="12">
        <v>154</v>
      </c>
      <c r="P92" s="12">
        <v>154</v>
      </c>
      <c r="U92" s="11" t="s">
        <v>262</v>
      </c>
      <c r="V92" s="11" t="s">
        <v>80</v>
      </c>
      <c r="W92" s="12">
        <v>0</v>
      </c>
      <c r="X92" s="12">
        <v>9</v>
      </c>
      <c r="Y92" s="12">
        <v>9</v>
      </c>
      <c r="Z92" s="13">
        <v>1</v>
      </c>
      <c r="AA92" s="11" t="e">
        <v>#N/A</v>
      </c>
      <c r="AB92" s="11">
        <v>2016</v>
      </c>
      <c r="AF92" s="11">
        <v>154</v>
      </c>
    </row>
    <row r="93" spans="1:32" customFormat="1" ht="409.5" hidden="1" x14ac:dyDescent="0.35">
      <c r="A93" t="s">
        <v>263</v>
      </c>
      <c r="B93" t="s">
        <v>75</v>
      </c>
      <c r="C93" t="s">
        <v>255</v>
      </c>
      <c r="D93" t="s">
        <v>172</v>
      </c>
      <c r="E93" t="s">
        <v>28</v>
      </c>
      <c r="G93" t="s">
        <v>78</v>
      </c>
      <c r="H93" t="s">
        <v>79</v>
      </c>
      <c r="I93" t="s">
        <v>127</v>
      </c>
      <c r="J93">
        <v>12</v>
      </c>
      <c r="K93">
        <v>0</v>
      </c>
      <c r="L93" t="s">
        <v>260</v>
      </c>
      <c r="M93" t="s">
        <v>104</v>
      </c>
      <c r="N93" s="7" t="s">
        <v>261</v>
      </c>
      <c r="O93" s="6">
        <v>1095.5</v>
      </c>
      <c r="P93" s="6">
        <v>152.81</v>
      </c>
      <c r="Q93" s="6"/>
      <c r="R93" s="6">
        <v>0</v>
      </c>
      <c r="S93" s="6">
        <v>4</v>
      </c>
      <c r="U93" t="s">
        <v>140</v>
      </c>
      <c r="V93" t="s">
        <v>80</v>
      </c>
      <c r="W93" s="6"/>
      <c r="X93" s="6">
        <v>4</v>
      </c>
      <c r="Y93" s="6">
        <v>5.4</v>
      </c>
      <c r="Z93" s="3">
        <v>1.35</v>
      </c>
      <c r="AA93" s="3">
        <v>1</v>
      </c>
      <c r="AB93">
        <v>2022</v>
      </c>
      <c r="AC93">
        <v>2022</v>
      </c>
      <c r="AF93">
        <v>152.814976</v>
      </c>
    </row>
    <row r="94" spans="1:32" customFormat="1" hidden="1" x14ac:dyDescent="0.35">
      <c r="A94" t="s">
        <v>794</v>
      </c>
      <c r="B94" t="s">
        <v>75</v>
      </c>
      <c r="C94" t="s">
        <v>795</v>
      </c>
      <c r="D94" t="s">
        <v>172</v>
      </c>
      <c r="E94" t="s">
        <v>188</v>
      </c>
      <c r="G94" t="s">
        <v>78</v>
      </c>
      <c r="H94" t="s">
        <v>79</v>
      </c>
      <c r="I94" t="s">
        <v>127</v>
      </c>
      <c r="J94">
        <v>20</v>
      </c>
      <c r="K94">
        <v>0</v>
      </c>
      <c r="L94" t="s">
        <v>174</v>
      </c>
      <c r="M94" t="s">
        <v>80</v>
      </c>
      <c r="N94" s="6"/>
      <c r="O94" s="6">
        <v>115</v>
      </c>
      <c r="P94" s="6">
        <v>152.69999999999999</v>
      </c>
      <c r="Q94" s="6"/>
      <c r="R94" s="6">
        <v>0</v>
      </c>
      <c r="S94" s="6">
        <v>120</v>
      </c>
      <c r="U94" t="s">
        <v>796</v>
      </c>
      <c r="V94" t="s">
        <v>80</v>
      </c>
      <c r="W94" s="6">
        <v>0</v>
      </c>
      <c r="X94" s="6">
        <v>13</v>
      </c>
      <c r="Y94" s="6">
        <v>13</v>
      </c>
      <c r="Z94" s="3">
        <v>1</v>
      </c>
      <c r="AA94" s="3">
        <v>0.11</v>
      </c>
      <c r="AB94">
        <v>2013</v>
      </c>
      <c r="AF94">
        <v>152.70216439999999</v>
      </c>
    </row>
    <row r="95" spans="1:32" customFormat="1" hidden="1" x14ac:dyDescent="0.35">
      <c r="A95" t="s">
        <v>372</v>
      </c>
      <c r="B95" t="s">
        <v>75</v>
      </c>
      <c r="C95" t="s">
        <v>356</v>
      </c>
      <c r="D95" t="s">
        <v>172</v>
      </c>
      <c r="E95" t="s">
        <v>31</v>
      </c>
      <c r="G95" t="s">
        <v>92</v>
      </c>
      <c r="H95" t="s">
        <v>80</v>
      </c>
      <c r="I95" t="s">
        <v>80</v>
      </c>
      <c r="J95">
        <v>20</v>
      </c>
      <c r="K95">
        <v>0</v>
      </c>
      <c r="L95" t="s">
        <v>174</v>
      </c>
      <c r="M95" t="s">
        <v>104</v>
      </c>
      <c r="N95" s="6"/>
      <c r="O95" s="6">
        <v>137.47999999999999</v>
      </c>
      <c r="P95" s="6">
        <v>152.54</v>
      </c>
      <c r="Q95" s="6"/>
      <c r="R95" s="6">
        <v>0</v>
      </c>
      <c r="S95" s="6">
        <v>100</v>
      </c>
      <c r="U95" t="s">
        <v>84</v>
      </c>
      <c r="V95" t="s">
        <v>80</v>
      </c>
      <c r="W95" s="6">
        <v>0</v>
      </c>
      <c r="X95" s="6">
        <v>115.4</v>
      </c>
      <c r="Y95" s="6">
        <v>323.7</v>
      </c>
      <c r="Z95" s="3">
        <v>2.81</v>
      </c>
      <c r="AA95" s="3">
        <v>1.1499999999999999</v>
      </c>
      <c r="AB95">
        <v>2015</v>
      </c>
      <c r="AF95">
        <v>152.5352269</v>
      </c>
    </row>
    <row r="96" spans="1:32" customFormat="1" hidden="1" x14ac:dyDescent="0.35">
      <c r="A96" t="s">
        <v>1245</v>
      </c>
      <c r="B96" t="s">
        <v>75</v>
      </c>
      <c r="C96" t="s">
        <v>1241</v>
      </c>
      <c r="D96" t="s">
        <v>1241</v>
      </c>
      <c r="E96" t="s">
        <v>31</v>
      </c>
      <c r="G96" t="s">
        <v>78</v>
      </c>
      <c r="H96" t="s">
        <v>79</v>
      </c>
      <c r="I96" t="s">
        <v>156</v>
      </c>
      <c r="J96">
        <v>25</v>
      </c>
      <c r="K96">
        <v>0</v>
      </c>
      <c r="L96" t="s">
        <v>1242</v>
      </c>
      <c r="M96" t="s">
        <v>80</v>
      </c>
      <c r="N96" s="6"/>
      <c r="O96" s="6">
        <v>8892.86</v>
      </c>
      <c r="P96" s="6">
        <v>151.75</v>
      </c>
      <c r="Q96" s="6"/>
      <c r="R96" s="6">
        <v>0</v>
      </c>
      <c r="S96" s="6">
        <v>200</v>
      </c>
      <c r="U96" t="s">
        <v>84</v>
      </c>
      <c r="V96" t="s">
        <v>80</v>
      </c>
      <c r="W96" s="6">
        <v>0</v>
      </c>
      <c r="X96" s="6">
        <v>130</v>
      </c>
      <c r="Y96" s="6">
        <v>140</v>
      </c>
      <c r="Z96" s="3">
        <v>1.08</v>
      </c>
      <c r="AA96" s="3">
        <v>0.65</v>
      </c>
      <c r="AB96">
        <v>2013</v>
      </c>
      <c r="AF96">
        <v>151.75368760000001</v>
      </c>
    </row>
    <row r="97" spans="1:32" customFormat="1" hidden="1" x14ac:dyDescent="0.35">
      <c r="A97" t="s">
        <v>1927</v>
      </c>
      <c r="B97" t="s">
        <v>75</v>
      </c>
      <c r="C97" t="s">
        <v>1917</v>
      </c>
      <c r="D97" t="s">
        <v>1917</v>
      </c>
      <c r="E97" t="s">
        <v>32</v>
      </c>
      <c r="F97" t="s">
        <v>77</v>
      </c>
      <c r="G97" t="s">
        <v>78</v>
      </c>
      <c r="H97" t="s">
        <v>79</v>
      </c>
      <c r="I97" t="s">
        <v>80</v>
      </c>
      <c r="J97">
        <v>20</v>
      </c>
      <c r="K97">
        <v>0</v>
      </c>
      <c r="L97" t="s">
        <v>1918</v>
      </c>
      <c r="M97" t="s">
        <v>82</v>
      </c>
      <c r="N97" s="6"/>
      <c r="O97" s="6">
        <v>16160</v>
      </c>
      <c r="P97" s="6">
        <v>151.35</v>
      </c>
      <c r="Q97" s="6"/>
      <c r="R97" s="6">
        <v>0</v>
      </c>
      <c r="S97" s="6">
        <v>1000</v>
      </c>
      <c r="U97" t="s">
        <v>88</v>
      </c>
      <c r="V97" t="s">
        <v>153</v>
      </c>
      <c r="W97" s="6">
        <v>0</v>
      </c>
      <c r="X97" s="6">
        <v>936</v>
      </c>
      <c r="Y97" s="6">
        <v>936</v>
      </c>
      <c r="Z97" s="3">
        <v>1</v>
      </c>
      <c r="AA97" s="3">
        <v>0.94</v>
      </c>
      <c r="AB97">
        <v>2020</v>
      </c>
      <c r="AF97">
        <v>151.3533764</v>
      </c>
    </row>
    <row r="98" spans="1:32" customFormat="1" hidden="1" x14ac:dyDescent="0.35">
      <c r="A98" t="s">
        <v>285</v>
      </c>
      <c r="B98" t="s">
        <v>75</v>
      </c>
      <c r="C98" t="s">
        <v>275</v>
      </c>
      <c r="D98" t="s">
        <v>172</v>
      </c>
      <c r="E98" t="s">
        <v>32</v>
      </c>
      <c r="F98" t="s">
        <v>77</v>
      </c>
      <c r="G98" t="s">
        <v>78</v>
      </c>
      <c r="H98" t="s">
        <v>79</v>
      </c>
      <c r="I98" t="s">
        <v>127</v>
      </c>
      <c r="J98">
        <v>20</v>
      </c>
      <c r="K98">
        <v>0</v>
      </c>
      <c r="L98" t="s">
        <v>276</v>
      </c>
      <c r="M98" t="s">
        <v>82</v>
      </c>
      <c r="N98" s="6" t="s">
        <v>277</v>
      </c>
      <c r="O98" s="6">
        <v>3354.34</v>
      </c>
      <c r="P98" s="6">
        <v>151.12</v>
      </c>
      <c r="Q98" s="6"/>
      <c r="R98" s="6">
        <v>0</v>
      </c>
      <c r="S98" s="6">
        <v>60</v>
      </c>
      <c r="U98" t="s">
        <v>88</v>
      </c>
      <c r="V98" t="s">
        <v>153</v>
      </c>
      <c r="W98" s="6"/>
      <c r="X98" s="6">
        <v>24.8</v>
      </c>
      <c r="Y98" s="6">
        <v>24.8</v>
      </c>
      <c r="Z98" s="3">
        <v>1</v>
      </c>
      <c r="AA98" s="3">
        <v>0.41</v>
      </c>
      <c r="AB98">
        <v>2023</v>
      </c>
      <c r="AC98">
        <v>2023</v>
      </c>
      <c r="AD98" s="4">
        <v>45141</v>
      </c>
      <c r="AE98" s="4">
        <v>46752</v>
      </c>
      <c r="AF98">
        <v>151.12362590000001</v>
      </c>
    </row>
    <row r="99" spans="1:32" customFormat="1" hidden="1" x14ac:dyDescent="0.35">
      <c r="A99" t="s">
        <v>375</v>
      </c>
      <c r="B99" t="s">
        <v>75</v>
      </c>
      <c r="C99" t="s">
        <v>356</v>
      </c>
      <c r="D99" t="s">
        <v>172</v>
      </c>
      <c r="E99" t="s">
        <v>31</v>
      </c>
      <c r="G99" t="s">
        <v>92</v>
      </c>
      <c r="H99" t="s">
        <v>80</v>
      </c>
      <c r="I99" t="s">
        <v>80</v>
      </c>
      <c r="J99">
        <v>20</v>
      </c>
      <c r="K99">
        <v>0</v>
      </c>
      <c r="L99" t="s">
        <v>174</v>
      </c>
      <c r="M99" t="s">
        <v>104</v>
      </c>
      <c r="N99" s="6"/>
      <c r="O99" s="6">
        <v>135.47999999999999</v>
      </c>
      <c r="P99" s="6">
        <v>150.32</v>
      </c>
      <c r="Q99" s="6"/>
      <c r="R99" s="6">
        <v>0</v>
      </c>
      <c r="S99" s="6">
        <v>50</v>
      </c>
      <c r="U99" t="s">
        <v>84</v>
      </c>
      <c r="V99" t="s">
        <v>80</v>
      </c>
      <c r="W99" s="6">
        <v>0</v>
      </c>
      <c r="X99" s="6">
        <v>50</v>
      </c>
      <c r="Y99" s="6">
        <v>120.6</v>
      </c>
      <c r="Z99" s="3">
        <v>2.41</v>
      </c>
      <c r="AA99" s="3">
        <v>1</v>
      </c>
      <c r="AB99">
        <v>2015</v>
      </c>
      <c r="AF99">
        <v>150.31620989999999</v>
      </c>
    </row>
    <row r="100" spans="1:32" customFormat="1" hidden="1" x14ac:dyDescent="0.35">
      <c r="A100" t="s">
        <v>1933</v>
      </c>
      <c r="B100" t="s">
        <v>75</v>
      </c>
      <c r="C100" t="s">
        <v>1917</v>
      </c>
      <c r="D100" t="s">
        <v>1917</v>
      </c>
      <c r="E100" t="s">
        <v>32</v>
      </c>
      <c r="F100" t="s">
        <v>77</v>
      </c>
      <c r="G100" t="s">
        <v>92</v>
      </c>
      <c r="H100" t="s">
        <v>79</v>
      </c>
      <c r="I100" t="s">
        <v>256</v>
      </c>
      <c r="J100">
        <v>20</v>
      </c>
      <c r="K100">
        <v>0</v>
      </c>
      <c r="L100" t="s">
        <v>1918</v>
      </c>
      <c r="M100" t="s">
        <v>82</v>
      </c>
      <c r="N100" s="6"/>
      <c r="O100" s="6">
        <v>16490</v>
      </c>
      <c r="P100" s="6">
        <v>150.11000000000001</v>
      </c>
      <c r="Q100" s="6"/>
      <c r="R100" s="6">
        <v>370</v>
      </c>
      <c r="S100" s="6">
        <v>370</v>
      </c>
      <c r="U100" t="s">
        <v>251</v>
      </c>
      <c r="V100" t="s">
        <v>153</v>
      </c>
      <c r="W100" s="6">
        <v>0</v>
      </c>
      <c r="X100" s="6">
        <v>390.6</v>
      </c>
      <c r="Y100" s="6">
        <v>390.6</v>
      </c>
      <c r="Z100" s="3">
        <v>1</v>
      </c>
      <c r="AA100" s="3">
        <v>1.06</v>
      </c>
      <c r="AB100">
        <v>2021</v>
      </c>
      <c r="AC100">
        <v>2020</v>
      </c>
      <c r="AD100" s="4">
        <v>44165</v>
      </c>
      <c r="AF100">
        <v>150.11379149999999</v>
      </c>
    </row>
    <row r="101" spans="1:32" customFormat="1" hidden="1" x14ac:dyDescent="0.35">
      <c r="A101" t="s">
        <v>373</v>
      </c>
      <c r="B101" t="s">
        <v>75</v>
      </c>
      <c r="C101" t="s">
        <v>356</v>
      </c>
      <c r="D101" t="s">
        <v>172</v>
      </c>
      <c r="E101" t="s">
        <v>31</v>
      </c>
      <c r="G101" t="s">
        <v>92</v>
      </c>
      <c r="H101" t="s">
        <v>80</v>
      </c>
      <c r="I101" t="s">
        <v>80</v>
      </c>
      <c r="J101">
        <v>20</v>
      </c>
      <c r="K101">
        <v>0</v>
      </c>
      <c r="L101" t="s">
        <v>174</v>
      </c>
      <c r="M101" t="s">
        <v>104</v>
      </c>
      <c r="N101" s="6"/>
      <c r="O101" s="6">
        <v>133.78</v>
      </c>
      <c r="P101" s="6">
        <v>148.43</v>
      </c>
      <c r="Q101" s="6"/>
      <c r="R101" s="6">
        <v>0</v>
      </c>
      <c r="S101" s="6">
        <v>50</v>
      </c>
      <c r="U101" t="s">
        <v>84</v>
      </c>
      <c r="V101" t="s">
        <v>80</v>
      </c>
      <c r="W101" s="6">
        <v>0</v>
      </c>
      <c r="X101" s="6">
        <v>25.9</v>
      </c>
      <c r="Y101" s="6">
        <v>34.9</v>
      </c>
      <c r="Z101" s="3">
        <v>1.35</v>
      </c>
      <c r="AA101" s="3">
        <v>0.52</v>
      </c>
      <c r="AB101">
        <v>2015</v>
      </c>
      <c r="AF101">
        <v>148.43004550000001</v>
      </c>
    </row>
    <row r="102" spans="1:32" customFormat="1" hidden="1" x14ac:dyDescent="0.35">
      <c r="A102" t="s">
        <v>1228</v>
      </c>
      <c r="B102" t="s">
        <v>75</v>
      </c>
      <c r="C102" t="s">
        <v>1183</v>
      </c>
      <c r="D102" t="s">
        <v>172</v>
      </c>
      <c r="E102" t="s">
        <v>101</v>
      </c>
      <c r="G102" t="s">
        <v>78</v>
      </c>
      <c r="H102" t="s">
        <v>177</v>
      </c>
      <c r="I102" t="s">
        <v>127</v>
      </c>
      <c r="J102">
        <v>15</v>
      </c>
      <c r="K102">
        <v>0</v>
      </c>
      <c r="L102" t="s">
        <v>1184</v>
      </c>
      <c r="M102" t="s">
        <v>104</v>
      </c>
      <c r="N102" s="6"/>
      <c r="O102" s="6">
        <v>119</v>
      </c>
      <c r="P102" s="6">
        <v>147.94999999999999</v>
      </c>
      <c r="Q102" s="6"/>
      <c r="R102" s="6"/>
      <c r="S102" s="6"/>
      <c r="U102" t="s">
        <v>265</v>
      </c>
      <c r="V102" t="s">
        <v>112</v>
      </c>
      <c r="W102" s="6"/>
      <c r="X102" s="6">
        <v>7</v>
      </c>
      <c r="Y102" s="6">
        <v>7</v>
      </c>
      <c r="Z102" s="3">
        <v>1</v>
      </c>
      <c r="AA102" t="e">
        <v>#N/A</v>
      </c>
      <c r="AB102">
        <v>2023</v>
      </c>
      <c r="AC102">
        <v>2022</v>
      </c>
      <c r="AD102" s="4">
        <v>45015</v>
      </c>
      <c r="AE102" s="4">
        <v>46477</v>
      </c>
      <c r="AF102">
        <v>147.95474329999999</v>
      </c>
    </row>
    <row r="103" spans="1:32" customFormat="1" hidden="1" x14ac:dyDescent="0.35">
      <c r="A103" t="s">
        <v>1229</v>
      </c>
      <c r="B103" t="s">
        <v>75</v>
      </c>
      <c r="C103" t="s">
        <v>1183</v>
      </c>
      <c r="D103" t="s">
        <v>172</v>
      </c>
      <c r="E103" t="s">
        <v>101</v>
      </c>
      <c r="G103" t="s">
        <v>78</v>
      </c>
      <c r="H103" t="s">
        <v>177</v>
      </c>
      <c r="I103" t="s">
        <v>127</v>
      </c>
      <c r="J103">
        <v>15</v>
      </c>
      <c r="K103">
        <v>0</v>
      </c>
      <c r="L103" t="s">
        <v>1184</v>
      </c>
      <c r="M103" t="s">
        <v>104</v>
      </c>
      <c r="N103" s="6"/>
      <c r="O103" s="6">
        <v>119</v>
      </c>
      <c r="P103" s="6">
        <v>147.94999999999999</v>
      </c>
      <c r="Q103" s="6"/>
      <c r="R103" s="6"/>
      <c r="S103" s="6"/>
      <c r="U103" t="s">
        <v>265</v>
      </c>
      <c r="V103" t="s">
        <v>112</v>
      </c>
      <c r="W103" s="6"/>
      <c r="X103" s="6">
        <v>5</v>
      </c>
      <c r="Y103" s="6">
        <v>5</v>
      </c>
      <c r="Z103" s="3">
        <v>1</v>
      </c>
      <c r="AA103" t="e">
        <v>#N/A</v>
      </c>
      <c r="AB103">
        <v>2023</v>
      </c>
      <c r="AC103">
        <v>2022</v>
      </c>
      <c r="AD103" s="4">
        <v>45015</v>
      </c>
      <c r="AE103" s="4">
        <v>46843</v>
      </c>
      <c r="AF103">
        <v>147.95474329999999</v>
      </c>
    </row>
    <row r="104" spans="1:32" customFormat="1" hidden="1" x14ac:dyDescent="0.35">
      <c r="A104" t="s">
        <v>802</v>
      </c>
      <c r="B104" t="s">
        <v>75</v>
      </c>
      <c r="C104" t="s">
        <v>795</v>
      </c>
      <c r="D104" t="s">
        <v>172</v>
      </c>
      <c r="E104" t="s">
        <v>32</v>
      </c>
      <c r="G104" t="s">
        <v>78</v>
      </c>
      <c r="H104" t="s">
        <v>79</v>
      </c>
      <c r="I104" t="s">
        <v>127</v>
      </c>
      <c r="J104">
        <v>20</v>
      </c>
      <c r="K104">
        <v>0</v>
      </c>
      <c r="L104" t="s">
        <v>174</v>
      </c>
      <c r="M104" t="s">
        <v>80</v>
      </c>
      <c r="N104" s="6"/>
      <c r="O104" s="6">
        <v>110.5</v>
      </c>
      <c r="P104" s="6">
        <v>146.55000000000001</v>
      </c>
      <c r="Q104" s="6"/>
      <c r="R104" s="6">
        <v>0</v>
      </c>
      <c r="S104" s="6">
        <v>465</v>
      </c>
      <c r="U104" t="s">
        <v>88</v>
      </c>
      <c r="V104" t="s">
        <v>80</v>
      </c>
      <c r="W104" s="6">
        <v>0</v>
      </c>
      <c r="X104" s="6">
        <v>400</v>
      </c>
      <c r="Y104" s="6">
        <v>400</v>
      </c>
      <c r="Z104" s="3">
        <v>1</v>
      </c>
      <c r="AA104" s="3">
        <v>0.86</v>
      </c>
      <c r="AB104">
        <v>2014</v>
      </c>
      <c r="AF104">
        <v>146.5517241</v>
      </c>
    </row>
    <row r="105" spans="1:32" hidden="1" x14ac:dyDescent="0.35">
      <c r="A105" s="11" t="s">
        <v>2017</v>
      </c>
      <c r="B105" s="11" t="s">
        <v>75</v>
      </c>
      <c r="C105" s="11" t="s">
        <v>9</v>
      </c>
      <c r="D105" s="11" t="s">
        <v>1994</v>
      </c>
      <c r="E105" s="11" t="s">
        <v>188</v>
      </c>
      <c r="F105" s="11" t="s">
        <v>77</v>
      </c>
      <c r="G105" s="11" t="s">
        <v>78</v>
      </c>
      <c r="H105" s="11" t="s">
        <v>79</v>
      </c>
      <c r="I105" s="11" t="s">
        <v>156</v>
      </c>
      <c r="J105" s="11">
        <v>15</v>
      </c>
      <c r="K105" s="11">
        <v>0</v>
      </c>
      <c r="L105" s="11" t="s">
        <v>145</v>
      </c>
      <c r="M105" s="11" t="s">
        <v>104</v>
      </c>
      <c r="N105" s="12" t="s">
        <v>2018</v>
      </c>
      <c r="O105" s="12">
        <v>146</v>
      </c>
      <c r="P105" s="12">
        <v>146</v>
      </c>
      <c r="S105" s="12">
        <v>500</v>
      </c>
      <c r="U105" s="11" t="s">
        <v>190</v>
      </c>
      <c r="V105" s="11" t="s">
        <v>112</v>
      </c>
      <c r="W105" s="12">
        <v>0</v>
      </c>
      <c r="X105" s="12">
        <v>3</v>
      </c>
      <c r="Y105" s="12">
        <v>3</v>
      </c>
      <c r="Z105" s="13">
        <v>1</v>
      </c>
      <c r="AA105" s="13">
        <v>0.01</v>
      </c>
      <c r="AB105" s="11">
        <v>2023</v>
      </c>
      <c r="AC105" s="11">
        <v>2023</v>
      </c>
      <c r="AD105" s="11" t="s">
        <v>2019</v>
      </c>
      <c r="AE105" s="14">
        <v>46387</v>
      </c>
      <c r="AF105" s="11">
        <v>146</v>
      </c>
    </row>
    <row r="106" spans="1:32" customFormat="1" hidden="1" x14ac:dyDescent="0.35">
      <c r="A106" t="s">
        <v>2232</v>
      </c>
      <c r="B106" t="s">
        <v>75</v>
      </c>
      <c r="C106" t="s">
        <v>2216</v>
      </c>
      <c r="D106" t="s">
        <v>2216</v>
      </c>
      <c r="E106" t="s">
        <v>31</v>
      </c>
      <c r="G106" t="s">
        <v>78</v>
      </c>
      <c r="H106" t="s">
        <v>79</v>
      </c>
      <c r="I106" t="s">
        <v>80</v>
      </c>
      <c r="J106">
        <v>20</v>
      </c>
      <c r="K106">
        <v>0</v>
      </c>
      <c r="L106" t="s">
        <v>2217</v>
      </c>
      <c r="M106" t="s">
        <v>82</v>
      </c>
      <c r="N106" s="6"/>
      <c r="O106" s="6">
        <v>970</v>
      </c>
      <c r="P106" s="6">
        <v>145.91</v>
      </c>
      <c r="Q106" s="6"/>
      <c r="R106" s="6">
        <v>0</v>
      </c>
      <c r="S106" s="6">
        <v>210</v>
      </c>
      <c r="U106" t="s">
        <v>84</v>
      </c>
      <c r="V106" t="s">
        <v>80</v>
      </c>
      <c r="W106" s="6">
        <v>0</v>
      </c>
      <c r="X106" s="6">
        <v>210</v>
      </c>
      <c r="Y106" s="6">
        <v>210</v>
      </c>
      <c r="Z106" s="3">
        <v>1</v>
      </c>
      <c r="AA106" s="3">
        <v>1</v>
      </c>
      <c r="AB106">
        <v>2016</v>
      </c>
      <c r="AF106">
        <v>145.9129336</v>
      </c>
    </row>
    <row r="107" spans="1:32" customFormat="1" hidden="1" x14ac:dyDescent="0.35">
      <c r="A107" t="s">
        <v>2230</v>
      </c>
      <c r="B107" t="s">
        <v>75</v>
      </c>
      <c r="C107" t="s">
        <v>2216</v>
      </c>
      <c r="D107" t="s">
        <v>2216</v>
      </c>
      <c r="E107" t="s">
        <v>31</v>
      </c>
      <c r="G107" t="s">
        <v>78</v>
      </c>
      <c r="H107" t="s">
        <v>79</v>
      </c>
      <c r="I107" t="s">
        <v>80</v>
      </c>
      <c r="J107">
        <v>20</v>
      </c>
      <c r="K107">
        <v>0</v>
      </c>
      <c r="L107" t="s">
        <v>2217</v>
      </c>
      <c r="M107" t="s">
        <v>82</v>
      </c>
      <c r="N107" s="6"/>
      <c r="O107" s="6">
        <v>965</v>
      </c>
      <c r="P107" s="6">
        <v>145.16</v>
      </c>
      <c r="Q107" s="6"/>
      <c r="R107" s="6">
        <v>0</v>
      </c>
      <c r="S107" s="6">
        <v>1150</v>
      </c>
      <c r="U107" t="s">
        <v>84</v>
      </c>
      <c r="V107" t="s">
        <v>80</v>
      </c>
      <c r="W107" s="6">
        <v>0</v>
      </c>
      <c r="X107" s="6">
        <v>1150</v>
      </c>
      <c r="Y107" s="6">
        <v>1150</v>
      </c>
      <c r="Z107" s="3">
        <v>1</v>
      </c>
      <c r="AA107" s="3">
        <v>1</v>
      </c>
      <c r="AB107">
        <v>2016</v>
      </c>
      <c r="AF107">
        <v>145.1608051</v>
      </c>
    </row>
    <row r="108" spans="1:32" customFormat="1" hidden="1" x14ac:dyDescent="0.35">
      <c r="A108" t="s">
        <v>3071</v>
      </c>
      <c r="B108" t="s">
        <v>75</v>
      </c>
      <c r="C108" t="s">
        <v>3063</v>
      </c>
      <c r="D108" t="s">
        <v>2975</v>
      </c>
      <c r="E108" t="s">
        <v>188</v>
      </c>
      <c r="G108" t="s">
        <v>78</v>
      </c>
      <c r="H108" t="s">
        <v>79</v>
      </c>
      <c r="I108" t="s">
        <v>156</v>
      </c>
      <c r="J108">
        <v>20</v>
      </c>
      <c r="K108">
        <v>0</v>
      </c>
      <c r="L108" t="s">
        <v>3064</v>
      </c>
      <c r="M108" t="s">
        <v>104</v>
      </c>
      <c r="N108" s="6"/>
      <c r="O108" s="6">
        <v>1400</v>
      </c>
      <c r="P108" s="6">
        <v>145.07</v>
      </c>
      <c r="Q108" s="6"/>
      <c r="R108" s="6">
        <v>0</v>
      </c>
      <c r="S108" s="6">
        <v>60</v>
      </c>
      <c r="U108" t="s">
        <v>190</v>
      </c>
      <c r="V108" t="s">
        <v>80</v>
      </c>
      <c r="W108" s="6">
        <v>0</v>
      </c>
      <c r="X108" s="6">
        <v>18</v>
      </c>
      <c r="Y108" s="6">
        <v>18</v>
      </c>
      <c r="Z108" s="3">
        <v>1</v>
      </c>
      <c r="AA108" s="3">
        <v>0.3</v>
      </c>
      <c r="AB108">
        <v>2013</v>
      </c>
      <c r="AF108">
        <v>145.07170690000001</v>
      </c>
    </row>
    <row r="109" spans="1:32" customFormat="1" hidden="1" x14ac:dyDescent="0.35">
      <c r="A109" t="s">
        <v>3161</v>
      </c>
      <c r="B109" t="s">
        <v>75</v>
      </c>
      <c r="C109" t="s">
        <v>3143</v>
      </c>
      <c r="D109" t="s">
        <v>3144</v>
      </c>
      <c r="E109" t="s">
        <v>32</v>
      </c>
      <c r="F109" t="s">
        <v>77</v>
      </c>
      <c r="G109" t="s">
        <v>78</v>
      </c>
      <c r="H109" t="s">
        <v>79</v>
      </c>
      <c r="I109" t="s">
        <v>127</v>
      </c>
      <c r="J109">
        <v>25</v>
      </c>
      <c r="K109">
        <v>0</v>
      </c>
      <c r="L109" t="s">
        <v>145</v>
      </c>
      <c r="M109" t="s">
        <v>104</v>
      </c>
      <c r="N109" s="6" t="s">
        <v>3162</v>
      </c>
      <c r="O109" s="6">
        <v>145.07</v>
      </c>
      <c r="P109" s="6">
        <v>145.07</v>
      </c>
      <c r="Q109" s="6"/>
      <c r="R109" s="6">
        <v>2000</v>
      </c>
      <c r="S109" s="6">
        <v>4770</v>
      </c>
      <c r="U109" t="s">
        <v>251</v>
      </c>
      <c r="V109" t="s">
        <v>153</v>
      </c>
      <c r="W109" s="6"/>
      <c r="X109" s="6">
        <v>4032</v>
      </c>
      <c r="Y109" s="6">
        <v>4032</v>
      </c>
      <c r="Z109" s="3">
        <v>1</v>
      </c>
      <c r="AA109" s="3">
        <v>0.85</v>
      </c>
      <c r="AB109">
        <v>2023</v>
      </c>
      <c r="AC109">
        <v>2022</v>
      </c>
      <c r="AD109" s="4">
        <v>44769</v>
      </c>
      <c r="AE109" s="4">
        <v>47848</v>
      </c>
      <c r="AF109">
        <v>145.07</v>
      </c>
    </row>
    <row r="110" spans="1:32" hidden="1" x14ac:dyDescent="0.35">
      <c r="A110" s="11" t="s">
        <v>2017</v>
      </c>
      <c r="B110" s="11" t="s">
        <v>75</v>
      </c>
      <c r="C110" s="11" t="s">
        <v>9</v>
      </c>
      <c r="D110" s="11" t="s">
        <v>1994</v>
      </c>
      <c r="E110" s="11" t="s">
        <v>188</v>
      </c>
      <c r="F110" s="11" t="s">
        <v>77</v>
      </c>
      <c r="G110" s="11" t="s">
        <v>78</v>
      </c>
      <c r="H110" s="11" t="s">
        <v>79</v>
      </c>
      <c r="I110" s="11" t="s">
        <v>156</v>
      </c>
      <c r="J110" s="11">
        <v>15</v>
      </c>
      <c r="K110" s="11">
        <v>0</v>
      </c>
      <c r="L110" s="11" t="s">
        <v>145</v>
      </c>
      <c r="M110" s="11" t="s">
        <v>104</v>
      </c>
      <c r="N110" s="12" t="s">
        <v>2018</v>
      </c>
      <c r="O110" s="12">
        <v>144.1</v>
      </c>
      <c r="P110" s="12">
        <v>144.1</v>
      </c>
      <c r="S110" s="12">
        <v>120</v>
      </c>
      <c r="U110" s="11" t="s">
        <v>190</v>
      </c>
      <c r="V110" s="11" t="s">
        <v>112</v>
      </c>
      <c r="W110" s="12">
        <v>0</v>
      </c>
      <c r="X110" s="12">
        <v>39</v>
      </c>
      <c r="Y110" s="12">
        <v>39</v>
      </c>
      <c r="Z110" s="13">
        <v>1</v>
      </c>
      <c r="AA110" s="13">
        <v>0.33</v>
      </c>
      <c r="AB110" s="11">
        <v>2023</v>
      </c>
      <c r="AC110" s="11">
        <v>2023</v>
      </c>
      <c r="AD110" s="11" t="s">
        <v>2019</v>
      </c>
      <c r="AE110" s="14">
        <v>46429</v>
      </c>
      <c r="AF110" s="11">
        <v>144.1</v>
      </c>
    </row>
    <row r="111" spans="1:32" customFormat="1" hidden="1" x14ac:dyDescent="0.35">
      <c r="A111" t="s">
        <v>1252</v>
      </c>
      <c r="B111" t="s">
        <v>75</v>
      </c>
      <c r="C111" t="s">
        <v>1241</v>
      </c>
      <c r="D111" t="s">
        <v>1241</v>
      </c>
      <c r="E111" t="s">
        <v>31</v>
      </c>
      <c r="G111" t="s">
        <v>78</v>
      </c>
      <c r="H111" t="s">
        <v>79</v>
      </c>
      <c r="I111" t="s">
        <v>156</v>
      </c>
      <c r="J111">
        <v>25</v>
      </c>
      <c r="K111">
        <v>0</v>
      </c>
      <c r="L111" t="s">
        <v>1242</v>
      </c>
      <c r="M111" t="s">
        <v>82</v>
      </c>
      <c r="N111" s="6"/>
      <c r="O111" s="6">
        <v>8770</v>
      </c>
      <c r="P111" s="6">
        <v>143.69999999999999</v>
      </c>
      <c r="Q111" s="6"/>
      <c r="R111" s="6"/>
      <c r="S111" s="6"/>
      <c r="U111" t="s">
        <v>84</v>
      </c>
      <c r="V111" t="s">
        <v>80</v>
      </c>
      <c r="W111" s="6">
        <v>165600</v>
      </c>
      <c r="X111" s="6">
        <v>650</v>
      </c>
      <c r="Y111" s="6">
        <v>650</v>
      </c>
      <c r="Z111" s="3">
        <v>1</v>
      </c>
      <c r="AA111" t="e">
        <v>#N/A</v>
      </c>
      <c r="AB111">
        <v>2014</v>
      </c>
      <c r="AF111">
        <v>143.69605250000001</v>
      </c>
    </row>
    <row r="112" spans="1:32" customFormat="1" hidden="1" x14ac:dyDescent="0.35">
      <c r="A112" t="s">
        <v>2838</v>
      </c>
      <c r="B112" t="s">
        <v>75</v>
      </c>
      <c r="C112" t="s">
        <v>2829</v>
      </c>
      <c r="D112" t="s">
        <v>2829</v>
      </c>
      <c r="E112" t="s">
        <v>31</v>
      </c>
      <c r="G112" t="s">
        <v>78</v>
      </c>
      <c r="H112" t="s">
        <v>80</v>
      </c>
      <c r="I112" t="s">
        <v>80</v>
      </c>
      <c r="J112">
        <v>20</v>
      </c>
      <c r="K112">
        <v>0</v>
      </c>
      <c r="L112" t="s">
        <v>2830</v>
      </c>
      <c r="M112" t="s">
        <v>82</v>
      </c>
      <c r="N112" s="6" t="s">
        <v>2834</v>
      </c>
      <c r="O112" s="6">
        <v>167333</v>
      </c>
      <c r="P112" s="6">
        <v>143.5</v>
      </c>
      <c r="Q112" s="6"/>
      <c r="R112" s="6"/>
      <c r="S112" s="6"/>
      <c r="U112" t="s">
        <v>84</v>
      </c>
      <c r="V112" t="s">
        <v>80</v>
      </c>
      <c r="W112" s="6">
        <v>0</v>
      </c>
      <c r="X112" s="6">
        <v>350.55</v>
      </c>
      <c r="Y112" s="6">
        <v>350.55</v>
      </c>
      <c r="Z112" s="3">
        <v>1</v>
      </c>
      <c r="AA112" t="e">
        <v>#N/A</v>
      </c>
      <c r="AB112">
        <v>2019</v>
      </c>
      <c r="AE112" t="s">
        <v>2839</v>
      </c>
      <c r="AF112">
        <v>143.49552360000001</v>
      </c>
    </row>
    <row r="113" spans="1:32" customFormat="1" hidden="1" x14ac:dyDescent="0.35">
      <c r="A113" t="s">
        <v>2840</v>
      </c>
      <c r="B113" t="s">
        <v>75</v>
      </c>
      <c r="C113" t="s">
        <v>2829</v>
      </c>
      <c r="D113" t="s">
        <v>2829</v>
      </c>
      <c r="E113" t="s">
        <v>31</v>
      </c>
      <c r="G113" t="s">
        <v>78</v>
      </c>
      <c r="H113" t="s">
        <v>80</v>
      </c>
      <c r="I113" t="s">
        <v>80</v>
      </c>
      <c r="J113">
        <v>20</v>
      </c>
      <c r="K113">
        <v>0</v>
      </c>
      <c r="L113" t="s">
        <v>2830</v>
      </c>
      <c r="M113" t="s">
        <v>82</v>
      </c>
      <c r="N113" s="6" t="s">
        <v>2834</v>
      </c>
      <c r="O113" s="6">
        <v>167333</v>
      </c>
      <c r="P113" s="6">
        <v>143.5</v>
      </c>
      <c r="Q113" s="6"/>
      <c r="R113" s="6"/>
      <c r="S113" s="6"/>
      <c r="U113" t="s">
        <v>84</v>
      </c>
      <c r="V113" t="s">
        <v>80</v>
      </c>
      <c r="W113" s="6">
        <v>0</v>
      </c>
      <c r="X113" s="6">
        <v>501.36</v>
      </c>
      <c r="Y113" s="6">
        <v>501.36</v>
      </c>
      <c r="Z113" s="3">
        <v>1</v>
      </c>
      <c r="AA113" t="e">
        <v>#N/A</v>
      </c>
      <c r="AB113">
        <v>2019</v>
      </c>
      <c r="AE113" t="s">
        <v>2839</v>
      </c>
      <c r="AF113">
        <v>143.49552360000001</v>
      </c>
    </row>
    <row r="114" spans="1:32" customFormat="1" hidden="1" x14ac:dyDescent="0.35">
      <c r="A114" t="s">
        <v>938</v>
      </c>
      <c r="B114" t="s">
        <v>75</v>
      </c>
      <c r="C114" t="s">
        <v>908</v>
      </c>
      <c r="D114" t="s">
        <v>172</v>
      </c>
      <c r="E114" t="s">
        <v>28</v>
      </c>
      <c r="G114" t="s">
        <v>78</v>
      </c>
      <c r="H114" t="s">
        <v>79</v>
      </c>
      <c r="I114" t="s">
        <v>118</v>
      </c>
      <c r="J114">
        <v>15</v>
      </c>
      <c r="K114">
        <v>0</v>
      </c>
      <c r="L114" t="s">
        <v>174</v>
      </c>
      <c r="M114" t="s">
        <v>82</v>
      </c>
      <c r="N114" s="6"/>
      <c r="O114" s="6">
        <v>108.17</v>
      </c>
      <c r="P114" s="6">
        <v>143.46</v>
      </c>
      <c r="Q114" s="6"/>
      <c r="R114" s="6"/>
      <c r="S114" s="6"/>
      <c r="U114" t="s">
        <v>140</v>
      </c>
      <c r="V114" t="s">
        <v>80</v>
      </c>
      <c r="W114" s="6">
        <v>0</v>
      </c>
      <c r="X114" s="6">
        <v>0</v>
      </c>
      <c r="Y114" s="6">
        <v>0</v>
      </c>
      <c r="AB114">
        <v>2014</v>
      </c>
      <c r="AE114" s="4">
        <v>43465</v>
      </c>
      <c r="AF114">
        <v>143.4631574</v>
      </c>
    </row>
    <row r="115" spans="1:32" customFormat="1" hidden="1" x14ac:dyDescent="0.35">
      <c r="A115" t="s">
        <v>371</v>
      </c>
      <c r="B115" t="s">
        <v>75</v>
      </c>
      <c r="C115" t="s">
        <v>356</v>
      </c>
      <c r="D115" t="s">
        <v>172</v>
      </c>
      <c r="E115" t="s">
        <v>31</v>
      </c>
      <c r="G115" t="s">
        <v>92</v>
      </c>
      <c r="H115" t="s">
        <v>80</v>
      </c>
      <c r="I115" t="s">
        <v>80</v>
      </c>
      <c r="J115">
        <v>20</v>
      </c>
      <c r="K115">
        <v>0</v>
      </c>
      <c r="L115" t="s">
        <v>174</v>
      </c>
      <c r="M115" t="s">
        <v>104</v>
      </c>
      <c r="N115" s="6"/>
      <c r="O115" s="6">
        <v>128.41999999999999</v>
      </c>
      <c r="P115" s="6">
        <v>142.47999999999999</v>
      </c>
      <c r="Q115" s="6"/>
      <c r="R115" s="6">
        <v>0</v>
      </c>
      <c r="S115" s="6">
        <v>100</v>
      </c>
      <c r="U115" t="s">
        <v>84</v>
      </c>
      <c r="V115" t="s">
        <v>80</v>
      </c>
      <c r="W115" s="6">
        <v>0</v>
      </c>
      <c r="X115" s="6">
        <v>102.75</v>
      </c>
      <c r="Y115" s="6">
        <v>1235.7</v>
      </c>
      <c r="Z115" s="3">
        <v>12.03</v>
      </c>
      <c r="AA115" s="3">
        <v>1.03</v>
      </c>
      <c r="AB115">
        <v>2015</v>
      </c>
      <c r="AF115">
        <v>142.48308</v>
      </c>
    </row>
    <row r="116" spans="1:32" customFormat="1" hidden="1" x14ac:dyDescent="0.35">
      <c r="A116" t="s">
        <v>2231</v>
      </c>
      <c r="B116" t="s">
        <v>75</v>
      </c>
      <c r="C116" t="s">
        <v>2216</v>
      </c>
      <c r="D116" t="s">
        <v>2216</v>
      </c>
      <c r="E116" t="s">
        <v>31</v>
      </c>
      <c r="G116" t="s">
        <v>78</v>
      </c>
      <c r="H116" t="s">
        <v>79</v>
      </c>
      <c r="I116" t="s">
        <v>80</v>
      </c>
      <c r="J116">
        <v>20</v>
      </c>
      <c r="K116">
        <v>0</v>
      </c>
      <c r="L116" t="s">
        <v>2217</v>
      </c>
      <c r="M116" t="s">
        <v>82</v>
      </c>
      <c r="N116" s="6"/>
      <c r="O116" s="6">
        <v>945</v>
      </c>
      <c r="P116" s="6">
        <v>142.15</v>
      </c>
      <c r="Q116" s="6"/>
      <c r="R116" s="6">
        <v>0</v>
      </c>
      <c r="S116" s="6">
        <v>600</v>
      </c>
      <c r="U116" t="s">
        <v>84</v>
      </c>
      <c r="V116" t="s">
        <v>80</v>
      </c>
      <c r="W116" s="6">
        <v>0</v>
      </c>
      <c r="X116" s="6">
        <v>600</v>
      </c>
      <c r="Y116" s="6">
        <v>600</v>
      </c>
      <c r="Z116" s="3">
        <v>1</v>
      </c>
      <c r="AA116" s="3">
        <v>1</v>
      </c>
      <c r="AB116">
        <v>2016</v>
      </c>
      <c r="AF116">
        <v>142.15229099999999</v>
      </c>
    </row>
    <row r="117" spans="1:32" customFormat="1" hidden="1" x14ac:dyDescent="0.35">
      <c r="A117" t="s">
        <v>2233</v>
      </c>
      <c r="B117" t="s">
        <v>75</v>
      </c>
      <c r="C117" t="s">
        <v>2216</v>
      </c>
      <c r="D117" t="s">
        <v>2216</v>
      </c>
      <c r="E117" t="s">
        <v>31</v>
      </c>
      <c r="G117" t="s">
        <v>78</v>
      </c>
      <c r="H117" t="s">
        <v>79</v>
      </c>
      <c r="I117" t="s">
        <v>80</v>
      </c>
      <c r="J117">
        <v>20</v>
      </c>
      <c r="K117">
        <v>0</v>
      </c>
      <c r="L117" t="s">
        <v>2217</v>
      </c>
      <c r="M117" t="s">
        <v>82</v>
      </c>
      <c r="N117" s="6"/>
      <c r="O117" s="6">
        <v>940</v>
      </c>
      <c r="P117" s="6">
        <v>141.4</v>
      </c>
      <c r="Q117" s="6"/>
      <c r="R117" s="6">
        <v>0</v>
      </c>
      <c r="S117" s="6">
        <v>330</v>
      </c>
      <c r="U117" t="s">
        <v>84</v>
      </c>
      <c r="V117" t="s">
        <v>80</v>
      </c>
      <c r="W117" s="6">
        <v>0</v>
      </c>
      <c r="X117" s="6">
        <v>330</v>
      </c>
      <c r="Y117" s="6">
        <v>330</v>
      </c>
      <c r="Z117" s="3">
        <v>1</v>
      </c>
      <c r="AA117" s="3">
        <v>1</v>
      </c>
      <c r="AB117">
        <v>2016</v>
      </c>
      <c r="AF117">
        <v>141.40016249999999</v>
      </c>
    </row>
    <row r="118" spans="1:32" customFormat="1" hidden="1" x14ac:dyDescent="0.35">
      <c r="A118" t="s">
        <v>1064</v>
      </c>
      <c r="B118" t="s">
        <v>75</v>
      </c>
      <c r="C118" t="s">
        <v>1025</v>
      </c>
      <c r="D118" t="s">
        <v>172</v>
      </c>
      <c r="E118" t="s">
        <v>28</v>
      </c>
      <c r="G118" t="s">
        <v>78</v>
      </c>
      <c r="H118" t="s">
        <v>79</v>
      </c>
      <c r="I118" t="s">
        <v>127</v>
      </c>
      <c r="J118">
        <v>15</v>
      </c>
      <c r="K118">
        <v>0</v>
      </c>
      <c r="L118" t="s">
        <v>1035</v>
      </c>
      <c r="M118" t="s">
        <v>104</v>
      </c>
      <c r="N118" s="6" t="s">
        <v>1065</v>
      </c>
      <c r="O118" s="6">
        <v>630.42999999999995</v>
      </c>
      <c r="P118" s="6">
        <v>141.36000000000001</v>
      </c>
      <c r="Q118" s="6"/>
      <c r="R118" s="6">
        <v>0</v>
      </c>
      <c r="S118" s="6">
        <v>0</v>
      </c>
      <c r="U118" t="s">
        <v>140</v>
      </c>
      <c r="V118" t="s">
        <v>112</v>
      </c>
      <c r="W118" s="6">
        <v>460000</v>
      </c>
      <c r="X118" s="6">
        <v>14</v>
      </c>
      <c r="Y118" s="6">
        <v>14</v>
      </c>
      <c r="Z118" s="3">
        <v>1</v>
      </c>
      <c r="AA118" t="e">
        <v>#N/A</v>
      </c>
      <c r="AB118">
        <v>2022</v>
      </c>
      <c r="AD118" s="4">
        <v>44908</v>
      </c>
      <c r="AE118" s="4">
        <v>46022</v>
      </c>
      <c r="AF118">
        <v>141.36259899999999</v>
      </c>
    </row>
    <row r="119" spans="1:32" customFormat="1" hidden="1" x14ac:dyDescent="0.35">
      <c r="A119" t="s">
        <v>3069</v>
      </c>
      <c r="B119" t="s">
        <v>75</v>
      </c>
      <c r="C119" t="s">
        <v>3063</v>
      </c>
      <c r="D119" t="s">
        <v>2975</v>
      </c>
      <c r="E119" t="s">
        <v>32</v>
      </c>
      <c r="G119" t="s">
        <v>78</v>
      </c>
      <c r="H119" t="s">
        <v>79</v>
      </c>
      <c r="I119" t="s">
        <v>156</v>
      </c>
      <c r="J119">
        <v>20</v>
      </c>
      <c r="K119">
        <v>0</v>
      </c>
      <c r="L119" t="s">
        <v>3064</v>
      </c>
      <c r="M119" t="s">
        <v>104</v>
      </c>
      <c r="N119" s="6"/>
      <c r="O119" s="6">
        <v>1143</v>
      </c>
      <c r="P119" s="6">
        <v>139.22</v>
      </c>
      <c r="Q119" s="6"/>
      <c r="R119" s="6">
        <v>0</v>
      </c>
      <c r="S119" s="6">
        <v>1850</v>
      </c>
      <c r="U119" t="s">
        <v>88</v>
      </c>
      <c r="V119" t="s">
        <v>80</v>
      </c>
      <c r="W119" s="6">
        <v>1278060</v>
      </c>
      <c r="X119" s="6">
        <v>634</v>
      </c>
      <c r="Y119" s="6">
        <v>634</v>
      </c>
      <c r="Z119" s="3">
        <v>1</v>
      </c>
      <c r="AA119" s="3">
        <v>0.34</v>
      </c>
      <c r="AB119">
        <v>2012</v>
      </c>
      <c r="AF119">
        <v>139.22385439999999</v>
      </c>
    </row>
    <row r="120" spans="1:32" customFormat="1" hidden="1" x14ac:dyDescent="0.35">
      <c r="A120" t="s">
        <v>563</v>
      </c>
      <c r="B120" t="s">
        <v>75</v>
      </c>
      <c r="C120" t="s">
        <v>530</v>
      </c>
      <c r="D120" t="s">
        <v>172</v>
      </c>
      <c r="E120" t="s">
        <v>188</v>
      </c>
      <c r="F120" t="s">
        <v>77</v>
      </c>
      <c r="G120" t="s">
        <v>78</v>
      </c>
      <c r="H120" t="s">
        <v>79</v>
      </c>
      <c r="I120" t="s">
        <v>118</v>
      </c>
      <c r="J120">
        <v>20</v>
      </c>
      <c r="K120">
        <v>0</v>
      </c>
      <c r="L120" t="s">
        <v>174</v>
      </c>
      <c r="M120" t="s">
        <v>82</v>
      </c>
      <c r="N120" s="6"/>
      <c r="O120" s="6">
        <v>124.26</v>
      </c>
      <c r="P120" s="6">
        <v>139.07</v>
      </c>
      <c r="Q120" s="6"/>
      <c r="R120" s="6">
        <v>0</v>
      </c>
      <c r="S120" s="6">
        <v>133.29</v>
      </c>
      <c r="U120" t="s">
        <v>190</v>
      </c>
      <c r="V120" t="s">
        <v>153</v>
      </c>
      <c r="W120" s="6">
        <v>0</v>
      </c>
      <c r="X120" s="6">
        <v>56.73</v>
      </c>
      <c r="Y120" s="6">
        <v>76</v>
      </c>
      <c r="Z120" s="3">
        <v>1.34</v>
      </c>
      <c r="AA120" s="3">
        <v>0.43</v>
      </c>
      <c r="AB120">
        <v>2019</v>
      </c>
      <c r="AD120" s="4">
        <v>43770</v>
      </c>
      <c r="AE120" s="4">
        <v>45079</v>
      </c>
      <c r="AF120">
        <v>139.06611599999999</v>
      </c>
    </row>
    <row r="121" spans="1:32" hidden="1" x14ac:dyDescent="0.35">
      <c r="A121" s="11" t="s">
        <v>2118</v>
      </c>
      <c r="B121" s="11" t="s">
        <v>75</v>
      </c>
      <c r="C121" s="11" t="s">
        <v>3</v>
      </c>
      <c r="D121" s="11" t="s">
        <v>1994</v>
      </c>
      <c r="E121" s="11" t="s">
        <v>101</v>
      </c>
      <c r="G121" s="11" t="s">
        <v>78</v>
      </c>
      <c r="H121" s="11" t="s">
        <v>79</v>
      </c>
      <c r="I121" s="11" t="s">
        <v>80</v>
      </c>
      <c r="J121" s="11">
        <v>15</v>
      </c>
      <c r="K121" s="11">
        <v>0</v>
      </c>
      <c r="L121" s="11" t="s">
        <v>145</v>
      </c>
      <c r="M121" s="11" t="s">
        <v>104</v>
      </c>
      <c r="N121" s="12" t="s">
        <v>2109</v>
      </c>
      <c r="O121" s="12">
        <v>138.9</v>
      </c>
      <c r="P121" s="12">
        <v>138.9</v>
      </c>
      <c r="U121" s="11" t="s">
        <v>102</v>
      </c>
      <c r="V121" s="11" t="s">
        <v>151</v>
      </c>
      <c r="W121" s="12">
        <v>225000</v>
      </c>
      <c r="Y121" s="12">
        <v>0</v>
      </c>
      <c r="Z121" s="11" t="e">
        <v>#N/A</v>
      </c>
      <c r="AA121" s="11" t="e">
        <v>#N/A</v>
      </c>
      <c r="AB121" s="11">
        <v>2013</v>
      </c>
      <c r="AF121" s="11">
        <v>138.899</v>
      </c>
    </row>
    <row r="122" spans="1:32" customFormat="1" hidden="1" x14ac:dyDescent="0.35">
      <c r="A122" t="s">
        <v>1249</v>
      </c>
      <c r="B122" t="s">
        <v>75</v>
      </c>
      <c r="C122" t="s">
        <v>1241</v>
      </c>
      <c r="D122" t="s">
        <v>1241</v>
      </c>
      <c r="E122" t="s">
        <v>31</v>
      </c>
      <c r="G122" t="s">
        <v>78</v>
      </c>
      <c r="H122" t="s">
        <v>79</v>
      </c>
      <c r="I122" t="s">
        <v>156</v>
      </c>
      <c r="J122">
        <v>25</v>
      </c>
      <c r="K122">
        <v>0</v>
      </c>
      <c r="L122" t="s">
        <v>1242</v>
      </c>
      <c r="M122" t="s">
        <v>80</v>
      </c>
      <c r="N122" s="6"/>
      <c r="O122" s="6">
        <v>8364.06</v>
      </c>
      <c r="P122" s="6">
        <v>137.04</v>
      </c>
      <c r="Q122" s="6"/>
      <c r="R122" s="6">
        <v>0</v>
      </c>
      <c r="S122" s="6">
        <v>300</v>
      </c>
      <c r="U122" t="s">
        <v>84</v>
      </c>
      <c r="V122" t="s">
        <v>80</v>
      </c>
      <c r="W122" s="6">
        <v>0</v>
      </c>
      <c r="X122" s="6">
        <v>250</v>
      </c>
      <c r="Y122" s="6">
        <v>250</v>
      </c>
      <c r="Z122" s="3">
        <v>1</v>
      </c>
      <c r="AA122" s="3">
        <v>0.83</v>
      </c>
      <c r="AB122">
        <v>2014</v>
      </c>
      <c r="AF122">
        <v>137.04467120000001</v>
      </c>
    </row>
    <row r="123" spans="1:32" customFormat="1" hidden="1" x14ac:dyDescent="0.35">
      <c r="A123" t="s">
        <v>797</v>
      </c>
      <c r="B123" t="s">
        <v>75</v>
      </c>
      <c r="C123" t="s">
        <v>795</v>
      </c>
      <c r="D123" t="s">
        <v>172</v>
      </c>
      <c r="E123" t="s">
        <v>259</v>
      </c>
      <c r="G123" t="s">
        <v>78</v>
      </c>
      <c r="H123" t="s">
        <v>79</v>
      </c>
      <c r="I123" t="s">
        <v>127</v>
      </c>
      <c r="J123">
        <v>20</v>
      </c>
      <c r="K123">
        <v>0</v>
      </c>
      <c r="L123" t="s">
        <v>174</v>
      </c>
      <c r="M123" t="s">
        <v>80</v>
      </c>
      <c r="N123" s="6"/>
      <c r="O123" s="6">
        <v>103.09</v>
      </c>
      <c r="P123" s="6">
        <v>136.88999999999999</v>
      </c>
      <c r="Q123" s="6"/>
      <c r="R123" s="6">
        <v>0</v>
      </c>
      <c r="S123" s="6">
        <v>350</v>
      </c>
      <c r="U123" t="s">
        <v>262</v>
      </c>
      <c r="V123" t="s">
        <v>80</v>
      </c>
      <c r="W123" s="6">
        <v>0</v>
      </c>
      <c r="X123" s="6">
        <v>33</v>
      </c>
      <c r="Y123" s="6">
        <v>33</v>
      </c>
      <c r="Z123" s="3">
        <v>1</v>
      </c>
      <c r="AA123" s="3">
        <v>0.09</v>
      </c>
      <c r="AB123">
        <v>2013</v>
      </c>
      <c r="AF123">
        <v>136.88753149999999</v>
      </c>
    </row>
    <row r="124" spans="1:32" customFormat="1" hidden="1" x14ac:dyDescent="0.35">
      <c r="A124" t="s">
        <v>2237</v>
      </c>
      <c r="B124" t="s">
        <v>75</v>
      </c>
      <c r="C124" t="s">
        <v>2216</v>
      </c>
      <c r="D124" t="s">
        <v>2216</v>
      </c>
      <c r="E124" t="s">
        <v>31</v>
      </c>
      <c r="G124" t="s">
        <v>78</v>
      </c>
      <c r="H124" t="s">
        <v>79</v>
      </c>
      <c r="I124" t="s">
        <v>80</v>
      </c>
      <c r="J124">
        <v>20</v>
      </c>
      <c r="K124">
        <v>0</v>
      </c>
      <c r="L124" t="s">
        <v>2217</v>
      </c>
      <c r="M124" t="s">
        <v>82</v>
      </c>
      <c r="N124" s="6"/>
      <c r="O124" s="6">
        <v>910</v>
      </c>
      <c r="P124" s="6">
        <v>136.88999999999999</v>
      </c>
      <c r="Q124" s="6"/>
      <c r="R124" s="6">
        <v>0</v>
      </c>
      <c r="S124" s="6">
        <v>655</v>
      </c>
      <c r="U124" t="s">
        <v>84</v>
      </c>
      <c r="V124" t="s">
        <v>80</v>
      </c>
      <c r="W124" s="6">
        <v>0</v>
      </c>
      <c r="X124" s="6">
        <v>655</v>
      </c>
      <c r="Y124" s="6">
        <v>655</v>
      </c>
      <c r="Z124" s="3">
        <v>1</v>
      </c>
      <c r="AA124" s="3">
        <v>1</v>
      </c>
      <c r="AB124">
        <v>2016</v>
      </c>
      <c r="AF124">
        <v>136.88739129999999</v>
      </c>
    </row>
    <row r="125" spans="1:32" customFormat="1" hidden="1" x14ac:dyDescent="0.35">
      <c r="A125" t="s">
        <v>2238</v>
      </c>
      <c r="B125" t="s">
        <v>75</v>
      </c>
      <c r="C125" t="s">
        <v>2216</v>
      </c>
      <c r="D125" t="s">
        <v>2216</v>
      </c>
      <c r="E125" t="s">
        <v>31</v>
      </c>
      <c r="G125" t="s">
        <v>78</v>
      </c>
      <c r="H125" t="s">
        <v>79</v>
      </c>
      <c r="I125" t="s">
        <v>80</v>
      </c>
      <c r="J125">
        <v>20</v>
      </c>
      <c r="K125">
        <v>0</v>
      </c>
      <c r="L125" t="s">
        <v>2217</v>
      </c>
      <c r="M125" t="s">
        <v>82</v>
      </c>
      <c r="N125" s="6"/>
      <c r="O125" s="6">
        <v>910</v>
      </c>
      <c r="P125" s="6">
        <v>136.88999999999999</v>
      </c>
      <c r="Q125" s="6"/>
      <c r="R125" s="6">
        <v>0</v>
      </c>
      <c r="S125" s="6">
        <v>2505</v>
      </c>
      <c r="U125" t="s">
        <v>84</v>
      </c>
      <c r="V125" t="s">
        <v>80</v>
      </c>
      <c r="W125" s="6">
        <v>0</v>
      </c>
      <c r="X125" s="6">
        <v>2505</v>
      </c>
      <c r="Y125" s="6">
        <v>2505</v>
      </c>
      <c r="Z125" s="3">
        <v>1</v>
      </c>
      <c r="AA125" s="3">
        <v>1</v>
      </c>
      <c r="AB125">
        <v>2016</v>
      </c>
      <c r="AF125">
        <v>136.88739129999999</v>
      </c>
    </row>
    <row r="126" spans="1:32" customFormat="1" hidden="1" x14ac:dyDescent="0.35">
      <c r="A126" t="s">
        <v>1246</v>
      </c>
      <c r="B126" t="s">
        <v>75</v>
      </c>
      <c r="C126" t="s">
        <v>1241</v>
      </c>
      <c r="D126" t="s">
        <v>1241</v>
      </c>
      <c r="E126" t="s">
        <v>31</v>
      </c>
      <c r="G126" t="s">
        <v>78</v>
      </c>
      <c r="H126" t="s">
        <v>79</v>
      </c>
      <c r="I126" t="s">
        <v>156</v>
      </c>
      <c r="J126">
        <v>25</v>
      </c>
      <c r="K126">
        <v>0</v>
      </c>
      <c r="L126" t="s">
        <v>1242</v>
      </c>
      <c r="M126" t="s">
        <v>80</v>
      </c>
      <c r="N126" s="6"/>
      <c r="O126" s="6">
        <v>8020</v>
      </c>
      <c r="P126" s="6">
        <v>136.86000000000001</v>
      </c>
      <c r="Q126" s="6"/>
      <c r="R126" s="6">
        <v>0</v>
      </c>
      <c r="S126" s="6">
        <v>200</v>
      </c>
      <c r="U126" t="s">
        <v>84</v>
      </c>
      <c r="V126" t="s">
        <v>80</v>
      </c>
      <c r="W126" s="6">
        <v>0</v>
      </c>
      <c r="X126" s="6">
        <v>200</v>
      </c>
      <c r="Y126" s="6">
        <v>200</v>
      </c>
      <c r="Z126" s="3">
        <v>1</v>
      </c>
      <c r="AA126" s="3">
        <v>1</v>
      </c>
      <c r="AB126">
        <v>2013</v>
      </c>
      <c r="AF126">
        <v>136.858667</v>
      </c>
    </row>
    <row r="127" spans="1:32" customFormat="1" hidden="1" x14ac:dyDescent="0.35">
      <c r="A127" t="s">
        <v>86</v>
      </c>
      <c r="B127" t="s">
        <v>75</v>
      </c>
      <c r="C127" t="s">
        <v>76</v>
      </c>
      <c r="D127" t="s">
        <v>76</v>
      </c>
      <c r="E127" t="s">
        <v>31</v>
      </c>
      <c r="F127" t="s">
        <v>77</v>
      </c>
      <c r="G127" t="s">
        <v>78</v>
      </c>
      <c r="H127" t="s">
        <v>79</v>
      </c>
      <c r="I127" t="s">
        <v>80</v>
      </c>
      <c r="J127">
        <v>20</v>
      </c>
      <c r="K127">
        <v>0</v>
      </c>
      <c r="L127" t="s">
        <v>81</v>
      </c>
      <c r="M127" t="s">
        <v>82</v>
      </c>
      <c r="N127" s="6"/>
      <c r="O127" s="6">
        <v>181.7</v>
      </c>
      <c r="P127" s="6">
        <v>136.41999999999999</v>
      </c>
      <c r="Q127" s="6"/>
      <c r="R127" s="6"/>
      <c r="S127" s="6"/>
      <c r="U127" t="s">
        <v>84</v>
      </c>
      <c r="V127" t="s">
        <v>80</v>
      </c>
      <c r="W127" s="6">
        <v>0</v>
      </c>
      <c r="X127" s="6">
        <v>20</v>
      </c>
      <c r="Y127" s="6">
        <v>20</v>
      </c>
      <c r="Z127" s="3">
        <v>1</v>
      </c>
      <c r="AA127" t="e">
        <v>#N/A</v>
      </c>
      <c r="AB127">
        <v>2015</v>
      </c>
      <c r="AC127">
        <v>2015</v>
      </c>
      <c r="AF127">
        <v>136.42084589999999</v>
      </c>
    </row>
    <row r="128" spans="1:32" customFormat="1" hidden="1" x14ac:dyDescent="0.35">
      <c r="A128" t="s">
        <v>288</v>
      </c>
      <c r="B128" t="s">
        <v>75</v>
      </c>
      <c r="C128" t="s">
        <v>275</v>
      </c>
      <c r="D128" t="s">
        <v>172</v>
      </c>
      <c r="E128" t="s">
        <v>32</v>
      </c>
      <c r="F128" t="s">
        <v>77</v>
      </c>
      <c r="G128" t="s">
        <v>78</v>
      </c>
      <c r="H128" t="s">
        <v>79</v>
      </c>
      <c r="I128" t="s">
        <v>127</v>
      </c>
      <c r="J128">
        <v>20</v>
      </c>
      <c r="K128">
        <v>0</v>
      </c>
      <c r="L128" t="s">
        <v>276</v>
      </c>
      <c r="M128" t="s">
        <v>82</v>
      </c>
      <c r="N128" s="6" t="s">
        <v>277</v>
      </c>
      <c r="O128" s="6">
        <v>3159.15</v>
      </c>
      <c r="P128" s="6">
        <v>136.03</v>
      </c>
      <c r="Q128" s="6"/>
      <c r="R128" s="6">
        <v>0</v>
      </c>
      <c r="S128" s="6">
        <v>35.200000000000003</v>
      </c>
      <c r="U128" t="s">
        <v>88</v>
      </c>
      <c r="V128" t="s">
        <v>153</v>
      </c>
      <c r="W128" s="6"/>
      <c r="X128" s="6">
        <v>24.75</v>
      </c>
      <c r="Y128" s="6">
        <v>44.05</v>
      </c>
      <c r="Z128" s="3">
        <v>1.78</v>
      </c>
      <c r="AA128" s="3">
        <v>0.7</v>
      </c>
      <c r="AB128">
        <v>2024</v>
      </c>
      <c r="AC128">
        <v>2023</v>
      </c>
      <c r="AD128" s="4">
        <v>45303</v>
      </c>
      <c r="AE128" s="4">
        <v>46752</v>
      </c>
      <c r="AF128">
        <v>136.02667510000001</v>
      </c>
    </row>
    <row r="129" spans="1:32" customFormat="1" hidden="1" x14ac:dyDescent="0.35">
      <c r="A129" t="s">
        <v>562</v>
      </c>
      <c r="B129" t="s">
        <v>75</v>
      </c>
      <c r="C129" t="s">
        <v>530</v>
      </c>
      <c r="D129" t="s">
        <v>172</v>
      </c>
      <c r="E129" t="s">
        <v>188</v>
      </c>
      <c r="F129" t="s">
        <v>77</v>
      </c>
      <c r="G129" t="s">
        <v>78</v>
      </c>
      <c r="H129" t="s">
        <v>79</v>
      </c>
      <c r="I129" t="s">
        <v>118</v>
      </c>
      <c r="J129">
        <v>20</v>
      </c>
      <c r="K129">
        <v>0</v>
      </c>
      <c r="L129" t="s">
        <v>174</v>
      </c>
      <c r="M129" t="s">
        <v>82</v>
      </c>
      <c r="N129" s="6"/>
      <c r="O129" s="6">
        <v>121.37</v>
      </c>
      <c r="P129" s="6">
        <v>135.83000000000001</v>
      </c>
      <c r="Q129" s="6"/>
      <c r="R129" s="6">
        <v>0</v>
      </c>
      <c r="S129" s="6">
        <v>133.29</v>
      </c>
      <c r="U129" t="s">
        <v>190</v>
      </c>
      <c r="V129" t="s">
        <v>153</v>
      </c>
      <c r="W129" s="6">
        <v>0</v>
      </c>
      <c r="X129" s="6">
        <v>25.53</v>
      </c>
      <c r="Y129" s="6">
        <v>27</v>
      </c>
      <c r="Z129" s="3">
        <v>1.06</v>
      </c>
      <c r="AA129" s="3">
        <v>0.19</v>
      </c>
      <c r="AB129">
        <v>2019</v>
      </c>
      <c r="AD129" s="4">
        <v>43556</v>
      </c>
      <c r="AE129" s="4">
        <v>44859</v>
      </c>
      <c r="AF129">
        <v>135.83357799999999</v>
      </c>
    </row>
    <row r="130" spans="1:32" customFormat="1" hidden="1" x14ac:dyDescent="0.35">
      <c r="A130" t="s">
        <v>293</v>
      </c>
      <c r="B130" t="s">
        <v>75</v>
      </c>
      <c r="C130" t="s">
        <v>275</v>
      </c>
      <c r="D130" t="s">
        <v>172</v>
      </c>
      <c r="E130" t="s">
        <v>32</v>
      </c>
      <c r="F130" t="s">
        <v>77</v>
      </c>
      <c r="G130" t="s">
        <v>78</v>
      </c>
      <c r="H130" t="s">
        <v>79</v>
      </c>
      <c r="I130" t="s">
        <v>127</v>
      </c>
      <c r="J130">
        <v>20</v>
      </c>
      <c r="K130">
        <v>0</v>
      </c>
      <c r="L130" t="s">
        <v>276</v>
      </c>
      <c r="M130" t="s">
        <v>82</v>
      </c>
      <c r="N130" s="6" t="s">
        <v>277</v>
      </c>
      <c r="O130" s="6">
        <v>3147.89</v>
      </c>
      <c r="P130" s="6">
        <v>135.54</v>
      </c>
      <c r="Q130" s="6"/>
      <c r="R130" s="6"/>
      <c r="S130" s="6">
        <v>90</v>
      </c>
      <c r="U130" t="s">
        <v>88</v>
      </c>
      <c r="V130" t="s">
        <v>153</v>
      </c>
      <c r="W130" s="6"/>
      <c r="X130" s="6">
        <v>88.7</v>
      </c>
      <c r="Y130" s="6">
        <v>134.69999999999999</v>
      </c>
      <c r="Z130" s="3">
        <v>1.52</v>
      </c>
      <c r="AA130" s="3">
        <v>0.99</v>
      </c>
      <c r="AB130">
        <v>2024</v>
      </c>
      <c r="AC130">
        <v>2024</v>
      </c>
      <c r="AD130" s="4">
        <v>45504</v>
      </c>
      <c r="AE130" s="4">
        <v>47118</v>
      </c>
      <c r="AF130">
        <v>135.5419503</v>
      </c>
    </row>
    <row r="131" spans="1:32" customFormat="1" hidden="1" x14ac:dyDescent="0.35">
      <c r="A131" t="s">
        <v>137</v>
      </c>
      <c r="B131" t="s">
        <v>75</v>
      </c>
      <c r="C131" t="s">
        <v>138</v>
      </c>
      <c r="D131" t="s">
        <v>138</v>
      </c>
      <c r="E131" t="s">
        <v>28</v>
      </c>
      <c r="F131" t="s">
        <v>80</v>
      </c>
      <c r="G131" t="s">
        <v>78</v>
      </c>
      <c r="H131" t="s">
        <v>79</v>
      </c>
      <c r="I131" t="s">
        <v>80</v>
      </c>
      <c r="L131" t="s">
        <v>139</v>
      </c>
      <c r="M131" t="s">
        <v>80</v>
      </c>
      <c r="N131" s="6"/>
      <c r="O131" s="6">
        <v>175.92</v>
      </c>
      <c r="P131" s="6">
        <v>135.51</v>
      </c>
      <c r="Q131" s="6"/>
      <c r="R131" s="6"/>
      <c r="S131" s="6"/>
      <c r="U131" t="s">
        <v>140</v>
      </c>
      <c r="V131" t="s">
        <v>80</v>
      </c>
      <c r="W131" s="6">
        <v>0</v>
      </c>
      <c r="X131" s="6">
        <v>15.5</v>
      </c>
      <c r="Y131" s="6">
        <v>15.5</v>
      </c>
      <c r="Z131" s="3">
        <v>1</v>
      </c>
      <c r="AA131" t="e">
        <v>#N/A</v>
      </c>
      <c r="AB131">
        <v>2017</v>
      </c>
      <c r="AF131">
        <v>135.51070709999999</v>
      </c>
    </row>
    <row r="132" spans="1:32" customFormat="1" hidden="1" x14ac:dyDescent="0.35">
      <c r="A132" t="s">
        <v>1916</v>
      </c>
      <c r="B132" t="s">
        <v>75</v>
      </c>
      <c r="C132" t="s">
        <v>1917</v>
      </c>
      <c r="D132" t="s">
        <v>1917</v>
      </c>
      <c r="E132" t="s">
        <v>31</v>
      </c>
      <c r="F132" t="s">
        <v>77</v>
      </c>
      <c r="G132" t="s">
        <v>78</v>
      </c>
      <c r="H132" t="s">
        <v>79</v>
      </c>
      <c r="I132" t="s">
        <v>256</v>
      </c>
      <c r="J132">
        <v>20</v>
      </c>
      <c r="K132">
        <v>0</v>
      </c>
      <c r="L132" t="s">
        <v>1918</v>
      </c>
      <c r="M132" t="s">
        <v>82</v>
      </c>
      <c r="N132" s="6"/>
      <c r="O132" s="6">
        <v>12980</v>
      </c>
      <c r="P132" s="6">
        <v>132.94999999999999</v>
      </c>
      <c r="Q132" s="6"/>
      <c r="R132" s="6">
        <v>0</v>
      </c>
      <c r="S132" s="6">
        <v>500</v>
      </c>
      <c r="U132" t="s">
        <v>84</v>
      </c>
      <c r="V132" t="s">
        <v>153</v>
      </c>
      <c r="W132" s="6">
        <v>0</v>
      </c>
      <c r="X132" s="6">
        <v>195.8</v>
      </c>
      <c r="Y132" s="6">
        <v>195.8</v>
      </c>
      <c r="Z132" s="3">
        <v>1</v>
      </c>
      <c r="AA132" s="3">
        <v>0.39</v>
      </c>
      <c r="AB132">
        <v>2013</v>
      </c>
      <c r="AF132">
        <v>132.9509372</v>
      </c>
    </row>
    <row r="133" spans="1:32" customFormat="1" hidden="1" x14ac:dyDescent="0.35">
      <c r="A133" t="s">
        <v>803</v>
      </c>
      <c r="B133" t="s">
        <v>75</v>
      </c>
      <c r="C133" t="s">
        <v>795</v>
      </c>
      <c r="D133" t="s">
        <v>172</v>
      </c>
      <c r="E133" t="s">
        <v>259</v>
      </c>
      <c r="G133" t="s">
        <v>78</v>
      </c>
      <c r="H133" t="s">
        <v>79</v>
      </c>
      <c r="I133" t="s">
        <v>127</v>
      </c>
      <c r="J133">
        <v>20</v>
      </c>
      <c r="K133">
        <v>0</v>
      </c>
      <c r="L133" t="s">
        <v>174</v>
      </c>
      <c r="M133" t="s">
        <v>80</v>
      </c>
      <c r="N133" s="6"/>
      <c r="O133" s="6">
        <v>99</v>
      </c>
      <c r="P133" s="6">
        <v>131.30000000000001</v>
      </c>
      <c r="Q133" s="6"/>
      <c r="R133" s="6">
        <v>0</v>
      </c>
      <c r="S133" s="6">
        <v>249</v>
      </c>
      <c r="U133" t="s">
        <v>262</v>
      </c>
      <c r="V133" t="s">
        <v>80</v>
      </c>
      <c r="W133" s="6">
        <v>0</v>
      </c>
      <c r="X133" s="6">
        <v>18</v>
      </c>
      <c r="Y133" s="6">
        <v>18</v>
      </c>
      <c r="Z133" s="3">
        <v>1</v>
      </c>
      <c r="AA133" s="3">
        <v>7.0000000000000007E-2</v>
      </c>
      <c r="AB133">
        <v>2014</v>
      </c>
      <c r="AF133">
        <v>131.3041048</v>
      </c>
    </row>
    <row r="134" spans="1:32" customFormat="1" hidden="1" x14ac:dyDescent="0.35">
      <c r="A134" t="s">
        <v>2846</v>
      </c>
      <c r="B134" t="s">
        <v>75</v>
      </c>
      <c r="C134" t="s">
        <v>2829</v>
      </c>
      <c r="D134" t="s">
        <v>2829</v>
      </c>
      <c r="E134" t="s">
        <v>32</v>
      </c>
      <c r="G134" t="s">
        <v>78</v>
      </c>
      <c r="H134" t="s">
        <v>80</v>
      </c>
      <c r="I134" t="s">
        <v>80</v>
      </c>
      <c r="J134">
        <v>20</v>
      </c>
      <c r="K134">
        <v>0</v>
      </c>
      <c r="L134" t="s">
        <v>2830</v>
      </c>
      <c r="M134" t="s">
        <v>82</v>
      </c>
      <c r="N134" s="6" t="s">
        <v>2847</v>
      </c>
      <c r="O134" s="6">
        <v>169500</v>
      </c>
      <c r="P134" s="6">
        <v>131.16</v>
      </c>
      <c r="Q134" s="6"/>
      <c r="R134" s="6"/>
      <c r="S134" s="6"/>
      <c r="U134" t="s">
        <v>251</v>
      </c>
      <c r="V134" t="s">
        <v>80</v>
      </c>
      <c r="W134" s="6">
        <v>0</v>
      </c>
      <c r="X134" s="6">
        <v>0</v>
      </c>
      <c r="Y134" s="6">
        <v>99</v>
      </c>
      <c r="Z134" t="e">
        <v>#N/A</v>
      </c>
      <c r="AA134" t="e">
        <v>#N/A</v>
      </c>
      <c r="AB134">
        <v>2022</v>
      </c>
      <c r="AE134" t="s">
        <v>2848</v>
      </c>
      <c r="AF134">
        <v>131.16251</v>
      </c>
    </row>
    <row r="135" spans="1:32" customFormat="1" hidden="1" x14ac:dyDescent="0.35">
      <c r="A135" t="s">
        <v>2846</v>
      </c>
      <c r="B135" t="s">
        <v>75</v>
      </c>
      <c r="C135" t="s">
        <v>2829</v>
      </c>
      <c r="D135" t="s">
        <v>2829</v>
      </c>
      <c r="E135" t="s">
        <v>32</v>
      </c>
      <c r="G135" t="s">
        <v>78</v>
      </c>
      <c r="H135" t="s">
        <v>80</v>
      </c>
      <c r="I135" t="s">
        <v>80</v>
      </c>
      <c r="J135">
        <v>20</v>
      </c>
      <c r="K135">
        <v>0</v>
      </c>
      <c r="L135" t="s">
        <v>2830</v>
      </c>
      <c r="M135" t="s">
        <v>82</v>
      </c>
      <c r="N135" s="6" t="s">
        <v>2849</v>
      </c>
      <c r="O135" s="6">
        <v>169500</v>
      </c>
      <c r="P135" s="6">
        <v>131.16</v>
      </c>
      <c r="Q135" s="6"/>
      <c r="R135" s="6"/>
      <c r="S135" s="6"/>
      <c r="U135" t="s">
        <v>88</v>
      </c>
      <c r="V135" t="s">
        <v>80</v>
      </c>
      <c r="W135" s="6">
        <v>0</v>
      </c>
      <c r="X135" s="6">
        <v>374.4</v>
      </c>
      <c r="Y135" s="6">
        <v>613</v>
      </c>
      <c r="Z135" s="3">
        <v>1.64</v>
      </c>
      <c r="AA135" t="e">
        <v>#N/A</v>
      </c>
      <c r="AB135">
        <v>2022</v>
      </c>
      <c r="AE135" t="s">
        <v>2848</v>
      </c>
      <c r="AF135">
        <v>131.16251</v>
      </c>
    </row>
    <row r="136" spans="1:32" customFormat="1" hidden="1" x14ac:dyDescent="0.35">
      <c r="A136" t="s">
        <v>940</v>
      </c>
      <c r="B136" t="s">
        <v>75</v>
      </c>
      <c r="C136" t="s">
        <v>908</v>
      </c>
      <c r="D136" t="s">
        <v>172</v>
      </c>
      <c r="E136" t="s">
        <v>31</v>
      </c>
      <c r="G136" t="s">
        <v>78</v>
      </c>
      <c r="H136" t="s">
        <v>79</v>
      </c>
      <c r="I136" t="s">
        <v>118</v>
      </c>
      <c r="J136">
        <v>15</v>
      </c>
      <c r="K136">
        <v>0</v>
      </c>
      <c r="L136" t="s">
        <v>174</v>
      </c>
      <c r="M136" t="s">
        <v>82</v>
      </c>
      <c r="N136" s="6"/>
      <c r="O136" s="6">
        <v>98.78</v>
      </c>
      <c r="P136" s="6">
        <v>131</v>
      </c>
      <c r="Q136" s="6"/>
      <c r="R136" s="6"/>
      <c r="S136" s="6"/>
      <c r="U136" t="s">
        <v>84</v>
      </c>
      <c r="V136" t="s">
        <v>80</v>
      </c>
      <c r="W136" s="6">
        <v>0</v>
      </c>
      <c r="X136" s="6">
        <v>575.30999999999995</v>
      </c>
      <c r="Y136" s="6">
        <v>575.30999999999995</v>
      </c>
      <c r="Z136" s="3">
        <v>1</v>
      </c>
      <c r="AA136" t="e">
        <v>#N/A</v>
      </c>
      <c r="AB136">
        <v>2014</v>
      </c>
      <c r="AE136" s="4">
        <v>43465</v>
      </c>
      <c r="AF136">
        <v>131.00240779999999</v>
      </c>
    </row>
    <row r="137" spans="1:32" hidden="1" x14ac:dyDescent="0.35">
      <c r="A137" s="11" t="s">
        <v>2013</v>
      </c>
      <c r="B137" s="11" t="s">
        <v>75</v>
      </c>
      <c r="C137" s="11" t="s">
        <v>9</v>
      </c>
      <c r="D137" s="11" t="s">
        <v>1994</v>
      </c>
      <c r="E137" s="11" t="s">
        <v>259</v>
      </c>
      <c r="F137" s="11" t="s">
        <v>77</v>
      </c>
      <c r="G137" s="11" t="s">
        <v>78</v>
      </c>
      <c r="H137" s="11" t="s">
        <v>79</v>
      </c>
      <c r="I137" s="11" t="s">
        <v>156</v>
      </c>
      <c r="J137" s="11">
        <v>20</v>
      </c>
      <c r="K137" s="11">
        <v>0</v>
      </c>
      <c r="L137" s="11" t="s">
        <v>145</v>
      </c>
      <c r="M137" s="11" t="s">
        <v>104</v>
      </c>
      <c r="O137" s="12">
        <v>129.5</v>
      </c>
      <c r="P137" s="12">
        <v>129.5</v>
      </c>
      <c r="U137" s="11" t="s">
        <v>262</v>
      </c>
      <c r="V137" s="11" t="s">
        <v>80</v>
      </c>
      <c r="W137" s="12">
        <v>0</v>
      </c>
      <c r="X137" s="12">
        <v>5</v>
      </c>
      <c r="Y137" s="12">
        <v>5</v>
      </c>
      <c r="Z137" s="13">
        <v>1</v>
      </c>
      <c r="AA137" s="11" t="e">
        <v>#N/A</v>
      </c>
      <c r="AB137" s="11">
        <v>2019</v>
      </c>
      <c r="AF137" s="11">
        <v>129.5</v>
      </c>
    </row>
    <row r="138" spans="1:32" hidden="1" x14ac:dyDescent="0.35">
      <c r="A138" s="11" t="s">
        <v>2116</v>
      </c>
      <c r="B138" s="11" t="s">
        <v>75</v>
      </c>
      <c r="C138" s="11" t="s">
        <v>3</v>
      </c>
      <c r="D138" s="11" t="s">
        <v>1994</v>
      </c>
      <c r="E138" s="11" t="s">
        <v>101</v>
      </c>
      <c r="G138" s="11" t="s">
        <v>78</v>
      </c>
      <c r="H138" s="11" t="s">
        <v>79</v>
      </c>
      <c r="I138" s="11" t="s">
        <v>80</v>
      </c>
      <c r="J138" s="11">
        <v>15</v>
      </c>
      <c r="K138" s="11">
        <v>0</v>
      </c>
      <c r="L138" s="11" t="s">
        <v>145</v>
      </c>
      <c r="M138" s="11" t="s">
        <v>104</v>
      </c>
      <c r="N138" s="12" t="s">
        <v>2109</v>
      </c>
      <c r="O138" s="12">
        <v>129.44999999999999</v>
      </c>
      <c r="P138" s="12">
        <v>129.44999999999999</v>
      </c>
      <c r="U138" s="11" t="s">
        <v>102</v>
      </c>
      <c r="V138" s="11" t="s">
        <v>151</v>
      </c>
      <c r="W138" s="12">
        <v>108400</v>
      </c>
      <c r="Y138" s="12">
        <v>0</v>
      </c>
      <c r="Z138" s="11" t="e">
        <v>#N/A</v>
      </c>
      <c r="AA138" s="11" t="e">
        <v>#N/A</v>
      </c>
      <c r="AB138" s="11">
        <v>2012</v>
      </c>
      <c r="AF138" s="11">
        <v>129.44999999999999</v>
      </c>
    </row>
    <row r="139" spans="1:32" customFormat="1" hidden="1" x14ac:dyDescent="0.35">
      <c r="A139" t="s">
        <v>2862</v>
      </c>
      <c r="B139" t="s">
        <v>75</v>
      </c>
      <c r="C139" t="s">
        <v>2829</v>
      </c>
      <c r="D139" t="s">
        <v>2829</v>
      </c>
      <c r="E139" t="s">
        <v>32</v>
      </c>
      <c r="G139" t="s">
        <v>78</v>
      </c>
      <c r="H139" t="s">
        <v>80</v>
      </c>
      <c r="I139" t="s">
        <v>80</v>
      </c>
      <c r="J139">
        <v>20</v>
      </c>
      <c r="K139">
        <v>0</v>
      </c>
      <c r="L139" t="s">
        <v>2830</v>
      </c>
      <c r="M139" t="s">
        <v>82</v>
      </c>
      <c r="N139" s="6" t="s">
        <v>2861</v>
      </c>
      <c r="O139" s="6">
        <v>176565</v>
      </c>
      <c r="P139" s="6">
        <v>129.38999999999999</v>
      </c>
      <c r="Q139" s="6"/>
      <c r="R139" s="6">
        <v>1500</v>
      </c>
      <c r="S139" s="6">
        <v>1500</v>
      </c>
      <c r="U139" t="s">
        <v>251</v>
      </c>
      <c r="V139" t="s">
        <v>80</v>
      </c>
      <c r="W139" s="6"/>
      <c r="X139" s="6">
        <v>2413.85</v>
      </c>
      <c r="Y139" s="6">
        <v>1886</v>
      </c>
      <c r="Z139" s="3">
        <v>0.78</v>
      </c>
      <c r="AA139" s="3">
        <v>1.61</v>
      </c>
      <c r="AB139">
        <v>2024</v>
      </c>
      <c r="AF139">
        <v>129.38956469999999</v>
      </c>
    </row>
    <row r="140" spans="1:32" hidden="1" x14ac:dyDescent="0.35">
      <c r="A140" s="11" t="s">
        <v>2004</v>
      </c>
      <c r="B140" s="11" t="s">
        <v>75</v>
      </c>
      <c r="C140" s="11" t="s">
        <v>9</v>
      </c>
      <c r="D140" s="11" t="s">
        <v>1994</v>
      </c>
      <c r="E140" s="11" t="s">
        <v>259</v>
      </c>
      <c r="F140" s="11" t="s">
        <v>77</v>
      </c>
      <c r="G140" s="11" t="s">
        <v>78</v>
      </c>
      <c r="H140" s="11" t="s">
        <v>79</v>
      </c>
      <c r="I140" s="11" t="s">
        <v>156</v>
      </c>
      <c r="J140" s="11">
        <v>20</v>
      </c>
      <c r="K140" s="11">
        <v>0</v>
      </c>
      <c r="L140" s="11" t="s">
        <v>145</v>
      </c>
      <c r="M140" s="11" t="s">
        <v>104</v>
      </c>
      <c r="O140" s="12">
        <v>129</v>
      </c>
      <c r="P140" s="12">
        <v>129</v>
      </c>
      <c r="U140" s="11" t="s">
        <v>262</v>
      </c>
      <c r="V140" s="11" t="s">
        <v>80</v>
      </c>
      <c r="W140" s="12">
        <v>0</v>
      </c>
      <c r="X140" s="12">
        <v>13</v>
      </c>
      <c r="Y140" s="12">
        <v>13</v>
      </c>
      <c r="Z140" s="13">
        <v>1</v>
      </c>
      <c r="AA140" s="11" t="e">
        <v>#N/A</v>
      </c>
      <c r="AB140" s="11">
        <v>2017</v>
      </c>
      <c r="AF140" s="11">
        <v>129</v>
      </c>
    </row>
    <row r="141" spans="1:32" hidden="1" x14ac:dyDescent="0.35">
      <c r="A141" s="11" t="s">
        <v>2117</v>
      </c>
      <c r="B141" s="11" t="s">
        <v>75</v>
      </c>
      <c r="C141" s="11" t="s">
        <v>3</v>
      </c>
      <c r="D141" s="11" t="s">
        <v>1994</v>
      </c>
      <c r="E141" s="11" t="s">
        <v>101</v>
      </c>
      <c r="G141" s="11" t="s">
        <v>78</v>
      </c>
      <c r="H141" s="11" t="s">
        <v>79</v>
      </c>
      <c r="I141" s="11" t="s">
        <v>80</v>
      </c>
      <c r="J141" s="11">
        <v>15</v>
      </c>
      <c r="K141" s="11">
        <v>0</v>
      </c>
      <c r="L141" s="11" t="s">
        <v>145</v>
      </c>
      <c r="M141" s="11" t="s">
        <v>104</v>
      </c>
      <c r="N141" s="12" t="s">
        <v>2109</v>
      </c>
      <c r="O141" s="12">
        <v>128.93</v>
      </c>
      <c r="P141" s="12">
        <v>128.93</v>
      </c>
      <c r="U141" s="11" t="s">
        <v>102</v>
      </c>
      <c r="V141" s="11" t="s">
        <v>151</v>
      </c>
      <c r="W141" s="12">
        <v>3545490</v>
      </c>
      <c r="X141" s="12">
        <v>281</v>
      </c>
      <c r="Y141" s="12">
        <v>281</v>
      </c>
      <c r="Z141" s="13">
        <v>1</v>
      </c>
      <c r="AA141" s="11" t="e">
        <v>#N/A</v>
      </c>
      <c r="AB141" s="11">
        <v>2013</v>
      </c>
      <c r="AF141" s="11">
        <v>128.92915379999999</v>
      </c>
    </row>
    <row r="142" spans="1:32" customFormat="1" hidden="1" x14ac:dyDescent="0.35">
      <c r="A142" t="s">
        <v>1037</v>
      </c>
      <c r="B142" t="s">
        <v>75</v>
      </c>
      <c r="C142" t="s">
        <v>1025</v>
      </c>
      <c r="D142" t="s">
        <v>172</v>
      </c>
      <c r="E142" t="s">
        <v>28</v>
      </c>
      <c r="G142" t="s">
        <v>78</v>
      </c>
      <c r="H142" t="s">
        <v>79</v>
      </c>
      <c r="I142" t="s">
        <v>80</v>
      </c>
      <c r="J142">
        <v>15</v>
      </c>
      <c r="K142">
        <v>0</v>
      </c>
      <c r="L142" t="s">
        <v>1035</v>
      </c>
      <c r="M142" t="s">
        <v>104</v>
      </c>
      <c r="N142" s="6" t="s">
        <v>1036</v>
      </c>
      <c r="O142" s="6">
        <v>464.48</v>
      </c>
      <c r="P142" s="6">
        <v>128.55000000000001</v>
      </c>
      <c r="Q142" s="6"/>
      <c r="R142" s="6"/>
      <c r="S142" s="6"/>
      <c r="U142" t="s">
        <v>140</v>
      </c>
      <c r="V142" t="s">
        <v>112</v>
      </c>
      <c r="W142" s="6">
        <v>815750.08</v>
      </c>
      <c r="X142" s="6">
        <v>10</v>
      </c>
      <c r="Y142" s="6">
        <v>10</v>
      </c>
      <c r="Z142" s="3">
        <v>1</v>
      </c>
      <c r="AA142" t="e">
        <v>#N/A</v>
      </c>
      <c r="AB142">
        <v>2018</v>
      </c>
      <c r="AF142">
        <v>128.54847720000001</v>
      </c>
    </row>
    <row r="143" spans="1:32" customFormat="1" hidden="1" x14ac:dyDescent="0.35">
      <c r="A143" t="s">
        <v>3075</v>
      </c>
      <c r="B143" t="s">
        <v>75</v>
      </c>
      <c r="C143" t="s">
        <v>3063</v>
      </c>
      <c r="D143" t="s">
        <v>2975</v>
      </c>
      <c r="E143" t="s">
        <v>31</v>
      </c>
      <c r="G143" t="s">
        <v>78</v>
      </c>
      <c r="H143" t="s">
        <v>79</v>
      </c>
      <c r="I143" t="s">
        <v>156</v>
      </c>
      <c r="J143">
        <v>20</v>
      </c>
      <c r="K143">
        <v>0</v>
      </c>
      <c r="L143" t="s">
        <v>3064</v>
      </c>
      <c r="M143" t="s">
        <v>104</v>
      </c>
      <c r="N143" s="6"/>
      <c r="O143" s="6">
        <v>1639</v>
      </c>
      <c r="P143" s="6">
        <v>128.25</v>
      </c>
      <c r="Q143" s="6"/>
      <c r="R143" s="6">
        <v>0</v>
      </c>
      <c r="S143" s="6">
        <v>200</v>
      </c>
      <c r="U143" t="s">
        <v>97</v>
      </c>
      <c r="V143" t="s">
        <v>80</v>
      </c>
      <c r="W143" s="6">
        <v>0</v>
      </c>
      <c r="X143" s="6">
        <v>200</v>
      </c>
      <c r="Y143" s="6">
        <v>400</v>
      </c>
      <c r="Z143" s="3">
        <v>2</v>
      </c>
      <c r="AA143" s="3">
        <v>1</v>
      </c>
      <c r="AB143">
        <v>2015</v>
      </c>
      <c r="AF143">
        <v>128.24926840000001</v>
      </c>
    </row>
    <row r="144" spans="1:32" customFormat="1" hidden="1" x14ac:dyDescent="0.35">
      <c r="A144" t="s">
        <v>2890</v>
      </c>
      <c r="B144" t="s">
        <v>75</v>
      </c>
      <c r="C144" t="s">
        <v>2870</v>
      </c>
      <c r="D144" t="s">
        <v>2865</v>
      </c>
      <c r="E144" t="s">
        <v>101</v>
      </c>
      <c r="F144" t="s">
        <v>77</v>
      </c>
      <c r="G144" t="s">
        <v>92</v>
      </c>
      <c r="H144" t="s">
        <v>79</v>
      </c>
      <c r="I144" t="s">
        <v>156</v>
      </c>
      <c r="J144">
        <v>30</v>
      </c>
      <c r="K144">
        <v>0</v>
      </c>
      <c r="L144" t="s">
        <v>145</v>
      </c>
      <c r="M144" t="s">
        <v>82</v>
      </c>
      <c r="N144" s="6"/>
      <c r="O144" s="6">
        <v>127.5</v>
      </c>
      <c r="P144" s="6">
        <v>127.5</v>
      </c>
      <c r="Q144" s="6"/>
      <c r="R144" s="6"/>
      <c r="S144" s="6">
        <v>520</v>
      </c>
      <c r="U144" t="s">
        <v>265</v>
      </c>
      <c r="V144" t="s">
        <v>153</v>
      </c>
      <c r="W144" s="6"/>
      <c r="X144" s="6">
        <v>260</v>
      </c>
      <c r="Y144" s="6">
        <v>280</v>
      </c>
      <c r="Z144" s="3">
        <v>1.08</v>
      </c>
      <c r="AA144" s="3">
        <v>0.5</v>
      </c>
      <c r="AB144">
        <v>2016</v>
      </c>
      <c r="AC144">
        <v>2016</v>
      </c>
      <c r="AD144" s="4">
        <v>42485</v>
      </c>
      <c r="AE144" s="4">
        <v>45657</v>
      </c>
      <c r="AF144">
        <v>127.5</v>
      </c>
    </row>
    <row r="145" spans="1:32" customFormat="1" hidden="1" x14ac:dyDescent="0.35">
      <c r="A145" t="s">
        <v>887</v>
      </c>
      <c r="B145" t="s">
        <v>75</v>
      </c>
      <c r="C145" t="s">
        <v>878</v>
      </c>
      <c r="D145" t="s">
        <v>172</v>
      </c>
      <c r="E145" t="s">
        <v>31</v>
      </c>
      <c r="G145" t="s">
        <v>78</v>
      </c>
      <c r="H145" t="s">
        <v>80</v>
      </c>
      <c r="I145" t="s">
        <v>80</v>
      </c>
      <c r="J145">
        <v>15</v>
      </c>
      <c r="K145">
        <v>0</v>
      </c>
      <c r="L145" t="s">
        <v>174</v>
      </c>
      <c r="M145" t="s">
        <v>80</v>
      </c>
      <c r="N145" s="6" t="s">
        <v>888</v>
      </c>
      <c r="O145" s="6">
        <v>117.7</v>
      </c>
      <c r="P145" s="6">
        <v>127.27</v>
      </c>
      <c r="Q145" s="6"/>
      <c r="R145" s="6">
        <v>0</v>
      </c>
      <c r="S145" s="6">
        <v>50</v>
      </c>
      <c r="U145" t="s">
        <v>84</v>
      </c>
      <c r="V145" t="s">
        <v>153</v>
      </c>
      <c r="W145" s="6">
        <v>0</v>
      </c>
      <c r="X145" s="6">
        <v>52.73</v>
      </c>
      <c r="Y145" s="6"/>
      <c r="Z145" s="3">
        <v>0</v>
      </c>
      <c r="AA145" s="3">
        <v>1.05</v>
      </c>
      <c r="AB145">
        <v>2023</v>
      </c>
      <c r="AC145">
        <v>2022</v>
      </c>
      <c r="AD145" s="4">
        <v>44856</v>
      </c>
      <c r="AE145" s="4">
        <v>45870</v>
      </c>
      <c r="AF145">
        <v>127.2707612</v>
      </c>
    </row>
    <row r="146" spans="1:32" customFormat="1" hidden="1" x14ac:dyDescent="0.35">
      <c r="A146" t="s">
        <v>505</v>
      </c>
      <c r="B146" t="s">
        <v>75</v>
      </c>
      <c r="C146" t="s">
        <v>356</v>
      </c>
      <c r="D146" t="s">
        <v>172</v>
      </c>
      <c r="E146" t="s">
        <v>28</v>
      </c>
      <c r="G146" t="s">
        <v>78</v>
      </c>
      <c r="H146" t="s">
        <v>79</v>
      </c>
      <c r="I146" t="s">
        <v>127</v>
      </c>
      <c r="J146">
        <v>20</v>
      </c>
      <c r="K146">
        <v>0</v>
      </c>
      <c r="L146" t="s">
        <v>174</v>
      </c>
      <c r="M146" t="s">
        <v>104</v>
      </c>
      <c r="N146" s="6"/>
      <c r="O146" s="6">
        <v>112.4</v>
      </c>
      <c r="P146" s="6">
        <v>126.75</v>
      </c>
      <c r="Q146" s="6"/>
      <c r="R146" s="6">
        <v>0</v>
      </c>
      <c r="S146" s="6">
        <v>62.5</v>
      </c>
      <c r="U146" t="s">
        <v>140</v>
      </c>
      <c r="V146" t="s">
        <v>153</v>
      </c>
      <c r="W146" s="6"/>
      <c r="X146" s="6">
        <v>27</v>
      </c>
      <c r="Y146" s="6">
        <v>76</v>
      </c>
      <c r="Z146" s="3">
        <v>2.81</v>
      </c>
      <c r="AA146" s="3">
        <v>0.43</v>
      </c>
      <c r="AB146">
        <v>2017</v>
      </c>
      <c r="AC146">
        <v>2016</v>
      </c>
      <c r="AD146" s="4">
        <v>42692</v>
      </c>
      <c r="AE146" s="4">
        <v>44475</v>
      </c>
      <c r="AF146">
        <v>126.74785749999999</v>
      </c>
    </row>
    <row r="147" spans="1:32" customFormat="1" hidden="1" x14ac:dyDescent="0.35">
      <c r="A147" t="s">
        <v>1192</v>
      </c>
      <c r="B147" t="s">
        <v>75</v>
      </c>
      <c r="C147" t="s">
        <v>1183</v>
      </c>
      <c r="D147" t="s">
        <v>172</v>
      </c>
      <c r="E147" t="s">
        <v>32</v>
      </c>
      <c r="G147" t="s">
        <v>78</v>
      </c>
      <c r="H147" t="s">
        <v>177</v>
      </c>
      <c r="I147" t="s">
        <v>127</v>
      </c>
      <c r="J147">
        <v>15</v>
      </c>
      <c r="K147">
        <v>0</v>
      </c>
      <c r="L147" t="s">
        <v>1184</v>
      </c>
      <c r="M147" t="s">
        <v>104</v>
      </c>
      <c r="N147" s="6"/>
      <c r="O147" s="6">
        <v>82.5</v>
      </c>
      <c r="P147" s="6">
        <v>126.07</v>
      </c>
      <c r="Q147" s="6"/>
      <c r="R147" s="6"/>
      <c r="S147" s="6"/>
      <c r="U147" t="s">
        <v>88</v>
      </c>
      <c r="V147" t="s">
        <v>80</v>
      </c>
      <c r="W147" s="6">
        <v>0</v>
      </c>
      <c r="X147" s="6">
        <v>626.04999999999995</v>
      </c>
      <c r="Y147" s="6">
        <v>626.04999999999995</v>
      </c>
      <c r="Z147" s="3">
        <v>1</v>
      </c>
      <c r="AA147" t="e">
        <v>#N/A</v>
      </c>
      <c r="AB147">
        <v>2015</v>
      </c>
      <c r="AE147" s="4">
        <v>43555</v>
      </c>
      <c r="AF147">
        <v>126.0696822</v>
      </c>
    </row>
    <row r="148" spans="1:32" customFormat="1" hidden="1" x14ac:dyDescent="0.35">
      <c r="A148" t="s">
        <v>880</v>
      </c>
      <c r="B148" t="s">
        <v>75</v>
      </c>
      <c r="C148" t="s">
        <v>878</v>
      </c>
      <c r="D148" t="s">
        <v>172</v>
      </c>
      <c r="E148" t="s">
        <v>31</v>
      </c>
      <c r="G148" t="s">
        <v>78</v>
      </c>
      <c r="H148" t="s">
        <v>80</v>
      </c>
      <c r="I148" t="s">
        <v>80</v>
      </c>
      <c r="J148">
        <v>25</v>
      </c>
      <c r="K148">
        <v>0</v>
      </c>
      <c r="L148" t="s">
        <v>174</v>
      </c>
      <c r="M148" t="s">
        <v>80</v>
      </c>
      <c r="N148" s="6" t="s">
        <v>881</v>
      </c>
      <c r="O148" s="6">
        <v>112.18</v>
      </c>
      <c r="P148" s="6">
        <v>125.55</v>
      </c>
      <c r="Q148" s="6"/>
      <c r="R148" s="6">
        <v>0</v>
      </c>
      <c r="S148" s="6">
        <v>40</v>
      </c>
      <c r="U148" t="s">
        <v>84</v>
      </c>
      <c r="V148" t="s">
        <v>153</v>
      </c>
      <c r="W148" s="6"/>
      <c r="X148" s="6">
        <v>30.78</v>
      </c>
      <c r="Y148" s="6">
        <v>30.78</v>
      </c>
      <c r="Z148" s="3">
        <v>1</v>
      </c>
      <c r="AA148" s="3">
        <v>0.77</v>
      </c>
      <c r="AB148">
        <v>2019</v>
      </c>
      <c r="AC148">
        <v>2019</v>
      </c>
      <c r="AD148" s="4">
        <v>43719</v>
      </c>
      <c r="AE148" s="4">
        <v>44455</v>
      </c>
      <c r="AF148">
        <v>125.5512031</v>
      </c>
    </row>
    <row r="149" spans="1:32" customFormat="1" hidden="1" x14ac:dyDescent="0.35">
      <c r="A149" t="s">
        <v>1255</v>
      </c>
      <c r="B149" t="s">
        <v>75</v>
      </c>
      <c r="C149" t="s">
        <v>1241</v>
      </c>
      <c r="D149" t="s">
        <v>1241</v>
      </c>
      <c r="E149" t="s">
        <v>31</v>
      </c>
      <c r="G149" t="s">
        <v>78</v>
      </c>
      <c r="H149" t="s">
        <v>79</v>
      </c>
      <c r="I149" t="s">
        <v>156</v>
      </c>
      <c r="J149">
        <v>25</v>
      </c>
      <c r="K149">
        <v>0</v>
      </c>
      <c r="L149" t="s">
        <v>1242</v>
      </c>
      <c r="M149" t="s">
        <v>80</v>
      </c>
      <c r="N149" s="6"/>
      <c r="O149" s="6">
        <v>8050.62</v>
      </c>
      <c r="P149" s="6">
        <v>125.49</v>
      </c>
      <c r="Q149" s="6"/>
      <c r="R149" s="6">
        <v>0</v>
      </c>
      <c r="S149" s="6">
        <v>215</v>
      </c>
      <c r="U149" t="s">
        <v>84</v>
      </c>
      <c r="V149" t="s">
        <v>80</v>
      </c>
      <c r="W149" s="6">
        <v>0</v>
      </c>
      <c r="X149" s="6">
        <v>210</v>
      </c>
      <c r="Y149" s="6">
        <v>210</v>
      </c>
      <c r="Z149" s="3">
        <v>1</v>
      </c>
      <c r="AA149" s="3">
        <v>0.98</v>
      </c>
      <c r="AB149">
        <v>2015</v>
      </c>
      <c r="AF149">
        <v>125.49013840000001</v>
      </c>
    </row>
    <row r="150" spans="1:32" customFormat="1" hidden="1" x14ac:dyDescent="0.35">
      <c r="A150" t="s">
        <v>3066</v>
      </c>
      <c r="B150" t="s">
        <v>75</v>
      </c>
      <c r="C150" t="s">
        <v>3063</v>
      </c>
      <c r="D150" t="s">
        <v>2975</v>
      </c>
      <c r="E150" t="s">
        <v>28</v>
      </c>
      <c r="G150" t="s">
        <v>78</v>
      </c>
      <c r="H150" t="s">
        <v>79</v>
      </c>
      <c r="I150" t="s">
        <v>156</v>
      </c>
      <c r="J150">
        <v>20</v>
      </c>
      <c r="K150">
        <v>0</v>
      </c>
      <c r="L150" t="s">
        <v>3064</v>
      </c>
      <c r="M150" t="s">
        <v>104</v>
      </c>
      <c r="N150" s="6"/>
      <c r="O150" s="6">
        <v>1030</v>
      </c>
      <c r="P150" s="6">
        <v>125.46</v>
      </c>
      <c r="Q150" s="6"/>
      <c r="R150" s="6">
        <v>0</v>
      </c>
      <c r="S150" s="6">
        <v>75</v>
      </c>
      <c r="U150" t="s">
        <v>140</v>
      </c>
      <c r="V150" t="s">
        <v>80</v>
      </c>
      <c r="W150" s="6">
        <v>0</v>
      </c>
      <c r="X150" s="6">
        <v>14.3</v>
      </c>
      <c r="Y150" s="6">
        <v>14.3</v>
      </c>
      <c r="Z150" s="3">
        <v>1</v>
      </c>
      <c r="AA150" s="3">
        <v>0.19</v>
      </c>
      <c r="AB150">
        <v>2012</v>
      </c>
      <c r="AF150">
        <v>125.4598163</v>
      </c>
    </row>
    <row r="151" spans="1:32" customFormat="1" hidden="1" x14ac:dyDescent="0.35">
      <c r="A151" t="s">
        <v>2844</v>
      </c>
      <c r="B151" t="s">
        <v>75</v>
      </c>
      <c r="C151" t="s">
        <v>2829</v>
      </c>
      <c r="D151" t="s">
        <v>2829</v>
      </c>
      <c r="E151" t="s">
        <v>31</v>
      </c>
      <c r="G151" t="s">
        <v>78</v>
      </c>
      <c r="H151" t="s">
        <v>80</v>
      </c>
      <c r="I151" t="s">
        <v>80</v>
      </c>
      <c r="J151">
        <v>20</v>
      </c>
      <c r="K151">
        <v>0</v>
      </c>
      <c r="L151" t="s">
        <v>2830</v>
      </c>
      <c r="M151" t="s">
        <v>82</v>
      </c>
      <c r="N151" s="6" t="s">
        <v>2834</v>
      </c>
      <c r="O151" s="6">
        <v>143039</v>
      </c>
      <c r="P151" s="6">
        <v>124.97</v>
      </c>
      <c r="Q151" s="6"/>
      <c r="R151" s="6"/>
      <c r="S151" s="6"/>
      <c r="U151" t="s">
        <v>84</v>
      </c>
      <c r="V151" t="s">
        <v>80</v>
      </c>
      <c r="W151" s="6">
        <v>0</v>
      </c>
      <c r="X151" s="6">
        <v>2053.27</v>
      </c>
      <c r="Y151" s="6">
        <v>2053.27</v>
      </c>
      <c r="Z151" s="3">
        <v>1</v>
      </c>
      <c r="AA151" t="e">
        <v>#N/A</v>
      </c>
      <c r="AB151">
        <v>2021</v>
      </c>
      <c r="AE151" t="s">
        <v>2845</v>
      </c>
      <c r="AF151">
        <v>124.9674562</v>
      </c>
    </row>
    <row r="152" spans="1:32" customFormat="1" hidden="1" x14ac:dyDescent="0.35">
      <c r="A152" t="s">
        <v>805</v>
      </c>
      <c r="B152" t="s">
        <v>75</v>
      </c>
      <c r="C152" t="s">
        <v>795</v>
      </c>
      <c r="D152" t="s">
        <v>172</v>
      </c>
      <c r="E152" t="s">
        <v>188</v>
      </c>
      <c r="G152" t="s">
        <v>78</v>
      </c>
      <c r="H152" t="s">
        <v>79</v>
      </c>
      <c r="I152" t="s">
        <v>127</v>
      </c>
      <c r="J152">
        <v>20</v>
      </c>
      <c r="K152">
        <v>0</v>
      </c>
      <c r="L152" t="s">
        <v>174</v>
      </c>
      <c r="M152" t="s">
        <v>80</v>
      </c>
      <c r="N152" s="6"/>
      <c r="O152" s="6">
        <v>112.9</v>
      </c>
      <c r="P152" s="6">
        <v>124.9</v>
      </c>
      <c r="Q152" s="6"/>
      <c r="R152" s="6">
        <v>0</v>
      </c>
      <c r="S152" s="6">
        <v>50</v>
      </c>
      <c r="U152" t="s">
        <v>190</v>
      </c>
      <c r="V152" t="s">
        <v>80</v>
      </c>
      <c r="W152" s="6">
        <v>0</v>
      </c>
      <c r="X152" s="6">
        <v>20</v>
      </c>
      <c r="Y152" s="6">
        <v>20</v>
      </c>
      <c r="Z152" s="3">
        <v>1</v>
      </c>
      <c r="AA152" s="3">
        <v>0.4</v>
      </c>
      <c r="AB152">
        <v>2016</v>
      </c>
      <c r="AF152">
        <v>124.9031973</v>
      </c>
    </row>
    <row r="153" spans="1:32" customFormat="1" hidden="1" x14ac:dyDescent="0.35">
      <c r="A153" t="s">
        <v>2226</v>
      </c>
      <c r="B153" t="s">
        <v>75</v>
      </c>
      <c r="C153" t="s">
        <v>2216</v>
      </c>
      <c r="D153" t="s">
        <v>2216</v>
      </c>
      <c r="E153" t="s">
        <v>31</v>
      </c>
      <c r="G153" t="s">
        <v>78</v>
      </c>
      <c r="H153" t="s">
        <v>79</v>
      </c>
      <c r="I153" t="s">
        <v>80</v>
      </c>
      <c r="J153">
        <v>20</v>
      </c>
      <c r="K153">
        <v>0</v>
      </c>
      <c r="L153" t="s">
        <v>2217</v>
      </c>
      <c r="M153" t="s">
        <v>82</v>
      </c>
      <c r="N153" s="6"/>
      <c r="O153" s="6">
        <v>830</v>
      </c>
      <c r="P153" s="6">
        <v>124.85</v>
      </c>
      <c r="Q153" s="6"/>
      <c r="R153" s="6">
        <v>0</v>
      </c>
      <c r="S153" s="6">
        <v>450</v>
      </c>
      <c r="U153" t="s">
        <v>84</v>
      </c>
      <c r="V153" t="s">
        <v>80</v>
      </c>
      <c r="W153" s="6">
        <v>0</v>
      </c>
      <c r="X153" s="6">
        <v>450</v>
      </c>
      <c r="Y153" s="6">
        <v>450</v>
      </c>
      <c r="Z153" s="3">
        <v>1</v>
      </c>
      <c r="AA153" s="3">
        <v>1</v>
      </c>
      <c r="AB153">
        <v>2016</v>
      </c>
      <c r="AE153" s="4">
        <v>43008</v>
      </c>
      <c r="AF153">
        <v>124.85333489999999</v>
      </c>
    </row>
    <row r="154" spans="1:32" customFormat="1" hidden="1" x14ac:dyDescent="0.35">
      <c r="A154" t="s">
        <v>2227</v>
      </c>
      <c r="B154" t="s">
        <v>75</v>
      </c>
      <c r="C154" t="s">
        <v>2216</v>
      </c>
      <c r="D154" t="s">
        <v>2216</v>
      </c>
      <c r="E154" t="s">
        <v>31</v>
      </c>
      <c r="G154" t="s">
        <v>78</v>
      </c>
      <c r="H154" t="s">
        <v>79</v>
      </c>
      <c r="I154" t="s">
        <v>80</v>
      </c>
      <c r="J154">
        <v>20</v>
      </c>
      <c r="K154">
        <v>0</v>
      </c>
      <c r="L154" t="s">
        <v>2217</v>
      </c>
      <c r="M154" t="s">
        <v>82</v>
      </c>
      <c r="N154" s="6"/>
      <c r="O154" s="6">
        <v>830</v>
      </c>
      <c r="P154" s="6">
        <v>124.85</v>
      </c>
      <c r="Q154" s="6"/>
      <c r="R154" s="6">
        <v>0</v>
      </c>
      <c r="S154" s="6">
        <v>450</v>
      </c>
      <c r="U154" t="s">
        <v>84</v>
      </c>
      <c r="V154" t="s">
        <v>80</v>
      </c>
      <c r="W154" s="6">
        <v>0</v>
      </c>
      <c r="X154" s="6">
        <v>450</v>
      </c>
      <c r="Y154" s="6">
        <v>450</v>
      </c>
      <c r="Z154" s="3">
        <v>1</v>
      </c>
      <c r="AA154" s="3">
        <v>1</v>
      </c>
      <c r="AB154">
        <v>2016</v>
      </c>
      <c r="AE154" s="4">
        <v>43008</v>
      </c>
      <c r="AF154">
        <v>124.85333489999999</v>
      </c>
    </row>
    <row r="155" spans="1:32" customFormat="1" hidden="1" x14ac:dyDescent="0.35">
      <c r="A155" t="s">
        <v>882</v>
      </c>
      <c r="B155" t="s">
        <v>75</v>
      </c>
      <c r="C155" t="s">
        <v>878</v>
      </c>
      <c r="D155" t="s">
        <v>172</v>
      </c>
      <c r="E155" t="s">
        <v>31</v>
      </c>
      <c r="G155" t="s">
        <v>78</v>
      </c>
      <c r="H155" t="s">
        <v>80</v>
      </c>
      <c r="I155" t="s">
        <v>80</v>
      </c>
      <c r="J155">
        <v>15</v>
      </c>
      <c r="K155">
        <v>0</v>
      </c>
      <c r="L155" t="s">
        <v>174</v>
      </c>
      <c r="M155" t="s">
        <v>80</v>
      </c>
      <c r="N155" s="6" t="s">
        <v>883</v>
      </c>
      <c r="O155" s="6">
        <v>109.31</v>
      </c>
      <c r="P155" s="6">
        <v>124.63</v>
      </c>
      <c r="Q155" s="6"/>
      <c r="R155" s="6">
        <v>0</v>
      </c>
      <c r="S155" s="6">
        <v>40</v>
      </c>
      <c r="U155" t="s">
        <v>84</v>
      </c>
      <c r="V155" t="s">
        <v>153</v>
      </c>
      <c r="W155" s="6">
        <v>0</v>
      </c>
      <c r="X155" s="6">
        <v>14.64</v>
      </c>
      <c r="Y155" s="6">
        <v>14.64</v>
      </c>
      <c r="Z155" s="3">
        <v>1</v>
      </c>
      <c r="AA155" s="3">
        <v>0.37</v>
      </c>
      <c r="AB155">
        <v>2020</v>
      </c>
      <c r="AC155">
        <v>2020</v>
      </c>
      <c r="AD155" s="4">
        <v>44114</v>
      </c>
      <c r="AE155" s="4">
        <v>44849</v>
      </c>
      <c r="AF155">
        <v>124.6266104</v>
      </c>
    </row>
    <row r="156" spans="1:32" customFormat="1" hidden="1" x14ac:dyDescent="0.35">
      <c r="A156" t="s">
        <v>877</v>
      </c>
      <c r="B156" t="s">
        <v>75</v>
      </c>
      <c r="C156" t="s">
        <v>878</v>
      </c>
      <c r="D156" t="s">
        <v>172</v>
      </c>
      <c r="E156" t="s">
        <v>31</v>
      </c>
      <c r="G156" t="s">
        <v>78</v>
      </c>
      <c r="H156" t="s">
        <v>80</v>
      </c>
      <c r="I156" t="s">
        <v>80</v>
      </c>
      <c r="J156">
        <v>15</v>
      </c>
      <c r="K156">
        <v>0</v>
      </c>
      <c r="L156" t="s">
        <v>174</v>
      </c>
      <c r="M156" t="s">
        <v>80</v>
      </c>
      <c r="N156" s="6" t="s">
        <v>879</v>
      </c>
      <c r="O156" s="6">
        <v>105.3</v>
      </c>
      <c r="P156" s="6">
        <v>124.22</v>
      </c>
      <c r="Q156" s="6"/>
      <c r="R156" s="6">
        <v>0</v>
      </c>
      <c r="S156" s="6">
        <v>20</v>
      </c>
      <c r="U156" t="s">
        <v>84</v>
      </c>
      <c r="V156" t="s">
        <v>153</v>
      </c>
      <c r="W156" s="6">
        <v>0</v>
      </c>
      <c r="X156" s="6">
        <v>15.16</v>
      </c>
      <c r="Y156" s="6">
        <v>15.16</v>
      </c>
      <c r="Z156" s="3">
        <v>1</v>
      </c>
      <c r="AA156" s="3">
        <v>0.76</v>
      </c>
      <c r="AB156">
        <v>2018</v>
      </c>
      <c r="AC156">
        <v>2017</v>
      </c>
      <c r="AD156" s="4">
        <v>43155</v>
      </c>
      <c r="AE156" s="4">
        <v>43889</v>
      </c>
      <c r="AF156">
        <v>124.2184735</v>
      </c>
    </row>
    <row r="157" spans="1:32" customFormat="1" hidden="1" x14ac:dyDescent="0.35">
      <c r="A157" t="s">
        <v>3153</v>
      </c>
      <c r="B157" t="s">
        <v>75</v>
      </c>
      <c r="C157" t="s">
        <v>3143</v>
      </c>
      <c r="D157" t="s">
        <v>3144</v>
      </c>
      <c r="E157" t="s">
        <v>32</v>
      </c>
      <c r="F157" t="s">
        <v>77</v>
      </c>
      <c r="G157" t="s">
        <v>78</v>
      </c>
      <c r="H157" t="s">
        <v>79</v>
      </c>
      <c r="I157" t="s">
        <v>127</v>
      </c>
      <c r="J157">
        <v>25</v>
      </c>
      <c r="K157">
        <v>0</v>
      </c>
      <c r="L157" t="s">
        <v>145</v>
      </c>
      <c r="M157" t="s">
        <v>104</v>
      </c>
      <c r="N157" s="6"/>
      <c r="O157" s="6">
        <v>123.29</v>
      </c>
      <c r="P157" s="6">
        <v>123.29</v>
      </c>
      <c r="Q157" s="6"/>
      <c r="R157" s="6">
        <v>0</v>
      </c>
      <c r="S157" s="6">
        <v>210</v>
      </c>
      <c r="U157" t="s">
        <v>251</v>
      </c>
      <c r="V157" t="s">
        <v>151</v>
      </c>
      <c r="W157" s="6"/>
      <c r="X157" s="6">
        <v>132</v>
      </c>
      <c r="Y157" s="6">
        <v>132</v>
      </c>
      <c r="Z157" s="3">
        <v>1</v>
      </c>
      <c r="AA157" s="3">
        <v>0.63</v>
      </c>
      <c r="AB157">
        <v>2021</v>
      </c>
      <c r="AE157" s="4">
        <v>45291</v>
      </c>
      <c r="AF157">
        <v>123.29</v>
      </c>
    </row>
    <row r="158" spans="1:32" customFormat="1" hidden="1" x14ac:dyDescent="0.35">
      <c r="A158" t="s">
        <v>2240</v>
      </c>
      <c r="B158" t="s">
        <v>75</v>
      </c>
      <c r="C158" t="s">
        <v>2216</v>
      </c>
      <c r="D158" t="s">
        <v>2216</v>
      </c>
      <c r="E158" t="s">
        <v>31</v>
      </c>
      <c r="G158" t="s">
        <v>78</v>
      </c>
      <c r="H158" t="s">
        <v>79</v>
      </c>
      <c r="I158" t="s">
        <v>80</v>
      </c>
      <c r="J158">
        <v>20</v>
      </c>
      <c r="K158">
        <v>0</v>
      </c>
      <c r="L158" t="s">
        <v>2217</v>
      </c>
      <c r="M158" t="s">
        <v>82</v>
      </c>
      <c r="N158" s="6"/>
      <c r="O158" s="6">
        <v>810</v>
      </c>
      <c r="P158" s="6">
        <v>122.34</v>
      </c>
      <c r="Q158" s="6"/>
      <c r="R158" s="6">
        <v>0</v>
      </c>
      <c r="S158" s="6">
        <v>500</v>
      </c>
      <c r="U158" t="s">
        <v>84</v>
      </c>
      <c r="V158" t="s">
        <v>80</v>
      </c>
      <c r="W158" s="6">
        <v>0</v>
      </c>
      <c r="X158" s="6">
        <v>500</v>
      </c>
      <c r="Y158" s="6">
        <v>500</v>
      </c>
      <c r="Z158" s="3">
        <v>1</v>
      </c>
      <c r="AA158" s="3">
        <v>1</v>
      </c>
      <c r="AB158">
        <v>2018</v>
      </c>
      <c r="AF158">
        <v>122.3361677</v>
      </c>
    </row>
    <row r="159" spans="1:32" customFormat="1" hidden="1" x14ac:dyDescent="0.35">
      <c r="A159" t="s">
        <v>1186</v>
      </c>
      <c r="B159" t="s">
        <v>75</v>
      </c>
      <c r="C159" t="s">
        <v>1183</v>
      </c>
      <c r="D159" t="s">
        <v>172</v>
      </c>
      <c r="E159" t="s">
        <v>188</v>
      </c>
      <c r="G159" t="s">
        <v>78</v>
      </c>
      <c r="H159" t="s">
        <v>177</v>
      </c>
      <c r="I159" t="s">
        <v>127</v>
      </c>
      <c r="J159">
        <v>15</v>
      </c>
      <c r="K159">
        <v>0</v>
      </c>
      <c r="L159" t="s">
        <v>1184</v>
      </c>
      <c r="M159" t="s">
        <v>104</v>
      </c>
      <c r="N159" s="6"/>
      <c r="O159" s="6">
        <v>80</v>
      </c>
      <c r="P159" s="6">
        <v>122.25</v>
      </c>
      <c r="Q159" s="6"/>
      <c r="R159" s="6"/>
      <c r="S159" s="6"/>
      <c r="U159" t="s">
        <v>796</v>
      </c>
      <c r="V159" t="s">
        <v>80</v>
      </c>
      <c r="W159" s="6">
        <v>0</v>
      </c>
      <c r="X159" s="6">
        <v>94.75</v>
      </c>
      <c r="Y159" s="6">
        <v>94.75</v>
      </c>
      <c r="Z159" s="3">
        <v>1</v>
      </c>
      <c r="AA159" t="e">
        <v>#N/A</v>
      </c>
      <c r="AB159">
        <v>2015</v>
      </c>
      <c r="AE159" s="4">
        <v>43555</v>
      </c>
      <c r="AF159">
        <v>122.24938880000001</v>
      </c>
    </row>
    <row r="160" spans="1:32" customFormat="1" hidden="1" x14ac:dyDescent="0.35">
      <c r="A160" t="s">
        <v>1191</v>
      </c>
      <c r="B160" t="s">
        <v>75</v>
      </c>
      <c r="C160" t="s">
        <v>1183</v>
      </c>
      <c r="D160" t="s">
        <v>172</v>
      </c>
      <c r="E160" t="s">
        <v>32</v>
      </c>
      <c r="G160" t="s">
        <v>78</v>
      </c>
      <c r="H160" t="s">
        <v>177</v>
      </c>
      <c r="I160" t="s">
        <v>127</v>
      </c>
      <c r="J160">
        <v>15</v>
      </c>
      <c r="K160">
        <v>0</v>
      </c>
      <c r="L160" t="s">
        <v>1184</v>
      </c>
      <c r="M160" t="s">
        <v>104</v>
      </c>
      <c r="N160" s="6"/>
      <c r="O160" s="6">
        <v>79.989999999999995</v>
      </c>
      <c r="P160" s="6">
        <v>122.23</v>
      </c>
      <c r="Q160" s="6"/>
      <c r="R160" s="6"/>
      <c r="S160" s="6"/>
      <c r="U160" t="s">
        <v>88</v>
      </c>
      <c r="V160" t="s">
        <v>80</v>
      </c>
      <c r="W160" s="6">
        <v>0</v>
      </c>
      <c r="X160" s="6">
        <v>77.5</v>
      </c>
      <c r="Y160" s="6">
        <v>77.5</v>
      </c>
      <c r="Z160" s="3">
        <v>1</v>
      </c>
      <c r="AA160" t="e">
        <v>#N/A</v>
      </c>
      <c r="AB160">
        <v>2015</v>
      </c>
      <c r="AE160" s="4">
        <v>43190</v>
      </c>
      <c r="AF160">
        <v>122.2341076</v>
      </c>
    </row>
    <row r="161" spans="1:32" customFormat="1" hidden="1" x14ac:dyDescent="0.35">
      <c r="A161" t="s">
        <v>2841</v>
      </c>
      <c r="B161" t="s">
        <v>75</v>
      </c>
      <c r="C161" t="s">
        <v>2829</v>
      </c>
      <c r="D161" t="s">
        <v>2829</v>
      </c>
      <c r="E161" t="s">
        <v>31</v>
      </c>
      <c r="G161" t="s">
        <v>78</v>
      </c>
      <c r="H161" t="s">
        <v>80</v>
      </c>
      <c r="I161" t="s">
        <v>80</v>
      </c>
      <c r="J161">
        <v>20</v>
      </c>
      <c r="K161">
        <v>0</v>
      </c>
      <c r="L161" t="s">
        <v>2830</v>
      </c>
      <c r="M161" t="s">
        <v>82</v>
      </c>
      <c r="N161" s="6" t="s">
        <v>2834</v>
      </c>
      <c r="O161" s="6">
        <v>144000</v>
      </c>
      <c r="P161" s="6">
        <v>122.03</v>
      </c>
      <c r="Q161" s="6"/>
      <c r="R161" s="6"/>
      <c r="S161" s="6"/>
      <c r="U161" t="s">
        <v>84</v>
      </c>
      <c r="V161" t="s">
        <v>80</v>
      </c>
      <c r="W161" s="6">
        <v>0</v>
      </c>
      <c r="X161" s="6">
        <v>1206.6400000000001</v>
      </c>
      <c r="Y161" s="6">
        <v>1206.6400000000001</v>
      </c>
      <c r="Z161" s="3">
        <v>1</v>
      </c>
      <c r="AA161" t="e">
        <v>#N/A</v>
      </c>
      <c r="AB161">
        <v>2020</v>
      </c>
      <c r="AE161" t="s">
        <v>2842</v>
      </c>
      <c r="AF161">
        <v>122.02976169999999</v>
      </c>
    </row>
    <row r="162" spans="1:32" customFormat="1" hidden="1" x14ac:dyDescent="0.35">
      <c r="A162" t="s">
        <v>2843</v>
      </c>
      <c r="B162" t="s">
        <v>75</v>
      </c>
      <c r="C162" t="s">
        <v>2829</v>
      </c>
      <c r="D162" t="s">
        <v>2829</v>
      </c>
      <c r="E162" t="s">
        <v>31</v>
      </c>
      <c r="G162" t="s">
        <v>78</v>
      </c>
      <c r="H162" t="s">
        <v>80</v>
      </c>
      <c r="I162" t="s">
        <v>80</v>
      </c>
      <c r="J162">
        <v>20</v>
      </c>
      <c r="K162">
        <v>0</v>
      </c>
      <c r="L162" t="s">
        <v>2830</v>
      </c>
      <c r="M162" t="s">
        <v>82</v>
      </c>
      <c r="N162" s="6" t="s">
        <v>2834</v>
      </c>
      <c r="O162" s="6">
        <v>144000</v>
      </c>
      <c r="P162" s="6">
        <v>122.03</v>
      </c>
      <c r="Q162" s="6"/>
      <c r="R162" s="6"/>
      <c r="S162" s="6"/>
      <c r="U162" t="s">
        <v>84</v>
      </c>
      <c r="V162" t="s">
        <v>80</v>
      </c>
      <c r="W162" s="6">
        <v>0</v>
      </c>
      <c r="X162" s="6">
        <v>1415.07</v>
      </c>
      <c r="Y162" s="6">
        <v>1415.07</v>
      </c>
      <c r="Z162" s="3">
        <v>1</v>
      </c>
      <c r="AA162" t="e">
        <v>#N/A</v>
      </c>
      <c r="AB162">
        <v>2020</v>
      </c>
      <c r="AE162" t="s">
        <v>2842</v>
      </c>
      <c r="AF162">
        <v>122.02976169999999</v>
      </c>
    </row>
    <row r="163" spans="1:32" customFormat="1" hidden="1" x14ac:dyDescent="0.35">
      <c r="A163" t="s">
        <v>2236</v>
      </c>
      <c r="B163" t="s">
        <v>75</v>
      </c>
      <c r="C163" t="s">
        <v>2216</v>
      </c>
      <c r="D163" t="s">
        <v>2216</v>
      </c>
      <c r="E163" t="s">
        <v>31</v>
      </c>
      <c r="G163" t="s">
        <v>78</v>
      </c>
      <c r="H163" t="s">
        <v>79</v>
      </c>
      <c r="I163" t="s">
        <v>80</v>
      </c>
      <c r="J163">
        <v>20</v>
      </c>
      <c r="K163">
        <v>0</v>
      </c>
      <c r="L163" t="s">
        <v>2217</v>
      </c>
      <c r="M163" t="s">
        <v>82</v>
      </c>
      <c r="N163" s="6"/>
      <c r="O163" s="6">
        <v>805</v>
      </c>
      <c r="P163" s="6">
        <v>121.09</v>
      </c>
      <c r="Q163" s="6"/>
      <c r="R163" s="6">
        <v>0</v>
      </c>
      <c r="S163" s="6">
        <v>80</v>
      </c>
      <c r="U163" t="s">
        <v>84</v>
      </c>
      <c r="V163" t="s">
        <v>80</v>
      </c>
      <c r="W163" s="6">
        <v>0</v>
      </c>
      <c r="X163" s="6">
        <v>80</v>
      </c>
      <c r="Y163" s="6">
        <v>80</v>
      </c>
      <c r="Z163" s="3">
        <v>1</v>
      </c>
      <c r="AA163" s="3">
        <v>1</v>
      </c>
      <c r="AB163">
        <v>2016</v>
      </c>
      <c r="AF163">
        <v>121.0926923</v>
      </c>
    </row>
    <row r="164" spans="1:32" customFormat="1" hidden="1" x14ac:dyDescent="0.35">
      <c r="A164" t="s">
        <v>1187</v>
      </c>
      <c r="B164" t="s">
        <v>75</v>
      </c>
      <c r="C164" t="s">
        <v>1183</v>
      </c>
      <c r="D164" t="s">
        <v>172</v>
      </c>
      <c r="E164" t="s">
        <v>31</v>
      </c>
      <c r="G164" t="s">
        <v>78</v>
      </c>
      <c r="H164" t="s">
        <v>177</v>
      </c>
      <c r="I164" t="s">
        <v>127</v>
      </c>
      <c r="J164">
        <v>15</v>
      </c>
      <c r="K164">
        <v>0</v>
      </c>
      <c r="L164" t="s">
        <v>1184</v>
      </c>
      <c r="M164" t="s">
        <v>104</v>
      </c>
      <c r="N164" s="6"/>
      <c r="O164" s="6">
        <v>79.23</v>
      </c>
      <c r="P164" s="6">
        <v>121.07</v>
      </c>
      <c r="Q164" s="6"/>
      <c r="R164" s="6"/>
      <c r="S164" s="6"/>
      <c r="U164" t="s">
        <v>84</v>
      </c>
      <c r="V164" t="s">
        <v>80</v>
      </c>
      <c r="W164" s="6">
        <v>0</v>
      </c>
      <c r="X164" s="6">
        <v>38.67</v>
      </c>
      <c r="Y164" s="6">
        <v>38.67</v>
      </c>
      <c r="Z164" s="3">
        <v>1</v>
      </c>
      <c r="AA164" t="e">
        <v>#N/A</v>
      </c>
      <c r="AB164">
        <v>2015</v>
      </c>
      <c r="AE164" s="4">
        <v>42825</v>
      </c>
      <c r="AF164">
        <v>121.07273840000001</v>
      </c>
    </row>
    <row r="165" spans="1:32" customFormat="1" hidden="1" x14ac:dyDescent="0.35">
      <c r="A165" t="s">
        <v>1190</v>
      </c>
      <c r="B165" t="s">
        <v>75</v>
      </c>
      <c r="C165" t="s">
        <v>1183</v>
      </c>
      <c r="D165" t="s">
        <v>172</v>
      </c>
      <c r="E165" t="s">
        <v>32</v>
      </c>
      <c r="G165" t="s">
        <v>78</v>
      </c>
      <c r="H165" t="s">
        <v>177</v>
      </c>
      <c r="I165" t="s">
        <v>127</v>
      </c>
      <c r="J165">
        <v>15</v>
      </c>
      <c r="K165">
        <v>0</v>
      </c>
      <c r="L165" t="s">
        <v>1184</v>
      </c>
      <c r="M165" t="s">
        <v>104</v>
      </c>
      <c r="N165" s="6"/>
      <c r="O165" s="6">
        <v>79.23</v>
      </c>
      <c r="P165" s="6">
        <v>121.07</v>
      </c>
      <c r="Q165" s="6"/>
      <c r="R165" s="6"/>
      <c r="S165" s="6"/>
      <c r="U165" t="s">
        <v>88</v>
      </c>
      <c r="V165" t="s">
        <v>80</v>
      </c>
      <c r="W165" s="6">
        <v>0</v>
      </c>
      <c r="X165" s="6">
        <v>45</v>
      </c>
      <c r="Y165" s="6">
        <v>45</v>
      </c>
      <c r="Z165" s="3">
        <v>1</v>
      </c>
      <c r="AA165" t="e">
        <v>#N/A</v>
      </c>
      <c r="AB165">
        <v>2015</v>
      </c>
      <c r="AE165" s="4">
        <v>42825</v>
      </c>
      <c r="AF165">
        <v>121.07273840000001</v>
      </c>
    </row>
    <row r="166" spans="1:32" customFormat="1" hidden="1" x14ac:dyDescent="0.35">
      <c r="A166" t="s">
        <v>2860</v>
      </c>
      <c r="B166" t="s">
        <v>75</v>
      </c>
      <c r="C166" t="s">
        <v>2829</v>
      </c>
      <c r="D166" t="s">
        <v>2829</v>
      </c>
      <c r="E166" t="s">
        <v>32</v>
      </c>
      <c r="G166" t="s">
        <v>78</v>
      </c>
      <c r="H166" t="s">
        <v>80</v>
      </c>
      <c r="I166" t="s">
        <v>80</v>
      </c>
      <c r="J166">
        <v>20</v>
      </c>
      <c r="K166">
        <v>0</v>
      </c>
      <c r="L166" t="s">
        <v>2830</v>
      </c>
      <c r="M166" t="s">
        <v>82</v>
      </c>
      <c r="N166" s="6" t="s">
        <v>2861</v>
      </c>
      <c r="O166" s="6">
        <v>165143</v>
      </c>
      <c r="P166" s="6">
        <v>121.02</v>
      </c>
      <c r="Q166" s="6"/>
      <c r="R166" s="6">
        <v>300</v>
      </c>
      <c r="S166" s="6">
        <v>300</v>
      </c>
      <c r="U166" t="s">
        <v>88</v>
      </c>
      <c r="V166" t="s">
        <v>80</v>
      </c>
      <c r="W166" s="6"/>
      <c r="X166" s="6">
        <v>199.4</v>
      </c>
      <c r="Y166" s="6">
        <v>199.4</v>
      </c>
      <c r="Z166" s="3">
        <v>1</v>
      </c>
      <c r="AA166" s="3">
        <v>0.66</v>
      </c>
      <c r="AB166">
        <v>2024</v>
      </c>
      <c r="AF166">
        <v>121.0193463</v>
      </c>
    </row>
    <row r="167" spans="1:32" customFormat="1" hidden="1" x14ac:dyDescent="0.35">
      <c r="A167" t="s">
        <v>1934</v>
      </c>
      <c r="B167" t="s">
        <v>75</v>
      </c>
      <c r="C167" t="s">
        <v>1917</v>
      </c>
      <c r="D167" t="s">
        <v>1917</v>
      </c>
      <c r="E167" t="s">
        <v>32</v>
      </c>
      <c r="F167" t="s">
        <v>77</v>
      </c>
      <c r="G167" t="s">
        <v>92</v>
      </c>
      <c r="H167" t="s">
        <v>79</v>
      </c>
      <c r="I167" t="s">
        <v>256</v>
      </c>
      <c r="J167">
        <v>20</v>
      </c>
      <c r="K167">
        <v>0</v>
      </c>
      <c r="L167" t="s">
        <v>1918</v>
      </c>
      <c r="M167" t="s">
        <v>82</v>
      </c>
      <c r="N167" s="6"/>
      <c r="O167" s="6">
        <v>13260</v>
      </c>
      <c r="P167" s="6">
        <v>120.71</v>
      </c>
      <c r="Q167" s="6"/>
      <c r="R167" s="6">
        <v>415</v>
      </c>
      <c r="S167" s="6">
        <v>415</v>
      </c>
      <c r="U167" t="s">
        <v>251</v>
      </c>
      <c r="V167" t="s">
        <v>153</v>
      </c>
      <c r="W167" s="6">
        <v>0</v>
      </c>
      <c r="X167" s="6">
        <v>478.8</v>
      </c>
      <c r="Y167" s="6">
        <v>478.8</v>
      </c>
      <c r="Z167" s="3">
        <v>1</v>
      </c>
      <c r="AA167" s="3">
        <v>1.1499999999999999</v>
      </c>
      <c r="AB167">
        <v>2021</v>
      </c>
      <c r="AC167">
        <v>2020</v>
      </c>
      <c r="AD167" s="4">
        <v>44165</v>
      </c>
      <c r="AF167">
        <v>120.7100592</v>
      </c>
    </row>
    <row r="168" spans="1:32" customFormat="1" hidden="1" x14ac:dyDescent="0.35">
      <c r="A168" t="s">
        <v>141</v>
      </c>
      <c r="B168" t="s">
        <v>75</v>
      </c>
      <c r="C168" t="s">
        <v>138</v>
      </c>
      <c r="D168" t="s">
        <v>138</v>
      </c>
      <c r="E168" t="s">
        <v>31</v>
      </c>
      <c r="F168" t="s">
        <v>80</v>
      </c>
      <c r="G168" t="s">
        <v>78</v>
      </c>
      <c r="H168" t="s">
        <v>79</v>
      </c>
      <c r="I168" t="s">
        <v>80</v>
      </c>
      <c r="L168" t="s">
        <v>139</v>
      </c>
      <c r="M168" t="s">
        <v>80</v>
      </c>
      <c r="N168" s="6"/>
      <c r="O168" s="6">
        <v>156.66999999999999</v>
      </c>
      <c r="P168" s="6">
        <v>120.68</v>
      </c>
      <c r="Q168" s="6"/>
      <c r="R168" s="6"/>
      <c r="S168" s="6"/>
      <c r="U168" t="s">
        <v>84</v>
      </c>
      <c r="V168" t="s">
        <v>80</v>
      </c>
      <c r="W168" s="6">
        <v>0</v>
      </c>
      <c r="X168" s="6">
        <v>139.88999999999999</v>
      </c>
      <c r="Y168" s="6">
        <v>139.88999999999999</v>
      </c>
      <c r="Z168" s="3">
        <v>1</v>
      </c>
      <c r="AA168" t="e">
        <v>#N/A</v>
      </c>
      <c r="AB168">
        <v>2017</v>
      </c>
      <c r="AF168">
        <v>120.6824834</v>
      </c>
    </row>
    <row r="169" spans="1:32" customFormat="1" hidden="1" x14ac:dyDescent="0.35">
      <c r="A169" t="s">
        <v>1244</v>
      </c>
      <c r="B169" t="s">
        <v>75</v>
      </c>
      <c r="C169" t="s">
        <v>1241</v>
      </c>
      <c r="D169" t="s">
        <v>1241</v>
      </c>
      <c r="E169" t="s">
        <v>31</v>
      </c>
      <c r="G169" t="s">
        <v>78</v>
      </c>
      <c r="H169" t="s">
        <v>79</v>
      </c>
      <c r="I169" t="s">
        <v>156</v>
      </c>
      <c r="J169">
        <v>25</v>
      </c>
      <c r="K169">
        <v>0</v>
      </c>
      <c r="L169" t="s">
        <v>1242</v>
      </c>
      <c r="M169" t="s">
        <v>80</v>
      </c>
      <c r="N169" s="6"/>
      <c r="O169" s="6">
        <v>7065.29</v>
      </c>
      <c r="P169" s="6">
        <v>120.57</v>
      </c>
      <c r="Q169" s="6"/>
      <c r="R169" s="6">
        <v>0</v>
      </c>
      <c r="S169" s="6">
        <v>130</v>
      </c>
      <c r="U169" t="s">
        <v>84</v>
      </c>
      <c r="V169" t="s">
        <v>80</v>
      </c>
      <c r="W169" s="6">
        <v>0</v>
      </c>
      <c r="X169" s="6">
        <v>130</v>
      </c>
      <c r="Y169" s="6">
        <v>130</v>
      </c>
      <c r="Z169" s="3">
        <v>1</v>
      </c>
      <c r="AA169" s="3">
        <v>1</v>
      </c>
      <c r="AB169">
        <v>2013</v>
      </c>
      <c r="AF169">
        <v>120.5669245</v>
      </c>
    </row>
    <row r="170" spans="1:32" customFormat="1" hidden="1" x14ac:dyDescent="0.35">
      <c r="A170" t="s">
        <v>376</v>
      </c>
      <c r="B170" t="s">
        <v>75</v>
      </c>
      <c r="C170" t="s">
        <v>356</v>
      </c>
      <c r="D170" t="s">
        <v>172</v>
      </c>
      <c r="E170" t="s">
        <v>31</v>
      </c>
      <c r="G170" t="s">
        <v>78</v>
      </c>
      <c r="H170" t="s">
        <v>79</v>
      </c>
      <c r="I170" t="s">
        <v>80</v>
      </c>
      <c r="J170">
        <v>20</v>
      </c>
      <c r="K170">
        <v>0</v>
      </c>
      <c r="L170" t="s">
        <v>174</v>
      </c>
      <c r="M170" t="s">
        <v>104</v>
      </c>
      <c r="N170" s="6"/>
      <c r="O170" s="6">
        <v>106.7</v>
      </c>
      <c r="P170" s="6">
        <v>120.32</v>
      </c>
      <c r="Q170" s="6"/>
      <c r="R170" s="6">
        <v>0</v>
      </c>
      <c r="S170" s="6">
        <v>150</v>
      </c>
      <c r="U170" t="s">
        <v>84</v>
      </c>
      <c r="V170" t="s">
        <v>80</v>
      </c>
      <c r="W170" s="6">
        <v>0</v>
      </c>
      <c r="X170" s="6">
        <v>150.4</v>
      </c>
      <c r="Y170" s="6">
        <v>597</v>
      </c>
      <c r="Z170" s="3">
        <v>3.97</v>
      </c>
      <c r="AA170" s="3">
        <v>1</v>
      </c>
      <c r="AB170">
        <v>2017</v>
      </c>
      <c r="AE170" s="4">
        <v>43583</v>
      </c>
      <c r="AF170">
        <v>120.3202526</v>
      </c>
    </row>
    <row r="171" spans="1:32" customFormat="1" hidden="1" x14ac:dyDescent="0.35">
      <c r="A171" t="s">
        <v>2850</v>
      </c>
      <c r="B171" t="s">
        <v>75</v>
      </c>
      <c r="C171" t="s">
        <v>2829</v>
      </c>
      <c r="D171" t="s">
        <v>2829</v>
      </c>
      <c r="E171" t="s">
        <v>31</v>
      </c>
      <c r="G171" t="s">
        <v>78</v>
      </c>
      <c r="H171" t="s">
        <v>80</v>
      </c>
      <c r="I171" t="s">
        <v>80</v>
      </c>
      <c r="J171">
        <v>20</v>
      </c>
      <c r="K171">
        <v>0</v>
      </c>
      <c r="L171" t="s">
        <v>2830</v>
      </c>
      <c r="M171" t="s">
        <v>82</v>
      </c>
      <c r="N171" s="6" t="s">
        <v>2851</v>
      </c>
      <c r="O171" s="6">
        <v>155211</v>
      </c>
      <c r="P171" s="6">
        <v>120.11</v>
      </c>
      <c r="Q171" s="6"/>
      <c r="R171" s="6"/>
      <c r="S171" s="6"/>
      <c r="U171" t="s">
        <v>84</v>
      </c>
      <c r="V171" t="s">
        <v>80</v>
      </c>
      <c r="W171" s="6">
        <v>0</v>
      </c>
      <c r="X171" s="6">
        <v>1355</v>
      </c>
      <c r="Y171" s="6">
        <v>1381</v>
      </c>
      <c r="Z171" s="3">
        <v>1.02</v>
      </c>
      <c r="AA171" t="e">
        <v>#N/A</v>
      </c>
      <c r="AB171">
        <v>2022</v>
      </c>
      <c r="AE171" t="s">
        <v>2848</v>
      </c>
      <c r="AF171">
        <v>120.1053943</v>
      </c>
    </row>
    <row r="172" spans="1:32" customFormat="1" hidden="1" x14ac:dyDescent="0.35">
      <c r="A172" t="s">
        <v>2526</v>
      </c>
      <c r="B172" t="s">
        <v>75</v>
      </c>
      <c r="C172" t="s">
        <v>2524</v>
      </c>
      <c r="D172" t="s">
        <v>2482</v>
      </c>
      <c r="E172" t="s">
        <v>32</v>
      </c>
      <c r="G172" t="s">
        <v>92</v>
      </c>
      <c r="H172" t="s">
        <v>80</v>
      </c>
      <c r="I172" t="s">
        <v>80</v>
      </c>
      <c r="J172">
        <v>20</v>
      </c>
      <c r="K172">
        <v>0</v>
      </c>
      <c r="L172" t="s">
        <v>145</v>
      </c>
      <c r="M172" t="s">
        <v>104</v>
      </c>
      <c r="N172" s="6" t="s">
        <v>2525</v>
      </c>
      <c r="O172" s="6">
        <v>120</v>
      </c>
      <c r="P172" s="6">
        <v>120</v>
      </c>
      <c r="Q172" s="6"/>
      <c r="R172" s="6"/>
      <c r="S172" s="6"/>
      <c r="U172" t="s">
        <v>88</v>
      </c>
      <c r="V172" t="s">
        <v>80</v>
      </c>
      <c r="W172" s="6">
        <v>0</v>
      </c>
      <c r="X172" s="6">
        <v>117</v>
      </c>
      <c r="Y172" s="6">
        <v>117</v>
      </c>
      <c r="Z172" s="3">
        <v>1</v>
      </c>
      <c r="AA172" t="e">
        <v>#N/A</v>
      </c>
      <c r="AB172">
        <v>2013</v>
      </c>
      <c r="AC172">
        <v>2012</v>
      </c>
      <c r="AE172" s="4">
        <v>42735</v>
      </c>
      <c r="AF172">
        <v>120</v>
      </c>
    </row>
    <row r="173" spans="1:32" hidden="1" x14ac:dyDescent="0.35">
      <c r="A173" s="11" t="s">
        <v>2201</v>
      </c>
      <c r="B173" s="11" t="s">
        <v>75</v>
      </c>
      <c r="C173" s="11" t="s">
        <v>2194</v>
      </c>
      <c r="D173" s="11" t="s">
        <v>1994</v>
      </c>
      <c r="E173" s="11" t="s">
        <v>31</v>
      </c>
      <c r="G173" s="11" t="s">
        <v>78</v>
      </c>
      <c r="H173" s="11" t="s">
        <v>79</v>
      </c>
      <c r="I173" s="11" t="s">
        <v>80</v>
      </c>
      <c r="J173" s="11">
        <v>20</v>
      </c>
      <c r="K173" s="11">
        <v>0</v>
      </c>
      <c r="L173" s="11" t="s">
        <v>145</v>
      </c>
      <c r="M173" s="11" t="s">
        <v>104</v>
      </c>
      <c r="O173" s="12">
        <v>119.9</v>
      </c>
      <c r="P173" s="12">
        <v>119.9</v>
      </c>
      <c r="U173" s="11" t="s">
        <v>84</v>
      </c>
      <c r="V173" s="11" t="s">
        <v>80</v>
      </c>
      <c r="W173" s="12">
        <v>43000</v>
      </c>
      <c r="X173" s="12">
        <v>16</v>
      </c>
      <c r="Y173" s="12">
        <v>16</v>
      </c>
      <c r="Z173" s="13">
        <v>1</v>
      </c>
      <c r="AA173" s="11" t="e">
        <v>#N/A</v>
      </c>
      <c r="AB173" s="11">
        <v>2011</v>
      </c>
      <c r="AF173" s="11">
        <v>119.9</v>
      </c>
    </row>
    <row r="174" spans="1:32" customFormat="1" hidden="1" x14ac:dyDescent="0.35">
      <c r="A174" t="s">
        <v>3160</v>
      </c>
      <c r="B174" t="s">
        <v>75</v>
      </c>
      <c r="C174" t="s">
        <v>3143</v>
      </c>
      <c r="D174" t="s">
        <v>3144</v>
      </c>
      <c r="E174" t="s">
        <v>32</v>
      </c>
      <c r="F174" t="s">
        <v>77</v>
      </c>
      <c r="G174" t="s">
        <v>78</v>
      </c>
      <c r="H174" t="s">
        <v>79</v>
      </c>
      <c r="I174" t="s">
        <v>127</v>
      </c>
      <c r="J174">
        <v>20</v>
      </c>
      <c r="K174">
        <v>0</v>
      </c>
      <c r="L174" t="s">
        <v>145</v>
      </c>
      <c r="M174" t="s">
        <v>104</v>
      </c>
      <c r="N174" s="6"/>
      <c r="O174" s="6">
        <v>119.13</v>
      </c>
      <c r="P174" s="6">
        <v>119.13</v>
      </c>
      <c r="Q174" s="6"/>
      <c r="R174" s="6">
        <v>1200</v>
      </c>
      <c r="S174" s="6">
        <v>4000</v>
      </c>
      <c r="U174" t="s">
        <v>251</v>
      </c>
      <c r="V174" t="s">
        <v>153</v>
      </c>
      <c r="W174" s="6"/>
      <c r="X174" s="6">
        <v>3762</v>
      </c>
      <c r="Y174" s="6"/>
      <c r="Z174" t="e">
        <v>#N/A</v>
      </c>
      <c r="AA174" s="3">
        <v>0.94</v>
      </c>
      <c r="AB174">
        <v>2023</v>
      </c>
      <c r="AC174">
        <v>2022</v>
      </c>
      <c r="AD174" s="4">
        <v>44991</v>
      </c>
      <c r="AE174" s="4">
        <v>48944</v>
      </c>
      <c r="AF174">
        <v>119.13</v>
      </c>
    </row>
    <row r="175" spans="1:32" customFormat="1" hidden="1" x14ac:dyDescent="0.35">
      <c r="A175" t="s">
        <v>377</v>
      </c>
      <c r="B175" t="s">
        <v>75</v>
      </c>
      <c r="C175" t="s">
        <v>356</v>
      </c>
      <c r="D175" t="s">
        <v>172</v>
      </c>
      <c r="E175" t="s">
        <v>31</v>
      </c>
      <c r="G175" t="s">
        <v>78</v>
      </c>
      <c r="H175" t="s">
        <v>79</v>
      </c>
      <c r="I175" t="s">
        <v>80</v>
      </c>
      <c r="J175">
        <v>20</v>
      </c>
      <c r="K175">
        <v>0</v>
      </c>
      <c r="L175" t="s">
        <v>174</v>
      </c>
      <c r="M175" t="s">
        <v>104</v>
      </c>
      <c r="N175" s="6"/>
      <c r="O175" s="6">
        <v>105.6</v>
      </c>
      <c r="P175" s="6">
        <v>119.08</v>
      </c>
      <c r="Q175" s="6"/>
      <c r="R175" s="6">
        <v>0</v>
      </c>
      <c r="S175" s="6">
        <v>65</v>
      </c>
      <c r="U175" t="s">
        <v>84</v>
      </c>
      <c r="V175" t="s">
        <v>80</v>
      </c>
      <c r="W175" s="6">
        <v>0</v>
      </c>
      <c r="X175" s="6">
        <v>82</v>
      </c>
      <c r="Y175" s="6">
        <v>183</v>
      </c>
      <c r="Z175" s="3">
        <v>2.23</v>
      </c>
      <c r="AA175" s="3">
        <v>1.26</v>
      </c>
      <c r="AB175">
        <v>2017</v>
      </c>
      <c r="AE175" s="4">
        <v>43589</v>
      </c>
      <c r="AF175">
        <v>119.0798376</v>
      </c>
    </row>
    <row r="176" spans="1:32" customFormat="1" hidden="1" x14ac:dyDescent="0.35">
      <c r="A176" t="s">
        <v>382</v>
      </c>
      <c r="B176" t="s">
        <v>75</v>
      </c>
      <c r="C176" t="s">
        <v>356</v>
      </c>
      <c r="D176" t="s">
        <v>172</v>
      </c>
      <c r="E176" t="s">
        <v>31</v>
      </c>
      <c r="G176" t="s">
        <v>78</v>
      </c>
      <c r="H176" t="s">
        <v>79</v>
      </c>
      <c r="I176" t="s">
        <v>80</v>
      </c>
      <c r="J176">
        <v>20</v>
      </c>
      <c r="K176">
        <v>0</v>
      </c>
      <c r="L176" t="s">
        <v>174</v>
      </c>
      <c r="M176" t="s">
        <v>104</v>
      </c>
      <c r="N176" s="6"/>
      <c r="O176" s="6">
        <v>105.6</v>
      </c>
      <c r="P176" s="6">
        <v>119.08</v>
      </c>
      <c r="Q176" s="6"/>
      <c r="R176" s="6">
        <v>0</v>
      </c>
      <c r="S176" s="6">
        <v>65</v>
      </c>
      <c r="U176" t="s">
        <v>84</v>
      </c>
      <c r="V176" t="s">
        <v>80</v>
      </c>
      <c r="W176" s="6">
        <v>0</v>
      </c>
      <c r="X176" s="6">
        <v>71.8</v>
      </c>
      <c r="Y176" s="6">
        <v>162</v>
      </c>
      <c r="Z176" s="3">
        <v>2.2599999999999998</v>
      </c>
      <c r="AA176" s="3">
        <v>1.1000000000000001</v>
      </c>
      <c r="AB176">
        <v>2017</v>
      </c>
      <c r="AE176" s="4">
        <v>43707</v>
      </c>
      <c r="AF176">
        <v>119.0798376</v>
      </c>
    </row>
    <row r="177" spans="1:32" customFormat="1" hidden="1" x14ac:dyDescent="0.35">
      <c r="A177" t="s">
        <v>1941</v>
      </c>
      <c r="B177" t="s">
        <v>75</v>
      </c>
      <c r="C177" t="s">
        <v>1917</v>
      </c>
      <c r="D177" t="s">
        <v>1917</v>
      </c>
      <c r="E177" t="s">
        <v>32</v>
      </c>
      <c r="F177" t="s">
        <v>77</v>
      </c>
      <c r="G177" t="s">
        <v>78</v>
      </c>
      <c r="H177" t="s">
        <v>79</v>
      </c>
      <c r="I177" t="s">
        <v>256</v>
      </c>
      <c r="J177">
        <v>20</v>
      </c>
      <c r="K177">
        <v>0</v>
      </c>
      <c r="L177" t="s">
        <v>1918</v>
      </c>
      <c r="M177" t="s">
        <v>82</v>
      </c>
      <c r="N177" s="6"/>
      <c r="O177" s="6">
        <v>15604.81</v>
      </c>
      <c r="P177" s="6">
        <v>118.62</v>
      </c>
      <c r="Q177" s="6"/>
      <c r="R177" s="6">
        <v>0</v>
      </c>
      <c r="S177" s="6">
        <v>1300</v>
      </c>
      <c r="U177" t="s">
        <v>88</v>
      </c>
      <c r="V177" t="s">
        <v>153</v>
      </c>
      <c r="W177" s="6"/>
      <c r="X177" s="6">
        <v>1289.8</v>
      </c>
      <c r="Y177" s="6">
        <v>1289.8</v>
      </c>
      <c r="Z177" s="3">
        <v>1</v>
      </c>
      <c r="AA177" s="3">
        <v>0.99</v>
      </c>
      <c r="AB177">
        <v>2022</v>
      </c>
      <c r="AC177">
        <v>2022</v>
      </c>
      <c r="AD177" s="4">
        <v>44809</v>
      </c>
      <c r="AF177">
        <v>118.6226487</v>
      </c>
    </row>
    <row r="178" spans="1:32" customFormat="1" hidden="1" x14ac:dyDescent="0.35">
      <c r="A178" t="s">
        <v>638</v>
      </c>
      <c r="B178" t="s">
        <v>75</v>
      </c>
      <c r="C178" t="s">
        <v>530</v>
      </c>
      <c r="D178" t="s">
        <v>172</v>
      </c>
      <c r="E178" t="s">
        <v>31</v>
      </c>
      <c r="G178" t="s">
        <v>78</v>
      </c>
      <c r="H178" t="s">
        <v>79</v>
      </c>
      <c r="I178" t="s">
        <v>118</v>
      </c>
      <c r="J178">
        <v>20</v>
      </c>
      <c r="K178">
        <v>0</v>
      </c>
      <c r="L178" t="s">
        <v>174</v>
      </c>
      <c r="M178" t="s">
        <v>82</v>
      </c>
      <c r="N178" s="6"/>
      <c r="O178" s="6">
        <v>108.7</v>
      </c>
      <c r="P178" s="6">
        <v>117.54</v>
      </c>
      <c r="Q178" s="6"/>
      <c r="R178" s="6">
        <v>0</v>
      </c>
      <c r="S178" s="6">
        <v>216</v>
      </c>
      <c r="U178" t="s">
        <v>84</v>
      </c>
      <c r="V178" t="s">
        <v>153</v>
      </c>
      <c r="W178" s="6"/>
      <c r="X178" s="6">
        <v>194</v>
      </c>
      <c r="Y178" s="6">
        <v>212</v>
      </c>
      <c r="Z178" s="3">
        <v>1.0900000000000001</v>
      </c>
      <c r="AA178" s="3">
        <v>0.9</v>
      </c>
      <c r="AB178">
        <v>2023</v>
      </c>
      <c r="AC178">
        <v>2023</v>
      </c>
      <c r="AD178" s="4">
        <v>44958</v>
      </c>
      <c r="AE178" s="4">
        <v>45724</v>
      </c>
      <c r="AF178">
        <v>117.5389273</v>
      </c>
    </row>
    <row r="179" spans="1:32" customFormat="1" hidden="1" x14ac:dyDescent="0.35">
      <c r="A179" t="s">
        <v>2234</v>
      </c>
      <c r="B179" t="s">
        <v>75</v>
      </c>
      <c r="C179" t="s">
        <v>2216</v>
      </c>
      <c r="D179" t="s">
        <v>2216</v>
      </c>
      <c r="E179" t="s">
        <v>31</v>
      </c>
      <c r="G179" t="s">
        <v>78</v>
      </c>
      <c r="H179" t="s">
        <v>79</v>
      </c>
      <c r="I179" t="s">
        <v>80</v>
      </c>
      <c r="J179">
        <v>20</v>
      </c>
      <c r="K179">
        <v>0</v>
      </c>
      <c r="L179" t="s">
        <v>2217</v>
      </c>
      <c r="M179" t="s">
        <v>82</v>
      </c>
      <c r="N179" s="6"/>
      <c r="O179" s="6">
        <v>780</v>
      </c>
      <c r="P179" s="6">
        <v>117.33</v>
      </c>
      <c r="Q179" s="6"/>
      <c r="R179" s="6">
        <v>0</v>
      </c>
      <c r="S179" s="6">
        <v>70</v>
      </c>
      <c r="U179" t="s">
        <v>84</v>
      </c>
      <c r="V179" t="s">
        <v>80</v>
      </c>
      <c r="W179" s="6">
        <v>0</v>
      </c>
      <c r="X179" s="6">
        <v>70</v>
      </c>
      <c r="Y179" s="6">
        <v>70</v>
      </c>
      <c r="Z179" s="3">
        <v>1</v>
      </c>
      <c r="AA179" s="3">
        <v>1</v>
      </c>
      <c r="AB179">
        <v>2016</v>
      </c>
      <c r="AF179">
        <v>117.3320497</v>
      </c>
    </row>
    <row r="180" spans="1:32" hidden="1" x14ac:dyDescent="0.35">
      <c r="A180" s="11" t="s">
        <v>2144</v>
      </c>
      <c r="B180" s="11" t="s">
        <v>75</v>
      </c>
      <c r="C180" s="11" t="s">
        <v>12</v>
      </c>
      <c r="D180" s="11" t="s">
        <v>1994</v>
      </c>
      <c r="E180" s="11" t="s">
        <v>28</v>
      </c>
      <c r="G180" s="11" t="s">
        <v>92</v>
      </c>
      <c r="H180" s="11" t="s">
        <v>80</v>
      </c>
      <c r="I180" s="11" t="s">
        <v>80</v>
      </c>
      <c r="J180" s="11">
        <v>20</v>
      </c>
      <c r="K180" s="11">
        <v>0</v>
      </c>
      <c r="L180" s="11" t="s">
        <v>145</v>
      </c>
      <c r="M180" s="11" t="s">
        <v>82</v>
      </c>
      <c r="O180" s="12">
        <v>116.9</v>
      </c>
      <c r="P180" s="12">
        <v>116.9</v>
      </c>
      <c r="R180" s="12">
        <v>0</v>
      </c>
      <c r="S180" s="12">
        <v>5</v>
      </c>
      <c r="U180" s="11" t="s">
        <v>140</v>
      </c>
      <c r="V180" s="11" t="s">
        <v>80</v>
      </c>
      <c r="W180" s="12">
        <v>0</v>
      </c>
      <c r="X180" s="12">
        <v>5</v>
      </c>
      <c r="Y180" s="12">
        <v>5</v>
      </c>
      <c r="Z180" s="13">
        <v>1</v>
      </c>
      <c r="AA180" s="13">
        <v>1</v>
      </c>
      <c r="AB180" s="11">
        <v>2012</v>
      </c>
      <c r="AF180" s="11">
        <v>116.9</v>
      </c>
    </row>
    <row r="181" spans="1:32" customFormat="1" hidden="1" x14ac:dyDescent="0.35">
      <c r="A181" t="s">
        <v>886</v>
      </c>
      <c r="B181" t="s">
        <v>75</v>
      </c>
      <c r="C181" t="s">
        <v>878</v>
      </c>
      <c r="D181" t="s">
        <v>172</v>
      </c>
      <c r="E181" t="s">
        <v>31</v>
      </c>
      <c r="G181" t="s">
        <v>78</v>
      </c>
      <c r="H181" t="s">
        <v>80</v>
      </c>
      <c r="I181" t="s">
        <v>80</v>
      </c>
      <c r="J181">
        <v>15</v>
      </c>
      <c r="K181">
        <v>0</v>
      </c>
      <c r="L181" t="s">
        <v>174</v>
      </c>
      <c r="M181" t="s">
        <v>80</v>
      </c>
      <c r="N181" s="6" t="s">
        <v>885</v>
      </c>
      <c r="O181" s="6">
        <v>107.78</v>
      </c>
      <c r="P181" s="6">
        <v>116.54</v>
      </c>
      <c r="Q181" s="6"/>
      <c r="R181" s="6">
        <v>0</v>
      </c>
      <c r="S181" s="6">
        <v>55</v>
      </c>
      <c r="U181" t="s">
        <v>84</v>
      </c>
      <c r="V181" t="s">
        <v>153</v>
      </c>
      <c r="W181" s="6">
        <v>0</v>
      </c>
      <c r="X181" s="6">
        <v>5.86</v>
      </c>
      <c r="Y181" s="6"/>
      <c r="Z181" s="3">
        <v>0</v>
      </c>
      <c r="AA181" s="3">
        <v>0.11</v>
      </c>
      <c r="AB181">
        <v>2023</v>
      </c>
      <c r="AC181">
        <v>2022</v>
      </c>
      <c r="AD181" s="4">
        <v>44898</v>
      </c>
      <c r="AE181" s="4">
        <v>45761</v>
      </c>
      <c r="AF181">
        <v>116.54411760000001</v>
      </c>
    </row>
    <row r="182" spans="1:32" customFormat="1" hidden="1" x14ac:dyDescent="0.35">
      <c r="A182" t="s">
        <v>227</v>
      </c>
      <c r="B182" t="s">
        <v>75</v>
      </c>
      <c r="C182" t="s">
        <v>184</v>
      </c>
      <c r="D182" t="s">
        <v>172</v>
      </c>
      <c r="E182" t="s">
        <v>101</v>
      </c>
      <c r="F182" t="s">
        <v>77</v>
      </c>
      <c r="G182" t="s">
        <v>78</v>
      </c>
      <c r="H182" t="s">
        <v>79</v>
      </c>
      <c r="I182" t="s">
        <v>118</v>
      </c>
      <c r="J182">
        <v>20</v>
      </c>
      <c r="K182">
        <v>0</v>
      </c>
      <c r="L182" t="s">
        <v>174</v>
      </c>
      <c r="M182" t="s">
        <v>82</v>
      </c>
      <c r="N182" s="6" t="s">
        <v>228</v>
      </c>
      <c r="O182" s="6">
        <v>107.7</v>
      </c>
      <c r="P182" s="6">
        <v>116.5</v>
      </c>
      <c r="Q182" s="6"/>
      <c r="R182" s="6"/>
      <c r="S182" s="6">
        <v>40</v>
      </c>
      <c r="U182" t="s">
        <v>102</v>
      </c>
      <c r="V182" t="s">
        <v>112</v>
      </c>
      <c r="W182" s="6"/>
      <c r="X182" s="6">
        <v>28.8</v>
      </c>
      <c r="Y182" s="6">
        <v>28.8</v>
      </c>
      <c r="Z182" s="3">
        <v>1</v>
      </c>
      <c r="AA182" s="3">
        <v>0.72</v>
      </c>
      <c r="AB182">
        <v>2024</v>
      </c>
      <c r="AC182">
        <v>2024</v>
      </c>
      <c r="AD182" s="4">
        <v>45425</v>
      </c>
      <c r="AE182" s="4">
        <v>46542</v>
      </c>
      <c r="AF182">
        <v>116.4954029</v>
      </c>
    </row>
    <row r="183" spans="1:32" customFormat="1" hidden="1" x14ac:dyDescent="0.35">
      <c r="A183" t="s">
        <v>2852</v>
      </c>
      <c r="B183" t="s">
        <v>75</v>
      </c>
      <c r="C183" t="s">
        <v>2829</v>
      </c>
      <c r="D183" t="s">
        <v>2829</v>
      </c>
      <c r="E183" t="s">
        <v>31</v>
      </c>
      <c r="G183" t="s">
        <v>78</v>
      </c>
      <c r="H183" t="s">
        <v>80</v>
      </c>
      <c r="I183" t="s">
        <v>80</v>
      </c>
      <c r="J183">
        <v>20</v>
      </c>
      <c r="K183">
        <v>0</v>
      </c>
      <c r="L183" t="s">
        <v>2830</v>
      </c>
      <c r="M183" t="s">
        <v>82</v>
      </c>
      <c r="N183" s="6" t="s">
        <v>2853</v>
      </c>
      <c r="O183" s="6">
        <v>151618</v>
      </c>
      <c r="P183" s="6">
        <v>116.1</v>
      </c>
      <c r="Q183" s="6"/>
      <c r="R183" s="6">
        <v>1000</v>
      </c>
      <c r="S183" s="6">
        <v>1000</v>
      </c>
      <c r="U183" t="s">
        <v>84</v>
      </c>
      <c r="V183" t="s">
        <v>80</v>
      </c>
      <c r="W183" s="6"/>
      <c r="X183" s="6">
        <v>298</v>
      </c>
      <c r="Y183" s="6">
        <v>272</v>
      </c>
      <c r="Z183" s="3">
        <v>0.91</v>
      </c>
      <c r="AA183" s="3">
        <v>0.3</v>
      </c>
      <c r="AB183">
        <v>2023</v>
      </c>
      <c r="AC183">
        <v>2023</v>
      </c>
      <c r="AE183" t="s">
        <v>2854</v>
      </c>
      <c r="AF183">
        <v>116.09785979999999</v>
      </c>
    </row>
    <row r="184" spans="1:32" customFormat="1" hidden="1" x14ac:dyDescent="0.35">
      <c r="A184" t="s">
        <v>884</v>
      </c>
      <c r="B184" t="s">
        <v>75</v>
      </c>
      <c r="C184" t="s">
        <v>878</v>
      </c>
      <c r="D184" t="s">
        <v>172</v>
      </c>
      <c r="E184" t="s">
        <v>31</v>
      </c>
      <c r="G184" t="s">
        <v>78</v>
      </c>
      <c r="H184" t="s">
        <v>80</v>
      </c>
      <c r="I184" t="s">
        <v>80</v>
      </c>
      <c r="J184">
        <v>15</v>
      </c>
      <c r="K184">
        <v>0</v>
      </c>
      <c r="L184" t="s">
        <v>174</v>
      </c>
      <c r="M184" t="s">
        <v>80</v>
      </c>
      <c r="N184" s="6" t="s">
        <v>885</v>
      </c>
      <c r="O184" s="6">
        <v>110.07</v>
      </c>
      <c r="P184" s="6">
        <v>115.69</v>
      </c>
      <c r="Q184" s="6"/>
      <c r="R184" s="6">
        <v>0</v>
      </c>
      <c r="S184" s="6">
        <v>55</v>
      </c>
      <c r="U184" t="s">
        <v>84</v>
      </c>
      <c r="V184" t="s">
        <v>153</v>
      </c>
      <c r="W184" s="6">
        <v>0</v>
      </c>
      <c r="X184" s="6">
        <v>14.34</v>
      </c>
      <c r="Y184" s="6"/>
      <c r="Z184" s="3">
        <v>0</v>
      </c>
      <c r="AA184" s="3">
        <v>0.26</v>
      </c>
      <c r="AB184">
        <v>2022</v>
      </c>
      <c r="AC184">
        <v>2021</v>
      </c>
      <c r="AD184" s="4">
        <v>44464</v>
      </c>
      <c r="AE184" s="4">
        <v>45153</v>
      </c>
      <c r="AF184">
        <v>115.6926634</v>
      </c>
    </row>
    <row r="185" spans="1:32" customFormat="1" hidden="1" x14ac:dyDescent="0.35">
      <c r="A185" t="s">
        <v>2855</v>
      </c>
      <c r="B185" t="s">
        <v>75</v>
      </c>
      <c r="C185" t="s">
        <v>2829</v>
      </c>
      <c r="D185" t="s">
        <v>2829</v>
      </c>
      <c r="E185" t="s">
        <v>31</v>
      </c>
      <c r="G185" t="s">
        <v>78</v>
      </c>
      <c r="H185" t="s">
        <v>80</v>
      </c>
      <c r="I185" t="s">
        <v>80</v>
      </c>
      <c r="J185">
        <v>20</v>
      </c>
      <c r="K185">
        <v>0</v>
      </c>
      <c r="L185" t="s">
        <v>2830</v>
      </c>
      <c r="M185" t="s">
        <v>82</v>
      </c>
      <c r="N185" s="6" t="s">
        <v>2853</v>
      </c>
      <c r="O185" s="6">
        <v>150947</v>
      </c>
      <c r="P185" s="6">
        <v>115.58</v>
      </c>
      <c r="Q185" s="6"/>
      <c r="R185" s="6">
        <v>1000</v>
      </c>
      <c r="S185" s="6">
        <v>1000</v>
      </c>
      <c r="U185" t="s">
        <v>84</v>
      </c>
      <c r="V185" t="s">
        <v>80</v>
      </c>
      <c r="W185" s="6"/>
      <c r="X185" s="6">
        <v>65.7</v>
      </c>
      <c r="Y185" s="6">
        <v>59.6</v>
      </c>
      <c r="Z185" s="3">
        <v>0.91</v>
      </c>
      <c r="AA185" s="3">
        <v>7.0000000000000007E-2</v>
      </c>
      <c r="AB185">
        <v>2023</v>
      </c>
      <c r="AF185">
        <v>115.58405759999999</v>
      </c>
    </row>
    <row r="186" spans="1:32" customFormat="1" hidden="1" x14ac:dyDescent="0.35">
      <c r="A186" t="s">
        <v>1256</v>
      </c>
      <c r="B186" t="s">
        <v>75</v>
      </c>
      <c r="C186" t="s">
        <v>1241</v>
      </c>
      <c r="D186" t="s">
        <v>1241</v>
      </c>
      <c r="E186" t="s">
        <v>31</v>
      </c>
      <c r="G186" t="s">
        <v>78</v>
      </c>
      <c r="H186" t="s">
        <v>79</v>
      </c>
      <c r="I186" t="s">
        <v>156</v>
      </c>
      <c r="J186">
        <v>25</v>
      </c>
      <c r="K186">
        <v>0</v>
      </c>
      <c r="L186" t="s">
        <v>1242</v>
      </c>
      <c r="M186" t="s">
        <v>80</v>
      </c>
      <c r="N186" s="6"/>
      <c r="O186" s="6">
        <v>7400.18</v>
      </c>
      <c r="P186" s="6">
        <v>115.35</v>
      </c>
      <c r="Q186" s="6"/>
      <c r="R186" s="6">
        <v>0</v>
      </c>
      <c r="S186" s="6">
        <v>250</v>
      </c>
      <c r="U186" t="s">
        <v>84</v>
      </c>
      <c r="V186" t="s">
        <v>80</v>
      </c>
      <c r="W186" s="6">
        <v>0</v>
      </c>
      <c r="X186" s="6">
        <v>250</v>
      </c>
      <c r="Y186" s="6">
        <v>250</v>
      </c>
      <c r="Z186" s="3">
        <v>1</v>
      </c>
      <c r="AA186" s="3">
        <v>1</v>
      </c>
      <c r="AB186">
        <v>2015</v>
      </c>
      <c r="AF186">
        <v>115.3513581</v>
      </c>
    </row>
    <row r="187" spans="1:32" hidden="1" x14ac:dyDescent="0.35">
      <c r="A187" s="11" t="s">
        <v>2017</v>
      </c>
      <c r="B187" s="11" t="s">
        <v>75</v>
      </c>
      <c r="C187" s="11" t="s">
        <v>9</v>
      </c>
      <c r="D187" s="11" t="s">
        <v>1994</v>
      </c>
      <c r="E187" s="11" t="s">
        <v>108</v>
      </c>
      <c r="F187" s="11" t="s">
        <v>577</v>
      </c>
      <c r="G187" s="11" t="s">
        <v>78</v>
      </c>
      <c r="H187" s="11" t="s">
        <v>79</v>
      </c>
      <c r="I187" s="11" t="s">
        <v>156</v>
      </c>
      <c r="J187" s="11">
        <v>15</v>
      </c>
      <c r="K187" s="11">
        <v>0</v>
      </c>
      <c r="L187" s="11" t="s">
        <v>145</v>
      </c>
      <c r="M187" s="11" t="s">
        <v>104</v>
      </c>
      <c r="N187" s="12" t="s">
        <v>2018</v>
      </c>
      <c r="O187" s="12">
        <v>115</v>
      </c>
      <c r="P187" s="12">
        <v>115</v>
      </c>
      <c r="S187" s="12">
        <v>500</v>
      </c>
      <c r="U187" s="11" t="s">
        <v>2020</v>
      </c>
      <c r="V187" s="11" t="s">
        <v>112</v>
      </c>
      <c r="W187" s="12">
        <v>0</v>
      </c>
      <c r="X187" s="12">
        <v>10</v>
      </c>
      <c r="Y187" s="12">
        <v>10</v>
      </c>
      <c r="Z187" s="13">
        <v>1</v>
      </c>
      <c r="AA187" s="13">
        <v>0.02</v>
      </c>
      <c r="AB187" s="11">
        <v>2023</v>
      </c>
      <c r="AC187" s="11">
        <v>2023</v>
      </c>
      <c r="AD187" s="11" t="s">
        <v>2019</v>
      </c>
      <c r="AE187" s="14">
        <v>46387</v>
      </c>
      <c r="AF187" s="11">
        <v>115</v>
      </c>
    </row>
    <row r="188" spans="1:32" customFormat="1" hidden="1" x14ac:dyDescent="0.35">
      <c r="A188" t="s">
        <v>2889</v>
      </c>
      <c r="B188" t="s">
        <v>75</v>
      </c>
      <c r="C188" t="s">
        <v>2870</v>
      </c>
      <c r="D188" t="s">
        <v>2865</v>
      </c>
      <c r="E188" t="s">
        <v>101</v>
      </c>
      <c r="F188" t="s">
        <v>77</v>
      </c>
      <c r="G188" t="s">
        <v>92</v>
      </c>
      <c r="H188" t="s">
        <v>79</v>
      </c>
      <c r="I188" t="s">
        <v>156</v>
      </c>
      <c r="J188">
        <v>30</v>
      </c>
      <c r="K188">
        <v>0</v>
      </c>
      <c r="L188" t="s">
        <v>145</v>
      </c>
      <c r="M188" t="s">
        <v>82</v>
      </c>
      <c r="N188" s="6"/>
      <c r="O188" s="6">
        <v>115</v>
      </c>
      <c r="P188" s="6">
        <v>115</v>
      </c>
      <c r="Q188" s="6"/>
      <c r="R188" s="6"/>
      <c r="S188" s="6">
        <v>315</v>
      </c>
      <c r="U188" t="s">
        <v>265</v>
      </c>
      <c r="V188" t="s">
        <v>153</v>
      </c>
      <c r="W188" s="6"/>
      <c r="X188" s="6">
        <v>220</v>
      </c>
      <c r="Y188" s="6">
        <v>385</v>
      </c>
      <c r="Z188" s="3">
        <v>1.75</v>
      </c>
      <c r="AA188" s="3">
        <v>0.7</v>
      </c>
      <c r="AB188">
        <v>2015</v>
      </c>
      <c r="AC188">
        <v>2015</v>
      </c>
      <c r="AD188" s="4">
        <v>42186</v>
      </c>
      <c r="AE188" s="4">
        <v>44926</v>
      </c>
      <c r="AF188">
        <v>115</v>
      </c>
    </row>
    <row r="189" spans="1:32" customFormat="1" hidden="1" x14ac:dyDescent="0.35">
      <c r="A189" t="s">
        <v>1484</v>
      </c>
      <c r="B189" t="s">
        <v>75</v>
      </c>
      <c r="C189" t="s">
        <v>1241</v>
      </c>
      <c r="D189" t="s">
        <v>1241</v>
      </c>
      <c r="E189" t="s">
        <v>101</v>
      </c>
      <c r="G189" t="s">
        <v>78</v>
      </c>
      <c r="H189" t="s">
        <v>79</v>
      </c>
      <c r="I189" t="s">
        <v>156</v>
      </c>
      <c r="J189">
        <v>25</v>
      </c>
      <c r="K189">
        <v>0</v>
      </c>
      <c r="L189" t="s">
        <v>1242</v>
      </c>
      <c r="M189" t="s">
        <v>82</v>
      </c>
      <c r="N189" s="6" t="s">
        <v>1485</v>
      </c>
      <c r="O189" s="6">
        <v>9000</v>
      </c>
      <c r="P189" s="6">
        <v>114.42</v>
      </c>
      <c r="Q189" s="6"/>
      <c r="R189" s="6"/>
      <c r="S189" s="6">
        <v>250</v>
      </c>
      <c r="U189" t="s">
        <v>102</v>
      </c>
      <c r="V189" t="s">
        <v>80</v>
      </c>
      <c r="W189" s="6"/>
      <c r="X189" s="6">
        <v>250</v>
      </c>
      <c r="Y189" s="6">
        <v>250</v>
      </c>
      <c r="Z189" s="3">
        <v>1</v>
      </c>
      <c r="AA189" s="3">
        <v>1</v>
      </c>
      <c r="AB189">
        <v>2022</v>
      </c>
      <c r="AC189">
        <v>2022</v>
      </c>
      <c r="AF189">
        <v>114.4150214</v>
      </c>
    </row>
    <row r="190" spans="1:32" customFormat="1" hidden="1" x14ac:dyDescent="0.35">
      <c r="A190" t="s">
        <v>305</v>
      </c>
      <c r="B190" t="s">
        <v>75</v>
      </c>
      <c r="C190" t="s">
        <v>302</v>
      </c>
      <c r="D190" t="s">
        <v>172</v>
      </c>
      <c r="E190" t="s">
        <v>32</v>
      </c>
      <c r="F190" t="s">
        <v>77</v>
      </c>
      <c r="G190" t="s">
        <v>92</v>
      </c>
      <c r="H190" t="s">
        <v>80</v>
      </c>
      <c r="I190" t="s">
        <v>80</v>
      </c>
      <c r="L190" t="s">
        <v>303</v>
      </c>
      <c r="M190" t="s">
        <v>82</v>
      </c>
      <c r="N190" s="6" t="s">
        <v>306</v>
      </c>
      <c r="O190" s="6">
        <v>770</v>
      </c>
      <c r="P190" s="6">
        <v>114.41</v>
      </c>
      <c r="Q190" s="6"/>
      <c r="R190" s="6">
        <v>0</v>
      </c>
      <c r="S190" s="6">
        <v>400</v>
      </c>
      <c r="U190" t="s">
        <v>251</v>
      </c>
      <c r="V190" t="s">
        <v>153</v>
      </c>
      <c r="W190" s="6">
        <v>0</v>
      </c>
      <c r="X190" s="6">
        <v>400</v>
      </c>
      <c r="Y190" s="6">
        <v>400</v>
      </c>
      <c r="Z190" s="3">
        <v>1</v>
      </c>
      <c r="AA190" s="3">
        <v>1</v>
      </c>
      <c r="AB190">
        <v>2016</v>
      </c>
      <c r="AE190" s="4">
        <v>44562</v>
      </c>
      <c r="AF190">
        <v>114.4147759</v>
      </c>
    </row>
    <row r="191" spans="1:32" customFormat="1" hidden="1" x14ac:dyDescent="0.35">
      <c r="A191" t="s">
        <v>2228</v>
      </c>
      <c r="B191" t="s">
        <v>75</v>
      </c>
      <c r="C191" t="s">
        <v>2216</v>
      </c>
      <c r="D191" t="s">
        <v>2216</v>
      </c>
      <c r="E191" t="s">
        <v>31</v>
      </c>
      <c r="G191" t="s">
        <v>78</v>
      </c>
      <c r="H191" t="s">
        <v>79</v>
      </c>
      <c r="I191" t="s">
        <v>80</v>
      </c>
      <c r="J191">
        <v>20</v>
      </c>
      <c r="K191">
        <v>0</v>
      </c>
      <c r="L191" t="s">
        <v>2217</v>
      </c>
      <c r="M191" t="s">
        <v>82</v>
      </c>
      <c r="N191" s="6"/>
      <c r="O191" s="6">
        <v>760</v>
      </c>
      <c r="P191" s="6">
        <v>114.32</v>
      </c>
      <c r="Q191" s="6"/>
      <c r="R191" s="6">
        <v>0</v>
      </c>
      <c r="S191" s="6">
        <v>1000</v>
      </c>
      <c r="U191" t="s">
        <v>84</v>
      </c>
      <c r="V191" t="s">
        <v>80</v>
      </c>
      <c r="W191" s="6">
        <v>0</v>
      </c>
      <c r="X191" s="6">
        <v>1000</v>
      </c>
      <c r="Y191" s="6">
        <v>1000</v>
      </c>
      <c r="Z191" s="3">
        <v>1</v>
      </c>
      <c r="AA191" s="3">
        <v>1</v>
      </c>
      <c r="AB191">
        <v>2016</v>
      </c>
      <c r="AE191" s="4">
        <v>43008</v>
      </c>
      <c r="AF191">
        <v>114.3235356</v>
      </c>
    </row>
    <row r="192" spans="1:32" customFormat="1" hidden="1" x14ac:dyDescent="0.35">
      <c r="A192" t="s">
        <v>2262</v>
      </c>
      <c r="B192" t="s">
        <v>75</v>
      </c>
      <c r="C192" t="s">
        <v>2216</v>
      </c>
      <c r="D192" t="s">
        <v>2216</v>
      </c>
      <c r="E192" t="s">
        <v>32</v>
      </c>
      <c r="G192" t="s">
        <v>78</v>
      </c>
      <c r="H192" t="s">
        <v>79</v>
      </c>
      <c r="I192" t="s">
        <v>80</v>
      </c>
      <c r="J192">
        <v>25</v>
      </c>
      <c r="K192">
        <v>0</v>
      </c>
      <c r="L192" t="s">
        <v>2217</v>
      </c>
      <c r="M192" t="s">
        <v>82</v>
      </c>
      <c r="N192" s="6"/>
      <c r="O192" s="6">
        <v>790</v>
      </c>
      <c r="P192" s="6">
        <v>114.32</v>
      </c>
      <c r="Q192" s="6"/>
      <c r="R192" s="6">
        <v>0</v>
      </c>
      <c r="S192" s="6">
        <v>1200</v>
      </c>
      <c r="U192" t="s">
        <v>251</v>
      </c>
      <c r="V192" t="s">
        <v>80</v>
      </c>
      <c r="W192" s="6">
        <v>0</v>
      </c>
      <c r="X192" s="6">
        <v>1200</v>
      </c>
      <c r="Y192" s="6">
        <v>1200</v>
      </c>
      <c r="Z192" s="3">
        <v>1</v>
      </c>
      <c r="AA192" s="3">
        <v>1</v>
      </c>
      <c r="AB192">
        <v>2019</v>
      </c>
      <c r="AF192">
        <v>114.317136</v>
      </c>
    </row>
    <row r="193" spans="1:32" customFormat="1" hidden="1" x14ac:dyDescent="0.35">
      <c r="A193" t="s">
        <v>3152</v>
      </c>
      <c r="B193" t="s">
        <v>75</v>
      </c>
      <c r="C193" t="s">
        <v>3143</v>
      </c>
      <c r="D193" t="s">
        <v>3144</v>
      </c>
      <c r="E193" t="s">
        <v>32</v>
      </c>
      <c r="F193" t="s">
        <v>77</v>
      </c>
      <c r="G193" t="s">
        <v>78</v>
      </c>
      <c r="H193" t="s">
        <v>79</v>
      </c>
      <c r="I193" t="s">
        <v>127</v>
      </c>
      <c r="J193">
        <v>25</v>
      </c>
      <c r="K193">
        <v>0</v>
      </c>
      <c r="L193" t="s">
        <v>145</v>
      </c>
      <c r="M193" t="s">
        <v>82</v>
      </c>
      <c r="N193" s="6"/>
      <c r="O193" s="6">
        <v>114.25</v>
      </c>
      <c r="P193" s="6">
        <v>114.25</v>
      </c>
      <c r="Q193" s="6"/>
      <c r="R193" s="6">
        <v>0</v>
      </c>
      <c r="S193" s="6">
        <v>2500</v>
      </c>
      <c r="U193" t="s">
        <v>251</v>
      </c>
      <c r="V193" t="s">
        <v>153</v>
      </c>
      <c r="W193" s="6"/>
      <c r="X193" s="6">
        <v>2490</v>
      </c>
      <c r="Y193" s="6">
        <v>2490</v>
      </c>
      <c r="Z193" s="3">
        <v>1</v>
      </c>
      <c r="AA193" s="3">
        <v>1</v>
      </c>
      <c r="AB193">
        <v>2019</v>
      </c>
      <c r="AE193" s="4">
        <v>47118</v>
      </c>
      <c r="AF193">
        <v>114.25</v>
      </c>
    </row>
    <row r="194" spans="1:32" customFormat="1" hidden="1" x14ac:dyDescent="0.35">
      <c r="A194" t="s">
        <v>1251</v>
      </c>
      <c r="B194" t="s">
        <v>75</v>
      </c>
      <c r="C194" t="s">
        <v>1241</v>
      </c>
      <c r="D194" t="s">
        <v>1241</v>
      </c>
      <c r="E194" t="s">
        <v>31</v>
      </c>
      <c r="G194" t="s">
        <v>78</v>
      </c>
      <c r="H194" t="s">
        <v>79</v>
      </c>
      <c r="I194" t="s">
        <v>156</v>
      </c>
      <c r="J194">
        <v>25</v>
      </c>
      <c r="K194">
        <v>0</v>
      </c>
      <c r="L194" t="s">
        <v>1242</v>
      </c>
      <c r="M194" t="s">
        <v>80</v>
      </c>
      <c r="N194" s="6"/>
      <c r="O194" s="6">
        <v>6945.5</v>
      </c>
      <c r="P194" s="6">
        <v>113.8</v>
      </c>
      <c r="Q194" s="6"/>
      <c r="R194" s="6">
        <v>0</v>
      </c>
      <c r="S194" s="6">
        <v>500</v>
      </c>
      <c r="U194" t="s">
        <v>84</v>
      </c>
      <c r="V194" t="s">
        <v>80</v>
      </c>
      <c r="W194" s="6">
        <v>0</v>
      </c>
      <c r="X194" s="6">
        <v>485</v>
      </c>
      <c r="Y194" s="6">
        <v>485</v>
      </c>
      <c r="Z194" s="3">
        <v>1</v>
      </c>
      <c r="AA194" s="3">
        <v>0.97</v>
      </c>
      <c r="AB194">
        <v>2014</v>
      </c>
      <c r="AF194">
        <v>113.80170270000001</v>
      </c>
    </row>
    <row r="195" spans="1:32" customFormat="1" hidden="1" x14ac:dyDescent="0.35">
      <c r="A195" t="s">
        <v>2856</v>
      </c>
      <c r="B195" t="s">
        <v>75</v>
      </c>
      <c r="C195" t="s">
        <v>2829</v>
      </c>
      <c r="D195" t="s">
        <v>2829</v>
      </c>
      <c r="E195" t="s">
        <v>31</v>
      </c>
      <c r="G195" t="s">
        <v>78</v>
      </c>
      <c r="H195" t="s">
        <v>80</v>
      </c>
      <c r="I195" t="s">
        <v>80</v>
      </c>
      <c r="J195">
        <v>20</v>
      </c>
      <c r="K195">
        <v>0</v>
      </c>
      <c r="L195" t="s">
        <v>2830</v>
      </c>
      <c r="M195" t="s">
        <v>82</v>
      </c>
      <c r="N195" s="6" t="s">
        <v>2853</v>
      </c>
      <c r="O195" s="6">
        <v>155269</v>
      </c>
      <c r="P195" s="6">
        <v>113.78</v>
      </c>
      <c r="Q195" s="6"/>
      <c r="R195" s="6">
        <v>1000</v>
      </c>
      <c r="S195" s="6">
        <v>1000</v>
      </c>
      <c r="U195" t="s">
        <v>84</v>
      </c>
      <c r="V195" t="s">
        <v>80</v>
      </c>
      <c r="W195" s="6"/>
      <c r="X195" s="6">
        <v>80</v>
      </c>
      <c r="Y195" s="6">
        <v>71.69</v>
      </c>
      <c r="Z195" s="3">
        <v>0.9</v>
      </c>
      <c r="AA195" s="3">
        <v>0.08</v>
      </c>
      <c r="AB195">
        <v>2024</v>
      </c>
      <c r="AF195">
        <v>113.78352630000001</v>
      </c>
    </row>
    <row r="196" spans="1:32" customFormat="1" hidden="1" x14ac:dyDescent="0.35">
      <c r="A196" t="s">
        <v>2235</v>
      </c>
      <c r="B196" t="s">
        <v>75</v>
      </c>
      <c r="C196" t="s">
        <v>2216</v>
      </c>
      <c r="D196" t="s">
        <v>2216</v>
      </c>
      <c r="E196" t="s">
        <v>31</v>
      </c>
      <c r="G196" t="s">
        <v>78</v>
      </c>
      <c r="H196" t="s">
        <v>79</v>
      </c>
      <c r="I196" t="s">
        <v>80</v>
      </c>
      <c r="J196">
        <v>20</v>
      </c>
      <c r="K196">
        <v>0</v>
      </c>
      <c r="L196" t="s">
        <v>2217</v>
      </c>
      <c r="M196" t="s">
        <v>82</v>
      </c>
      <c r="N196" s="6"/>
      <c r="O196" s="6">
        <v>755</v>
      </c>
      <c r="P196" s="6">
        <v>113.57</v>
      </c>
      <c r="Q196" s="6"/>
      <c r="R196" s="6">
        <v>0</v>
      </c>
      <c r="S196" s="6">
        <v>100</v>
      </c>
      <c r="U196" t="s">
        <v>84</v>
      </c>
      <c r="V196" t="s">
        <v>80</v>
      </c>
      <c r="W196" s="6">
        <v>0</v>
      </c>
      <c r="X196" s="6">
        <v>100</v>
      </c>
      <c r="Y196" s="6">
        <v>100</v>
      </c>
      <c r="Z196" s="3">
        <v>1</v>
      </c>
      <c r="AA196" s="3">
        <v>1</v>
      </c>
      <c r="AB196">
        <v>2016</v>
      </c>
      <c r="AF196">
        <v>113.5714071</v>
      </c>
    </row>
    <row r="197" spans="1:32" customFormat="1" hidden="1" x14ac:dyDescent="0.35">
      <c r="A197" t="s">
        <v>480</v>
      </c>
      <c r="B197" t="s">
        <v>75</v>
      </c>
      <c r="C197" t="s">
        <v>356</v>
      </c>
      <c r="D197" t="s">
        <v>172</v>
      </c>
      <c r="E197" t="s">
        <v>31</v>
      </c>
      <c r="G197" t="s">
        <v>78</v>
      </c>
      <c r="H197" t="s">
        <v>79</v>
      </c>
      <c r="I197" t="s">
        <v>127</v>
      </c>
      <c r="J197">
        <v>20</v>
      </c>
      <c r="K197">
        <v>0</v>
      </c>
      <c r="L197" t="s">
        <v>174</v>
      </c>
      <c r="M197" t="s">
        <v>104</v>
      </c>
      <c r="N197" s="6" t="s">
        <v>472</v>
      </c>
      <c r="O197" s="6">
        <v>104.95</v>
      </c>
      <c r="P197" s="6">
        <v>113.48</v>
      </c>
      <c r="Q197" s="6"/>
      <c r="R197" s="6">
        <v>0</v>
      </c>
      <c r="S197" s="6">
        <v>400</v>
      </c>
      <c r="U197" t="s">
        <v>84</v>
      </c>
      <c r="V197" t="s">
        <v>80</v>
      </c>
      <c r="W197" s="6"/>
      <c r="X197" s="6">
        <v>57.58</v>
      </c>
      <c r="Y197" s="6">
        <v>443.25</v>
      </c>
      <c r="Z197" s="3">
        <v>7.7</v>
      </c>
      <c r="AA197" s="3">
        <v>0.14000000000000001</v>
      </c>
      <c r="AB197">
        <v>2023</v>
      </c>
      <c r="AC197">
        <v>2021</v>
      </c>
      <c r="AD197" s="4">
        <v>44935</v>
      </c>
      <c r="AE197" s="4">
        <v>45474</v>
      </c>
      <c r="AF197">
        <v>113.4839965</v>
      </c>
    </row>
    <row r="198" spans="1:32" customFormat="1" hidden="1" x14ac:dyDescent="0.35">
      <c r="A198" t="s">
        <v>3077</v>
      </c>
      <c r="B198" t="s">
        <v>75</v>
      </c>
      <c r="C198" t="s">
        <v>3063</v>
      </c>
      <c r="D198" t="s">
        <v>2975</v>
      </c>
      <c r="E198" t="s">
        <v>188</v>
      </c>
      <c r="G198" t="s">
        <v>78</v>
      </c>
      <c r="H198" t="s">
        <v>79</v>
      </c>
      <c r="I198" t="s">
        <v>156</v>
      </c>
      <c r="J198">
        <v>20</v>
      </c>
      <c r="K198">
        <v>0</v>
      </c>
      <c r="L198" t="s">
        <v>3064</v>
      </c>
      <c r="M198" t="s">
        <v>104</v>
      </c>
      <c r="N198" s="6"/>
      <c r="O198" s="6">
        <v>1450</v>
      </c>
      <c r="P198" s="6">
        <v>113.46</v>
      </c>
      <c r="Q198" s="6"/>
      <c r="R198" s="6">
        <v>0</v>
      </c>
      <c r="S198" s="6">
        <v>40</v>
      </c>
      <c r="U198" t="s">
        <v>190</v>
      </c>
      <c r="V198" t="s">
        <v>80</v>
      </c>
      <c r="W198" s="6">
        <v>0</v>
      </c>
      <c r="X198" s="6">
        <v>25</v>
      </c>
      <c r="Y198" s="6">
        <v>25</v>
      </c>
      <c r="Z198" s="3">
        <v>1</v>
      </c>
      <c r="AA198" s="3">
        <v>0.63</v>
      </c>
      <c r="AB198">
        <v>2015</v>
      </c>
      <c r="AF198">
        <v>113.46030450000001</v>
      </c>
    </row>
    <row r="199" spans="1:32" customFormat="1" hidden="1" x14ac:dyDescent="0.35">
      <c r="A199" t="s">
        <v>787</v>
      </c>
      <c r="B199" t="s">
        <v>75</v>
      </c>
      <c r="C199" t="s">
        <v>776</v>
      </c>
      <c r="D199" t="s">
        <v>172</v>
      </c>
      <c r="E199" t="s">
        <v>31</v>
      </c>
      <c r="G199" t="s">
        <v>78</v>
      </c>
      <c r="H199" t="s">
        <v>79</v>
      </c>
      <c r="I199" t="s">
        <v>127</v>
      </c>
      <c r="J199">
        <v>15</v>
      </c>
      <c r="K199">
        <v>0</v>
      </c>
      <c r="L199" t="s">
        <v>174</v>
      </c>
      <c r="M199" t="s">
        <v>104</v>
      </c>
      <c r="N199" s="6" t="s">
        <v>788</v>
      </c>
      <c r="O199" s="6">
        <v>104.76</v>
      </c>
      <c r="P199" s="6">
        <v>113.32</v>
      </c>
      <c r="Q199" s="6"/>
      <c r="R199" s="6"/>
      <c r="S199" s="6"/>
      <c r="T199" t="s">
        <v>784</v>
      </c>
      <c r="U199" t="s">
        <v>84</v>
      </c>
      <c r="V199" t="s">
        <v>153</v>
      </c>
      <c r="W199" s="6">
        <v>924900</v>
      </c>
      <c r="X199" s="6">
        <v>959.84</v>
      </c>
      <c r="Y199" s="6">
        <v>1463.72</v>
      </c>
      <c r="Z199" s="3">
        <v>1.52</v>
      </c>
      <c r="AA199" t="e">
        <v>#N/A</v>
      </c>
      <c r="AB199">
        <v>2024</v>
      </c>
      <c r="AC199">
        <v>2018</v>
      </c>
      <c r="AD199" s="4">
        <v>45432</v>
      </c>
      <c r="AE199" s="4">
        <v>47483</v>
      </c>
      <c r="AF199">
        <v>113.3153056</v>
      </c>
    </row>
    <row r="200" spans="1:32" customFormat="1" hidden="1" x14ac:dyDescent="0.35">
      <c r="A200" t="s">
        <v>2266</v>
      </c>
      <c r="B200" t="s">
        <v>75</v>
      </c>
      <c r="C200" t="s">
        <v>2216</v>
      </c>
      <c r="D200" t="s">
        <v>2216</v>
      </c>
      <c r="E200" t="s">
        <v>32</v>
      </c>
      <c r="G200" t="s">
        <v>78</v>
      </c>
      <c r="H200" t="s">
        <v>79</v>
      </c>
      <c r="I200" t="s">
        <v>80</v>
      </c>
      <c r="J200">
        <v>25</v>
      </c>
      <c r="K200">
        <v>0</v>
      </c>
      <c r="L200" t="s">
        <v>2217</v>
      </c>
      <c r="M200" t="s">
        <v>82</v>
      </c>
      <c r="N200" s="6"/>
      <c r="O200" s="6">
        <v>776.32</v>
      </c>
      <c r="P200" s="6">
        <v>112.34</v>
      </c>
      <c r="Q200" s="6"/>
      <c r="R200" s="6">
        <v>0</v>
      </c>
      <c r="S200" s="6">
        <v>1150</v>
      </c>
      <c r="U200" t="s">
        <v>251</v>
      </c>
      <c r="V200" t="s">
        <v>80</v>
      </c>
      <c r="W200" s="6">
        <v>0</v>
      </c>
      <c r="X200" s="6">
        <v>950</v>
      </c>
      <c r="Y200" s="6">
        <v>950</v>
      </c>
      <c r="Z200" s="3">
        <v>1</v>
      </c>
      <c r="AA200" s="3">
        <v>0.83</v>
      </c>
      <c r="AB200">
        <v>2019</v>
      </c>
      <c r="AF200">
        <v>112.33756839999999</v>
      </c>
    </row>
    <row r="201" spans="1:32" customFormat="1" hidden="1" x14ac:dyDescent="0.35">
      <c r="A201" t="s">
        <v>1919</v>
      </c>
      <c r="B201" t="s">
        <v>75</v>
      </c>
      <c r="C201" t="s">
        <v>1917</v>
      </c>
      <c r="D201" t="s">
        <v>1917</v>
      </c>
      <c r="E201" t="s">
        <v>31</v>
      </c>
      <c r="F201" t="s">
        <v>77</v>
      </c>
      <c r="G201" t="s">
        <v>78</v>
      </c>
      <c r="H201" t="s">
        <v>79</v>
      </c>
      <c r="I201" t="s">
        <v>256</v>
      </c>
      <c r="J201">
        <v>20</v>
      </c>
      <c r="K201">
        <v>0</v>
      </c>
      <c r="L201" t="s">
        <v>1918</v>
      </c>
      <c r="M201" t="s">
        <v>82</v>
      </c>
      <c r="N201" s="6"/>
      <c r="O201" s="6">
        <v>12570</v>
      </c>
      <c r="P201" s="6">
        <v>112.08</v>
      </c>
      <c r="Q201" s="6"/>
      <c r="R201" s="6">
        <v>0</v>
      </c>
      <c r="S201" s="6">
        <v>416</v>
      </c>
      <c r="U201" t="s">
        <v>84</v>
      </c>
      <c r="V201" t="s">
        <v>153</v>
      </c>
      <c r="W201" s="6">
        <v>0</v>
      </c>
      <c r="X201" s="6">
        <v>39.82</v>
      </c>
      <c r="Y201" s="6">
        <v>39.82</v>
      </c>
      <c r="Z201" s="3">
        <v>1</v>
      </c>
      <c r="AA201" s="3">
        <v>0.1</v>
      </c>
      <c r="AB201">
        <v>2017</v>
      </c>
      <c r="AF201">
        <v>112.082033</v>
      </c>
    </row>
    <row r="202" spans="1:32" customFormat="1" hidden="1" x14ac:dyDescent="0.35">
      <c r="A202" t="s">
        <v>2223</v>
      </c>
      <c r="B202" t="s">
        <v>75</v>
      </c>
      <c r="C202" t="s">
        <v>2216</v>
      </c>
      <c r="D202" t="s">
        <v>2216</v>
      </c>
      <c r="E202" t="s">
        <v>31</v>
      </c>
      <c r="G202" t="s">
        <v>78</v>
      </c>
      <c r="H202" t="s">
        <v>79</v>
      </c>
      <c r="I202" t="s">
        <v>80</v>
      </c>
      <c r="J202">
        <v>20</v>
      </c>
      <c r="K202">
        <v>0</v>
      </c>
      <c r="L202" t="s">
        <v>2217</v>
      </c>
      <c r="M202" t="s">
        <v>82</v>
      </c>
      <c r="N202" s="6"/>
      <c r="O202" s="6">
        <v>745</v>
      </c>
      <c r="P202" s="6">
        <v>112.07</v>
      </c>
      <c r="Q202" s="6"/>
      <c r="R202" s="6">
        <v>0</v>
      </c>
      <c r="S202" s="6">
        <v>950</v>
      </c>
      <c r="U202" t="s">
        <v>84</v>
      </c>
      <c r="V202" t="s">
        <v>80</v>
      </c>
      <c r="W202" s="6">
        <v>0</v>
      </c>
      <c r="X202" s="6">
        <v>950</v>
      </c>
      <c r="Y202" s="6">
        <v>950</v>
      </c>
      <c r="Z202" s="3">
        <v>1</v>
      </c>
      <c r="AA202" s="3">
        <v>1</v>
      </c>
      <c r="AB202">
        <v>2016</v>
      </c>
      <c r="AE202" s="4">
        <v>43008</v>
      </c>
      <c r="AF202">
        <v>112.06715</v>
      </c>
    </row>
    <row r="203" spans="1:32" customFormat="1" hidden="1" x14ac:dyDescent="0.35">
      <c r="A203" t="s">
        <v>1127</v>
      </c>
      <c r="B203" t="s">
        <v>75</v>
      </c>
      <c r="C203" t="s">
        <v>1122</v>
      </c>
      <c r="D203" t="s">
        <v>172</v>
      </c>
      <c r="E203" t="s">
        <v>101</v>
      </c>
      <c r="G203" t="s">
        <v>78</v>
      </c>
      <c r="H203" t="s">
        <v>80</v>
      </c>
      <c r="I203" t="s">
        <v>80</v>
      </c>
      <c r="K203">
        <v>0</v>
      </c>
      <c r="L203" t="s">
        <v>174</v>
      </c>
      <c r="M203" t="s">
        <v>80</v>
      </c>
      <c r="N203" s="6"/>
      <c r="O203" s="6">
        <v>99.98</v>
      </c>
      <c r="P203" s="6">
        <v>111.9</v>
      </c>
      <c r="Q203" s="6"/>
      <c r="R203" s="6"/>
      <c r="S203" s="6"/>
      <c r="U203" t="s">
        <v>102</v>
      </c>
      <c r="V203" t="s">
        <v>80</v>
      </c>
      <c r="W203" s="6"/>
      <c r="X203" s="6">
        <v>26.7</v>
      </c>
      <c r="Y203" s="6">
        <v>26.7</v>
      </c>
      <c r="Z203" s="3">
        <v>1</v>
      </c>
      <c r="AA203" t="e">
        <v>#N/A</v>
      </c>
      <c r="AB203">
        <v>2019</v>
      </c>
      <c r="AF203">
        <v>111.8970341</v>
      </c>
    </row>
    <row r="204" spans="1:32" customFormat="1" hidden="1" x14ac:dyDescent="0.35">
      <c r="A204" t="s">
        <v>2224</v>
      </c>
      <c r="B204" t="s">
        <v>75</v>
      </c>
      <c r="C204" t="s">
        <v>2216</v>
      </c>
      <c r="D204" t="s">
        <v>2216</v>
      </c>
      <c r="E204" t="s">
        <v>31</v>
      </c>
      <c r="G204" t="s">
        <v>78</v>
      </c>
      <c r="H204" t="s">
        <v>79</v>
      </c>
      <c r="I204" t="s">
        <v>80</v>
      </c>
      <c r="J204">
        <v>20</v>
      </c>
      <c r="K204">
        <v>0</v>
      </c>
      <c r="L204" t="s">
        <v>2217</v>
      </c>
      <c r="M204" t="s">
        <v>82</v>
      </c>
      <c r="N204" s="6"/>
      <c r="O204" s="6">
        <v>740</v>
      </c>
      <c r="P204" s="6">
        <v>111.32</v>
      </c>
      <c r="Q204" s="6"/>
      <c r="R204" s="6">
        <v>0</v>
      </c>
      <c r="S204" s="6">
        <v>500</v>
      </c>
      <c r="U204" t="s">
        <v>84</v>
      </c>
      <c r="V204" t="s">
        <v>80</v>
      </c>
      <c r="W204" s="6">
        <v>0</v>
      </c>
      <c r="X204" s="6">
        <v>500</v>
      </c>
      <c r="Y204" s="6">
        <v>500</v>
      </c>
      <c r="Z204" s="3">
        <v>1</v>
      </c>
      <c r="AA204" s="3">
        <v>1</v>
      </c>
      <c r="AB204">
        <v>2016</v>
      </c>
      <c r="AE204" s="4">
        <v>43008</v>
      </c>
      <c r="AF204">
        <v>111.3150215</v>
      </c>
    </row>
    <row r="205" spans="1:32" customFormat="1" hidden="1" x14ac:dyDescent="0.35">
      <c r="A205" t="s">
        <v>424</v>
      </c>
      <c r="B205" t="s">
        <v>75</v>
      </c>
      <c r="C205" t="s">
        <v>356</v>
      </c>
      <c r="D205" t="s">
        <v>172</v>
      </c>
      <c r="E205" t="s">
        <v>31</v>
      </c>
      <c r="G205" t="s">
        <v>78</v>
      </c>
      <c r="H205" t="s">
        <v>79</v>
      </c>
      <c r="I205" t="s">
        <v>80</v>
      </c>
      <c r="J205">
        <v>20</v>
      </c>
      <c r="K205">
        <v>0</v>
      </c>
      <c r="L205" t="s">
        <v>174</v>
      </c>
      <c r="M205" t="s">
        <v>104</v>
      </c>
      <c r="N205" s="6"/>
      <c r="O205" s="6">
        <v>97.5</v>
      </c>
      <c r="P205" s="6">
        <v>111.16</v>
      </c>
      <c r="Q205" s="6"/>
      <c r="R205" s="6">
        <v>0</v>
      </c>
      <c r="S205" s="6">
        <v>150</v>
      </c>
      <c r="U205" t="s">
        <v>84</v>
      </c>
      <c r="V205" t="s">
        <v>80</v>
      </c>
      <c r="W205" s="6">
        <v>0</v>
      </c>
      <c r="X205" s="6">
        <v>63</v>
      </c>
      <c r="Y205" s="6">
        <v>80.900000000000006</v>
      </c>
      <c r="Z205" s="3">
        <v>1.28</v>
      </c>
      <c r="AA205" s="3">
        <v>0.42</v>
      </c>
      <c r="AB205">
        <v>2020</v>
      </c>
      <c r="AE205" s="4">
        <v>44470</v>
      </c>
      <c r="AF205">
        <v>111.16178309999999</v>
      </c>
    </row>
    <row r="206" spans="1:32" customFormat="1" hidden="1" x14ac:dyDescent="0.35">
      <c r="A206" t="s">
        <v>484</v>
      </c>
      <c r="B206" t="s">
        <v>75</v>
      </c>
      <c r="C206" t="s">
        <v>356</v>
      </c>
      <c r="D206" t="s">
        <v>172</v>
      </c>
      <c r="E206" t="s">
        <v>31</v>
      </c>
      <c r="G206" t="s">
        <v>78</v>
      </c>
      <c r="H206" t="s">
        <v>79</v>
      </c>
      <c r="I206" t="s">
        <v>127</v>
      </c>
      <c r="J206">
        <v>20</v>
      </c>
      <c r="K206">
        <v>0</v>
      </c>
      <c r="L206" t="s">
        <v>174</v>
      </c>
      <c r="M206" t="s">
        <v>104</v>
      </c>
      <c r="N206" s="6" t="s">
        <v>472</v>
      </c>
      <c r="O206" s="6">
        <v>102.8</v>
      </c>
      <c r="P206" s="6">
        <v>111.16</v>
      </c>
      <c r="Q206" s="6"/>
      <c r="R206" s="6">
        <v>0</v>
      </c>
      <c r="S206" s="6">
        <v>800</v>
      </c>
      <c r="U206" t="s">
        <v>84</v>
      </c>
      <c r="V206" t="s">
        <v>80</v>
      </c>
      <c r="W206" s="6"/>
      <c r="X206" s="6">
        <v>341.87</v>
      </c>
      <c r="Y206" s="6">
        <v>682.13</v>
      </c>
      <c r="Z206" s="3">
        <v>2</v>
      </c>
      <c r="AA206" s="3">
        <v>0.43</v>
      </c>
      <c r="AB206">
        <v>2023</v>
      </c>
      <c r="AC206">
        <v>2021</v>
      </c>
      <c r="AD206" s="4">
        <v>45089</v>
      </c>
      <c r="AE206" s="4">
        <v>45658</v>
      </c>
      <c r="AF206">
        <v>111.1591696</v>
      </c>
    </row>
    <row r="207" spans="1:32" customFormat="1" hidden="1" x14ac:dyDescent="0.35">
      <c r="A207" t="s">
        <v>416</v>
      </c>
      <c r="B207" t="s">
        <v>75</v>
      </c>
      <c r="C207" t="s">
        <v>356</v>
      </c>
      <c r="D207" t="s">
        <v>172</v>
      </c>
      <c r="E207" t="s">
        <v>31</v>
      </c>
      <c r="G207" t="s">
        <v>78</v>
      </c>
      <c r="H207" t="s">
        <v>79</v>
      </c>
      <c r="I207" t="s">
        <v>80</v>
      </c>
      <c r="J207">
        <v>20</v>
      </c>
      <c r="K207">
        <v>0</v>
      </c>
      <c r="L207" t="s">
        <v>174</v>
      </c>
      <c r="M207" t="s">
        <v>104</v>
      </c>
      <c r="N207" s="6"/>
      <c r="O207" s="6">
        <v>99</v>
      </c>
      <c r="P207" s="6">
        <v>110.8</v>
      </c>
      <c r="Q207" s="6"/>
      <c r="R207" s="6">
        <v>0</v>
      </c>
      <c r="S207" s="6">
        <v>150</v>
      </c>
      <c r="U207" t="s">
        <v>84</v>
      </c>
      <c r="V207" t="s">
        <v>153</v>
      </c>
      <c r="W207" s="6">
        <v>0</v>
      </c>
      <c r="X207" s="6">
        <v>95.9</v>
      </c>
      <c r="Y207" s="6">
        <v>101.3</v>
      </c>
      <c r="Z207" s="3">
        <v>1.06</v>
      </c>
      <c r="AA207" s="3">
        <v>0.64</v>
      </c>
      <c r="AB207">
        <v>2019</v>
      </c>
      <c r="AE207" s="4">
        <v>44250</v>
      </c>
      <c r="AF207">
        <v>110.8002238</v>
      </c>
    </row>
    <row r="208" spans="1:32" hidden="1" x14ac:dyDescent="0.35">
      <c r="A208" s="11" t="s">
        <v>2017</v>
      </c>
      <c r="B208" s="11" t="s">
        <v>75</v>
      </c>
      <c r="C208" s="11" t="s">
        <v>9</v>
      </c>
      <c r="D208" s="11" t="s">
        <v>1994</v>
      </c>
      <c r="E208" s="11" t="s">
        <v>28</v>
      </c>
      <c r="F208" s="11" t="s">
        <v>77</v>
      </c>
      <c r="G208" s="11" t="s">
        <v>78</v>
      </c>
      <c r="H208" s="11" t="s">
        <v>79</v>
      </c>
      <c r="I208" s="11" t="s">
        <v>156</v>
      </c>
      <c r="J208" s="11">
        <v>15</v>
      </c>
      <c r="K208" s="11">
        <v>0</v>
      </c>
      <c r="L208" s="11" t="s">
        <v>145</v>
      </c>
      <c r="M208" s="11" t="s">
        <v>104</v>
      </c>
      <c r="N208" s="12" t="s">
        <v>2018</v>
      </c>
      <c r="O208" s="12">
        <v>110.7</v>
      </c>
      <c r="P208" s="12">
        <v>110.7</v>
      </c>
      <c r="S208" s="12">
        <v>120</v>
      </c>
      <c r="U208" s="11" t="s">
        <v>140</v>
      </c>
      <c r="V208" s="11" t="s">
        <v>112</v>
      </c>
      <c r="W208" s="12">
        <v>0</v>
      </c>
      <c r="X208" s="12">
        <v>37.51</v>
      </c>
      <c r="Y208" s="12">
        <v>37.51</v>
      </c>
      <c r="Z208" s="13">
        <v>1</v>
      </c>
      <c r="AA208" s="13">
        <v>0.31</v>
      </c>
      <c r="AB208" s="11">
        <v>2023</v>
      </c>
      <c r="AC208" s="11">
        <v>2023</v>
      </c>
      <c r="AD208" s="11" t="s">
        <v>2019</v>
      </c>
      <c r="AE208" s="14">
        <v>46429</v>
      </c>
      <c r="AF208" s="11">
        <v>110.7</v>
      </c>
    </row>
    <row r="209" spans="1:32" customFormat="1" hidden="1" x14ac:dyDescent="0.35">
      <c r="A209" t="s">
        <v>1248</v>
      </c>
      <c r="B209" t="s">
        <v>75</v>
      </c>
      <c r="C209" t="s">
        <v>1241</v>
      </c>
      <c r="D209" t="s">
        <v>1241</v>
      </c>
      <c r="E209" t="s">
        <v>31</v>
      </c>
      <c r="G209" t="s">
        <v>78</v>
      </c>
      <c r="H209" t="s">
        <v>79</v>
      </c>
      <c r="I209" t="s">
        <v>156</v>
      </c>
      <c r="J209">
        <v>25</v>
      </c>
      <c r="K209">
        <v>0</v>
      </c>
      <c r="L209" t="s">
        <v>1242</v>
      </c>
      <c r="M209" t="s">
        <v>80</v>
      </c>
      <c r="N209" s="6"/>
      <c r="O209" s="6">
        <v>6751.67</v>
      </c>
      <c r="P209" s="6">
        <v>110.63</v>
      </c>
      <c r="Q209" s="6"/>
      <c r="R209" s="6">
        <v>0</v>
      </c>
      <c r="S209" s="6">
        <v>100</v>
      </c>
      <c r="U209" t="s">
        <v>84</v>
      </c>
      <c r="V209" t="s">
        <v>80</v>
      </c>
      <c r="W209" s="6">
        <v>0</v>
      </c>
      <c r="X209" s="6">
        <v>100</v>
      </c>
      <c r="Y209" s="6">
        <v>100</v>
      </c>
      <c r="Z209" s="3">
        <v>1</v>
      </c>
      <c r="AA209" s="3">
        <v>1</v>
      </c>
      <c r="AB209">
        <v>2014</v>
      </c>
      <c r="AF209">
        <v>110.6257523</v>
      </c>
    </row>
    <row r="210" spans="1:32" customFormat="1" hidden="1" x14ac:dyDescent="0.35">
      <c r="A210" t="s">
        <v>798</v>
      </c>
      <c r="B210" t="s">
        <v>75</v>
      </c>
      <c r="C210" t="s">
        <v>795</v>
      </c>
      <c r="D210" t="s">
        <v>172</v>
      </c>
      <c r="E210" t="s">
        <v>101</v>
      </c>
      <c r="G210" t="s">
        <v>78</v>
      </c>
      <c r="H210" t="s">
        <v>79</v>
      </c>
      <c r="I210" t="s">
        <v>127</v>
      </c>
      <c r="J210">
        <v>20</v>
      </c>
      <c r="K210">
        <v>0</v>
      </c>
      <c r="L210" t="s">
        <v>174</v>
      </c>
      <c r="M210" t="s">
        <v>80</v>
      </c>
      <c r="N210" s="6"/>
      <c r="O210" s="6">
        <v>83.3</v>
      </c>
      <c r="P210" s="6">
        <v>110.61</v>
      </c>
      <c r="Q210" s="6"/>
      <c r="R210" s="6">
        <v>0</v>
      </c>
      <c r="S210" s="6">
        <v>40</v>
      </c>
      <c r="U210" t="s">
        <v>265</v>
      </c>
      <c r="V210" t="s">
        <v>80</v>
      </c>
      <c r="W210" s="6">
        <v>0</v>
      </c>
      <c r="X210" s="6">
        <v>40</v>
      </c>
      <c r="Y210" s="6">
        <v>40</v>
      </c>
      <c r="Z210" s="3">
        <v>1</v>
      </c>
      <c r="AA210" s="3">
        <v>1</v>
      </c>
      <c r="AB210">
        <v>2013</v>
      </c>
      <c r="AF210">
        <v>110.6094808</v>
      </c>
    </row>
    <row r="211" spans="1:32" customFormat="1" hidden="1" x14ac:dyDescent="0.35">
      <c r="A211" t="s">
        <v>429</v>
      </c>
      <c r="B211" t="s">
        <v>75</v>
      </c>
      <c r="C211" t="s">
        <v>356</v>
      </c>
      <c r="D211" t="s">
        <v>172</v>
      </c>
      <c r="E211" t="s">
        <v>31</v>
      </c>
      <c r="G211" t="s">
        <v>78</v>
      </c>
      <c r="H211" t="s">
        <v>79</v>
      </c>
      <c r="I211" t="s">
        <v>80</v>
      </c>
      <c r="J211">
        <v>20</v>
      </c>
      <c r="K211">
        <v>0</v>
      </c>
      <c r="L211" t="s">
        <v>174</v>
      </c>
      <c r="M211" t="s">
        <v>104</v>
      </c>
      <c r="N211" s="6"/>
      <c r="O211" s="6">
        <v>97</v>
      </c>
      <c r="P211" s="6">
        <v>110.59</v>
      </c>
      <c r="Q211" s="6"/>
      <c r="R211" s="6">
        <v>0</v>
      </c>
      <c r="S211" s="6">
        <v>150</v>
      </c>
      <c r="U211" t="s">
        <v>84</v>
      </c>
      <c r="V211" t="s">
        <v>80</v>
      </c>
      <c r="W211" s="6">
        <v>0</v>
      </c>
      <c r="X211" s="6">
        <v>78.2</v>
      </c>
      <c r="Y211" s="6">
        <v>109.7</v>
      </c>
      <c r="Z211" s="3">
        <v>1.4</v>
      </c>
      <c r="AA211" s="3">
        <v>0.52</v>
      </c>
      <c r="AB211">
        <v>2020</v>
      </c>
      <c r="AE211" s="4">
        <v>44593</v>
      </c>
      <c r="AF211">
        <v>110.59172270000001</v>
      </c>
    </row>
    <row r="212" spans="1:32" customFormat="1" hidden="1" x14ac:dyDescent="0.35">
      <c r="A212" t="s">
        <v>490</v>
      </c>
      <c r="B212" t="s">
        <v>75</v>
      </c>
      <c r="C212" t="s">
        <v>356</v>
      </c>
      <c r="D212" t="s">
        <v>172</v>
      </c>
      <c r="E212" t="s">
        <v>31</v>
      </c>
      <c r="G212" t="s">
        <v>78</v>
      </c>
      <c r="H212" t="s">
        <v>79</v>
      </c>
      <c r="I212" t="s">
        <v>127</v>
      </c>
      <c r="J212">
        <v>20</v>
      </c>
      <c r="K212">
        <v>0</v>
      </c>
      <c r="L212" t="s">
        <v>174</v>
      </c>
      <c r="M212" t="s">
        <v>104</v>
      </c>
      <c r="N212" s="6" t="s">
        <v>472</v>
      </c>
      <c r="O212" s="6">
        <v>102.1</v>
      </c>
      <c r="P212" s="6">
        <v>110.4</v>
      </c>
      <c r="Q212" s="6"/>
      <c r="R212" s="6">
        <v>0</v>
      </c>
      <c r="S212" s="6">
        <v>400</v>
      </c>
      <c r="U212" t="s">
        <v>84</v>
      </c>
      <c r="V212" t="s">
        <v>153</v>
      </c>
      <c r="W212" s="6"/>
      <c r="X212" s="6">
        <v>362</v>
      </c>
      <c r="Y212" s="6">
        <v>388</v>
      </c>
      <c r="Z212" s="3">
        <v>1.07</v>
      </c>
      <c r="AA212" s="3">
        <v>0.91</v>
      </c>
      <c r="AB212">
        <v>2023</v>
      </c>
      <c r="AC212">
        <v>2021</v>
      </c>
      <c r="AD212" s="4">
        <v>45250</v>
      </c>
      <c r="AE212" s="4">
        <v>46023</v>
      </c>
      <c r="AF212">
        <v>110.40224910000001</v>
      </c>
    </row>
    <row r="213" spans="1:32" customFormat="1" hidden="1" x14ac:dyDescent="0.35">
      <c r="A213" t="s">
        <v>1034</v>
      </c>
      <c r="B213" t="s">
        <v>75</v>
      </c>
      <c r="C213" t="s">
        <v>1025</v>
      </c>
      <c r="D213" t="s">
        <v>172</v>
      </c>
      <c r="E213" t="s">
        <v>188</v>
      </c>
      <c r="G213" t="s">
        <v>78</v>
      </c>
      <c r="H213" t="s">
        <v>79</v>
      </c>
      <c r="I213" t="s">
        <v>127</v>
      </c>
      <c r="J213">
        <v>20</v>
      </c>
      <c r="K213">
        <v>0</v>
      </c>
      <c r="L213" t="s">
        <v>1035</v>
      </c>
      <c r="M213" t="s">
        <v>104</v>
      </c>
      <c r="N213" s="6" t="s">
        <v>1036</v>
      </c>
      <c r="O213" s="6">
        <v>397.95</v>
      </c>
      <c r="P213" s="6">
        <v>110.13</v>
      </c>
      <c r="Q213" s="6"/>
      <c r="R213" s="6"/>
      <c r="S213" s="6"/>
      <c r="U213" t="s">
        <v>190</v>
      </c>
      <c r="V213" t="s">
        <v>112</v>
      </c>
      <c r="W213" s="6">
        <v>975000</v>
      </c>
      <c r="X213" s="6">
        <v>9</v>
      </c>
      <c r="Y213" s="6">
        <v>9</v>
      </c>
      <c r="Z213" s="3">
        <v>1</v>
      </c>
      <c r="AA213" t="e">
        <v>#N/A</v>
      </c>
      <c r="AB213">
        <v>2018</v>
      </c>
      <c r="AF213">
        <v>110.13442499999999</v>
      </c>
    </row>
    <row r="214" spans="1:32" customFormat="1" hidden="1" x14ac:dyDescent="0.35">
      <c r="A214" t="s">
        <v>639</v>
      </c>
      <c r="B214" t="s">
        <v>75</v>
      </c>
      <c r="C214" t="s">
        <v>530</v>
      </c>
      <c r="D214" t="s">
        <v>172</v>
      </c>
      <c r="E214" t="s">
        <v>31</v>
      </c>
      <c r="G214" t="s">
        <v>78</v>
      </c>
      <c r="H214" t="s">
        <v>79</v>
      </c>
      <c r="I214" t="s">
        <v>118</v>
      </c>
      <c r="J214">
        <v>20</v>
      </c>
      <c r="K214">
        <v>0</v>
      </c>
      <c r="L214" t="s">
        <v>174</v>
      </c>
      <c r="M214" t="s">
        <v>82</v>
      </c>
      <c r="N214" s="6"/>
      <c r="O214" s="6">
        <v>101.8</v>
      </c>
      <c r="P214" s="6">
        <v>110.08</v>
      </c>
      <c r="Q214" s="6"/>
      <c r="R214" s="6">
        <v>0</v>
      </c>
      <c r="S214" s="6">
        <v>190.12</v>
      </c>
      <c r="U214" t="s">
        <v>84</v>
      </c>
      <c r="V214" t="s">
        <v>153</v>
      </c>
      <c r="W214" s="6"/>
      <c r="X214" s="6">
        <v>192.84</v>
      </c>
      <c r="Y214" s="6">
        <v>342.46</v>
      </c>
      <c r="Z214" s="3">
        <v>1.78</v>
      </c>
      <c r="AA214" s="3">
        <v>1.01</v>
      </c>
      <c r="AB214">
        <v>2023</v>
      </c>
      <c r="AC214">
        <v>2023</v>
      </c>
      <c r="AD214" s="4">
        <v>45078</v>
      </c>
      <c r="AE214" s="4">
        <v>45849</v>
      </c>
      <c r="AF214">
        <v>110.0778547</v>
      </c>
    </row>
    <row r="215" spans="1:32" hidden="1" x14ac:dyDescent="0.35">
      <c r="A215" s="11" t="s">
        <v>1993</v>
      </c>
      <c r="B215" s="11" t="s">
        <v>75</v>
      </c>
      <c r="C215" s="11" t="s">
        <v>9</v>
      </c>
      <c r="D215" s="11" t="s">
        <v>1994</v>
      </c>
      <c r="E215" s="11" t="s">
        <v>188</v>
      </c>
      <c r="F215" s="11" t="s">
        <v>77</v>
      </c>
      <c r="G215" s="11" t="s">
        <v>78</v>
      </c>
      <c r="H215" s="11" t="s">
        <v>79</v>
      </c>
      <c r="I215" s="11" t="s">
        <v>156</v>
      </c>
      <c r="J215" s="11">
        <v>20</v>
      </c>
      <c r="K215" s="11">
        <v>0</v>
      </c>
      <c r="L215" s="11" t="s">
        <v>145</v>
      </c>
      <c r="M215" s="11" t="s">
        <v>104</v>
      </c>
      <c r="O215" s="12">
        <v>110</v>
      </c>
      <c r="P215" s="12">
        <v>110</v>
      </c>
      <c r="U215" s="11" t="s">
        <v>190</v>
      </c>
      <c r="V215" s="11" t="s">
        <v>80</v>
      </c>
      <c r="W215" s="12">
        <v>0</v>
      </c>
      <c r="X215" s="12">
        <v>15</v>
      </c>
      <c r="Y215" s="12">
        <v>15</v>
      </c>
      <c r="Z215" s="13">
        <v>1</v>
      </c>
      <c r="AA215" s="11" t="e">
        <v>#N/A</v>
      </c>
      <c r="AB215" s="11">
        <v>2016</v>
      </c>
      <c r="AF215" s="11">
        <v>110</v>
      </c>
    </row>
    <row r="216" spans="1:32" hidden="1" x14ac:dyDescent="0.35">
      <c r="A216" s="11" t="s">
        <v>2002</v>
      </c>
      <c r="B216" s="11" t="s">
        <v>75</v>
      </c>
      <c r="C216" s="11" t="s">
        <v>9</v>
      </c>
      <c r="D216" s="11" t="s">
        <v>1994</v>
      </c>
      <c r="E216" s="11" t="s">
        <v>188</v>
      </c>
      <c r="F216" s="11" t="s">
        <v>77</v>
      </c>
      <c r="G216" s="11" t="s">
        <v>78</v>
      </c>
      <c r="H216" s="11" t="s">
        <v>79</v>
      </c>
      <c r="I216" s="11" t="s">
        <v>156</v>
      </c>
      <c r="J216" s="11">
        <v>20</v>
      </c>
      <c r="K216" s="11">
        <v>0</v>
      </c>
      <c r="L216" s="11" t="s">
        <v>145</v>
      </c>
      <c r="M216" s="11" t="s">
        <v>104</v>
      </c>
      <c r="O216" s="12">
        <v>110</v>
      </c>
      <c r="P216" s="12">
        <v>110</v>
      </c>
      <c r="U216" s="11" t="s">
        <v>190</v>
      </c>
      <c r="V216" s="11" t="s">
        <v>80</v>
      </c>
      <c r="W216" s="12">
        <v>0</v>
      </c>
      <c r="X216" s="12">
        <v>26</v>
      </c>
      <c r="Y216" s="12">
        <v>26</v>
      </c>
      <c r="Z216" s="13">
        <v>1</v>
      </c>
      <c r="AA216" s="11" t="e">
        <v>#N/A</v>
      </c>
      <c r="AB216" s="11">
        <v>2017</v>
      </c>
      <c r="AF216" s="11">
        <v>110</v>
      </c>
    </row>
    <row r="217" spans="1:32" customFormat="1" hidden="1" x14ac:dyDescent="0.35">
      <c r="A217" t="s">
        <v>2258</v>
      </c>
      <c r="B217" t="s">
        <v>75</v>
      </c>
      <c r="C217" t="s">
        <v>2216</v>
      </c>
      <c r="D217" t="s">
        <v>2216</v>
      </c>
      <c r="E217" t="s">
        <v>32</v>
      </c>
      <c r="G217" t="s">
        <v>78</v>
      </c>
      <c r="H217" t="s">
        <v>79</v>
      </c>
      <c r="I217" t="s">
        <v>80</v>
      </c>
      <c r="J217">
        <v>25</v>
      </c>
      <c r="K217">
        <v>0</v>
      </c>
      <c r="L217" t="s">
        <v>2217</v>
      </c>
      <c r="M217" t="s">
        <v>82</v>
      </c>
      <c r="N217" s="6"/>
      <c r="O217" s="6">
        <v>760</v>
      </c>
      <c r="P217" s="6">
        <v>109.98</v>
      </c>
      <c r="Q217" s="6"/>
      <c r="R217" s="6">
        <v>0</v>
      </c>
      <c r="S217" s="6">
        <v>500</v>
      </c>
      <c r="U217" t="s">
        <v>251</v>
      </c>
      <c r="V217" t="s">
        <v>80</v>
      </c>
      <c r="W217" s="6">
        <v>0</v>
      </c>
      <c r="X217" s="6">
        <v>500</v>
      </c>
      <c r="Y217" s="6">
        <v>800</v>
      </c>
      <c r="Z217" s="3">
        <v>1.6</v>
      </c>
      <c r="AA217" s="3">
        <v>1</v>
      </c>
      <c r="AB217">
        <v>2019</v>
      </c>
      <c r="AF217">
        <v>109.9759789</v>
      </c>
    </row>
    <row r="218" spans="1:32" hidden="1" x14ac:dyDescent="0.35">
      <c r="A218" s="11" t="s">
        <v>2157</v>
      </c>
      <c r="B218" s="11" t="s">
        <v>75</v>
      </c>
      <c r="C218" s="11" t="s">
        <v>1</v>
      </c>
      <c r="D218" s="11" t="s">
        <v>1994</v>
      </c>
      <c r="E218" s="11" t="s">
        <v>31</v>
      </c>
      <c r="G218" s="11" t="s">
        <v>92</v>
      </c>
      <c r="H218" s="11" t="s">
        <v>80</v>
      </c>
      <c r="I218" s="11" t="s">
        <v>80</v>
      </c>
      <c r="J218" s="11">
        <v>20</v>
      </c>
      <c r="K218" s="11">
        <v>0</v>
      </c>
      <c r="L218" s="11" t="s">
        <v>145</v>
      </c>
      <c r="M218" s="11" t="s">
        <v>104</v>
      </c>
      <c r="O218" s="12">
        <v>109.68</v>
      </c>
      <c r="P218" s="12">
        <v>109.68</v>
      </c>
      <c r="R218" s="12">
        <v>0</v>
      </c>
      <c r="S218" s="12">
        <v>100</v>
      </c>
      <c r="U218" s="11" t="s">
        <v>84</v>
      </c>
      <c r="V218" s="11" t="s">
        <v>80</v>
      </c>
      <c r="W218" s="12">
        <v>0</v>
      </c>
      <c r="X218" s="12">
        <v>134</v>
      </c>
      <c r="Y218" s="12">
        <v>134</v>
      </c>
      <c r="Z218" s="13">
        <v>1</v>
      </c>
      <c r="AA218" s="13">
        <v>1.34</v>
      </c>
      <c r="AB218" s="11">
        <v>2017</v>
      </c>
      <c r="AF218" s="11">
        <v>109.68</v>
      </c>
    </row>
    <row r="219" spans="1:32" customFormat="1" hidden="1" x14ac:dyDescent="0.35">
      <c r="A219" t="s">
        <v>982</v>
      </c>
      <c r="B219" t="s">
        <v>75</v>
      </c>
      <c r="C219" t="s">
        <v>908</v>
      </c>
      <c r="D219" t="s">
        <v>172</v>
      </c>
      <c r="E219" t="s">
        <v>28</v>
      </c>
      <c r="G219" t="s">
        <v>78</v>
      </c>
      <c r="H219" t="s">
        <v>79</v>
      </c>
      <c r="I219" t="s">
        <v>118</v>
      </c>
      <c r="J219">
        <v>15</v>
      </c>
      <c r="K219">
        <v>0</v>
      </c>
      <c r="L219" t="s">
        <v>174</v>
      </c>
      <c r="M219" t="s">
        <v>82</v>
      </c>
      <c r="N219" s="6"/>
      <c r="O219" s="6">
        <v>97.95</v>
      </c>
      <c r="P219" s="6">
        <v>109.62</v>
      </c>
      <c r="Q219" s="6"/>
      <c r="R219" s="6"/>
      <c r="S219" s="6"/>
      <c r="U219" t="s">
        <v>140</v>
      </c>
      <c r="V219" t="s">
        <v>80</v>
      </c>
      <c r="W219" s="6">
        <v>0</v>
      </c>
      <c r="X219" s="6">
        <v>2.4900000000000002</v>
      </c>
      <c r="Y219" s="6">
        <v>2.4900000000000002</v>
      </c>
      <c r="Z219" s="3">
        <v>1</v>
      </c>
      <c r="AA219" t="e">
        <v>#N/A</v>
      </c>
      <c r="AB219">
        <v>2019</v>
      </c>
      <c r="AE219" s="4">
        <v>45291</v>
      </c>
      <c r="AF219">
        <v>109.6230108</v>
      </c>
    </row>
    <row r="220" spans="1:32" hidden="1" x14ac:dyDescent="0.35">
      <c r="A220" s="11" t="s">
        <v>2163</v>
      </c>
      <c r="B220" s="11" t="s">
        <v>75</v>
      </c>
      <c r="C220" s="11" t="s">
        <v>18</v>
      </c>
      <c r="D220" s="11" t="s">
        <v>1994</v>
      </c>
      <c r="E220" s="11" t="s">
        <v>101</v>
      </c>
      <c r="G220" s="11" t="s">
        <v>78</v>
      </c>
      <c r="H220" s="11" t="s">
        <v>79</v>
      </c>
      <c r="I220" s="11" t="s">
        <v>80</v>
      </c>
      <c r="J220" s="11">
        <v>15</v>
      </c>
      <c r="K220" s="11">
        <v>0</v>
      </c>
      <c r="L220" s="11" t="s">
        <v>145</v>
      </c>
      <c r="M220" s="11" t="s">
        <v>104</v>
      </c>
      <c r="O220" s="12">
        <v>109.38</v>
      </c>
      <c r="P220" s="12">
        <v>109.38</v>
      </c>
      <c r="R220" s="12">
        <v>0</v>
      </c>
      <c r="S220" s="12">
        <v>250</v>
      </c>
      <c r="U220" s="11" t="s">
        <v>102</v>
      </c>
      <c r="V220" s="11" t="s">
        <v>80</v>
      </c>
      <c r="W220" s="12">
        <v>0</v>
      </c>
      <c r="X220" s="12">
        <v>250</v>
      </c>
      <c r="Y220" s="12">
        <v>250</v>
      </c>
      <c r="Z220" s="13">
        <v>1</v>
      </c>
      <c r="AA220" s="13">
        <v>1</v>
      </c>
      <c r="AB220" s="11">
        <v>2016</v>
      </c>
      <c r="AF220" s="11">
        <v>109.38</v>
      </c>
    </row>
    <row r="221" spans="1:32" customFormat="1" hidden="1" x14ac:dyDescent="0.35">
      <c r="A221" t="s">
        <v>721</v>
      </c>
      <c r="B221" t="s">
        <v>75</v>
      </c>
      <c r="C221" t="s">
        <v>719</v>
      </c>
      <c r="D221" t="s">
        <v>172</v>
      </c>
      <c r="E221" t="s">
        <v>31</v>
      </c>
      <c r="G221" t="s">
        <v>78</v>
      </c>
      <c r="H221" t="s">
        <v>79</v>
      </c>
      <c r="I221" t="s">
        <v>80</v>
      </c>
      <c r="J221">
        <v>20</v>
      </c>
      <c r="K221">
        <v>0</v>
      </c>
      <c r="L221" t="s">
        <v>174</v>
      </c>
      <c r="M221" t="s">
        <v>104</v>
      </c>
      <c r="N221" s="6"/>
      <c r="O221" s="6">
        <v>98.78</v>
      </c>
      <c r="P221" s="6">
        <v>109.28</v>
      </c>
      <c r="Q221" s="6"/>
      <c r="R221" s="6">
        <v>0</v>
      </c>
      <c r="S221" s="6">
        <v>32</v>
      </c>
      <c r="U221" t="s">
        <v>84</v>
      </c>
      <c r="V221" t="s">
        <v>80</v>
      </c>
      <c r="W221" s="6"/>
      <c r="X221" s="6">
        <v>35</v>
      </c>
      <c r="Y221" s="6">
        <v>35</v>
      </c>
      <c r="Z221" s="3">
        <v>1</v>
      </c>
      <c r="AA221" s="3">
        <v>1.0900000000000001</v>
      </c>
      <c r="AB221">
        <v>2016</v>
      </c>
      <c r="AD221" s="4">
        <v>42705</v>
      </c>
      <c r="AE221" s="4">
        <v>43252</v>
      </c>
      <c r="AF221">
        <v>109.2820002</v>
      </c>
    </row>
    <row r="222" spans="1:32" customFormat="1" hidden="1" x14ac:dyDescent="0.35">
      <c r="A222" t="s">
        <v>1935</v>
      </c>
      <c r="B222" t="s">
        <v>75</v>
      </c>
      <c r="C222" t="s">
        <v>1917</v>
      </c>
      <c r="D222" t="s">
        <v>1917</v>
      </c>
      <c r="E222" t="s">
        <v>32</v>
      </c>
      <c r="F222" t="s">
        <v>77</v>
      </c>
      <c r="G222" t="s">
        <v>92</v>
      </c>
      <c r="H222" t="s">
        <v>79</v>
      </c>
      <c r="I222" t="s">
        <v>256</v>
      </c>
      <c r="J222">
        <v>20</v>
      </c>
      <c r="K222">
        <v>0</v>
      </c>
      <c r="L222" t="s">
        <v>1918</v>
      </c>
      <c r="M222" t="s">
        <v>82</v>
      </c>
      <c r="N222" s="6"/>
      <c r="O222" s="6">
        <v>11990</v>
      </c>
      <c r="P222" s="6">
        <v>109.15</v>
      </c>
      <c r="Q222" s="6"/>
      <c r="R222" s="6">
        <v>730</v>
      </c>
      <c r="S222" s="6">
        <v>730</v>
      </c>
      <c r="U222" t="s">
        <v>251</v>
      </c>
      <c r="V222" t="s">
        <v>153</v>
      </c>
      <c r="W222" s="6">
        <v>0</v>
      </c>
      <c r="X222" s="6">
        <v>819</v>
      </c>
      <c r="Y222" s="6">
        <v>819</v>
      </c>
      <c r="Z222" s="3">
        <v>1</v>
      </c>
      <c r="AA222" s="3">
        <v>1.1200000000000001</v>
      </c>
      <c r="AB222">
        <v>2021</v>
      </c>
      <c r="AC222">
        <v>2020</v>
      </c>
      <c r="AD222" s="4">
        <v>44165</v>
      </c>
      <c r="AF222">
        <v>109.14883930000001</v>
      </c>
    </row>
    <row r="223" spans="1:32" customFormat="1" hidden="1" x14ac:dyDescent="0.35">
      <c r="A223" t="s">
        <v>491</v>
      </c>
      <c r="B223" t="s">
        <v>75</v>
      </c>
      <c r="C223" t="s">
        <v>356</v>
      </c>
      <c r="D223" t="s">
        <v>172</v>
      </c>
      <c r="E223" t="s">
        <v>31</v>
      </c>
      <c r="G223" t="s">
        <v>78</v>
      </c>
      <c r="H223" t="s">
        <v>79</v>
      </c>
      <c r="I223" t="s">
        <v>127</v>
      </c>
      <c r="J223">
        <v>20</v>
      </c>
      <c r="K223">
        <v>0</v>
      </c>
      <c r="L223" t="s">
        <v>174</v>
      </c>
      <c r="M223" t="s">
        <v>104</v>
      </c>
      <c r="N223" s="6" t="s">
        <v>472</v>
      </c>
      <c r="O223" s="6">
        <v>100.74</v>
      </c>
      <c r="P223" s="6">
        <v>108.97</v>
      </c>
      <c r="Q223" s="6"/>
      <c r="R223" s="6">
        <v>0</v>
      </c>
      <c r="S223" s="6">
        <v>400</v>
      </c>
      <c r="U223" t="s">
        <v>84</v>
      </c>
      <c r="V223" t="s">
        <v>153</v>
      </c>
      <c r="W223" s="6"/>
      <c r="X223" s="6">
        <v>179.96</v>
      </c>
      <c r="Y223" s="6">
        <v>179.96</v>
      </c>
      <c r="Z223" s="3">
        <v>1</v>
      </c>
      <c r="AA223" s="3">
        <v>0.45</v>
      </c>
      <c r="AB223">
        <v>2024</v>
      </c>
      <c r="AC223">
        <v>2021</v>
      </c>
      <c r="AD223" s="4">
        <v>45404</v>
      </c>
      <c r="AE223" s="4">
        <v>46225</v>
      </c>
      <c r="AF223">
        <v>108.96700920000001</v>
      </c>
    </row>
    <row r="224" spans="1:32" customFormat="1" hidden="1" x14ac:dyDescent="0.35">
      <c r="A224" t="s">
        <v>782</v>
      </c>
      <c r="B224" t="s">
        <v>75</v>
      </c>
      <c r="C224" t="s">
        <v>776</v>
      </c>
      <c r="D224" t="s">
        <v>172</v>
      </c>
      <c r="E224" t="s">
        <v>31</v>
      </c>
      <c r="G224" t="s">
        <v>78</v>
      </c>
      <c r="H224" t="s">
        <v>79</v>
      </c>
      <c r="I224" t="s">
        <v>127</v>
      </c>
      <c r="J224">
        <v>15</v>
      </c>
      <c r="K224">
        <v>0</v>
      </c>
      <c r="L224" t="s">
        <v>174</v>
      </c>
      <c r="M224" t="s">
        <v>104</v>
      </c>
      <c r="N224" s="6" t="s">
        <v>783</v>
      </c>
      <c r="O224" s="6">
        <v>100.47</v>
      </c>
      <c r="P224" s="6">
        <v>108.64</v>
      </c>
      <c r="Q224" s="6"/>
      <c r="R224" s="6">
        <v>0</v>
      </c>
      <c r="S224" s="6"/>
      <c r="T224" t="s">
        <v>784</v>
      </c>
      <c r="U224" t="s">
        <v>84</v>
      </c>
      <c r="V224" t="s">
        <v>153</v>
      </c>
      <c r="W224" s="6">
        <v>479490</v>
      </c>
      <c r="X224" s="6">
        <v>497.6</v>
      </c>
      <c r="Y224" s="6">
        <v>721.25</v>
      </c>
      <c r="Z224" s="3">
        <v>1.45</v>
      </c>
      <c r="AA224" t="e">
        <v>#N/A</v>
      </c>
      <c r="AB224">
        <v>2023</v>
      </c>
      <c r="AC224">
        <v>2018</v>
      </c>
      <c r="AD224" s="4">
        <v>45076</v>
      </c>
      <c r="AE224" s="4">
        <v>46507</v>
      </c>
      <c r="AF224">
        <v>108.6397059</v>
      </c>
    </row>
    <row r="225" spans="1:32" customFormat="1" hidden="1" x14ac:dyDescent="0.35">
      <c r="A225" t="s">
        <v>782</v>
      </c>
      <c r="B225" t="s">
        <v>75</v>
      </c>
      <c r="C225" t="s">
        <v>776</v>
      </c>
      <c r="D225" t="s">
        <v>172</v>
      </c>
      <c r="E225" t="s">
        <v>32</v>
      </c>
      <c r="G225" t="s">
        <v>78</v>
      </c>
      <c r="H225" t="s">
        <v>79</v>
      </c>
      <c r="I225" t="s">
        <v>127</v>
      </c>
      <c r="J225">
        <v>15</v>
      </c>
      <c r="K225">
        <v>0</v>
      </c>
      <c r="L225" t="s">
        <v>174</v>
      </c>
      <c r="M225" t="s">
        <v>104</v>
      </c>
      <c r="N225" s="6" t="s">
        <v>783</v>
      </c>
      <c r="O225" s="6">
        <v>100.47</v>
      </c>
      <c r="P225" s="6">
        <v>108.64</v>
      </c>
      <c r="Q225" s="6"/>
      <c r="R225" s="6">
        <v>0</v>
      </c>
      <c r="S225" s="6"/>
      <c r="T225">
        <v>500000</v>
      </c>
      <c r="U225" t="s">
        <v>88</v>
      </c>
      <c r="V225" t="s">
        <v>153</v>
      </c>
      <c r="W225" s="6">
        <v>454990</v>
      </c>
      <c r="X225" s="6">
        <v>148.4</v>
      </c>
      <c r="Y225" s="6">
        <v>172.4</v>
      </c>
      <c r="Z225" s="3">
        <v>1.1599999999999999</v>
      </c>
      <c r="AA225" t="e">
        <v>#N/A</v>
      </c>
      <c r="AB225">
        <v>2023</v>
      </c>
      <c r="AC225">
        <v>2018</v>
      </c>
      <c r="AD225" s="4">
        <v>45076</v>
      </c>
      <c r="AE225" s="4">
        <v>46507</v>
      </c>
      <c r="AF225">
        <v>108.6397059</v>
      </c>
    </row>
    <row r="226" spans="1:32" customFormat="1" hidden="1" x14ac:dyDescent="0.35">
      <c r="A226" t="s">
        <v>506</v>
      </c>
      <c r="B226" t="s">
        <v>75</v>
      </c>
      <c r="C226" t="s">
        <v>356</v>
      </c>
      <c r="D226" t="s">
        <v>172</v>
      </c>
      <c r="E226" t="s">
        <v>28</v>
      </c>
      <c r="G226" t="s">
        <v>78</v>
      </c>
      <c r="H226" t="s">
        <v>79</v>
      </c>
      <c r="I226" t="s">
        <v>127</v>
      </c>
      <c r="J226">
        <v>20</v>
      </c>
      <c r="K226">
        <v>0</v>
      </c>
      <c r="L226" t="s">
        <v>174</v>
      </c>
      <c r="M226" t="s">
        <v>104</v>
      </c>
      <c r="N226" s="6"/>
      <c r="O226" s="6">
        <v>91.8</v>
      </c>
      <c r="P226" s="6">
        <v>108.29</v>
      </c>
      <c r="Q226" s="6"/>
      <c r="R226" s="6">
        <v>0</v>
      </c>
      <c r="S226" s="6">
        <v>35</v>
      </c>
      <c r="U226" t="s">
        <v>140</v>
      </c>
      <c r="V226" t="s">
        <v>153</v>
      </c>
      <c r="W226" s="6"/>
      <c r="X226" s="6">
        <v>29.6</v>
      </c>
      <c r="Y226" s="6">
        <v>97.8</v>
      </c>
      <c r="Z226" s="3">
        <v>3.3</v>
      </c>
      <c r="AA226" s="3">
        <v>0.85</v>
      </c>
      <c r="AB226">
        <v>2018</v>
      </c>
      <c r="AC226">
        <v>2017</v>
      </c>
      <c r="AD226" s="4">
        <v>43087</v>
      </c>
      <c r="AE226" s="4">
        <v>44933</v>
      </c>
      <c r="AF226">
        <v>108.29302819999999</v>
      </c>
    </row>
    <row r="227" spans="1:32" hidden="1" x14ac:dyDescent="0.35">
      <c r="A227" s="11" t="s">
        <v>2119</v>
      </c>
      <c r="B227" s="11" t="s">
        <v>75</v>
      </c>
      <c r="C227" s="11" t="s">
        <v>3</v>
      </c>
      <c r="D227" s="11" t="s">
        <v>1994</v>
      </c>
      <c r="E227" s="11" t="s">
        <v>101</v>
      </c>
      <c r="G227" s="11" t="s">
        <v>78</v>
      </c>
      <c r="H227" s="11" t="s">
        <v>79</v>
      </c>
      <c r="I227" s="11" t="s">
        <v>80</v>
      </c>
      <c r="J227" s="11">
        <v>15</v>
      </c>
      <c r="K227" s="11">
        <v>0</v>
      </c>
      <c r="L227" s="11" t="s">
        <v>145</v>
      </c>
      <c r="M227" s="11" t="s">
        <v>104</v>
      </c>
      <c r="N227" s="12" t="s">
        <v>2109</v>
      </c>
      <c r="O227" s="12">
        <v>108.15</v>
      </c>
      <c r="P227" s="12">
        <v>108.15</v>
      </c>
      <c r="U227" s="11" t="s">
        <v>102</v>
      </c>
      <c r="V227" s="11" t="s">
        <v>151</v>
      </c>
      <c r="W227" s="12">
        <v>10867600</v>
      </c>
      <c r="X227" s="12">
        <v>1465</v>
      </c>
      <c r="Y227" s="12">
        <v>1465</v>
      </c>
      <c r="Z227" s="13">
        <v>1</v>
      </c>
      <c r="AA227" s="11" t="e">
        <v>#N/A</v>
      </c>
      <c r="AB227" s="11">
        <v>2014</v>
      </c>
      <c r="AF227" s="11">
        <v>108.1503719</v>
      </c>
    </row>
    <row r="228" spans="1:32" customFormat="1" hidden="1" x14ac:dyDescent="0.35">
      <c r="A228" t="s">
        <v>492</v>
      </c>
      <c r="B228" t="s">
        <v>75</v>
      </c>
      <c r="C228" t="s">
        <v>356</v>
      </c>
      <c r="D228" t="s">
        <v>172</v>
      </c>
      <c r="E228" t="s">
        <v>31</v>
      </c>
      <c r="G228" t="s">
        <v>78</v>
      </c>
      <c r="H228" t="s">
        <v>79</v>
      </c>
      <c r="I228" t="s">
        <v>127</v>
      </c>
      <c r="J228">
        <v>20</v>
      </c>
      <c r="K228">
        <v>0</v>
      </c>
      <c r="L228" t="s">
        <v>174</v>
      </c>
      <c r="M228" t="s">
        <v>104</v>
      </c>
      <c r="N228" s="6" t="s">
        <v>472</v>
      </c>
      <c r="O228" s="6">
        <v>99.95</v>
      </c>
      <c r="P228" s="6">
        <v>108.11</v>
      </c>
      <c r="Q228" s="6"/>
      <c r="R228" s="6">
        <v>0</v>
      </c>
      <c r="S228" s="6">
        <v>300</v>
      </c>
      <c r="U228" t="s">
        <v>84</v>
      </c>
      <c r="V228" t="s">
        <v>153</v>
      </c>
      <c r="W228" s="6"/>
      <c r="X228" s="6">
        <v>253.3</v>
      </c>
      <c r="Y228" s="6">
        <v>334.75</v>
      </c>
      <c r="Z228" s="3">
        <v>1.32</v>
      </c>
      <c r="AA228" s="3">
        <v>0.84</v>
      </c>
      <c r="AB228">
        <v>2024</v>
      </c>
      <c r="AC228">
        <v>2021</v>
      </c>
      <c r="AD228" s="4">
        <v>45530</v>
      </c>
      <c r="AE228" s="4">
        <v>46310</v>
      </c>
      <c r="AF228">
        <v>108.1124932</v>
      </c>
    </row>
    <row r="229" spans="1:32" customFormat="1" hidden="1" x14ac:dyDescent="0.35">
      <c r="A229" t="s">
        <v>1211</v>
      </c>
      <c r="B229" t="s">
        <v>75</v>
      </c>
      <c r="C229" t="s">
        <v>1183</v>
      </c>
      <c r="D229" t="s">
        <v>172</v>
      </c>
      <c r="E229" t="s">
        <v>32</v>
      </c>
      <c r="G229" t="s">
        <v>78</v>
      </c>
      <c r="H229" t="s">
        <v>177</v>
      </c>
      <c r="I229" t="s">
        <v>127</v>
      </c>
      <c r="J229">
        <v>15</v>
      </c>
      <c r="K229">
        <v>0</v>
      </c>
      <c r="L229" t="s">
        <v>1184</v>
      </c>
      <c r="M229" t="s">
        <v>104</v>
      </c>
      <c r="N229" s="6"/>
      <c r="O229" s="6">
        <v>87.3</v>
      </c>
      <c r="P229" s="6">
        <v>107.55</v>
      </c>
      <c r="Q229" s="6"/>
      <c r="R229" s="6">
        <v>0</v>
      </c>
      <c r="S229" s="6"/>
      <c r="U229" t="s">
        <v>251</v>
      </c>
      <c r="V229" t="s">
        <v>112</v>
      </c>
      <c r="W229" s="6"/>
      <c r="X229" s="6">
        <v>32</v>
      </c>
      <c r="Y229" s="6">
        <v>32</v>
      </c>
      <c r="Z229" s="3">
        <v>1</v>
      </c>
      <c r="AA229" t="e">
        <v>#N/A</v>
      </c>
      <c r="AB229">
        <v>2022</v>
      </c>
      <c r="AC229">
        <v>2020</v>
      </c>
      <c r="AD229" s="4">
        <v>44317</v>
      </c>
      <c r="AF229">
        <v>107.5520513</v>
      </c>
    </row>
    <row r="230" spans="1:32" customFormat="1" hidden="1" x14ac:dyDescent="0.35">
      <c r="A230" t="s">
        <v>1930</v>
      </c>
      <c r="B230" t="s">
        <v>75</v>
      </c>
      <c r="C230" t="s">
        <v>1917</v>
      </c>
      <c r="D230" t="s">
        <v>1917</v>
      </c>
      <c r="E230" t="s">
        <v>31</v>
      </c>
      <c r="F230" t="s">
        <v>77</v>
      </c>
      <c r="G230" t="s">
        <v>78</v>
      </c>
      <c r="H230" t="s">
        <v>79</v>
      </c>
      <c r="I230" t="s">
        <v>256</v>
      </c>
      <c r="J230">
        <v>20</v>
      </c>
      <c r="K230">
        <v>0</v>
      </c>
      <c r="L230" t="s">
        <v>1918</v>
      </c>
      <c r="M230" t="s">
        <v>82</v>
      </c>
      <c r="N230" s="6"/>
      <c r="O230" s="6">
        <v>11480</v>
      </c>
      <c r="P230" s="6">
        <v>107.52</v>
      </c>
      <c r="Q230" s="6"/>
      <c r="R230" s="6">
        <v>0</v>
      </c>
      <c r="S230" s="6">
        <v>750</v>
      </c>
      <c r="U230" t="s">
        <v>84</v>
      </c>
      <c r="V230" t="s">
        <v>153</v>
      </c>
      <c r="W230" s="6">
        <v>0</v>
      </c>
      <c r="X230" s="6">
        <v>368.37</v>
      </c>
      <c r="Y230" s="6">
        <v>368.37</v>
      </c>
      <c r="Z230" s="3">
        <v>1</v>
      </c>
      <c r="AA230" s="3">
        <v>0.49</v>
      </c>
      <c r="AB230">
        <v>2020</v>
      </c>
      <c r="AF230">
        <v>107.5208392</v>
      </c>
    </row>
    <row r="231" spans="1:32" customFormat="1" hidden="1" x14ac:dyDescent="0.35">
      <c r="A231" t="s">
        <v>229</v>
      </c>
      <c r="B231" t="s">
        <v>75</v>
      </c>
      <c r="C231" t="s">
        <v>184</v>
      </c>
      <c r="D231" t="s">
        <v>172</v>
      </c>
      <c r="E231" t="s">
        <v>101</v>
      </c>
      <c r="F231" t="s">
        <v>77</v>
      </c>
      <c r="G231" t="s">
        <v>78</v>
      </c>
      <c r="H231" t="s">
        <v>79</v>
      </c>
      <c r="I231" t="s">
        <v>118</v>
      </c>
      <c r="J231">
        <v>20</v>
      </c>
      <c r="K231">
        <v>0</v>
      </c>
      <c r="L231" t="s">
        <v>174</v>
      </c>
      <c r="M231" t="s">
        <v>82</v>
      </c>
      <c r="N231" s="6"/>
      <c r="O231" s="6">
        <v>100</v>
      </c>
      <c r="P231" s="6">
        <v>107.48</v>
      </c>
      <c r="Q231" s="6"/>
      <c r="R231" s="6"/>
      <c r="S231" s="6">
        <v>40</v>
      </c>
      <c r="U231" t="s">
        <v>102</v>
      </c>
      <c r="V231" t="s">
        <v>112</v>
      </c>
      <c r="W231" s="6"/>
      <c r="X231" s="6">
        <v>3.45</v>
      </c>
      <c r="Y231" s="6">
        <v>3.45</v>
      </c>
      <c r="Z231" s="3">
        <v>1</v>
      </c>
      <c r="AA231" s="3">
        <v>0.09</v>
      </c>
      <c r="AB231">
        <v>2025</v>
      </c>
      <c r="AC231">
        <v>2025</v>
      </c>
      <c r="AD231" s="4">
        <v>45701</v>
      </c>
      <c r="AE231" s="4">
        <v>46801</v>
      </c>
      <c r="AF231">
        <v>107.4806535</v>
      </c>
    </row>
    <row r="232" spans="1:32" customFormat="1" hidden="1" x14ac:dyDescent="0.35">
      <c r="A232" t="s">
        <v>408</v>
      </c>
      <c r="B232" t="s">
        <v>75</v>
      </c>
      <c r="C232" t="s">
        <v>356</v>
      </c>
      <c r="D232" t="s">
        <v>172</v>
      </c>
      <c r="E232" t="s">
        <v>31</v>
      </c>
      <c r="G232" t="s">
        <v>78</v>
      </c>
      <c r="H232" t="s">
        <v>79</v>
      </c>
      <c r="I232" t="s">
        <v>80</v>
      </c>
      <c r="J232">
        <v>20</v>
      </c>
      <c r="K232">
        <v>0</v>
      </c>
      <c r="L232" t="s">
        <v>174</v>
      </c>
      <c r="M232" t="s">
        <v>104</v>
      </c>
      <c r="N232" s="6"/>
      <c r="O232" s="6">
        <v>91</v>
      </c>
      <c r="P232" s="6">
        <v>107.35</v>
      </c>
      <c r="Q232" s="6"/>
      <c r="R232" s="6">
        <v>0</v>
      </c>
      <c r="S232" s="6">
        <v>150</v>
      </c>
      <c r="U232" t="s">
        <v>84</v>
      </c>
      <c r="V232" t="s">
        <v>80</v>
      </c>
      <c r="W232" s="6">
        <v>0</v>
      </c>
      <c r="X232" s="6">
        <v>59.5</v>
      </c>
      <c r="Y232" s="6">
        <v>61.3</v>
      </c>
      <c r="Z232" s="3">
        <v>1.03</v>
      </c>
      <c r="AA232" s="3">
        <v>0.4</v>
      </c>
      <c r="AB232">
        <v>2018</v>
      </c>
      <c r="AE232" s="4">
        <v>44126</v>
      </c>
      <c r="AF232">
        <v>107.3492981</v>
      </c>
    </row>
    <row r="233" spans="1:32" customFormat="1" hidden="1" x14ac:dyDescent="0.35">
      <c r="A233" t="s">
        <v>444</v>
      </c>
      <c r="B233" t="s">
        <v>75</v>
      </c>
      <c r="C233" t="s">
        <v>356</v>
      </c>
      <c r="D233" t="s">
        <v>172</v>
      </c>
      <c r="E233" t="s">
        <v>31</v>
      </c>
      <c r="G233" t="s">
        <v>78</v>
      </c>
      <c r="H233" t="s">
        <v>79</v>
      </c>
      <c r="I233" t="s">
        <v>80</v>
      </c>
      <c r="J233">
        <v>20</v>
      </c>
      <c r="K233">
        <v>0</v>
      </c>
      <c r="L233" t="s">
        <v>174</v>
      </c>
      <c r="M233" t="s">
        <v>104</v>
      </c>
      <c r="N233" s="6"/>
      <c r="O233" s="6">
        <v>90.74</v>
      </c>
      <c r="P233" s="6">
        <v>107.27</v>
      </c>
      <c r="Q233" s="6"/>
      <c r="R233" s="6">
        <v>0</v>
      </c>
      <c r="S233" s="6">
        <v>75</v>
      </c>
      <c r="U233" t="s">
        <v>84</v>
      </c>
      <c r="V233" t="s">
        <v>80</v>
      </c>
      <c r="W233" s="6">
        <v>0</v>
      </c>
      <c r="X233" s="6">
        <v>75.099999999999994</v>
      </c>
      <c r="Y233" s="6">
        <v>186.6</v>
      </c>
      <c r="Z233" s="3">
        <v>2.48</v>
      </c>
      <c r="AA233" s="3">
        <v>1</v>
      </c>
      <c r="AB233">
        <v>2021</v>
      </c>
      <c r="AE233" s="4">
        <v>44928</v>
      </c>
      <c r="AF233">
        <v>107.27036289999999</v>
      </c>
    </row>
    <row r="234" spans="1:32" customFormat="1" hidden="1" x14ac:dyDescent="0.35">
      <c r="A234" t="s">
        <v>431</v>
      </c>
      <c r="B234" t="s">
        <v>75</v>
      </c>
      <c r="C234" t="s">
        <v>356</v>
      </c>
      <c r="D234" t="s">
        <v>172</v>
      </c>
      <c r="E234" t="s">
        <v>31</v>
      </c>
      <c r="G234" t="s">
        <v>78</v>
      </c>
      <c r="H234" t="s">
        <v>79</v>
      </c>
      <c r="I234" t="s">
        <v>80</v>
      </c>
      <c r="J234">
        <v>20</v>
      </c>
      <c r="K234">
        <v>0</v>
      </c>
      <c r="L234" t="s">
        <v>174</v>
      </c>
      <c r="M234" t="s">
        <v>104</v>
      </c>
      <c r="N234" s="6"/>
      <c r="O234" s="6">
        <v>93.98</v>
      </c>
      <c r="P234" s="6">
        <v>107.15</v>
      </c>
      <c r="Q234" s="6"/>
      <c r="R234" s="6">
        <v>0</v>
      </c>
      <c r="S234" s="6">
        <v>75</v>
      </c>
      <c r="U234" t="s">
        <v>84</v>
      </c>
      <c r="V234" t="s">
        <v>80</v>
      </c>
      <c r="W234" s="6">
        <v>0</v>
      </c>
      <c r="X234" s="6">
        <v>75.3</v>
      </c>
      <c r="Y234" s="6">
        <v>125.7</v>
      </c>
      <c r="Z234" s="3">
        <v>1.67</v>
      </c>
      <c r="AA234" s="3">
        <v>1</v>
      </c>
      <c r="AB234">
        <v>2020</v>
      </c>
      <c r="AE234" s="4">
        <v>44714</v>
      </c>
      <c r="AF234">
        <v>107.1485577</v>
      </c>
    </row>
    <row r="235" spans="1:32" hidden="1" x14ac:dyDescent="0.35">
      <c r="A235" s="11" t="s">
        <v>2001</v>
      </c>
      <c r="B235" s="11" t="s">
        <v>75</v>
      </c>
      <c r="C235" s="11" t="s">
        <v>9</v>
      </c>
      <c r="D235" s="11" t="s">
        <v>1994</v>
      </c>
      <c r="E235" s="11" t="s">
        <v>188</v>
      </c>
      <c r="F235" s="11" t="s">
        <v>77</v>
      </c>
      <c r="G235" s="11" t="s">
        <v>78</v>
      </c>
      <c r="H235" s="11" t="s">
        <v>79</v>
      </c>
      <c r="I235" s="11" t="s">
        <v>156</v>
      </c>
      <c r="J235" s="11">
        <v>20</v>
      </c>
      <c r="K235" s="11">
        <v>0</v>
      </c>
      <c r="L235" s="11" t="s">
        <v>145</v>
      </c>
      <c r="M235" s="11" t="s">
        <v>104</v>
      </c>
      <c r="O235" s="12">
        <v>107</v>
      </c>
      <c r="P235" s="12">
        <v>107</v>
      </c>
      <c r="U235" s="11" t="s">
        <v>190</v>
      </c>
      <c r="V235" s="11" t="s">
        <v>80</v>
      </c>
      <c r="W235" s="12">
        <v>0</v>
      </c>
      <c r="X235" s="12">
        <v>117</v>
      </c>
      <c r="Y235" s="12">
        <v>117</v>
      </c>
      <c r="Z235" s="13">
        <v>1</v>
      </c>
      <c r="AA235" s="11" t="e">
        <v>#N/A</v>
      </c>
      <c r="AB235" s="11">
        <v>2017</v>
      </c>
      <c r="AF235" s="11">
        <v>107</v>
      </c>
    </row>
    <row r="236" spans="1:32" customFormat="1" hidden="1" x14ac:dyDescent="0.35">
      <c r="A236" t="s">
        <v>513</v>
      </c>
      <c r="B236" t="s">
        <v>75</v>
      </c>
      <c r="C236" t="s">
        <v>356</v>
      </c>
      <c r="D236" t="s">
        <v>172</v>
      </c>
      <c r="E236" t="s">
        <v>28</v>
      </c>
      <c r="G236" t="s">
        <v>78</v>
      </c>
      <c r="H236" t="s">
        <v>79</v>
      </c>
      <c r="I236" t="s">
        <v>127</v>
      </c>
      <c r="J236">
        <v>20</v>
      </c>
      <c r="K236">
        <v>0</v>
      </c>
      <c r="L236" t="s">
        <v>174</v>
      </c>
      <c r="M236" t="s">
        <v>104</v>
      </c>
      <c r="N236" s="6"/>
      <c r="O236" s="6">
        <v>98.9</v>
      </c>
      <c r="P236" s="6">
        <v>106.98</v>
      </c>
      <c r="Q236" s="6"/>
      <c r="R236" s="6">
        <v>0</v>
      </c>
      <c r="S236" s="6">
        <v>30</v>
      </c>
      <c r="U236" t="s">
        <v>140</v>
      </c>
      <c r="V236" t="s">
        <v>153</v>
      </c>
      <c r="W236" s="6"/>
      <c r="X236" s="6">
        <v>10.1</v>
      </c>
      <c r="Y236" s="6">
        <v>13.7</v>
      </c>
      <c r="Z236" s="3">
        <v>1.36</v>
      </c>
      <c r="AA236" s="3">
        <v>0.34</v>
      </c>
      <c r="AB236">
        <v>2024</v>
      </c>
      <c r="AC236">
        <v>2023</v>
      </c>
      <c r="AD236" s="4">
        <v>45327</v>
      </c>
      <c r="AE236" s="4">
        <v>46543</v>
      </c>
      <c r="AF236">
        <v>106.9767442</v>
      </c>
    </row>
    <row r="237" spans="1:32" customFormat="1" hidden="1" x14ac:dyDescent="0.35">
      <c r="A237" t="s">
        <v>1018</v>
      </c>
      <c r="B237" t="s">
        <v>75</v>
      </c>
      <c r="C237" t="s">
        <v>1019</v>
      </c>
      <c r="D237" t="s">
        <v>172</v>
      </c>
      <c r="E237" t="s">
        <v>32</v>
      </c>
      <c r="F237" t="s">
        <v>77</v>
      </c>
      <c r="G237" t="s">
        <v>92</v>
      </c>
      <c r="H237" t="s">
        <v>80</v>
      </c>
      <c r="I237" t="s">
        <v>118</v>
      </c>
      <c r="J237">
        <v>15</v>
      </c>
      <c r="K237">
        <v>0</v>
      </c>
      <c r="L237" t="s">
        <v>1020</v>
      </c>
      <c r="M237" t="s">
        <v>104</v>
      </c>
      <c r="N237" s="6"/>
      <c r="O237" s="6">
        <v>1150</v>
      </c>
      <c r="P237" s="6">
        <v>106.92</v>
      </c>
      <c r="Q237" s="6"/>
      <c r="R237" s="6">
        <v>0</v>
      </c>
      <c r="S237" s="6">
        <v>1500</v>
      </c>
      <c r="U237" t="s">
        <v>251</v>
      </c>
      <c r="V237" t="s">
        <v>153</v>
      </c>
      <c r="W237" s="6"/>
      <c r="X237" s="6">
        <v>1500</v>
      </c>
      <c r="Y237" s="6">
        <v>1500</v>
      </c>
      <c r="Z237" s="3">
        <v>1</v>
      </c>
      <c r="AA237" s="3">
        <v>1</v>
      </c>
      <c r="AB237">
        <v>2024</v>
      </c>
      <c r="AC237">
        <v>2021</v>
      </c>
      <c r="AD237" s="4">
        <v>45369</v>
      </c>
      <c r="AE237" s="4">
        <v>47838</v>
      </c>
      <c r="AF237">
        <v>106.91607550000001</v>
      </c>
    </row>
    <row r="238" spans="1:32" customFormat="1" hidden="1" x14ac:dyDescent="0.35">
      <c r="A238" t="s">
        <v>2263</v>
      </c>
      <c r="B238" t="s">
        <v>75</v>
      </c>
      <c r="C238" t="s">
        <v>2216</v>
      </c>
      <c r="D238" t="s">
        <v>2216</v>
      </c>
      <c r="E238" t="s">
        <v>32</v>
      </c>
      <c r="G238" t="s">
        <v>78</v>
      </c>
      <c r="H238" t="s">
        <v>79</v>
      </c>
      <c r="I238" t="s">
        <v>80</v>
      </c>
      <c r="J238">
        <v>25</v>
      </c>
      <c r="K238">
        <v>0</v>
      </c>
      <c r="L238" t="s">
        <v>2217</v>
      </c>
      <c r="M238" t="s">
        <v>82</v>
      </c>
      <c r="N238" s="6"/>
      <c r="O238" s="6">
        <v>738.8</v>
      </c>
      <c r="P238" s="6">
        <v>106.91</v>
      </c>
      <c r="Q238" s="6"/>
      <c r="R238" s="6">
        <v>0</v>
      </c>
      <c r="S238" s="6">
        <v>200</v>
      </c>
      <c r="U238" t="s">
        <v>251</v>
      </c>
      <c r="V238" t="s">
        <v>80</v>
      </c>
      <c r="W238" s="6">
        <v>0</v>
      </c>
      <c r="X238" s="6">
        <v>200</v>
      </c>
      <c r="Y238" s="6">
        <v>200</v>
      </c>
      <c r="Z238" s="3">
        <v>1</v>
      </c>
      <c r="AA238" s="3">
        <v>1</v>
      </c>
      <c r="AB238">
        <v>2019</v>
      </c>
      <c r="AF238">
        <v>106.9082279</v>
      </c>
    </row>
    <row r="239" spans="1:32" customFormat="1" hidden="1" x14ac:dyDescent="0.35">
      <c r="A239" t="s">
        <v>917</v>
      </c>
      <c r="B239" t="s">
        <v>75</v>
      </c>
      <c r="C239" t="s">
        <v>908</v>
      </c>
      <c r="D239" t="s">
        <v>172</v>
      </c>
      <c r="E239" t="s">
        <v>188</v>
      </c>
      <c r="G239" t="s">
        <v>78</v>
      </c>
      <c r="H239" t="s">
        <v>79</v>
      </c>
      <c r="I239" t="s">
        <v>256</v>
      </c>
      <c r="J239">
        <v>12</v>
      </c>
      <c r="K239">
        <v>0</v>
      </c>
      <c r="L239" t="s">
        <v>174</v>
      </c>
      <c r="M239" t="s">
        <v>82</v>
      </c>
      <c r="N239" s="6"/>
      <c r="O239" s="6">
        <v>76.62</v>
      </c>
      <c r="P239" s="6">
        <v>106.58</v>
      </c>
      <c r="Q239" s="6"/>
      <c r="R239" s="6"/>
      <c r="S239" s="6"/>
      <c r="U239" t="s">
        <v>190</v>
      </c>
      <c r="V239" t="s">
        <v>80</v>
      </c>
      <c r="W239" s="6">
        <v>0</v>
      </c>
      <c r="X239" s="6">
        <v>48.44</v>
      </c>
      <c r="Y239" s="6">
        <v>48.44</v>
      </c>
      <c r="Z239" s="3">
        <v>1</v>
      </c>
      <c r="AA239" t="e">
        <v>#N/A</v>
      </c>
      <c r="AB239">
        <v>2009</v>
      </c>
      <c r="AE239" s="4">
        <v>42004</v>
      </c>
      <c r="AF239">
        <v>106.5789207</v>
      </c>
    </row>
    <row r="240" spans="1:32" hidden="1" x14ac:dyDescent="0.35">
      <c r="A240" s="11" t="s">
        <v>2011</v>
      </c>
      <c r="B240" s="11" t="s">
        <v>75</v>
      </c>
      <c r="C240" s="11" t="s">
        <v>9</v>
      </c>
      <c r="D240" s="11" t="s">
        <v>1994</v>
      </c>
      <c r="E240" s="11" t="s">
        <v>188</v>
      </c>
      <c r="F240" s="11" t="s">
        <v>77</v>
      </c>
      <c r="G240" s="11" t="s">
        <v>78</v>
      </c>
      <c r="H240" s="11" t="s">
        <v>79</v>
      </c>
      <c r="I240" s="11" t="s">
        <v>156</v>
      </c>
      <c r="J240" s="11">
        <v>20</v>
      </c>
      <c r="K240" s="11">
        <v>0</v>
      </c>
      <c r="L240" s="11" t="s">
        <v>145</v>
      </c>
      <c r="M240" s="11" t="s">
        <v>104</v>
      </c>
      <c r="O240" s="12">
        <v>106.1</v>
      </c>
      <c r="P240" s="12">
        <v>106.1</v>
      </c>
      <c r="U240" s="11" t="s">
        <v>190</v>
      </c>
      <c r="V240" s="11" t="s">
        <v>80</v>
      </c>
      <c r="W240" s="12">
        <v>0</v>
      </c>
      <c r="X240" s="12">
        <v>8.5</v>
      </c>
      <c r="Y240" s="12">
        <v>8.5</v>
      </c>
      <c r="Z240" s="13">
        <v>1</v>
      </c>
      <c r="AA240" s="11" t="e">
        <v>#N/A</v>
      </c>
      <c r="AB240" s="11">
        <v>2019</v>
      </c>
      <c r="AF240" s="11">
        <v>106.1</v>
      </c>
    </row>
    <row r="241" spans="1:32" customFormat="1" hidden="1" x14ac:dyDescent="0.35">
      <c r="A241" t="s">
        <v>1259</v>
      </c>
      <c r="B241" t="s">
        <v>75</v>
      </c>
      <c r="C241" t="s">
        <v>1241</v>
      </c>
      <c r="D241" t="s">
        <v>1241</v>
      </c>
      <c r="E241" t="s">
        <v>31</v>
      </c>
      <c r="G241" t="s">
        <v>78</v>
      </c>
      <c r="H241" t="s">
        <v>79</v>
      </c>
      <c r="I241" t="s">
        <v>156</v>
      </c>
      <c r="J241">
        <v>25</v>
      </c>
      <c r="K241">
        <v>0</v>
      </c>
      <c r="L241" t="s">
        <v>1242</v>
      </c>
      <c r="M241" t="s">
        <v>80</v>
      </c>
      <c r="N241" s="6"/>
      <c r="O241" s="6">
        <v>6791.17</v>
      </c>
      <c r="P241" s="6">
        <v>105.86</v>
      </c>
      <c r="Q241" s="6"/>
      <c r="R241" s="6">
        <v>0</v>
      </c>
      <c r="S241" s="6">
        <v>500</v>
      </c>
      <c r="U241" t="s">
        <v>84</v>
      </c>
      <c r="V241" t="s">
        <v>80</v>
      </c>
      <c r="W241" s="6">
        <v>0</v>
      </c>
      <c r="X241" s="6">
        <v>471</v>
      </c>
      <c r="Y241" s="6">
        <v>471</v>
      </c>
      <c r="Z241" s="3">
        <v>1</v>
      </c>
      <c r="AA241" s="3">
        <v>0.94</v>
      </c>
      <c r="AB241">
        <v>2015</v>
      </c>
      <c r="AF241">
        <v>105.8582502</v>
      </c>
    </row>
    <row r="242" spans="1:32" customFormat="1" hidden="1" x14ac:dyDescent="0.35">
      <c r="A242" t="s">
        <v>1126</v>
      </c>
      <c r="B242" t="s">
        <v>75</v>
      </c>
      <c r="C242" t="s">
        <v>1122</v>
      </c>
      <c r="D242" t="s">
        <v>172</v>
      </c>
      <c r="E242" t="s">
        <v>101</v>
      </c>
      <c r="G242" t="s">
        <v>78</v>
      </c>
      <c r="H242" t="s">
        <v>80</v>
      </c>
      <c r="I242" t="s">
        <v>80</v>
      </c>
      <c r="K242">
        <v>0</v>
      </c>
      <c r="L242" t="s">
        <v>174</v>
      </c>
      <c r="M242" t="s">
        <v>80</v>
      </c>
      <c r="N242" s="6"/>
      <c r="O242" s="6">
        <v>94.48</v>
      </c>
      <c r="P242" s="6">
        <v>105.74</v>
      </c>
      <c r="Q242" s="6"/>
      <c r="R242" s="6"/>
      <c r="S242" s="6"/>
      <c r="U242" t="s">
        <v>102</v>
      </c>
      <c r="V242" t="s">
        <v>80</v>
      </c>
      <c r="W242" s="6"/>
      <c r="X242" s="6">
        <v>10.4</v>
      </c>
      <c r="Y242" s="6">
        <v>10.4</v>
      </c>
      <c r="Z242" s="3">
        <v>1</v>
      </c>
      <c r="AA242" t="e">
        <v>#N/A</v>
      </c>
      <c r="AB242">
        <v>2019</v>
      </c>
      <c r="AF242">
        <v>105.7414661</v>
      </c>
    </row>
    <row r="243" spans="1:32" customFormat="1" hidden="1" x14ac:dyDescent="0.35">
      <c r="A243" t="s">
        <v>916</v>
      </c>
      <c r="B243" t="s">
        <v>75</v>
      </c>
      <c r="C243" t="s">
        <v>908</v>
      </c>
      <c r="D243" t="s">
        <v>172</v>
      </c>
      <c r="E243" t="s">
        <v>32</v>
      </c>
      <c r="G243" t="s">
        <v>78</v>
      </c>
      <c r="H243" t="s">
        <v>79</v>
      </c>
      <c r="I243" t="s">
        <v>256</v>
      </c>
      <c r="J243">
        <v>15</v>
      </c>
      <c r="K243">
        <v>0</v>
      </c>
      <c r="L243" t="s">
        <v>174</v>
      </c>
      <c r="M243" t="s">
        <v>82</v>
      </c>
      <c r="N243" s="6"/>
      <c r="O243" s="6">
        <v>75.97</v>
      </c>
      <c r="P243" s="6">
        <v>105.67</v>
      </c>
      <c r="Q243" s="6"/>
      <c r="R243" s="6"/>
      <c r="S243" s="6"/>
      <c r="U243" t="s">
        <v>88</v>
      </c>
      <c r="V243" t="s">
        <v>80</v>
      </c>
      <c r="W243" s="6">
        <v>0</v>
      </c>
      <c r="X243" s="6">
        <v>466.17</v>
      </c>
      <c r="Y243" s="6">
        <v>466.17</v>
      </c>
      <c r="Z243" s="3">
        <v>1</v>
      </c>
      <c r="AA243" t="e">
        <v>#N/A</v>
      </c>
      <c r="AB243">
        <v>2009</v>
      </c>
      <c r="AE243" s="4">
        <v>41639</v>
      </c>
      <c r="AF243">
        <v>105.6745267</v>
      </c>
    </row>
    <row r="244" spans="1:32" customFormat="1" hidden="1" x14ac:dyDescent="0.35">
      <c r="A244" t="s">
        <v>381</v>
      </c>
      <c r="B244" t="s">
        <v>75</v>
      </c>
      <c r="C244" t="s">
        <v>356</v>
      </c>
      <c r="D244" t="s">
        <v>172</v>
      </c>
      <c r="E244" t="s">
        <v>31</v>
      </c>
      <c r="G244" t="s">
        <v>78</v>
      </c>
      <c r="H244" t="s">
        <v>79</v>
      </c>
      <c r="I244" t="s">
        <v>80</v>
      </c>
      <c r="J244">
        <v>20</v>
      </c>
      <c r="K244">
        <v>0</v>
      </c>
      <c r="L244" t="s">
        <v>174</v>
      </c>
      <c r="M244" t="s">
        <v>104</v>
      </c>
      <c r="N244" s="6"/>
      <c r="O244" s="6">
        <v>93.4</v>
      </c>
      <c r="P244" s="6">
        <v>105.32</v>
      </c>
      <c r="Q244" s="6"/>
      <c r="R244" s="6">
        <v>0</v>
      </c>
      <c r="S244" s="6">
        <v>150</v>
      </c>
      <c r="U244" t="s">
        <v>84</v>
      </c>
      <c r="V244" t="s">
        <v>80</v>
      </c>
      <c r="W244" s="6">
        <v>0</v>
      </c>
      <c r="X244" s="6">
        <v>151.9</v>
      </c>
      <c r="Y244" s="6">
        <v>593</v>
      </c>
      <c r="Z244" s="3">
        <v>3.9</v>
      </c>
      <c r="AA244" s="3">
        <v>1.01</v>
      </c>
      <c r="AB244">
        <v>2017</v>
      </c>
      <c r="AE244" s="4">
        <v>43654</v>
      </c>
      <c r="AF244">
        <v>105.32250790000001</v>
      </c>
    </row>
    <row r="245" spans="1:32" customFormat="1" hidden="1" x14ac:dyDescent="0.35">
      <c r="A245" t="s">
        <v>374</v>
      </c>
      <c r="B245" t="s">
        <v>75</v>
      </c>
      <c r="C245" t="s">
        <v>356</v>
      </c>
      <c r="D245" t="s">
        <v>172</v>
      </c>
      <c r="E245" t="s">
        <v>31</v>
      </c>
      <c r="G245" t="s">
        <v>92</v>
      </c>
      <c r="H245" t="s">
        <v>80</v>
      </c>
      <c r="I245" t="s">
        <v>80</v>
      </c>
      <c r="J245">
        <v>20</v>
      </c>
      <c r="K245">
        <v>0</v>
      </c>
      <c r="L245" t="s">
        <v>174</v>
      </c>
      <c r="M245" t="s">
        <v>104</v>
      </c>
      <c r="N245" s="6"/>
      <c r="O245" s="6">
        <v>94.66</v>
      </c>
      <c r="P245" s="6">
        <v>105.03</v>
      </c>
      <c r="Q245" s="6"/>
      <c r="R245" s="6">
        <v>0</v>
      </c>
      <c r="S245" s="6">
        <v>75</v>
      </c>
      <c r="U245" t="s">
        <v>84</v>
      </c>
      <c r="V245" t="s">
        <v>80</v>
      </c>
      <c r="W245" s="6">
        <v>0</v>
      </c>
      <c r="X245" s="6">
        <v>259.60000000000002</v>
      </c>
      <c r="Y245" s="6">
        <v>541.20000000000005</v>
      </c>
      <c r="Z245" s="3">
        <v>2.08</v>
      </c>
      <c r="AA245" s="3">
        <v>3.46</v>
      </c>
      <c r="AB245">
        <v>2015</v>
      </c>
      <c r="AF245">
        <v>105.0260734</v>
      </c>
    </row>
    <row r="246" spans="1:32" hidden="1" x14ac:dyDescent="0.35">
      <c r="A246" s="11" t="s">
        <v>1996</v>
      </c>
      <c r="B246" s="11" t="s">
        <v>75</v>
      </c>
      <c r="C246" s="11" t="s">
        <v>9</v>
      </c>
      <c r="D246" s="11" t="s">
        <v>1994</v>
      </c>
      <c r="E246" s="11" t="s">
        <v>28</v>
      </c>
      <c r="F246" s="11" t="s">
        <v>77</v>
      </c>
      <c r="G246" s="11" t="s">
        <v>78</v>
      </c>
      <c r="H246" s="11" t="s">
        <v>79</v>
      </c>
      <c r="I246" s="11" t="s">
        <v>156</v>
      </c>
      <c r="J246" s="11">
        <v>20</v>
      </c>
      <c r="K246" s="11">
        <v>0</v>
      </c>
      <c r="L246" s="11" t="s">
        <v>145</v>
      </c>
      <c r="M246" s="11" t="s">
        <v>104</v>
      </c>
      <c r="O246" s="12">
        <v>105</v>
      </c>
      <c r="P246" s="12">
        <v>105</v>
      </c>
      <c r="U246" s="11" t="s">
        <v>140</v>
      </c>
      <c r="V246" s="11" t="s">
        <v>80</v>
      </c>
      <c r="W246" s="12">
        <v>0</v>
      </c>
      <c r="X246" s="12">
        <v>11</v>
      </c>
      <c r="Y246" s="12">
        <v>11</v>
      </c>
      <c r="Z246" s="13">
        <v>1</v>
      </c>
      <c r="AA246" s="11" t="e">
        <v>#N/A</v>
      </c>
      <c r="AB246" s="11">
        <v>2016</v>
      </c>
      <c r="AF246" s="11">
        <v>105</v>
      </c>
    </row>
    <row r="247" spans="1:32" customFormat="1" hidden="1" x14ac:dyDescent="0.35">
      <c r="A247" t="s">
        <v>1931</v>
      </c>
      <c r="B247" t="s">
        <v>75</v>
      </c>
      <c r="C247" t="s">
        <v>1917</v>
      </c>
      <c r="D247" t="s">
        <v>1917</v>
      </c>
      <c r="E247" t="s">
        <v>31</v>
      </c>
      <c r="F247" t="s">
        <v>77</v>
      </c>
      <c r="G247" t="s">
        <v>78</v>
      </c>
      <c r="H247" t="s">
        <v>79</v>
      </c>
      <c r="I247" t="s">
        <v>256</v>
      </c>
      <c r="J247">
        <v>20</v>
      </c>
      <c r="K247">
        <v>0</v>
      </c>
      <c r="L247" t="s">
        <v>1918</v>
      </c>
      <c r="M247" t="s">
        <v>82</v>
      </c>
      <c r="N247" s="6"/>
      <c r="O247" s="6">
        <v>11200</v>
      </c>
      <c r="P247" s="6">
        <v>104.9</v>
      </c>
      <c r="Q247" s="6"/>
      <c r="R247" s="6">
        <v>0</v>
      </c>
      <c r="S247" s="6">
        <v>750</v>
      </c>
      <c r="U247" t="s">
        <v>84</v>
      </c>
      <c r="V247" t="s">
        <v>153</v>
      </c>
      <c r="W247" s="6">
        <v>0</v>
      </c>
      <c r="X247" s="6">
        <v>69.400000000000006</v>
      </c>
      <c r="Y247" s="6">
        <v>69.400000000000006</v>
      </c>
      <c r="Z247" s="3">
        <v>1</v>
      </c>
      <c r="AA247" s="3">
        <v>0.09</v>
      </c>
      <c r="AB247">
        <v>2020</v>
      </c>
      <c r="AF247">
        <v>104.89837970000001</v>
      </c>
    </row>
    <row r="248" spans="1:32" customFormat="1" hidden="1" x14ac:dyDescent="0.35">
      <c r="A248" t="s">
        <v>3145</v>
      </c>
      <c r="B248" t="s">
        <v>75</v>
      </c>
      <c r="C248" t="s">
        <v>3143</v>
      </c>
      <c r="D248" t="s">
        <v>3144</v>
      </c>
      <c r="E248" t="s">
        <v>32</v>
      </c>
      <c r="F248" t="s">
        <v>77</v>
      </c>
      <c r="G248" t="s">
        <v>78</v>
      </c>
      <c r="H248" t="s">
        <v>79</v>
      </c>
      <c r="I248" t="s">
        <v>127</v>
      </c>
      <c r="J248">
        <v>20</v>
      </c>
      <c r="K248">
        <v>0</v>
      </c>
      <c r="L248" t="s">
        <v>145</v>
      </c>
      <c r="M248" t="s">
        <v>104</v>
      </c>
      <c r="N248" s="6"/>
      <c r="O248" s="6">
        <v>104.73</v>
      </c>
      <c r="P248" s="6">
        <v>104.73</v>
      </c>
      <c r="Q248" s="6"/>
      <c r="R248" s="6">
        <v>0</v>
      </c>
      <c r="S248" s="6">
        <v>800</v>
      </c>
      <c r="U248" t="s">
        <v>251</v>
      </c>
      <c r="V248" t="s">
        <v>153</v>
      </c>
      <c r="W248" s="6"/>
      <c r="X248" s="6">
        <v>1740</v>
      </c>
      <c r="Y248" s="6">
        <v>1740</v>
      </c>
      <c r="Z248" s="3">
        <v>1</v>
      </c>
      <c r="AA248" s="3">
        <v>2.1800000000000002</v>
      </c>
      <c r="AB248">
        <v>2017</v>
      </c>
      <c r="AE248" s="4">
        <v>46022</v>
      </c>
      <c r="AF248">
        <v>104.72499999999999</v>
      </c>
    </row>
    <row r="249" spans="1:32" customFormat="1" hidden="1" x14ac:dyDescent="0.35">
      <c r="A249" t="s">
        <v>1040</v>
      </c>
      <c r="B249" t="s">
        <v>75</v>
      </c>
      <c r="C249" t="s">
        <v>1025</v>
      </c>
      <c r="D249" t="s">
        <v>172</v>
      </c>
      <c r="E249" t="s">
        <v>188</v>
      </c>
      <c r="G249" t="s">
        <v>78</v>
      </c>
      <c r="H249" t="s">
        <v>79</v>
      </c>
      <c r="I249" t="s">
        <v>127</v>
      </c>
      <c r="J249">
        <v>15</v>
      </c>
      <c r="K249">
        <v>0</v>
      </c>
      <c r="L249" t="s">
        <v>1035</v>
      </c>
      <c r="M249" t="s">
        <v>104</v>
      </c>
      <c r="N249" s="6" t="s">
        <v>1036</v>
      </c>
      <c r="O249" s="6">
        <v>400</v>
      </c>
      <c r="P249" s="6">
        <v>104.2</v>
      </c>
      <c r="Q249" s="6"/>
      <c r="R249" s="6"/>
      <c r="S249" s="6"/>
      <c r="U249" t="s">
        <v>190</v>
      </c>
      <c r="V249" t="s">
        <v>112</v>
      </c>
      <c r="W249" s="6">
        <v>975000</v>
      </c>
      <c r="X249" s="6">
        <v>12</v>
      </c>
      <c r="Y249" s="6">
        <v>12</v>
      </c>
      <c r="Z249" s="3">
        <v>1</v>
      </c>
      <c r="AA249" t="e">
        <v>#N/A</v>
      </c>
      <c r="AB249">
        <v>2019</v>
      </c>
      <c r="AF249">
        <v>104.1965146</v>
      </c>
    </row>
    <row r="250" spans="1:32" hidden="1" x14ac:dyDescent="0.35">
      <c r="A250" s="11" t="s">
        <v>2112</v>
      </c>
      <c r="B250" s="11" t="s">
        <v>75</v>
      </c>
      <c r="C250" s="11" t="s">
        <v>3</v>
      </c>
      <c r="D250" s="11" t="s">
        <v>1994</v>
      </c>
      <c r="E250" s="11" t="s">
        <v>101</v>
      </c>
      <c r="G250" s="11" t="s">
        <v>78</v>
      </c>
      <c r="H250" s="11" t="s">
        <v>79</v>
      </c>
      <c r="I250" s="11" t="s">
        <v>80</v>
      </c>
      <c r="J250" s="11">
        <v>15</v>
      </c>
      <c r="K250" s="11">
        <v>0</v>
      </c>
      <c r="L250" s="11" t="s">
        <v>145</v>
      </c>
      <c r="M250" s="11" t="s">
        <v>104</v>
      </c>
      <c r="N250" s="12" t="s">
        <v>2109</v>
      </c>
      <c r="O250" s="12">
        <v>104.16</v>
      </c>
      <c r="P250" s="12">
        <v>104.16</v>
      </c>
      <c r="U250" s="11" t="s">
        <v>102</v>
      </c>
      <c r="V250" s="11" t="s">
        <v>151</v>
      </c>
      <c r="W250" s="12">
        <v>7110000</v>
      </c>
      <c r="Y250" s="12">
        <v>0</v>
      </c>
      <c r="Z250" s="11" t="e">
        <v>#N/A</v>
      </c>
      <c r="AA250" s="11" t="e">
        <v>#N/A</v>
      </c>
      <c r="AB250" s="11">
        <v>2009</v>
      </c>
      <c r="AF250" s="11">
        <v>104.15777780000001</v>
      </c>
    </row>
    <row r="251" spans="1:32" customFormat="1" hidden="1" x14ac:dyDescent="0.35">
      <c r="A251" t="s">
        <v>1128</v>
      </c>
      <c r="B251" t="s">
        <v>75</v>
      </c>
      <c r="C251" t="s">
        <v>1122</v>
      </c>
      <c r="D251" t="s">
        <v>172</v>
      </c>
      <c r="E251" t="s">
        <v>188</v>
      </c>
      <c r="G251" t="s">
        <v>78</v>
      </c>
      <c r="H251" t="s">
        <v>80</v>
      </c>
      <c r="I251" t="s">
        <v>80</v>
      </c>
      <c r="K251">
        <v>0</v>
      </c>
      <c r="L251" t="s">
        <v>174</v>
      </c>
      <c r="M251" t="s">
        <v>80</v>
      </c>
      <c r="N251" s="6" t="s">
        <v>190</v>
      </c>
      <c r="O251" s="6">
        <v>93.06</v>
      </c>
      <c r="P251" s="6">
        <v>104.15</v>
      </c>
      <c r="Q251" s="6"/>
      <c r="R251" s="6"/>
      <c r="S251" s="6"/>
      <c r="U251" t="s">
        <v>190</v>
      </c>
      <c r="V251" t="s">
        <v>80</v>
      </c>
      <c r="W251" s="6"/>
      <c r="X251" s="6">
        <v>1.42</v>
      </c>
      <c r="Y251" s="6">
        <v>1.42</v>
      </c>
      <c r="Z251" s="3">
        <v>1</v>
      </c>
      <c r="AA251" t="e">
        <v>#N/A</v>
      </c>
      <c r="AB251">
        <v>2019</v>
      </c>
      <c r="AF251">
        <v>104.1522104</v>
      </c>
    </row>
    <row r="252" spans="1:32" customFormat="1" hidden="1" x14ac:dyDescent="0.35">
      <c r="A252" t="s">
        <v>1128</v>
      </c>
      <c r="B252" t="s">
        <v>75</v>
      </c>
      <c r="C252" t="s">
        <v>1122</v>
      </c>
      <c r="D252" t="s">
        <v>172</v>
      </c>
      <c r="E252" t="s">
        <v>259</v>
      </c>
      <c r="G252" t="s">
        <v>78</v>
      </c>
      <c r="H252" t="s">
        <v>80</v>
      </c>
      <c r="I252" t="s">
        <v>80</v>
      </c>
      <c r="K252">
        <v>0</v>
      </c>
      <c r="L252" t="s">
        <v>174</v>
      </c>
      <c r="M252" t="s">
        <v>80</v>
      </c>
      <c r="N252" s="6" t="s">
        <v>262</v>
      </c>
      <c r="O252" s="6">
        <v>93.06</v>
      </c>
      <c r="P252" s="6">
        <v>104.15</v>
      </c>
      <c r="Q252" s="6"/>
      <c r="R252" s="6"/>
      <c r="S252" s="6"/>
      <c r="U252" t="s">
        <v>262</v>
      </c>
      <c r="V252" t="s">
        <v>80</v>
      </c>
      <c r="W252" s="6"/>
      <c r="X252" s="6">
        <v>0</v>
      </c>
      <c r="Y252" s="6">
        <v>0</v>
      </c>
      <c r="AB252">
        <v>2019</v>
      </c>
      <c r="AF252">
        <v>104.1522104</v>
      </c>
    </row>
    <row r="253" spans="1:32" customFormat="1" hidden="1" x14ac:dyDescent="0.35">
      <c r="A253" t="s">
        <v>1128</v>
      </c>
      <c r="B253" t="s">
        <v>75</v>
      </c>
      <c r="C253" t="s">
        <v>1122</v>
      </c>
      <c r="D253" t="s">
        <v>172</v>
      </c>
      <c r="E253" t="s">
        <v>28</v>
      </c>
      <c r="G253" t="s">
        <v>78</v>
      </c>
      <c r="H253" t="s">
        <v>80</v>
      </c>
      <c r="I253" t="s">
        <v>80</v>
      </c>
      <c r="K253">
        <v>0</v>
      </c>
      <c r="L253" t="s">
        <v>174</v>
      </c>
      <c r="M253" t="s">
        <v>80</v>
      </c>
      <c r="N253" s="6" t="s">
        <v>1129</v>
      </c>
      <c r="O253" s="6">
        <v>93.06</v>
      </c>
      <c r="P253" s="6">
        <v>104.15</v>
      </c>
      <c r="Q253" s="6"/>
      <c r="R253" s="6"/>
      <c r="S253" s="6"/>
      <c r="U253" t="s">
        <v>140</v>
      </c>
      <c r="V253" t="s">
        <v>80</v>
      </c>
      <c r="W253" s="6"/>
      <c r="X253" s="6">
        <v>0.35</v>
      </c>
      <c r="Y253" s="6">
        <v>0.35</v>
      </c>
      <c r="Z253" s="3">
        <v>1</v>
      </c>
      <c r="AA253" t="e">
        <v>#N/A</v>
      </c>
      <c r="AB253">
        <v>2019</v>
      </c>
      <c r="AF253">
        <v>104.1522104</v>
      </c>
    </row>
    <row r="254" spans="1:32" customFormat="1" hidden="1" x14ac:dyDescent="0.35">
      <c r="A254" t="s">
        <v>1128</v>
      </c>
      <c r="B254" t="s">
        <v>75</v>
      </c>
      <c r="C254" t="s">
        <v>1122</v>
      </c>
      <c r="D254" t="s">
        <v>172</v>
      </c>
      <c r="E254" t="s">
        <v>31</v>
      </c>
      <c r="G254" t="s">
        <v>78</v>
      </c>
      <c r="H254" t="s">
        <v>80</v>
      </c>
      <c r="I254" t="s">
        <v>80</v>
      </c>
      <c r="K254">
        <v>0</v>
      </c>
      <c r="L254" t="s">
        <v>174</v>
      </c>
      <c r="M254" t="s">
        <v>80</v>
      </c>
      <c r="N254" s="6" t="s">
        <v>84</v>
      </c>
      <c r="O254" s="6">
        <v>93.06</v>
      </c>
      <c r="P254" s="6">
        <v>104.15</v>
      </c>
      <c r="Q254" s="6"/>
      <c r="R254" s="6"/>
      <c r="S254" s="6"/>
      <c r="U254" t="s">
        <v>84</v>
      </c>
      <c r="V254" t="s">
        <v>80</v>
      </c>
      <c r="W254" s="6"/>
      <c r="X254" s="6">
        <v>3.3</v>
      </c>
      <c r="Y254" s="6">
        <v>3.3</v>
      </c>
      <c r="Z254" s="3">
        <v>1</v>
      </c>
      <c r="AA254" t="e">
        <v>#N/A</v>
      </c>
      <c r="AB254">
        <v>2019</v>
      </c>
      <c r="AF254">
        <v>104.1522104</v>
      </c>
    </row>
    <row r="255" spans="1:32" customFormat="1" hidden="1" x14ac:dyDescent="0.35">
      <c r="A255" t="s">
        <v>1128</v>
      </c>
      <c r="B255" t="s">
        <v>75</v>
      </c>
      <c r="C255" t="s">
        <v>1122</v>
      </c>
      <c r="D255" t="s">
        <v>172</v>
      </c>
      <c r="E255" t="s">
        <v>32</v>
      </c>
      <c r="G255" t="s">
        <v>78</v>
      </c>
      <c r="H255" t="s">
        <v>80</v>
      </c>
      <c r="I255" t="s">
        <v>80</v>
      </c>
      <c r="K255">
        <v>0</v>
      </c>
      <c r="L255" t="s">
        <v>174</v>
      </c>
      <c r="M255" t="s">
        <v>80</v>
      </c>
      <c r="N255" s="6" t="s">
        <v>1130</v>
      </c>
      <c r="O255" s="6">
        <v>93.06</v>
      </c>
      <c r="P255" s="6">
        <v>104.15</v>
      </c>
      <c r="Q255" s="6"/>
      <c r="R255" s="6"/>
      <c r="S255" s="6"/>
      <c r="U255" t="s">
        <v>88</v>
      </c>
      <c r="V255" t="s">
        <v>80</v>
      </c>
      <c r="W255" s="6"/>
      <c r="X255" s="6">
        <v>0</v>
      </c>
      <c r="Y255" s="6">
        <v>0</v>
      </c>
      <c r="AB255">
        <v>2019</v>
      </c>
      <c r="AF255">
        <v>104.1522104</v>
      </c>
    </row>
    <row r="256" spans="1:32" customFormat="1" hidden="1" x14ac:dyDescent="0.35">
      <c r="A256" t="s">
        <v>415</v>
      </c>
      <c r="B256" t="s">
        <v>75</v>
      </c>
      <c r="C256" t="s">
        <v>356</v>
      </c>
      <c r="D256" t="s">
        <v>172</v>
      </c>
      <c r="E256" t="s">
        <v>31</v>
      </c>
      <c r="G256" t="s">
        <v>78</v>
      </c>
      <c r="H256" t="s">
        <v>79</v>
      </c>
      <c r="I256" t="s">
        <v>80</v>
      </c>
      <c r="J256">
        <v>20</v>
      </c>
      <c r="K256">
        <v>0</v>
      </c>
      <c r="L256" t="s">
        <v>174</v>
      </c>
      <c r="M256" t="s">
        <v>104</v>
      </c>
      <c r="N256" s="6"/>
      <c r="O256" s="6">
        <v>93</v>
      </c>
      <c r="P256" s="6">
        <v>104.09</v>
      </c>
      <c r="Q256" s="6"/>
      <c r="R256" s="6">
        <v>0</v>
      </c>
      <c r="S256" s="6">
        <v>150</v>
      </c>
      <c r="U256" t="s">
        <v>84</v>
      </c>
      <c r="V256" t="s">
        <v>153</v>
      </c>
      <c r="W256" s="6">
        <v>0</v>
      </c>
      <c r="X256" s="6">
        <v>111.4</v>
      </c>
      <c r="Y256" s="6">
        <v>121.9</v>
      </c>
      <c r="Z256" s="3">
        <v>1.0900000000000001</v>
      </c>
      <c r="AA256" s="3">
        <v>0.74</v>
      </c>
      <c r="AB256">
        <v>2019</v>
      </c>
      <c r="AE256" s="4">
        <v>44250</v>
      </c>
      <c r="AF256">
        <v>104.0850588</v>
      </c>
    </row>
    <row r="257" spans="1:32" customFormat="1" hidden="1" x14ac:dyDescent="0.35">
      <c r="A257" t="s">
        <v>218</v>
      </c>
      <c r="B257" t="s">
        <v>75</v>
      </c>
      <c r="C257" t="s">
        <v>184</v>
      </c>
      <c r="D257" t="s">
        <v>172</v>
      </c>
      <c r="E257" t="s">
        <v>32</v>
      </c>
      <c r="F257" t="s">
        <v>77</v>
      </c>
      <c r="G257" t="s">
        <v>78</v>
      </c>
      <c r="H257" t="s">
        <v>79</v>
      </c>
      <c r="I257" t="s">
        <v>118</v>
      </c>
      <c r="J257">
        <v>20</v>
      </c>
      <c r="K257">
        <v>0</v>
      </c>
      <c r="L257" t="s">
        <v>174</v>
      </c>
      <c r="M257" t="s">
        <v>82</v>
      </c>
      <c r="N257" s="6"/>
      <c r="O257" s="6">
        <v>95.9</v>
      </c>
      <c r="P257" s="6">
        <v>103.73</v>
      </c>
      <c r="Q257" s="6"/>
      <c r="R257" s="6"/>
      <c r="S257" s="6">
        <v>285.25</v>
      </c>
      <c r="U257" t="s">
        <v>88</v>
      </c>
      <c r="V257" t="s">
        <v>153</v>
      </c>
      <c r="W257" s="6"/>
      <c r="X257" s="6">
        <v>30.2</v>
      </c>
      <c r="Y257" s="6">
        <v>30.2</v>
      </c>
      <c r="Z257" s="3">
        <v>1</v>
      </c>
      <c r="AA257" s="3">
        <v>0.11</v>
      </c>
      <c r="AB257">
        <v>2024</v>
      </c>
      <c r="AC257">
        <v>2024</v>
      </c>
      <c r="AD257" s="4">
        <v>45583</v>
      </c>
      <c r="AE257" s="4">
        <v>46699</v>
      </c>
      <c r="AF257">
        <v>103.7317469</v>
      </c>
    </row>
    <row r="258" spans="1:32" customFormat="1" hidden="1" x14ac:dyDescent="0.35">
      <c r="A258" t="s">
        <v>216</v>
      </c>
      <c r="B258" t="s">
        <v>75</v>
      </c>
      <c r="C258" t="s">
        <v>184</v>
      </c>
      <c r="D258" t="s">
        <v>172</v>
      </c>
      <c r="E258" t="s">
        <v>32</v>
      </c>
      <c r="F258" t="s">
        <v>77</v>
      </c>
      <c r="G258" t="s">
        <v>78</v>
      </c>
      <c r="H258" t="s">
        <v>79</v>
      </c>
      <c r="I258" t="s">
        <v>118</v>
      </c>
      <c r="J258">
        <v>20</v>
      </c>
      <c r="K258">
        <v>0</v>
      </c>
      <c r="L258" t="s">
        <v>174</v>
      </c>
      <c r="M258" t="s">
        <v>82</v>
      </c>
      <c r="N258" s="6"/>
      <c r="O258" s="6">
        <v>95.8</v>
      </c>
      <c r="P258" s="6">
        <v>103.62</v>
      </c>
      <c r="Q258" s="6"/>
      <c r="R258" s="6"/>
      <c r="S258" s="6">
        <v>282</v>
      </c>
      <c r="U258" t="s">
        <v>88</v>
      </c>
      <c r="V258" t="s">
        <v>153</v>
      </c>
      <c r="W258" s="6"/>
      <c r="X258" s="6">
        <v>161.55000000000001</v>
      </c>
      <c r="Y258" s="6"/>
      <c r="Z258" s="3">
        <v>0</v>
      </c>
      <c r="AA258" s="3">
        <v>0.56999999999999995</v>
      </c>
      <c r="AB258">
        <v>2024</v>
      </c>
      <c r="AC258">
        <v>2024</v>
      </c>
      <c r="AD258" s="4">
        <v>45426</v>
      </c>
      <c r="AF258">
        <v>103.6235803</v>
      </c>
    </row>
    <row r="259" spans="1:32" customFormat="1" hidden="1" x14ac:dyDescent="0.35">
      <c r="A259" t="s">
        <v>640</v>
      </c>
      <c r="B259" t="s">
        <v>75</v>
      </c>
      <c r="C259" t="s">
        <v>530</v>
      </c>
      <c r="D259" t="s">
        <v>172</v>
      </c>
      <c r="E259" t="s">
        <v>31</v>
      </c>
      <c r="G259" t="s">
        <v>78</v>
      </c>
      <c r="H259" t="s">
        <v>79</v>
      </c>
      <c r="I259" t="s">
        <v>118</v>
      </c>
      <c r="J259">
        <v>20</v>
      </c>
      <c r="K259">
        <v>0</v>
      </c>
      <c r="L259" t="s">
        <v>174</v>
      </c>
      <c r="M259" t="s">
        <v>82</v>
      </c>
      <c r="N259" s="6"/>
      <c r="O259" s="6">
        <v>95.8</v>
      </c>
      <c r="P259" s="6">
        <v>103.59</v>
      </c>
      <c r="Q259" s="6"/>
      <c r="R259" s="6">
        <v>0</v>
      </c>
      <c r="S259" s="6">
        <v>190.12</v>
      </c>
      <c r="U259" t="s">
        <v>84</v>
      </c>
      <c r="V259" t="s">
        <v>153</v>
      </c>
      <c r="W259" s="6"/>
      <c r="X259" s="6">
        <v>191.07</v>
      </c>
      <c r="Y259" s="6">
        <v>372.99</v>
      </c>
      <c r="Z259" s="3">
        <v>1.95</v>
      </c>
      <c r="AA259" s="3">
        <v>1.01</v>
      </c>
      <c r="AB259">
        <v>2023</v>
      </c>
      <c r="AC259">
        <v>2023</v>
      </c>
      <c r="AD259" s="4">
        <v>45200</v>
      </c>
      <c r="AE259" s="4">
        <v>45989</v>
      </c>
      <c r="AF259">
        <v>103.5899654</v>
      </c>
    </row>
    <row r="260" spans="1:32" hidden="1" x14ac:dyDescent="0.35">
      <c r="A260" s="11" t="s">
        <v>2014</v>
      </c>
      <c r="B260" s="11" t="s">
        <v>75</v>
      </c>
      <c r="C260" s="11" t="s">
        <v>9</v>
      </c>
      <c r="D260" s="11" t="s">
        <v>1994</v>
      </c>
      <c r="E260" s="11" t="s">
        <v>28</v>
      </c>
      <c r="F260" s="11" t="s">
        <v>77</v>
      </c>
      <c r="G260" s="11" t="s">
        <v>78</v>
      </c>
      <c r="H260" s="11" t="s">
        <v>79</v>
      </c>
      <c r="I260" s="11" t="s">
        <v>156</v>
      </c>
      <c r="J260" s="11">
        <v>20</v>
      </c>
      <c r="K260" s="11">
        <v>0</v>
      </c>
      <c r="L260" s="11" t="s">
        <v>145</v>
      </c>
      <c r="M260" s="11" t="s">
        <v>104</v>
      </c>
      <c r="O260" s="12">
        <v>103.4</v>
      </c>
      <c r="P260" s="12">
        <v>103.4</v>
      </c>
      <c r="U260" s="11" t="s">
        <v>140</v>
      </c>
      <c r="V260" s="11" t="s">
        <v>80</v>
      </c>
      <c r="W260" s="12">
        <v>0</v>
      </c>
      <c r="X260" s="12">
        <v>7.4</v>
      </c>
      <c r="Y260" s="12">
        <v>7.4</v>
      </c>
      <c r="Z260" s="13">
        <v>1</v>
      </c>
      <c r="AA260" s="11" t="e">
        <v>#N/A</v>
      </c>
      <c r="AB260" s="11">
        <v>2019</v>
      </c>
      <c r="AF260" s="11">
        <v>103.4</v>
      </c>
    </row>
    <row r="261" spans="1:32" customFormat="1" hidden="1" x14ac:dyDescent="0.35">
      <c r="A261" t="s">
        <v>406</v>
      </c>
      <c r="B261" t="s">
        <v>75</v>
      </c>
      <c r="C261" t="s">
        <v>356</v>
      </c>
      <c r="D261" t="s">
        <v>172</v>
      </c>
      <c r="E261" t="s">
        <v>31</v>
      </c>
      <c r="G261" t="s">
        <v>78</v>
      </c>
      <c r="H261" t="s">
        <v>79</v>
      </c>
      <c r="I261" t="s">
        <v>80</v>
      </c>
      <c r="J261">
        <v>20</v>
      </c>
      <c r="K261">
        <v>0</v>
      </c>
      <c r="L261" t="s">
        <v>174</v>
      </c>
      <c r="M261" t="s">
        <v>104</v>
      </c>
      <c r="N261" s="6"/>
      <c r="O261" s="6">
        <v>87.5</v>
      </c>
      <c r="P261" s="6">
        <v>103.22</v>
      </c>
      <c r="Q261" s="6"/>
      <c r="R261" s="6">
        <v>0</v>
      </c>
      <c r="S261" s="6">
        <v>70</v>
      </c>
      <c r="U261" t="s">
        <v>84</v>
      </c>
      <c r="V261" t="s">
        <v>80</v>
      </c>
      <c r="W261" s="6">
        <v>0</v>
      </c>
      <c r="X261" s="6">
        <v>65</v>
      </c>
      <c r="Y261" s="6">
        <v>74</v>
      </c>
      <c r="Z261" s="3">
        <v>1.1399999999999999</v>
      </c>
      <c r="AA261" s="3">
        <v>0.93</v>
      </c>
      <c r="AB261">
        <v>2018</v>
      </c>
      <c r="AE261" s="4">
        <v>44257</v>
      </c>
      <c r="AF261">
        <v>103.2204789</v>
      </c>
    </row>
    <row r="262" spans="1:32" customFormat="1" hidden="1" x14ac:dyDescent="0.35">
      <c r="A262" t="s">
        <v>447</v>
      </c>
      <c r="B262" t="s">
        <v>75</v>
      </c>
      <c r="C262" t="s">
        <v>356</v>
      </c>
      <c r="D262" t="s">
        <v>172</v>
      </c>
      <c r="E262" t="s">
        <v>31</v>
      </c>
      <c r="G262" t="s">
        <v>78</v>
      </c>
      <c r="H262" t="s">
        <v>79</v>
      </c>
      <c r="I262" t="s">
        <v>80</v>
      </c>
      <c r="J262">
        <v>20</v>
      </c>
      <c r="K262">
        <v>0</v>
      </c>
      <c r="L262" t="s">
        <v>174</v>
      </c>
      <c r="M262" t="s">
        <v>104</v>
      </c>
      <c r="N262" s="6"/>
      <c r="O262" s="6">
        <v>87.25</v>
      </c>
      <c r="P262" s="6">
        <v>103.14</v>
      </c>
      <c r="Q262" s="6"/>
      <c r="R262" s="6">
        <v>0</v>
      </c>
      <c r="S262" s="6">
        <v>150</v>
      </c>
      <c r="U262" t="s">
        <v>84</v>
      </c>
      <c r="V262" t="s">
        <v>80</v>
      </c>
      <c r="W262" s="6">
        <v>0</v>
      </c>
      <c r="X262" s="6">
        <v>150</v>
      </c>
      <c r="Y262" s="6">
        <v>256</v>
      </c>
      <c r="Z262" s="3">
        <v>1.71</v>
      </c>
      <c r="AA262" s="3">
        <v>1</v>
      </c>
      <c r="AB262">
        <v>2021</v>
      </c>
      <c r="AF262">
        <v>103.14457969999999</v>
      </c>
    </row>
    <row r="263" spans="1:32" customFormat="1" hidden="1" x14ac:dyDescent="0.35">
      <c r="A263" t="s">
        <v>219</v>
      </c>
      <c r="B263" t="s">
        <v>75</v>
      </c>
      <c r="C263" t="s">
        <v>184</v>
      </c>
      <c r="D263" t="s">
        <v>172</v>
      </c>
      <c r="E263" t="s">
        <v>32</v>
      </c>
      <c r="F263" t="s">
        <v>77</v>
      </c>
      <c r="G263" t="s">
        <v>78</v>
      </c>
      <c r="H263" t="s">
        <v>79</v>
      </c>
      <c r="I263" t="s">
        <v>118</v>
      </c>
      <c r="J263">
        <v>20</v>
      </c>
      <c r="K263">
        <v>0</v>
      </c>
      <c r="L263" t="s">
        <v>174</v>
      </c>
      <c r="M263" t="s">
        <v>82</v>
      </c>
      <c r="N263" s="6"/>
      <c r="O263" s="6">
        <v>95.9</v>
      </c>
      <c r="P263" s="6">
        <v>103.07</v>
      </c>
      <c r="Q263" s="6"/>
      <c r="R263" s="6"/>
      <c r="S263" s="6">
        <v>355</v>
      </c>
      <c r="U263" t="s">
        <v>88</v>
      </c>
      <c r="V263" t="s">
        <v>153</v>
      </c>
      <c r="W263" s="6"/>
      <c r="X263" s="6">
        <v>230.8</v>
      </c>
      <c r="Y263" s="6">
        <v>230.8</v>
      </c>
      <c r="Z263" s="3">
        <v>1</v>
      </c>
      <c r="AA263" s="3">
        <v>0.65</v>
      </c>
      <c r="AB263">
        <v>2025</v>
      </c>
      <c r="AC263">
        <v>2024</v>
      </c>
      <c r="AD263" s="4">
        <v>45638</v>
      </c>
      <c r="AE263" s="4">
        <v>46759</v>
      </c>
      <c r="AF263">
        <v>103.07394669999999</v>
      </c>
    </row>
    <row r="264" spans="1:32" customFormat="1" hidden="1" x14ac:dyDescent="0.35">
      <c r="A264" t="s">
        <v>3073</v>
      </c>
      <c r="B264" t="s">
        <v>75</v>
      </c>
      <c r="C264" t="s">
        <v>3063</v>
      </c>
      <c r="D264" t="s">
        <v>2975</v>
      </c>
      <c r="E264" t="s">
        <v>31</v>
      </c>
      <c r="G264" t="s">
        <v>78</v>
      </c>
      <c r="H264" t="s">
        <v>79</v>
      </c>
      <c r="I264" t="s">
        <v>156</v>
      </c>
      <c r="J264">
        <v>20</v>
      </c>
      <c r="K264">
        <v>0</v>
      </c>
      <c r="L264" t="s">
        <v>3064</v>
      </c>
      <c r="M264" t="s">
        <v>104</v>
      </c>
      <c r="N264" s="6"/>
      <c r="O264" s="6">
        <v>994</v>
      </c>
      <c r="P264" s="6">
        <v>103</v>
      </c>
      <c r="Q264" s="6"/>
      <c r="R264" s="6">
        <v>0</v>
      </c>
      <c r="S264" s="6">
        <v>401.3</v>
      </c>
      <c r="U264" t="s">
        <v>84</v>
      </c>
      <c r="V264" t="s">
        <v>80</v>
      </c>
      <c r="W264" s="6">
        <v>0</v>
      </c>
      <c r="X264" s="6">
        <v>435</v>
      </c>
      <c r="Y264" s="6">
        <v>435</v>
      </c>
      <c r="Z264" s="3">
        <v>1</v>
      </c>
      <c r="AA264" s="3">
        <v>1.08</v>
      </c>
      <c r="AB264">
        <v>2013</v>
      </c>
      <c r="AF264">
        <v>103.00091190000001</v>
      </c>
    </row>
    <row r="265" spans="1:32" customFormat="1" hidden="1" x14ac:dyDescent="0.35">
      <c r="A265" t="s">
        <v>220</v>
      </c>
      <c r="B265" t="s">
        <v>75</v>
      </c>
      <c r="C265" t="s">
        <v>184</v>
      </c>
      <c r="D265" t="s">
        <v>172</v>
      </c>
      <c r="E265" t="s">
        <v>32</v>
      </c>
      <c r="F265" t="s">
        <v>77</v>
      </c>
      <c r="G265" t="s">
        <v>78</v>
      </c>
      <c r="H265" t="s">
        <v>79</v>
      </c>
      <c r="I265" t="s">
        <v>118</v>
      </c>
      <c r="J265">
        <v>20</v>
      </c>
      <c r="K265">
        <v>0</v>
      </c>
      <c r="L265" t="s">
        <v>174</v>
      </c>
      <c r="M265" t="s">
        <v>82</v>
      </c>
      <c r="N265" s="6"/>
      <c r="O265" s="6">
        <v>95.8</v>
      </c>
      <c r="P265" s="6">
        <v>102.97</v>
      </c>
      <c r="Q265" s="6"/>
      <c r="R265" s="6">
        <v>0</v>
      </c>
      <c r="S265" s="6">
        <v>200</v>
      </c>
      <c r="U265" t="s">
        <v>88</v>
      </c>
      <c r="V265" t="s">
        <v>153</v>
      </c>
      <c r="W265" s="6"/>
      <c r="X265" s="6">
        <v>142.88999999999999</v>
      </c>
      <c r="Y265" s="6">
        <v>142.88999999999999</v>
      </c>
      <c r="Z265" s="3">
        <v>1</v>
      </c>
      <c r="AA265" s="3">
        <v>0.71</v>
      </c>
      <c r="AB265">
        <v>2025</v>
      </c>
      <c r="AC265">
        <v>2024</v>
      </c>
      <c r="AD265" s="4">
        <v>45723</v>
      </c>
      <c r="AE265" s="4">
        <v>46833</v>
      </c>
      <c r="AF265">
        <v>102.966466</v>
      </c>
    </row>
    <row r="266" spans="1:32" customFormat="1" hidden="1" x14ac:dyDescent="0.35">
      <c r="A266" t="s">
        <v>2239</v>
      </c>
      <c r="B266" t="s">
        <v>75</v>
      </c>
      <c r="C266" t="s">
        <v>2216</v>
      </c>
      <c r="D266" t="s">
        <v>2216</v>
      </c>
      <c r="E266" t="s">
        <v>32</v>
      </c>
      <c r="G266" t="s">
        <v>78</v>
      </c>
      <c r="H266" t="s">
        <v>79</v>
      </c>
      <c r="I266" t="s">
        <v>80</v>
      </c>
      <c r="J266">
        <v>15</v>
      </c>
      <c r="K266">
        <v>0</v>
      </c>
      <c r="L266" t="s">
        <v>2217</v>
      </c>
      <c r="M266" t="s">
        <v>104</v>
      </c>
      <c r="N266" s="6"/>
      <c r="O266" s="6">
        <v>684</v>
      </c>
      <c r="P266" s="6">
        <v>102.89</v>
      </c>
      <c r="Q266" s="6"/>
      <c r="R266" s="6"/>
      <c r="S266" s="6"/>
      <c r="U266" t="s">
        <v>251</v>
      </c>
      <c r="V266" t="s">
        <v>80</v>
      </c>
      <c r="W266" s="6">
        <v>0</v>
      </c>
      <c r="X266" s="6">
        <v>1000</v>
      </c>
      <c r="Y266" s="6">
        <v>1000</v>
      </c>
      <c r="Z266" s="3">
        <v>1</v>
      </c>
      <c r="AA266" t="e">
        <v>#N/A</v>
      </c>
      <c r="AB266">
        <v>2016</v>
      </c>
      <c r="AF266">
        <v>102.891182</v>
      </c>
    </row>
    <row r="267" spans="1:32" customFormat="1" hidden="1" x14ac:dyDescent="0.35">
      <c r="A267" t="s">
        <v>778</v>
      </c>
      <c r="B267" t="s">
        <v>75</v>
      </c>
      <c r="C267" t="s">
        <v>776</v>
      </c>
      <c r="D267" t="s">
        <v>172</v>
      </c>
      <c r="E267" t="s">
        <v>31</v>
      </c>
      <c r="G267" t="s">
        <v>78</v>
      </c>
      <c r="H267" t="s">
        <v>79</v>
      </c>
      <c r="I267" t="s">
        <v>127</v>
      </c>
      <c r="J267">
        <v>16</v>
      </c>
      <c r="K267">
        <v>0</v>
      </c>
      <c r="L267" t="s">
        <v>174</v>
      </c>
      <c r="M267" t="s">
        <v>82</v>
      </c>
      <c r="N267" s="6"/>
      <c r="O267" s="6">
        <v>97.87</v>
      </c>
      <c r="P267" s="6">
        <v>102.87</v>
      </c>
      <c r="Q267" s="6"/>
      <c r="R267" s="6"/>
      <c r="S267" s="6"/>
      <c r="U267" t="s">
        <v>84</v>
      </c>
      <c r="V267" t="s">
        <v>80</v>
      </c>
      <c r="W267" s="6">
        <v>1269630</v>
      </c>
      <c r="X267" s="6">
        <v>1534.1</v>
      </c>
      <c r="Y267" s="6">
        <v>2504</v>
      </c>
      <c r="Z267" s="3">
        <v>1.63</v>
      </c>
      <c r="AA267" t="e">
        <v>#N/A</v>
      </c>
      <c r="AB267">
        <v>2022</v>
      </c>
      <c r="AF267">
        <v>102.8694555</v>
      </c>
    </row>
    <row r="268" spans="1:32" customFormat="1" hidden="1" x14ac:dyDescent="0.35">
      <c r="A268" t="s">
        <v>779</v>
      </c>
      <c r="B268" t="s">
        <v>75</v>
      </c>
      <c r="C268" t="s">
        <v>776</v>
      </c>
      <c r="D268" t="s">
        <v>172</v>
      </c>
      <c r="E268" t="s">
        <v>32</v>
      </c>
      <c r="G268" t="s">
        <v>78</v>
      </c>
      <c r="H268" t="s">
        <v>79</v>
      </c>
      <c r="I268" t="s">
        <v>127</v>
      </c>
      <c r="J268">
        <v>16</v>
      </c>
      <c r="K268">
        <v>0</v>
      </c>
      <c r="L268" t="s">
        <v>174</v>
      </c>
      <c r="M268" t="s">
        <v>82</v>
      </c>
      <c r="N268" s="6"/>
      <c r="O268" s="6">
        <v>97.87</v>
      </c>
      <c r="P268" s="6">
        <v>102.87</v>
      </c>
      <c r="Q268" s="6"/>
      <c r="R268" s="6"/>
      <c r="S268" s="6"/>
      <c r="U268" t="s">
        <v>88</v>
      </c>
      <c r="V268" t="s">
        <v>80</v>
      </c>
      <c r="W268" s="6">
        <v>1265630</v>
      </c>
      <c r="X268" s="6">
        <v>414.1</v>
      </c>
      <c r="Y268" s="6">
        <v>443.15</v>
      </c>
      <c r="Z268" s="3">
        <v>1.07</v>
      </c>
      <c r="AA268" t="e">
        <v>#N/A</v>
      </c>
      <c r="AB268">
        <v>2022</v>
      </c>
      <c r="AF268">
        <v>102.8694555</v>
      </c>
    </row>
    <row r="269" spans="1:32" customFormat="1" hidden="1" x14ac:dyDescent="0.35">
      <c r="A269" t="s">
        <v>446</v>
      </c>
      <c r="B269" t="s">
        <v>75</v>
      </c>
      <c r="C269" t="s">
        <v>356</v>
      </c>
      <c r="D269" t="s">
        <v>172</v>
      </c>
      <c r="E269" t="s">
        <v>31</v>
      </c>
      <c r="G269" t="s">
        <v>78</v>
      </c>
      <c r="H269" t="s">
        <v>79</v>
      </c>
      <c r="I269" t="s">
        <v>80</v>
      </c>
      <c r="J269">
        <v>20</v>
      </c>
      <c r="K269">
        <v>0</v>
      </c>
      <c r="L269" t="s">
        <v>174</v>
      </c>
      <c r="M269" t="s">
        <v>104</v>
      </c>
      <c r="N269" s="6"/>
      <c r="O269" s="6">
        <v>87</v>
      </c>
      <c r="P269" s="6">
        <v>102.85</v>
      </c>
      <c r="Q269" s="6"/>
      <c r="R269" s="6">
        <v>0</v>
      </c>
      <c r="S269" s="6">
        <v>75</v>
      </c>
      <c r="U269" t="s">
        <v>84</v>
      </c>
      <c r="V269" t="s">
        <v>80</v>
      </c>
      <c r="W269" s="6">
        <v>0</v>
      </c>
      <c r="X269" s="6">
        <v>85.45</v>
      </c>
      <c r="Y269" s="6">
        <v>251.6</v>
      </c>
      <c r="Z269" s="3">
        <v>2.94</v>
      </c>
      <c r="AA269" s="3">
        <v>1.1399999999999999</v>
      </c>
      <c r="AB269">
        <v>2021</v>
      </c>
      <c r="AE269" s="4">
        <v>45079</v>
      </c>
      <c r="AF269">
        <v>102.8490365</v>
      </c>
    </row>
    <row r="270" spans="1:32" customFormat="1" hidden="1" x14ac:dyDescent="0.35">
      <c r="A270" t="s">
        <v>217</v>
      </c>
      <c r="B270" t="s">
        <v>75</v>
      </c>
      <c r="C270" t="s">
        <v>184</v>
      </c>
      <c r="D270" t="s">
        <v>172</v>
      </c>
      <c r="E270" t="s">
        <v>32</v>
      </c>
      <c r="F270" t="s">
        <v>77</v>
      </c>
      <c r="G270" t="s">
        <v>78</v>
      </c>
      <c r="H270" t="s">
        <v>79</v>
      </c>
      <c r="I270" t="s">
        <v>118</v>
      </c>
      <c r="J270">
        <v>20</v>
      </c>
      <c r="K270">
        <v>0</v>
      </c>
      <c r="L270" t="s">
        <v>174</v>
      </c>
      <c r="M270" t="s">
        <v>82</v>
      </c>
      <c r="N270" s="6"/>
      <c r="O270" s="6">
        <v>94.9</v>
      </c>
      <c r="P270" s="6">
        <v>102.65</v>
      </c>
      <c r="Q270" s="6"/>
      <c r="R270" s="6"/>
      <c r="S270" s="6">
        <v>220.45</v>
      </c>
      <c r="U270" t="s">
        <v>88</v>
      </c>
      <c r="V270" t="s">
        <v>153</v>
      </c>
      <c r="W270" s="6"/>
      <c r="X270" s="6">
        <v>35.200000000000003</v>
      </c>
      <c r="Y270" s="6"/>
      <c r="Z270" s="3">
        <v>0</v>
      </c>
      <c r="AA270" s="3">
        <v>0.16</v>
      </c>
      <c r="AB270">
        <v>2024</v>
      </c>
      <c r="AC270">
        <v>2024</v>
      </c>
      <c r="AD270" s="4">
        <v>45506</v>
      </c>
      <c r="AF270">
        <v>102.65008109999999</v>
      </c>
    </row>
    <row r="271" spans="1:32" customFormat="1" hidden="1" x14ac:dyDescent="0.35">
      <c r="A271" t="s">
        <v>2896</v>
      </c>
      <c r="B271" t="s">
        <v>75</v>
      </c>
      <c r="C271" t="s">
        <v>2897</v>
      </c>
      <c r="D271" t="s">
        <v>2865</v>
      </c>
      <c r="E271" t="s">
        <v>31</v>
      </c>
      <c r="F271" t="s">
        <v>77</v>
      </c>
      <c r="G271" t="s">
        <v>92</v>
      </c>
      <c r="H271" t="s">
        <v>79</v>
      </c>
      <c r="I271" t="s">
        <v>156</v>
      </c>
      <c r="J271">
        <v>21</v>
      </c>
      <c r="K271">
        <v>0</v>
      </c>
      <c r="L271" t="s">
        <v>2898</v>
      </c>
      <c r="M271" t="s">
        <v>82</v>
      </c>
      <c r="N271" s="6" t="s">
        <v>2871</v>
      </c>
      <c r="O271" s="6">
        <v>425.16</v>
      </c>
      <c r="P271" s="6">
        <v>102.61</v>
      </c>
      <c r="Q271" s="6"/>
      <c r="R271" s="6"/>
      <c r="S271" s="6">
        <v>300</v>
      </c>
      <c r="U271" t="s">
        <v>84</v>
      </c>
      <c r="V271" t="s">
        <v>153</v>
      </c>
      <c r="W271" s="6"/>
      <c r="X271" s="6">
        <v>450.9</v>
      </c>
      <c r="Y271" s="6">
        <v>1292.8</v>
      </c>
      <c r="Z271" s="3">
        <v>2.87</v>
      </c>
      <c r="AA271" s="3">
        <v>1.5</v>
      </c>
      <c r="AB271">
        <v>2016</v>
      </c>
      <c r="AC271">
        <v>2016</v>
      </c>
      <c r="AD271" s="4">
        <v>42516</v>
      </c>
      <c r="AE271" s="4">
        <v>43465</v>
      </c>
      <c r="AF271">
        <v>102.60890550000001</v>
      </c>
    </row>
    <row r="272" spans="1:32" customFormat="1" hidden="1" x14ac:dyDescent="0.35">
      <c r="A272" t="s">
        <v>960</v>
      </c>
      <c r="B272" t="s">
        <v>75</v>
      </c>
      <c r="C272" t="s">
        <v>908</v>
      </c>
      <c r="D272" t="s">
        <v>172</v>
      </c>
      <c r="E272" t="s">
        <v>28</v>
      </c>
      <c r="G272" t="s">
        <v>78</v>
      </c>
      <c r="H272" t="s">
        <v>79</v>
      </c>
      <c r="I272" t="s">
        <v>118</v>
      </c>
      <c r="J272">
        <v>15</v>
      </c>
      <c r="K272">
        <v>0</v>
      </c>
      <c r="L272" t="s">
        <v>174</v>
      </c>
      <c r="M272" t="s">
        <v>82</v>
      </c>
      <c r="N272" s="6"/>
      <c r="O272" s="6">
        <v>90.45</v>
      </c>
      <c r="P272" s="6">
        <v>102</v>
      </c>
      <c r="Q272" s="6"/>
      <c r="R272" s="6"/>
      <c r="S272" s="6"/>
      <c r="U272" t="s">
        <v>140</v>
      </c>
      <c r="V272" t="s">
        <v>80</v>
      </c>
      <c r="W272" s="6">
        <v>0</v>
      </c>
      <c r="X272" s="6">
        <v>1.51</v>
      </c>
      <c r="Y272" s="6">
        <v>1.51</v>
      </c>
      <c r="Z272" s="3">
        <v>1</v>
      </c>
      <c r="AA272" t="e">
        <v>#N/A</v>
      </c>
      <c r="AB272">
        <v>2017</v>
      </c>
      <c r="AE272" s="4">
        <v>44561</v>
      </c>
      <c r="AF272">
        <v>101.9964351</v>
      </c>
    </row>
    <row r="273" spans="1:32" customFormat="1" hidden="1" x14ac:dyDescent="0.35">
      <c r="A273" t="s">
        <v>529</v>
      </c>
      <c r="B273" t="s">
        <v>75</v>
      </c>
      <c r="C273" t="s">
        <v>530</v>
      </c>
      <c r="D273" t="s">
        <v>172</v>
      </c>
      <c r="E273" t="s">
        <v>31</v>
      </c>
      <c r="G273" t="s">
        <v>78</v>
      </c>
      <c r="H273" t="s">
        <v>79</v>
      </c>
      <c r="I273" t="s">
        <v>118</v>
      </c>
      <c r="J273">
        <v>20</v>
      </c>
      <c r="K273">
        <v>0</v>
      </c>
      <c r="L273" t="s">
        <v>174</v>
      </c>
      <c r="M273" t="s">
        <v>82</v>
      </c>
      <c r="N273" s="6" t="s">
        <v>531</v>
      </c>
      <c r="O273" s="6">
        <v>91.7</v>
      </c>
      <c r="P273" s="6">
        <v>101.74</v>
      </c>
      <c r="Q273" s="6"/>
      <c r="R273" s="6">
        <v>0</v>
      </c>
      <c r="S273" s="6">
        <v>150</v>
      </c>
      <c r="U273" t="s">
        <v>84</v>
      </c>
      <c r="V273" t="s">
        <v>153</v>
      </c>
      <c r="W273" s="6">
        <v>0</v>
      </c>
      <c r="X273" s="6">
        <v>157</v>
      </c>
      <c r="Y273" s="6">
        <v>715</v>
      </c>
      <c r="Z273" s="3">
        <v>4.55</v>
      </c>
      <c r="AA273" s="3">
        <v>1.05</v>
      </c>
      <c r="AB273">
        <v>2015</v>
      </c>
      <c r="AC273">
        <v>2015</v>
      </c>
      <c r="AD273" s="4">
        <v>42095</v>
      </c>
      <c r="AE273" s="4">
        <v>42898</v>
      </c>
      <c r="AF273">
        <v>101.7419283</v>
      </c>
    </row>
    <row r="274" spans="1:32" customFormat="1" hidden="1" x14ac:dyDescent="0.35">
      <c r="A274" t="s">
        <v>1932</v>
      </c>
      <c r="B274" t="s">
        <v>75</v>
      </c>
      <c r="C274" t="s">
        <v>1917</v>
      </c>
      <c r="D274" t="s">
        <v>1917</v>
      </c>
      <c r="E274" t="s">
        <v>31</v>
      </c>
      <c r="F274" t="s">
        <v>77</v>
      </c>
      <c r="G274" t="s">
        <v>78</v>
      </c>
      <c r="H274" t="s">
        <v>79</v>
      </c>
      <c r="I274" t="s">
        <v>256</v>
      </c>
      <c r="J274">
        <v>20</v>
      </c>
      <c r="K274">
        <v>0</v>
      </c>
      <c r="L274" t="s">
        <v>1918</v>
      </c>
      <c r="M274" t="s">
        <v>82</v>
      </c>
      <c r="N274" s="6"/>
      <c r="O274" s="6">
        <v>10820</v>
      </c>
      <c r="P274" s="6">
        <v>101.34</v>
      </c>
      <c r="Q274" s="6"/>
      <c r="R274" s="6">
        <v>0</v>
      </c>
      <c r="S274" s="6">
        <v>208</v>
      </c>
      <c r="U274" t="s">
        <v>84</v>
      </c>
      <c r="V274" t="s">
        <v>153</v>
      </c>
      <c r="W274" s="6">
        <v>0</v>
      </c>
      <c r="X274" s="6">
        <v>208</v>
      </c>
      <c r="Y274" s="6">
        <v>208</v>
      </c>
      <c r="Z274" s="3">
        <v>1</v>
      </c>
      <c r="AA274" s="3">
        <v>1</v>
      </c>
      <c r="AB274">
        <v>2020</v>
      </c>
      <c r="AF274">
        <v>101.3393275</v>
      </c>
    </row>
    <row r="275" spans="1:32" customFormat="1" hidden="1" x14ac:dyDescent="0.35">
      <c r="A275" t="s">
        <v>399</v>
      </c>
      <c r="B275" t="s">
        <v>75</v>
      </c>
      <c r="C275" t="s">
        <v>356</v>
      </c>
      <c r="D275" t="s">
        <v>172</v>
      </c>
      <c r="E275" t="s">
        <v>31</v>
      </c>
      <c r="G275" t="s">
        <v>78</v>
      </c>
      <c r="H275" t="s">
        <v>79</v>
      </c>
      <c r="I275" t="s">
        <v>80</v>
      </c>
      <c r="J275">
        <v>20</v>
      </c>
      <c r="K275">
        <v>0</v>
      </c>
      <c r="L275" t="s">
        <v>174</v>
      </c>
      <c r="M275" t="s">
        <v>104</v>
      </c>
      <c r="N275" s="6"/>
      <c r="O275" s="6">
        <v>85.4</v>
      </c>
      <c r="P275" s="6">
        <v>100.74</v>
      </c>
      <c r="Q275" s="6"/>
      <c r="R275" s="6">
        <v>0</v>
      </c>
      <c r="S275" s="6">
        <v>100</v>
      </c>
      <c r="U275" t="s">
        <v>84</v>
      </c>
      <c r="V275" t="s">
        <v>80</v>
      </c>
      <c r="W275" s="6">
        <v>0</v>
      </c>
      <c r="X275" s="6">
        <v>102</v>
      </c>
      <c r="Y275" s="6">
        <v>180</v>
      </c>
      <c r="Z275" s="3">
        <v>1.76</v>
      </c>
      <c r="AA275" s="3">
        <v>1.02</v>
      </c>
      <c r="AB275">
        <v>2018</v>
      </c>
      <c r="AE275" s="4">
        <v>43885</v>
      </c>
      <c r="AF275">
        <v>100.7431874</v>
      </c>
    </row>
    <row r="276" spans="1:32" customFormat="1" hidden="1" x14ac:dyDescent="0.35">
      <c r="A276" t="s">
        <v>1076</v>
      </c>
      <c r="B276" t="s">
        <v>75</v>
      </c>
      <c r="C276" t="s">
        <v>1025</v>
      </c>
      <c r="D276" t="s">
        <v>172</v>
      </c>
      <c r="E276" t="s">
        <v>31</v>
      </c>
      <c r="G276" t="s">
        <v>78</v>
      </c>
      <c r="H276" t="s">
        <v>79</v>
      </c>
      <c r="I276" t="s">
        <v>156</v>
      </c>
      <c r="J276">
        <v>15</v>
      </c>
      <c r="K276">
        <v>0</v>
      </c>
      <c r="L276" t="s">
        <v>1035</v>
      </c>
      <c r="M276" t="s">
        <v>104</v>
      </c>
      <c r="N276" s="6"/>
      <c r="O276" s="6">
        <v>380</v>
      </c>
      <c r="P276" s="6">
        <v>100.65</v>
      </c>
      <c r="Q276" s="6"/>
      <c r="R276" s="6"/>
      <c r="S276" s="6"/>
      <c r="U276" t="s">
        <v>84</v>
      </c>
      <c r="V276" t="s">
        <v>153</v>
      </c>
      <c r="W276" s="6"/>
      <c r="X276" s="6">
        <v>349</v>
      </c>
      <c r="Y276" s="6"/>
      <c r="Z276" s="3">
        <v>0</v>
      </c>
      <c r="AA276" t="e">
        <v>#N/A</v>
      </c>
      <c r="AB276">
        <v>2017</v>
      </c>
      <c r="AF276">
        <v>100.64892070000001</v>
      </c>
    </row>
    <row r="277" spans="1:32" customFormat="1" hidden="1" x14ac:dyDescent="0.35">
      <c r="A277" t="s">
        <v>1077</v>
      </c>
      <c r="B277" t="s">
        <v>75</v>
      </c>
      <c r="C277" t="s">
        <v>1025</v>
      </c>
      <c r="D277" t="s">
        <v>172</v>
      </c>
      <c r="E277" t="s">
        <v>32</v>
      </c>
      <c r="G277" t="s">
        <v>78</v>
      </c>
      <c r="H277" t="s">
        <v>79</v>
      </c>
      <c r="I277" t="s">
        <v>156</v>
      </c>
      <c r="J277">
        <v>15</v>
      </c>
      <c r="K277">
        <v>0</v>
      </c>
      <c r="L277" t="s">
        <v>1035</v>
      </c>
      <c r="M277" t="s">
        <v>104</v>
      </c>
      <c r="N277" s="6"/>
      <c r="O277" s="6">
        <v>380</v>
      </c>
      <c r="P277" s="6">
        <v>100.65</v>
      </c>
      <c r="Q277" s="6"/>
      <c r="R277" s="6"/>
      <c r="S277" s="6"/>
      <c r="U277" t="s">
        <v>88</v>
      </c>
      <c r="V277" t="s">
        <v>153</v>
      </c>
      <c r="W277" s="6"/>
      <c r="X277" s="6">
        <v>67</v>
      </c>
      <c r="Y277" s="6"/>
      <c r="Z277" s="3">
        <v>0</v>
      </c>
      <c r="AA277" t="e">
        <v>#N/A</v>
      </c>
      <c r="AB277">
        <v>2017</v>
      </c>
      <c r="AF277">
        <v>100.64892070000001</v>
      </c>
    </row>
    <row r="278" spans="1:32" customFormat="1" hidden="1" x14ac:dyDescent="0.35">
      <c r="A278" t="s">
        <v>509</v>
      </c>
      <c r="B278" t="s">
        <v>75</v>
      </c>
      <c r="C278" t="s">
        <v>356</v>
      </c>
      <c r="D278" t="s">
        <v>172</v>
      </c>
      <c r="E278" t="s">
        <v>28</v>
      </c>
      <c r="G278" t="s">
        <v>78</v>
      </c>
      <c r="H278" t="s">
        <v>79</v>
      </c>
      <c r="I278" t="s">
        <v>127</v>
      </c>
      <c r="J278">
        <v>20</v>
      </c>
      <c r="K278">
        <v>0</v>
      </c>
      <c r="L278" t="s">
        <v>174</v>
      </c>
      <c r="M278" t="s">
        <v>104</v>
      </c>
      <c r="N278" s="6"/>
      <c r="O278" s="6">
        <v>95.7</v>
      </c>
      <c r="P278" s="6">
        <v>100.59</v>
      </c>
      <c r="Q278" s="6"/>
      <c r="R278" s="6">
        <v>0</v>
      </c>
      <c r="S278" s="6">
        <v>35</v>
      </c>
      <c r="U278" t="s">
        <v>140</v>
      </c>
      <c r="V278" t="s">
        <v>153</v>
      </c>
      <c r="W278" s="6"/>
      <c r="X278" s="6">
        <v>3.3</v>
      </c>
      <c r="Y278" s="6">
        <v>9.5</v>
      </c>
      <c r="Z278" s="3">
        <v>2.88</v>
      </c>
      <c r="AA278" s="3">
        <v>0.09</v>
      </c>
      <c r="AB278">
        <v>2022</v>
      </c>
      <c r="AC278">
        <v>2017</v>
      </c>
      <c r="AD278" s="4">
        <v>44518</v>
      </c>
      <c r="AE278" s="4">
        <v>46332</v>
      </c>
      <c r="AF278">
        <v>100.5886063</v>
      </c>
    </row>
    <row r="279" spans="1:32" customFormat="1" hidden="1" x14ac:dyDescent="0.35">
      <c r="A279" t="s">
        <v>387</v>
      </c>
      <c r="B279" t="s">
        <v>75</v>
      </c>
      <c r="C279" t="s">
        <v>356</v>
      </c>
      <c r="D279" t="s">
        <v>172</v>
      </c>
      <c r="E279" t="s">
        <v>31</v>
      </c>
      <c r="G279" t="s">
        <v>78</v>
      </c>
      <c r="H279" t="s">
        <v>79</v>
      </c>
      <c r="I279" t="s">
        <v>80</v>
      </c>
      <c r="J279">
        <v>20</v>
      </c>
      <c r="K279">
        <v>0</v>
      </c>
      <c r="L279" t="s">
        <v>174</v>
      </c>
      <c r="M279" t="s">
        <v>104</v>
      </c>
      <c r="N279" s="6"/>
      <c r="O279" s="6">
        <v>89</v>
      </c>
      <c r="P279" s="6">
        <v>100.36</v>
      </c>
      <c r="Q279" s="6"/>
      <c r="R279" s="6">
        <v>0</v>
      </c>
      <c r="S279" s="6">
        <v>75</v>
      </c>
      <c r="U279" t="s">
        <v>84</v>
      </c>
      <c r="V279" t="s">
        <v>80</v>
      </c>
      <c r="W279" s="6">
        <v>0</v>
      </c>
      <c r="X279" s="6">
        <v>80.900000000000006</v>
      </c>
      <c r="Y279" s="6">
        <v>239</v>
      </c>
      <c r="Z279" s="3">
        <v>2.95</v>
      </c>
      <c r="AA279" s="3">
        <v>1.08</v>
      </c>
      <c r="AB279">
        <v>2017</v>
      </c>
      <c r="AE279" s="4">
        <v>43776</v>
      </c>
      <c r="AF279">
        <v>100.360848</v>
      </c>
    </row>
    <row r="280" spans="1:32" customFormat="1" hidden="1" x14ac:dyDescent="0.35">
      <c r="A280" t="s">
        <v>1956</v>
      </c>
      <c r="B280" t="s">
        <v>75</v>
      </c>
      <c r="C280" t="s">
        <v>1917</v>
      </c>
      <c r="D280" t="s">
        <v>1917</v>
      </c>
      <c r="E280" t="s">
        <v>32</v>
      </c>
      <c r="F280" t="s">
        <v>77</v>
      </c>
      <c r="G280" t="s">
        <v>78</v>
      </c>
      <c r="H280" t="s">
        <v>79</v>
      </c>
      <c r="I280" t="s">
        <v>118</v>
      </c>
      <c r="J280">
        <v>20</v>
      </c>
      <c r="K280">
        <v>0</v>
      </c>
      <c r="L280" t="s">
        <v>1918</v>
      </c>
      <c r="M280" t="s">
        <v>82</v>
      </c>
      <c r="N280" s="6" t="s">
        <v>1957</v>
      </c>
      <c r="O280" s="6">
        <v>14081.51</v>
      </c>
      <c r="P280" s="6">
        <v>100.17</v>
      </c>
      <c r="Q280" s="6"/>
      <c r="R280" s="6"/>
      <c r="S280" s="6">
        <v>1000</v>
      </c>
      <c r="U280" t="s">
        <v>88</v>
      </c>
      <c r="V280" t="s">
        <v>153</v>
      </c>
      <c r="W280" s="6"/>
      <c r="X280" s="6">
        <v>1000</v>
      </c>
      <c r="Y280" s="6">
        <v>1414.28</v>
      </c>
      <c r="Z280" s="3">
        <v>1.41</v>
      </c>
      <c r="AA280" s="3">
        <v>1</v>
      </c>
      <c r="AB280">
        <v>2023</v>
      </c>
      <c r="AC280">
        <v>2023</v>
      </c>
      <c r="AD280" s="4">
        <v>45173</v>
      </c>
      <c r="AF280">
        <v>100.1672549</v>
      </c>
    </row>
    <row r="281" spans="1:32" customFormat="1" hidden="1" x14ac:dyDescent="0.35">
      <c r="A281" t="s">
        <v>215</v>
      </c>
      <c r="B281" t="s">
        <v>75</v>
      </c>
      <c r="C281" t="s">
        <v>184</v>
      </c>
      <c r="D281" t="s">
        <v>172</v>
      </c>
      <c r="E281" t="s">
        <v>32</v>
      </c>
      <c r="F281" t="s">
        <v>77</v>
      </c>
      <c r="G281" t="s">
        <v>78</v>
      </c>
      <c r="H281" t="s">
        <v>79</v>
      </c>
      <c r="I281" t="s">
        <v>118</v>
      </c>
      <c r="J281">
        <v>20</v>
      </c>
      <c r="K281">
        <v>0</v>
      </c>
      <c r="L281" t="s">
        <v>174</v>
      </c>
      <c r="M281" t="s">
        <v>82</v>
      </c>
      <c r="N281" s="6"/>
      <c r="O281" s="6">
        <v>92.6</v>
      </c>
      <c r="P281" s="6">
        <v>100.13</v>
      </c>
      <c r="Q281" s="6"/>
      <c r="R281" s="6"/>
      <c r="S281" s="6">
        <v>346.4</v>
      </c>
      <c r="U281" t="s">
        <v>88</v>
      </c>
      <c r="V281" t="s">
        <v>153</v>
      </c>
      <c r="W281" s="6"/>
      <c r="X281" s="6">
        <v>154.55000000000001</v>
      </c>
      <c r="Y281" s="6"/>
      <c r="Z281" s="3">
        <v>0</v>
      </c>
      <c r="AA281" s="3">
        <v>0.45</v>
      </c>
      <c r="AB281">
        <v>2023</v>
      </c>
      <c r="AC281">
        <v>2022</v>
      </c>
      <c r="AD281" s="4">
        <v>45097</v>
      </c>
      <c r="AE281" s="4">
        <v>46192</v>
      </c>
      <c r="AF281">
        <v>100.12975779999999</v>
      </c>
    </row>
    <row r="282" spans="1:32" hidden="1" x14ac:dyDescent="0.35">
      <c r="A282" s="11" t="s">
        <v>2200</v>
      </c>
      <c r="B282" s="11" t="s">
        <v>75</v>
      </c>
      <c r="C282" s="11" t="s">
        <v>2194</v>
      </c>
      <c r="D282" s="11" t="s">
        <v>1994</v>
      </c>
      <c r="E282" s="11" t="s">
        <v>188</v>
      </c>
      <c r="G282" s="11" t="s">
        <v>78</v>
      </c>
      <c r="H282" s="11" t="s">
        <v>79</v>
      </c>
      <c r="I282" s="11" t="s">
        <v>80</v>
      </c>
      <c r="J282" s="11">
        <v>20</v>
      </c>
      <c r="K282" s="11">
        <v>0</v>
      </c>
      <c r="L282" s="11" t="s">
        <v>145</v>
      </c>
      <c r="M282" s="11" t="s">
        <v>104</v>
      </c>
      <c r="O282" s="12">
        <v>99.99</v>
      </c>
      <c r="P282" s="12">
        <v>99.99</v>
      </c>
      <c r="U282" s="11" t="s">
        <v>190</v>
      </c>
      <c r="V282" s="11" t="s">
        <v>80</v>
      </c>
      <c r="W282" s="12">
        <v>14020</v>
      </c>
      <c r="X282" s="12">
        <v>2</v>
      </c>
      <c r="Y282" s="12">
        <v>2</v>
      </c>
      <c r="Z282" s="13">
        <v>1</v>
      </c>
      <c r="AA282" s="11" t="e">
        <v>#N/A</v>
      </c>
      <c r="AB282" s="11">
        <v>2011</v>
      </c>
      <c r="AF282" s="11">
        <v>99.99</v>
      </c>
    </row>
    <row r="283" spans="1:32" customFormat="1" hidden="1" x14ac:dyDescent="0.35">
      <c r="A283" t="s">
        <v>207</v>
      </c>
      <c r="B283" t="s">
        <v>75</v>
      </c>
      <c r="C283" t="s">
        <v>184</v>
      </c>
      <c r="D283" t="s">
        <v>172</v>
      </c>
      <c r="E283" t="s">
        <v>31</v>
      </c>
      <c r="F283" t="s">
        <v>77</v>
      </c>
      <c r="G283" t="s">
        <v>78</v>
      </c>
      <c r="H283" t="s">
        <v>79</v>
      </c>
      <c r="I283" t="s">
        <v>118</v>
      </c>
      <c r="J283">
        <v>20</v>
      </c>
      <c r="K283">
        <v>0</v>
      </c>
      <c r="L283" t="s">
        <v>174</v>
      </c>
      <c r="M283" t="s">
        <v>82</v>
      </c>
      <c r="N283" s="6" t="s">
        <v>208</v>
      </c>
      <c r="O283" s="6">
        <v>92.2</v>
      </c>
      <c r="P283" s="6">
        <v>99.7</v>
      </c>
      <c r="Q283" s="6"/>
      <c r="R283" s="6"/>
      <c r="S283" s="6">
        <v>534.84</v>
      </c>
      <c r="U283" t="s">
        <v>84</v>
      </c>
      <c r="V283" t="s">
        <v>153</v>
      </c>
      <c r="W283" s="6"/>
      <c r="X283" s="6">
        <v>83.71</v>
      </c>
      <c r="Y283" s="6">
        <v>83.71</v>
      </c>
      <c r="Z283" s="3">
        <v>1</v>
      </c>
      <c r="AA283" s="3">
        <v>0.16</v>
      </c>
      <c r="AB283">
        <v>2023</v>
      </c>
      <c r="AC283">
        <v>2023</v>
      </c>
      <c r="AD283" s="4">
        <v>45209</v>
      </c>
      <c r="AE283" s="4">
        <v>45575</v>
      </c>
      <c r="AF283">
        <v>99.697231830000007</v>
      </c>
    </row>
    <row r="284" spans="1:32" customFormat="1" hidden="1" x14ac:dyDescent="0.35">
      <c r="A284" t="s">
        <v>495</v>
      </c>
      <c r="B284" t="s">
        <v>75</v>
      </c>
      <c r="C284" t="s">
        <v>356</v>
      </c>
      <c r="D284" t="s">
        <v>172</v>
      </c>
      <c r="E284" t="s">
        <v>32</v>
      </c>
      <c r="F284" t="s">
        <v>77</v>
      </c>
      <c r="G284" t="s">
        <v>92</v>
      </c>
      <c r="H284" t="s">
        <v>79</v>
      </c>
      <c r="I284" t="s">
        <v>127</v>
      </c>
      <c r="J284">
        <v>20</v>
      </c>
      <c r="K284">
        <v>0</v>
      </c>
      <c r="L284" t="s">
        <v>174</v>
      </c>
      <c r="M284" t="s">
        <v>104</v>
      </c>
      <c r="N284" s="6" t="s">
        <v>487</v>
      </c>
      <c r="O284" s="6">
        <v>92.7</v>
      </c>
      <c r="P284" s="6">
        <v>99.63</v>
      </c>
      <c r="Q284" s="6"/>
      <c r="R284" s="6"/>
      <c r="S284" s="6">
        <v>250</v>
      </c>
      <c r="U284" t="s">
        <v>488</v>
      </c>
      <c r="V284" t="s">
        <v>153</v>
      </c>
      <c r="W284" s="6"/>
      <c r="X284" s="6">
        <v>250</v>
      </c>
      <c r="Y284" s="6"/>
      <c r="Z284" t="e">
        <v>#N/A</v>
      </c>
      <c r="AA284" s="3">
        <v>1</v>
      </c>
      <c r="AB284">
        <v>2025</v>
      </c>
      <c r="AC284">
        <v>2019</v>
      </c>
      <c r="AD284" s="4">
        <v>44645</v>
      </c>
      <c r="AE284" s="4">
        <v>48213</v>
      </c>
      <c r="AF284">
        <v>99.634565780000003</v>
      </c>
    </row>
    <row r="285" spans="1:32" customFormat="1" hidden="1" x14ac:dyDescent="0.35">
      <c r="A285" t="s">
        <v>980</v>
      </c>
      <c r="B285" t="s">
        <v>75</v>
      </c>
      <c r="C285" t="s">
        <v>908</v>
      </c>
      <c r="D285" t="s">
        <v>172</v>
      </c>
      <c r="E285" t="s">
        <v>188</v>
      </c>
      <c r="G285" t="s">
        <v>78</v>
      </c>
      <c r="H285" t="s">
        <v>79</v>
      </c>
      <c r="I285" t="s">
        <v>118</v>
      </c>
      <c r="J285">
        <v>12</v>
      </c>
      <c r="K285">
        <v>0</v>
      </c>
      <c r="L285" t="s">
        <v>174</v>
      </c>
      <c r="M285" t="s">
        <v>82</v>
      </c>
      <c r="N285" s="6"/>
      <c r="O285" s="6">
        <v>84.4</v>
      </c>
      <c r="P285" s="6">
        <v>99.57</v>
      </c>
      <c r="Q285" s="6"/>
      <c r="R285" s="6"/>
      <c r="S285" s="6"/>
      <c r="U285" t="s">
        <v>190</v>
      </c>
      <c r="V285" t="s">
        <v>80</v>
      </c>
      <c r="W285" s="6">
        <v>0</v>
      </c>
      <c r="X285" s="6">
        <v>20.399999999999999</v>
      </c>
      <c r="Y285" s="6">
        <v>20.399999999999999</v>
      </c>
      <c r="Z285" s="3">
        <v>1</v>
      </c>
      <c r="AA285" t="e">
        <v>#N/A</v>
      </c>
      <c r="AB285">
        <v>2018</v>
      </c>
      <c r="AE285" s="4">
        <v>44561</v>
      </c>
      <c r="AF285">
        <v>99.56905759</v>
      </c>
    </row>
    <row r="286" spans="1:32" customFormat="1" hidden="1" x14ac:dyDescent="0.35">
      <c r="A286" t="s">
        <v>971</v>
      </c>
      <c r="B286" t="s">
        <v>75</v>
      </c>
      <c r="C286" t="s">
        <v>908</v>
      </c>
      <c r="D286" t="s">
        <v>172</v>
      </c>
      <c r="E286" t="s">
        <v>28</v>
      </c>
      <c r="G286" t="s">
        <v>78</v>
      </c>
      <c r="H286" t="s">
        <v>79</v>
      </c>
      <c r="I286" t="s">
        <v>118</v>
      </c>
      <c r="J286">
        <v>15</v>
      </c>
      <c r="K286">
        <v>0</v>
      </c>
      <c r="L286" t="s">
        <v>174</v>
      </c>
      <c r="M286" t="s">
        <v>82</v>
      </c>
      <c r="N286" s="6"/>
      <c r="O286" s="6">
        <v>84.33</v>
      </c>
      <c r="P286" s="6">
        <v>99.49</v>
      </c>
      <c r="Q286" s="6"/>
      <c r="R286" s="6"/>
      <c r="S286" s="6"/>
      <c r="U286" t="s">
        <v>140</v>
      </c>
      <c r="V286" t="s">
        <v>80</v>
      </c>
      <c r="W286" s="6">
        <v>0</v>
      </c>
      <c r="X286" s="6">
        <v>0</v>
      </c>
      <c r="Y286" s="6">
        <v>0</v>
      </c>
      <c r="AB286">
        <v>2018</v>
      </c>
      <c r="AE286" s="4">
        <v>44926</v>
      </c>
      <c r="AF286">
        <v>99.485340559999997</v>
      </c>
    </row>
    <row r="287" spans="1:32" hidden="1" x14ac:dyDescent="0.35">
      <c r="A287" s="11" t="s">
        <v>2114</v>
      </c>
      <c r="B287" s="11" t="s">
        <v>75</v>
      </c>
      <c r="C287" s="11" t="s">
        <v>3</v>
      </c>
      <c r="D287" s="11" t="s">
        <v>1994</v>
      </c>
      <c r="E287" s="11" t="s">
        <v>101</v>
      </c>
      <c r="G287" s="11" t="s">
        <v>78</v>
      </c>
      <c r="H287" s="11" t="s">
        <v>79</v>
      </c>
      <c r="I287" s="11" t="s">
        <v>80</v>
      </c>
      <c r="J287" s="11">
        <v>15</v>
      </c>
      <c r="K287" s="11">
        <v>0</v>
      </c>
      <c r="L287" s="11" t="s">
        <v>145</v>
      </c>
      <c r="M287" s="11" t="s">
        <v>104</v>
      </c>
      <c r="N287" s="12" t="s">
        <v>2109</v>
      </c>
      <c r="O287" s="12">
        <v>99.49</v>
      </c>
      <c r="P287" s="12">
        <v>99.49</v>
      </c>
      <c r="U287" s="11" t="s">
        <v>102</v>
      </c>
      <c r="V287" s="11" t="s">
        <v>151</v>
      </c>
      <c r="W287" s="12">
        <v>850000</v>
      </c>
      <c r="Y287" s="12">
        <v>0</v>
      </c>
      <c r="Z287" s="11" t="e">
        <v>#N/A</v>
      </c>
      <c r="AA287" s="11" t="e">
        <v>#N/A</v>
      </c>
      <c r="AB287" s="11">
        <v>2011</v>
      </c>
      <c r="AF287" s="11">
        <v>99.487205880000005</v>
      </c>
    </row>
    <row r="288" spans="1:32" customFormat="1" hidden="1" x14ac:dyDescent="0.35">
      <c r="A288" t="s">
        <v>191</v>
      </c>
      <c r="B288" t="s">
        <v>75</v>
      </c>
      <c r="C288" t="s">
        <v>184</v>
      </c>
      <c r="D288" t="s">
        <v>172</v>
      </c>
      <c r="E288" t="s">
        <v>31</v>
      </c>
      <c r="F288" t="s">
        <v>77</v>
      </c>
      <c r="G288" t="s">
        <v>78</v>
      </c>
      <c r="H288" t="s">
        <v>79</v>
      </c>
      <c r="I288" t="s">
        <v>118</v>
      </c>
      <c r="J288">
        <v>20</v>
      </c>
      <c r="K288">
        <v>0</v>
      </c>
      <c r="L288" t="s">
        <v>174</v>
      </c>
      <c r="M288" t="s">
        <v>82</v>
      </c>
      <c r="N288" s="6" t="s">
        <v>192</v>
      </c>
      <c r="O288" s="6">
        <v>91.8</v>
      </c>
      <c r="P288" s="6">
        <v>99.26</v>
      </c>
      <c r="Q288" s="6"/>
      <c r="R288" s="6"/>
      <c r="S288" s="6">
        <v>175</v>
      </c>
      <c r="U288" t="s">
        <v>84</v>
      </c>
      <c r="V288" t="s">
        <v>153</v>
      </c>
      <c r="W288" s="6"/>
      <c r="X288" s="6">
        <v>59.83</v>
      </c>
      <c r="Y288" s="6">
        <v>59.83</v>
      </c>
      <c r="Z288" s="3">
        <v>1</v>
      </c>
      <c r="AA288" s="3">
        <v>0.34</v>
      </c>
      <c r="AB288">
        <v>2023</v>
      </c>
      <c r="AC288">
        <v>2023</v>
      </c>
      <c r="AD288" t="s">
        <v>193</v>
      </c>
      <c r="AE288" t="s">
        <v>194</v>
      </c>
      <c r="AF288">
        <v>99.264705879999994</v>
      </c>
    </row>
    <row r="289" spans="1:32" customFormat="1" hidden="1" x14ac:dyDescent="0.35">
      <c r="A289" t="s">
        <v>388</v>
      </c>
      <c r="B289" t="s">
        <v>75</v>
      </c>
      <c r="C289" t="s">
        <v>356</v>
      </c>
      <c r="D289" t="s">
        <v>172</v>
      </c>
      <c r="E289" t="s">
        <v>31</v>
      </c>
      <c r="G289" t="s">
        <v>78</v>
      </c>
      <c r="H289" t="s">
        <v>79</v>
      </c>
      <c r="I289" t="s">
        <v>80</v>
      </c>
      <c r="J289">
        <v>20</v>
      </c>
      <c r="K289">
        <v>0</v>
      </c>
      <c r="L289" t="s">
        <v>174</v>
      </c>
      <c r="M289" t="s">
        <v>104</v>
      </c>
      <c r="N289" s="6"/>
      <c r="O289" s="6">
        <v>87.8</v>
      </c>
      <c r="P289" s="6">
        <v>99.01</v>
      </c>
      <c r="Q289" s="6"/>
      <c r="R289" s="6">
        <v>0</v>
      </c>
      <c r="S289" s="6">
        <v>65</v>
      </c>
      <c r="U289" t="s">
        <v>84</v>
      </c>
      <c r="V289" t="s">
        <v>80</v>
      </c>
      <c r="W289" s="6">
        <v>0</v>
      </c>
      <c r="X289" s="6">
        <v>65</v>
      </c>
      <c r="Y289" s="6">
        <v>111</v>
      </c>
      <c r="Z289" s="3">
        <v>1.71</v>
      </c>
      <c r="AA289" s="3">
        <v>1</v>
      </c>
      <c r="AB289">
        <v>2017</v>
      </c>
      <c r="AE289" s="4">
        <v>43890</v>
      </c>
      <c r="AF289">
        <v>99.007668019999997</v>
      </c>
    </row>
    <row r="290" spans="1:32" hidden="1" x14ac:dyDescent="0.35">
      <c r="A290" s="11" t="s">
        <v>2006</v>
      </c>
      <c r="B290" s="11" t="s">
        <v>75</v>
      </c>
      <c r="C290" s="11" t="s">
        <v>9</v>
      </c>
      <c r="D290" s="11" t="s">
        <v>1994</v>
      </c>
      <c r="E290" s="11" t="s">
        <v>28</v>
      </c>
      <c r="F290" s="11" t="s">
        <v>77</v>
      </c>
      <c r="G290" s="11" t="s">
        <v>78</v>
      </c>
      <c r="H290" s="11" t="s">
        <v>79</v>
      </c>
      <c r="I290" s="11" t="s">
        <v>156</v>
      </c>
      <c r="J290" s="11">
        <v>20</v>
      </c>
      <c r="K290" s="11">
        <v>0</v>
      </c>
      <c r="L290" s="11" t="s">
        <v>145</v>
      </c>
      <c r="M290" s="11" t="s">
        <v>104</v>
      </c>
      <c r="O290" s="12">
        <v>99</v>
      </c>
      <c r="P290" s="12">
        <v>99</v>
      </c>
      <c r="U290" s="11" t="s">
        <v>140</v>
      </c>
      <c r="V290" s="11" t="s">
        <v>80</v>
      </c>
      <c r="W290" s="12">
        <v>0</v>
      </c>
      <c r="X290" s="12">
        <v>21</v>
      </c>
      <c r="Y290" s="12">
        <v>21</v>
      </c>
      <c r="Z290" s="13">
        <v>1</v>
      </c>
      <c r="AA290" s="11" t="e">
        <v>#N/A</v>
      </c>
      <c r="AB290" s="11">
        <v>2017</v>
      </c>
      <c r="AF290" s="11">
        <v>99</v>
      </c>
    </row>
    <row r="291" spans="1:32" customFormat="1" hidden="1" x14ac:dyDescent="0.35">
      <c r="A291" t="s">
        <v>400</v>
      </c>
      <c r="B291" t="s">
        <v>75</v>
      </c>
      <c r="C291" t="s">
        <v>356</v>
      </c>
      <c r="D291" t="s">
        <v>172</v>
      </c>
      <c r="E291" t="s">
        <v>31</v>
      </c>
      <c r="G291" t="s">
        <v>78</v>
      </c>
      <c r="H291" t="s">
        <v>79</v>
      </c>
      <c r="I291" t="s">
        <v>80</v>
      </c>
      <c r="J291">
        <v>20</v>
      </c>
      <c r="K291">
        <v>0</v>
      </c>
      <c r="L291" t="s">
        <v>174</v>
      </c>
      <c r="M291" t="s">
        <v>104</v>
      </c>
      <c r="N291" s="6"/>
      <c r="O291" s="6">
        <v>83.8</v>
      </c>
      <c r="P291" s="6">
        <v>98.86</v>
      </c>
      <c r="Q291" s="6"/>
      <c r="R291" s="6">
        <v>0</v>
      </c>
      <c r="S291" s="6">
        <v>70</v>
      </c>
      <c r="U291" t="s">
        <v>84</v>
      </c>
      <c r="V291" t="s">
        <v>80</v>
      </c>
      <c r="W291" s="6">
        <v>0</v>
      </c>
      <c r="X291" s="6">
        <v>71</v>
      </c>
      <c r="Y291" s="6">
        <v>84</v>
      </c>
      <c r="Z291" s="3">
        <v>1.18</v>
      </c>
      <c r="AA291" s="3">
        <v>1.01</v>
      </c>
      <c r="AB291">
        <v>2018</v>
      </c>
      <c r="AE291" s="4">
        <v>44072</v>
      </c>
      <c r="AF291">
        <v>98.855727259999995</v>
      </c>
    </row>
    <row r="292" spans="1:32" customFormat="1" hidden="1" x14ac:dyDescent="0.35">
      <c r="A292" t="s">
        <v>413</v>
      </c>
      <c r="B292" t="s">
        <v>75</v>
      </c>
      <c r="C292" t="s">
        <v>356</v>
      </c>
      <c r="D292" t="s">
        <v>172</v>
      </c>
      <c r="E292" t="s">
        <v>31</v>
      </c>
      <c r="G292" t="s">
        <v>78</v>
      </c>
      <c r="H292" t="s">
        <v>79</v>
      </c>
      <c r="I292" t="s">
        <v>80</v>
      </c>
      <c r="J292">
        <v>20</v>
      </c>
      <c r="K292">
        <v>0</v>
      </c>
      <c r="L292" t="s">
        <v>174</v>
      </c>
      <c r="M292" t="s">
        <v>104</v>
      </c>
      <c r="N292" s="6"/>
      <c r="O292" s="6">
        <v>88.3</v>
      </c>
      <c r="P292" s="6">
        <v>98.82</v>
      </c>
      <c r="Q292" s="6"/>
      <c r="R292" s="6">
        <v>0</v>
      </c>
      <c r="S292" s="6">
        <v>70</v>
      </c>
      <c r="U292" t="s">
        <v>84</v>
      </c>
      <c r="V292" t="s">
        <v>80</v>
      </c>
      <c r="W292" s="6">
        <v>0</v>
      </c>
      <c r="X292" s="6">
        <v>71</v>
      </c>
      <c r="Y292" s="6">
        <v>106</v>
      </c>
      <c r="Z292" s="3">
        <v>1.49</v>
      </c>
      <c r="AA292" s="3">
        <v>1.01</v>
      </c>
      <c r="AB292">
        <v>2019</v>
      </c>
      <c r="AE292" s="4">
        <v>44439</v>
      </c>
      <c r="AF292">
        <v>98.824846109999996</v>
      </c>
    </row>
    <row r="293" spans="1:32" hidden="1" x14ac:dyDescent="0.35">
      <c r="A293" s="11" t="s">
        <v>2159</v>
      </c>
      <c r="B293" s="11" t="s">
        <v>75</v>
      </c>
      <c r="C293" s="11" t="s">
        <v>1</v>
      </c>
      <c r="D293" s="11" t="s">
        <v>1994</v>
      </c>
      <c r="E293" s="11" t="s">
        <v>32</v>
      </c>
      <c r="G293" s="11" t="s">
        <v>92</v>
      </c>
      <c r="H293" s="11" t="s">
        <v>80</v>
      </c>
      <c r="I293" s="11" t="s">
        <v>80</v>
      </c>
      <c r="J293" s="11">
        <v>20</v>
      </c>
      <c r="K293" s="11">
        <v>0</v>
      </c>
      <c r="L293" s="11" t="s">
        <v>145</v>
      </c>
      <c r="M293" s="11" t="s">
        <v>104</v>
      </c>
      <c r="O293" s="12">
        <v>98.78</v>
      </c>
      <c r="P293" s="12">
        <v>98.78</v>
      </c>
      <c r="R293" s="12">
        <v>0</v>
      </c>
      <c r="S293" s="12">
        <v>70</v>
      </c>
      <c r="U293" s="11" t="s">
        <v>88</v>
      </c>
      <c r="V293" s="11" t="s">
        <v>80</v>
      </c>
      <c r="W293" s="12">
        <v>0</v>
      </c>
      <c r="X293" s="12">
        <v>50</v>
      </c>
      <c r="Y293" s="12">
        <v>50</v>
      </c>
      <c r="Z293" s="13">
        <v>1</v>
      </c>
      <c r="AA293" s="13">
        <v>0.71</v>
      </c>
      <c r="AB293" s="11">
        <v>2017</v>
      </c>
      <c r="AF293" s="11">
        <v>98.78</v>
      </c>
    </row>
    <row r="294" spans="1:32" customFormat="1" hidden="1" x14ac:dyDescent="0.35">
      <c r="A294" t="s">
        <v>510</v>
      </c>
      <c r="B294" t="s">
        <v>75</v>
      </c>
      <c r="C294" t="s">
        <v>356</v>
      </c>
      <c r="D294" t="s">
        <v>172</v>
      </c>
      <c r="E294" t="s">
        <v>28</v>
      </c>
      <c r="G294" t="s">
        <v>78</v>
      </c>
      <c r="H294" t="s">
        <v>79</v>
      </c>
      <c r="I294" t="s">
        <v>127</v>
      </c>
      <c r="J294">
        <v>20</v>
      </c>
      <c r="K294">
        <v>0</v>
      </c>
      <c r="L294" t="s">
        <v>174</v>
      </c>
      <c r="M294" t="s">
        <v>104</v>
      </c>
      <c r="N294" s="6"/>
      <c r="O294" s="6">
        <v>91.3</v>
      </c>
      <c r="P294" s="6">
        <v>98.72</v>
      </c>
      <c r="Q294" s="6"/>
      <c r="R294" s="6">
        <v>0</v>
      </c>
      <c r="S294" s="6">
        <v>35</v>
      </c>
      <c r="U294" t="s">
        <v>140</v>
      </c>
      <c r="V294" t="s">
        <v>153</v>
      </c>
      <c r="W294" s="6"/>
      <c r="X294" s="6">
        <v>12.9</v>
      </c>
      <c r="Y294" s="6">
        <v>25.8</v>
      </c>
      <c r="Z294" s="3">
        <v>2</v>
      </c>
      <c r="AA294" s="3">
        <v>0.37</v>
      </c>
      <c r="AB294">
        <v>2023</v>
      </c>
      <c r="AC294">
        <v>2017</v>
      </c>
      <c r="AD294" s="4">
        <v>44908</v>
      </c>
      <c r="AE294" s="4">
        <v>46753</v>
      </c>
      <c r="AF294">
        <v>98.724048440000004</v>
      </c>
    </row>
    <row r="295" spans="1:32" customFormat="1" hidden="1" x14ac:dyDescent="0.35">
      <c r="A295" t="s">
        <v>3154</v>
      </c>
      <c r="B295" t="s">
        <v>75</v>
      </c>
      <c r="C295" t="s">
        <v>3143</v>
      </c>
      <c r="D295" t="s">
        <v>3144</v>
      </c>
      <c r="E295" t="s">
        <v>32</v>
      </c>
      <c r="F295" t="s">
        <v>77</v>
      </c>
      <c r="G295" t="s">
        <v>78</v>
      </c>
      <c r="H295" t="s">
        <v>79</v>
      </c>
      <c r="I295" t="s">
        <v>156</v>
      </c>
      <c r="J295">
        <v>20</v>
      </c>
      <c r="K295">
        <v>0</v>
      </c>
      <c r="L295" t="s">
        <v>145</v>
      </c>
      <c r="M295" t="s">
        <v>82</v>
      </c>
      <c r="N295" s="6"/>
      <c r="O295" s="6">
        <v>98.43</v>
      </c>
      <c r="P295" s="6">
        <v>98.43</v>
      </c>
      <c r="Q295" s="6"/>
      <c r="R295" s="6"/>
      <c r="S295" s="6"/>
      <c r="U295" t="s">
        <v>251</v>
      </c>
      <c r="V295" t="s">
        <v>153</v>
      </c>
      <c r="W295" s="6"/>
      <c r="X295" s="6">
        <v>400</v>
      </c>
      <c r="Y295" s="6">
        <v>400</v>
      </c>
      <c r="Z295" s="3">
        <v>1</v>
      </c>
      <c r="AA295" t="e">
        <v>#N/A</v>
      </c>
      <c r="AB295">
        <v>2021</v>
      </c>
      <c r="AE295" s="4">
        <v>45657</v>
      </c>
      <c r="AF295">
        <v>98.43</v>
      </c>
    </row>
    <row r="296" spans="1:32" customFormat="1" hidden="1" x14ac:dyDescent="0.35">
      <c r="A296" t="s">
        <v>914</v>
      </c>
      <c r="B296" t="s">
        <v>75</v>
      </c>
      <c r="C296" t="s">
        <v>908</v>
      </c>
      <c r="D296" t="s">
        <v>172</v>
      </c>
      <c r="E296" t="s">
        <v>28</v>
      </c>
      <c r="G296" t="s">
        <v>78</v>
      </c>
      <c r="H296" t="s">
        <v>79</v>
      </c>
      <c r="I296" t="s">
        <v>256</v>
      </c>
      <c r="J296">
        <v>15</v>
      </c>
      <c r="K296">
        <v>0</v>
      </c>
      <c r="L296" t="s">
        <v>174</v>
      </c>
      <c r="M296" t="s">
        <v>82</v>
      </c>
      <c r="N296" s="6"/>
      <c r="O296" s="6">
        <v>70.69</v>
      </c>
      <c r="P296" s="6">
        <v>98.34</v>
      </c>
      <c r="Q296" s="6"/>
      <c r="R296" s="6"/>
      <c r="S296" s="6"/>
      <c r="U296" t="s">
        <v>140</v>
      </c>
      <c r="V296" t="s">
        <v>80</v>
      </c>
      <c r="W296" s="6">
        <v>0</v>
      </c>
      <c r="X296" s="6">
        <v>0</v>
      </c>
      <c r="Y296" s="6">
        <v>0</v>
      </c>
      <c r="AB296">
        <v>2009</v>
      </c>
      <c r="AE296" s="4">
        <v>41639</v>
      </c>
      <c r="AF296">
        <v>98.337390929999998</v>
      </c>
    </row>
    <row r="297" spans="1:32" customFormat="1" hidden="1" x14ac:dyDescent="0.35">
      <c r="A297" t="s">
        <v>428</v>
      </c>
      <c r="B297" t="s">
        <v>75</v>
      </c>
      <c r="C297" t="s">
        <v>356</v>
      </c>
      <c r="D297" t="s">
        <v>172</v>
      </c>
      <c r="E297" t="s">
        <v>31</v>
      </c>
      <c r="G297" t="s">
        <v>78</v>
      </c>
      <c r="H297" t="s">
        <v>79</v>
      </c>
      <c r="I297" t="s">
        <v>80</v>
      </c>
      <c r="J297">
        <v>20</v>
      </c>
      <c r="K297">
        <v>0</v>
      </c>
      <c r="L297" t="s">
        <v>174</v>
      </c>
      <c r="M297" t="s">
        <v>104</v>
      </c>
      <c r="N297" s="6"/>
      <c r="O297" s="6">
        <v>86.2</v>
      </c>
      <c r="P297" s="6">
        <v>98.28</v>
      </c>
      <c r="Q297" s="6"/>
      <c r="R297" s="6">
        <v>0</v>
      </c>
      <c r="S297" s="6">
        <v>150</v>
      </c>
      <c r="U297" t="s">
        <v>84</v>
      </c>
      <c r="V297" t="s">
        <v>80</v>
      </c>
      <c r="W297" s="6">
        <v>0</v>
      </c>
      <c r="X297" s="6">
        <v>69.099999999999994</v>
      </c>
      <c r="Y297" s="6">
        <v>91.4</v>
      </c>
      <c r="Z297" s="3">
        <v>1.32</v>
      </c>
      <c r="AA297" s="3">
        <v>0.46</v>
      </c>
      <c r="AB297">
        <v>2020</v>
      </c>
      <c r="AE297" s="4">
        <v>44593</v>
      </c>
      <c r="AF297">
        <v>98.278417509999997</v>
      </c>
    </row>
    <row r="298" spans="1:32" customFormat="1" hidden="1" x14ac:dyDescent="0.35">
      <c r="A298" t="s">
        <v>434</v>
      </c>
      <c r="B298" t="s">
        <v>75</v>
      </c>
      <c r="C298" t="s">
        <v>356</v>
      </c>
      <c r="D298" t="s">
        <v>172</v>
      </c>
      <c r="E298" t="s">
        <v>31</v>
      </c>
      <c r="G298" t="s">
        <v>78</v>
      </c>
      <c r="H298" t="s">
        <v>79</v>
      </c>
      <c r="I298" t="s">
        <v>80</v>
      </c>
      <c r="J298">
        <v>20</v>
      </c>
      <c r="K298">
        <v>0</v>
      </c>
      <c r="L298" t="s">
        <v>174</v>
      </c>
      <c r="M298" t="s">
        <v>104</v>
      </c>
      <c r="N298" s="6" t="s">
        <v>435</v>
      </c>
      <c r="O298" s="6">
        <v>83.12</v>
      </c>
      <c r="P298" s="6">
        <v>98.26</v>
      </c>
      <c r="Q298" s="6"/>
      <c r="R298" s="6">
        <v>0</v>
      </c>
      <c r="S298" s="6">
        <v>300</v>
      </c>
      <c r="U298" t="s">
        <v>84</v>
      </c>
      <c r="V298" t="s">
        <v>80</v>
      </c>
      <c r="W298" s="6"/>
      <c r="X298" s="6">
        <v>157.13999999999999</v>
      </c>
      <c r="Y298" s="6">
        <v>268.5</v>
      </c>
      <c r="Z298" s="3">
        <v>1.71</v>
      </c>
      <c r="AA298" s="3">
        <v>0.52</v>
      </c>
      <c r="AB298">
        <v>2021</v>
      </c>
      <c r="AC298">
        <v>2021</v>
      </c>
      <c r="AD298" s="4">
        <v>44480</v>
      </c>
      <c r="AE298" s="4">
        <v>45479</v>
      </c>
      <c r="AF298">
        <v>98.262205929999993</v>
      </c>
    </row>
    <row r="299" spans="1:32" customFormat="1" hidden="1" x14ac:dyDescent="0.35">
      <c r="A299" t="s">
        <v>385</v>
      </c>
      <c r="B299" t="s">
        <v>75</v>
      </c>
      <c r="C299" t="s">
        <v>356</v>
      </c>
      <c r="D299" t="s">
        <v>172</v>
      </c>
      <c r="E299" t="s">
        <v>31</v>
      </c>
      <c r="G299" t="s">
        <v>92</v>
      </c>
      <c r="H299" t="s">
        <v>80</v>
      </c>
      <c r="I299" t="s">
        <v>80</v>
      </c>
      <c r="J299">
        <v>20</v>
      </c>
      <c r="K299">
        <v>0</v>
      </c>
      <c r="L299" t="s">
        <v>174</v>
      </c>
      <c r="M299" t="s">
        <v>104</v>
      </c>
      <c r="N299" s="6"/>
      <c r="O299" s="6">
        <v>87.1</v>
      </c>
      <c r="P299" s="6">
        <v>98.22</v>
      </c>
      <c r="Q299" s="6"/>
      <c r="R299" s="6">
        <v>0</v>
      </c>
      <c r="S299" s="6">
        <v>125</v>
      </c>
      <c r="U299" t="s">
        <v>84</v>
      </c>
      <c r="V299" t="s">
        <v>80</v>
      </c>
      <c r="W299" s="6">
        <v>0</v>
      </c>
      <c r="X299" s="6">
        <v>664.5</v>
      </c>
      <c r="Y299" s="6">
        <v>1270.4000000000001</v>
      </c>
      <c r="Z299" s="3">
        <v>1.91</v>
      </c>
      <c r="AA299" s="3">
        <v>5.32</v>
      </c>
      <c r="AB299">
        <v>2017</v>
      </c>
      <c r="AF299">
        <v>98.218313039999998</v>
      </c>
    </row>
    <row r="300" spans="1:32" customFormat="1" hidden="1" x14ac:dyDescent="0.35">
      <c r="A300" t="s">
        <v>3142</v>
      </c>
      <c r="B300" t="s">
        <v>75</v>
      </c>
      <c r="C300" t="s">
        <v>3143</v>
      </c>
      <c r="D300" t="s">
        <v>3144</v>
      </c>
      <c r="E300" t="s">
        <v>32</v>
      </c>
      <c r="F300" t="s">
        <v>77</v>
      </c>
      <c r="G300" t="s">
        <v>78</v>
      </c>
      <c r="H300" t="s">
        <v>79</v>
      </c>
      <c r="I300" t="s">
        <v>127</v>
      </c>
      <c r="J300">
        <v>20</v>
      </c>
      <c r="K300">
        <v>0</v>
      </c>
      <c r="L300" t="s">
        <v>145</v>
      </c>
      <c r="M300" t="s">
        <v>104</v>
      </c>
      <c r="N300" s="6"/>
      <c r="O300" s="6">
        <v>98.1</v>
      </c>
      <c r="P300" s="6">
        <v>98.1</v>
      </c>
      <c r="Q300" s="6"/>
      <c r="R300" s="6">
        <v>0</v>
      </c>
      <c r="S300" s="6">
        <v>1100</v>
      </c>
      <c r="U300" t="s">
        <v>251</v>
      </c>
      <c r="V300" t="s">
        <v>153</v>
      </c>
      <c r="W300" s="6"/>
      <c r="X300" s="6">
        <v>1100</v>
      </c>
      <c r="Y300" s="6">
        <v>1100</v>
      </c>
      <c r="Z300" s="3">
        <v>1</v>
      </c>
      <c r="AA300" s="3">
        <v>1</v>
      </c>
      <c r="AB300">
        <v>2017</v>
      </c>
      <c r="AE300" s="4">
        <v>45657</v>
      </c>
      <c r="AF300">
        <v>98.1</v>
      </c>
    </row>
    <row r="301" spans="1:32" customFormat="1" hidden="1" x14ac:dyDescent="0.35">
      <c r="A301" t="s">
        <v>405</v>
      </c>
      <c r="B301" t="s">
        <v>75</v>
      </c>
      <c r="C301" t="s">
        <v>356</v>
      </c>
      <c r="D301" t="s">
        <v>172</v>
      </c>
      <c r="E301" t="s">
        <v>31</v>
      </c>
      <c r="G301" t="s">
        <v>78</v>
      </c>
      <c r="H301" t="s">
        <v>79</v>
      </c>
      <c r="I301" t="s">
        <v>80</v>
      </c>
      <c r="J301">
        <v>20</v>
      </c>
      <c r="K301">
        <v>0</v>
      </c>
      <c r="L301" t="s">
        <v>174</v>
      </c>
      <c r="M301" t="s">
        <v>104</v>
      </c>
      <c r="N301" s="6"/>
      <c r="O301" s="6">
        <v>83</v>
      </c>
      <c r="P301" s="6">
        <v>97.91</v>
      </c>
      <c r="Q301" s="6"/>
      <c r="R301" s="6">
        <v>0</v>
      </c>
      <c r="S301" s="6">
        <v>100</v>
      </c>
      <c r="U301" t="s">
        <v>84</v>
      </c>
      <c r="V301" t="s">
        <v>80</v>
      </c>
      <c r="W301" s="6">
        <v>0</v>
      </c>
      <c r="X301" s="6">
        <v>101.1</v>
      </c>
      <c r="Y301" s="6">
        <v>118.6</v>
      </c>
      <c r="Z301" s="3">
        <v>1.17</v>
      </c>
      <c r="AA301" s="3">
        <v>1.01</v>
      </c>
      <c r="AB301">
        <v>2018</v>
      </c>
      <c r="AE301" s="4">
        <v>44075</v>
      </c>
      <c r="AF301">
        <v>97.911997170000006</v>
      </c>
    </row>
    <row r="302" spans="1:32" customFormat="1" hidden="1" x14ac:dyDescent="0.35">
      <c r="A302" t="s">
        <v>787</v>
      </c>
      <c r="B302" t="s">
        <v>75</v>
      </c>
      <c r="C302" t="s">
        <v>776</v>
      </c>
      <c r="D302" t="s">
        <v>172</v>
      </c>
      <c r="E302" t="s">
        <v>32</v>
      </c>
      <c r="G302" t="s">
        <v>78</v>
      </c>
      <c r="H302" t="s">
        <v>79</v>
      </c>
      <c r="I302" t="s">
        <v>127</v>
      </c>
      <c r="J302">
        <v>15</v>
      </c>
      <c r="K302">
        <v>0</v>
      </c>
      <c r="L302" t="s">
        <v>174</v>
      </c>
      <c r="M302" t="s">
        <v>104</v>
      </c>
      <c r="N302" s="6" t="s">
        <v>791</v>
      </c>
      <c r="O302" s="6">
        <v>90.47</v>
      </c>
      <c r="P302" s="6">
        <v>97.86</v>
      </c>
      <c r="Q302" s="6"/>
      <c r="R302" s="6">
        <v>0</v>
      </c>
      <c r="S302" s="6"/>
      <c r="T302">
        <v>1300000</v>
      </c>
      <c r="U302" t="s">
        <v>88</v>
      </c>
      <c r="V302" t="s">
        <v>153</v>
      </c>
      <c r="W302" s="6">
        <v>1146070</v>
      </c>
      <c r="X302" s="6">
        <v>373.8</v>
      </c>
      <c r="Y302" s="6">
        <v>382.83</v>
      </c>
      <c r="Z302" s="3">
        <v>1.02</v>
      </c>
      <c r="AA302" t="e">
        <v>#N/A</v>
      </c>
      <c r="AB302">
        <v>2024</v>
      </c>
      <c r="AC302">
        <v>2018</v>
      </c>
      <c r="AD302" s="4">
        <v>45432</v>
      </c>
      <c r="AE302" s="4">
        <v>47483</v>
      </c>
      <c r="AF302">
        <v>97.858301780000005</v>
      </c>
    </row>
    <row r="303" spans="1:32" customFormat="1" hidden="1" x14ac:dyDescent="0.35">
      <c r="A303" t="s">
        <v>973</v>
      </c>
      <c r="B303" t="s">
        <v>75</v>
      </c>
      <c r="C303" t="s">
        <v>908</v>
      </c>
      <c r="D303" t="s">
        <v>172</v>
      </c>
      <c r="E303" t="s">
        <v>31</v>
      </c>
      <c r="G303" t="s">
        <v>78</v>
      </c>
      <c r="H303" t="s">
        <v>79</v>
      </c>
      <c r="I303" t="s">
        <v>118</v>
      </c>
      <c r="J303">
        <v>15</v>
      </c>
      <c r="K303">
        <v>0</v>
      </c>
      <c r="L303" t="s">
        <v>174</v>
      </c>
      <c r="M303" t="s">
        <v>82</v>
      </c>
      <c r="N303" s="6"/>
      <c r="O303" s="6">
        <v>82.94</v>
      </c>
      <c r="P303" s="6">
        <v>97.84</v>
      </c>
      <c r="Q303" s="6"/>
      <c r="R303" s="6"/>
      <c r="S303" s="6"/>
      <c r="U303" t="s">
        <v>84</v>
      </c>
      <c r="V303" t="s">
        <v>80</v>
      </c>
      <c r="W303" s="6">
        <v>0</v>
      </c>
      <c r="X303" s="6">
        <v>939.85</v>
      </c>
      <c r="Y303" s="6">
        <v>939.85</v>
      </c>
      <c r="Z303" s="3">
        <v>1</v>
      </c>
      <c r="AA303" t="e">
        <v>#N/A</v>
      </c>
      <c r="AB303">
        <v>2018</v>
      </c>
      <c r="AE303" s="4">
        <v>44926</v>
      </c>
      <c r="AF303">
        <v>97.839659900000001</v>
      </c>
    </row>
    <row r="304" spans="1:32" customFormat="1" hidden="1" x14ac:dyDescent="0.35">
      <c r="A304" t="s">
        <v>670</v>
      </c>
      <c r="B304" t="s">
        <v>75</v>
      </c>
      <c r="C304" t="s">
        <v>530</v>
      </c>
      <c r="D304" t="s">
        <v>172</v>
      </c>
      <c r="E304" t="s">
        <v>31</v>
      </c>
      <c r="F304" t="s">
        <v>77</v>
      </c>
      <c r="G304" t="s">
        <v>78</v>
      </c>
      <c r="H304" t="s">
        <v>79</v>
      </c>
      <c r="I304" t="s">
        <v>118</v>
      </c>
      <c r="J304">
        <v>20</v>
      </c>
      <c r="K304">
        <v>0</v>
      </c>
      <c r="L304" t="s">
        <v>174</v>
      </c>
      <c r="M304" t="s">
        <v>82</v>
      </c>
      <c r="N304" s="6"/>
      <c r="O304" s="6">
        <v>91</v>
      </c>
      <c r="P304" s="6">
        <v>97.81</v>
      </c>
      <c r="Q304" s="6"/>
      <c r="R304" s="6">
        <v>0</v>
      </c>
      <c r="S304" s="6">
        <v>315.39999999999998</v>
      </c>
      <c r="U304" t="s">
        <v>84</v>
      </c>
      <c r="V304" t="s">
        <v>153</v>
      </c>
      <c r="W304" s="6"/>
      <c r="X304" s="6">
        <v>317</v>
      </c>
      <c r="Y304" s="6">
        <v>369</v>
      </c>
      <c r="Z304" s="3">
        <v>1.1599999999999999</v>
      </c>
      <c r="AA304" s="3">
        <v>1.01</v>
      </c>
      <c r="AB304">
        <v>2025</v>
      </c>
      <c r="AC304">
        <v>2025</v>
      </c>
      <c r="AD304" s="4">
        <v>45689</v>
      </c>
      <c r="AE304" s="4">
        <v>46478</v>
      </c>
      <c r="AF304">
        <v>97.807394669999994</v>
      </c>
    </row>
    <row r="305" spans="1:32" customFormat="1" hidden="1" x14ac:dyDescent="0.35">
      <c r="A305" t="s">
        <v>667</v>
      </c>
      <c r="B305" t="s">
        <v>75</v>
      </c>
      <c r="C305" t="s">
        <v>530</v>
      </c>
      <c r="D305" t="s">
        <v>172</v>
      </c>
      <c r="E305" t="s">
        <v>31</v>
      </c>
      <c r="F305" t="s">
        <v>77</v>
      </c>
      <c r="G305" t="s">
        <v>78</v>
      </c>
      <c r="H305" t="s">
        <v>79</v>
      </c>
      <c r="I305" t="s">
        <v>118</v>
      </c>
      <c r="J305">
        <v>20</v>
      </c>
      <c r="K305">
        <v>0</v>
      </c>
      <c r="L305" t="s">
        <v>174</v>
      </c>
      <c r="M305" t="s">
        <v>82</v>
      </c>
      <c r="N305" s="6"/>
      <c r="O305" s="6">
        <v>90.4</v>
      </c>
      <c r="P305" s="6">
        <v>97.78</v>
      </c>
      <c r="Q305" s="6"/>
      <c r="R305" s="6">
        <v>0</v>
      </c>
      <c r="S305" s="6">
        <v>258</v>
      </c>
      <c r="U305" t="s">
        <v>84</v>
      </c>
      <c r="V305" t="s">
        <v>153</v>
      </c>
      <c r="W305" s="6"/>
      <c r="X305" s="6">
        <v>258.8</v>
      </c>
      <c r="Y305" s="6">
        <v>433.7</v>
      </c>
      <c r="Z305" s="3">
        <v>1.68</v>
      </c>
      <c r="AA305" s="3">
        <v>1</v>
      </c>
      <c r="AB305">
        <v>2024</v>
      </c>
      <c r="AC305">
        <v>2024</v>
      </c>
      <c r="AD305" s="4">
        <v>45566</v>
      </c>
      <c r="AE305" s="4">
        <v>46327</v>
      </c>
      <c r="AF305">
        <v>97.782585179999998</v>
      </c>
    </row>
    <row r="306" spans="1:32" customFormat="1" hidden="1" x14ac:dyDescent="0.35">
      <c r="A306" t="s">
        <v>421</v>
      </c>
      <c r="B306" t="s">
        <v>75</v>
      </c>
      <c r="C306" t="s">
        <v>356</v>
      </c>
      <c r="D306" t="s">
        <v>172</v>
      </c>
      <c r="E306" t="s">
        <v>31</v>
      </c>
      <c r="G306" t="s">
        <v>78</v>
      </c>
      <c r="H306" t="s">
        <v>79</v>
      </c>
      <c r="I306" t="s">
        <v>80</v>
      </c>
      <c r="J306">
        <v>20</v>
      </c>
      <c r="K306">
        <v>0</v>
      </c>
      <c r="L306" t="s">
        <v>174</v>
      </c>
      <c r="M306" t="s">
        <v>104</v>
      </c>
      <c r="N306" s="6"/>
      <c r="O306" s="6">
        <v>85.64</v>
      </c>
      <c r="P306" s="6">
        <v>97.64</v>
      </c>
      <c r="Q306" s="6"/>
      <c r="R306" s="6">
        <v>0</v>
      </c>
      <c r="S306" s="6">
        <v>70</v>
      </c>
      <c r="U306" t="s">
        <v>84</v>
      </c>
      <c r="V306" t="s">
        <v>80</v>
      </c>
      <c r="W306" s="6">
        <v>0</v>
      </c>
      <c r="X306" s="6">
        <v>48.9</v>
      </c>
      <c r="Y306" s="6">
        <v>66.8</v>
      </c>
      <c r="Z306" s="3">
        <v>1.37</v>
      </c>
      <c r="AA306" s="3">
        <v>0.7</v>
      </c>
      <c r="AB306">
        <v>2020</v>
      </c>
      <c r="AE306" s="4">
        <v>44682</v>
      </c>
      <c r="AF306">
        <v>97.639949830000006</v>
      </c>
    </row>
    <row r="307" spans="1:32" customFormat="1" hidden="1" x14ac:dyDescent="0.35">
      <c r="A307" t="s">
        <v>1039</v>
      </c>
      <c r="B307" t="s">
        <v>75</v>
      </c>
      <c r="C307" t="s">
        <v>1025</v>
      </c>
      <c r="D307" t="s">
        <v>172</v>
      </c>
      <c r="E307" t="s">
        <v>101</v>
      </c>
      <c r="G307" t="s">
        <v>78</v>
      </c>
      <c r="H307" t="s">
        <v>79</v>
      </c>
      <c r="I307" t="s">
        <v>80</v>
      </c>
      <c r="J307">
        <v>15</v>
      </c>
      <c r="K307">
        <v>0</v>
      </c>
      <c r="L307" t="s">
        <v>1035</v>
      </c>
      <c r="M307" t="s">
        <v>104</v>
      </c>
      <c r="N307" s="6" t="s">
        <v>1036</v>
      </c>
      <c r="O307" s="6">
        <v>352.34</v>
      </c>
      <c r="P307" s="6">
        <v>97.51</v>
      </c>
      <c r="Q307" s="6"/>
      <c r="R307" s="6"/>
      <c r="S307" s="6"/>
      <c r="U307" t="s">
        <v>102</v>
      </c>
      <c r="V307" t="s">
        <v>112</v>
      </c>
      <c r="W307" s="6">
        <v>8169917.0199999996</v>
      </c>
      <c r="X307" s="6">
        <v>450</v>
      </c>
      <c r="Y307" s="6">
        <v>450</v>
      </c>
      <c r="Z307" s="3">
        <v>1</v>
      </c>
      <c r="AA307" t="e">
        <v>#N/A</v>
      </c>
      <c r="AB307">
        <v>2018</v>
      </c>
      <c r="AF307">
        <v>97.510888030000004</v>
      </c>
    </row>
    <row r="308" spans="1:32" customFormat="1" hidden="1" x14ac:dyDescent="0.35">
      <c r="A308" t="s">
        <v>507</v>
      </c>
      <c r="B308" t="s">
        <v>75</v>
      </c>
      <c r="C308" t="s">
        <v>356</v>
      </c>
      <c r="D308" t="s">
        <v>172</v>
      </c>
      <c r="E308" t="s">
        <v>28</v>
      </c>
      <c r="G308" t="s">
        <v>78</v>
      </c>
      <c r="H308" t="s">
        <v>79</v>
      </c>
      <c r="I308" t="s">
        <v>127</v>
      </c>
      <c r="J308">
        <v>20</v>
      </c>
      <c r="K308">
        <v>0</v>
      </c>
      <c r="L308" t="s">
        <v>174</v>
      </c>
      <c r="M308" t="s">
        <v>104</v>
      </c>
      <c r="N308" s="6"/>
      <c r="O308" s="6">
        <v>87.1</v>
      </c>
      <c r="P308" s="6">
        <v>97.48</v>
      </c>
      <c r="Q308" s="6"/>
      <c r="R308" s="6">
        <v>0</v>
      </c>
      <c r="S308" s="6">
        <v>35</v>
      </c>
      <c r="U308" t="s">
        <v>140</v>
      </c>
      <c r="V308" t="s">
        <v>153</v>
      </c>
      <c r="W308" s="6"/>
      <c r="X308" s="6">
        <v>36.700000000000003</v>
      </c>
      <c r="Y308" s="6">
        <v>65.5</v>
      </c>
      <c r="Z308" s="3">
        <v>1.78</v>
      </c>
      <c r="AA308" s="3">
        <v>1.05</v>
      </c>
      <c r="AB308">
        <v>2019</v>
      </c>
      <c r="AC308">
        <v>2017</v>
      </c>
      <c r="AD308" s="4">
        <v>43452</v>
      </c>
      <c r="AE308" s="4">
        <v>45259</v>
      </c>
      <c r="AF308">
        <v>97.481813090000003</v>
      </c>
    </row>
    <row r="309" spans="1:32" customFormat="1" hidden="1" x14ac:dyDescent="0.35">
      <c r="A309" t="s">
        <v>3072</v>
      </c>
      <c r="B309" t="s">
        <v>75</v>
      </c>
      <c r="C309" t="s">
        <v>3063</v>
      </c>
      <c r="D309" t="s">
        <v>2975</v>
      </c>
      <c r="E309" t="s">
        <v>259</v>
      </c>
      <c r="G309" t="s">
        <v>78</v>
      </c>
      <c r="H309" t="s">
        <v>79</v>
      </c>
      <c r="I309" t="s">
        <v>156</v>
      </c>
      <c r="J309">
        <v>20</v>
      </c>
      <c r="K309">
        <v>0</v>
      </c>
      <c r="L309" t="s">
        <v>3064</v>
      </c>
      <c r="M309" t="s">
        <v>104</v>
      </c>
      <c r="N309" s="6"/>
      <c r="O309" s="6">
        <v>940</v>
      </c>
      <c r="P309" s="6">
        <v>97.41</v>
      </c>
      <c r="Q309" s="6"/>
      <c r="R309" s="6">
        <v>0</v>
      </c>
      <c r="S309" s="6">
        <v>25</v>
      </c>
      <c r="U309" t="s">
        <v>262</v>
      </c>
      <c r="V309" t="s">
        <v>80</v>
      </c>
      <c r="W309" s="6">
        <v>0</v>
      </c>
      <c r="X309" s="6">
        <v>16.5</v>
      </c>
      <c r="Y309" s="6">
        <v>16.5</v>
      </c>
      <c r="Z309" s="3">
        <v>1</v>
      </c>
      <c r="AA309" s="3">
        <v>0.66</v>
      </c>
      <c r="AB309">
        <v>2013</v>
      </c>
      <c r="AF309">
        <v>97.405288900000002</v>
      </c>
    </row>
    <row r="310" spans="1:32" customFormat="1" hidden="1" x14ac:dyDescent="0.35">
      <c r="A310" t="s">
        <v>199</v>
      </c>
      <c r="B310" t="s">
        <v>75</v>
      </c>
      <c r="C310" t="s">
        <v>184</v>
      </c>
      <c r="D310" t="s">
        <v>172</v>
      </c>
      <c r="E310" t="s">
        <v>31</v>
      </c>
      <c r="F310" t="s">
        <v>77</v>
      </c>
      <c r="G310" t="s">
        <v>78</v>
      </c>
      <c r="H310" t="s">
        <v>79</v>
      </c>
      <c r="I310" t="s">
        <v>118</v>
      </c>
      <c r="J310">
        <v>20</v>
      </c>
      <c r="K310">
        <v>0</v>
      </c>
      <c r="L310" t="s">
        <v>174</v>
      </c>
      <c r="M310" t="s">
        <v>82</v>
      </c>
      <c r="N310" s="6" t="s">
        <v>200</v>
      </c>
      <c r="O310" s="6">
        <v>90</v>
      </c>
      <c r="P310" s="6">
        <v>97.32</v>
      </c>
      <c r="Q310" s="6"/>
      <c r="R310" s="6"/>
      <c r="S310" s="6">
        <v>290.17</v>
      </c>
      <c r="U310" t="s">
        <v>84</v>
      </c>
      <c r="V310" t="s">
        <v>153</v>
      </c>
      <c r="W310" s="6"/>
      <c r="X310" s="6">
        <v>20.58</v>
      </c>
      <c r="Y310" s="6">
        <v>20.58</v>
      </c>
      <c r="Z310" s="3">
        <v>1</v>
      </c>
      <c r="AA310" s="3">
        <v>7.0000000000000007E-2</v>
      </c>
      <c r="AB310">
        <v>2023</v>
      </c>
      <c r="AC310">
        <v>2023</v>
      </c>
      <c r="AD310" t="s">
        <v>201</v>
      </c>
      <c r="AE310" t="s">
        <v>202</v>
      </c>
      <c r="AF310">
        <v>97.318339100000003</v>
      </c>
    </row>
    <row r="311" spans="1:32" customFormat="1" hidden="1" x14ac:dyDescent="0.35">
      <c r="A311" t="s">
        <v>441</v>
      </c>
      <c r="B311" t="s">
        <v>75</v>
      </c>
      <c r="C311" t="s">
        <v>356</v>
      </c>
      <c r="D311" t="s">
        <v>172</v>
      </c>
      <c r="E311" t="s">
        <v>31</v>
      </c>
      <c r="G311" t="s">
        <v>78</v>
      </c>
      <c r="H311" t="s">
        <v>79</v>
      </c>
      <c r="I311" t="s">
        <v>80</v>
      </c>
      <c r="J311">
        <v>20</v>
      </c>
      <c r="K311">
        <v>0</v>
      </c>
      <c r="L311" t="s">
        <v>174</v>
      </c>
      <c r="M311" t="s">
        <v>104</v>
      </c>
      <c r="N311" s="6"/>
      <c r="O311" s="6">
        <v>82.29</v>
      </c>
      <c r="P311" s="6">
        <v>97.28</v>
      </c>
      <c r="Q311" s="6"/>
      <c r="R311" s="6">
        <v>0</v>
      </c>
      <c r="S311" s="6">
        <v>70</v>
      </c>
      <c r="U311" t="s">
        <v>84</v>
      </c>
      <c r="V311" t="s">
        <v>80</v>
      </c>
      <c r="W311" s="6">
        <v>0</v>
      </c>
      <c r="X311" s="6">
        <v>39</v>
      </c>
      <c r="Y311" s="6">
        <v>59</v>
      </c>
      <c r="Z311" s="3">
        <v>1.51</v>
      </c>
      <c r="AA311" s="3">
        <v>0.56000000000000005</v>
      </c>
      <c r="AB311">
        <v>2021</v>
      </c>
      <c r="AF311">
        <v>97.281002479999998</v>
      </c>
    </row>
    <row r="312" spans="1:32" hidden="1" x14ac:dyDescent="0.35">
      <c r="A312" s="11" t="s">
        <v>2049</v>
      </c>
      <c r="B312" s="11" t="s">
        <v>75</v>
      </c>
      <c r="C312" s="11" t="s">
        <v>2024</v>
      </c>
      <c r="D312" s="11" t="s">
        <v>1994</v>
      </c>
      <c r="E312" s="11" t="s">
        <v>31</v>
      </c>
      <c r="G312" s="11" t="s">
        <v>78</v>
      </c>
      <c r="H312" s="11" t="s">
        <v>80</v>
      </c>
      <c r="I312" s="11" t="s">
        <v>80</v>
      </c>
      <c r="J312" s="11">
        <v>20</v>
      </c>
      <c r="K312" s="11">
        <v>0</v>
      </c>
      <c r="L312" s="11" t="s">
        <v>2025</v>
      </c>
      <c r="M312" s="11" t="s">
        <v>104</v>
      </c>
      <c r="O312" s="12">
        <v>228.63</v>
      </c>
      <c r="P312" s="12">
        <v>97.12</v>
      </c>
      <c r="U312" s="11" t="s">
        <v>84</v>
      </c>
      <c r="V312" s="11" t="s">
        <v>80</v>
      </c>
      <c r="W312" s="12">
        <v>415000</v>
      </c>
      <c r="X312" s="12">
        <v>122.82</v>
      </c>
      <c r="Y312" s="12">
        <v>122.82</v>
      </c>
      <c r="Z312" s="13">
        <v>1</v>
      </c>
      <c r="AA312" s="11" t="e">
        <v>#N/A</v>
      </c>
      <c r="AB312" s="11">
        <v>2014</v>
      </c>
      <c r="AF312" s="11">
        <v>97.119918440000006</v>
      </c>
    </row>
    <row r="313" spans="1:32" customFormat="1" hidden="1" x14ac:dyDescent="0.35">
      <c r="A313" t="s">
        <v>1308</v>
      </c>
      <c r="B313" t="s">
        <v>75</v>
      </c>
      <c r="C313" t="s">
        <v>1241</v>
      </c>
      <c r="D313" t="s">
        <v>1241</v>
      </c>
      <c r="E313" t="s">
        <v>31</v>
      </c>
      <c r="G313" t="s">
        <v>78</v>
      </c>
      <c r="H313" t="s">
        <v>79</v>
      </c>
      <c r="I313" t="s">
        <v>156</v>
      </c>
      <c r="J313">
        <v>25</v>
      </c>
      <c r="K313">
        <v>0</v>
      </c>
      <c r="L313" t="s">
        <v>1242</v>
      </c>
      <c r="M313" t="s">
        <v>80</v>
      </c>
      <c r="N313" s="6"/>
      <c r="O313" s="6">
        <v>6319</v>
      </c>
      <c r="P313" s="6">
        <v>97.05</v>
      </c>
      <c r="Q313" s="6"/>
      <c r="R313" s="6">
        <v>0</v>
      </c>
      <c r="S313" s="6">
        <v>30</v>
      </c>
      <c r="U313" t="s">
        <v>84</v>
      </c>
      <c r="V313" t="s">
        <v>80</v>
      </c>
      <c r="W313" s="6">
        <v>0</v>
      </c>
      <c r="X313" s="6">
        <v>30</v>
      </c>
      <c r="Y313" s="6">
        <v>30</v>
      </c>
      <c r="Z313" s="3">
        <v>1</v>
      </c>
      <c r="AA313" s="3">
        <v>1</v>
      </c>
      <c r="AB313">
        <v>2017</v>
      </c>
      <c r="AE313" s="4">
        <v>43465</v>
      </c>
      <c r="AF313">
        <v>97.046076540000001</v>
      </c>
    </row>
    <row r="314" spans="1:32" customFormat="1" hidden="1" x14ac:dyDescent="0.35">
      <c r="A314" t="s">
        <v>236</v>
      </c>
      <c r="B314" t="s">
        <v>75</v>
      </c>
      <c r="C314" t="s">
        <v>184</v>
      </c>
      <c r="D314" t="s">
        <v>172</v>
      </c>
      <c r="E314" t="s">
        <v>31</v>
      </c>
      <c r="F314" t="s">
        <v>77</v>
      </c>
      <c r="G314" t="s">
        <v>78</v>
      </c>
      <c r="H314" t="s">
        <v>79</v>
      </c>
      <c r="I314" t="s">
        <v>118</v>
      </c>
      <c r="J314">
        <v>20</v>
      </c>
      <c r="K314">
        <v>0</v>
      </c>
      <c r="L314" t="s">
        <v>174</v>
      </c>
      <c r="M314" t="s">
        <v>82</v>
      </c>
      <c r="N314" s="6"/>
      <c r="O314" s="6">
        <v>89.6</v>
      </c>
      <c r="P314" s="6">
        <v>96.92</v>
      </c>
      <c r="Q314" s="6"/>
      <c r="R314" s="6">
        <v>0</v>
      </c>
      <c r="S314" s="6">
        <v>593.37</v>
      </c>
      <c r="U314" t="s">
        <v>84</v>
      </c>
      <c r="V314" t="s">
        <v>153</v>
      </c>
      <c r="W314" s="6"/>
      <c r="X314" s="6">
        <v>489.98</v>
      </c>
      <c r="Y314" s="6">
        <v>489.98</v>
      </c>
      <c r="Z314" s="3">
        <v>1</v>
      </c>
      <c r="AA314" s="3">
        <v>0.83</v>
      </c>
      <c r="AB314">
        <v>2024</v>
      </c>
      <c r="AC314">
        <v>2024</v>
      </c>
      <c r="AD314" s="4">
        <v>45622</v>
      </c>
      <c r="AE314" s="4">
        <v>46001</v>
      </c>
      <c r="AF314">
        <v>96.917252570000002</v>
      </c>
    </row>
    <row r="315" spans="1:32" customFormat="1" hidden="1" x14ac:dyDescent="0.35">
      <c r="A315" t="s">
        <v>254</v>
      </c>
      <c r="B315" t="s">
        <v>75</v>
      </c>
      <c r="C315" t="s">
        <v>255</v>
      </c>
      <c r="D315" t="s">
        <v>172</v>
      </c>
      <c r="E315" t="s">
        <v>101</v>
      </c>
      <c r="G315" t="s">
        <v>78</v>
      </c>
      <c r="H315" t="s">
        <v>79</v>
      </c>
      <c r="I315" t="s">
        <v>256</v>
      </c>
      <c r="J315">
        <v>12</v>
      </c>
      <c r="K315">
        <v>0</v>
      </c>
      <c r="L315" t="s">
        <v>174</v>
      </c>
      <c r="M315" t="s">
        <v>80</v>
      </c>
      <c r="N315" s="6" t="s">
        <v>257</v>
      </c>
      <c r="O315" s="6">
        <v>85</v>
      </c>
      <c r="P315" s="6">
        <v>96.91</v>
      </c>
      <c r="Q315" s="6"/>
      <c r="R315" s="6">
        <v>0</v>
      </c>
      <c r="S315" s="6">
        <v>88</v>
      </c>
      <c r="U315" t="s">
        <v>102</v>
      </c>
      <c r="V315" t="s">
        <v>80</v>
      </c>
      <c r="W315" s="6"/>
      <c r="X315" s="6">
        <v>41.5</v>
      </c>
      <c r="Y315" s="6">
        <v>41.5</v>
      </c>
      <c r="Z315" s="3">
        <v>1</v>
      </c>
      <c r="AA315" s="3">
        <v>0.47</v>
      </c>
      <c r="AB315">
        <v>2020</v>
      </c>
      <c r="AC315">
        <v>2016</v>
      </c>
      <c r="AF315">
        <v>96.910272489999997</v>
      </c>
    </row>
    <row r="316" spans="1:32" customFormat="1" hidden="1" x14ac:dyDescent="0.35">
      <c r="A316" t="s">
        <v>962</v>
      </c>
      <c r="B316" t="s">
        <v>75</v>
      </c>
      <c r="C316" t="s">
        <v>908</v>
      </c>
      <c r="D316" t="s">
        <v>172</v>
      </c>
      <c r="E316" t="s">
        <v>31</v>
      </c>
      <c r="G316" t="s">
        <v>78</v>
      </c>
      <c r="H316" t="s">
        <v>79</v>
      </c>
      <c r="I316" t="s">
        <v>118</v>
      </c>
      <c r="J316">
        <v>15</v>
      </c>
      <c r="K316">
        <v>0</v>
      </c>
      <c r="L316" t="s">
        <v>174</v>
      </c>
      <c r="M316" t="s">
        <v>82</v>
      </c>
      <c r="N316" s="6"/>
      <c r="O316" s="6">
        <v>85.94</v>
      </c>
      <c r="P316" s="6">
        <v>96.91</v>
      </c>
      <c r="Q316" s="6"/>
      <c r="R316" s="6"/>
      <c r="S316" s="6"/>
      <c r="U316" t="s">
        <v>84</v>
      </c>
      <c r="V316" t="s">
        <v>80</v>
      </c>
      <c r="W316" s="6">
        <v>0</v>
      </c>
      <c r="X316" s="6">
        <v>1639</v>
      </c>
      <c r="Y316" s="6">
        <v>1639</v>
      </c>
      <c r="Z316" s="3">
        <v>1</v>
      </c>
      <c r="AA316" t="e">
        <v>#N/A</v>
      </c>
      <c r="AB316">
        <v>2017</v>
      </c>
      <c r="AE316" s="4">
        <v>44561</v>
      </c>
      <c r="AF316">
        <v>96.913813930000003</v>
      </c>
    </row>
    <row r="317" spans="1:32" customFormat="1" hidden="1" x14ac:dyDescent="0.35">
      <c r="A317" t="s">
        <v>804</v>
      </c>
      <c r="B317" t="s">
        <v>75</v>
      </c>
      <c r="C317" t="s">
        <v>795</v>
      </c>
      <c r="D317" t="s">
        <v>172</v>
      </c>
      <c r="E317" t="s">
        <v>32</v>
      </c>
      <c r="G317" t="s">
        <v>78</v>
      </c>
      <c r="H317" t="s">
        <v>79</v>
      </c>
      <c r="I317" t="s">
        <v>127</v>
      </c>
      <c r="J317">
        <v>20</v>
      </c>
      <c r="K317">
        <v>0</v>
      </c>
      <c r="L317" t="s">
        <v>174</v>
      </c>
      <c r="M317" t="s">
        <v>80</v>
      </c>
      <c r="N317" s="6"/>
      <c r="O317" s="6">
        <v>87.57</v>
      </c>
      <c r="P317" s="6">
        <v>96.88</v>
      </c>
      <c r="Q317" s="6"/>
      <c r="R317" s="6">
        <v>0</v>
      </c>
      <c r="S317" s="6">
        <v>356</v>
      </c>
      <c r="U317" t="s">
        <v>88</v>
      </c>
      <c r="V317" t="s">
        <v>80</v>
      </c>
      <c r="W317" s="6">
        <v>0</v>
      </c>
      <c r="X317" s="6">
        <v>356</v>
      </c>
      <c r="Y317" s="6">
        <v>356</v>
      </c>
      <c r="Z317" s="3">
        <v>1</v>
      </c>
      <c r="AA317" s="3">
        <v>1</v>
      </c>
      <c r="AB317">
        <v>2016</v>
      </c>
      <c r="AF317">
        <v>96.880185859999997</v>
      </c>
    </row>
    <row r="318" spans="1:32" customFormat="1" hidden="1" x14ac:dyDescent="0.35">
      <c r="A318" t="s">
        <v>1114</v>
      </c>
      <c r="B318" t="s">
        <v>75</v>
      </c>
      <c r="C318" t="s">
        <v>1110</v>
      </c>
      <c r="D318" t="s">
        <v>172</v>
      </c>
      <c r="E318" t="s">
        <v>31</v>
      </c>
      <c r="G318" t="s">
        <v>78</v>
      </c>
      <c r="H318" t="s">
        <v>79</v>
      </c>
      <c r="I318" t="s">
        <v>127</v>
      </c>
      <c r="J318">
        <v>15</v>
      </c>
      <c r="K318">
        <v>0</v>
      </c>
      <c r="L318" t="s">
        <v>174</v>
      </c>
      <c r="M318" t="s">
        <v>104</v>
      </c>
      <c r="N318" s="6" t="s">
        <v>1115</v>
      </c>
      <c r="O318" s="6">
        <v>89.56</v>
      </c>
      <c r="P318" s="6">
        <v>96.84</v>
      </c>
      <c r="Q318" s="6"/>
      <c r="R318" s="6">
        <v>0</v>
      </c>
      <c r="S318" s="6">
        <v>50</v>
      </c>
      <c r="U318" t="s">
        <v>84</v>
      </c>
      <c r="V318" t="s">
        <v>153</v>
      </c>
      <c r="W318" s="6"/>
      <c r="X318" s="6">
        <v>25.2</v>
      </c>
      <c r="Y318" s="6">
        <v>25.2</v>
      </c>
      <c r="Z318" s="3">
        <v>1</v>
      </c>
      <c r="AA318" s="3">
        <v>0.5</v>
      </c>
      <c r="AB318">
        <v>2023</v>
      </c>
      <c r="AC318">
        <v>2022</v>
      </c>
      <c r="AD318" s="4">
        <v>45091</v>
      </c>
      <c r="AF318">
        <v>96.842560550000002</v>
      </c>
    </row>
    <row r="319" spans="1:32" customFormat="1" hidden="1" x14ac:dyDescent="0.35">
      <c r="A319" t="s">
        <v>417</v>
      </c>
      <c r="B319" t="s">
        <v>75</v>
      </c>
      <c r="C319" t="s">
        <v>356</v>
      </c>
      <c r="D319" t="s">
        <v>172</v>
      </c>
      <c r="E319" t="s">
        <v>31</v>
      </c>
      <c r="G319" t="s">
        <v>78</v>
      </c>
      <c r="H319" t="s">
        <v>79</v>
      </c>
      <c r="I319" t="s">
        <v>80</v>
      </c>
      <c r="J319">
        <v>20</v>
      </c>
      <c r="K319">
        <v>0</v>
      </c>
      <c r="L319" t="s">
        <v>174</v>
      </c>
      <c r="M319" t="s">
        <v>104</v>
      </c>
      <c r="N319" s="6"/>
      <c r="O319" s="6">
        <v>86.5</v>
      </c>
      <c r="P319" s="6">
        <v>96.81</v>
      </c>
      <c r="Q319" s="6"/>
      <c r="R319" s="6">
        <v>0</v>
      </c>
      <c r="S319" s="6">
        <v>150</v>
      </c>
      <c r="U319" t="s">
        <v>84</v>
      </c>
      <c r="V319" t="s">
        <v>153</v>
      </c>
      <c r="W319" s="6">
        <v>0</v>
      </c>
      <c r="X319" s="6">
        <v>66.400000000000006</v>
      </c>
      <c r="Y319" s="6">
        <v>88.7</v>
      </c>
      <c r="Z319" s="3">
        <v>1.34</v>
      </c>
      <c r="AA319" s="3">
        <v>0.44</v>
      </c>
      <c r="AB319">
        <v>2019</v>
      </c>
      <c r="AE319" s="4">
        <v>44250</v>
      </c>
      <c r="AF319">
        <v>96.810296589999993</v>
      </c>
    </row>
    <row r="320" spans="1:32" customFormat="1" hidden="1" x14ac:dyDescent="0.35">
      <c r="A320" t="s">
        <v>665</v>
      </c>
      <c r="B320" t="s">
        <v>75</v>
      </c>
      <c r="C320" t="s">
        <v>530</v>
      </c>
      <c r="D320" t="s">
        <v>172</v>
      </c>
      <c r="E320" t="s">
        <v>31</v>
      </c>
      <c r="F320" t="s">
        <v>77</v>
      </c>
      <c r="G320" t="s">
        <v>78</v>
      </c>
      <c r="H320" t="s">
        <v>79</v>
      </c>
      <c r="I320" t="s">
        <v>118</v>
      </c>
      <c r="J320">
        <v>20</v>
      </c>
      <c r="K320">
        <v>0</v>
      </c>
      <c r="L320" t="s">
        <v>174</v>
      </c>
      <c r="M320" t="s">
        <v>82</v>
      </c>
      <c r="N320" s="6"/>
      <c r="O320" s="6">
        <v>89.4</v>
      </c>
      <c r="P320" s="6">
        <v>96.7</v>
      </c>
      <c r="Q320" s="6"/>
      <c r="R320" s="6">
        <v>0</v>
      </c>
      <c r="S320" s="6">
        <v>258.06</v>
      </c>
      <c r="U320" t="s">
        <v>84</v>
      </c>
      <c r="V320" t="s">
        <v>153</v>
      </c>
      <c r="W320" s="6"/>
      <c r="X320" s="6">
        <v>258.56</v>
      </c>
      <c r="Y320" s="6">
        <v>362.87</v>
      </c>
      <c r="Z320" s="3">
        <v>1.4</v>
      </c>
      <c r="AA320" s="3">
        <v>1</v>
      </c>
      <c r="AB320">
        <v>2024</v>
      </c>
      <c r="AC320">
        <v>2024</v>
      </c>
      <c r="AD320" s="4">
        <v>45444</v>
      </c>
      <c r="AE320" s="4">
        <v>46203</v>
      </c>
      <c r="AF320">
        <v>96.700919420000005</v>
      </c>
    </row>
    <row r="321" spans="1:32" hidden="1" x14ac:dyDescent="0.35">
      <c r="A321" s="11" t="s">
        <v>2191</v>
      </c>
      <c r="B321" s="11" t="s">
        <v>75</v>
      </c>
      <c r="C321" s="11" t="s">
        <v>2188</v>
      </c>
      <c r="D321" s="11" t="s">
        <v>1994</v>
      </c>
      <c r="E321" s="11" t="s">
        <v>32</v>
      </c>
      <c r="G321" s="11" t="s">
        <v>78</v>
      </c>
      <c r="H321" s="11" t="s">
        <v>79</v>
      </c>
      <c r="I321" s="11" t="s">
        <v>80</v>
      </c>
      <c r="J321" s="11">
        <v>15</v>
      </c>
      <c r="K321" s="11">
        <v>0</v>
      </c>
      <c r="L321" s="11" t="s">
        <v>145</v>
      </c>
      <c r="M321" s="11" t="s">
        <v>82</v>
      </c>
      <c r="O321" s="12">
        <v>96.69</v>
      </c>
      <c r="P321" s="12">
        <v>96.69</v>
      </c>
      <c r="U321" s="11" t="s">
        <v>88</v>
      </c>
      <c r="V321" s="11" t="s">
        <v>80</v>
      </c>
      <c r="W321" s="12">
        <v>1182000</v>
      </c>
      <c r="X321" s="12">
        <v>125</v>
      </c>
      <c r="Y321" s="12">
        <v>125</v>
      </c>
      <c r="Z321" s="13">
        <v>1</v>
      </c>
      <c r="AA321" s="11" t="e">
        <v>#N/A</v>
      </c>
      <c r="AB321" s="11">
        <v>2015</v>
      </c>
      <c r="AF321" s="11">
        <v>96.69</v>
      </c>
    </row>
    <row r="322" spans="1:32" customFormat="1" hidden="1" x14ac:dyDescent="0.35">
      <c r="A322" t="s">
        <v>967</v>
      </c>
      <c r="B322" t="s">
        <v>75</v>
      </c>
      <c r="C322" t="s">
        <v>908</v>
      </c>
      <c r="D322" t="s">
        <v>172</v>
      </c>
      <c r="E322" t="s">
        <v>31</v>
      </c>
      <c r="G322" t="s">
        <v>78</v>
      </c>
      <c r="H322" t="s">
        <v>79</v>
      </c>
      <c r="I322" t="s">
        <v>118</v>
      </c>
      <c r="J322">
        <v>15</v>
      </c>
      <c r="K322">
        <v>0</v>
      </c>
      <c r="L322" t="s">
        <v>174</v>
      </c>
      <c r="M322" t="s">
        <v>82</v>
      </c>
      <c r="N322" s="6"/>
      <c r="O322" s="6">
        <v>85.7</v>
      </c>
      <c r="P322" s="6">
        <v>96.64</v>
      </c>
      <c r="Q322" s="6"/>
      <c r="R322" s="6"/>
      <c r="S322" s="6"/>
      <c r="U322" t="s">
        <v>84</v>
      </c>
      <c r="V322" t="s">
        <v>80</v>
      </c>
      <c r="W322" s="6">
        <v>0</v>
      </c>
      <c r="X322" s="6">
        <v>1444.77</v>
      </c>
      <c r="Y322" s="6">
        <v>1444.77</v>
      </c>
      <c r="Z322" s="3">
        <v>1</v>
      </c>
      <c r="AA322" t="e">
        <v>#N/A</v>
      </c>
      <c r="AB322">
        <v>2017</v>
      </c>
      <c r="AE322" s="4">
        <v>44561</v>
      </c>
      <c r="AF322">
        <v>96.639369759999994</v>
      </c>
    </row>
    <row r="323" spans="1:32" customFormat="1" hidden="1" x14ac:dyDescent="0.35">
      <c r="A323" t="s">
        <v>1939</v>
      </c>
      <c r="B323" t="s">
        <v>75</v>
      </c>
      <c r="C323" t="s">
        <v>1917</v>
      </c>
      <c r="D323" t="s">
        <v>1917</v>
      </c>
      <c r="E323" t="s">
        <v>31</v>
      </c>
      <c r="F323" t="s">
        <v>77</v>
      </c>
      <c r="G323" t="s">
        <v>78</v>
      </c>
      <c r="H323" t="s">
        <v>79</v>
      </c>
      <c r="I323" t="s">
        <v>256</v>
      </c>
      <c r="J323">
        <v>20</v>
      </c>
      <c r="K323">
        <v>0</v>
      </c>
      <c r="L323" t="s">
        <v>1918</v>
      </c>
      <c r="M323" t="s">
        <v>82</v>
      </c>
      <c r="N323" s="6"/>
      <c r="O323" s="6">
        <v>10600</v>
      </c>
      <c r="P323" s="6">
        <v>96.5</v>
      </c>
      <c r="Q323" s="6"/>
      <c r="R323" s="6">
        <v>0</v>
      </c>
      <c r="S323" s="6">
        <v>224.34</v>
      </c>
      <c r="U323" t="s">
        <v>84</v>
      </c>
      <c r="V323" t="s">
        <v>153</v>
      </c>
      <c r="W323" s="6">
        <v>0</v>
      </c>
      <c r="X323" s="6">
        <v>224.34</v>
      </c>
      <c r="Y323" s="6">
        <v>224.34</v>
      </c>
      <c r="Z323" s="3">
        <v>1</v>
      </c>
      <c r="AA323" s="3">
        <v>1</v>
      </c>
      <c r="AB323">
        <v>2021</v>
      </c>
      <c r="AF323">
        <v>96.495220759999995</v>
      </c>
    </row>
    <row r="324" spans="1:32" customFormat="1" hidden="1" x14ac:dyDescent="0.35">
      <c r="A324" t="s">
        <v>663</v>
      </c>
      <c r="B324" t="s">
        <v>75</v>
      </c>
      <c r="C324" t="s">
        <v>530</v>
      </c>
      <c r="D324" t="s">
        <v>172</v>
      </c>
      <c r="E324" t="s">
        <v>31</v>
      </c>
      <c r="F324" t="s">
        <v>77</v>
      </c>
      <c r="G324" t="s">
        <v>78</v>
      </c>
      <c r="H324" t="s">
        <v>79</v>
      </c>
      <c r="I324" t="s">
        <v>118</v>
      </c>
      <c r="J324">
        <v>20</v>
      </c>
      <c r="K324">
        <v>0</v>
      </c>
      <c r="L324" t="s">
        <v>174</v>
      </c>
      <c r="M324" t="s">
        <v>82</v>
      </c>
      <c r="N324" s="6"/>
      <c r="O324" s="6">
        <v>89.2</v>
      </c>
      <c r="P324" s="6">
        <v>96.48</v>
      </c>
      <c r="Q324" s="6"/>
      <c r="R324" s="6">
        <v>0</v>
      </c>
      <c r="S324" s="6">
        <v>263.24</v>
      </c>
      <c r="U324" t="s">
        <v>84</v>
      </c>
      <c r="V324" t="s">
        <v>153</v>
      </c>
      <c r="W324" s="6"/>
      <c r="X324" s="6">
        <v>264.06</v>
      </c>
      <c r="Y324" s="6">
        <v>377.99</v>
      </c>
      <c r="Z324" s="3">
        <v>1.43</v>
      </c>
      <c r="AA324" s="3">
        <v>1</v>
      </c>
      <c r="AB324">
        <v>2024</v>
      </c>
      <c r="AC324">
        <v>2024</v>
      </c>
      <c r="AD324" s="4">
        <v>45323</v>
      </c>
      <c r="AE324" s="4">
        <v>46096</v>
      </c>
      <c r="AF324">
        <v>96.48458626</v>
      </c>
    </row>
    <row r="325" spans="1:32" customFormat="1" hidden="1" x14ac:dyDescent="0.35">
      <c r="A325" t="s">
        <v>1195</v>
      </c>
      <c r="B325" t="s">
        <v>75</v>
      </c>
      <c r="C325" t="s">
        <v>1183</v>
      </c>
      <c r="D325" t="s">
        <v>172</v>
      </c>
      <c r="E325" t="s">
        <v>188</v>
      </c>
      <c r="G325" t="s">
        <v>78</v>
      </c>
      <c r="H325" t="s">
        <v>177</v>
      </c>
      <c r="I325" t="s">
        <v>127</v>
      </c>
      <c r="J325">
        <v>15</v>
      </c>
      <c r="K325">
        <v>0</v>
      </c>
      <c r="L325" t="s">
        <v>1184</v>
      </c>
      <c r="M325" t="s">
        <v>104</v>
      </c>
      <c r="N325" s="6"/>
      <c r="O325" s="6">
        <v>74.75</v>
      </c>
      <c r="P325" s="6">
        <v>96.27</v>
      </c>
      <c r="Q325" s="6"/>
      <c r="R325" s="6"/>
      <c r="S325" s="6"/>
      <c r="U325" t="s">
        <v>796</v>
      </c>
      <c r="V325" t="s">
        <v>80</v>
      </c>
      <c r="W325" s="6">
        <v>0</v>
      </c>
      <c r="X325" s="6">
        <v>32.159999999999997</v>
      </c>
      <c r="Y325" s="6">
        <v>32.159999999999997</v>
      </c>
      <c r="Z325" s="3">
        <v>1</v>
      </c>
      <c r="AA325" t="e">
        <v>#N/A</v>
      </c>
      <c r="AB325">
        <v>2017</v>
      </c>
      <c r="AE325" s="4">
        <v>44907</v>
      </c>
      <c r="AF325">
        <v>96.265292979999998</v>
      </c>
    </row>
    <row r="326" spans="1:32" customFormat="1" hidden="1" x14ac:dyDescent="0.35">
      <c r="A326" t="s">
        <v>1196</v>
      </c>
      <c r="B326" t="s">
        <v>75</v>
      </c>
      <c r="C326" t="s">
        <v>1183</v>
      </c>
      <c r="D326" t="s">
        <v>172</v>
      </c>
      <c r="E326" t="s">
        <v>188</v>
      </c>
      <c r="G326" t="s">
        <v>78</v>
      </c>
      <c r="H326" t="s">
        <v>177</v>
      </c>
      <c r="I326" t="s">
        <v>127</v>
      </c>
      <c r="J326">
        <v>15</v>
      </c>
      <c r="K326">
        <v>0</v>
      </c>
      <c r="L326" t="s">
        <v>1184</v>
      </c>
      <c r="M326" t="s">
        <v>104</v>
      </c>
      <c r="N326" s="6"/>
      <c r="O326" s="6">
        <v>74.75</v>
      </c>
      <c r="P326" s="6">
        <v>96.27</v>
      </c>
      <c r="Q326" s="6"/>
      <c r="R326" s="6"/>
      <c r="S326" s="6"/>
      <c r="U326" t="s">
        <v>796</v>
      </c>
      <c r="V326" t="s">
        <v>80</v>
      </c>
      <c r="W326" s="6">
        <v>0</v>
      </c>
      <c r="X326" s="6">
        <v>86</v>
      </c>
      <c r="Y326" s="6">
        <v>86</v>
      </c>
      <c r="Z326" s="3">
        <v>1</v>
      </c>
      <c r="AA326" t="e">
        <v>#N/A</v>
      </c>
      <c r="AB326">
        <v>2017</v>
      </c>
      <c r="AE326" s="4">
        <v>44907</v>
      </c>
      <c r="AF326">
        <v>96.265292979999998</v>
      </c>
    </row>
    <row r="327" spans="1:32" customFormat="1" hidden="1" x14ac:dyDescent="0.35">
      <c r="A327" t="s">
        <v>1197</v>
      </c>
      <c r="B327" t="s">
        <v>75</v>
      </c>
      <c r="C327" t="s">
        <v>1183</v>
      </c>
      <c r="D327" t="s">
        <v>172</v>
      </c>
      <c r="E327" t="s">
        <v>32</v>
      </c>
      <c r="G327" t="s">
        <v>78</v>
      </c>
      <c r="H327" t="s">
        <v>177</v>
      </c>
      <c r="I327" t="s">
        <v>127</v>
      </c>
      <c r="J327">
        <v>15</v>
      </c>
      <c r="K327">
        <v>0</v>
      </c>
      <c r="L327" t="s">
        <v>1184</v>
      </c>
      <c r="M327" t="s">
        <v>104</v>
      </c>
      <c r="N327" s="6"/>
      <c r="O327" s="6">
        <v>74.75</v>
      </c>
      <c r="P327" s="6">
        <v>96.27</v>
      </c>
      <c r="Q327" s="6"/>
      <c r="R327" s="6"/>
      <c r="S327" s="6"/>
      <c r="U327" t="s">
        <v>251</v>
      </c>
      <c r="V327" t="s">
        <v>80</v>
      </c>
      <c r="W327" s="6">
        <v>0</v>
      </c>
      <c r="X327" s="6">
        <v>860</v>
      </c>
      <c r="Y327" s="6">
        <v>860</v>
      </c>
      <c r="Z327" s="3">
        <v>1</v>
      </c>
      <c r="AA327" t="e">
        <v>#N/A</v>
      </c>
      <c r="AB327">
        <v>2017</v>
      </c>
      <c r="AE327" s="4">
        <v>44907</v>
      </c>
      <c r="AF327">
        <v>96.265292979999998</v>
      </c>
    </row>
    <row r="328" spans="1:32" customFormat="1" hidden="1" x14ac:dyDescent="0.35">
      <c r="A328" t="s">
        <v>1048</v>
      </c>
      <c r="B328" t="s">
        <v>75</v>
      </c>
      <c r="C328" t="s">
        <v>1025</v>
      </c>
      <c r="D328" t="s">
        <v>172</v>
      </c>
      <c r="E328" t="s">
        <v>188</v>
      </c>
      <c r="G328" t="s">
        <v>78</v>
      </c>
      <c r="H328" t="s">
        <v>79</v>
      </c>
      <c r="I328" t="s">
        <v>127</v>
      </c>
      <c r="J328">
        <v>15</v>
      </c>
      <c r="K328">
        <v>0</v>
      </c>
      <c r="L328" t="s">
        <v>1035</v>
      </c>
      <c r="M328" t="s">
        <v>104</v>
      </c>
      <c r="N328" s="6" t="s">
        <v>1036</v>
      </c>
      <c r="O328" s="6">
        <v>371.75</v>
      </c>
      <c r="P328" s="6">
        <v>96.23</v>
      </c>
      <c r="Q328" s="6"/>
      <c r="R328" s="6"/>
      <c r="S328" s="6"/>
      <c r="U328" t="s">
        <v>190</v>
      </c>
      <c r="V328" t="s">
        <v>112</v>
      </c>
      <c r="W328" s="6">
        <v>217900</v>
      </c>
      <c r="X328" s="6">
        <v>5</v>
      </c>
      <c r="Y328" s="6">
        <v>5</v>
      </c>
      <c r="Z328" s="3">
        <v>1</v>
      </c>
      <c r="AA328" t="e">
        <v>#N/A</v>
      </c>
      <c r="AB328">
        <v>2021</v>
      </c>
      <c r="AF328">
        <v>96.23226889</v>
      </c>
    </row>
    <row r="329" spans="1:32" customFormat="1" hidden="1" x14ac:dyDescent="0.35">
      <c r="A329" t="s">
        <v>861</v>
      </c>
      <c r="B329" t="s">
        <v>75</v>
      </c>
      <c r="C329" t="s">
        <v>795</v>
      </c>
      <c r="D329" t="s">
        <v>172</v>
      </c>
      <c r="E329" t="s">
        <v>31</v>
      </c>
      <c r="G329" t="s">
        <v>78</v>
      </c>
      <c r="H329" t="s">
        <v>79</v>
      </c>
      <c r="I329" t="s">
        <v>256</v>
      </c>
      <c r="J329">
        <v>20</v>
      </c>
      <c r="K329">
        <v>0</v>
      </c>
      <c r="L329" t="s">
        <v>174</v>
      </c>
      <c r="M329" t="s">
        <v>80</v>
      </c>
      <c r="N329" s="6" t="s">
        <v>862</v>
      </c>
      <c r="O329" s="6">
        <v>88.92</v>
      </c>
      <c r="P329" s="6">
        <v>96.18</v>
      </c>
      <c r="Q329" s="6"/>
      <c r="R329" s="6">
        <v>0</v>
      </c>
      <c r="S329" s="6">
        <v>300</v>
      </c>
      <c r="U329" t="s">
        <v>863</v>
      </c>
      <c r="V329" t="s">
        <v>153</v>
      </c>
      <c r="W329" s="6">
        <v>0</v>
      </c>
      <c r="X329" s="6">
        <v>178.8</v>
      </c>
      <c r="Y329" s="6">
        <v>229</v>
      </c>
      <c r="Z329" s="3">
        <v>1.28</v>
      </c>
      <c r="AA329" s="3">
        <v>0.6</v>
      </c>
      <c r="AB329">
        <v>2024</v>
      </c>
      <c r="AC329">
        <v>2024</v>
      </c>
      <c r="AD329" s="4">
        <v>45447</v>
      </c>
      <c r="AE329" s="4">
        <v>46203</v>
      </c>
      <c r="AF329">
        <v>96.181719849999993</v>
      </c>
    </row>
    <row r="330" spans="1:32" customFormat="1" hidden="1" x14ac:dyDescent="0.35">
      <c r="A330" t="s">
        <v>232</v>
      </c>
      <c r="B330" t="s">
        <v>75</v>
      </c>
      <c r="C330" t="s">
        <v>184</v>
      </c>
      <c r="D330" t="s">
        <v>172</v>
      </c>
      <c r="E330" t="s">
        <v>31</v>
      </c>
      <c r="F330" t="s">
        <v>77</v>
      </c>
      <c r="G330" t="s">
        <v>78</v>
      </c>
      <c r="H330" t="s">
        <v>79</v>
      </c>
      <c r="I330" t="s">
        <v>118</v>
      </c>
      <c r="J330">
        <v>20</v>
      </c>
      <c r="K330">
        <v>0</v>
      </c>
      <c r="L330" t="s">
        <v>174</v>
      </c>
      <c r="M330" t="s">
        <v>82</v>
      </c>
      <c r="N330" s="6" t="s">
        <v>233</v>
      </c>
      <c r="O330" s="6">
        <v>88.9</v>
      </c>
      <c r="P330" s="6">
        <v>96.16</v>
      </c>
      <c r="Q330" s="6"/>
      <c r="R330" s="6">
        <v>0</v>
      </c>
      <c r="S330" s="6">
        <v>323.57</v>
      </c>
      <c r="U330" t="s">
        <v>84</v>
      </c>
      <c r="V330" t="s">
        <v>153</v>
      </c>
      <c r="W330" s="6"/>
      <c r="X330" s="6">
        <v>186.8</v>
      </c>
      <c r="Y330" s="6">
        <v>186.8</v>
      </c>
      <c r="Z330" s="3">
        <v>1</v>
      </c>
      <c r="AA330" s="3">
        <v>0.57999999999999996</v>
      </c>
      <c r="AB330">
        <v>2024</v>
      </c>
      <c r="AC330">
        <v>2024</v>
      </c>
      <c r="AD330" s="4">
        <v>45468</v>
      </c>
      <c r="AE330" s="4">
        <v>45847</v>
      </c>
      <c r="AF330">
        <v>96.160086530000001</v>
      </c>
    </row>
    <row r="331" spans="1:32" customFormat="1" hidden="1" x14ac:dyDescent="0.35">
      <c r="A331" t="s">
        <v>418</v>
      </c>
      <c r="B331" t="s">
        <v>75</v>
      </c>
      <c r="C331" t="s">
        <v>356</v>
      </c>
      <c r="D331" t="s">
        <v>172</v>
      </c>
      <c r="E331" t="s">
        <v>31</v>
      </c>
      <c r="G331" t="s">
        <v>78</v>
      </c>
      <c r="H331" t="s">
        <v>79</v>
      </c>
      <c r="I331" t="s">
        <v>127</v>
      </c>
      <c r="J331">
        <v>20</v>
      </c>
      <c r="K331">
        <v>0</v>
      </c>
      <c r="L331" t="s">
        <v>174</v>
      </c>
      <c r="M331" t="s">
        <v>104</v>
      </c>
      <c r="N331" s="6"/>
      <c r="O331" s="6">
        <v>84.2</v>
      </c>
      <c r="P331" s="6">
        <v>96</v>
      </c>
      <c r="Q331" s="6"/>
      <c r="R331" s="6">
        <v>0</v>
      </c>
      <c r="S331" s="6">
        <v>140</v>
      </c>
      <c r="U331" t="s">
        <v>84</v>
      </c>
      <c r="V331" t="s">
        <v>153</v>
      </c>
      <c r="W331" s="6">
        <v>0</v>
      </c>
      <c r="X331" s="6">
        <v>142.6</v>
      </c>
      <c r="Y331" s="6">
        <v>213.9</v>
      </c>
      <c r="Z331" s="3">
        <v>1.5</v>
      </c>
      <c r="AA331" s="3">
        <v>1.02</v>
      </c>
      <c r="AB331">
        <v>2020</v>
      </c>
      <c r="AC331">
        <v>2017</v>
      </c>
      <c r="AD331" s="4">
        <v>43954</v>
      </c>
      <c r="AE331" s="4">
        <v>44842</v>
      </c>
      <c r="AF331">
        <v>95.998175810000006</v>
      </c>
    </row>
    <row r="332" spans="1:32" customFormat="1" hidden="1" x14ac:dyDescent="0.35">
      <c r="A332" t="s">
        <v>2542</v>
      </c>
      <c r="B332" t="s">
        <v>75</v>
      </c>
      <c r="C332" t="s">
        <v>2543</v>
      </c>
      <c r="D332" t="s">
        <v>2482</v>
      </c>
      <c r="E332" t="s">
        <v>32</v>
      </c>
      <c r="G332" t="s">
        <v>92</v>
      </c>
      <c r="H332" t="s">
        <v>80</v>
      </c>
      <c r="I332" t="s">
        <v>156</v>
      </c>
      <c r="J332">
        <v>20</v>
      </c>
      <c r="K332">
        <v>0</v>
      </c>
      <c r="L332" t="s">
        <v>145</v>
      </c>
      <c r="M332" t="s">
        <v>80</v>
      </c>
      <c r="N332" s="6"/>
      <c r="O332" s="6">
        <v>96</v>
      </c>
      <c r="P332" s="6">
        <v>96</v>
      </c>
      <c r="Q332" s="6"/>
      <c r="R332" s="6">
        <v>0</v>
      </c>
      <c r="S332" s="6">
        <v>226</v>
      </c>
      <c r="U332" t="s">
        <v>88</v>
      </c>
      <c r="V332" t="s">
        <v>153</v>
      </c>
      <c r="W332" s="6">
        <v>0</v>
      </c>
      <c r="X332" s="6">
        <v>226</v>
      </c>
      <c r="Y332" s="6">
        <v>226</v>
      </c>
      <c r="Z332" s="3">
        <v>1</v>
      </c>
      <c r="AA332" s="3">
        <v>1</v>
      </c>
      <c r="AB332">
        <v>2017</v>
      </c>
      <c r="AE332" s="4">
        <v>44926</v>
      </c>
      <c r="AF332">
        <v>96</v>
      </c>
    </row>
    <row r="333" spans="1:32" customFormat="1" hidden="1" x14ac:dyDescent="0.35">
      <c r="A333" t="s">
        <v>230</v>
      </c>
      <c r="B333" t="s">
        <v>75</v>
      </c>
      <c r="C333" t="s">
        <v>184</v>
      </c>
      <c r="D333" t="s">
        <v>172</v>
      </c>
      <c r="E333" t="s">
        <v>31</v>
      </c>
      <c r="F333" t="s">
        <v>77</v>
      </c>
      <c r="G333" t="s">
        <v>78</v>
      </c>
      <c r="H333" t="s">
        <v>79</v>
      </c>
      <c r="I333" t="s">
        <v>118</v>
      </c>
      <c r="J333">
        <v>20</v>
      </c>
      <c r="K333">
        <v>0</v>
      </c>
      <c r="L333" t="s">
        <v>174</v>
      </c>
      <c r="M333" t="s">
        <v>82</v>
      </c>
      <c r="N333" s="6" t="s">
        <v>231</v>
      </c>
      <c r="O333" s="6">
        <v>88.5</v>
      </c>
      <c r="P333" s="6">
        <v>95.73</v>
      </c>
      <c r="Q333" s="6"/>
      <c r="R333" s="6">
        <v>0</v>
      </c>
      <c r="S333" s="6">
        <v>287.5</v>
      </c>
      <c r="U333" t="s">
        <v>84</v>
      </c>
      <c r="V333" t="s">
        <v>153</v>
      </c>
      <c r="W333" s="6"/>
      <c r="X333" s="6">
        <v>251.4</v>
      </c>
      <c r="Y333" s="6">
        <v>251</v>
      </c>
      <c r="Z333" s="3">
        <v>1</v>
      </c>
      <c r="AA333" s="3">
        <v>0.87</v>
      </c>
      <c r="AB333">
        <v>2024</v>
      </c>
      <c r="AC333">
        <v>2024</v>
      </c>
      <c r="AD333" s="4">
        <v>45412</v>
      </c>
      <c r="AE333" s="4">
        <v>45791</v>
      </c>
      <c r="AF333">
        <v>95.727420230000007</v>
      </c>
    </row>
    <row r="334" spans="1:32" customFormat="1" hidden="1" x14ac:dyDescent="0.35">
      <c r="A334" t="s">
        <v>473</v>
      </c>
      <c r="B334" t="s">
        <v>75</v>
      </c>
      <c r="C334" t="s">
        <v>356</v>
      </c>
      <c r="D334" t="s">
        <v>172</v>
      </c>
      <c r="E334" t="s">
        <v>31</v>
      </c>
      <c r="G334" t="s">
        <v>78</v>
      </c>
      <c r="H334" t="s">
        <v>79</v>
      </c>
      <c r="I334" t="s">
        <v>80</v>
      </c>
      <c r="J334">
        <v>20</v>
      </c>
      <c r="K334">
        <v>0</v>
      </c>
      <c r="L334" t="s">
        <v>174</v>
      </c>
      <c r="M334" t="s">
        <v>104</v>
      </c>
      <c r="N334" s="6" t="s">
        <v>435</v>
      </c>
      <c r="O334" s="6">
        <v>90.91</v>
      </c>
      <c r="P334" s="6">
        <v>95.55</v>
      </c>
      <c r="Q334" s="6"/>
      <c r="R334" s="6">
        <v>0</v>
      </c>
      <c r="S334" s="6">
        <v>400</v>
      </c>
      <c r="U334" t="s">
        <v>84</v>
      </c>
      <c r="V334" t="s">
        <v>80</v>
      </c>
      <c r="W334" s="6"/>
      <c r="X334" s="6">
        <v>89.82</v>
      </c>
      <c r="Y334" s="6">
        <v>155.1</v>
      </c>
      <c r="Z334" s="3">
        <v>1.73</v>
      </c>
      <c r="AA334" s="3">
        <v>0.22</v>
      </c>
      <c r="AB334">
        <v>2022</v>
      </c>
      <c r="AC334">
        <v>2021</v>
      </c>
      <c r="AD334" s="4">
        <v>44732</v>
      </c>
      <c r="AE334" s="4">
        <v>45685</v>
      </c>
      <c r="AF334">
        <v>95.553920539999993</v>
      </c>
    </row>
    <row r="335" spans="1:32" customFormat="1" hidden="1" x14ac:dyDescent="0.35">
      <c r="A335" t="s">
        <v>976</v>
      </c>
      <c r="B335" t="s">
        <v>75</v>
      </c>
      <c r="C335" t="s">
        <v>908</v>
      </c>
      <c r="D335" t="s">
        <v>172</v>
      </c>
      <c r="E335" t="s">
        <v>28</v>
      </c>
      <c r="G335" t="s">
        <v>78</v>
      </c>
      <c r="H335" t="s">
        <v>79</v>
      </c>
      <c r="I335" t="s">
        <v>118</v>
      </c>
      <c r="J335">
        <v>15</v>
      </c>
      <c r="K335">
        <v>0</v>
      </c>
      <c r="L335" t="s">
        <v>174</v>
      </c>
      <c r="M335" t="s">
        <v>82</v>
      </c>
      <c r="N335" s="6"/>
      <c r="O335" s="6">
        <v>80.819999999999993</v>
      </c>
      <c r="P335" s="6">
        <v>95.33</v>
      </c>
      <c r="Q335" s="6"/>
      <c r="R335" s="6"/>
      <c r="S335" s="6"/>
      <c r="U335" t="s">
        <v>140</v>
      </c>
      <c r="V335" t="s">
        <v>80</v>
      </c>
      <c r="W335" s="6">
        <v>0</v>
      </c>
      <c r="X335" s="6">
        <v>0</v>
      </c>
      <c r="Y335" s="6">
        <v>0</v>
      </c>
      <c r="AB335">
        <v>2018</v>
      </c>
      <c r="AE335" s="4">
        <v>44926</v>
      </c>
      <c r="AF335">
        <v>95.334450160000003</v>
      </c>
    </row>
    <row r="336" spans="1:32" customFormat="1" hidden="1" x14ac:dyDescent="0.35">
      <c r="A336" t="s">
        <v>911</v>
      </c>
      <c r="B336" t="s">
        <v>75</v>
      </c>
      <c r="C336" t="s">
        <v>908</v>
      </c>
      <c r="D336" t="s">
        <v>172</v>
      </c>
      <c r="E336" t="s">
        <v>188</v>
      </c>
      <c r="G336" t="s">
        <v>78</v>
      </c>
      <c r="H336" t="s">
        <v>79</v>
      </c>
      <c r="I336" t="s">
        <v>256</v>
      </c>
      <c r="J336">
        <v>12</v>
      </c>
      <c r="K336">
        <v>0</v>
      </c>
      <c r="L336" t="s">
        <v>174</v>
      </c>
      <c r="M336" t="s">
        <v>82</v>
      </c>
      <c r="N336" s="6"/>
      <c r="O336" s="6">
        <v>65.13</v>
      </c>
      <c r="P336" s="6">
        <v>95.32</v>
      </c>
      <c r="Q336" s="6"/>
      <c r="R336" s="6"/>
      <c r="S336" s="6"/>
      <c r="U336" t="s">
        <v>190</v>
      </c>
      <c r="V336" t="s">
        <v>80</v>
      </c>
      <c r="W336" s="6">
        <v>0</v>
      </c>
      <c r="X336" s="6">
        <v>64.2</v>
      </c>
      <c r="Y336" s="6">
        <v>64.2</v>
      </c>
      <c r="Z336" s="3">
        <v>1</v>
      </c>
      <c r="AA336" t="e">
        <v>#N/A</v>
      </c>
      <c r="AB336">
        <v>2008</v>
      </c>
      <c r="AE336" s="4">
        <v>41639</v>
      </c>
      <c r="AF336">
        <v>95.324244550000003</v>
      </c>
    </row>
    <row r="337" spans="1:32" customFormat="1" hidden="1" x14ac:dyDescent="0.35">
      <c r="A337" t="s">
        <v>1250</v>
      </c>
      <c r="B337" t="s">
        <v>75</v>
      </c>
      <c r="C337" t="s">
        <v>1241</v>
      </c>
      <c r="D337" t="s">
        <v>1241</v>
      </c>
      <c r="E337" t="s">
        <v>31</v>
      </c>
      <c r="G337" t="s">
        <v>78</v>
      </c>
      <c r="H337" t="s">
        <v>79</v>
      </c>
      <c r="I337" t="s">
        <v>156</v>
      </c>
      <c r="J337">
        <v>25</v>
      </c>
      <c r="K337">
        <v>0</v>
      </c>
      <c r="L337" t="s">
        <v>1242</v>
      </c>
      <c r="M337" t="s">
        <v>80</v>
      </c>
      <c r="N337" s="6"/>
      <c r="O337" s="6">
        <v>5810.06</v>
      </c>
      <c r="P337" s="6">
        <v>95.2</v>
      </c>
      <c r="Q337" s="6"/>
      <c r="R337" s="6">
        <v>0</v>
      </c>
      <c r="S337" s="6">
        <v>500</v>
      </c>
      <c r="U337" t="s">
        <v>84</v>
      </c>
      <c r="V337" t="s">
        <v>80</v>
      </c>
      <c r="W337" s="6">
        <v>0</v>
      </c>
      <c r="X337" s="6">
        <v>500</v>
      </c>
      <c r="Y337" s="6">
        <v>1291</v>
      </c>
      <c r="Z337" s="3">
        <v>2.58</v>
      </c>
      <c r="AA337" s="3">
        <v>1</v>
      </c>
      <c r="AB337">
        <v>2014</v>
      </c>
      <c r="AF337">
        <v>95.197610749999996</v>
      </c>
    </row>
    <row r="338" spans="1:32" customFormat="1" hidden="1" x14ac:dyDescent="0.35">
      <c r="A338" t="s">
        <v>234</v>
      </c>
      <c r="B338" t="s">
        <v>75</v>
      </c>
      <c r="C338" t="s">
        <v>184</v>
      </c>
      <c r="D338" t="s">
        <v>172</v>
      </c>
      <c r="E338" t="s">
        <v>31</v>
      </c>
      <c r="F338" t="s">
        <v>77</v>
      </c>
      <c r="G338" t="s">
        <v>78</v>
      </c>
      <c r="H338" t="s">
        <v>79</v>
      </c>
      <c r="I338" t="s">
        <v>118</v>
      </c>
      <c r="J338">
        <v>20</v>
      </c>
      <c r="K338">
        <v>0</v>
      </c>
      <c r="L338" t="s">
        <v>174</v>
      </c>
      <c r="M338" t="s">
        <v>82</v>
      </c>
      <c r="N338" s="6" t="s">
        <v>235</v>
      </c>
      <c r="O338" s="6">
        <v>88</v>
      </c>
      <c r="P338" s="6">
        <v>95.19</v>
      </c>
      <c r="Q338" s="6"/>
      <c r="R338" s="6">
        <v>0</v>
      </c>
      <c r="S338" s="6">
        <v>424.25</v>
      </c>
      <c r="U338" t="s">
        <v>84</v>
      </c>
      <c r="V338" t="s">
        <v>153</v>
      </c>
      <c r="W338" s="6"/>
      <c r="X338" s="6">
        <v>118.38</v>
      </c>
      <c r="Y338" s="6">
        <v>118.38</v>
      </c>
      <c r="Z338" s="3">
        <v>1</v>
      </c>
      <c r="AA338" s="3">
        <v>0.28000000000000003</v>
      </c>
      <c r="AB338">
        <v>2024</v>
      </c>
      <c r="AC338">
        <v>2024</v>
      </c>
      <c r="AD338" s="4">
        <v>45545</v>
      </c>
      <c r="AE338" s="4">
        <v>45924</v>
      </c>
      <c r="AF338">
        <v>95.186587340000003</v>
      </c>
    </row>
    <row r="339" spans="1:32" customFormat="1" hidden="1" x14ac:dyDescent="0.35">
      <c r="A339" t="s">
        <v>499</v>
      </c>
      <c r="B339" t="s">
        <v>75</v>
      </c>
      <c r="C339" t="s">
        <v>356</v>
      </c>
      <c r="D339" t="s">
        <v>172</v>
      </c>
      <c r="E339" t="s">
        <v>32</v>
      </c>
      <c r="G339" t="s">
        <v>78</v>
      </c>
      <c r="H339" t="s">
        <v>79</v>
      </c>
      <c r="I339" t="s">
        <v>127</v>
      </c>
      <c r="J339">
        <v>20</v>
      </c>
      <c r="K339">
        <v>0</v>
      </c>
      <c r="L339" t="s">
        <v>174</v>
      </c>
      <c r="M339" t="s">
        <v>104</v>
      </c>
      <c r="N339" s="6" t="s">
        <v>466</v>
      </c>
      <c r="O339" s="6">
        <v>87.92</v>
      </c>
      <c r="P339" s="6">
        <v>95.1</v>
      </c>
      <c r="Q339" s="6"/>
      <c r="R339" s="6">
        <v>0</v>
      </c>
      <c r="S339" s="6">
        <v>925</v>
      </c>
      <c r="U339" t="s">
        <v>88</v>
      </c>
      <c r="V339" t="s">
        <v>153</v>
      </c>
      <c r="W339" s="6"/>
      <c r="X339" s="6">
        <v>755</v>
      </c>
      <c r="Y339" s="6">
        <v>1043</v>
      </c>
      <c r="Z339" s="3">
        <v>1.38</v>
      </c>
      <c r="AA339" s="3">
        <v>0.82</v>
      </c>
      <c r="AB339">
        <v>2024</v>
      </c>
      <c r="AC339">
        <v>2021</v>
      </c>
      <c r="AD339" s="4">
        <v>45537</v>
      </c>
      <c r="AE339" s="4">
        <v>46631</v>
      </c>
      <c r="AF339">
        <v>95.100054080000007</v>
      </c>
    </row>
    <row r="340" spans="1:32" customFormat="1" hidden="1" x14ac:dyDescent="0.35">
      <c r="A340" t="s">
        <v>2815</v>
      </c>
      <c r="B340" t="s">
        <v>75</v>
      </c>
      <c r="C340" t="s">
        <v>2816</v>
      </c>
      <c r="D340" t="s">
        <v>2682</v>
      </c>
      <c r="E340" t="s">
        <v>31</v>
      </c>
      <c r="G340" t="s">
        <v>92</v>
      </c>
      <c r="H340" t="s">
        <v>80</v>
      </c>
      <c r="I340" t="s">
        <v>156</v>
      </c>
      <c r="J340">
        <v>25</v>
      </c>
      <c r="K340">
        <v>0</v>
      </c>
      <c r="L340" t="s">
        <v>145</v>
      </c>
      <c r="M340" t="s">
        <v>80</v>
      </c>
      <c r="N340" s="6" t="s">
        <v>2817</v>
      </c>
      <c r="O340" s="6">
        <v>95</v>
      </c>
      <c r="P340" s="6">
        <v>95</v>
      </c>
      <c r="Q340" s="6"/>
      <c r="R340" s="6">
        <v>0</v>
      </c>
      <c r="S340" s="6">
        <v>4</v>
      </c>
      <c r="U340" t="s">
        <v>84</v>
      </c>
      <c r="V340" t="s">
        <v>80</v>
      </c>
      <c r="W340" s="6"/>
      <c r="X340" s="6">
        <v>4</v>
      </c>
      <c r="Y340" s="6"/>
      <c r="Z340" t="e">
        <v>#N/A</v>
      </c>
      <c r="AA340" s="3">
        <v>1</v>
      </c>
      <c r="AB340">
        <v>2020</v>
      </c>
      <c r="AC340">
        <v>2018</v>
      </c>
      <c r="AF340">
        <v>95</v>
      </c>
    </row>
    <row r="341" spans="1:32" customFormat="1" hidden="1" x14ac:dyDescent="0.35">
      <c r="A341" t="s">
        <v>498</v>
      </c>
      <c r="B341" t="s">
        <v>75</v>
      </c>
      <c r="C341" t="s">
        <v>356</v>
      </c>
      <c r="D341" t="s">
        <v>172</v>
      </c>
      <c r="E341" t="s">
        <v>32</v>
      </c>
      <c r="G341" t="s">
        <v>78</v>
      </c>
      <c r="H341" t="s">
        <v>79</v>
      </c>
      <c r="I341" t="s">
        <v>127</v>
      </c>
      <c r="J341">
        <v>20</v>
      </c>
      <c r="K341">
        <v>0</v>
      </c>
      <c r="L341" t="s">
        <v>174</v>
      </c>
      <c r="M341" t="s">
        <v>104</v>
      </c>
      <c r="N341" s="6" t="s">
        <v>466</v>
      </c>
      <c r="O341" s="6">
        <v>87.63</v>
      </c>
      <c r="P341" s="6">
        <v>94.79</v>
      </c>
      <c r="Q341" s="6"/>
      <c r="R341" s="6">
        <v>0</v>
      </c>
      <c r="S341" s="6">
        <v>925</v>
      </c>
      <c r="U341" t="s">
        <v>88</v>
      </c>
      <c r="V341" t="s">
        <v>153</v>
      </c>
      <c r="W341" s="6"/>
      <c r="X341" s="6">
        <v>925.88</v>
      </c>
      <c r="Y341" s="6">
        <v>1349.78</v>
      </c>
      <c r="Z341" s="3">
        <v>1.46</v>
      </c>
      <c r="AA341" s="3">
        <v>1</v>
      </c>
      <c r="AB341">
        <v>2024</v>
      </c>
      <c r="AC341">
        <v>2021</v>
      </c>
      <c r="AD341" s="4">
        <v>45425</v>
      </c>
      <c r="AE341" s="4">
        <v>46531</v>
      </c>
      <c r="AF341">
        <v>94.786371009999996</v>
      </c>
    </row>
    <row r="342" spans="1:32" customFormat="1" hidden="1" x14ac:dyDescent="0.35">
      <c r="A342" t="s">
        <v>1124</v>
      </c>
      <c r="B342" t="s">
        <v>75</v>
      </c>
      <c r="C342" t="s">
        <v>1122</v>
      </c>
      <c r="D342" t="s">
        <v>172</v>
      </c>
      <c r="E342" t="s">
        <v>101</v>
      </c>
      <c r="G342" t="s">
        <v>78</v>
      </c>
      <c r="H342" t="s">
        <v>80</v>
      </c>
      <c r="I342" t="s">
        <v>80</v>
      </c>
      <c r="K342">
        <v>0</v>
      </c>
      <c r="L342" t="s">
        <v>174</v>
      </c>
      <c r="M342" t="s">
        <v>80</v>
      </c>
      <c r="N342" s="6" t="s">
        <v>1125</v>
      </c>
      <c r="O342" s="6">
        <v>80.3</v>
      </c>
      <c r="P342" s="6">
        <v>94.73</v>
      </c>
      <c r="Q342" s="6"/>
      <c r="R342" s="6"/>
      <c r="S342" s="6"/>
      <c r="U342" t="s">
        <v>102</v>
      </c>
      <c r="V342" t="s">
        <v>80</v>
      </c>
      <c r="W342" s="6"/>
      <c r="X342" s="6">
        <v>128.43</v>
      </c>
      <c r="Y342" s="6">
        <v>128.43</v>
      </c>
      <c r="Z342" s="3">
        <v>1</v>
      </c>
      <c r="AA342" t="e">
        <v>#N/A</v>
      </c>
      <c r="AB342">
        <v>2018</v>
      </c>
      <c r="AF342">
        <v>94.726908100000003</v>
      </c>
    </row>
    <row r="343" spans="1:32" customFormat="1" hidden="1" x14ac:dyDescent="0.35">
      <c r="A343" t="s">
        <v>430</v>
      </c>
      <c r="B343" t="s">
        <v>75</v>
      </c>
      <c r="C343" t="s">
        <v>356</v>
      </c>
      <c r="D343" t="s">
        <v>172</v>
      </c>
      <c r="E343" t="s">
        <v>31</v>
      </c>
      <c r="G343" t="s">
        <v>78</v>
      </c>
      <c r="H343" t="s">
        <v>79</v>
      </c>
      <c r="I343" t="s">
        <v>80</v>
      </c>
      <c r="J343">
        <v>20</v>
      </c>
      <c r="K343">
        <v>0</v>
      </c>
      <c r="L343" t="s">
        <v>174</v>
      </c>
      <c r="M343" t="s">
        <v>104</v>
      </c>
      <c r="N343" s="6"/>
      <c r="O343" s="6">
        <v>83.06</v>
      </c>
      <c r="P343" s="6">
        <v>94.7</v>
      </c>
      <c r="Q343" s="6"/>
      <c r="R343" s="6">
        <v>0</v>
      </c>
      <c r="S343" s="6">
        <v>75</v>
      </c>
      <c r="U343" t="s">
        <v>84</v>
      </c>
      <c r="V343" t="s">
        <v>80</v>
      </c>
      <c r="W343" s="6">
        <v>0</v>
      </c>
      <c r="X343" s="6">
        <v>76.7</v>
      </c>
      <c r="Y343" s="6">
        <v>83.4</v>
      </c>
      <c r="Z343" s="3">
        <v>1.0900000000000001</v>
      </c>
      <c r="AA343" s="3">
        <v>1.02</v>
      </c>
      <c r="AB343">
        <v>2020</v>
      </c>
      <c r="AE343" s="4">
        <v>44714</v>
      </c>
      <c r="AF343">
        <v>94.698438030000005</v>
      </c>
    </row>
    <row r="344" spans="1:32" customFormat="1" hidden="1" x14ac:dyDescent="0.35">
      <c r="A344" t="s">
        <v>494</v>
      </c>
      <c r="B344" t="s">
        <v>75</v>
      </c>
      <c r="C344" t="s">
        <v>356</v>
      </c>
      <c r="D344" t="s">
        <v>172</v>
      </c>
      <c r="E344" t="s">
        <v>32</v>
      </c>
      <c r="F344" t="s">
        <v>77</v>
      </c>
      <c r="G344" t="s">
        <v>78</v>
      </c>
      <c r="H344" t="s">
        <v>79</v>
      </c>
      <c r="I344" t="s">
        <v>127</v>
      </c>
      <c r="J344">
        <v>20</v>
      </c>
      <c r="K344">
        <v>0</v>
      </c>
      <c r="L344" t="s">
        <v>174</v>
      </c>
      <c r="M344" t="s">
        <v>104</v>
      </c>
      <c r="N344" s="6" t="s">
        <v>466</v>
      </c>
      <c r="O344" s="6">
        <v>87.23</v>
      </c>
      <c r="P344" s="6">
        <v>94.32</v>
      </c>
      <c r="Q344" s="6"/>
      <c r="R344" s="6">
        <v>0</v>
      </c>
      <c r="S344" s="6">
        <v>925</v>
      </c>
      <c r="U344" t="s">
        <v>88</v>
      </c>
      <c r="V344" t="s">
        <v>153</v>
      </c>
      <c r="W344" s="6"/>
      <c r="X344" s="6">
        <v>1006.8</v>
      </c>
      <c r="Y344" s="6">
        <v>1800.7</v>
      </c>
      <c r="Z344" s="3">
        <v>1.79</v>
      </c>
      <c r="AA344" s="3">
        <v>1.0900000000000001</v>
      </c>
      <c r="AB344">
        <v>2023</v>
      </c>
      <c r="AC344">
        <v>2021</v>
      </c>
      <c r="AD344" s="4">
        <v>45264</v>
      </c>
      <c r="AE344" s="4">
        <v>46371</v>
      </c>
      <c r="AF344">
        <v>94.323096890000002</v>
      </c>
    </row>
    <row r="345" spans="1:32" customFormat="1" hidden="1" x14ac:dyDescent="0.35">
      <c r="A345" t="s">
        <v>475</v>
      </c>
      <c r="B345" t="s">
        <v>75</v>
      </c>
      <c r="C345" t="s">
        <v>356</v>
      </c>
      <c r="D345" t="s">
        <v>172</v>
      </c>
      <c r="E345" t="s">
        <v>32</v>
      </c>
      <c r="G345" t="s">
        <v>78</v>
      </c>
      <c r="H345" t="s">
        <v>79</v>
      </c>
      <c r="I345" t="s">
        <v>127</v>
      </c>
      <c r="J345">
        <v>20</v>
      </c>
      <c r="K345">
        <v>0</v>
      </c>
      <c r="L345" t="s">
        <v>174</v>
      </c>
      <c r="M345" t="s">
        <v>104</v>
      </c>
      <c r="N345" s="6" t="s">
        <v>477</v>
      </c>
      <c r="O345" s="6">
        <v>87.18</v>
      </c>
      <c r="P345" s="6">
        <v>94.27</v>
      </c>
      <c r="Q345" s="6"/>
      <c r="R345" s="6">
        <v>0</v>
      </c>
      <c r="S345" s="6">
        <v>500</v>
      </c>
      <c r="U345" t="s">
        <v>88</v>
      </c>
      <c r="V345" t="s">
        <v>151</v>
      </c>
      <c r="W345" s="6"/>
      <c r="X345" s="6">
        <v>77.599999999999994</v>
      </c>
      <c r="Y345" s="6">
        <v>415.5</v>
      </c>
      <c r="Z345" s="3">
        <v>5.35</v>
      </c>
      <c r="AA345" s="3">
        <v>0.16</v>
      </c>
      <c r="AB345">
        <v>2023</v>
      </c>
      <c r="AC345">
        <v>2021</v>
      </c>
      <c r="AD345" s="4">
        <v>45260</v>
      </c>
      <c r="AE345" s="4">
        <v>46023</v>
      </c>
      <c r="AF345">
        <v>94.269031139999996</v>
      </c>
    </row>
    <row r="346" spans="1:32" customFormat="1" hidden="1" x14ac:dyDescent="0.35">
      <c r="A346" t="s">
        <v>532</v>
      </c>
      <c r="B346" t="s">
        <v>75</v>
      </c>
      <c r="C346" t="s">
        <v>530</v>
      </c>
      <c r="D346" t="s">
        <v>172</v>
      </c>
      <c r="E346" t="s">
        <v>31</v>
      </c>
      <c r="G346" t="s">
        <v>78</v>
      </c>
      <c r="H346" t="s">
        <v>177</v>
      </c>
      <c r="I346" t="s">
        <v>118</v>
      </c>
      <c r="J346">
        <v>20</v>
      </c>
      <c r="K346">
        <v>0</v>
      </c>
      <c r="L346" t="s">
        <v>174</v>
      </c>
      <c r="M346" t="s">
        <v>82</v>
      </c>
      <c r="N346" s="6"/>
      <c r="O346" s="6">
        <v>84.9</v>
      </c>
      <c r="P346" s="6">
        <v>94.2</v>
      </c>
      <c r="Q346" s="6"/>
      <c r="R346" s="6">
        <v>0</v>
      </c>
      <c r="S346" s="6">
        <v>150</v>
      </c>
      <c r="U346" t="s">
        <v>84</v>
      </c>
      <c r="V346" t="s">
        <v>153</v>
      </c>
      <c r="W346" s="6">
        <v>0</v>
      </c>
      <c r="X346" s="6">
        <v>159</v>
      </c>
      <c r="Y346" s="6">
        <v>558</v>
      </c>
      <c r="Z346" s="3">
        <v>3.51</v>
      </c>
      <c r="AA346" s="3">
        <v>1.06</v>
      </c>
      <c r="AB346">
        <v>2015</v>
      </c>
      <c r="AC346">
        <v>2015</v>
      </c>
      <c r="AD346" s="4">
        <v>42217</v>
      </c>
      <c r="AE346" s="4">
        <v>43020</v>
      </c>
      <c r="AF346">
        <v>94.197270610000004</v>
      </c>
    </row>
    <row r="347" spans="1:32" customFormat="1" hidden="1" x14ac:dyDescent="0.35">
      <c r="A347" t="s">
        <v>500</v>
      </c>
      <c r="B347" t="s">
        <v>75</v>
      </c>
      <c r="C347" t="s">
        <v>356</v>
      </c>
      <c r="D347" t="s">
        <v>172</v>
      </c>
      <c r="E347" t="s">
        <v>32</v>
      </c>
      <c r="G347" t="s">
        <v>78</v>
      </c>
      <c r="H347" t="s">
        <v>79</v>
      </c>
      <c r="I347" t="s">
        <v>127</v>
      </c>
      <c r="J347">
        <v>20</v>
      </c>
      <c r="K347">
        <v>0</v>
      </c>
      <c r="L347" t="s">
        <v>174</v>
      </c>
      <c r="M347" t="s">
        <v>104</v>
      </c>
      <c r="N347" s="6" t="s">
        <v>466</v>
      </c>
      <c r="O347" s="6">
        <v>87.61</v>
      </c>
      <c r="P347" s="6">
        <v>94.16</v>
      </c>
      <c r="Q347" s="6"/>
      <c r="R347" s="6">
        <v>0</v>
      </c>
      <c r="S347" s="6">
        <v>925</v>
      </c>
      <c r="U347" t="s">
        <v>88</v>
      </c>
      <c r="V347" t="s">
        <v>153</v>
      </c>
      <c r="W347" s="6"/>
      <c r="X347" s="6">
        <v>930</v>
      </c>
      <c r="Y347" s="6">
        <v>1167</v>
      </c>
      <c r="Z347" s="3">
        <v>1.25</v>
      </c>
      <c r="AA347" s="3">
        <v>1.01</v>
      </c>
      <c r="AB347">
        <v>2025</v>
      </c>
      <c r="AC347">
        <v>2021</v>
      </c>
      <c r="AD347" s="4">
        <v>45698</v>
      </c>
      <c r="AE347" s="4">
        <v>46839</v>
      </c>
      <c r="AF347">
        <v>94.163800519999995</v>
      </c>
    </row>
    <row r="348" spans="1:32" customFormat="1" hidden="1" x14ac:dyDescent="0.35">
      <c r="A348" t="s">
        <v>489</v>
      </c>
      <c r="B348" t="s">
        <v>75</v>
      </c>
      <c r="C348" t="s">
        <v>356</v>
      </c>
      <c r="D348" t="s">
        <v>172</v>
      </c>
      <c r="E348" t="s">
        <v>32</v>
      </c>
      <c r="G348" t="s">
        <v>78</v>
      </c>
      <c r="H348" t="s">
        <v>79</v>
      </c>
      <c r="I348" t="s">
        <v>127</v>
      </c>
      <c r="J348">
        <v>20</v>
      </c>
      <c r="K348">
        <v>0</v>
      </c>
      <c r="L348" t="s">
        <v>174</v>
      </c>
      <c r="M348" t="s">
        <v>104</v>
      </c>
      <c r="N348" s="6" t="s">
        <v>466</v>
      </c>
      <c r="O348" s="6">
        <v>86.94</v>
      </c>
      <c r="P348" s="6">
        <v>94.01</v>
      </c>
      <c r="Q348" s="6"/>
      <c r="R348" s="6">
        <v>0</v>
      </c>
      <c r="S348" s="6">
        <v>925</v>
      </c>
      <c r="U348" t="s">
        <v>88</v>
      </c>
      <c r="V348" t="s">
        <v>153</v>
      </c>
      <c r="W348" s="6">
        <v>925</v>
      </c>
      <c r="X348" s="6">
        <v>931.33</v>
      </c>
      <c r="Y348" s="6">
        <v>1603.01</v>
      </c>
      <c r="Z348" s="3">
        <v>1.72</v>
      </c>
      <c r="AA348" s="3">
        <v>1.01</v>
      </c>
      <c r="AB348">
        <v>2023</v>
      </c>
      <c r="AC348">
        <v>2021</v>
      </c>
      <c r="AD348" s="4">
        <v>45197</v>
      </c>
      <c r="AE348" s="4">
        <v>46273</v>
      </c>
      <c r="AF348">
        <v>94.009515570000005</v>
      </c>
    </row>
    <row r="349" spans="1:32" customFormat="1" hidden="1" x14ac:dyDescent="0.35">
      <c r="A349" t="s">
        <v>1940</v>
      </c>
      <c r="B349" t="s">
        <v>75</v>
      </c>
      <c r="C349" t="s">
        <v>1917</v>
      </c>
      <c r="D349" t="s">
        <v>1917</v>
      </c>
      <c r="E349" t="s">
        <v>31</v>
      </c>
      <c r="F349" t="s">
        <v>77</v>
      </c>
      <c r="G349" t="s">
        <v>78</v>
      </c>
      <c r="H349" t="s">
        <v>79</v>
      </c>
      <c r="I349" t="s">
        <v>256</v>
      </c>
      <c r="J349">
        <v>20</v>
      </c>
      <c r="K349">
        <v>0</v>
      </c>
      <c r="L349" t="s">
        <v>1918</v>
      </c>
      <c r="M349" t="s">
        <v>82</v>
      </c>
      <c r="N349" s="6"/>
      <c r="O349" s="6">
        <v>10310</v>
      </c>
      <c r="P349" s="6">
        <v>93.86</v>
      </c>
      <c r="Q349" s="6"/>
      <c r="R349" s="6">
        <v>0</v>
      </c>
      <c r="S349" s="6">
        <v>242.62</v>
      </c>
      <c r="U349" t="s">
        <v>84</v>
      </c>
      <c r="V349" t="s">
        <v>153</v>
      </c>
      <c r="W349" s="6">
        <v>0</v>
      </c>
      <c r="X349" s="6">
        <v>242.62</v>
      </c>
      <c r="Y349" s="6">
        <v>242.62</v>
      </c>
      <c r="Z349" s="3">
        <v>1</v>
      </c>
      <c r="AA349" s="3">
        <v>1</v>
      </c>
      <c r="AB349">
        <v>2021</v>
      </c>
      <c r="AF349">
        <v>93.855257170000002</v>
      </c>
    </row>
    <row r="350" spans="1:32" customFormat="1" hidden="1" x14ac:dyDescent="0.35">
      <c r="A350" t="s">
        <v>443</v>
      </c>
      <c r="B350" t="s">
        <v>75</v>
      </c>
      <c r="C350" t="s">
        <v>356</v>
      </c>
      <c r="D350" t="s">
        <v>172</v>
      </c>
      <c r="E350" t="s">
        <v>31</v>
      </c>
      <c r="G350" t="s">
        <v>78</v>
      </c>
      <c r="H350" t="s">
        <v>79</v>
      </c>
      <c r="I350" t="s">
        <v>80</v>
      </c>
      <c r="J350">
        <v>20</v>
      </c>
      <c r="K350">
        <v>0</v>
      </c>
      <c r="L350" t="s">
        <v>174</v>
      </c>
      <c r="M350" t="s">
        <v>104</v>
      </c>
      <c r="N350" s="6"/>
      <c r="O350" s="6">
        <v>79.34</v>
      </c>
      <c r="P350" s="6">
        <v>93.79</v>
      </c>
      <c r="Q350" s="6"/>
      <c r="R350" s="6">
        <v>0</v>
      </c>
      <c r="S350" s="6">
        <v>75</v>
      </c>
      <c r="U350" t="s">
        <v>84</v>
      </c>
      <c r="V350" t="s">
        <v>80</v>
      </c>
      <c r="W350" s="6">
        <v>0</v>
      </c>
      <c r="X350" s="6">
        <v>75.7</v>
      </c>
      <c r="Y350" s="6">
        <v>111</v>
      </c>
      <c r="Z350" s="3">
        <v>1.47</v>
      </c>
      <c r="AA350" s="3">
        <v>1.01</v>
      </c>
      <c r="AB350">
        <v>2021</v>
      </c>
      <c r="AE350" s="4">
        <v>44928</v>
      </c>
      <c r="AF350">
        <v>93.793592619999998</v>
      </c>
    </row>
    <row r="351" spans="1:32" customFormat="1" hidden="1" x14ac:dyDescent="0.35">
      <c r="A351" t="s">
        <v>395</v>
      </c>
      <c r="B351" t="s">
        <v>75</v>
      </c>
      <c r="C351" t="s">
        <v>356</v>
      </c>
      <c r="D351" t="s">
        <v>172</v>
      </c>
      <c r="E351" t="s">
        <v>31</v>
      </c>
      <c r="G351" t="s">
        <v>78</v>
      </c>
      <c r="H351" t="s">
        <v>79</v>
      </c>
      <c r="I351" t="s">
        <v>127</v>
      </c>
      <c r="J351">
        <v>20</v>
      </c>
      <c r="K351">
        <v>0</v>
      </c>
      <c r="L351" t="s">
        <v>174</v>
      </c>
      <c r="M351" t="s">
        <v>104</v>
      </c>
      <c r="N351" s="6"/>
      <c r="O351" s="6">
        <v>83.7</v>
      </c>
      <c r="P351" s="6">
        <v>93.68</v>
      </c>
      <c r="Q351" s="6"/>
      <c r="R351" s="6">
        <v>0</v>
      </c>
      <c r="S351" s="6">
        <v>140</v>
      </c>
      <c r="U351" t="s">
        <v>84</v>
      </c>
      <c r="V351" t="s">
        <v>153</v>
      </c>
      <c r="W351" s="6">
        <v>0</v>
      </c>
      <c r="X351" s="6">
        <v>104</v>
      </c>
      <c r="Y351" s="6">
        <v>122.2</v>
      </c>
      <c r="Z351" s="3">
        <v>1.18</v>
      </c>
      <c r="AA351" s="3">
        <v>0.74</v>
      </c>
      <c r="AB351">
        <v>2019</v>
      </c>
      <c r="AC351">
        <v>2017</v>
      </c>
      <c r="AD351" s="4">
        <v>43683</v>
      </c>
      <c r="AE351" s="4">
        <v>44584</v>
      </c>
      <c r="AF351">
        <v>93.676552880000003</v>
      </c>
    </row>
    <row r="352" spans="1:32" customFormat="1" hidden="1" x14ac:dyDescent="0.35">
      <c r="A352" t="s">
        <v>239</v>
      </c>
      <c r="B352" t="s">
        <v>75</v>
      </c>
      <c r="C352" t="s">
        <v>184</v>
      </c>
      <c r="D352" t="s">
        <v>172</v>
      </c>
      <c r="E352" t="s">
        <v>31</v>
      </c>
      <c r="F352" t="s">
        <v>77</v>
      </c>
      <c r="G352" t="s">
        <v>78</v>
      </c>
      <c r="H352" t="s">
        <v>79</v>
      </c>
      <c r="I352" t="s">
        <v>118</v>
      </c>
      <c r="J352">
        <v>20</v>
      </c>
      <c r="K352">
        <v>0</v>
      </c>
      <c r="L352" t="s">
        <v>174</v>
      </c>
      <c r="M352" t="s">
        <v>82</v>
      </c>
      <c r="N352" s="6"/>
      <c r="O352" s="6">
        <v>87.1</v>
      </c>
      <c r="P352" s="6">
        <v>93.62</v>
      </c>
      <c r="Q352" s="6"/>
      <c r="R352" s="6">
        <v>0</v>
      </c>
      <c r="S352" s="6">
        <v>175</v>
      </c>
      <c r="U352" t="s">
        <v>84</v>
      </c>
      <c r="V352" t="s">
        <v>153</v>
      </c>
      <c r="W352" s="6"/>
      <c r="X352" s="6">
        <v>113.31</v>
      </c>
      <c r="Y352" s="6">
        <v>113.31</v>
      </c>
      <c r="Z352" s="3">
        <v>1</v>
      </c>
      <c r="AA352" s="3">
        <v>0.65</v>
      </c>
      <c r="AB352">
        <v>2025</v>
      </c>
      <c r="AC352">
        <v>2025</v>
      </c>
      <c r="AD352" s="4">
        <v>45698</v>
      </c>
      <c r="AE352" s="4">
        <v>46091</v>
      </c>
      <c r="AF352">
        <v>93.615649180000005</v>
      </c>
    </row>
    <row r="353" spans="1:32" customFormat="1" hidden="1" x14ac:dyDescent="0.35">
      <c r="A353" t="s">
        <v>486</v>
      </c>
      <c r="B353" t="s">
        <v>75</v>
      </c>
      <c r="C353" t="s">
        <v>356</v>
      </c>
      <c r="D353" t="s">
        <v>172</v>
      </c>
      <c r="E353" t="s">
        <v>32</v>
      </c>
      <c r="G353" t="s">
        <v>92</v>
      </c>
      <c r="H353" t="s">
        <v>79</v>
      </c>
      <c r="I353" t="s">
        <v>127</v>
      </c>
      <c r="J353">
        <v>20</v>
      </c>
      <c r="K353">
        <v>0</v>
      </c>
      <c r="L353" t="s">
        <v>174</v>
      </c>
      <c r="M353" t="s">
        <v>104</v>
      </c>
      <c r="N353" s="6" t="s">
        <v>487</v>
      </c>
      <c r="O353" s="6">
        <v>86.45</v>
      </c>
      <c r="P353" s="6">
        <v>93.48</v>
      </c>
      <c r="Q353" s="6"/>
      <c r="R353" s="6">
        <v>225</v>
      </c>
      <c r="S353" s="6">
        <v>275</v>
      </c>
      <c r="U353" t="s">
        <v>488</v>
      </c>
      <c r="V353" t="s">
        <v>153</v>
      </c>
      <c r="W353" s="6"/>
      <c r="X353" s="6">
        <v>270</v>
      </c>
      <c r="Y353" s="6"/>
      <c r="Z353" s="3">
        <v>0</v>
      </c>
      <c r="AA353" s="3">
        <v>0.98</v>
      </c>
      <c r="AB353">
        <v>2023</v>
      </c>
      <c r="AC353">
        <v>2019</v>
      </c>
      <c r="AD353" s="4">
        <v>44316</v>
      </c>
      <c r="AE353" s="4">
        <v>48213</v>
      </c>
      <c r="AF353">
        <v>93.479671280000005</v>
      </c>
    </row>
    <row r="354" spans="1:32" customFormat="1" hidden="1" x14ac:dyDescent="0.35">
      <c r="A354" t="s">
        <v>780</v>
      </c>
      <c r="B354" t="s">
        <v>75</v>
      </c>
      <c r="C354" t="s">
        <v>776</v>
      </c>
      <c r="D354" t="s">
        <v>172</v>
      </c>
      <c r="E354" t="s">
        <v>32</v>
      </c>
      <c r="F354" t="s">
        <v>77</v>
      </c>
      <c r="G354" t="s">
        <v>78</v>
      </c>
      <c r="H354" t="s">
        <v>79</v>
      </c>
      <c r="I354" t="s">
        <v>127</v>
      </c>
      <c r="J354">
        <v>20</v>
      </c>
      <c r="K354">
        <v>0</v>
      </c>
      <c r="L354" t="s">
        <v>174</v>
      </c>
      <c r="M354" t="s">
        <v>82</v>
      </c>
      <c r="N354" s="6" t="s">
        <v>781</v>
      </c>
      <c r="O354" s="6">
        <v>86.05</v>
      </c>
      <c r="P354" s="6">
        <v>93.05</v>
      </c>
      <c r="Q354" s="6"/>
      <c r="R354" s="6"/>
      <c r="S354" s="6"/>
      <c r="T354">
        <v>10000000</v>
      </c>
      <c r="U354" t="s">
        <v>251</v>
      </c>
      <c r="V354" t="s">
        <v>153</v>
      </c>
      <c r="W354" s="6">
        <v>12117000</v>
      </c>
      <c r="X354" s="6">
        <v>3075</v>
      </c>
      <c r="Y354" s="6">
        <v>4250</v>
      </c>
      <c r="Z354" s="3">
        <v>1.38</v>
      </c>
      <c r="AA354" t="e">
        <v>#N/A</v>
      </c>
      <c r="AB354">
        <v>2023</v>
      </c>
      <c r="AC354">
        <v>2018</v>
      </c>
      <c r="AD354" s="4">
        <v>44937</v>
      </c>
      <c r="AE354" s="4">
        <v>47848</v>
      </c>
      <c r="AF354">
        <v>93.047145330000006</v>
      </c>
    </row>
    <row r="355" spans="1:32" customFormat="1" hidden="1" x14ac:dyDescent="0.35">
      <c r="A355" t="s">
        <v>3070</v>
      </c>
      <c r="B355" t="s">
        <v>75</v>
      </c>
      <c r="C355" t="s">
        <v>3063</v>
      </c>
      <c r="D355" t="s">
        <v>2975</v>
      </c>
      <c r="E355" t="s">
        <v>32</v>
      </c>
      <c r="G355" t="s">
        <v>78</v>
      </c>
      <c r="H355" t="s">
        <v>79</v>
      </c>
      <c r="I355" t="s">
        <v>156</v>
      </c>
      <c r="J355">
        <v>20</v>
      </c>
      <c r="K355">
        <v>0</v>
      </c>
      <c r="L355" t="s">
        <v>3064</v>
      </c>
      <c r="M355" t="s">
        <v>104</v>
      </c>
      <c r="N355" s="6"/>
      <c r="O355" s="6">
        <v>897</v>
      </c>
      <c r="P355" s="6">
        <v>92.95</v>
      </c>
      <c r="Q355" s="6"/>
      <c r="R355" s="6">
        <v>0</v>
      </c>
      <c r="S355" s="6">
        <v>650</v>
      </c>
      <c r="U355" t="s">
        <v>88</v>
      </c>
      <c r="V355" t="s">
        <v>80</v>
      </c>
      <c r="W355" s="6">
        <v>0</v>
      </c>
      <c r="X355" s="6">
        <v>563</v>
      </c>
      <c r="Y355" s="6">
        <v>563</v>
      </c>
      <c r="Z355" s="3">
        <v>1</v>
      </c>
      <c r="AA355" s="3">
        <v>0.87</v>
      </c>
      <c r="AB355">
        <v>2013</v>
      </c>
      <c r="AF355">
        <v>92.949515050000002</v>
      </c>
    </row>
    <row r="356" spans="1:32" customFormat="1" hidden="1" x14ac:dyDescent="0.35">
      <c r="A356" t="s">
        <v>508</v>
      </c>
      <c r="B356" t="s">
        <v>75</v>
      </c>
      <c r="C356" t="s">
        <v>356</v>
      </c>
      <c r="D356" t="s">
        <v>172</v>
      </c>
      <c r="E356" t="s">
        <v>28</v>
      </c>
      <c r="G356" t="s">
        <v>78</v>
      </c>
      <c r="H356" t="s">
        <v>79</v>
      </c>
      <c r="I356" t="s">
        <v>127</v>
      </c>
      <c r="J356">
        <v>20</v>
      </c>
      <c r="K356">
        <v>0</v>
      </c>
      <c r="L356" t="s">
        <v>174</v>
      </c>
      <c r="M356" t="s">
        <v>104</v>
      </c>
      <c r="N356" s="6"/>
      <c r="O356" s="6">
        <v>81.5</v>
      </c>
      <c r="P356" s="6">
        <v>92.92</v>
      </c>
      <c r="Q356" s="6"/>
      <c r="R356" s="6">
        <v>0</v>
      </c>
      <c r="S356" s="6">
        <v>35</v>
      </c>
      <c r="U356" t="s">
        <v>140</v>
      </c>
      <c r="V356" t="s">
        <v>153</v>
      </c>
      <c r="W356" s="6"/>
      <c r="X356" s="6">
        <v>20</v>
      </c>
      <c r="Y356" s="6">
        <v>38.200000000000003</v>
      </c>
      <c r="Z356" s="3">
        <v>1.91</v>
      </c>
      <c r="AA356" s="3">
        <v>0.56999999999999995</v>
      </c>
      <c r="AB356">
        <v>2020</v>
      </c>
      <c r="AC356">
        <v>2017</v>
      </c>
      <c r="AD356" s="4">
        <v>43941</v>
      </c>
      <c r="AE356" s="4">
        <v>45692</v>
      </c>
      <c r="AF356">
        <v>92.919849499999998</v>
      </c>
    </row>
    <row r="357" spans="1:32" customFormat="1" hidden="1" x14ac:dyDescent="0.35">
      <c r="A357" t="s">
        <v>621</v>
      </c>
      <c r="B357" t="s">
        <v>75</v>
      </c>
      <c r="C357" t="s">
        <v>530</v>
      </c>
      <c r="D357" t="s">
        <v>172</v>
      </c>
      <c r="E357" t="s">
        <v>31</v>
      </c>
      <c r="G357" t="s">
        <v>78</v>
      </c>
      <c r="H357" t="s">
        <v>79</v>
      </c>
      <c r="I357" t="s">
        <v>118</v>
      </c>
      <c r="J357">
        <v>20</v>
      </c>
      <c r="K357">
        <v>0</v>
      </c>
      <c r="L357" t="s">
        <v>174</v>
      </c>
      <c r="M357" t="s">
        <v>82</v>
      </c>
      <c r="N357" s="6" t="s">
        <v>618</v>
      </c>
      <c r="O357" s="6">
        <v>88.4</v>
      </c>
      <c r="P357" s="6">
        <v>92.92</v>
      </c>
      <c r="Q357" s="6"/>
      <c r="R357" s="6">
        <v>0</v>
      </c>
      <c r="S357" s="6">
        <v>767</v>
      </c>
      <c r="U357" t="s">
        <v>84</v>
      </c>
      <c r="V357" t="s">
        <v>153</v>
      </c>
      <c r="W357" s="6">
        <v>0</v>
      </c>
      <c r="X357" s="6">
        <v>201</v>
      </c>
      <c r="Y357" s="6">
        <v>214</v>
      </c>
      <c r="Z357" s="3">
        <v>1.06</v>
      </c>
      <c r="AA357" s="3">
        <v>0.26</v>
      </c>
      <c r="AB357">
        <v>2022</v>
      </c>
      <c r="AC357">
        <v>2021</v>
      </c>
      <c r="AD357" s="4">
        <v>44713</v>
      </c>
      <c r="AE357" t="s">
        <v>622</v>
      </c>
      <c r="AF357">
        <v>92.91570317</v>
      </c>
    </row>
    <row r="358" spans="1:32" customFormat="1" hidden="1" x14ac:dyDescent="0.35">
      <c r="A358" t="s">
        <v>822</v>
      </c>
      <c r="B358" t="s">
        <v>75</v>
      </c>
      <c r="C358" t="s">
        <v>795</v>
      </c>
      <c r="D358" t="s">
        <v>172</v>
      </c>
      <c r="E358" t="s">
        <v>28</v>
      </c>
      <c r="G358" t="s">
        <v>78</v>
      </c>
      <c r="H358" t="s">
        <v>79</v>
      </c>
      <c r="I358" t="s">
        <v>127</v>
      </c>
      <c r="J358">
        <v>20</v>
      </c>
      <c r="K358">
        <v>0</v>
      </c>
      <c r="L358" t="s">
        <v>174</v>
      </c>
      <c r="M358" t="s">
        <v>82</v>
      </c>
      <c r="N358" s="6"/>
      <c r="O358" s="6">
        <v>78.39</v>
      </c>
      <c r="P358" s="6">
        <v>92.67</v>
      </c>
      <c r="Q358" s="6"/>
      <c r="R358" s="6">
        <v>0</v>
      </c>
      <c r="S358" s="6">
        <v>181</v>
      </c>
      <c r="U358" t="s">
        <v>140</v>
      </c>
      <c r="V358" t="s">
        <v>112</v>
      </c>
      <c r="W358" s="6">
        <v>0</v>
      </c>
      <c r="X358" s="6">
        <v>27.2</v>
      </c>
      <c r="Y358" s="6">
        <v>27.2</v>
      </c>
      <c r="Z358" s="3">
        <v>1</v>
      </c>
      <c r="AA358" s="3">
        <v>0.15</v>
      </c>
      <c r="AB358">
        <v>2021</v>
      </c>
      <c r="AE358" s="4">
        <v>45074</v>
      </c>
      <c r="AF358">
        <v>92.672892779999998</v>
      </c>
    </row>
    <row r="359" spans="1:32" customFormat="1" hidden="1" x14ac:dyDescent="0.35">
      <c r="A359" t="s">
        <v>825</v>
      </c>
      <c r="B359" t="s">
        <v>75</v>
      </c>
      <c r="C359" t="s">
        <v>795</v>
      </c>
      <c r="D359" t="s">
        <v>172</v>
      </c>
      <c r="E359" t="s">
        <v>28</v>
      </c>
      <c r="G359" t="s">
        <v>78</v>
      </c>
      <c r="H359" t="s">
        <v>79</v>
      </c>
      <c r="I359" t="s">
        <v>127</v>
      </c>
      <c r="J359">
        <v>20</v>
      </c>
      <c r="K359">
        <v>0</v>
      </c>
      <c r="L359" t="s">
        <v>174</v>
      </c>
      <c r="M359" t="s">
        <v>82</v>
      </c>
      <c r="N359" s="6"/>
      <c r="O359" s="6">
        <v>78.39</v>
      </c>
      <c r="P359" s="6">
        <v>92.67</v>
      </c>
      <c r="Q359" s="6"/>
      <c r="R359" s="6">
        <v>0</v>
      </c>
      <c r="S359" s="6">
        <v>234</v>
      </c>
      <c r="U359" t="s">
        <v>140</v>
      </c>
      <c r="V359" t="s">
        <v>112</v>
      </c>
      <c r="W359" s="6">
        <v>0</v>
      </c>
      <c r="X359" s="6">
        <v>20.95</v>
      </c>
      <c r="Y359" s="6">
        <v>20.95</v>
      </c>
      <c r="Z359" s="3">
        <v>1</v>
      </c>
      <c r="AA359" s="3">
        <v>0.09</v>
      </c>
      <c r="AB359">
        <v>2021</v>
      </c>
      <c r="AE359" s="4">
        <v>45074</v>
      </c>
      <c r="AF359">
        <v>92.673746050000005</v>
      </c>
    </row>
    <row r="360" spans="1:32" customFormat="1" hidden="1" x14ac:dyDescent="0.35">
      <c r="A360" t="s">
        <v>828</v>
      </c>
      <c r="B360" t="s">
        <v>75</v>
      </c>
      <c r="C360" t="s">
        <v>795</v>
      </c>
      <c r="D360" t="s">
        <v>172</v>
      </c>
      <c r="E360" t="s">
        <v>28</v>
      </c>
      <c r="G360" t="s">
        <v>78</v>
      </c>
      <c r="H360" t="s">
        <v>79</v>
      </c>
      <c r="I360" t="s">
        <v>127</v>
      </c>
      <c r="J360">
        <v>20</v>
      </c>
      <c r="K360">
        <v>0</v>
      </c>
      <c r="L360" t="s">
        <v>174</v>
      </c>
      <c r="M360" t="s">
        <v>82</v>
      </c>
      <c r="N360" s="6"/>
      <c r="O360" s="6">
        <v>78.39</v>
      </c>
      <c r="P360" s="6">
        <v>92.67</v>
      </c>
      <c r="Q360" s="6"/>
      <c r="R360" s="6">
        <v>0</v>
      </c>
      <c r="S360" s="6">
        <v>280</v>
      </c>
      <c r="U360" t="s">
        <v>140</v>
      </c>
      <c r="V360" t="s">
        <v>112</v>
      </c>
      <c r="W360" s="6">
        <v>0</v>
      </c>
      <c r="X360" s="6">
        <v>32.58</v>
      </c>
      <c r="Y360" s="6">
        <v>32.58</v>
      </c>
      <c r="Z360" s="3">
        <v>1</v>
      </c>
      <c r="AA360" s="3">
        <v>0.12</v>
      </c>
      <c r="AB360">
        <v>2021</v>
      </c>
      <c r="AE360" s="4">
        <v>45074</v>
      </c>
      <c r="AF360">
        <v>92.673746050000005</v>
      </c>
    </row>
    <row r="361" spans="1:32" customFormat="1" hidden="1" x14ac:dyDescent="0.35">
      <c r="A361" t="s">
        <v>934</v>
      </c>
      <c r="B361" t="s">
        <v>75</v>
      </c>
      <c r="C361" t="s">
        <v>908</v>
      </c>
      <c r="D361" t="s">
        <v>172</v>
      </c>
      <c r="E361" t="s">
        <v>31</v>
      </c>
      <c r="G361" t="s">
        <v>78</v>
      </c>
      <c r="H361" t="s">
        <v>79</v>
      </c>
      <c r="I361" t="s">
        <v>118</v>
      </c>
      <c r="J361">
        <v>15</v>
      </c>
      <c r="K361">
        <v>0</v>
      </c>
      <c r="L361" t="s">
        <v>174</v>
      </c>
      <c r="M361" t="s">
        <v>82</v>
      </c>
      <c r="N361" s="6"/>
      <c r="O361" s="6">
        <v>69.790000000000006</v>
      </c>
      <c r="P361" s="6">
        <v>92.67</v>
      </c>
      <c r="Q361" s="6"/>
      <c r="R361" s="6"/>
      <c r="S361" s="6"/>
      <c r="U361" t="s">
        <v>84</v>
      </c>
      <c r="V361" t="s">
        <v>80</v>
      </c>
      <c r="W361" s="6">
        <v>0</v>
      </c>
      <c r="X361" s="6">
        <v>59.58</v>
      </c>
      <c r="Y361" s="6">
        <v>59.58</v>
      </c>
      <c r="Z361" s="3">
        <v>1</v>
      </c>
      <c r="AA361" t="e">
        <v>#N/A</v>
      </c>
      <c r="AB361">
        <v>2013</v>
      </c>
      <c r="AE361" s="4">
        <v>43100</v>
      </c>
      <c r="AF361">
        <v>92.673048489999999</v>
      </c>
    </row>
    <row r="362" spans="1:32" customFormat="1" hidden="1" x14ac:dyDescent="0.35">
      <c r="A362" t="s">
        <v>924</v>
      </c>
      <c r="B362" t="s">
        <v>75</v>
      </c>
      <c r="C362" t="s">
        <v>908</v>
      </c>
      <c r="D362" t="s">
        <v>172</v>
      </c>
      <c r="E362" t="s">
        <v>32</v>
      </c>
      <c r="G362" t="s">
        <v>78</v>
      </c>
      <c r="H362" t="s">
        <v>79</v>
      </c>
      <c r="I362" t="s">
        <v>118</v>
      </c>
      <c r="J362">
        <v>15</v>
      </c>
      <c r="K362">
        <v>0</v>
      </c>
      <c r="L362" t="s">
        <v>174</v>
      </c>
      <c r="M362" t="s">
        <v>82</v>
      </c>
      <c r="N362" s="6"/>
      <c r="O362" s="6">
        <v>66.48</v>
      </c>
      <c r="P362" s="6">
        <v>92.48</v>
      </c>
      <c r="Q362" s="6"/>
      <c r="R362" s="6"/>
      <c r="S362" s="6"/>
      <c r="U362" t="s">
        <v>88</v>
      </c>
      <c r="V362" t="s">
        <v>80</v>
      </c>
      <c r="W362" s="6">
        <v>0</v>
      </c>
      <c r="X362" s="6">
        <v>107.7</v>
      </c>
      <c r="Y362" s="6">
        <v>107.7</v>
      </c>
      <c r="Z362" s="3">
        <v>1</v>
      </c>
      <c r="AA362" t="e">
        <v>#N/A</v>
      </c>
      <c r="AB362">
        <v>2011</v>
      </c>
      <c r="AE362" s="4">
        <v>42369</v>
      </c>
      <c r="AF362">
        <v>92.476502339999996</v>
      </c>
    </row>
    <row r="363" spans="1:32" customFormat="1" hidden="1" x14ac:dyDescent="0.35">
      <c r="A363" t="s">
        <v>922</v>
      </c>
      <c r="B363" t="s">
        <v>75</v>
      </c>
      <c r="C363" t="s">
        <v>908</v>
      </c>
      <c r="D363" t="s">
        <v>172</v>
      </c>
      <c r="E363" t="s">
        <v>32</v>
      </c>
      <c r="G363" t="s">
        <v>78</v>
      </c>
      <c r="H363" t="s">
        <v>79</v>
      </c>
      <c r="I363" t="s">
        <v>256</v>
      </c>
      <c r="J363">
        <v>15</v>
      </c>
      <c r="K363">
        <v>0</v>
      </c>
      <c r="L363" t="s">
        <v>174</v>
      </c>
      <c r="M363" t="s">
        <v>82</v>
      </c>
      <c r="N363" s="6"/>
      <c r="O363" s="6">
        <v>69.77</v>
      </c>
      <c r="P363" s="6">
        <v>92.38</v>
      </c>
      <c r="Q363" s="6"/>
      <c r="R363" s="6"/>
      <c r="S363" s="6"/>
      <c r="U363" t="s">
        <v>88</v>
      </c>
      <c r="V363" t="s">
        <v>80</v>
      </c>
      <c r="W363" s="6">
        <v>0</v>
      </c>
      <c r="X363" s="6">
        <v>449.56</v>
      </c>
      <c r="Y363" s="6">
        <v>449.56</v>
      </c>
      <c r="Z363" s="3">
        <v>1</v>
      </c>
      <c r="AA363" t="e">
        <v>#N/A</v>
      </c>
      <c r="AB363">
        <v>2010</v>
      </c>
      <c r="AE363" s="4">
        <v>42004</v>
      </c>
      <c r="AF363">
        <v>92.378020449999994</v>
      </c>
    </row>
    <row r="364" spans="1:32" customFormat="1" hidden="1" x14ac:dyDescent="0.35">
      <c r="A364" t="s">
        <v>496</v>
      </c>
      <c r="B364" t="s">
        <v>75</v>
      </c>
      <c r="C364" t="s">
        <v>356</v>
      </c>
      <c r="D364" t="s">
        <v>172</v>
      </c>
      <c r="E364" t="s">
        <v>32</v>
      </c>
      <c r="F364" t="s">
        <v>77</v>
      </c>
      <c r="G364" t="s">
        <v>92</v>
      </c>
      <c r="H364" t="s">
        <v>79</v>
      </c>
      <c r="I364" t="s">
        <v>127</v>
      </c>
      <c r="J364">
        <v>20</v>
      </c>
      <c r="K364">
        <v>0</v>
      </c>
      <c r="L364" t="s">
        <v>174</v>
      </c>
      <c r="M364" t="s">
        <v>104</v>
      </c>
      <c r="N364" s="6" t="s">
        <v>487</v>
      </c>
      <c r="O364" s="6">
        <v>85.9</v>
      </c>
      <c r="P364" s="6">
        <v>92.33</v>
      </c>
      <c r="Q364" s="6"/>
      <c r="R364" s="6"/>
      <c r="S364" s="6">
        <v>250</v>
      </c>
      <c r="U364" t="s">
        <v>488</v>
      </c>
      <c r="V364" t="s">
        <v>153</v>
      </c>
      <c r="W364" s="6"/>
      <c r="X364" s="6">
        <v>250</v>
      </c>
      <c r="Y364" s="6"/>
      <c r="Z364" s="3">
        <v>0</v>
      </c>
      <c r="AA364" s="3">
        <v>1</v>
      </c>
      <c r="AB364">
        <v>2025</v>
      </c>
      <c r="AC364">
        <v>2019</v>
      </c>
      <c r="AF364">
        <v>92.325881339999995</v>
      </c>
    </row>
    <row r="365" spans="1:32" customFormat="1" hidden="1" x14ac:dyDescent="0.35">
      <c r="A365" t="s">
        <v>720</v>
      </c>
      <c r="B365" t="s">
        <v>75</v>
      </c>
      <c r="C365" t="s">
        <v>719</v>
      </c>
      <c r="D365" t="s">
        <v>172</v>
      </c>
      <c r="E365" t="s">
        <v>31</v>
      </c>
      <c r="G365" t="s">
        <v>78</v>
      </c>
      <c r="H365" t="s">
        <v>79</v>
      </c>
      <c r="I365" t="s">
        <v>80</v>
      </c>
      <c r="J365">
        <v>20</v>
      </c>
      <c r="K365">
        <v>0</v>
      </c>
      <c r="L365" t="s">
        <v>174</v>
      </c>
      <c r="M365" t="s">
        <v>104</v>
      </c>
      <c r="N365" s="6"/>
      <c r="O365" s="6">
        <v>83.3</v>
      </c>
      <c r="P365" s="6">
        <v>92.16</v>
      </c>
      <c r="Q365" s="6"/>
      <c r="R365" s="6">
        <v>0</v>
      </c>
      <c r="S365" s="6">
        <v>8</v>
      </c>
      <c r="U365" t="s">
        <v>84</v>
      </c>
      <c r="V365" t="s">
        <v>80</v>
      </c>
      <c r="W365" s="6"/>
      <c r="X365" s="6">
        <v>5</v>
      </c>
      <c r="Y365" s="6">
        <v>5</v>
      </c>
      <c r="Z365" s="3">
        <v>1</v>
      </c>
      <c r="AA365" s="3">
        <v>0.63</v>
      </c>
      <c r="AB365">
        <v>2016</v>
      </c>
      <c r="AD365" s="4">
        <v>42705</v>
      </c>
      <c r="AE365" s="4">
        <v>43101</v>
      </c>
      <c r="AF365">
        <v>92.156211970000001</v>
      </c>
    </row>
    <row r="366" spans="1:32" customFormat="1" hidden="1" x14ac:dyDescent="0.35">
      <c r="A366" t="s">
        <v>722</v>
      </c>
      <c r="B366" t="s">
        <v>75</v>
      </c>
      <c r="C366" t="s">
        <v>719</v>
      </c>
      <c r="D366" t="s">
        <v>172</v>
      </c>
      <c r="E366" t="s">
        <v>31</v>
      </c>
      <c r="G366" t="s">
        <v>78</v>
      </c>
      <c r="H366" t="s">
        <v>79</v>
      </c>
      <c r="I366" t="s">
        <v>80</v>
      </c>
      <c r="J366">
        <v>20</v>
      </c>
      <c r="K366">
        <v>0</v>
      </c>
      <c r="L366" t="s">
        <v>174</v>
      </c>
      <c r="M366" t="s">
        <v>82</v>
      </c>
      <c r="N366" s="6"/>
      <c r="O366" s="6">
        <v>77.95</v>
      </c>
      <c r="P366" s="6">
        <v>91.95</v>
      </c>
      <c r="Q366" s="6"/>
      <c r="R366" s="6">
        <v>0</v>
      </c>
      <c r="S366" s="6">
        <v>53.52</v>
      </c>
      <c r="U366" t="s">
        <v>84</v>
      </c>
      <c r="V366" t="s">
        <v>80</v>
      </c>
      <c r="W366" s="6">
        <v>0</v>
      </c>
      <c r="X366" s="6">
        <v>53</v>
      </c>
      <c r="Y366" s="6">
        <v>53</v>
      </c>
      <c r="Z366" s="3">
        <v>1</v>
      </c>
      <c r="AA366" s="3">
        <v>0.99</v>
      </c>
      <c r="AB366">
        <v>2018</v>
      </c>
      <c r="AE366" s="4">
        <v>43646</v>
      </c>
      <c r="AF366">
        <v>91.954700959999997</v>
      </c>
    </row>
    <row r="367" spans="1:32" customFormat="1" hidden="1" x14ac:dyDescent="0.35">
      <c r="A367" t="s">
        <v>617</v>
      </c>
      <c r="B367" t="s">
        <v>75</v>
      </c>
      <c r="C367" t="s">
        <v>530</v>
      </c>
      <c r="D367" t="s">
        <v>172</v>
      </c>
      <c r="E367" t="s">
        <v>31</v>
      </c>
      <c r="G367" t="s">
        <v>78</v>
      </c>
      <c r="H367" t="s">
        <v>79</v>
      </c>
      <c r="I367" t="s">
        <v>118</v>
      </c>
      <c r="J367">
        <v>20</v>
      </c>
      <c r="K367">
        <v>0</v>
      </c>
      <c r="L367" t="s">
        <v>174</v>
      </c>
      <c r="M367" t="s">
        <v>82</v>
      </c>
      <c r="N367" s="6" t="s">
        <v>618</v>
      </c>
      <c r="O367" s="6">
        <v>87.4</v>
      </c>
      <c r="P367" s="6">
        <v>91.86</v>
      </c>
      <c r="Q367" s="6"/>
      <c r="R367" s="6">
        <v>0</v>
      </c>
      <c r="S367" s="6">
        <v>202.29</v>
      </c>
      <c r="U367" t="s">
        <v>84</v>
      </c>
      <c r="V367" t="s">
        <v>153</v>
      </c>
      <c r="W367" s="6">
        <v>0</v>
      </c>
      <c r="X367" s="6">
        <v>105.03</v>
      </c>
      <c r="Y367" s="6">
        <v>127.6</v>
      </c>
      <c r="Z367" s="3">
        <v>1.21</v>
      </c>
      <c r="AA367" s="3">
        <v>0.52</v>
      </c>
      <c r="AB367">
        <v>2022</v>
      </c>
      <c r="AC367">
        <v>2021</v>
      </c>
      <c r="AD367" s="4">
        <v>44896</v>
      </c>
      <c r="AE367" s="4">
        <v>45835</v>
      </c>
      <c r="AF367">
        <v>91.864620560000006</v>
      </c>
    </row>
    <row r="368" spans="1:32" customFormat="1" hidden="1" x14ac:dyDescent="0.35">
      <c r="A368" t="s">
        <v>425</v>
      </c>
      <c r="B368" t="s">
        <v>75</v>
      </c>
      <c r="C368" t="s">
        <v>356</v>
      </c>
      <c r="D368" t="s">
        <v>172</v>
      </c>
      <c r="E368" t="s">
        <v>31</v>
      </c>
      <c r="G368" t="s">
        <v>78</v>
      </c>
      <c r="H368" t="s">
        <v>79</v>
      </c>
      <c r="I368" t="s">
        <v>80</v>
      </c>
      <c r="J368">
        <v>20</v>
      </c>
      <c r="K368">
        <v>0</v>
      </c>
      <c r="L368" t="s">
        <v>174</v>
      </c>
      <c r="M368" t="s">
        <v>104</v>
      </c>
      <c r="N368" s="6"/>
      <c r="O368" s="6">
        <v>80.510000000000005</v>
      </c>
      <c r="P368" s="6">
        <v>91.79</v>
      </c>
      <c r="Q368" s="6"/>
      <c r="R368" s="6">
        <v>0</v>
      </c>
      <c r="S368" s="6">
        <v>30</v>
      </c>
      <c r="U368" t="s">
        <v>84</v>
      </c>
      <c r="V368" t="s">
        <v>80</v>
      </c>
      <c r="W368" s="6">
        <v>0</v>
      </c>
      <c r="X368" s="6">
        <v>30</v>
      </c>
      <c r="Y368" s="6">
        <v>68</v>
      </c>
      <c r="Z368" s="3">
        <v>2.27</v>
      </c>
      <c r="AA368" s="3">
        <v>1</v>
      </c>
      <c r="AB368">
        <v>2020</v>
      </c>
      <c r="AE368" s="4">
        <v>44835</v>
      </c>
      <c r="AF368">
        <v>91.791129859999998</v>
      </c>
    </row>
    <row r="369" spans="1:32" customFormat="1" hidden="1" x14ac:dyDescent="0.35">
      <c r="A369" t="s">
        <v>445</v>
      </c>
      <c r="B369" t="s">
        <v>75</v>
      </c>
      <c r="C369" t="s">
        <v>356</v>
      </c>
      <c r="D369" t="s">
        <v>172</v>
      </c>
      <c r="E369" t="s">
        <v>31</v>
      </c>
      <c r="G369" t="s">
        <v>78</v>
      </c>
      <c r="H369" t="s">
        <v>79</v>
      </c>
      <c r="I369" t="s">
        <v>80</v>
      </c>
      <c r="J369">
        <v>20</v>
      </c>
      <c r="K369">
        <v>0</v>
      </c>
      <c r="L369" t="s">
        <v>174</v>
      </c>
      <c r="M369" t="s">
        <v>104</v>
      </c>
      <c r="N369" s="6"/>
      <c r="O369" s="6">
        <v>77.62</v>
      </c>
      <c r="P369" s="6">
        <v>91.76</v>
      </c>
      <c r="Q369" s="6"/>
      <c r="R369" s="6">
        <v>0</v>
      </c>
      <c r="S369" s="6">
        <v>75</v>
      </c>
      <c r="U369" t="s">
        <v>84</v>
      </c>
      <c r="V369" t="s">
        <v>80</v>
      </c>
      <c r="W369" s="6">
        <v>0</v>
      </c>
      <c r="X369" s="6">
        <v>75.5</v>
      </c>
      <c r="Y369" s="6">
        <v>109</v>
      </c>
      <c r="Z369" s="3">
        <v>1.44</v>
      </c>
      <c r="AA369" s="3">
        <v>1.01</v>
      </c>
      <c r="AB369">
        <v>2021</v>
      </c>
      <c r="AE369" s="4">
        <v>45079</v>
      </c>
      <c r="AF369">
        <v>91.760255349999994</v>
      </c>
    </row>
    <row r="370" spans="1:32" customFormat="1" hidden="1" x14ac:dyDescent="0.35">
      <c r="A370" t="s">
        <v>475</v>
      </c>
      <c r="B370" t="s">
        <v>75</v>
      </c>
      <c r="C370" t="s">
        <v>356</v>
      </c>
      <c r="D370" t="s">
        <v>172</v>
      </c>
      <c r="E370" t="s">
        <v>31</v>
      </c>
      <c r="G370" t="s">
        <v>78</v>
      </c>
      <c r="H370" t="s">
        <v>79</v>
      </c>
      <c r="I370" t="s">
        <v>80</v>
      </c>
      <c r="J370">
        <v>20</v>
      </c>
      <c r="K370">
        <v>0</v>
      </c>
      <c r="L370" t="s">
        <v>174</v>
      </c>
      <c r="M370" t="s">
        <v>104</v>
      </c>
      <c r="N370" s="6" t="s">
        <v>476</v>
      </c>
      <c r="O370" s="6">
        <v>84.84</v>
      </c>
      <c r="P370" s="6">
        <v>91.74</v>
      </c>
      <c r="Q370" s="6"/>
      <c r="R370" s="6">
        <v>0</v>
      </c>
      <c r="S370" s="6">
        <v>500</v>
      </c>
      <c r="U370" t="s">
        <v>84</v>
      </c>
      <c r="V370" t="s">
        <v>151</v>
      </c>
      <c r="W370" s="6"/>
      <c r="X370" s="6">
        <v>435.2</v>
      </c>
      <c r="Y370" s="6">
        <v>668.3</v>
      </c>
      <c r="Z370" s="3">
        <v>1.54</v>
      </c>
      <c r="AA370" s="3">
        <v>0.87</v>
      </c>
      <c r="AB370">
        <v>2023</v>
      </c>
      <c r="AC370">
        <v>2021</v>
      </c>
      <c r="AD370" s="4">
        <v>45260</v>
      </c>
      <c r="AE370" s="4">
        <v>46023</v>
      </c>
      <c r="AF370">
        <v>91.738754330000006</v>
      </c>
    </row>
    <row r="371" spans="1:32" customFormat="1" hidden="1" x14ac:dyDescent="0.35">
      <c r="A371" t="s">
        <v>977</v>
      </c>
      <c r="B371" t="s">
        <v>75</v>
      </c>
      <c r="C371" t="s">
        <v>908</v>
      </c>
      <c r="D371" t="s">
        <v>172</v>
      </c>
      <c r="E371" t="s">
        <v>31</v>
      </c>
      <c r="G371" t="s">
        <v>78</v>
      </c>
      <c r="H371" t="s">
        <v>79</v>
      </c>
      <c r="I371" t="s">
        <v>118</v>
      </c>
      <c r="J371">
        <v>15</v>
      </c>
      <c r="K371">
        <v>0</v>
      </c>
      <c r="L371" t="s">
        <v>174</v>
      </c>
      <c r="M371" t="s">
        <v>82</v>
      </c>
      <c r="N371" s="6"/>
      <c r="O371" s="6">
        <v>77.760000000000005</v>
      </c>
      <c r="P371" s="6">
        <v>91.73</v>
      </c>
      <c r="Q371" s="6"/>
      <c r="R371" s="6"/>
      <c r="S371" s="6"/>
      <c r="U371" t="s">
        <v>84</v>
      </c>
      <c r="V371" t="s">
        <v>80</v>
      </c>
      <c r="W371" s="6">
        <v>0</v>
      </c>
      <c r="X371" s="6">
        <v>2323.98</v>
      </c>
      <c r="Y371" s="6">
        <v>2323.98</v>
      </c>
      <c r="Z371" s="3">
        <v>1</v>
      </c>
      <c r="AA371" t="e">
        <v>#N/A</v>
      </c>
      <c r="AB371">
        <v>2018</v>
      </c>
      <c r="AE371" s="4">
        <v>44926</v>
      </c>
      <c r="AF371">
        <v>91.730145160000006</v>
      </c>
    </row>
    <row r="372" spans="1:32" customFormat="1" hidden="1" x14ac:dyDescent="0.35">
      <c r="A372" t="s">
        <v>483</v>
      </c>
      <c r="B372" t="s">
        <v>75</v>
      </c>
      <c r="C372" t="s">
        <v>356</v>
      </c>
      <c r="D372" t="s">
        <v>172</v>
      </c>
      <c r="E372" t="s">
        <v>32</v>
      </c>
      <c r="G372" t="s">
        <v>78</v>
      </c>
      <c r="H372" t="s">
        <v>79</v>
      </c>
      <c r="I372" t="s">
        <v>127</v>
      </c>
      <c r="J372">
        <v>20</v>
      </c>
      <c r="K372">
        <v>0</v>
      </c>
      <c r="L372" t="s">
        <v>174</v>
      </c>
      <c r="M372" t="s">
        <v>104</v>
      </c>
      <c r="N372" s="6" t="s">
        <v>466</v>
      </c>
      <c r="O372" s="6">
        <v>84.79</v>
      </c>
      <c r="P372" s="6">
        <v>91.68</v>
      </c>
      <c r="Q372" s="6"/>
      <c r="R372" s="6">
        <v>0</v>
      </c>
      <c r="S372" s="6">
        <v>925</v>
      </c>
      <c r="U372" t="s">
        <v>88</v>
      </c>
      <c r="V372" t="s">
        <v>153</v>
      </c>
      <c r="W372" s="6">
        <v>925</v>
      </c>
      <c r="X372" s="6">
        <v>1159.56</v>
      </c>
      <c r="Y372" s="6">
        <v>1823</v>
      </c>
      <c r="Z372" s="3">
        <v>1.57</v>
      </c>
      <c r="AA372" s="3">
        <v>1.25</v>
      </c>
      <c r="AB372">
        <v>2023</v>
      </c>
      <c r="AC372">
        <v>2021</v>
      </c>
      <c r="AD372" s="4">
        <v>45048</v>
      </c>
      <c r="AE372" s="4">
        <v>46154</v>
      </c>
      <c r="AF372">
        <v>91.68468858</v>
      </c>
    </row>
    <row r="373" spans="1:32" hidden="1" x14ac:dyDescent="0.35">
      <c r="A373" s="11" t="s">
        <v>2050</v>
      </c>
      <c r="B373" s="11" t="s">
        <v>75</v>
      </c>
      <c r="C373" s="11" t="s">
        <v>2024</v>
      </c>
      <c r="D373" s="11" t="s">
        <v>1994</v>
      </c>
      <c r="E373" s="11" t="s">
        <v>31</v>
      </c>
      <c r="G373" s="11" t="s">
        <v>78</v>
      </c>
      <c r="H373" s="11" t="s">
        <v>80</v>
      </c>
      <c r="I373" s="11" t="s">
        <v>80</v>
      </c>
      <c r="J373" s="11">
        <v>20</v>
      </c>
      <c r="K373" s="11">
        <v>0</v>
      </c>
      <c r="L373" s="11" t="s">
        <v>2025</v>
      </c>
      <c r="M373" s="11" t="s">
        <v>104</v>
      </c>
      <c r="O373" s="12">
        <v>215.12</v>
      </c>
      <c r="P373" s="12">
        <v>91.38</v>
      </c>
      <c r="U373" s="11" t="s">
        <v>84</v>
      </c>
      <c r="V373" s="11" t="s">
        <v>80</v>
      </c>
      <c r="W373" s="12">
        <v>0</v>
      </c>
      <c r="X373" s="12">
        <v>1073</v>
      </c>
      <c r="Y373" s="12">
        <v>1073</v>
      </c>
      <c r="Z373" s="13">
        <v>1</v>
      </c>
      <c r="AA373" s="11" t="e">
        <v>#N/A</v>
      </c>
      <c r="AB373" s="11">
        <v>2014</v>
      </c>
      <c r="AE373" s="14">
        <v>43009</v>
      </c>
      <c r="AF373" s="11">
        <v>91.380994860000001</v>
      </c>
    </row>
    <row r="374" spans="1:32" customFormat="1" hidden="1" x14ac:dyDescent="0.35">
      <c r="A374" t="s">
        <v>386</v>
      </c>
      <c r="B374" t="s">
        <v>75</v>
      </c>
      <c r="C374" t="s">
        <v>356</v>
      </c>
      <c r="D374" t="s">
        <v>172</v>
      </c>
      <c r="E374" t="s">
        <v>31</v>
      </c>
      <c r="G374" t="s">
        <v>78</v>
      </c>
      <c r="H374" t="s">
        <v>79</v>
      </c>
      <c r="I374" t="s">
        <v>80</v>
      </c>
      <c r="J374">
        <v>20</v>
      </c>
      <c r="K374">
        <v>0</v>
      </c>
      <c r="L374" t="s">
        <v>174</v>
      </c>
      <c r="M374" t="s">
        <v>104</v>
      </c>
      <c r="N374" s="6"/>
      <c r="O374" s="6">
        <v>80.8</v>
      </c>
      <c r="P374" s="6">
        <v>91.11</v>
      </c>
      <c r="Q374" s="6"/>
      <c r="R374" s="6">
        <v>0</v>
      </c>
      <c r="S374" s="6">
        <v>75</v>
      </c>
      <c r="U374" t="s">
        <v>84</v>
      </c>
      <c r="V374" t="s">
        <v>80</v>
      </c>
      <c r="W374" s="6">
        <v>0</v>
      </c>
      <c r="X374" s="6">
        <v>78.099999999999994</v>
      </c>
      <c r="Y374" s="6">
        <v>333</v>
      </c>
      <c r="Z374" s="3">
        <v>4.26</v>
      </c>
      <c r="AA374" s="3">
        <v>1.04</v>
      </c>
      <c r="AB374">
        <v>2017</v>
      </c>
      <c r="AE374" s="4">
        <v>43776</v>
      </c>
      <c r="AF374">
        <v>91.114118180000006</v>
      </c>
    </row>
    <row r="375" spans="1:32" customFormat="1" hidden="1" x14ac:dyDescent="0.35">
      <c r="A375" t="s">
        <v>806</v>
      </c>
      <c r="B375" t="s">
        <v>75</v>
      </c>
      <c r="C375" t="s">
        <v>795</v>
      </c>
      <c r="D375" t="s">
        <v>172</v>
      </c>
      <c r="E375" t="s">
        <v>101</v>
      </c>
      <c r="G375" t="s">
        <v>78</v>
      </c>
      <c r="H375" t="s">
        <v>79</v>
      </c>
      <c r="I375" t="s">
        <v>127</v>
      </c>
      <c r="J375">
        <v>25</v>
      </c>
      <c r="K375">
        <v>0</v>
      </c>
      <c r="L375" t="s">
        <v>174</v>
      </c>
      <c r="M375" t="s">
        <v>80</v>
      </c>
      <c r="N375" s="6"/>
      <c r="O375" s="6">
        <v>82.32</v>
      </c>
      <c r="P375" s="6">
        <v>91.07</v>
      </c>
      <c r="Q375" s="6"/>
      <c r="R375" s="6">
        <v>0</v>
      </c>
      <c r="S375" s="6">
        <v>20</v>
      </c>
      <c r="U375" t="s">
        <v>265</v>
      </c>
      <c r="V375" t="s">
        <v>80</v>
      </c>
      <c r="W375" s="6">
        <v>0</v>
      </c>
      <c r="X375" s="6">
        <v>19.8</v>
      </c>
      <c r="Y375" s="6">
        <v>19.8</v>
      </c>
      <c r="Z375" s="3">
        <v>1</v>
      </c>
      <c r="AA375" s="3">
        <v>0.99</v>
      </c>
      <c r="AB375">
        <v>2016</v>
      </c>
      <c r="AF375">
        <v>91.072021239999998</v>
      </c>
    </row>
    <row r="376" spans="1:32" customFormat="1" hidden="1" x14ac:dyDescent="0.35">
      <c r="A376" t="s">
        <v>391</v>
      </c>
      <c r="B376" t="s">
        <v>75</v>
      </c>
      <c r="C376" t="s">
        <v>356</v>
      </c>
      <c r="D376" t="s">
        <v>172</v>
      </c>
      <c r="E376" t="s">
        <v>31</v>
      </c>
      <c r="G376" t="s">
        <v>78</v>
      </c>
      <c r="H376" t="s">
        <v>79</v>
      </c>
      <c r="I376" t="s">
        <v>127</v>
      </c>
      <c r="J376">
        <v>20</v>
      </c>
      <c r="K376">
        <v>0</v>
      </c>
      <c r="L376" t="s">
        <v>174</v>
      </c>
      <c r="M376" t="s">
        <v>104</v>
      </c>
      <c r="N376" s="6"/>
      <c r="O376" s="6">
        <v>80.7</v>
      </c>
      <c r="P376" s="6">
        <v>91</v>
      </c>
      <c r="Q376" s="6"/>
      <c r="R376" s="6">
        <v>0</v>
      </c>
      <c r="S376" s="6">
        <v>70</v>
      </c>
      <c r="U376" t="s">
        <v>84</v>
      </c>
      <c r="V376" t="s">
        <v>153</v>
      </c>
      <c r="W376" s="6">
        <v>0</v>
      </c>
      <c r="X376" s="6">
        <v>73.2</v>
      </c>
      <c r="Y376" s="6">
        <v>268.7</v>
      </c>
      <c r="Z376" s="3">
        <v>3.67</v>
      </c>
      <c r="AA376" s="3">
        <v>1.05</v>
      </c>
      <c r="AB376">
        <v>2017</v>
      </c>
      <c r="AC376">
        <v>2017</v>
      </c>
      <c r="AD376" s="4">
        <v>42989</v>
      </c>
      <c r="AE376" s="4">
        <v>43841</v>
      </c>
      <c r="AF376">
        <v>91.001353179999995</v>
      </c>
    </row>
    <row r="377" spans="1:32" customFormat="1" hidden="1" x14ac:dyDescent="0.35">
      <c r="A377" t="s">
        <v>448</v>
      </c>
      <c r="B377" t="s">
        <v>75</v>
      </c>
      <c r="C377" t="s">
        <v>356</v>
      </c>
      <c r="D377" t="s">
        <v>172</v>
      </c>
      <c r="E377" t="s">
        <v>31</v>
      </c>
      <c r="G377" t="s">
        <v>78</v>
      </c>
      <c r="H377" t="s">
        <v>79</v>
      </c>
      <c r="I377" t="s">
        <v>80</v>
      </c>
      <c r="J377">
        <v>20</v>
      </c>
      <c r="K377">
        <v>0</v>
      </c>
      <c r="L377" t="s">
        <v>174</v>
      </c>
      <c r="M377" t="s">
        <v>104</v>
      </c>
      <c r="N377" s="6"/>
      <c r="O377" s="6">
        <v>76.66</v>
      </c>
      <c r="P377" s="6">
        <v>90.63</v>
      </c>
      <c r="Q377" s="6"/>
      <c r="R377" s="6">
        <v>0</v>
      </c>
      <c r="S377" s="6">
        <v>150</v>
      </c>
      <c r="U377" t="s">
        <v>84</v>
      </c>
      <c r="V377" t="s">
        <v>80</v>
      </c>
      <c r="W377" s="6">
        <v>0</v>
      </c>
      <c r="X377" s="6">
        <v>150</v>
      </c>
      <c r="Y377" s="6">
        <v>152</v>
      </c>
      <c r="Z377" s="3">
        <v>1.01</v>
      </c>
      <c r="AA377" s="3">
        <v>1</v>
      </c>
      <c r="AB377">
        <v>2021</v>
      </c>
      <c r="AF377">
        <v>90.625369430000006</v>
      </c>
    </row>
    <row r="378" spans="1:32" hidden="1" x14ac:dyDescent="0.35">
      <c r="A378" s="11" t="s">
        <v>2190</v>
      </c>
      <c r="B378" s="11" t="s">
        <v>75</v>
      </c>
      <c r="C378" s="11" t="s">
        <v>2188</v>
      </c>
      <c r="D378" s="11" t="s">
        <v>1994</v>
      </c>
      <c r="E378" s="11" t="s">
        <v>32</v>
      </c>
      <c r="G378" s="11" t="s">
        <v>78</v>
      </c>
      <c r="H378" s="11" t="s">
        <v>79</v>
      </c>
      <c r="I378" s="11" t="s">
        <v>80</v>
      </c>
      <c r="J378" s="11">
        <v>15</v>
      </c>
      <c r="K378" s="11">
        <v>0</v>
      </c>
      <c r="L378" s="11" t="s">
        <v>145</v>
      </c>
      <c r="M378" s="11" t="s">
        <v>82</v>
      </c>
      <c r="O378" s="12">
        <v>90.58</v>
      </c>
      <c r="P378" s="12">
        <v>90.58</v>
      </c>
      <c r="U378" s="11" t="s">
        <v>88</v>
      </c>
      <c r="V378" s="11" t="s">
        <v>80</v>
      </c>
      <c r="W378" s="12">
        <v>165600</v>
      </c>
      <c r="X378" s="12">
        <v>158.4</v>
      </c>
      <c r="Y378" s="12">
        <v>158.4</v>
      </c>
      <c r="Z378" s="13">
        <v>1</v>
      </c>
      <c r="AA378" s="11" t="e">
        <v>#N/A</v>
      </c>
      <c r="AB378" s="11">
        <v>2014</v>
      </c>
      <c r="AF378" s="11">
        <v>90.58</v>
      </c>
    </row>
    <row r="379" spans="1:32" hidden="1" x14ac:dyDescent="0.35">
      <c r="A379" s="11" t="s">
        <v>2057</v>
      </c>
      <c r="B379" s="11" t="s">
        <v>75</v>
      </c>
      <c r="C379" s="11" t="s">
        <v>2024</v>
      </c>
      <c r="D379" s="11" t="s">
        <v>1994</v>
      </c>
      <c r="E379" s="11" t="s">
        <v>31</v>
      </c>
      <c r="G379" s="11" t="s">
        <v>78</v>
      </c>
      <c r="H379" s="11" t="s">
        <v>80</v>
      </c>
      <c r="I379" s="11" t="s">
        <v>80</v>
      </c>
      <c r="J379" s="11">
        <v>20</v>
      </c>
      <c r="K379" s="11">
        <v>0</v>
      </c>
      <c r="L379" s="11" t="s">
        <v>2025</v>
      </c>
      <c r="M379" s="11" t="s">
        <v>104</v>
      </c>
      <c r="O379" s="12">
        <v>301.64</v>
      </c>
      <c r="P379" s="12">
        <v>90.36</v>
      </c>
      <c r="U379" s="11" t="s">
        <v>84</v>
      </c>
      <c r="V379" s="11" t="s">
        <v>80</v>
      </c>
      <c r="W379" s="12">
        <v>0</v>
      </c>
      <c r="X379" s="12">
        <v>1044</v>
      </c>
      <c r="Y379" s="12">
        <v>1044</v>
      </c>
      <c r="Z379" s="13">
        <v>1</v>
      </c>
      <c r="AA379" s="11" t="e">
        <v>#N/A</v>
      </c>
      <c r="AB379" s="11">
        <v>2015</v>
      </c>
      <c r="AE379" s="14">
        <v>42948</v>
      </c>
      <c r="AF379" s="11">
        <v>90.357367519999997</v>
      </c>
    </row>
    <row r="380" spans="1:32" hidden="1" x14ac:dyDescent="0.35">
      <c r="A380" s="11" t="s">
        <v>2115</v>
      </c>
      <c r="B380" s="11" t="s">
        <v>75</v>
      </c>
      <c r="C380" s="11" t="s">
        <v>3</v>
      </c>
      <c r="D380" s="11" t="s">
        <v>1994</v>
      </c>
      <c r="E380" s="11" t="s">
        <v>101</v>
      </c>
      <c r="G380" s="11" t="s">
        <v>78</v>
      </c>
      <c r="H380" s="11" t="s">
        <v>79</v>
      </c>
      <c r="I380" s="11" t="s">
        <v>80</v>
      </c>
      <c r="J380" s="11">
        <v>15</v>
      </c>
      <c r="K380" s="11">
        <v>0</v>
      </c>
      <c r="L380" s="11" t="s">
        <v>145</v>
      </c>
      <c r="M380" s="11" t="s">
        <v>104</v>
      </c>
      <c r="N380" s="12" t="s">
        <v>2109</v>
      </c>
      <c r="O380" s="12">
        <v>90.3</v>
      </c>
      <c r="P380" s="12">
        <v>90.3</v>
      </c>
      <c r="U380" s="11" t="s">
        <v>102</v>
      </c>
      <c r="V380" s="11" t="s">
        <v>151</v>
      </c>
      <c r="W380" s="12">
        <v>2000000</v>
      </c>
      <c r="Y380" s="12">
        <v>0</v>
      </c>
      <c r="Z380" s="11" t="e">
        <v>#N/A</v>
      </c>
      <c r="AA380" s="11" t="e">
        <v>#N/A</v>
      </c>
      <c r="AB380" s="11">
        <v>2012</v>
      </c>
      <c r="AF380" s="11">
        <v>90.303375000000003</v>
      </c>
    </row>
    <row r="381" spans="1:32" customFormat="1" hidden="1" x14ac:dyDescent="0.35">
      <c r="A381" t="s">
        <v>664</v>
      </c>
      <c r="B381" t="s">
        <v>75</v>
      </c>
      <c r="C381" t="s">
        <v>530</v>
      </c>
      <c r="D381" t="s">
        <v>172</v>
      </c>
      <c r="E381" t="s">
        <v>108</v>
      </c>
      <c r="F381" t="s">
        <v>577</v>
      </c>
      <c r="G381" t="s">
        <v>78</v>
      </c>
      <c r="H381" t="s">
        <v>79</v>
      </c>
      <c r="I381" t="s">
        <v>118</v>
      </c>
      <c r="J381">
        <v>20</v>
      </c>
      <c r="K381">
        <v>0</v>
      </c>
      <c r="L381" t="s">
        <v>174</v>
      </c>
      <c r="M381" t="s">
        <v>82</v>
      </c>
      <c r="N381" s="6" t="s">
        <v>642</v>
      </c>
      <c r="O381" s="6">
        <v>83.3</v>
      </c>
      <c r="P381" s="6">
        <v>90.1</v>
      </c>
      <c r="Q381" s="6"/>
      <c r="R381" s="6">
        <v>0</v>
      </c>
      <c r="S381" s="6">
        <v>583.25</v>
      </c>
      <c r="U381" t="s">
        <v>597</v>
      </c>
      <c r="V381" t="s">
        <v>153</v>
      </c>
      <c r="W381" s="6"/>
      <c r="X381" s="6">
        <v>511.82</v>
      </c>
      <c r="Y381" s="6">
        <v>564.04999999999995</v>
      </c>
      <c r="Z381" s="3">
        <v>1.1000000000000001</v>
      </c>
      <c r="AA381" s="3">
        <v>0.88</v>
      </c>
      <c r="AB381">
        <v>2024</v>
      </c>
      <c r="AC381">
        <v>2024</v>
      </c>
      <c r="AD381" s="4">
        <v>45413</v>
      </c>
      <c r="AE381" s="4">
        <v>46418</v>
      </c>
      <c r="AF381">
        <v>90.102758249999994</v>
      </c>
    </row>
    <row r="382" spans="1:32" customFormat="1" hidden="1" x14ac:dyDescent="0.35">
      <c r="A382" t="s">
        <v>641</v>
      </c>
      <c r="B382" t="s">
        <v>75</v>
      </c>
      <c r="C382" t="s">
        <v>530</v>
      </c>
      <c r="D382" t="s">
        <v>172</v>
      </c>
      <c r="E382" t="s">
        <v>108</v>
      </c>
      <c r="F382" t="s">
        <v>577</v>
      </c>
      <c r="G382" t="s">
        <v>78</v>
      </c>
      <c r="H382" t="s">
        <v>79</v>
      </c>
      <c r="I382" t="s">
        <v>118</v>
      </c>
      <c r="J382">
        <v>20</v>
      </c>
      <c r="K382">
        <v>0</v>
      </c>
      <c r="L382" t="s">
        <v>174</v>
      </c>
      <c r="M382" t="s">
        <v>82</v>
      </c>
      <c r="N382" s="6" t="s">
        <v>642</v>
      </c>
      <c r="O382" s="6">
        <v>83.3</v>
      </c>
      <c r="P382" s="6">
        <v>90.07</v>
      </c>
      <c r="Q382" s="6"/>
      <c r="R382" s="6">
        <v>0</v>
      </c>
      <c r="S382" s="6">
        <v>400</v>
      </c>
      <c r="U382" t="s">
        <v>597</v>
      </c>
      <c r="V382" t="s">
        <v>153</v>
      </c>
      <c r="W382" s="6"/>
      <c r="X382" s="6">
        <v>400</v>
      </c>
      <c r="Y382" s="6">
        <v>407.96</v>
      </c>
      <c r="Z382" s="3">
        <v>1.02</v>
      </c>
      <c r="AA382" s="3">
        <v>1</v>
      </c>
      <c r="AB382">
        <v>2023</v>
      </c>
      <c r="AC382">
        <v>2023</v>
      </c>
      <c r="AD382" s="4">
        <v>45170</v>
      </c>
      <c r="AE382" s="4">
        <v>46265</v>
      </c>
      <c r="AF382">
        <v>90.073529410000006</v>
      </c>
    </row>
    <row r="383" spans="1:32" customFormat="1" hidden="1" x14ac:dyDescent="0.35">
      <c r="A383" t="s">
        <v>620</v>
      </c>
      <c r="B383" t="s">
        <v>75</v>
      </c>
      <c r="C383" t="s">
        <v>530</v>
      </c>
      <c r="D383" t="s">
        <v>172</v>
      </c>
      <c r="E383" t="s">
        <v>31</v>
      </c>
      <c r="G383" t="s">
        <v>78</v>
      </c>
      <c r="H383" t="s">
        <v>79</v>
      </c>
      <c r="I383" t="s">
        <v>118</v>
      </c>
      <c r="J383">
        <v>20</v>
      </c>
      <c r="K383">
        <v>0</v>
      </c>
      <c r="L383" t="s">
        <v>174</v>
      </c>
      <c r="M383" t="s">
        <v>82</v>
      </c>
      <c r="N383" s="6" t="s">
        <v>618</v>
      </c>
      <c r="O383" s="6">
        <v>85.3</v>
      </c>
      <c r="P383" s="6">
        <v>89.66</v>
      </c>
      <c r="Q383" s="6"/>
      <c r="R383" s="6">
        <v>0</v>
      </c>
      <c r="S383" s="6">
        <v>766.6</v>
      </c>
      <c r="U383" t="s">
        <v>84</v>
      </c>
      <c r="V383" t="s">
        <v>153</v>
      </c>
      <c r="W383" s="6">
        <v>0</v>
      </c>
      <c r="X383" s="6">
        <v>204</v>
      </c>
      <c r="Y383" s="6">
        <v>212</v>
      </c>
      <c r="Z383" s="3">
        <v>1.04</v>
      </c>
      <c r="AA383" s="3">
        <v>0.27</v>
      </c>
      <c r="AB383">
        <v>2022</v>
      </c>
      <c r="AC383">
        <v>2021</v>
      </c>
      <c r="AD383" s="4">
        <v>44593</v>
      </c>
      <c r="AE383" s="4">
        <v>45614</v>
      </c>
      <c r="AF383">
        <v>89.65734707</v>
      </c>
    </row>
    <row r="384" spans="1:32" customFormat="1" hidden="1" x14ac:dyDescent="0.35">
      <c r="A384" t="s">
        <v>469</v>
      </c>
      <c r="B384" t="s">
        <v>75</v>
      </c>
      <c r="C384" t="s">
        <v>356</v>
      </c>
      <c r="D384" t="s">
        <v>172</v>
      </c>
      <c r="E384" t="s">
        <v>31</v>
      </c>
      <c r="G384" t="s">
        <v>78</v>
      </c>
      <c r="H384" t="s">
        <v>79</v>
      </c>
      <c r="I384" t="s">
        <v>80</v>
      </c>
      <c r="J384">
        <v>20</v>
      </c>
      <c r="K384">
        <v>0</v>
      </c>
      <c r="L384" t="s">
        <v>174</v>
      </c>
      <c r="M384" t="s">
        <v>104</v>
      </c>
      <c r="N384" s="6" t="s">
        <v>435</v>
      </c>
      <c r="O384" s="6">
        <v>85.27</v>
      </c>
      <c r="P384" s="6">
        <v>89.63</v>
      </c>
      <c r="Q384" s="6"/>
      <c r="R384" s="6">
        <v>0</v>
      </c>
      <c r="S384" s="6">
        <v>400</v>
      </c>
      <c r="U384" t="s">
        <v>84</v>
      </c>
      <c r="V384" t="s">
        <v>80</v>
      </c>
      <c r="W384" s="6"/>
      <c r="X384" s="6">
        <v>125.76</v>
      </c>
      <c r="Y384" s="6">
        <v>163.32</v>
      </c>
      <c r="Z384" s="3">
        <v>1.3</v>
      </c>
      <c r="AA384" s="3">
        <v>0.31</v>
      </c>
      <c r="AB384">
        <v>2022</v>
      </c>
      <c r="AC384">
        <v>2021</v>
      </c>
      <c r="AD384" s="4">
        <v>44606</v>
      </c>
      <c r="AE384" s="4">
        <v>45559</v>
      </c>
      <c r="AF384">
        <v>89.625814590000005</v>
      </c>
    </row>
    <row r="385" spans="1:32" customFormat="1" hidden="1" x14ac:dyDescent="0.35">
      <c r="A385" t="s">
        <v>1253</v>
      </c>
      <c r="B385" t="s">
        <v>75</v>
      </c>
      <c r="C385" t="s">
        <v>1241</v>
      </c>
      <c r="D385" t="s">
        <v>1241</v>
      </c>
      <c r="E385" t="s">
        <v>31</v>
      </c>
      <c r="G385" t="s">
        <v>78</v>
      </c>
      <c r="H385" t="s">
        <v>79</v>
      </c>
      <c r="I385" t="s">
        <v>156</v>
      </c>
      <c r="J385">
        <v>25</v>
      </c>
      <c r="K385">
        <v>0</v>
      </c>
      <c r="L385" t="s">
        <v>1242</v>
      </c>
      <c r="M385" t="s">
        <v>82</v>
      </c>
      <c r="N385" s="6"/>
      <c r="O385" s="6">
        <v>5450</v>
      </c>
      <c r="P385" s="6">
        <v>89.3</v>
      </c>
      <c r="Q385" s="6"/>
      <c r="R385" s="6"/>
      <c r="S385" s="6"/>
      <c r="U385" t="s">
        <v>84</v>
      </c>
      <c r="V385" t="s">
        <v>80</v>
      </c>
      <c r="W385" s="6">
        <v>0</v>
      </c>
      <c r="X385" s="6">
        <v>750</v>
      </c>
      <c r="Y385" s="6">
        <v>750</v>
      </c>
      <c r="Z385" s="3">
        <v>1</v>
      </c>
      <c r="AA385" t="e">
        <v>#N/A</v>
      </c>
      <c r="AB385">
        <v>2014</v>
      </c>
      <c r="AE385" s="4">
        <v>42278</v>
      </c>
      <c r="AF385">
        <v>89.298002999999994</v>
      </c>
    </row>
    <row r="386" spans="1:32" customFormat="1" hidden="1" x14ac:dyDescent="0.35">
      <c r="A386" t="s">
        <v>818</v>
      </c>
      <c r="B386" t="s">
        <v>75</v>
      </c>
      <c r="C386" t="s">
        <v>795</v>
      </c>
      <c r="D386" t="s">
        <v>172</v>
      </c>
      <c r="E386" t="s">
        <v>28</v>
      </c>
      <c r="G386" t="s">
        <v>78</v>
      </c>
      <c r="H386" t="s">
        <v>79</v>
      </c>
      <c r="I386" t="s">
        <v>127</v>
      </c>
      <c r="J386">
        <v>20</v>
      </c>
      <c r="K386">
        <v>0</v>
      </c>
      <c r="L386" t="s">
        <v>174</v>
      </c>
      <c r="M386" t="s">
        <v>82</v>
      </c>
      <c r="N386" s="6"/>
      <c r="O386" s="6">
        <v>78.31</v>
      </c>
      <c r="P386" s="6">
        <v>89.29</v>
      </c>
      <c r="Q386" s="6"/>
      <c r="R386" s="6">
        <v>0</v>
      </c>
      <c r="S386" s="6">
        <v>144</v>
      </c>
      <c r="U386" t="s">
        <v>140</v>
      </c>
      <c r="V386" t="s">
        <v>112</v>
      </c>
      <c r="W386" s="6">
        <v>0</v>
      </c>
      <c r="X386" s="6">
        <v>23.1</v>
      </c>
      <c r="Y386" s="6">
        <v>23.1</v>
      </c>
      <c r="Z386" s="3">
        <v>1</v>
      </c>
      <c r="AA386" s="3">
        <v>0.16</v>
      </c>
      <c r="AB386">
        <v>2020</v>
      </c>
      <c r="AE386" s="4">
        <v>45074</v>
      </c>
      <c r="AF386">
        <v>89.287215939999996</v>
      </c>
    </row>
    <row r="387" spans="1:32" customFormat="1" hidden="1" x14ac:dyDescent="0.35">
      <c r="A387" t="s">
        <v>2969</v>
      </c>
      <c r="B387" t="s">
        <v>75</v>
      </c>
      <c r="C387" t="s">
        <v>2967</v>
      </c>
      <c r="D387" t="s">
        <v>2865</v>
      </c>
      <c r="E387" t="s">
        <v>31</v>
      </c>
      <c r="F387" t="s">
        <v>77</v>
      </c>
      <c r="G387" t="s">
        <v>78</v>
      </c>
      <c r="H387" t="s">
        <v>79</v>
      </c>
      <c r="I387" t="s">
        <v>256</v>
      </c>
      <c r="J387">
        <v>20</v>
      </c>
      <c r="K387">
        <v>0</v>
      </c>
      <c r="L387" t="s">
        <v>2968</v>
      </c>
      <c r="M387" t="s">
        <v>82</v>
      </c>
      <c r="N387" s="6" t="s">
        <v>2970</v>
      </c>
      <c r="O387" s="6">
        <v>3101.4</v>
      </c>
      <c r="P387" s="6">
        <v>89.09</v>
      </c>
      <c r="Q387" s="6"/>
      <c r="R387" s="6">
        <v>0</v>
      </c>
      <c r="S387" s="6">
        <v>2368</v>
      </c>
      <c r="U387" t="s">
        <v>84</v>
      </c>
      <c r="V387" t="s">
        <v>153</v>
      </c>
      <c r="W387" s="6"/>
      <c r="X387" s="6">
        <v>2368</v>
      </c>
      <c r="Y387" s="6">
        <v>2368</v>
      </c>
      <c r="Z387" s="3">
        <v>1</v>
      </c>
      <c r="AA387" s="3">
        <v>1</v>
      </c>
      <c r="AB387">
        <v>2023</v>
      </c>
      <c r="AC387">
        <v>2022</v>
      </c>
      <c r="AD387" s="4">
        <v>44986</v>
      </c>
      <c r="AE387" s="4">
        <v>47848</v>
      </c>
      <c r="AF387">
        <v>89.092528220000005</v>
      </c>
    </row>
    <row r="388" spans="1:32" hidden="1" x14ac:dyDescent="0.35">
      <c r="A388" s="11" t="s">
        <v>2058</v>
      </c>
      <c r="B388" s="11" t="s">
        <v>75</v>
      </c>
      <c r="C388" s="11" t="s">
        <v>2024</v>
      </c>
      <c r="D388" s="11" t="s">
        <v>1994</v>
      </c>
      <c r="E388" s="11" t="s">
        <v>31</v>
      </c>
      <c r="G388" s="11" t="s">
        <v>78</v>
      </c>
      <c r="H388" s="11" t="s">
        <v>80</v>
      </c>
      <c r="I388" s="11" t="s">
        <v>80</v>
      </c>
      <c r="J388" s="11">
        <v>20</v>
      </c>
      <c r="K388" s="11">
        <v>0</v>
      </c>
      <c r="L388" s="11" t="s">
        <v>2025</v>
      </c>
      <c r="M388" s="11" t="s">
        <v>104</v>
      </c>
      <c r="O388" s="12">
        <v>297.37</v>
      </c>
      <c r="P388" s="12">
        <v>89.08</v>
      </c>
      <c r="U388" s="11" t="s">
        <v>84</v>
      </c>
      <c r="V388" s="11" t="s">
        <v>80</v>
      </c>
      <c r="W388" s="12">
        <v>0</v>
      </c>
      <c r="X388" s="12">
        <v>1116</v>
      </c>
      <c r="Y388" s="12">
        <v>1116</v>
      </c>
      <c r="Z388" s="13">
        <v>1</v>
      </c>
      <c r="AA388" s="11" t="e">
        <v>#N/A</v>
      </c>
      <c r="AB388" s="11">
        <v>2015</v>
      </c>
      <c r="AE388" s="14">
        <v>43405</v>
      </c>
      <c r="AF388" s="11">
        <v>89.078273370000005</v>
      </c>
    </row>
    <row r="389" spans="1:32" customFormat="1" hidden="1" x14ac:dyDescent="0.35">
      <c r="A389" t="s">
        <v>1131</v>
      </c>
      <c r="B389" t="s">
        <v>75</v>
      </c>
      <c r="C389" t="s">
        <v>1122</v>
      </c>
      <c r="D389" t="s">
        <v>172</v>
      </c>
      <c r="E389" t="s">
        <v>188</v>
      </c>
      <c r="G389" t="s">
        <v>78</v>
      </c>
      <c r="H389" t="s">
        <v>80</v>
      </c>
      <c r="I389" t="s">
        <v>80</v>
      </c>
      <c r="K389">
        <v>0</v>
      </c>
      <c r="L389" t="s">
        <v>174</v>
      </c>
      <c r="M389" t="s">
        <v>80</v>
      </c>
      <c r="N389" s="6" t="s">
        <v>1132</v>
      </c>
      <c r="O389" s="6">
        <v>78.05</v>
      </c>
      <c r="P389" s="6">
        <v>88.99</v>
      </c>
      <c r="Q389" s="6"/>
      <c r="R389" s="6"/>
      <c r="S389" s="6">
        <v>3</v>
      </c>
      <c r="U389" t="s">
        <v>190</v>
      </c>
      <c r="V389" t="s">
        <v>80</v>
      </c>
      <c r="W389" s="6"/>
      <c r="X389" s="6">
        <v>3</v>
      </c>
      <c r="Y389" s="6">
        <v>3.3</v>
      </c>
      <c r="Z389" s="3">
        <v>1.1000000000000001</v>
      </c>
      <c r="AA389" s="3">
        <v>1</v>
      </c>
      <c r="AB389">
        <v>2020</v>
      </c>
      <c r="AF389">
        <v>88.986432559999997</v>
      </c>
    </row>
    <row r="390" spans="1:32" customFormat="1" hidden="1" x14ac:dyDescent="0.35">
      <c r="A390" t="s">
        <v>1131</v>
      </c>
      <c r="B390" t="s">
        <v>75</v>
      </c>
      <c r="C390" t="s">
        <v>1122</v>
      </c>
      <c r="D390" t="s">
        <v>172</v>
      </c>
      <c r="E390" t="s">
        <v>259</v>
      </c>
      <c r="G390" t="s">
        <v>78</v>
      </c>
      <c r="H390" t="s">
        <v>80</v>
      </c>
      <c r="I390" t="s">
        <v>80</v>
      </c>
      <c r="K390">
        <v>0</v>
      </c>
      <c r="L390" t="s">
        <v>174</v>
      </c>
      <c r="M390" t="s">
        <v>80</v>
      </c>
      <c r="N390" s="6" t="s">
        <v>1132</v>
      </c>
      <c r="O390" s="6">
        <v>78.05</v>
      </c>
      <c r="P390" s="6">
        <v>88.99</v>
      </c>
      <c r="Q390" s="6"/>
      <c r="R390" s="6"/>
      <c r="S390" s="6">
        <v>0.2</v>
      </c>
      <c r="U390" t="s">
        <v>262</v>
      </c>
      <c r="V390" t="s">
        <v>80</v>
      </c>
      <c r="W390" s="6"/>
      <c r="X390" s="6">
        <v>0.2</v>
      </c>
      <c r="Y390" s="6">
        <v>0.2</v>
      </c>
      <c r="Z390" s="3">
        <v>1</v>
      </c>
      <c r="AA390" s="3">
        <v>1</v>
      </c>
      <c r="AB390">
        <v>2020</v>
      </c>
      <c r="AF390">
        <v>88.986432559999997</v>
      </c>
    </row>
    <row r="391" spans="1:32" customFormat="1" hidden="1" x14ac:dyDescent="0.35">
      <c r="A391" t="s">
        <v>1131</v>
      </c>
      <c r="B391" t="s">
        <v>75</v>
      </c>
      <c r="C391" t="s">
        <v>1122</v>
      </c>
      <c r="D391" t="s">
        <v>172</v>
      </c>
      <c r="E391" t="s">
        <v>28</v>
      </c>
      <c r="G391" t="s">
        <v>78</v>
      </c>
      <c r="H391" t="s">
        <v>80</v>
      </c>
      <c r="I391" t="s">
        <v>80</v>
      </c>
      <c r="K391">
        <v>0</v>
      </c>
      <c r="L391" t="s">
        <v>174</v>
      </c>
      <c r="M391" t="s">
        <v>80</v>
      </c>
      <c r="N391" s="6" t="s">
        <v>1132</v>
      </c>
      <c r="O391" s="6">
        <v>78.05</v>
      </c>
      <c r="P391" s="6">
        <v>88.99</v>
      </c>
      <c r="Q391" s="6"/>
      <c r="R391" s="6"/>
      <c r="S391" s="6">
        <v>1</v>
      </c>
      <c r="U391" t="s">
        <v>140</v>
      </c>
      <c r="V391" t="s">
        <v>80</v>
      </c>
      <c r="W391" s="6"/>
      <c r="X391" s="6">
        <v>1</v>
      </c>
      <c r="Y391" s="6">
        <v>1.9</v>
      </c>
      <c r="Z391" s="3">
        <v>1.9</v>
      </c>
      <c r="AA391" s="3">
        <v>1</v>
      </c>
      <c r="AB391">
        <v>2020</v>
      </c>
      <c r="AF391">
        <v>88.986432559999997</v>
      </c>
    </row>
    <row r="392" spans="1:32" customFormat="1" hidden="1" x14ac:dyDescent="0.35">
      <c r="A392" t="s">
        <v>1131</v>
      </c>
      <c r="B392" t="s">
        <v>75</v>
      </c>
      <c r="C392" t="s">
        <v>1122</v>
      </c>
      <c r="D392" t="s">
        <v>172</v>
      </c>
      <c r="E392" t="s">
        <v>31</v>
      </c>
      <c r="G392" t="s">
        <v>78</v>
      </c>
      <c r="H392" t="s">
        <v>80</v>
      </c>
      <c r="I392" t="s">
        <v>80</v>
      </c>
      <c r="K392">
        <v>0</v>
      </c>
      <c r="L392" t="s">
        <v>174</v>
      </c>
      <c r="M392" t="s">
        <v>80</v>
      </c>
      <c r="N392" s="6" t="s">
        <v>1132</v>
      </c>
      <c r="O392" s="6">
        <v>78.05</v>
      </c>
      <c r="P392" s="6">
        <v>88.99</v>
      </c>
      <c r="Q392" s="6"/>
      <c r="R392" s="6"/>
      <c r="S392" s="6">
        <v>10.3</v>
      </c>
      <c r="U392" t="s">
        <v>84</v>
      </c>
      <c r="V392" t="s">
        <v>80</v>
      </c>
      <c r="W392" s="6"/>
      <c r="X392" s="6">
        <v>10.3</v>
      </c>
      <c r="Y392" s="6">
        <v>12.3</v>
      </c>
      <c r="Z392" s="3">
        <v>1.19</v>
      </c>
      <c r="AA392" s="3">
        <v>1</v>
      </c>
      <c r="AB392">
        <v>2020</v>
      </c>
      <c r="AF392">
        <v>88.986432559999997</v>
      </c>
    </row>
    <row r="393" spans="1:32" customFormat="1" hidden="1" x14ac:dyDescent="0.35">
      <c r="A393" t="s">
        <v>814</v>
      </c>
      <c r="B393" t="s">
        <v>75</v>
      </c>
      <c r="C393" t="s">
        <v>795</v>
      </c>
      <c r="D393" t="s">
        <v>172</v>
      </c>
      <c r="E393" t="s">
        <v>28</v>
      </c>
      <c r="G393" t="s">
        <v>78</v>
      </c>
      <c r="H393" t="s">
        <v>79</v>
      </c>
      <c r="I393" t="s">
        <v>127</v>
      </c>
      <c r="J393">
        <v>20</v>
      </c>
      <c r="K393">
        <v>0</v>
      </c>
      <c r="L393" t="s">
        <v>174</v>
      </c>
      <c r="M393" t="s">
        <v>82</v>
      </c>
      <c r="N393" s="6"/>
      <c r="O393" s="6">
        <v>78</v>
      </c>
      <c r="P393" s="6">
        <v>88.93</v>
      </c>
      <c r="Q393" s="6"/>
      <c r="R393" s="6">
        <v>0</v>
      </c>
      <c r="S393" s="6">
        <v>10</v>
      </c>
      <c r="U393" t="s">
        <v>140</v>
      </c>
      <c r="V393" t="s">
        <v>112</v>
      </c>
      <c r="W393" s="6">
        <v>0</v>
      </c>
      <c r="X393" s="6">
        <v>2.4700000000000002</v>
      </c>
      <c r="Y393" s="6">
        <v>2.4700000000000002</v>
      </c>
      <c r="Z393" s="3">
        <v>1</v>
      </c>
      <c r="AA393" s="3">
        <v>0.25</v>
      </c>
      <c r="AB393">
        <v>2020</v>
      </c>
      <c r="AE393" s="4">
        <v>45074</v>
      </c>
      <c r="AF393">
        <v>88.929426520000007</v>
      </c>
    </row>
    <row r="394" spans="1:32" customFormat="1" hidden="1" x14ac:dyDescent="0.35">
      <c r="A394" t="s">
        <v>211</v>
      </c>
      <c r="B394" t="s">
        <v>75</v>
      </c>
      <c r="C394" t="s">
        <v>184</v>
      </c>
      <c r="D394" t="s">
        <v>172</v>
      </c>
      <c r="E394" t="s">
        <v>32</v>
      </c>
      <c r="F394" t="s">
        <v>77</v>
      </c>
      <c r="G394" t="s">
        <v>78</v>
      </c>
      <c r="H394" t="s">
        <v>79</v>
      </c>
      <c r="I394" t="s">
        <v>118</v>
      </c>
      <c r="J394">
        <v>20</v>
      </c>
      <c r="K394">
        <v>0</v>
      </c>
      <c r="L394" t="s">
        <v>174</v>
      </c>
      <c r="M394" t="s">
        <v>82</v>
      </c>
      <c r="N394" s="6"/>
      <c r="O394" s="6">
        <v>82.2</v>
      </c>
      <c r="P394" s="6">
        <v>88.88</v>
      </c>
      <c r="Q394" s="6"/>
      <c r="R394" s="6"/>
      <c r="S394" s="6">
        <v>100</v>
      </c>
      <c r="U394" t="s">
        <v>88</v>
      </c>
      <c r="V394" t="s">
        <v>153</v>
      </c>
      <c r="W394" s="6"/>
      <c r="X394" s="6">
        <v>100.8</v>
      </c>
      <c r="Y394" s="6"/>
      <c r="Z394" s="3">
        <v>0</v>
      </c>
      <c r="AA394" s="3">
        <v>1.01</v>
      </c>
      <c r="AB394">
        <v>2023</v>
      </c>
      <c r="AC394">
        <v>2022</v>
      </c>
      <c r="AD394" s="4">
        <v>44901</v>
      </c>
      <c r="AE394" s="4">
        <v>45996</v>
      </c>
      <c r="AF394">
        <v>88.884083039999993</v>
      </c>
    </row>
    <row r="395" spans="1:32" customFormat="1" hidden="1" x14ac:dyDescent="0.35">
      <c r="A395" t="s">
        <v>212</v>
      </c>
      <c r="B395" t="s">
        <v>75</v>
      </c>
      <c r="C395" t="s">
        <v>184</v>
      </c>
      <c r="D395" t="s">
        <v>172</v>
      </c>
      <c r="E395" t="s">
        <v>32</v>
      </c>
      <c r="F395" t="s">
        <v>77</v>
      </c>
      <c r="G395" t="s">
        <v>78</v>
      </c>
      <c r="H395" t="s">
        <v>79</v>
      </c>
      <c r="I395" t="s">
        <v>118</v>
      </c>
      <c r="J395">
        <v>20</v>
      </c>
      <c r="K395">
        <v>0</v>
      </c>
      <c r="L395" t="s">
        <v>174</v>
      </c>
      <c r="M395" t="s">
        <v>82</v>
      </c>
      <c r="N395" s="6"/>
      <c r="O395" s="6">
        <v>82.2</v>
      </c>
      <c r="P395" s="6">
        <v>88.88</v>
      </c>
      <c r="Q395" s="6"/>
      <c r="R395" s="6"/>
      <c r="S395" s="6">
        <v>100</v>
      </c>
      <c r="U395" t="s">
        <v>88</v>
      </c>
      <c r="V395" t="s">
        <v>153</v>
      </c>
      <c r="W395" s="6"/>
      <c r="X395" s="6">
        <v>52.8</v>
      </c>
      <c r="Y395" s="6"/>
      <c r="Z395" s="3">
        <v>0</v>
      </c>
      <c r="AA395" s="3">
        <v>0.53</v>
      </c>
      <c r="AB395">
        <v>2023</v>
      </c>
      <c r="AC395">
        <v>2022</v>
      </c>
      <c r="AD395" s="4">
        <v>44971</v>
      </c>
      <c r="AE395" s="4">
        <v>46066</v>
      </c>
      <c r="AF395">
        <v>88.884083039999993</v>
      </c>
    </row>
    <row r="396" spans="1:32" customFormat="1" hidden="1" x14ac:dyDescent="0.35">
      <c r="A396" t="s">
        <v>533</v>
      </c>
      <c r="B396" t="s">
        <v>75</v>
      </c>
      <c r="C396" t="s">
        <v>530</v>
      </c>
      <c r="D396" t="s">
        <v>172</v>
      </c>
      <c r="E396" t="s">
        <v>31</v>
      </c>
      <c r="G396" t="s">
        <v>78</v>
      </c>
      <c r="H396" t="s">
        <v>177</v>
      </c>
      <c r="I396" t="s">
        <v>118</v>
      </c>
      <c r="J396">
        <v>20</v>
      </c>
      <c r="K396">
        <v>0</v>
      </c>
      <c r="L396" t="s">
        <v>174</v>
      </c>
      <c r="M396" t="s">
        <v>82</v>
      </c>
      <c r="N396" s="6"/>
      <c r="O396" s="6">
        <v>80</v>
      </c>
      <c r="P396" s="6">
        <v>88.76</v>
      </c>
      <c r="Q396" s="6"/>
      <c r="R396" s="6">
        <v>0</v>
      </c>
      <c r="S396" s="6">
        <v>200</v>
      </c>
      <c r="U396" t="s">
        <v>84</v>
      </c>
      <c r="V396" t="s">
        <v>153</v>
      </c>
      <c r="W396" s="6">
        <v>0</v>
      </c>
      <c r="X396" s="6">
        <v>204</v>
      </c>
      <c r="Y396" s="6">
        <v>562</v>
      </c>
      <c r="Z396" s="3">
        <v>2.75</v>
      </c>
      <c r="AA396" s="3">
        <v>1.02</v>
      </c>
      <c r="AB396">
        <v>2015</v>
      </c>
      <c r="AC396">
        <v>2015</v>
      </c>
      <c r="AD396" s="4">
        <v>42339</v>
      </c>
      <c r="AE396" s="4">
        <v>43142</v>
      </c>
      <c r="AF396">
        <v>88.760679019999998</v>
      </c>
    </row>
    <row r="397" spans="1:32" customFormat="1" hidden="1" x14ac:dyDescent="0.35">
      <c r="A397" t="s">
        <v>485</v>
      </c>
      <c r="B397" t="s">
        <v>75</v>
      </c>
      <c r="C397" t="s">
        <v>356</v>
      </c>
      <c r="D397" t="s">
        <v>172</v>
      </c>
      <c r="E397" t="s">
        <v>31</v>
      </c>
      <c r="G397" t="s">
        <v>78</v>
      </c>
      <c r="H397" t="s">
        <v>79</v>
      </c>
      <c r="I397" t="s">
        <v>127</v>
      </c>
      <c r="J397">
        <v>20</v>
      </c>
      <c r="K397">
        <v>0</v>
      </c>
      <c r="L397" t="s">
        <v>174</v>
      </c>
      <c r="M397" t="s">
        <v>104</v>
      </c>
      <c r="N397" s="6" t="s">
        <v>472</v>
      </c>
      <c r="O397" s="6">
        <v>81.900000000000006</v>
      </c>
      <c r="P397" s="6">
        <v>88.56</v>
      </c>
      <c r="Q397" s="6"/>
      <c r="R397" s="6">
        <v>0</v>
      </c>
      <c r="S397" s="6">
        <v>925</v>
      </c>
      <c r="U397" t="s">
        <v>84</v>
      </c>
      <c r="V397" t="s">
        <v>153</v>
      </c>
      <c r="W397" s="6"/>
      <c r="X397" s="6">
        <v>912</v>
      </c>
      <c r="Y397" s="6">
        <v>958</v>
      </c>
      <c r="Z397" s="3">
        <v>1.05</v>
      </c>
      <c r="AA397" s="3">
        <v>0.99</v>
      </c>
      <c r="AB397">
        <v>2023</v>
      </c>
      <c r="AC397">
        <v>2021</v>
      </c>
      <c r="AD397" s="4">
        <v>45264</v>
      </c>
      <c r="AE397" s="4">
        <v>46235</v>
      </c>
      <c r="AF397">
        <v>88.55968858</v>
      </c>
    </row>
    <row r="398" spans="1:32" customFormat="1" hidden="1" x14ac:dyDescent="0.35">
      <c r="A398" t="s">
        <v>941</v>
      </c>
      <c r="B398" t="s">
        <v>75</v>
      </c>
      <c r="C398" t="s">
        <v>908</v>
      </c>
      <c r="D398" t="s">
        <v>172</v>
      </c>
      <c r="E398" t="s">
        <v>32</v>
      </c>
      <c r="G398" t="s">
        <v>78</v>
      </c>
      <c r="H398" t="s">
        <v>79</v>
      </c>
      <c r="I398" t="s">
        <v>118</v>
      </c>
      <c r="J398">
        <v>15</v>
      </c>
      <c r="K398">
        <v>0</v>
      </c>
      <c r="L398" t="s">
        <v>174</v>
      </c>
      <c r="M398" t="s">
        <v>82</v>
      </c>
      <c r="N398" s="6"/>
      <c r="O398" s="6">
        <v>66.62</v>
      </c>
      <c r="P398" s="6">
        <v>88.35</v>
      </c>
      <c r="Q398" s="6"/>
      <c r="R398" s="6"/>
      <c r="S398" s="6"/>
      <c r="U398" t="s">
        <v>88</v>
      </c>
      <c r="V398" t="s">
        <v>80</v>
      </c>
      <c r="W398" s="6">
        <v>0</v>
      </c>
      <c r="X398" s="6">
        <v>134.77000000000001</v>
      </c>
      <c r="Y398" s="6">
        <v>134.77000000000001</v>
      </c>
      <c r="Z398" s="3">
        <v>1</v>
      </c>
      <c r="AA398" t="e">
        <v>#N/A</v>
      </c>
      <c r="AB398">
        <v>2014</v>
      </c>
      <c r="AE398" s="4">
        <v>43465</v>
      </c>
      <c r="AF398">
        <v>88.354607650000005</v>
      </c>
    </row>
    <row r="399" spans="1:32" customFormat="1" hidden="1" x14ac:dyDescent="0.35">
      <c r="A399" t="s">
        <v>1133</v>
      </c>
      <c r="B399" t="s">
        <v>75</v>
      </c>
      <c r="C399" t="s">
        <v>1122</v>
      </c>
      <c r="D399" t="s">
        <v>172</v>
      </c>
      <c r="E399" t="s">
        <v>188</v>
      </c>
      <c r="G399" t="s">
        <v>78</v>
      </c>
      <c r="H399" t="s">
        <v>80</v>
      </c>
      <c r="I399" t="s">
        <v>80</v>
      </c>
      <c r="K399">
        <v>0</v>
      </c>
      <c r="L399" t="s">
        <v>174</v>
      </c>
      <c r="M399" t="s">
        <v>80</v>
      </c>
      <c r="N399" s="6" t="s">
        <v>1132</v>
      </c>
      <c r="O399" s="6">
        <v>77.42</v>
      </c>
      <c r="P399" s="6">
        <v>88.27</v>
      </c>
      <c r="Q399" s="6"/>
      <c r="R399" s="6"/>
      <c r="S399" s="6">
        <v>3.2</v>
      </c>
      <c r="U399" t="s">
        <v>190</v>
      </c>
      <c r="V399" t="s">
        <v>80</v>
      </c>
      <c r="W399" s="6"/>
      <c r="X399" s="6">
        <v>3.2</v>
      </c>
      <c r="Y399" s="6">
        <v>3.2</v>
      </c>
      <c r="Z399" s="3">
        <v>1</v>
      </c>
      <c r="AA399" s="3">
        <v>1</v>
      </c>
      <c r="AB399">
        <v>2020</v>
      </c>
      <c r="AF399">
        <v>88.268156419999997</v>
      </c>
    </row>
    <row r="400" spans="1:32" customFormat="1" hidden="1" x14ac:dyDescent="0.35">
      <c r="A400" t="s">
        <v>1133</v>
      </c>
      <c r="B400" t="s">
        <v>75</v>
      </c>
      <c r="C400" t="s">
        <v>1122</v>
      </c>
      <c r="D400" t="s">
        <v>172</v>
      </c>
      <c r="E400" t="s">
        <v>259</v>
      </c>
      <c r="G400" t="s">
        <v>78</v>
      </c>
      <c r="H400" t="s">
        <v>80</v>
      </c>
      <c r="I400" t="s">
        <v>80</v>
      </c>
      <c r="K400">
        <v>0</v>
      </c>
      <c r="L400" t="s">
        <v>174</v>
      </c>
      <c r="M400" t="s">
        <v>80</v>
      </c>
      <c r="N400" s="6" t="s">
        <v>1132</v>
      </c>
      <c r="O400" s="6">
        <v>77.42</v>
      </c>
      <c r="P400" s="6">
        <v>88.27</v>
      </c>
      <c r="Q400" s="6"/>
      <c r="R400" s="6"/>
      <c r="S400" s="6">
        <v>1</v>
      </c>
      <c r="U400" t="s">
        <v>262</v>
      </c>
      <c r="V400" t="s">
        <v>80</v>
      </c>
      <c r="W400" s="6"/>
      <c r="X400" s="6">
        <v>1</v>
      </c>
      <c r="Y400" s="6">
        <v>1</v>
      </c>
      <c r="Z400" s="3">
        <v>1</v>
      </c>
      <c r="AA400" s="3">
        <v>1</v>
      </c>
      <c r="AB400">
        <v>2020</v>
      </c>
      <c r="AF400">
        <v>88.268156419999997</v>
      </c>
    </row>
    <row r="401" spans="1:32" customFormat="1" hidden="1" x14ac:dyDescent="0.35">
      <c r="A401" t="s">
        <v>1133</v>
      </c>
      <c r="B401" t="s">
        <v>75</v>
      </c>
      <c r="C401" t="s">
        <v>1122</v>
      </c>
      <c r="D401" t="s">
        <v>172</v>
      </c>
      <c r="E401" t="s">
        <v>28</v>
      </c>
      <c r="G401" t="s">
        <v>78</v>
      </c>
      <c r="H401" t="s">
        <v>80</v>
      </c>
      <c r="I401" t="s">
        <v>80</v>
      </c>
      <c r="K401">
        <v>0</v>
      </c>
      <c r="L401" t="s">
        <v>174</v>
      </c>
      <c r="M401" t="s">
        <v>80</v>
      </c>
      <c r="N401" s="6" t="s">
        <v>1132</v>
      </c>
      <c r="O401" s="6">
        <v>77.42</v>
      </c>
      <c r="P401" s="6">
        <v>88.27</v>
      </c>
      <c r="Q401" s="6"/>
      <c r="R401" s="6"/>
      <c r="S401" s="6">
        <v>1</v>
      </c>
      <c r="U401" t="s">
        <v>140</v>
      </c>
      <c r="V401" t="s">
        <v>80</v>
      </c>
      <c r="W401" s="6"/>
      <c r="X401" s="6">
        <v>0.8</v>
      </c>
      <c r="Y401" s="6">
        <v>1</v>
      </c>
      <c r="Z401" s="3">
        <v>1.25</v>
      </c>
      <c r="AA401" s="3">
        <v>0.8</v>
      </c>
      <c r="AB401">
        <v>2020</v>
      </c>
      <c r="AF401">
        <v>88.268156419999997</v>
      </c>
    </row>
    <row r="402" spans="1:32" customFormat="1" hidden="1" x14ac:dyDescent="0.35">
      <c r="A402" t="s">
        <v>1133</v>
      </c>
      <c r="B402" t="s">
        <v>75</v>
      </c>
      <c r="C402" t="s">
        <v>1122</v>
      </c>
      <c r="D402" t="s">
        <v>172</v>
      </c>
      <c r="E402" t="s">
        <v>31</v>
      </c>
      <c r="G402" t="s">
        <v>78</v>
      </c>
      <c r="H402" t="s">
        <v>80</v>
      </c>
      <c r="I402" t="s">
        <v>80</v>
      </c>
      <c r="K402">
        <v>0</v>
      </c>
      <c r="L402" t="s">
        <v>174</v>
      </c>
      <c r="M402" t="s">
        <v>80</v>
      </c>
      <c r="N402" s="6" t="s">
        <v>1132</v>
      </c>
      <c r="O402" s="6">
        <v>77.42</v>
      </c>
      <c r="P402" s="6">
        <v>88.27</v>
      </c>
      <c r="Q402" s="6"/>
      <c r="R402" s="6"/>
      <c r="S402" s="6">
        <v>18</v>
      </c>
      <c r="U402" t="s">
        <v>84</v>
      </c>
      <c r="V402" t="s">
        <v>80</v>
      </c>
      <c r="W402" s="6"/>
      <c r="X402" s="6">
        <v>15</v>
      </c>
      <c r="Y402" s="6">
        <v>18</v>
      </c>
      <c r="Z402" s="3">
        <v>1.2</v>
      </c>
      <c r="AA402" s="3">
        <v>0.83</v>
      </c>
      <c r="AB402">
        <v>2020</v>
      </c>
      <c r="AF402">
        <v>88.268156419999997</v>
      </c>
    </row>
    <row r="403" spans="1:32" customFormat="1" hidden="1" x14ac:dyDescent="0.35">
      <c r="A403" t="s">
        <v>1133</v>
      </c>
      <c r="B403" t="s">
        <v>75</v>
      </c>
      <c r="C403" t="s">
        <v>1122</v>
      </c>
      <c r="D403" t="s">
        <v>172</v>
      </c>
      <c r="E403" t="s">
        <v>32</v>
      </c>
      <c r="G403" t="s">
        <v>78</v>
      </c>
      <c r="H403" t="s">
        <v>80</v>
      </c>
      <c r="I403" t="s">
        <v>80</v>
      </c>
      <c r="K403">
        <v>0</v>
      </c>
      <c r="L403" t="s">
        <v>174</v>
      </c>
      <c r="M403" t="s">
        <v>80</v>
      </c>
      <c r="N403" s="6" t="s">
        <v>1132</v>
      </c>
      <c r="O403" s="6">
        <v>77.42</v>
      </c>
      <c r="P403" s="6">
        <v>88.27</v>
      </c>
      <c r="Q403" s="6"/>
      <c r="R403" s="6"/>
      <c r="S403" s="6">
        <v>77</v>
      </c>
      <c r="U403" t="s">
        <v>88</v>
      </c>
      <c r="V403" t="s">
        <v>80</v>
      </c>
      <c r="W403" s="6"/>
      <c r="X403" s="6">
        <v>77</v>
      </c>
      <c r="Y403" s="6">
        <v>77</v>
      </c>
      <c r="Z403" s="3">
        <v>1</v>
      </c>
      <c r="AA403" s="3">
        <v>1</v>
      </c>
      <c r="AB403">
        <v>2020</v>
      </c>
      <c r="AF403">
        <v>88.268156419999997</v>
      </c>
    </row>
    <row r="404" spans="1:32" customFormat="1" hidden="1" x14ac:dyDescent="0.35">
      <c r="A404" t="s">
        <v>2971</v>
      </c>
      <c r="B404" t="s">
        <v>75</v>
      </c>
      <c r="C404" t="s">
        <v>2967</v>
      </c>
      <c r="D404" t="s">
        <v>2865</v>
      </c>
      <c r="E404" t="s">
        <v>31</v>
      </c>
      <c r="F404" t="s">
        <v>77</v>
      </c>
      <c r="G404" t="s">
        <v>78</v>
      </c>
      <c r="H404" t="s">
        <v>79</v>
      </c>
      <c r="I404" t="s">
        <v>256</v>
      </c>
      <c r="J404">
        <v>25</v>
      </c>
      <c r="K404">
        <v>0</v>
      </c>
      <c r="L404" t="s">
        <v>2968</v>
      </c>
      <c r="M404" t="s">
        <v>82</v>
      </c>
      <c r="N404" s="6" t="s">
        <v>2972</v>
      </c>
      <c r="O404" s="6">
        <v>3101.4</v>
      </c>
      <c r="P404" s="6">
        <v>87.95</v>
      </c>
      <c r="Q404" s="6"/>
      <c r="R404" s="6">
        <v>0</v>
      </c>
      <c r="S404" s="6">
        <v>1580</v>
      </c>
      <c r="U404" t="s">
        <v>84</v>
      </c>
      <c r="V404" t="s">
        <v>153</v>
      </c>
      <c r="W404" s="6"/>
      <c r="X404" s="6">
        <v>1580</v>
      </c>
      <c r="Y404" s="6">
        <v>1580</v>
      </c>
      <c r="Z404" s="3">
        <v>1</v>
      </c>
      <c r="AA404" s="3">
        <v>1</v>
      </c>
      <c r="AB404">
        <v>2024</v>
      </c>
      <c r="AC404">
        <v>2022</v>
      </c>
      <c r="AD404" s="4">
        <v>45626</v>
      </c>
      <c r="AE404" s="4">
        <v>47848</v>
      </c>
      <c r="AF404">
        <v>87.948048999999997</v>
      </c>
    </row>
    <row r="405" spans="1:32" customFormat="1" hidden="1" x14ac:dyDescent="0.35">
      <c r="A405" t="s">
        <v>608</v>
      </c>
      <c r="B405" t="s">
        <v>75</v>
      </c>
      <c r="C405" t="s">
        <v>530</v>
      </c>
      <c r="D405" t="s">
        <v>172</v>
      </c>
      <c r="E405" t="s">
        <v>31</v>
      </c>
      <c r="G405" t="s">
        <v>78</v>
      </c>
      <c r="H405" t="s">
        <v>79</v>
      </c>
      <c r="I405" t="s">
        <v>80</v>
      </c>
      <c r="J405">
        <v>20</v>
      </c>
      <c r="K405">
        <v>0</v>
      </c>
      <c r="L405" t="s">
        <v>174</v>
      </c>
      <c r="M405" t="s">
        <v>82</v>
      </c>
      <c r="N405" s="6"/>
      <c r="O405" s="6">
        <v>74.3</v>
      </c>
      <c r="P405" s="6">
        <v>87.84</v>
      </c>
      <c r="Q405" s="6"/>
      <c r="R405" s="6">
        <v>0</v>
      </c>
      <c r="S405" s="6">
        <v>150</v>
      </c>
      <c r="U405" t="s">
        <v>84</v>
      </c>
      <c r="V405" t="s">
        <v>153</v>
      </c>
      <c r="W405" s="6">
        <v>0</v>
      </c>
      <c r="X405" s="6">
        <v>150</v>
      </c>
      <c r="Y405" s="6">
        <v>232.98</v>
      </c>
      <c r="Z405" s="3">
        <v>1.55</v>
      </c>
      <c r="AA405" s="3">
        <v>1</v>
      </c>
      <c r="AB405">
        <v>2021</v>
      </c>
      <c r="AC405">
        <v>2021</v>
      </c>
      <c r="AD405" s="4">
        <v>44835</v>
      </c>
      <c r="AF405">
        <v>87.835441540000005</v>
      </c>
    </row>
    <row r="406" spans="1:32" customFormat="1" hidden="1" x14ac:dyDescent="0.35">
      <c r="A406" t="s">
        <v>1258</v>
      </c>
      <c r="B406" t="s">
        <v>75</v>
      </c>
      <c r="C406" t="s">
        <v>1241</v>
      </c>
      <c r="D406" t="s">
        <v>1241</v>
      </c>
      <c r="E406" t="s">
        <v>31</v>
      </c>
      <c r="G406" t="s">
        <v>78</v>
      </c>
      <c r="H406" t="s">
        <v>79</v>
      </c>
      <c r="I406" t="s">
        <v>156</v>
      </c>
      <c r="J406">
        <v>25</v>
      </c>
      <c r="K406">
        <v>0</v>
      </c>
      <c r="L406" t="s">
        <v>1242</v>
      </c>
      <c r="M406" t="s">
        <v>80</v>
      </c>
      <c r="N406" s="6"/>
      <c r="O406" s="6">
        <v>5620</v>
      </c>
      <c r="P406" s="6">
        <v>87.6</v>
      </c>
      <c r="Q406" s="6"/>
      <c r="R406" s="6">
        <v>0</v>
      </c>
      <c r="S406" s="6">
        <v>500</v>
      </c>
      <c r="U406" t="s">
        <v>84</v>
      </c>
      <c r="V406" t="s">
        <v>80</v>
      </c>
      <c r="W406" s="6">
        <v>0</v>
      </c>
      <c r="X406" s="6">
        <v>500</v>
      </c>
      <c r="Y406" s="6">
        <v>500</v>
      </c>
      <c r="Z406" s="3">
        <v>1</v>
      </c>
      <c r="AA406" s="3">
        <v>1</v>
      </c>
      <c r="AB406">
        <v>2015</v>
      </c>
      <c r="AF406">
        <v>87.602527690000002</v>
      </c>
    </row>
    <row r="407" spans="1:32" customFormat="1" hidden="1" x14ac:dyDescent="0.35">
      <c r="A407" t="s">
        <v>3078</v>
      </c>
      <c r="B407" t="s">
        <v>75</v>
      </c>
      <c r="C407" t="s">
        <v>3063</v>
      </c>
      <c r="D407" t="s">
        <v>2975</v>
      </c>
      <c r="E407" t="s">
        <v>28</v>
      </c>
      <c r="G407" t="s">
        <v>78</v>
      </c>
      <c r="H407" t="s">
        <v>79</v>
      </c>
      <c r="I407" t="s">
        <v>156</v>
      </c>
      <c r="J407">
        <v>20</v>
      </c>
      <c r="K407">
        <v>0</v>
      </c>
      <c r="L407" t="s">
        <v>3064</v>
      </c>
      <c r="M407" t="s">
        <v>104</v>
      </c>
      <c r="N407" s="6"/>
      <c r="O407" s="6">
        <v>1117</v>
      </c>
      <c r="P407" s="6">
        <v>87.4</v>
      </c>
      <c r="Q407" s="6"/>
      <c r="R407" s="6">
        <v>0</v>
      </c>
      <c r="S407" s="6">
        <v>60</v>
      </c>
      <c r="U407" t="s">
        <v>140</v>
      </c>
      <c r="V407" t="s">
        <v>80</v>
      </c>
      <c r="W407" s="6">
        <v>0</v>
      </c>
      <c r="X407" s="6">
        <v>4.7</v>
      </c>
      <c r="Y407" s="6">
        <v>5</v>
      </c>
      <c r="Z407" s="3">
        <v>1.06</v>
      </c>
      <c r="AA407" s="3">
        <v>0.08</v>
      </c>
      <c r="AB407">
        <v>2015</v>
      </c>
      <c r="AF407">
        <v>87.403558739999994</v>
      </c>
    </row>
    <row r="408" spans="1:32" hidden="1" x14ac:dyDescent="0.35">
      <c r="A408" s="11" t="s">
        <v>2192</v>
      </c>
      <c r="B408" s="11" t="s">
        <v>75</v>
      </c>
      <c r="C408" s="11" t="s">
        <v>2188</v>
      </c>
      <c r="D408" s="11" t="s">
        <v>1994</v>
      </c>
      <c r="E408" s="11" t="s">
        <v>31</v>
      </c>
      <c r="G408" s="11" t="s">
        <v>78</v>
      </c>
      <c r="H408" s="11" t="s">
        <v>79</v>
      </c>
      <c r="I408" s="11" t="s">
        <v>80</v>
      </c>
      <c r="J408" s="11">
        <v>20</v>
      </c>
      <c r="K408" s="11">
        <v>0</v>
      </c>
      <c r="L408" s="11" t="s">
        <v>145</v>
      </c>
      <c r="M408" s="11" t="s">
        <v>82</v>
      </c>
      <c r="O408" s="12">
        <v>87.25</v>
      </c>
      <c r="P408" s="12">
        <v>87.25</v>
      </c>
      <c r="U408" s="11" t="s">
        <v>84</v>
      </c>
      <c r="V408" s="11" t="s">
        <v>80</v>
      </c>
      <c r="W408" s="12">
        <v>660000</v>
      </c>
      <c r="X408" s="12">
        <v>173</v>
      </c>
      <c r="Y408" s="12">
        <v>173</v>
      </c>
      <c r="Z408" s="13">
        <v>1</v>
      </c>
      <c r="AA408" s="11" t="e">
        <v>#N/A</v>
      </c>
      <c r="AB408" s="11">
        <v>2018</v>
      </c>
      <c r="AF408" s="11">
        <v>87.25</v>
      </c>
    </row>
    <row r="409" spans="1:32" customFormat="1" hidden="1" x14ac:dyDescent="0.35">
      <c r="A409" t="s">
        <v>515</v>
      </c>
      <c r="B409" t="s">
        <v>75</v>
      </c>
      <c r="C409" t="s">
        <v>356</v>
      </c>
      <c r="D409" t="s">
        <v>172</v>
      </c>
      <c r="E409" t="s">
        <v>31</v>
      </c>
      <c r="G409" t="s">
        <v>78</v>
      </c>
      <c r="H409" t="s">
        <v>79</v>
      </c>
      <c r="I409" t="s">
        <v>80</v>
      </c>
      <c r="J409">
        <v>20</v>
      </c>
      <c r="K409">
        <v>0</v>
      </c>
      <c r="L409" t="s">
        <v>174</v>
      </c>
      <c r="M409" t="s">
        <v>104</v>
      </c>
      <c r="N409" s="6" t="s">
        <v>516</v>
      </c>
      <c r="O409" s="6">
        <v>80.599999999999994</v>
      </c>
      <c r="P409" s="6">
        <v>87.18</v>
      </c>
      <c r="Q409" s="6"/>
      <c r="R409" s="6">
        <v>0</v>
      </c>
      <c r="S409" s="6">
        <v>500</v>
      </c>
      <c r="U409" t="s">
        <v>84</v>
      </c>
      <c r="V409" t="s">
        <v>151</v>
      </c>
      <c r="W409" s="6"/>
      <c r="X409" s="6">
        <v>500</v>
      </c>
      <c r="Y409" s="6">
        <v>767</v>
      </c>
      <c r="Z409" s="3">
        <v>1.53</v>
      </c>
      <c r="AA409" s="3">
        <v>1</v>
      </c>
      <c r="AB409">
        <v>2024</v>
      </c>
      <c r="AC409">
        <v>2021</v>
      </c>
      <c r="AD409" s="4">
        <v>45579</v>
      </c>
      <c r="AE409" s="4">
        <v>46491</v>
      </c>
      <c r="AF409">
        <v>87.182260679999999</v>
      </c>
    </row>
    <row r="410" spans="1:32" customFormat="1" hidden="1" x14ac:dyDescent="0.35">
      <c r="A410" t="s">
        <v>474</v>
      </c>
      <c r="B410" t="s">
        <v>75</v>
      </c>
      <c r="C410" t="s">
        <v>356</v>
      </c>
      <c r="D410" t="s">
        <v>172</v>
      </c>
      <c r="E410" t="s">
        <v>31</v>
      </c>
      <c r="G410" t="s">
        <v>78</v>
      </c>
      <c r="H410" t="s">
        <v>79</v>
      </c>
      <c r="I410" t="s">
        <v>80</v>
      </c>
      <c r="J410">
        <v>20</v>
      </c>
      <c r="K410">
        <v>0</v>
      </c>
      <c r="L410" t="s">
        <v>174</v>
      </c>
      <c r="M410" t="s">
        <v>104</v>
      </c>
      <c r="N410" s="6" t="s">
        <v>472</v>
      </c>
      <c r="O410" s="6">
        <v>82.42</v>
      </c>
      <c r="P410" s="6">
        <v>86.63</v>
      </c>
      <c r="Q410" s="6"/>
      <c r="R410" s="6">
        <v>0</v>
      </c>
      <c r="S410" s="6">
        <v>1500</v>
      </c>
      <c r="U410" t="s">
        <v>84</v>
      </c>
      <c r="V410" t="s">
        <v>80</v>
      </c>
      <c r="W410" s="6"/>
      <c r="X410" s="6">
        <v>1518.97</v>
      </c>
      <c r="Y410" s="6">
        <v>1837.4</v>
      </c>
      <c r="Z410" s="3">
        <v>1.21</v>
      </c>
      <c r="AA410" s="3">
        <v>1.01</v>
      </c>
      <c r="AB410">
        <v>2022</v>
      </c>
      <c r="AC410">
        <v>2021</v>
      </c>
      <c r="AD410" s="4">
        <v>45103</v>
      </c>
      <c r="AE410" s="4">
        <v>45839</v>
      </c>
      <c r="AF410">
        <v>86.630229139999997</v>
      </c>
    </row>
    <row r="411" spans="1:32" customFormat="1" hidden="1" x14ac:dyDescent="0.35">
      <c r="A411" t="s">
        <v>2225</v>
      </c>
      <c r="B411" t="s">
        <v>75</v>
      </c>
      <c r="C411" t="s">
        <v>2216</v>
      </c>
      <c r="D411" t="s">
        <v>2216</v>
      </c>
      <c r="E411" t="s">
        <v>31</v>
      </c>
      <c r="G411" t="s">
        <v>78</v>
      </c>
      <c r="H411" t="s">
        <v>79</v>
      </c>
      <c r="I411" t="s">
        <v>80</v>
      </c>
      <c r="J411">
        <v>20</v>
      </c>
      <c r="K411">
        <v>0</v>
      </c>
      <c r="L411" t="s">
        <v>2217</v>
      </c>
      <c r="M411" t="s">
        <v>82</v>
      </c>
      <c r="N411" s="6"/>
      <c r="O411" s="6">
        <v>575</v>
      </c>
      <c r="P411" s="6">
        <v>86.49</v>
      </c>
      <c r="Q411" s="6"/>
      <c r="R411" s="6">
        <v>0</v>
      </c>
      <c r="S411" s="6">
        <v>900</v>
      </c>
      <c r="U411" t="s">
        <v>84</v>
      </c>
      <c r="V411" t="s">
        <v>80</v>
      </c>
      <c r="W411" s="6">
        <v>0</v>
      </c>
      <c r="X411" s="6">
        <v>900</v>
      </c>
      <c r="Y411" s="6">
        <v>900</v>
      </c>
      <c r="Z411" s="3">
        <v>1</v>
      </c>
      <c r="AA411" s="3">
        <v>1</v>
      </c>
      <c r="AB411">
        <v>2016</v>
      </c>
      <c r="AE411" s="4">
        <v>43008</v>
      </c>
      <c r="AF411">
        <v>86.494780230000003</v>
      </c>
    </row>
    <row r="412" spans="1:32" customFormat="1" hidden="1" x14ac:dyDescent="0.35">
      <c r="A412" t="s">
        <v>471</v>
      </c>
      <c r="B412" t="s">
        <v>75</v>
      </c>
      <c r="C412" t="s">
        <v>356</v>
      </c>
      <c r="D412" t="s">
        <v>172</v>
      </c>
      <c r="E412" t="s">
        <v>31</v>
      </c>
      <c r="G412" t="s">
        <v>78</v>
      </c>
      <c r="H412" t="s">
        <v>79</v>
      </c>
      <c r="I412" t="s">
        <v>80</v>
      </c>
      <c r="J412">
        <v>20</v>
      </c>
      <c r="K412">
        <v>0</v>
      </c>
      <c r="L412" t="s">
        <v>174</v>
      </c>
      <c r="M412" t="s">
        <v>104</v>
      </c>
      <c r="N412" s="6" t="s">
        <v>472</v>
      </c>
      <c r="O412" s="6">
        <v>82.23</v>
      </c>
      <c r="P412" s="6">
        <v>86.43</v>
      </c>
      <c r="Q412" s="6"/>
      <c r="R412" s="6">
        <v>0</v>
      </c>
      <c r="S412" s="6">
        <v>925</v>
      </c>
      <c r="U412" t="s">
        <v>84</v>
      </c>
      <c r="V412" t="s">
        <v>80</v>
      </c>
      <c r="W412" s="6"/>
      <c r="X412" s="6">
        <v>115.03</v>
      </c>
      <c r="Y412" s="6">
        <v>485.69</v>
      </c>
      <c r="Z412" s="3">
        <v>4.22</v>
      </c>
      <c r="AA412" s="3">
        <v>0.12</v>
      </c>
      <c r="AB412">
        <v>2022</v>
      </c>
      <c r="AC412">
        <v>2021</v>
      </c>
      <c r="AD412" s="4">
        <v>44907</v>
      </c>
      <c r="AE412" s="4">
        <v>45474</v>
      </c>
      <c r="AF412">
        <v>86.430523440000002</v>
      </c>
    </row>
    <row r="413" spans="1:32" customFormat="1" hidden="1" x14ac:dyDescent="0.35">
      <c r="A413" t="s">
        <v>209</v>
      </c>
      <c r="B413" t="s">
        <v>75</v>
      </c>
      <c r="C413" t="s">
        <v>184</v>
      </c>
      <c r="D413" t="s">
        <v>172</v>
      </c>
      <c r="E413" t="s">
        <v>32</v>
      </c>
      <c r="F413" t="s">
        <v>77</v>
      </c>
      <c r="G413" t="s">
        <v>78</v>
      </c>
      <c r="H413" t="s">
        <v>79</v>
      </c>
      <c r="I413" t="s">
        <v>118</v>
      </c>
      <c r="J413">
        <v>20</v>
      </c>
      <c r="K413">
        <v>0</v>
      </c>
      <c r="L413" t="s">
        <v>174</v>
      </c>
      <c r="M413" t="s">
        <v>82</v>
      </c>
      <c r="N413" s="6" t="s">
        <v>210</v>
      </c>
      <c r="O413" s="6">
        <v>82.2</v>
      </c>
      <c r="P413" s="6">
        <v>86.4</v>
      </c>
      <c r="Q413" s="6"/>
      <c r="R413" s="6"/>
      <c r="S413" s="6">
        <v>190</v>
      </c>
      <c r="U413" t="s">
        <v>88</v>
      </c>
      <c r="V413" t="s">
        <v>153</v>
      </c>
      <c r="W413" s="6"/>
      <c r="X413" s="6">
        <v>45.4</v>
      </c>
      <c r="Y413" s="6">
        <v>45.4</v>
      </c>
      <c r="Z413" s="3">
        <v>1</v>
      </c>
      <c r="AA413" s="3">
        <v>0.24</v>
      </c>
      <c r="AB413">
        <v>2022</v>
      </c>
      <c r="AC413">
        <v>2022</v>
      </c>
      <c r="AD413" s="4">
        <v>44887</v>
      </c>
      <c r="AE413" s="4">
        <v>46020</v>
      </c>
      <c r="AF413">
        <v>86.398990960000006</v>
      </c>
    </row>
    <row r="414" spans="1:32" customFormat="1" hidden="1" x14ac:dyDescent="0.35">
      <c r="A414" t="s">
        <v>861</v>
      </c>
      <c r="B414" t="s">
        <v>75</v>
      </c>
      <c r="C414" t="s">
        <v>795</v>
      </c>
      <c r="D414" t="s">
        <v>172</v>
      </c>
      <c r="E414" t="s">
        <v>31</v>
      </c>
      <c r="G414" t="s">
        <v>78</v>
      </c>
      <c r="H414" t="s">
        <v>79</v>
      </c>
      <c r="I414" t="s">
        <v>256</v>
      </c>
      <c r="J414">
        <v>20</v>
      </c>
      <c r="K414">
        <v>0</v>
      </c>
      <c r="L414" t="s">
        <v>174</v>
      </c>
      <c r="M414" t="s">
        <v>80</v>
      </c>
      <c r="N414" s="6" t="s">
        <v>862</v>
      </c>
      <c r="O414" s="6">
        <v>79.86</v>
      </c>
      <c r="P414" s="6">
        <v>86.38</v>
      </c>
      <c r="Q414" s="6"/>
      <c r="R414" s="6">
        <v>0</v>
      </c>
      <c r="S414" s="6">
        <v>740</v>
      </c>
      <c r="U414" t="s">
        <v>863</v>
      </c>
      <c r="V414" t="s">
        <v>153</v>
      </c>
      <c r="W414" s="6">
        <v>0</v>
      </c>
      <c r="X414" s="6">
        <v>1369</v>
      </c>
      <c r="Y414" s="6">
        <v>1550</v>
      </c>
      <c r="Z414" s="3">
        <v>1.1299999999999999</v>
      </c>
      <c r="AA414" s="3">
        <v>1.85</v>
      </c>
      <c r="AB414">
        <v>2024</v>
      </c>
      <c r="AC414">
        <v>2024</v>
      </c>
      <c r="AD414" s="4">
        <v>45447</v>
      </c>
      <c r="AE414" s="4">
        <v>46203</v>
      </c>
      <c r="AF414">
        <v>86.38182802</v>
      </c>
    </row>
    <row r="415" spans="1:32" customFormat="1" hidden="1" x14ac:dyDescent="0.35">
      <c r="A415" t="s">
        <v>411</v>
      </c>
      <c r="B415" t="s">
        <v>75</v>
      </c>
      <c r="C415" t="s">
        <v>356</v>
      </c>
      <c r="D415" t="s">
        <v>172</v>
      </c>
      <c r="E415" t="s">
        <v>31</v>
      </c>
      <c r="G415" t="s">
        <v>78</v>
      </c>
      <c r="H415" t="s">
        <v>79</v>
      </c>
      <c r="I415" t="s">
        <v>80</v>
      </c>
      <c r="J415">
        <v>20</v>
      </c>
      <c r="K415">
        <v>0</v>
      </c>
      <c r="L415" t="s">
        <v>174</v>
      </c>
      <c r="M415" t="s">
        <v>104</v>
      </c>
      <c r="N415" s="6"/>
      <c r="O415" s="6">
        <v>77</v>
      </c>
      <c r="P415" s="6">
        <v>86.18</v>
      </c>
      <c r="Q415" s="6"/>
      <c r="R415" s="6">
        <v>0</v>
      </c>
      <c r="S415" s="6">
        <v>150</v>
      </c>
      <c r="U415" t="s">
        <v>84</v>
      </c>
      <c r="V415" t="s">
        <v>80</v>
      </c>
      <c r="W415" s="6">
        <v>0</v>
      </c>
      <c r="X415" s="6">
        <v>52.1</v>
      </c>
      <c r="Y415" s="6">
        <v>53.5</v>
      </c>
      <c r="Z415" s="3">
        <v>1.03</v>
      </c>
      <c r="AA415" s="3">
        <v>0.35</v>
      </c>
      <c r="AB415">
        <v>2019</v>
      </c>
      <c r="AE415" s="4">
        <v>44197</v>
      </c>
      <c r="AF415">
        <v>86.177951870000001</v>
      </c>
    </row>
    <row r="416" spans="1:32" hidden="1" x14ac:dyDescent="0.35">
      <c r="A416" s="11" t="s">
        <v>2053</v>
      </c>
      <c r="B416" s="11" t="s">
        <v>75</v>
      </c>
      <c r="C416" s="11" t="s">
        <v>2024</v>
      </c>
      <c r="D416" s="11" t="s">
        <v>1994</v>
      </c>
      <c r="E416" s="11" t="s">
        <v>188</v>
      </c>
      <c r="G416" s="11" t="s">
        <v>78</v>
      </c>
      <c r="H416" s="11" t="s">
        <v>80</v>
      </c>
      <c r="I416" s="11" t="s">
        <v>80</v>
      </c>
      <c r="J416" s="11">
        <v>25</v>
      </c>
      <c r="K416" s="11">
        <v>0</v>
      </c>
      <c r="L416" s="11" t="s">
        <v>2025</v>
      </c>
      <c r="M416" s="11" t="s">
        <v>104</v>
      </c>
      <c r="O416" s="12">
        <v>202.35</v>
      </c>
      <c r="P416" s="12">
        <v>85.96</v>
      </c>
      <c r="U416" s="11" t="s">
        <v>190</v>
      </c>
      <c r="V416" s="11" t="s">
        <v>80</v>
      </c>
      <c r="W416" s="12">
        <v>0</v>
      </c>
      <c r="X416" s="12">
        <v>611</v>
      </c>
      <c r="Y416" s="12">
        <v>611</v>
      </c>
      <c r="Z416" s="13">
        <v>1</v>
      </c>
      <c r="AA416" s="11" t="e">
        <v>#N/A</v>
      </c>
      <c r="AB416" s="11">
        <v>2014</v>
      </c>
      <c r="AE416" s="14">
        <v>43466</v>
      </c>
      <c r="AF416" s="11">
        <v>85.95641646</v>
      </c>
    </row>
    <row r="417" spans="1:32" customFormat="1" hidden="1" x14ac:dyDescent="0.35">
      <c r="A417" t="s">
        <v>144</v>
      </c>
      <c r="B417" t="s">
        <v>75</v>
      </c>
      <c r="C417" t="s">
        <v>138</v>
      </c>
      <c r="D417" t="s">
        <v>138</v>
      </c>
      <c r="E417" t="s">
        <v>32</v>
      </c>
      <c r="F417" t="s">
        <v>77</v>
      </c>
      <c r="G417" t="s">
        <v>78</v>
      </c>
      <c r="H417" t="s">
        <v>79</v>
      </c>
      <c r="I417" t="s">
        <v>80</v>
      </c>
      <c r="L417" t="s">
        <v>145</v>
      </c>
      <c r="M417" t="s">
        <v>80</v>
      </c>
      <c r="N417" s="6"/>
      <c r="O417" s="6">
        <v>85.94</v>
      </c>
      <c r="P417" s="6">
        <v>85.94</v>
      </c>
      <c r="Q417" s="6"/>
      <c r="R417" s="6"/>
      <c r="S417" s="6"/>
      <c r="U417" t="s">
        <v>88</v>
      </c>
      <c r="V417" t="s">
        <v>80</v>
      </c>
      <c r="W417" s="6">
        <v>0</v>
      </c>
      <c r="X417" s="6">
        <v>299.5</v>
      </c>
      <c r="Y417" s="6">
        <v>299.5</v>
      </c>
      <c r="Z417" s="3">
        <v>1</v>
      </c>
      <c r="AA417" t="e">
        <v>#N/A</v>
      </c>
      <c r="AB417">
        <v>2018</v>
      </c>
      <c r="AF417">
        <v>85.94</v>
      </c>
    </row>
    <row r="418" spans="1:32" customFormat="1" hidden="1" x14ac:dyDescent="0.35">
      <c r="A418" t="s">
        <v>390</v>
      </c>
      <c r="B418" t="s">
        <v>75</v>
      </c>
      <c r="C418" t="s">
        <v>356</v>
      </c>
      <c r="D418" t="s">
        <v>172</v>
      </c>
      <c r="E418" t="s">
        <v>31</v>
      </c>
      <c r="G418" t="s">
        <v>78</v>
      </c>
      <c r="H418" t="s">
        <v>79</v>
      </c>
      <c r="I418" t="s">
        <v>80</v>
      </c>
      <c r="J418">
        <v>20</v>
      </c>
      <c r="K418">
        <v>0</v>
      </c>
      <c r="L418" t="s">
        <v>174</v>
      </c>
      <c r="M418" t="s">
        <v>104</v>
      </c>
      <c r="N418" s="6"/>
      <c r="O418" s="6">
        <v>76.2</v>
      </c>
      <c r="P418" s="6">
        <v>85.93</v>
      </c>
      <c r="Q418" s="6"/>
      <c r="R418" s="6">
        <v>0</v>
      </c>
      <c r="S418" s="6">
        <v>100</v>
      </c>
      <c r="U418" t="s">
        <v>84</v>
      </c>
      <c r="V418" t="s">
        <v>80</v>
      </c>
      <c r="W418" s="6">
        <v>0</v>
      </c>
      <c r="X418" s="6">
        <v>101.1</v>
      </c>
      <c r="Y418" s="6">
        <v>227</v>
      </c>
      <c r="Z418" s="3">
        <v>2.25</v>
      </c>
      <c r="AA418" s="3">
        <v>1.01</v>
      </c>
      <c r="AB418">
        <v>2017</v>
      </c>
      <c r="AE418" s="4">
        <v>43885</v>
      </c>
      <c r="AF418">
        <v>85.926928279999998</v>
      </c>
    </row>
    <row r="419" spans="1:32" customFormat="1" hidden="1" x14ac:dyDescent="0.35">
      <c r="A419" t="s">
        <v>493</v>
      </c>
      <c r="B419" t="s">
        <v>75</v>
      </c>
      <c r="C419" t="s">
        <v>356</v>
      </c>
      <c r="D419" t="s">
        <v>172</v>
      </c>
      <c r="E419" t="s">
        <v>31</v>
      </c>
      <c r="G419" t="s">
        <v>78</v>
      </c>
      <c r="H419" t="s">
        <v>79</v>
      </c>
      <c r="I419" t="s">
        <v>127</v>
      </c>
      <c r="J419">
        <v>20</v>
      </c>
      <c r="K419">
        <v>0</v>
      </c>
      <c r="L419" t="s">
        <v>174</v>
      </c>
      <c r="M419" t="s">
        <v>104</v>
      </c>
      <c r="N419" s="6" t="s">
        <v>472</v>
      </c>
      <c r="O419" s="6">
        <v>79.28</v>
      </c>
      <c r="P419" s="6">
        <v>85.75</v>
      </c>
      <c r="Q419" s="6"/>
      <c r="R419" s="6">
        <v>0</v>
      </c>
      <c r="S419" s="6">
        <v>925</v>
      </c>
      <c r="U419" t="s">
        <v>84</v>
      </c>
      <c r="V419" t="s">
        <v>153</v>
      </c>
      <c r="W419" s="6"/>
      <c r="X419" s="6">
        <v>948</v>
      </c>
      <c r="Y419" s="6">
        <v>1400</v>
      </c>
      <c r="Z419" s="3">
        <v>1.48</v>
      </c>
      <c r="AA419" s="3">
        <v>1.02</v>
      </c>
      <c r="AB419">
        <v>2024</v>
      </c>
      <c r="AC419">
        <v>2021</v>
      </c>
      <c r="AD419" s="4">
        <v>45523</v>
      </c>
      <c r="AF419">
        <v>85.75446187</v>
      </c>
    </row>
    <row r="420" spans="1:32" customFormat="1" hidden="1" x14ac:dyDescent="0.35">
      <c r="A420" t="s">
        <v>1042</v>
      </c>
      <c r="B420" t="s">
        <v>75</v>
      </c>
      <c r="C420" t="s">
        <v>1025</v>
      </c>
      <c r="D420" t="s">
        <v>172</v>
      </c>
      <c r="E420" t="s">
        <v>101</v>
      </c>
      <c r="G420" t="s">
        <v>78</v>
      </c>
      <c r="H420" t="s">
        <v>79</v>
      </c>
      <c r="I420" t="s">
        <v>80</v>
      </c>
      <c r="J420">
        <v>15</v>
      </c>
      <c r="K420">
        <v>0</v>
      </c>
      <c r="L420" t="s">
        <v>1035</v>
      </c>
      <c r="M420" t="s">
        <v>104</v>
      </c>
      <c r="N420" s="6" t="s">
        <v>1036</v>
      </c>
      <c r="O420" s="6">
        <v>328.37</v>
      </c>
      <c r="P420" s="6">
        <v>85.54</v>
      </c>
      <c r="Q420" s="6"/>
      <c r="R420" s="6"/>
      <c r="S420" s="6"/>
      <c r="U420" t="s">
        <v>102</v>
      </c>
      <c r="V420" t="s">
        <v>112</v>
      </c>
      <c r="W420" s="6">
        <v>11064766.59</v>
      </c>
      <c r="X420" s="6">
        <v>700</v>
      </c>
      <c r="Y420" s="6">
        <v>700</v>
      </c>
      <c r="Z420" s="3">
        <v>1</v>
      </c>
      <c r="AA420" t="e">
        <v>#N/A</v>
      </c>
      <c r="AB420">
        <v>2019</v>
      </c>
      <c r="AF420">
        <v>85.537049870000004</v>
      </c>
    </row>
    <row r="421" spans="1:32" customFormat="1" hidden="1" x14ac:dyDescent="0.35">
      <c r="A421" t="s">
        <v>910</v>
      </c>
      <c r="B421" t="s">
        <v>75</v>
      </c>
      <c r="C421" t="s">
        <v>908</v>
      </c>
      <c r="D421" t="s">
        <v>172</v>
      </c>
      <c r="E421" t="s">
        <v>32</v>
      </c>
      <c r="G421" t="s">
        <v>78</v>
      </c>
      <c r="H421" t="s">
        <v>79</v>
      </c>
      <c r="I421" t="s">
        <v>256</v>
      </c>
      <c r="J421">
        <v>15</v>
      </c>
      <c r="K421">
        <v>0</v>
      </c>
      <c r="L421" t="s">
        <v>174</v>
      </c>
      <c r="M421" t="s">
        <v>82</v>
      </c>
      <c r="N421" s="6"/>
      <c r="O421" s="6">
        <v>58.43</v>
      </c>
      <c r="P421" s="6">
        <v>85.53</v>
      </c>
      <c r="Q421" s="6"/>
      <c r="R421" s="6"/>
      <c r="S421" s="6"/>
      <c r="U421" t="s">
        <v>88</v>
      </c>
      <c r="V421" t="s">
        <v>80</v>
      </c>
      <c r="W421" s="6">
        <v>0</v>
      </c>
      <c r="X421" s="6">
        <v>46.44</v>
      </c>
      <c r="Y421" s="6">
        <v>46.44</v>
      </c>
      <c r="Z421" s="3">
        <v>1</v>
      </c>
      <c r="AA421" t="e">
        <v>#N/A</v>
      </c>
      <c r="AB421">
        <v>2008</v>
      </c>
      <c r="AE421" s="4">
        <v>41274</v>
      </c>
      <c r="AF421">
        <v>85.528962219999997</v>
      </c>
    </row>
    <row r="422" spans="1:32" customFormat="1" hidden="1" x14ac:dyDescent="0.35">
      <c r="A422" t="s">
        <v>762</v>
      </c>
      <c r="B422" t="s">
        <v>75</v>
      </c>
      <c r="C422" t="s">
        <v>760</v>
      </c>
      <c r="D422" t="s">
        <v>172</v>
      </c>
      <c r="E422" t="s">
        <v>31</v>
      </c>
      <c r="G422" t="s">
        <v>78</v>
      </c>
      <c r="H422" t="s">
        <v>79</v>
      </c>
      <c r="I422" t="s">
        <v>127</v>
      </c>
      <c r="J422">
        <v>15</v>
      </c>
      <c r="K422">
        <v>0</v>
      </c>
      <c r="L422" t="s">
        <v>761</v>
      </c>
      <c r="M422" t="s">
        <v>104</v>
      </c>
      <c r="N422" s="6"/>
      <c r="O422" s="6">
        <v>24810</v>
      </c>
      <c r="P422" s="6">
        <v>85.35</v>
      </c>
      <c r="Q422" s="6"/>
      <c r="R422" s="6"/>
      <c r="S422" s="6"/>
      <c r="T422">
        <v>66000</v>
      </c>
      <c r="U422" t="s">
        <v>84</v>
      </c>
      <c r="V422" t="s">
        <v>80</v>
      </c>
      <c r="W422" s="6">
        <v>65585</v>
      </c>
      <c r="X422" s="6">
        <v>42.8</v>
      </c>
      <c r="Y422" s="6">
        <v>42.8</v>
      </c>
      <c r="Z422" s="3">
        <v>1</v>
      </c>
      <c r="AA422" t="e">
        <v>#N/A</v>
      </c>
      <c r="AB422">
        <v>2019</v>
      </c>
      <c r="AD422" s="4">
        <v>43767</v>
      </c>
      <c r="AE422" s="4">
        <v>45291</v>
      </c>
      <c r="AF422">
        <v>85.348653200000001</v>
      </c>
    </row>
    <row r="423" spans="1:32" customFormat="1" hidden="1" x14ac:dyDescent="0.35">
      <c r="A423" t="s">
        <v>3151</v>
      </c>
      <c r="B423" t="s">
        <v>75</v>
      </c>
      <c r="C423" t="s">
        <v>3143</v>
      </c>
      <c r="D423" t="s">
        <v>3144</v>
      </c>
      <c r="E423" t="s">
        <v>32</v>
      </c>
      <c r="F423" t="s">
        <v>77</v>
      </c>
      <c r="G423" t="s">
        <v>78</v>
      </c>
      <c r="H423" t="s">
        <v>79</v>
      </c>
      <c r="I423" t="s">
        <v>127</v>
      </c>
      <c r="J423">
        <v>20</v>
      </c>
      <c r="K423">
        <v>0</v>
      </c>
      <c r="L423" t="s">
        <v>145</v>
      </c>
      <c r="M423" t="s">
        <v>104</v>
      </c>
      <c r="N423" s="6"/>
      <c r="O423" s="6">
        <v>85.33</v>
      </c>
      <c r="P423" s="6">
        <v>85.33</v>
      </c>
      <c r="Q423" s="6"/>
      <c r="R423" s="6">
        <v>0</v>
      </c>
      <c r="S423" s="6">
        <v>2400</v>
      </c>
      <c r="U423" t="s">
        <v>251</v>
      </c>
      <c r="V423" t="s">
        <v>153</v>
      </c>
      <c r="W423" s="6"/>
      <c r="X423" s="6">
        <v>2658</v>
      </c>
      <c r="Y423" s="6">
        <v>2658</v>
      </c>
      <c r="Z423" s="3">
        <v>1</v>
      </c>
      <c r="AA423" s="3">
        <v>1.1100000000000001</v>
      </c>
      <c r="AB423">
        <v>2019</v>
      </c>
      <c r="AE423" s="4">
        <v>47483</v>
      </c>
      <c r="AF423">
        <v>85.325000000000003</v>
      </c>
    </row>
    <row r="424" spans="1:32" customFormat="1" hidden="1" x14ac:dyDescent="0.35">
      <c r="A424" t="s">
        <v>404</v>
      </c>
      <c r="B424" t="s">
        <v>75</v>
      </c>
      <c r="C424" t="s">
        <v>356</v>
      </c>
      <c r="D424" t="s">
        <v>172</v>
      </c>
      <c r="E424" t="s">
        <v>31</v>
      </c>
      <c r="G424" t="s">
        <v>78</v>
      </c>
      <c r="H424" t="s">
        <v>79</v>
      </c>
      <c r="I424" t="s">
        <v>80</v>
      </c>
      <c r="J424">
        <v>20</v>
      </c>
      <c r="K424">
        <v>0</v>
      </c>
      <c r="L424" t="s">
        <v>174</v>
      </c>
      <c r="M424" t="s">
        <v>104</v>
      </c>
      <c r="N424" s="6"/>
      <c r="O424" s="6">
        <v>72.2</v>
      </c>
      <c r="P424" s="6">
        <v>85.17</v>
      </c>
      <c r="Q424" s="6"/>
      <c r="R424" s="6">
        <v>0</v>
      </c>
      <c r="S424" s="6">
        <v>125</v>
      </c>
      <c r="U424" t="s">
        <v>84</v>
      </c>
      <c r="V424" t="s">
        <v>80</v>
      </c>
      <c r="W424" s="6">
        <v>0</v>
      </c>
      <c r="X424" s="6">
        <v>130.30000000000001</v>
      </c>
      <c r="Y424" s="6">
        <v>168.8</v>
      </c>
      <c r="Z424" s="3">
        <v>1.3</v>
      </c>
      <c r="AA424" s="3">
        <v>1.04</v>
      </c>
      <c r="AB424">
        <v>2018</v>
      </c>
      <c r="AE424" s="4">
        <v>44075</v>
      </c>
      <c r="AF424">
        <v>85.171640909999994</v>
      </c>
    </row>
    <row r="425" spans="1:32" customFormat="1" hidden="1" x14ac:dyDescent="0.35">
      <c r="A425" t="s">
        <v>519</v>
      </c>
      <c r="B425" t="s">
        <v>75</v>
      </c>
      <c r="C425" t="s">
        <v>356</v>
      </c>
      <c r="D425" t="s">
        <v>172</v>
      </c>
      <c r="E425" t="s">
        <v>31</v>
      </c>
      <c r="G425" t="s">
        <v>78</v>
      </c>
      <c r="H425" t="s">
        <v>79</v>
      </c>
      <c r="I425" t="s">
        <v>80</v>
      </c>
      <c r="J425">
        <v>20</v>
      </c>
      <c r="K425">
        <v>0</v>
      </c>
      <c r="L425" t="s">
        <v>174</v>
      </c>
      <c r="M425" t="s">
        <v>104</v>
      </c>
      <c r="N425" s="6" t="s">
        <v>472</v>
      </c>
      <c r="O425" s="6">
        <v>79.09</v>
      </c>
      <c r="P425" s="6">
        <v>85.01</v>
      </c>
      <c r="Q425" s="6"/>
      <c r="R425" s="6">
        <v>0</v>
      </c>
      <c r="S425" s="6">
        <v>925</v>
      </c>
      <c r="U425" t="s">
        <v>84</v>
      </c>
      <c r="V425" t="s">
        <v>153</v>
      </c>
      <c r="W425" s="6"/>
      <c r="X425" s="6">
        <v>887.46</v>
      </c>
      <c r="Y425" s="6">
        <v>1135.03</v>
      </c>
      <c r="Z425" s="3">
        <v>1.28</v>
      </c>
      <c r="AA425" s="3">
        <v>0.96</v>
      </c>
      <c r="AB425">
        <v>2025</v>
      </c>
      <c r="AC425">
        <v>2021</v>
      </c>
      <c r="AD425" s="4">
        <v>45635</v>
      </c>
      <c r="AE425" s="4">
        <v>46546</v>
      </c>
      <c r="AF425">
        <v>85.006448840000004</v>
      </c>
    </row>
    <row r="426" spans="1:32" customFormat="1" hidden="1" x14ac:dyDescent="0.35">
      <c r="A426" t="s">
        <v>815</v>
      </c>
      <c r="B426" t="s">
        <v>75</v>
      </c>
      <c r="C426" t="s">
        <v>795</v>
      </c>
      <c r="D426" t="s">
        <v>172</v>
      </c>
      <c r="E426" t="s">
        <v>28</v>
      </c>
      <c r="G426" t="s">
        <v>78</v>
      </c>
      <c r="H426" t="s">
        <v>79</v>
      </c>
      <c r="I426" t="s">
        <v>127</v>
      </c>
      <c r="J426">
        <v>20</v>
      </c>
      <c r="K426">
        <v>0</v>
      </c>
      <c r="L426" t="s">
        <v>174</v>
      </c>
      <c r="M426" t="s">
        <v>82</v>
      </c>
      <c r="N426" s="6"/>
      <c r="O426" s="6">
        <v>74.48</v>
      </c>
      <c r="P426" s="6">
        <v>84.92</v>
      </c>
      <c r="Q426" s="6"/>
      <c r="R426" s="6">
        <v>0</v>
      </c>
      <c r="S426" s="6">
        <v>99</v>
      </c>
      <c r="U426" t="s">
        <v>140</v>
      </c>
      <c r="V426" t="s">
        <v>112</v>
      </c>
      <c r="W426" s="6">
        <v>0</v>
      </c>
      <c r="X426" s="6">
        <v>15</v>
      </c>
      <c r="Y426" s="6">
        <v>15</v>
      </c>
      <c r="Z426" s="3">
        <v>1</v>
      </c>
      <c r="AA426" s="3">
        <v>0.15</v>
      </c>
      <c r="AB426">
        <v>2020</v>
      </c>
      <c r="AE426" s="4">
        <v>45074</v>
      </c>
      <c r="AF426">
        <v>84.919942910000003</v>
      </c>
    </row>
    <row r="427" spans="1:32" customFormat="1" hidden="1" x14ac:dyDescent="0.35">
      <c r="A427" t="s">
        <v>843</v>
      </c>
      <c r="B427" t="s">
        <v>75</v>
      </c>
      <c r="C427" t="s">
        <v>795</v>
      </c>
      <c r="D427" t="s">
        <v>172</v>
      </c>
      <c r="E427" t="s">
        <v>28</v>
      </c>
      <c r="G427" t="s">
        <v>78</v>
      </c>
      <c r="H427" t="s">
        <v>79</v>
      </c>
      <c r="I427" t="s">
        <v>127</v>
      </c>
      <c r="J427">
        <v>20</v>
      </c>
      <c r="K427">
        <v>0</v>
      </c>
      <c r="L427" t="s">
        <v>174</v>
      </c>
      <c r="M427" t="s">
        <v>82</v>
      </c>
      <c r="N427" s="6"/>
      <c r="O427" s="6">
        <v>78.400000000000006</v>
      </c>
      <c r="P427" s="6">
        <v>84.78</v>
      </c>
      <c r="Q427" s="6"/>
      <c r="R427" s="6">
        <v>0</v>
      </c>
      <c r="S427" s="6">
        <v>358</v>
      </c>
      <c r="U427" t="s">
        <v>140</v>
      </c>
      <c r="V427" t="s">
        <v>112</v>
      </c>
      <c r="W427" s="6">
        <v>0</v>
      </c>
      <c r="X427" s="6">
        <v>2.9</v>
      </c>
      <c r="Y427" s="6">
        <v>2.9</v>
      </c>
      <c r="Z427" s="3">
        <v>1</v>
      </c>
      <c r="AA427" s="3">
        <v>0.01</v>
      </c>
      <c r="AB427">
        <v>2023</v>
      </c>
      <c r="AC427">
        <v>2022</v>
      </c>
      <c r="AD427" s="4">
        <v>44957</v>
      </c>
      <c r="AF427">
        <v>84.775086509999994</v>
      </c>
    </row>
    <row r="428" spans="1:32" customFormat="1" hidden="1" x14ac:dyDescent="0.35">
      <c r="A428" t="s">
        <v>1314</v>
      </c>
      <c r="B428" t="s">
        <v>75</v>
      </c>
      <c r="C428" t="s">
        <v>1241</v>
      </c>
      <c r="D428" t="s">
        <v>1241</v>
      </c>
      <c r="E428" t="s">
        <v>31</v>
      </c>
      <c r="G428" t="s">
        <v>78</v>
      </c>
      <c r="H428" t="s">
        <v>79</v>
      </c>
      <c r="I428" t="s">
        <v>156</v>
      </c>
      <c r="J428">
        <v>25</v>
      </c>
      <c r="K428">
        <v>0</v>
      </c>
      <c r="L428" t="s">
        <v>1242</v>
      </c>
      <c r="M428" t="s">
        <v>80</v>
      </c>
      <c r="N428" s="6"/>
      <c r="O428" s="6">
        <v>5512</v>
      </c>
      <c r="P428" s="6">
        <v>84.65</v>
      </c>
      <c r="Q428" s="6"/>
      <c r="R428" s="6">
        <v>0</v>
      </c>
      <c r="S428" s="6">
        <v>500</v>
      </c>
      <c r="U428" t="s">
        <v>84</v>
      </c>
      <c r="V428" t="s">
        <v>80</v>
      </c>
      <c r="W428" s="6">
        <v>0</v>
      </c>
      <c r="X428" s="6">
        <v>500</v>
      </c>
      <c r="Y428" s="6">
        <v>500</v>
      </c>
      <c r="Z428" s="3">
        <v>1</v>
      </c>
      <c r="AA428" s="3">
        <v>1</v>
      </c>
      <c r="AB428">
        <v>2017</v>
      </c>
      <c r="AE428" s="4">
        <v>43465</v>
      </c>
      <c r="AF428">
        <v>84.652314270000005</v>
      </c>
    </row>
    <row r="429" spans="1:32" customFormat="1" hidden="1" x14ac:dyDescent="0.35">
      <c r="A429" t="s">
        <v>777</v>
      </c>
      <c r="B429" t="s">
        <v>75</v>
      </c>
      <c r="C429" t="s">
        <v>776</v>
      </c>
      <c r="D429" t="s">
        <v>172</v>
      </c>
      <c r="E429" t="s">
        <v>32</v>
      </c>
      <c r="G429" t="s">
        <v>78</v>
      </c>
      <c r="H429" t="s">
        <v>79</v>
      </c>
      <c r="I429" t="s">
        <v>127</v>
      </c>
      <c r="J429">
        <v>16</v>
      </c>
      <c r="K429">
        <v>0</v>
      </c>
      <c r="L429" t="s">
        <v>174</v>
      </c>
      <c r="M429" t="s">
        <v>82</v>
      </c>
      <c r="N429" s="6"/>
      <c r="O429" s="6">
        <v>74.08</v>
      </c>
      <c r="P429" s="6">
        <v>84.46</v>
      </c>
      <c r="Q429" s="6"/>
      <c r="R429" s="6"/>
      <c r="S429" s="6"/>
      <c r="U429" t="s">
        <v>88</v>
      </c>
      <c r="V429" t="s">
        <v>80</v>
      </c>
      <c r="W429" s="6">
        <v>1469400</v>
      </c>
      <c r="X429" s="6">
        <v>479</v>
      </c>
      <c r="Y429" s="6">
        <v>479</v>
      </c>
      <c r="Z429" s="3">
        <v>1</v>
      </c>
      <c r="AA429" t="e">
        <v>#N/A</v>
      </c>
      <c r="AB429">
        <v>2020</v>
      </c>
      <c r="AF429">
        <v>84.460152780000001</v>
      </c>
    </row>
    <row r="430" spans="1:32" hidden="1" x14ac:dyDescent="0.35">
      <c r="A430" s="11" t="s">
        <v>2032</v>
      </c>
      <c r="B430" s="11" t="s">
        <v>75</v>
      </c>
      <c r="C430" s="11" t="s">
        <v>2024</v>
      </c>
      <c r="D430" s="11" t="s">
        <v>1994</v>
      </c>
      <c r="E430" s="11" t="s">
        <v>32</v>
      </c>
      <c r="F430" s="11" t="s">
        <v>77</v>
      </c>
      <c r="G430" s="11" t="s">
        <v>78</v>
      </c>
      <c r="H430" s="11" t="s">
        <v>80</v>
      </c>
      <c r="I430" s="11" t="s">
        <v>80</v>
      </c>
      <c r="J430" s="11">
        <v>30</v>
      </c>
      <c r="K430" s="11">
        <v>0</v>
      </c>
      <c r="L430" s="11" t="s">
        <v>2025</v>
      </c>
      <c r="M430" s="11" t="s">
        <v>104</v>
      </c>
      <c r="O430" s="12">
        <v>148.38999999999999</v>
      </c>
      <c r="P430" s="12">
        <v>84.29</v>
      </c>
      <c r="U430" s="11" t="s">
        <v>88</v>
      </c>
      <c r="V430" s="11" t="s">
        <v>80</v>
      </c>
      <c r="W430" s="12">
        <v>132015960</v>
      </c>
      <c r="X430" s="12">
        <v>1805.7</v>
      </c>
      <c r="Y430" s="12">
        <v>1805.7</v>
      </c>
      <c r="Z430" s="13">
        <v>1</v>
      </c>
      <c r="AA430" s="11" t="e">
        <v>#N/A</v>
      </c>
      <c r="AB430" s="11">
        <v>2010</v>
      </c>
      <c r="AE430" s="14">
        <v>40086</v>
      </c>
      <c r="AF430" s="11">
        <v>84.288554390000002</v>
      </c>
    </row>
    <row r="431" spans="1:32" customFormat="1" hidden="1" x14ac:dyDescent="0.35">
      <c r="A431" t="s">
        <v>995</v>
      </c>
      <c r="B431" t="s">
        <v>75</v>
      </c>
      <c r="C431" t="s">
        <v>908</v>
      </c>
      <c r="D431" t="s">
        <v>172</v>
      </c>
      <c r="E431" t="s">
        <v>28</v>
      </c>
      <c r="G431" t="s">
        <v>78</v>
      </c>
      <c r="H431" t="s">
        <v>79</v>
      </c>
      <c r="I431" t="s">
        <v>118</v>
      </c>
      <c r="J431">
        <v>15</v>
      </c>
      <c r="K431">
        <v>0</v>
      </c>
      <c r="L431" t="s">
        <v>174</v>
      </c>
      <c r="M431" t="s">
        <v>82</v>
      </c>
      <c r="N431" s="6"/>
      <c r="O431" s="6">
        <v>73.92</v>
      </c>
      <c r="P431" s="6">
        <v>84.28</v>
      </c>
      <c r="Q431" s="6"/>
      <c r="R431" s="6"/>
      <c r="S431" s="6"/>
      <c r="U431" t="s">
        <v>140</v>
      </c>
      <c r="V431" t="s">
        <v>80</v>
      </c>
      <c r="W431" s="6">
        <v>0</v>
      </c>
      <c r="X431" s="6">
        <v>0</v>
      </c>
      <c r="Y431" s="6">
        <v>0</v>
      </c>
      <c r="AB431">
        <v>2020</v>
      </c>
      <c r="AE431" s="4">
        <v>45657</v>
      </c>
      <c r="AF431">
        <v>84.27650088</v>
      </c>
    </row>
    <row r="432" spans="1:32" customFormat="1" hidden="1" x14ac:dyDescent="0.35">
      <c r="A432" t="s">
        <v>272</v>
      </c>
      <c r="B432" t="s">
        <v>75</v>
      </c>
      <c r="C432" t="s">
        <v>255</v>
      </c>
      <c r="D432" t="s">
        <v>172</v>
      </c>
      <c r="E432" t="s">
        <v>31</v>
      </c>
      <c r="G432" t="s">
        <v>78</v>
      </c>
      <c r="H432" t="s">
        <v>79</v>
      </c>
      <c r="I432" t="s">
        <v>127</v>
      </c>
      <c r="J432">
        <v>12</v>
      </c>
      <c r="K432">
        <v>0</v>
      </c>
      <c r="L432" t="s">
        <v>174</v>
      </c>
      <c r="M432" t="s">
        <v>104</v>
      </c>
      <c r="N432" s="6" t="s">
        <v>269</v>
      </c>
      <c r="O432" s="6">
        <v>77.78</v>
      </c>
      <c r="P432" s="6">
        <v>84.13</v>
      </c>
      <c r="Q432" s="6"/>
      <c r="R432" s="6">
        <v>0</v>
      </c>
      <c r="S432" s="6">
        <v>100</v>
      </c>
      <c r="U432" t="s">
        <v>84</v>
      </c>
      <c r="V432" t="s">
        <v>153</v>
      </c>
      <c r="W432" s="6"/>
      <c r="X432" s="6">
        <v>83.53</v>
      </c>
      <c r="Y432" s="6">
        <v>83.53</v>
      </c>
      <c r="Z432" s="3">
        <v>1</v>
      </c>
      <c r="AA432" s="3">
        <v>0.84</v>
      </c>
      <c r="AB432">
        <v>2024</v>
      </c>
      <c r="AC432">
        <v>2024</v>
      </c>
      <c r="AD432" s="4">
        <v>45398</v>
      </c>
      <c r="AF432">
        <v>84.131963220000003</v>
      </c>
    </row>
    <row r="433" spans="1:32" customFormat="1" hidden="1" x14ac:dyDescent="0.35">
      <c r="A433" t="s">
        <v>1969</v>
      </c>
      <c r="B433" t="s">
        <v>75</v>
      </c>
      <c r="C433" t="s">
        <v>1917</v>
      </c>
      <c r="D433" t="s">
        <v>1917</v>
      </c>
      <c r="E433" t="s">
        <v>32</v>
      </c>
      <c r="F433" t="s">
        <v>77</v>
      </c>
      <c r="G433" t="s">
        <v>78</v>
      </c>
      <c r="H433" t="s">
        <v>79</v>
      </c>
      <c r="I433" t="s">
        <v>118</v>
      </c>
      <c r="J433">
        <v>20</v>
      </c>
      <c r="K433">
        <v>0</v>
      </c>
      <c r="L433" t="s">
        <v>1918</v>
      </c>
      <c r="M433" t="s">
        <v>82</v>
      </c>
      <c r="N433" s="6" t="s">
        <v>1957</v>
      </c>
      <c r="O433" s="6">
        <v>12730</v>
      </c>
      <c r="P433" s="6">
        <v>84.04</v>
      </c>
      <c r="Q433" s="6"/>
      <c r="R433" s="6"/>
      <c r="S433" s="6">
        <v>1000</v>
      </c>
      <c r="U433" t="s">
        <v>88</v>
      </c>
      <c r="V433" t="s">
        <v>153</v>
      </c>
      <c r="W433" s="6"/>
      <c r="X433" s="6">
        <v>885.25</v>
      </c>
      <c r="Y433" s="6">
        <v>885.25</v>
      </c>
      <c r="Z433" s="3">
        <v>1</v>
      </c>
      <c r="AA433" s="3">
        <v>0.89</v>
      </c>
      <c r="AB433">
        <v>2024</v>
      </c>
      <c r="AC433">
        <v>2024</v>
      </c>
      <c r="AD433" s="4">
        <v>45537</v>
      </c>
      <c r="AF433">
        <v>84.037496700000005</v>
      </c>
    </row>
    <row r="434" spans="1:32" customFormat="1" hidden="1" x14ac:dyDescent="0.35">
      <c r="A434" t="s">
        <v>1257</v>
      </c>
      <c r="B434" t="s">
        <v>75</v>
      </c>
      <c r="C434" t="s">
        <v>1241</v>
      </c>
      <c r="D434" t="s">
        <v>1241</v>
      </c>
      <c r="E434" t="s">
        <v>31</v>
      </c>
      <c r="G434" t="s">
        <v>78</v>
      </c>
      <c r="H434" t="s">
        <v>79</v>
      </c>
      <c r="I434" t="s">
        <v>156</v>
      </c>
      <c r="J434">
        <v>25</v>
      </c>
      <c r="K434">
        <v>0</v>
      </c>
      <c r="L434" t="s">
        <v>1242</v>
      </c>
      <c r="M434" t="s">
        <v>80</v>
      </c>
      <c r="N434" s="6"/>
      <c r="O434" s="6">
        <v>5385.3</v>
      </c>
      <c r="P434" s="6">
        <v>83.94</v>
      </c>
      <c r="Q434" s="6"/>
      <c r="R434" s="6">
        <v>0</v>
      </c>
      <c r="S434" s="6">
        <v>300</v>
      </c>
      <c r="U434" t="s">
        <v>84</v>
      </c>
      <c r="V434" t="s">
        <v>80</v>
      </c>
      <c r="W434" s="6">
        <v>0</v>
      </c>
      <c r="X434" s="6">
        <v>300</v>
      </c>
      <c r="Y434" s="6">
        <v>300</v>
      </c>
      <c r="Z434" s="3">
        <v>1</v>
      </c>
      <c r="AA434" s="3">
        <v>1</v>
      </c>
      <c r="AB434">
        <v>2015</v>
      </c>
      <c r="AF434">
        <v>83.944055210000002</v>
      </c>
    </row>
    <row r="435" spans="1:32" customFormat="1" hidden="1" x14ac:dyDescent="0.35">
      <c r="A435" t="s">
        <v>203</v>
      </c>
      <c r="B435" t="s">
        <v>75</v>
      </c>
      <c r="C435" t="s">
        <v>184</v>
      </c>
      <c r="D435" t="s">
        <v>172</v>
      </c>
      <c r="E435" t="s">
        <v>31</v>
      </c>
      <c r="F435" t="s">
        <v>77</v>
      </c>
      <c r="G435" t="s">
        <v>78</v>
      </c>
      <c r="H435" t="s">
        <v>79</v>
      </c>
      <c r="I435" t="s">
        <v>118</v>
      </c>
      <c r="J435">
        <v>20</v>
      </c>
      <c r="K435">
        <v>0</v>
      </c>
      <c r="L435" t="s">
        <v>174</v>
      </c>
      <c r="M435" t="s">
        <v>82</v>
      </c>
      <c r="N435" s="6" t="s">
        <v>204</v>
      </c>
      <c r="O435" s="6">
        <v>77.599999999999994</v>
      </c>
      <c r="P435" s="6">
        <v>83.91</v>
      </c>
      <c r="Q435" s="6"/>
      <c r="R435" s="6"/>
      <c r="S435" s="6">
        <v>444.59</v>
      </c>
      <c r="U435" t="s">
        <v>84</v>
      </c>
      <c r="V435" t="s">
        <v>153</v>
      </c>
      <c r="W435" s="6"/>
      <c r="X435" s="6">
        <v>84.75</v>
      </c>
      <c r="Y435" s="6">
        <v>84.75</v>
      </c>
      <c r="Z435" s="3">
        <v>1</v>
      </c>
      <c r="AA435" s="3">
        <v>0.19</v>
      </c>
      <c r="AB435">
        <v>2023</v>
      </c>
      <c r="AC435">
        <v>2023</v>
      </c>
      <c r="AD435" t="s">
        <v>205</v>
      </c>
      <c r="AE435" t="s">
        <v>206</v>
      </c>
      <c r="AF435">
        <v>83.910034600000003</v>
      </c>
    </row>
    <row r="436" spans="1:32" hidden="1" x14ac:dyDescent="0.35">
      <c r="A436" s="11" t="s">
        <v>2145</v>
      </c>
      <c r="B436" s="11" t="s">
        <v>75</v>
      </c>
      <c r="C436" s="11" t="s">
        <v>12</v>
      </c>
      <c r="D436" s="11" t="s">
        <v>1994</v>
      </c>
      <c r="E436" s="11" t="s">
        <v>32</v>
      </c>
      <c r="G436" s="11" t="s">
        <v>92</v>
      </c>
      <c r="H436" s="11" t="s">
        <v>80</v>
      </c>
      <c r="I436" s="11" t="s">
        <v>80</v>
      </c>
      <c r="J436" s="11">
        <v>20</v>
      </c>
      <c r="K436" s="11">
        <v>0</v>
      </c>
      <c r="L436" s="11" t="s">
        <v>145</v>
      </c>
      <c r="M436" s="11" t="s">
        <v>82</v>
      </c>
      <c r="O436" s="12">
        <v>83.72</v>
      </c>
      <c r="P436" s="12">
        <v>83.72</v>
      </c>
      <c r="R436" s="12">
        <v>0</v>
      </c>
      <c r="S436" s="12">
        <v>135</v>
      </c>
      <c r="U436" s="11" t="s">
        <v>88</v>
      </c>
      <c r="V436" s="11" t="s">
        <v>80</v>
      </c>
      <c r="W436" s="12">
        <v>0</v>
      </c>
      <c r="X436" s="12">
        <v>101</v>
      </c>
      <c r="Y436" s="12">
        <v>101</v>
      </c>
      <c r="Z436" s="13">
        <v>1</v>
      </c>
      <c r="AA436" s="13">
        <v>0.75</v>
      </c>
      <c r="AB436" s="11">
        <v>2019</v>
      </c>
      <c r="AF436" s="11">
        <v>83.72</v>
      </c>
    </row>
    <row r="437" spans="1:32" customFormat="1" hidden="1" x14ac:dyDescent="0.35">
      <c r="A437" t="s">
        <v>543</v>
      </c>
      <c r="B437" t="s">
        <v>75</v>
      </c>
      <c r="C437" t="s">
        <v>530</v>
      </c>
      <c r="D437" t="s">
        <v>172</v>
      </c>
      <c r="E437" t="s">
        <v>31</v>
      </c>
      <c r="G437" t="s">
        <v>78</v>
      </c>
      <c r="H437" t="s">
        <v>79</v>
      </c>
      <c r="I437" t="s">
        <v>118</v>
      </c>
      <c r="J437">
        <v>20</v>
      </c>
      <c r="K437">
        <v>0</v>
      </c>
      <c r="L437" t="s">
        <v>174</v>
      </c>
      <c r="M437" t="s">
        <v>82</v>
      </c>
      <c r="N437" s="6"/>
      <c r="O437" s="6">
        <v>74.099999999999994</v>
      </c>
      <c r="P437" s="6">
        <v>83.56</v>
      </c>
      <c r="Q437" s="6"/>
      <c r="R437" s="6">
        <v>0</v>
      </c>
      <c r="S437" s="6">
        <v>125</v>
      </c>
      <c r="U437" t="s">
        <v>84</v>
      </c>
      <c r="V437" t="s">
        <v>153</v>
      </c>
      <c r="W437" s="6">
        <v>0</v>
      </c>
      <c r="X437" s="6">
        <v>108</v>
      </c>
      <c r="Y437" s="6">
        <v>539</v>
      </c>
      <c r="Z437" s="3">
        <v>4.99</v>
      </c>
      <c r="AA437" s="3">
        <v>0.86</v>
      </c>
      <c r="AB437">
        <v>2017</v>
      </c>
      <c r="AE437" s="4">
        <v>43264</v>
      </c>
      <c r="AF437">
        <v>83.558863329999994</v>
      </c>
    </row>
    <row r="438" spans="1:32" hidden="1" x14ac:dyDescent="0.35">
      <c r="A438" s="11" t="s">
        <v>2031</v>
      </c>
      <c r="B438" s="11" t="s">
        <v>75</v>
      </c>
      <c r="C438" s="11" t="s">
        <v>2024</v>
      </c>
      <c r="D438" s="11" t="s">
        <v>1994</v>
      </c>
      <c r="E438" s="11" t="s">
        <v>28</v>
      </c>
      <c r="F438" s="11" t="s">
        <v>77</v>
      </c>
      <c r="G438" s="11" t="s">
        <v>78</v>
      </c>
      <c r="H438" s="11" t="s">
        <v>80</v>
      </c>
      <c r="I438" s="11" t="s">
        <v>80</v>
      </c>
      <c r="J438" s="11">
        <v>20</v>
      </c>
      <c r="K438" s="11">
        <v>0</v>
      </c>
      <c r="L438" s="11" t="s">
        <v>2025</v>
      </c>
      <c r="M438" s="11" t="s">
        <v>104</v>
      </c>
      <c r="O438" s="12">
        <v>146.47</v>
      </c>
      <c r="P438" s="12">
        <v>83.2</v>
      </c>
      <c r="U438" s="11" t="s">
        <v>140</v>
      </c>
      <c r="V438" s="11" t="s">
        <v>80</v>
      </c>
      <c r="W438" s="12">
        <v>0</v>
      </c>
      <c r="X438" s="12">
        <v>107</v>
      </c>
      <c r="Y438" s="12">
        <v>107</v>
      </c>
      <c r="Z438" s="13">
        <v>1</v>
      </c>
      <c r="AA438" s="11" t="e">
        <v>#N/A</v>
      </c>
      <c r="AB438" s="11">
        <v>2010</v>
      </c>
      <c r="AE438" s="14">
        <v>41305</v>
      </c>
      <c r="AF438" s="11">
        <v>83.197955129999997</v>
      </c>
    </row>
    <row r="439" spans="1:32" customFormat="1" hidden="1" x14ac:dyDescent="0.35">
      <c r="A439" t="s">
        <v>775</v>
      </c>
      <c r="B439" t="s">
        <v>75</v>
      </c>
      <c r="C439" t="s">
        <v>776</v>
      </c>
      <c r="D439" t="s">
        <v>172</v>
      </c>
      <c r="E439" t="s">
        <v>31</v>
      </c>
      <c r="G439" t="s">
        <v>78</v>
      </c>
      <c r="H439" t="s">
        <v>79</v>
      </c>
      <c r="I439" t="s">
        <v>127</v>
      </c>
      <c r="J439">
        <v>16</v>
      </c>
      <c r="K439">
        <v>0</v>
      </c>
      <c r="L439" t="s">
        <v>174</v>
      </c>
      <c r="M439" t="s">
        <v>82</v>
      </c>
      <c r="N439" s="6"/>
      <c r="O439" s="6">
        <v>72.92</v>
      </c>
      <c r="P439" s="6">
        <v>83.14</v>
      </c>
      <c r="Q439" s="6"/>
      <c r="R439" s="6"/>
      <c r="S439" s="6"/>
      <c r="U439" t="s">
        <v>84</v>
      </c>
      <c r="V439" t="s">
        <v>80</v>
      </c>
      <c r="W439" s="6">
        <v>767300</v>
      </c>
      <c r="X439" s="6">
        <v>796</v>
      </c>
      <c r="Y439" s="6">
        <v>796</v>
      </c>
      <c r="Z439" s="3">
        <v>1</v>
      </c>
      <c r="AA439" t="e">
        <v>#N/A</v>
      </c>
      <c r="AB439">
        <v>2020</v>
      </c>
      <c r="AF439">
        <v>83.137612590000003</v>
      </c>
    </row>
    <row r="440" spans="1:32" customFormat="1" hidden="1" x14ac:dyDescent="0.35">
      <c r="A440" t="s">
        <v>463</v>
      </c>
      <c r="B440" t="s">
        <v>75</v>
      </c>
      <c r="C440" t="s">
        <v>356</v>
      </c>
      <c r="D440" t="s">
        <v>172</v>
      </c>
      <c r="E440" t="s">
        <v>32</v>
      </c>
      <c r="G440" t="s">
        <v>78</v>
      </c>
      <c r="H440" t="s">
        <v>79</v>
      </c>
      <c r="I440" t="s">
        <v>127</v>
      </c>
      <c r="J440">
        <v>20</v>
      </c>
      <c r="K440">
        <v>0</v>
      </c>
      <c r="L440" t="s">
        <v>174</v>
      </c>
      <c r="M440" t="s">
        <v>104</v>
      </c>
      <c r="N440" s="6" t="s">
        <v>467</v>
      </c>
      <c r="O440" s="6">
        <v>78.8</v>
      </c>
      <c r="P440" s="6">
        <v>82.83</v>
      </c>
      <c r="Q440" s="6"/>
      <c r="R440" s="6">
        <v>0</v>
      </c>
      <c r="S440" s="6">
        <v>500</v>
      </c>
      <c r="U440" t="s">
        <v>88</v>
      </c>
      <c r="V440" t="s">
        <v>151</v>
      </c>
      <c r="W440" s="6"/>
      <c r="X440" s="6">
        <v>321</v>
      </c>
      <c r="Y440" s="6">
        <v>480.1</v>
      </c>
      <c r="Z440" s="3">
        <v>1.5</v>
      </c>
      <c r="AA440" s="3">
        <v>0.64</v>
      </c>
      <c r="AB440">
        <v>2022</v>
      </c>
      <c r="AC440">
        <v>2021</v>
      </c>
      <c r="AD440" s="4">
        <v>44760</v>
      </c>
      <c r="AE440" s="4">
        <v>45945</v>
      </c>
      <c r="AF440">
        <v>82.82531007</v>
      </c>
    </row>
    <row r="441" spans="1:32" customFormat="1" hidden="1" x14ac:dyDescent="0.35">
      <c r="A441" t="s">
        <v>1046</v>
      </c>
      <c r="B441" t="s">
        <v>75</v>
      </c>
      <c r="C441" t="s">
        <v>1025</v>
      </c>
      <c r="D441" t="s">
        <v>172</v>
      </c>
      <c r="E441" t="s">
        <v>32</v>
      </c>
      <c r="G441" t="s">
        <v>78</v>
      </c>
      <c r="H441" t="s">
        <v>177</v>
      </c>
      <c r="I441" t="s">
        <v>127</v>
      </c>
      <c r="J441">
        <v>25</v>
      </c>
      <c r="K441">
        <v>0</v>
      </c>
      <c r="L441" t="s">
        <v>1035</v>
      </c>
      <c r="M441" t="s">
        <v>104</v>
      </c>
      <c r="N441" s="6" t="s">
        <v>1047</v>
      </c>
      <c r="O441" s="6">
        <v>319.60000000000002</v>
      </c>
      <c r="P441" s="6">
        <v>82.73</v>
      </c>
      <c r="Q441" s="6"/>
      <c r="R441" s="6">
        <v>0</v>
      </c>
      <c r="S441" s="6">
        <v>5900</v>
      </c>
      <c r="U441" t="s">
        <v>251</v>
      </c>
      <c r="V441" t="s">
        <v>153</v>
      </c>
      <c r="W441" s="6">
        <v>0</v>
      </c>
      <c r="X441" s="6">
        <v>5900</v>
      </c>
      <c r="Y441" s="6">
        <v>5900</v>
      </c>
      <c r="Z441" s="3">
        <v>1</v>
      </c>
      <c r="AA441" s="3">
        <v>1</v>
      </c>
      <c r="AB441">
        <v>2021</v>
      </c>
      <c r="AE441" s="4">
        <v>47848</v>
      </c>
      <c r="AF441">
        <v>82.733626709999996</v>
      </c>
    </row>
    <row r="442" spans="1:32" customFormat="1" ht="409.5" hidden="1" x14ac:dyDescent="0.35">
      <c r="A442" t="s">
        <v>478</v>
      </c>
      <c r="B442" t="s">
        <v>75</v>
      </c>
      <c r="C442" t="s">
        <v>356</v>
      </c>
      <c r="D442" t="s">
        <v>172</v>
      </c>
      <c r="E442" t="s">
        <v>32</v>
      </c>
      <c r="G442" t="s">
        <v>78</v>
      </c>
      <c r="H442" t="s">
        <v>79</v>
      </c>
      <c r="I442" t="s">
        <v>127</v>
      </c>
      <c r="J442">
        <v>20</v>
      </c>
      <c r="K442">
        <v>0</v>
      </c>
      <c r="L442" t="s">
        <v>174</v>
      </c>
      <c r="M442" t="s">
        <v>104</v>
      </c>
      <c r="N442" s="7" t="s">
        <v>479</v>
      </c>
      <c r="O442" s="6">
        <v>76.400000000000006</v>
      </c>
      <c r="P442" s="6">
        <v>82.61</v>
      </c>
      <c r="Q442" s="6"/>
      <c r="R442" s="6">
        <v>0</v>
      </c>
      <c r="S442" s="6">
        <v>925</v>
      </c>
      <c r="U442" t="s">
        <v>88</v>
      </c>
      <c r="V442" t="s">
        <v>153</v>
      </c>
      <c r="W442" s="6">
        <v>925</v>
      </c>
      <c r="X442" s="6">
        <v>54</v>
      </c>
      <c r="Y442" s="6">
        <v>944.2</v>
      </c>
      <c r="Z442" s="3">
        <v>17.489999999999998</v>
      </c>
      <c r="AA442" s="3">
        <v>0.06</v>
      </c>
      <c r="AB442">
        <v>2023</v>
      </c>
      <c r="AC442">
        <v>2021</v>
      </c>
      <c r="AD442" s="4">
        <v>44907</v>
      </c>
      <c r="AE442" s="4">
        <v>46014</v>
      </c>
      <c r="AF442">
        <v>82.612456750000007</v>
      </c>
    </row>
    <row r="443" spans="1:32" customFormat="1" hidden="1" x14ac:dyDescent="0.35">
      <c r="A443" t="s">
        <v>831</v>
      </c>
      <c r="B443" t="s">
        <v>75</v>
      </c>
      <c r="C443" t="s">
        <v>795</v>
      </c>
      <c r="D443" t="s">
        <v>172</v>
      </c>
      <c r="E443" t="s">
        <v>28</v>
      </c>
      <c r="G443" t="s">
        <v>78</v>
      </c>
      <c r="H443" t="s">
        <v>79</v>
      </c>
      <c r="I443" t="s">
        <v>127</v>
      </c>
      <c r="J443">
        <v>20</v>
      </c>
      <c r="K443">
        <v>0</v>
      </c>
      <c r="L443" t="s">
        <v>174</v>
      </c>
      <c r="M443" t="s">
        <v>82</v>
      </c>
      <c r="N443" s="6"/>
      <c r="O443" s="6">
        <v>78.400000000000006</v>
      </c>
      <c r="P443" s="6">
        <v>82.4</v>
      </c>
      <c r="Q443" s="6"/>
      <c r="R443" s="6">
        <v>0</v>
      </c>
      <c r="S443" s="6">
        <v>480</v>
      </c>
      <c r="U443" t="s">
        <v>140</v>
      </c>
      <c r="V443" t="s">
        <v>112</v>
      </c>
      <c r="W443" s="6">
        <v>0</v>
      </c>
      <c r="X443" s="6">
        <v>117.2</v>
      </c>
      <c r="Y443" s="6">
        <v>117.2</v>
      </c>
      <c r="Z443" s="3">
        <v>1</v>
      </c>
      <c r="AA443" s="3">
        <v>0.24</v>
      </c>
      <c r="AB443">
        <v>2022</v>
      </c>
      <c r="AE443" s="4">
        <v>45532</v>
      </c>
      <c r="AF443">
        <v>82.402057830000004</v>
      </c>
    </row>
    <row r="444" spans="1:32" customFormat="1" hidden="1" x14ac:dyDescent="0.35">
      <c r="A444" t="s">
        <v>860</v>
      </c>
      <c r="B444" t="s">
        <v>75</v>
      </c>
      <c r="C444" t="s">
        <v>795</v>
      </c>
      <c r="D444" t="s">
        <v>172</v>
      </c>
      <c r="E444" t="s">
        <v>32</v>
      </c>
      <c r="G444" t="s">
        <v>78</v>
      </c>
      <c r="H444" t="s">
        <v>79</v>
      </c>
      <c r="I444" t="s">
        <v>127</v>
      </c>
      <c r="J444">
        <v>20</v>
      </c>
      <c r="K444">
        <v>0</v>
      </c>
      <c r="L444" t="s">
        <v>174</v>
      </c>
      <c r="M444" t="s">
        <v>82</v>
      </c>
      <c r="N444" s="6"/>
      <c r="O444" s="6">
        <v>76.11</v>
      </c>
      <c r="P444" s="6">
        <v>82.32</v>
      </c>
      <c r="Q444" s="6"/>
      <c r="R444" s="6">
        <v>0</v>
      </c>
      <c r="S444" s="6">
        <v>0</v>
      </c>
      <c r="U444" t="s">
        <v>88</v>
      </c>
      <c r="V444" t="s">
        <v>112</v>
      </c>
      <c r="W444" s="6">
        <v>0</v>
      </c>
      <c r="X444" s="6">
        <v>88.4</v>
      </c>
      <c r="Y444" s="6">
        <v>88.4</v>
      </c>
      <c r="Z444" s="3">
        <v>1</v>
      </c>
      <c r="AA444" t="e">
        <v>#N/A</v>
      </c>
      <c r="AB444">
        <v>2024</v>
      </c>
      <c r="AC444">
        <v>2024</v>
      </c>
      <c r="AD444" s="4">
        <v>45499</v>
      </c>
      <c r="AF444">
        <v>82.320590289999998</v>
      </c>
    </row>
    <row r="445" spans="1:32" hidden="1" x14ac:dyDescent="0.35">
      <c r="A445" s="11" t="s">
        <v>2017</v>
      </c>
      <c r="B445" s="11" t="s">
        <v>75</v>
      </c>
      <c r="C445" s="11" t="s">
        <v>9</v>
      </c>
      <c r="D445" s="11" t="s">
        <v>1994</v>
      </c>
      <c r="E445" s="11" t="s">
        <v>108</v>
      </c>
      <c r="F445" s="11" t="s">
        <v>577</v>
      </c>
      <c r="G445" s="11" t="s">
        <v>78</v>
      </c>
      <c r="H445" s="11" t="s">
        <v>79</v>
      </c>
      <c r="I445" s="11" t="s">
        <v>156</v>
      </c>
      <c r="J445" s="11">
        <v>15</v>
      </c>
      <c r="K445" s="11">
        <v>0</v>
      </c>
      <c r="L445" s="11" t="s">
        <v>145</v>
      </c>
      <c r="M445" s="11" t="s">
        <v>104</v>
      </c>
      <c r="N445" s="12" t="s">
        <v>2018</v>
      </c>
      <c r="O445" s="12">
        <v>82.1</v>
      </c>
      <c r="P445" s="12">
        <v>82.1</v>
      </c>
      <c r="S445" s="12">
        <v>500</v>
      </c>
      <c r="U445" s="11" t="s">
        <v>597</v>
      </c>
      <c r="V445" s="11" t="s">
        <v>112</v>
      </c>
      <c r="W445" s="12">
        <v>0</v>
      </c>
      <c r="X445" s="12">
        <v>51.5</v>
      </c>
      <c r="Y445" s="12">
        <v>51.5</v>
      </c>
      <c r="Z445" s="13">
        <v>1</v>
      </c>
      <c r="AA445" s="13">
        <v>0.1</v>
      </c>
      <c r="AB445" s="11">
        <v>2023</v>
      </c>
      <c r="AC445" s="11">
        <v>2023</v>
      </c>
      <c r="AD445" s="11" t="s">
        <v>2019</v>
      </c>
      <c r="AE445" s="14">
        <v>46387</v>
      </c>
      <c r="AF445" s="11">
        <v>82.1</v>
      </c>
    </row>
    <row r="446" spans="1:32" customFormat="1" hidden="1" x14ac:dyDescent="0.35">
      <c r="A446" t="s">
        <v>725</v>
      </c>
      <c r="B446" t="s">
        <v>75</v>
      </c>
      <c r="C446" t="s">
        <v>719</v>
      </c>
      <c r="D446" t="s">
        <v>172</v>
      </c>
      <c r="E446" t="s">
        <v>32</v>
      </c>
      <c r="G446" t="s">
        <v>78</v>
      </c>
      <c r="H446" t="s">
        <v>79</v>
      </c>
      <c r="I446" t="s">
        <v>80</v>
      </c>
      <c r="J446">
        <v>20</v>
      </c>
      <c r="K446">
        <v>0</v>
      </c>
      <c r="L446" t="s">
        <v>174</v>
      </c>
      <c r="M446" t="s">
        <v>82</v>
      </c>
      <c r="N446" s="6"/>
      <c r="O446" s="6">
        <v>69.53</v>
      </c>
      <c r="P446" s="6">
        <v>82.02</v>
      </c>
      <c r="Q446" s="6"/>
      <c r="R446" s="6">
        <v>0</v>
      </c>
      <c r="S446" s="6">
        <v>171</v>
      </c>
      <c r="U446" t="s">
        <v>88</v>
      </c>
      <c r="V446" t="s">
        <v>80</v>
      </c>
      <c r="W446" s="6">
        <v>0</v>
      </c>
      <c r="X446" s="6">
        <v>170.9</v>
      </c>
      <c r="Y446" s="6">
        <v>170.9</v>
      </c>
      <c r="Z446" s="3">
        <v>1</v>
      </c>
      <c r="AA446" s="3">
        <v>1</v>
      </c>
      <c r="AB446">
        <v>2018</v>
      </c>
      <c r="AE446" s="4">
        <v>44377</v>
      </c>
      <c r="AF446">
        <v>82.021941720000001</v>
      </c>
    </row>
    <row r="447" spans="1:32" customFormat="1" hidden="1" x14ac:dyDescent="0.35">
      <c r="A447" t="s">
        <v>859</v>
      </c>
      <c r="B447" t="s">
        <v>75</v>
      </c>
      <c r="C447" t="s">
        <v>795</v>
      </c>
      <c r="D447" t="s">
        <v>172</v>
      </c>
      <c r="E447" t="s">
        <v>31</v>
      </c>
      <c r="G447" t="s">
        <v>78</v>
      </c>
      <c r="H447" t="s">
        <v>79</v>
      </c>
      <c r="I447" t="s">
        <v>127</v>
      </c>
      <c r="J447">
        <v>20</v>
      </c>
      <c r="K447">
        <v>0</v>
      </c>
      <c r="L447" t="s">
        <v>174</v>
      </c>
      <c r="M447" t="s">
        <v>82</v>
      </c>
      <c r="N447" s="6"/>
      <c r="O447" s="6">
        <v>75.819999999999993</v>
      </c>
      <c r="P447" s="6">
        <v>82.01</v>
      </c>
      <c r="Q447" s="6"/>
      <c r="R447" s="6">
        <v>0</v>
      </c>
      <c r="S447" s="6">
        <v>0</v>
      </c>
      <c r="U447" t="s">
        <v>84</v>
      </c>
      <c r="V447" t="s">
        <v>112</v>
      </c>
      <c r="W447" s="6">
        <v>0</v>
      </c>
      <c r="X447" s="6">
        <v>322.2</v>
      </c>
      <c r="Y447" s="6">
        <v>322.2</v>
      </c>
      <c r="Z447" s="3">
        <v>1</v>
      </c>
      <c r="AA447" t="e">
        <v>#N/A</v>
      </c>
      <c r="AB447">
        <v>2024</v>
      </c>
      <c r="AC447">
        <v>2024</v>
      </c>
      <c r="AD447" s="4">
        <v>45499</v>
      </c>
      <c r="AF447">
        <v>82.012341509999999</v>
      </c>
    </row>
    <row r="448" spans="1:32" customFormat="1" hidden="1" x14ac:dyDescent="0.35">
      <c r="A448" t="s">
        <v>1964</v>
      </c>
      <c r="B448" t="s">
        <v>75</v>
      </c>
      <c r="C448" t="s">
        <v>1917</v>
      </c>
      <c r="D448" t="s">
        <v>1917</v>
      </c>
      <c r="E448" t="s">
        <v>32</v>
      </c>
      <c r="F448" t="s">
        <v>77</v>
      </c>
      <c r="G448" t="s">
        <v>78</v>
      </c>
      <c r="H448" t="s">
        <v>79</v>
      </c>
      <c r="I448" t="s">
        <v>118</v>
      </c>
      <c r="J448">
        <v>20</v>
      </c>
      <c r="K448">
        <v>0</v>
      </c>
      <c r="L448" t="s">
        <v>1918</v>
      </c>
      <c r="M448" t="s">
        <v>82</v>
      </c>
      <c r="N448" s="6" t="s">
        <v>1965</v>
      </c>
      <c r="O448" s="6">
        <v>12419.98</v>
      </c>
      <c r="P448" s="6">
        <v>81.99</v>
      </c>
      <c r="Q448" s="6"/>
      <c r="R448" s="6"/>
      <c r="S448" s="6">
        <v>165.71</v>
      </c>
      <c r="U448" t="s">
        <v>88</v>
      </c>
      <c r="V448" t="s">
        <v>153</v>
      </c>
      <c r="W448" s="6"/>
      <c r="X448" s="6">
        <v>165.71</v>
      </c>
      <c r="Y448" s="6">
        <v>211.37</v>
      </c>
      <c r="Z448" s="3">
        <v>1.28</v>
      </c>
      <c r="AA448" s="3">
        <v>1</v>
      </c>
      <c r="AB448">
        <v>2024</v>
      </c>
      <c r="AC448">
        <v>2024</v>
      </c>
      <c r="AD448" s="4">
        <v>45313</v>
      </c>
      <c r="AF448">
        <v>81.990895230000007</v>
      </c>
    </row>
    <row r="449" spans="1:32" customFormat="1" hidden="1" x14ac:dyDescent="0.35">
      <c r="A449" t="s">
        <v>858</v>
      </c>
      <c r="B449" t="s">
        <v>75</v>
      </c>
      <c r="C449" t="s">
        <v>795</v>
      </c>
      <c r="D449" t="s">
        <v>172</v>
      </c>
      <c r="E449" t="s">
        <v>32</v>
      </c>
      <c r="G449" t="s">
        <v>78</v>
      </c>
      <c r="H449" t="s">
        <v>79</v>
      </c>
      <c r="I449" t="s">
        <v>127</v>
      </c>
      <c r="J449">
        <v>20</v>
      </c>
      <c r="K449">
        <v>0</v>
      </c>
      <c r="L449" t="s">
        <v>174</v>
      </c>
      <c r="M449" t="s">
        <v>82</v>
      </c>
      <c r="N449" s="6"/>
      <c r="O449" s="6">
        <v>75.680000000000007</v>
      </c>
      <c r="P449" s="6">
        <v>81.86</v>
      </c>
      <c r="Q449" s="6"/>
      <c r="R449" s="6">
        <v>0</v>
      </c>
      <c r="S449" s="6">
        <v>90</v>
      </c>
      <c r="U449" t="s">
        <v>88</v>
      </c>
      <c r="V449" t="s">
        <v>112</v>
      </c>
      <c r="W449" s="6">
        <v>0</v>
      </c>
      <c r="X449" s="6">
        <v>97.8</v>
      </c>
      <c r="Y449" s="6">
        <v>97.8</v>
      </c>
      <c r="Z449" s="3">
        <v>1</v>
      </c>
      <c r="AA449" s="3">
        <v>1.0900000000000001</v>
      </c>
      <c r="AB449">
        <v>2024</v>
      </c>
      <c r="AC449">
        <v>2024</v>
      </c>
      <c r="AD449" s="4">
        <v>45349</v>
      </c>
      <c r="AF449">
        <v>81.861570880000002</v>
      </c>
    </row>
    <row r="450" spans="1:32" customFormat="1" hidden="1" x14ac:dyDescent="0.35">
      <c r="A450" t="s">
        <v>860</v>
      </c>
      <c r="B450" t="s">
        <v>75</v>
      </c>
      <c r="C450" t="s">
        <v>795</v>
      </c>
      <c r="D450" t="s">
        <v>172</v>
      </c>
      <c r="E450" t="s">
        <v>32</v>
      </c>
      <c r="G450" t="s">
        <v>78</v>
      </c>
      <c r="H450" t="s">
        <v>79</v>
      </c>
      <c r="I450" t="s">
        <v>127</v>
      </c>
      <c r="J450">
        <v>20</v>
      </c>
      <c r="K450">
        <v>0</v>
      </c>
      <c r="L450" t="s">
        <v>174</v>
      </c>
      <c r="M450" t="s">
        <v>82</v>
      </c>
      <c r="N450" s="6"/>
      <c r="O450" s="6">
        <v>75.39</v>
      </c>
      <c r="P450" s="6">
        <v>81.55</v>
      </c>
      <c r="Q450" s="6"/>
      <c r="R450" s="6">
        <v>0</v>
      </c>
      <c r="S450" s="6">
        <v>0</v>
      </c>
      <c r="U450" t="s">
        <v>88</v>
      </c>
      <c r="V450" t="s">
        <v>112</v>
      </c>
      <c r="W450" s="6">
        <v>0</v>
      </c>
      <c r="X450" s="6">
        <v>145.4</v>
      </c>
      <c r="Y450" s="6">
        <v>145.4</v>
      </c>
      <c r="Z450" s="3">
        <v>1</v>
      </c>
      <c r="AA450" t="e">
        <v>#N/A</v>
      </c>
      <c r="AB450">
        <v>2024</v>
      </c>
      <c r="AC450">
        <v>2024</v>
      </c>
      <c r="AD450" s="4">
        <v>45652</v>
      </c>
      <c r="AF450">
        <v>81.547968699999998</v>
      </c>
    </row>
    <row r="451" spans="1:32" customFormat="1" hidden="1" x14ac:dyDescent="0.35">
      <c r="A451" t="s">
        <v>852</v>
      </c>
      <c r="B451" t="s">
        <v>75</v>
      </c>
      <c r="C451" t="s">
        <v>795</v>
      </c>
      <c r="D451" t="s">
        <v>172</v>
      </c>
      <c r="E451" t="s">
        <v>31</v>
      </c>
      <c r="G451" t="s">
        <v>78</v>
      </c>
      <c r="H451" t="s">
        <v>79</v>
      </c>
      <c r="I451" t="s">
        <v>127</v>
      </c>
      <c r="J451">
        <v>20</v>
      </c>
      <c r="K451">
        <v>0</v>
      </c>
      <c r="L451" t="s">
        <v>174</v>
      </c>
      <c r="M451" t="s">
        <v>82</v>
      </c>
      <c r="N451" s="6" t="s">
        <v>853</v>
      </c>
      <c r="O451" s="6">
        <v>75.37</v>
      </c>
      <c r="P451" s="6">
        <v>81.5</v>
      </c>
      <c r="Q451" s="6"/>
      <c r="R451" s="6">
        <v>0</v>
      </c>
      <c r="S451" s="6">
        <v>772.5</v>
      </c>
      <c r="U451" t="s">
        <v>84</v>
      </c>
      <c r="V451" t="s">
        <v>112</v>
      </c>
      <c r="W451" s="6">
        <v>0</v>
      </c>
      <c r="X451" s="6">
        <v>327.7</v>
      </c>
      <c r="Y451" s="6">
        <v>327.7</v>
      </c>
      <c r="Z451" s="3">
        <v>1</v>
      </c>
      <c r="AA451" s="3">
        <v>0.42</v>
      </c>
      <c r="AB451">
        <v>2023</v>
      </c>
      <c r="AC451">
        <v>2023</v>
      </c>
      <c r="AD451" s="4">
        <v>45217</v>
      </c>
      <c r="AF451">
        <v>81.496102719999996</v>
      </c>
    </row>
    <row r="452" spans="1:32" customFormat="1" hidden="1" x14ac:dyDescent="0.35">
      <c r="A452" t="s">
        <v>2969</v>
      </c>
      <c r="B452" t="s">
        <v>75</v>
      </c>
      <c r="C452" t="s">
        <v>2967</v>
      </c>
      <c r="D452" t="s">
        <v>2865</v>
      </c>
      <c r="E452" t="s">
        <v>108</v>
      </c>
      <c r="F452" t="s">
        <v>77</v>
      </c>
      <c r="G452" t="s">
        <v>78</v>
      </c>
      <c r="H452" t="s">
        <v>79</v>
      </c>
      <c r="I452" t="s">
        <v>256</v>
      </c>
      <c r="J452">
        <v>25</v>
      </c>
      <c r="K452">
        <v>0</v>
      </c>
      <c r="L452" t="s">
        <v>2968</v>
      </c>
      <c r="M452" t="s">
        <v>82</v>
      </c>
      <c r="N452" s="6" t="s">
        <v>2970</v>
      </c>
      <c r="O452" s="6">
        <v>2833.1</v>
      </c>
      <c r="P452" s="6">
        <v>81.39</v>
      </c>
      <c r="Q452" s="6"/>
      <c r="R452" s="6">
        <v>0</v>
      </c>
      <c r="S452" s="6">
        <v>1000</v>
      </c>
      <c r="U452" t="s">
        <v>597</v>
      </c>
      <c r="V452" t="s">
        <v>153</v>
      </c>
      <c r="W452" s="6"/>
      <c r="X452" s="6">
        <v>1000</v>
      </c>
      <c r="Y452" s="6">
        <v>1000</v>
      </c>
      <c r="Z452" s="3">
        <v>1</v>
      </c>
      <c r="AA452" s="3">
        <v>1</v>
      </c>
      <c r="AB452">
        <v>2023</v>
      </c>
      <c r="AC452">
        <v>2022</v>
      </c>
      <c r="AD452" s="4">
        <v>44986</v>
      </c>
      <c r="AE452" s="4">
        <v>47848</v>
      </c>
      <c r="AF452">
        <v>81.385194339999998</v>
      </c>
    </row>
    <row r="453" spans="1:32" customFormat="1" hidden="1" x14ac:dyDescent="0.35">
      <c r="A453" t="s">
        <v>609</v>
      </c>
      <c r="B453" t="s">
        <v>75</v>
      </c>
      <c r="C453" t="s">
        <v>530</v>
      </c>
      <c r="D453" t="s">
        <v>172</v>
      </c>
      <c r="E453" t="s">
        <v>31</v>
      </c>
      <c r="G453" t="s">
        <v>78</v>
      </c>
      <c r="H453" t="s">
        <v>79</v>
      </c>
      <c r="I453" t="s">
        <v>80</v>
      </c>
      <c r="J453">
        <v>20</v>
      </c>
      <c r="K453">
        <v>0</v>
      </c>
      <c r="L453" t="s">
        <v>174</v>
      </c>
      <c r="M453" t="s">
        <v>82</v>
      </c>
      <c r="N453" s="6"/>
      <c r="O453" s="6">
        <v>68.8</v>
      </c>
      <c r="P453" s="6">
        <v>81.33</v>
      </c>
      <c r="Q453" s="6"/>
      <c r="R453" s="6">
        <v>0</v>
      </c>
      <c r="S453" s="6">
        <v>150</v>
      </c>
      <c r="U453" t="s">
        <v>84</v>
      </c>
      <c r="V453" t="s">
        <v>153</v>
      </c>
      <c r="W453" s="6">
        <v>0</v>
      </c>
      <c r="X453" s="6">
        <v>150</v>
      </c>
      <c r="Y453" s="6">
        <v>213.1</v>
      </c>
      <c r="Z453" s="3">
        <v>1.42</v>
      </c>
      <c r="AA453" s="3">
        <v>1</v>
      </c>
      <c r="AB453">
        <v>2021</v>
      </c>
      <c r="AC453">
        <v>2021</v>
      </c>
      <c r="AD453" s="4">
        <v>44652</v>
      </c>
      <c r="AF453">
        <v>81.333490960000006</v>
      </c>
    </row>
    <row r="454" spans="1:32" customFormat="1" hidden="1" x14ac:dyDescent="0.35">
      <c r="A454" t="s">
        <v>857</v>
      </c>
      <c r="B454" t="s">
        <v>75</v>
      </c>
      <c r="C454" t="s">
        <v>795</v>
      </c>
      <c r="D454" t="s">
        <v>172</v>
      </c>
      <c r="E454" t="s">
        <v>31</v>
      </c>
      <c r="G454" t="s">
        <v>78</v>
      </c>
      <c r="H454" t="s">
        <v>79</v>
      </c>
      <c r="I454" t="s">
        <v>127</v>
      </c>
      <c r="J454">
        <v>20</v>
      </c>
      <c r="K454">
        <v>0</v>
      </c>
      <c r="L454" t="s">
        <v>174</v>
      </c>
      <c r="M454" t="s">
        <v>82</v>
      </c>
      <c r="N454" s="6"/>
      <c r="O454" s="6">
        <v>75.010000000000005</v>
      </c>
      <c r="P454" s="6">
        <v>81.14</v>
      </c>
      <c r="Q454" s="6"/>
      <c r="R454" s="6">
        <v>0</v>
      </c>
      <c r="S454" s="6">
        <v>287</v>
      </c>
      <c r="U454" t="s">
        <v>84</v>
      </c>
      <c r="V454" t="s">
        <v>112</v>
      </c>
      <c r="W454" s="6">
        <v>0</v>
      </c>
      <c r="X454" s="6">
        <v>145.51</v>
      </c>
      <c r="Y454" s="6">
        <v>145.51</v>
      </c>
      <c r="Z454" s="3">
        <v>1</v>
      </c>
      <c r="AA454" s="3">
        <v>0.51</v>
      </c>
      <c r="AB454">
        <v>2024</v>
      </c>
      <c r="AC454">
        <v>2024</v>
      </c>
      <c r="AD454" s="4">
        <v>45349</v>
      </c>
      <c r="AF454">
        <v>81.140161019999994</v>
      </c>
    </row>
    <row r="455" spans="1:32" customFormat="1" hidden="1" x14ac:dyDescent="0.35">
      <c r="A455" t="s">
        <v>965</v>
      </c>
      <c r="B455" t="s">
        <v>75</v>
      </c>
      <c r="C455" t="s">
        <v>908</v>
      </c>
      <c r="D455" t="s">
        <v>172</v>
      </c>
      <c r="E455" t="s">
        <v>28</v>
      </c>
      <c r="G455" t="s">
        <v>78</v>
      </c>
      <c r="H455" t="s">
        <v>79</v>
      </c>
      <c r="I455" t="s">
        <v>118</v>
      </c>
      <c r="J455">
        <v>15</v>
      </c>
      <c r="K455">
        <v>0</v>
      </c>
      <c r="L455" t="s">
        <v>174</v>
      </c>
      <c r="M455" t="s">
        <v>82</v>
      </c>
      <c r="N455" s="6"/>
      <c r="O455" s="6">
        <v>71.89</v>
      </c>
      <c r="P455" s="6">
        <v>81.069999999999993</v>
      </c>
      <c r="Q455" s="6"/>
      <c r="R455" s="6"/>
      <c r="S455" s="6"/>
      <c r="U455" t="s">
        <v>140</v>
      </c>
      <c r="V455" t="s">
        <v>80</v>
      </c>
      <c r="W455" s="6">
        <v>0</v>
      </c>
      <c r="X455" s="6">
        <v>0</v>
      </c>
      <c r="Y455" s="6">
        <v>0</v>
      </c>
      <c r="AB455">
        <v>2017</v>
      </c>
      <c r="AE455" s="4">
        <v>44561</v>
      </c>
      <c r="AF455">
        <v>81.071512409999997</v>
      </c>
    </row>
    <row r="456" spans="1:32" customFormat="1" hidden="1" x14ac:dyDescent="0.35">
      <c r="A456" t="s">
        <v>396</v>
      </c>
      <c r="B456" t="s">
        <v>75</v>
      </c>
      <c r="C456" t="s">
        <v>356</v>
      </c>
      <c r="D456" t="s">
        <v>172</v>
      </c>
      <c r="E456" t="s">
        <v>32</v>
      </c>
      <c r="G456" t="s">
        <v>78</v>
      </c>
      <c r="H456" t="s">
        <v>79</v>
      </c>
      <c r="I456" t="s">
        <v>80</v>
      </c>
      <c r="J456">
        <v>20</v>
      </c>
      <c r="K456">
        <v>0</v>
      </c>
      <c r="L456" t="s">
        <v>174</v>
      </c>
      <c r="M456" t="s">
        <v>104</v>
      </c>
      <c r="N456" s="6"/>
      <c r="O456" s="6">
        <v>68.7</v>
      </c>
      <c r="P456" s="6">
        <v>81.040000000000006</v>
      </c>
      <c r="Q456" s="6"/>
      <c r="R456" s="6">
        <v>0</v>
      </c>
      <c r="S456" s="6">
        <v>500</v>
      </c>
      <c r="U456" t="s">
        <v>88</v>
      </c>
      <c r="V456" t="s">
        <v>80</v>
      </c>
      <c r="W456" s="6">
        <v>0</v>
      </c>
      <c r="X456" s="6">
        <v>118</v>
      </c>
      <c r="Y456" s="6">
        <v>231</v>
      </c>
      <c r="Z456" s="3">
        <v>1.96</v>
      </c>
      <c r="AA456" s="3">
        <v>0.24</v>
      </c>
      <c r="AB456">
        <v>2018</v>
      </c>
      <c r="AC456">
        <v>2017</v>
      </c>
      <c r="AD456" s="4">
        <v>43221</v>
      </c>
      <c r="AE456" s="4">
        <v>44347</v>
      </c>
      <c r="AF456">
        <v>81.042821750000002</v>
      </c>
    </row>
    <row r="457" spans="1:32" customFormat="1" hidden="1" x14ac:dyDescent="0.35">
      <c r="A457" t="s">
        <v>824</v>
      </c>
      <c r="B457" t="s">
        <v>75</v>
      </c>
      <c r="C457" t="s">
        <v>795</v>
      </c>
      <c r="D457" t="s">
        <v>172</v>
      </c>
      <c r="E457" t="s">
        <v>32</v>
      </c>
      <c r="G457" t="s">
        <v>78</v>
      </c>
      <c r="H457" t="s">
        <v>79</v>
      </c>
      <c r="I457" t="s">
        <v>127</v>
      </c>
      <c r="J457">
        <v>20</v>
      </c>
      <c r="K457">
        <v>0</v>
      </c>
      <c r="L457" t="s">
        <v>174</v>
      </c>
      <c r="M457" t="s">
        <v>82</v>
      </c>
      <c r="N457" s="6"/>
      <c r="O457" s="6">
        <v>68.53</v>
      </c>
      <c r="P457" s="6">
        <v>81.010000000000005</v>
      </c>
      <c r="Q457" s="6"/>
      <c r="R457" s="6">
        <v>0</v>
      </c>
      <c r="S457" s="6">
        <v>1161</v>
      </c>
      <c r="U457" t="s">
        <v>88</v>
      </c>
      <c r="V457" t="s">
        <v>112</v>
      </c>
      <c r="W457" s="6">
        <v>0</v>
      </c>
      <c r="X457" s="6">
        <v>259.39999999999998</v>
      </c>
      <c r="Y457" s="6">
        <v>259.39999999999998</v>
      </c>
      <c r="Z457" s="3">
        <v>1</v>
      </c>
      <c r="AA457" s="3">
        <v>0.22</v>
      </c>
      <c r="AB457">
        <v>2021</v>
      </c>
      <c r="AE457" s="4">
        <v>44923</v>
      </c>
      <c r="AF457">
        <v>81.00920327</v>
      </c>
    </row>
    <row r="458" spans="1:32" hidden="1" x14ac:dyDescent="0.35">
      <c r="A458" s="11" t="s">
        <v>2193</v>
      </c>
      <c r="B458" s="11" t="s">
        <v>75</v>
      </c>
      <c r="C458" s="11" t="s">
        <v>2194</v>
      </c>
      <c r="D458" s="11" t="s">
        <v>1994</v>
      </c>
      <c r="E458" s="11" t="s">
        <v>188</v>
      </c>
      <c r="G458" s="11" t="s">
        <v>78</v>
      </c>
      <c r="H458" s="11" t="s">
        <v>79</v>
      </c>
      <c r="I458" s="11" t="s">
        <v>80</v>
      </c>
      <c r="J458" s="11">
        <v>20</v>
      </c>
      <c r="K458" s="11">
        <v>0</v>
      </c>
      <c r="L458" s="11" t="s">
        <v>145</v>
      </c>
      <c r="M458" s="11" t="s">
        <v>104</v>
      </c>
      <c r="O458" s="12">
        <v>81</v>
      </c>
      <c r="P458" s="12">
        <v>81</v>
      </c>
      <c r="R458" s="12">
        <v>0</v>
      </c>
      <c r="S458" s="12">
        <v>880</v>
      </c>
      <c r="U458" s="11" t="s">
        <v>190</v>
      </c>
      <c r="V458" s="11" t="s">
        <v>80</v>
      </c>
      <c r="W458" s="12">
        <v>143295</v>
      </c>
      <c r="X458" s="12">
        <v>80</v>
      </c>
      <c r="Y458" s="12">
        <v>80</v>
      </c>
      <c r="Z458" s="13">
        <v>1</v>
      </c>
      <c r="AA458" s="13">
        <v>0.09</v>
      </c>
      <c r="AB458" s="11">
        <v>2010</v>
      </c>
      <c r="AF458" s="11">
        <v>81</v>
      </c>
    </row>
    <row r="459" spans="1:32" customFormat="1" hidden="1" x14ac:dyDescent="0.35">
      <c r="A459" t="s">
        <v>1597</v>
      </c>
      <c r="B459" t="s">
        <v>75</v>
      </c>
      <c r="C459" t="s">
        <v>1241</v>
      </c>
      <c r="D459" t="s">
        <v>1241</v>
      </c>
      <c r="E459" t="s">
        <v>31</v>
      </c>
      <c r="G459" t="s">
        <v>78</v>
      </c>
      <c r="H459" t="s">
        <v>79</v>
      </c>
      <c r="I459" t="s">
        <v>156</v>
      </c>
      <c r="J459">
        <v>25</v>
      </c>
      <c r="K459">
        <v>0</v>
      </c>
      <c r="L459" t="s">
        <v>1242</v>
      </c>
      <c r="M459" t="s">
        <v>80</v>
      </c>
      <c r="N459" s="6" t="s">
        <v>1598</v>
      </c>
      <c r="O459" s="6">
        <v>6688.33</v>
      </c>
      <c r="P459" s="6">
        <v>80.97</v>
      </c>
      <c r="Q459" s="6"/>
      <c r="R459" s="6"/>
      <c r="S459" s="6">
        <v>1200</v>
      </c>
      <c r="U459" t="s">
        <v>84</v>
      </c>
      <c r="V459" t="s">
        <v>80</v>
      </c>
      <c r="W459" s="6"/>
      <c r="X459" s="6">
        <v>600</v>
      </c>
      <c r="Y459" s="6">
        <v>600</v>
      </c>
      <c r="Z459" s="3">
        <v>1</v>
      </c>
      <c r="AA459" s="3">
        <v>0.5</v>
      </c>
      <c r="AB459">
        <v>2023</v>
      </c>
      <c r="AC459">
        <v>2023</v>
      </c>
      <c r="AF459">
        <v>80.972518160000007</v>
      </c>
    </row>
    <row r="460" spans="1:32" customFormat="1" hidden="1" x14ac:dyDescent="0.35">
      <c r="A460" t="s">
        <v>823</v>
      </c>
      <c r="B460" t="s">
        <v>75</v>
      </c>
      <c r="C460" t="s">
        <v>795</v>
      </c>
      <c r="D460" t="s">
        <v>172</v>
      </c>
      <c r="E460" t="s">
        <v>31</v>
      </c>
      <c r="G460" t="s">
        <v>78</v>
      </c>
      <c r="H460" t="s">
        <v>79</v>
      </c>
      <c r="I460" t="s">
        <v>127</v>
      </c>
      <c r="J460">
        <v>20</v>
      </c>
      <c r="K460">
        <v>0</v>
      </c>
      <c r="L460" t="s">
        <v>174</v>
      </c>
      <c r="M460" t="s">
        <v>82</v>
      </c>
      <c r="N460" s="6"/>
      <c r="O460" s="6">
        <v>68.41</v>
      </c>
      <c r="P460" s="6">
        <v>80.87</v>
      </c>
      <c r="Q460" s="6"/>
      <c r="R460" s="6">
        <v>0</v>
      </c>
      <c r="S460" s="6">
        <v>1161</v>
      </c>
      <c r="U460" t="s">
        <v>84</v>
      </c>
      <c r="V460" t="s">
        <v>112</v>
      </c>
      <c r="W460" s="6">
        <v>0</v>
      </c>
      <c r="X460" s="6">
        <v>19.899999999999999</v>
      </c>
      <c r="Y460" s="6">
        <v>19.899999999999999</v>
      </c>
      <c r="Z460" s="3">
        <v>1</v>
      </c>
      <c r="AA460" s="3">
        <v>0.02</v>
      </c>
      <c r="AB460">
        <v>2021</v>
      </c>
      <c r="AE460" s="4">
        <v>44709</v>
      </c>
      <c r="AF460">
        <v>80.87244355</v>
      </c>
    </row>
    <row r="461" spans="1:32" customFormat="1" hidden="1" x14ac:dyDescent="0.35">
      <c r="A461" t="s">
        <v>854</v>
      </c>
      <c r="B461" t="s">
        <v>75</v>
      </c>
      <c r="C461" t="s">
        <v>795</v>
      </c>
      <c r="D461" t="s">
        <v>172</v>
      </c>
      <c r="E461" t="s">
        <v>32</v>
      </c>
      <c r="G461" t="s">
        <v>78</v>
      </c>
      <c r="H461" t="s">
        <v>79</v>
      </c>
      <c r="I461" t="s">
        <v>127</v>
      </c>
      <c r="J461">
        <v>20</v>
      </c>
      <c r="K461">
        <v>0</v>
      </c>
      <c r="L461" t="s">
        <v>174</v>
      </c>
      <c r="M461" t="s">
        <v>82</v>
      </c>
      <c r="N461" s="6"/>
      <c r="O461" s="6">
        <v>74.760000000000005</v>
      </c>
      <c r="P461" s="6">
        <v>80.84</v>
      </c>
      <c r="Q461" s="6"/>
      <c r="R461" s="6">
        <v>0</v>
      </c>
      <c r="S461" s="6">
        <v>773</v>
      </c>
      <c r="U461" t="s">
        <v>88</v>
      </c>
      <c r="V461" t="s">
        <v>112</v>
      </c>
      <c r="W461" s="6">
        <v>0</v>
      </c>
      <c r="X461" s="6">
        <v>673.4</v>
      </c>
      <c r="Y461" s="6">
        <v>673.4</v>
      </c>
      <c r="Z461" s="3">
        <v>1</v>
      </c>
      <c r="AA461" s="3">
        <v>0.87</v>
      </c>
      <c r="AB461">
        <v>2023</v>
      </c>
      <c r="AC461">
        <v>2023</v>
      </c>
      <c r="AD461" s="4">
        <v>45218</v>
      </c>
      <c r="AF461">
        <v>80.836433779999993</v>
      </c>
    </row>
    <row r="462" spans="1:32" customFormat="1" hidden="1" x14ac:dyDescent="0.35">
      <c r="A462" t="s">
        <v>859</v>
      </c>
      <c r="B462" t="s">
        <v>75</v>
      </c>
      <c r="C462" t="s">
        <v>795</v>
      </c>
      <c r="D462" t="s">
        <v>172</v>
      </c>
      <c r="E462" t="s">
        <v>31</v>
      </c>
      <c r="G462" t="s">
        <v>78</v>
      </c>
      <c r="H462" t="s">
        <v>79</v>
      </c>
      <c r="I462" t="s">
        <v>127</v>
      </c>
      <c r="J462">
        <v>20</v>
      </c>
      <c r="K462">
        <v>0</v>
      </c>
      <c r="L462" t="s">
        <v>174</v>
      </c>
      <c r="M462" t="s">
        <v>82</v>
      </c>
      <c r="N462" s="6"/>
      <c r="O462" s="6">
        <v>74.7</v>
      </c>
      <c r="P462" s="6">
        <v>80.8</v>
      </c>
      <c r="Q462" s="6"/>
      <c r="R462" s="6">
        <v>0</v>
      </c>
      <c r="S462" s="6">
        <v>0</v>
      </c>
      <c r="U462" t="s">
        <v>84</v>
      </c>
      <c r="V462" t="s">
        <v>112</v>
      </c>
      <c r="W462" s="6">
        <v>0</v>
      </c>
      <c r="X462" s="6">
        <v>278.5</v>
      </c>
      <c r="Y462" s="6">
        <v>278.5</v>
      </c>
      <c r="Z462" s="3">
        <v>1</v>
      </c>
      <c r="AA462" t="e">
        <v>#N/A</v>
      </c>
      <c r="AB462">
        <v>2024</v>
      </c>
      <c r="AC462">
        <v>2024</v>
      </c>
      <c r="AD462" s="4">
        <v>45652</v>
      </c>
      <c r="AF462">
        <v>80.79510449</v>
      </c>
    </row>
    <row r="463" spans="1:32" customFormat="1" hidden="1" x14ac:dyDescent="0.35">
      <c r="A463" t="s">
        <v>1279</v>
      </c>
      <c r="B463" t="s">
        <v>75</v>
      </c>
      <c r="C463" t="s">
        <v>1241</v>
      </c>
      <c r="D463" t="s">
        <v>1241</v>
      </c>
      <c r="E463" t="s">
        <v>31</v>
      </c>
      <c r="G463" t="s">
        <v>78</v>
      </c>
      <c r="H463" t="s">
        <v>79</v>
      </c>
      <c r="I463" t="s">
        <v>156</v>
      </c>
      <c r="J463">
        <v>25</v>
      </c>
      <c r="K463">
        <v>0</v>
      </c>
      <c r="L463" t="s">
        <v>1242</v>
      </c>
      <c r="M463" t="s">
        <v>104</v>
      </c>
      <c r="N463" s="6" t="s">
        <v>1274</v>
      </c>
      <c r="O463" s="6">
        <v>5430</v>
      </c>
      <c r="P463" s="6">
        <v>80.8</v>
      </c>
      <c r="Q463" s="6"/>
      <c r="R463" s="6">
        <v>0</v>
      </c>
      <c r="S463" s="6">
        <v>250</v>
      </c>
      <c r="U463" t="s">
        <v>84</v>
      </c>
      <c r="V463" t="s">
        <v>80</v>
      </c>
      <c r="W463" s="6">
        <v>0</v>
      </c>
      <c r="X463" s="6">
        <v>225</v>
      </c>
      <c r="Y463" s="6">
        <v>225</v>
      </c>
      <c r="Z463" s="3">
        <v>1</v>
      </c>
      <c r="AA463" s="3">
        <v>0.9</v>
      </c>
      <c r="AB463">
        <v>2016</v>
      </c>
      <c r="AE463" s="4">
        <v>43160</v>
      </c>
      <c r="AF463">
        <v>80.795275489999995</v>
      </c>
    </row>
    <row r="464" spans="1:32" customFormat="1" hidden="1" x14ac:dyDescent="0.35">
      <c r="A464" t="s">
        <v>830</v>
      </c>
      <c r="B464" t="s">
        <v>75</v>
      </c>
      <c r="C464" t="s">
        <v>795</v>
      </c>
      <c r="D464" t="s">
        <v>172</v>
      </c>
      <c r="E464" t="s">
        <v>28</v>
      </c>
      <c r="G464" t="s">
        <v>78</v>
      </c>
      <c r="H464" t="s">
        <v>79</v>
      </c>
      <c r="I464" t="s">
        <v>127</v>
      </c>
      <c r="J464">
        <v>20</v>
      </c>
      <c r="K464">
        <v>0</v>
      </c>
      <c r="L464" t="s">
        <v>174</v>
      </c>
      <c r="M464" t="s">
        <v>82</v>
      </c>
      <c r="N464" s="6"/>
      <c r="O464" s="6">
        <v>76.83</v>
      </c>
      <c r="P464" s="6">
        <v>80.760000000000005</v>
      </c>
      <c r="Q464" s="6"/>
      <c r="R464" s="6">
        <v>0</v>
      </c>
      <c r="S464" s="6">
        <v>105</v>
      </c>
      <c r="U464" t="s">
        <v>140</v>
      </c>
      <c r="V464" t="s">
        <v>112</v>
      </c>
      <c r="W464" s="6">
        <v>0</v>
      </c>
      <c r="X464" s="6">
        <v>1.2</v>
      </c>
      <c r="Y464" s="6">
        <v>1.2</v>
      </c>
      <c r="Z464" s="3">
        <v>1</v>
      </c>
      <c r="AA464" s="3">
        <v>0.01</v>
      </c>
      <c r="AB464">
        <v>2022</v>
      </c>
      <c r="AE464" s="4">
        <v>45532</v>
      </c>
      <c r="AF464">
        <v>80.756779480000006</v>
      </c>
    </row>
    <row r="465" spans="1:32" customFormat="1" hidden="1" x14ac:dyDescent="0.35">
      <c r="A465" t="s">
        <v>834</v>
      </c>
      <c r="B465" t="s">
        <v>75</v>
      </c>
      <c r="C465" t="s">
        <v>795</v>
      </c>
      <c r="D465" t="s">
        <v>172</v>
      </c>
      <c r="E465" t="s">
        <v>28</v>
      </c>
      <c r="G465" t="s">
        <v>78</v>
      </c>
      <c r="H465" t="s">
        <v>79</v>
      </c>
      <c r="I465" t="s">
        <v>127</v>
      </c>
      <c r="J465">
        <v>20</v>
      </c>
      <c r="K465">
        <v>0</v>
      </c>
      <c r="L465" t="s">
        <v>174</v>
      </c>
      <c r="M465" t="s">
        <v>82</v>
      </c>
      <c r="N465" s="6"/>
      <c r="O465" s="6">
        <v>76.83</v>
      </c>
      <c r="P465" s="6">
        <v>80.760000000000005</v>
      </c>
      <c r="Q465" s="6"/>
      <c r="R465" s="6">
        <v>0</v>
      </c>
      <c r="S465" s="6">
        <v>103</v>
      </c>
      <c r="U465" t="s">
        <v>140</v>
      </c>
      <c r="V465" t="s">
        <v>112</v>
      </c>
      <c r="W465" s="6">
        <v>0</v>
      </c>
      <c r="X465" s="6">
        <v>1.5</v>
      </c>
      <c r="Y465" s="6">
        <v>1.5</v>
      </c>
      <c r="Z465" s="3">
        <v>1</v>
      </c>
      <c r="AA465" s="3">
        <v>0.01</v>
      </c>
      <c r="AB465">
        <v>2022</v>
      </c>
      <c r="AC465">
        <v>2022</v>
      </c>
      <c r="AF465">
        <v>80.756779480000006</v>
      </c>
    </row>
    <row r="466" spans="1:32" customFormat="1" hidden="1" x14ac:dyDescent="0.35">
      <c r="A466" t="s">
        <v>821</v>
      </c>
      <c r="B466" t="s">
        <v>75</v>
      </c>
      <c r="C466" t="s">
        <v>795</v>
      </c>
      <c r="D466" t="s">
        <v>172</v>
      </c>
      <c r="E466" t="s">
        <v>32</v>
      </c>
      <c r="G466" t="s">
        <v>78</v>
      </c>
      <c r="H466" t="s">
        <v>79</v>
      </c>
      <c r="I466" t="s">
        <v>127</v>
      </c>
      <c r="J466">
        <v>20</v>
      </c>
      <c r="K466">
        <v>0</v>
      </c>
      <c r="L466" t="s">
        <v>174</v>
      </c>
      <c r="M466" t="s">
        <v>82</v>
      </c>
      <c r="N466" s="6"/>
      <c r="O466" s="6">
        <v>68.08</v>
      </c>
      <c r="P466" s="6">
        <v>80.48</v>
      </c>
      <c r="Q466" s="6"/>
      <c r="R466" s="6">
        <v>0</v>
      </c>
      <c r="S466" s="6">
        <v>775</v>
      </c>
      <c r="U466" t="s">
        <v>88</v>
      </c>
      <c r="V466" t="s">
        <v>112</v>
      </c>
      <c r="W466" s="6">
        <v>0</v>
      </c>
      <c r="X466" s="6">
        <v>218.25</v>
      </c>
      <c r="Y466" s="6">
        <v>218.25</v>
      </c>
      <c r="Z466" s="3">
        <v>1</v>
      </c>
      <c r="AA466" s="3">
        <v>0.28000000000000003</v>
      </c>
      <c r="AB466">
        <v>2021</v>
      </c>
      <c r="AE466" s="4">
        <v>44923</v>
      </c>
      <c r="AF466">
        <v>80.478190130000002</v>
      </c>
    </row>
    <row r="467" spans="1:32" customFormat="1" hidden="1" x14ac:dyDescent="0.35">
      <c r="A467" t="s">
        <v>948</v>
      </c>
      <c r="B467" t="s">
        <v>75</v>
      </c>
      <c r="C467" t="s">
        <v>908</v>
      </c>
      <c r="D467" t="s">
        <v>172</v>
      </c>
      <c r="E467" t="s">
        <v>32</v>
      </c>
      <c r="G467" t="s">
        <v>92</v>
      </c>
      <c r="H467" t="s">
        <v>80</v>
      </c>
      <c r="I467" t="s">
        <v>118</v>
      </c>
      <c r="J467">
        <v>15</v>
      </c>
      <c r="K467">
        <v>0</v>
      </c>
      <c r="L467" t="s">
        <v>174</v>
      </c>
      <c r="M467" t="s">
        <v>82</v>
      </c>
      <c r="N467" s="6"/>
      <c r="O467" s="6">
        <v>72.599999999999994</v>
      </c>
      <c r="P467" s="6">
        <v>80.319999999999993</v>
      </c>
      <c r="Q467" s="6"/>
      <c r="R467" s="6">
        <v>0</v>
      </c>
      <c r="S467" s="6">
        <v>700</v>
      </c>
      <c r="U467" t="s">
        <v>251</v>
      </c>
      <c r="V467" t="s">
        <v>80</v>
      </c>
      <c r="W467" s="6">
        <v>0</v>
      </c>
      <c r="X467" s="6">
        <v>700</v>
      </c>
      <c r="Y467" s="6">
        <v>700</v>
      </c>
      <c r="Z467" s="3">
        <v>1</v>
      </c>
      <c r="AA467" s="3">
        <v>1</v>
      </c>
      <c r="AB467">
        <v>2016</v>
      </c>
      <c r="AF467">
        <v>80.318619319999996</v>
      </c>
    </row>
    <row r="468" spans="1:32" hidden="1" x14ac:dyDescent="0.35">
      <c r="A468" s="11" t="s">
        <v>2036</v>
      </c>
      <c r="B468" s="11" t="s">
        <v>75</v>
      </c>
      <c r="C468" s="11" t="s">
        <v>2024</v>
      </c>
      <c r="D468" s="11" t="s">
        <v>1994</v>
      </c>
      <c r="E468" s="11" t="s">
        <v>32</v>
      </c>
      <c r="G468" s="11" t="s">
        <v>78</v>
      </c>
      <c r="H468" s="11" t="s">
        <v>80</v>
      </c>
      <c r="I468" s="11" t="s">
        <v>80</v>
      </c>
      <c r="J468" s="11">
        <v>20</v>
      </c>
      <c r="K468" s="11">
        <v>0</v>
      </c>
      <c r="L468" s="11" t="s">
        <v>2025</v>
      </c>
      <c r="M468" s="11" t="s">
        <v>104</v>
      </c>
      <c r="O468" s="12">
        <v>134.46</v>
      </c>
      <c r="P468" s="12">
        <v>80.31</v>
      </c>
      <c r="U468" s="11" t="s">
        <v>88</v>
      </c>
      <c r="V468" s="11" t="s">
        <v>80</v>
      </c>
      <c r="W468" s="12">
        <v>0</v>
      </c>
      <c r="X468" s="12">
        <v>1518</v>
      </c>
      <c r="Y468" s="12">
        <v>1518</v>
      </c>
      <c r="Z468" s="13">
        <v>1</v>
      </c>
      <c r="AA468" s="11" t="e">
        <v>#N/A</v>
      </c>
      <c r="AB468" s="11">
        <v>2011</v>
      </c>
      <c r="AE468" s="14">
        <v>41305</v>
      </c>
      <c r="AF468" s="11">
        <v>80.3081885</v>
      </c>
    </row>
    <row r="469" spans="1:32" customFormat="1" hidden="1" x14ac:dyDescent="0.35">
      <c r="A469" t="s">
        <v>534</v>
      </c>
      <c r="B469" t="s">
        <v>75</v>
      </c>
      <c r="C469" t="s">
        <v>530</v>
      </c>
      <c r="D469" t="s">
        <v>172</v>
      </c>
      <c r="E469" t="s">
        <v>31</v>
      </c>
      <c r="G469" t="s">
        <v>78</v>
      </c>
      <c r="H469" t="s">
        <v>79</v>
      </c>
      <c r="I469" t="s">
        <v>118</v>
      </c>
      <c r="J469">
        <v>20</v>
      </c>
      <c r="K469">
        <v>0</v>
      </c>
      <c r="L469" t="s">
        <v>174</v>
      </c>
      <c r="M469" t="s">
        <v>82</v>
      </c>
      <c r="N469" s="6"/>
      <c r="O469" s="6">
        <v>72.5</v>
      </c>
      <c r="P469" s="6">
        <v>80.209999999999994</v>
      </c>
      <c r="Q469" s="6"/>
      <c r="R469" s="6">
        <v>0</v>
      </c>
      <c r="S469" s="6">
        <v>125</v>
      </c>
      <c r="U469" t="s">
        <v>84</v>
      </c>
      <c r="V469" t="s">
        <v>153</v>
      </c>
      <c r="W469" s="6">
        <v>0</v>
      </c>
      <c r="X469" s="6">
        <v>118</v>
      </c>
      <c r="Y469" s="6">
        <v>311</v>
      </c>
      <c r="Z469" s="3">
        <v>2.64</v>
      </c>
      <c r="AA469" s="3">
        <v>0.94</v>
      </c>
      <c r="AB469">
        <v>2016</v>
      </c>
      <c r="AC469">
        <v>2016</v>
      </c>
      <c r="AD469" s="4">
        <v>42583</v>
      </c>
      <c r="AE469" s="4">
        <v>43386</v>
      </c>
      <c r="AF469">
        <v>80.207987610000004</v>
      </c>
    </row>
    <row r="470" spans="1:32" customFormat="1" hidden="1" x14ac:dyDescent="0.35">
      <c r="A470" t="s">
        <v>1261</v>
      </c>
      <c r="B470" t="s">
        <v>75</v>
      </c>
      <c r="C470" t="s">
        <v>1241</v>
      </c>
      <c r="D470" t="s">
        <v>1241</v>
      </c>
      <c r="E470" t="s">
        <v>31</v>
      </c>
      <c r="G470" t="s">
        <v>78</v>
      </c>
      <c r="H470" t="s">
        <v>79</v>
      </c>
      <c r="I470" t="s">
        <v>156</v>
      </c>
      <c r="J470">
        <v>25</v>
      </c>
      <c r="K470">
        <v>0</v>
      </c>
      <c r="L470" t="s">
        <v>1242</v>
      </c>
      <c r="M470" t="s">
        <v>82</v>
      </c>
      <c r="N470" s="6"/>
      <c r="O470" s="6">
        <v>5123.33</v>
      </c>
      <c r="P470" s="6">
        <v>79.86</v>
      </c>
      <c r="Q470" s="6"/>
      <c r="R470" s="6">
        <v>0</v>
      </c>
      <c r="S470" s="6">
        <v>150</v>
      </c>
      <c r="U470" t="s">
        <v>84</v>
      </c>
      <c r="V470" t="s">
        <v>80</v>
      </c>
      <c r="W470" s="6">
        <v>0</v>
      </c>
      <c r="X470" s="6">
        <v>150</v>
      </c>
      <c r="Y470" s="6">
        <v>150</v>
      </c>
      <c r="Z470" s="3">
        <v>1</v>
      </c>
      <c r="AA470" s="3">
        <v>1</v>
      </c>
      <c r="AB470">
        <v>2015</v>
      </c>
      <c r="AE470" s="4">
        <v>43009</v>
      </c>
      <c r="AF470">
        <v>79.860615339999995</v>
      </c>
    </row>
    <row r="471" spans="1:32" customFormat="1" hidden="1" x14ac:dyDescent="0.35">
      <c r="A471" t="s">
        <v>936</v>
      </c>
      <c r="B471" t="s">
        <v>75</v>
      </c>
      <c r="C471" t="s">
        <v>908</v>
      </c>
      <c r="D471" t="s">
        <v>172</v>
      </c>
      <c r="E471" t="s">
        <v>188</v>
      </c>
      <c r="G471" t="s">
        <v>78</v>
      </c>
      <c r="H471" t="s">
        <v>79</v>
      </c>
      <c r="I471" t="s">
        <v>118</v>
      </c>
      <c r="J471">
        <v>12</v>
      </c>
      <c r="K471">
        <v>0</v>
      </c>
      <c r="L471" t="s">
        <v>174</v>
      </c>
      <c r="M471" t="s">
        <v>82</v>
      </c>
      <c r="N471" s="6"/>
      <c r="O471" s="6">
        <v>60.11</v>
      </c>
      <c r="P471" s="6">
        <v>79.819999999999993</v>
      </c>
      <c r="Q471" s="6"/>
      <c r="R471" s="6"/>
      <c r="S471" s="6"/>
      <c r="U471" t="s">
        <v>190</v>
      </c>
      <c r="V471" t="s">
        <v>80</v>
      </c>
      <c r="W471" s="6">
        <v>0</v>
      </c>
      <c r="X471" s="6">
        <v>285.08999999999997</v>
      </c>
      <c r="Y471" s="6">
        <v>285.08999999999997</v>
      </c>
      <c r="Z471" s="3">
        <v>1</v>
      </c>
      <c r="AA471" t="e">
        <v>#N/A</v>
      </c>
      <c r="AB471">
        <v>2013</v>
      </c>
      <c r="AE471" s="4">
        <v>43465</v>
      </c>
      <c r="AF471">
        <v>79.818594700000006</v>
      </c>
    </row>
    <row r="472" spans="1:32" customFormat="1" hidden="1" x14ac:dyDescent="0.35">
      <c r="A472" t="s">
        <v>2222</v>
      </c>
      <c r="B472" t="s">
        <v>75</v>
      </c>
      <c r="C472" t="s">
        <v>2216</v>
      </c>
      <c r="D472" t="s">
        <v>2216</v>
      </c>
      <c r="E472" t="s">
        <v>32</v>
      </c>
      <c r="G472" t="s">
        <v>78</v>
      </c>
      <c r="H472" t="s">
        <v>79</v>
      </c>
      <c r="I472" t="s">
        <v>80</v>
      </c>
      <c r="J472">
        <v>15</v>
      </c>
      <c r="K472">
        <v>0</v>
      </c>
      <c r="L472" t="s">
        <v>2217</v>
      </c>
      <c r="M472" t="s">
        <v>104</v>
      </c>
      <c r="N472" s="6"/>
      <c r="O472" s="6">
        <v>540</v>
      </c>
      <c r="P472" s="6">
        <v>79.8</v>
      </c>
      <c r="Q472" s="6"/>
      <c r="R472" s="6"/>
      <c r="S472" s="6"/>
      <c r="U472" t="s">
        <v>88</v>
      </c>
      <c r="V472" t="s">
        <v>80</v>
      </c>
      <c r="W472" s="6">
        <v>0</v>
      </c>
      <c r="X472" s="6">
        <v>3800</v>
      </c>
      <c r="Y472" s="6">
        <v>3800</v>
      </c>
      <c r="Z472" s="3">
        <v>1</v>
      </c>
      <c r="AA472" t="e">
        <v>#N/A</v>
      </c>
      <c r="AB472">
        <v>2010</v>
      </c>
      <c r="AF472">
        <v>79.802562550000005</v>
      </c>
    </row>
    <row r="473" spans="1:32" customFormat="1" hidden="1" x14ac:dyDescent="0.35">
      <c r="A473" t="s">
        <v>1073</v>
      </c>
      <c r="B473" t="s">
        <v>75</v>
      </c>
      <c r="C473" t="s">
        <v>1025</v>
      </c>
      <c r="D473" t="s">
        <v>172</v>
      </c>
      <c r="E473" t="s">
        <v>31</v>
      </c>
      <c r="G473" t="s">
        <v>78</v>
      </c>
      <c r="H473" t="s">
        <v>79</v>
      </c>
      <c r="I473" t="s">
        <v>156</v>
      </c>
      <c r="J473">
        <v>15</v>
      </c>
      <c r="K473">
        <v>0</v>
      </c>
      <c r="L473" t="s">
        <v>1035</v>
      </c>
      <c r="M473" t="s">
        <v>104</v>
      </c>
      <c r="N473" s="6" t="s">
        <v>1074</v>
      </c>
      <c r="O473" s="6">
        <v>316.77</v>
      </c>
      <c r="P473" s="6">
        <v>79.58</v>
      </c>
      <c r="Q473" s="6"/>
      <c r="R473" s="6"/>
      <c r="S473" s="6"/>
      <c r="T473">
        <v>44600000</v>
      </c>
      <c r="U473" t="s">
        <v>84</v>
      </c>
      <c r="V473" t="s">
        <v>112</v>
      </c>
      <c r="W473" s="6">
        <v>16000000</v>
      </c>
      <c r="X473" s="6">
        <v>1481</v>
      </c>
      <c r="Y473" s="6">
        <v>2136.67</v>
      </c>
      <c r="Z473" s="3">
        <v>1.44</v>
      </c>
      <c r="AA473" t="e">
        <v>#N/A</v>
      </c>
      <c r="AB473">
        <v>2024</v>
      </c>
      <c r="AD473" s="4">
        <v>45627</v>
      </c>
      <c r="AE473" s="4">
        <v>45658</v>
      </c>
      <c r="AF473">
        <v>79.584500250000005</v>
      </c>
    </row>
    <row r="474" spans="1:32" customFormat="1" hidden="1" x14ac:dyDescent="0.35">
      <c r="A474" t="s">
        <v>1073</v>
      </c>
      <c r="B474" t="s">
        <v>75</v>
      </c>
      <c r="C474" t="s">
        <v>1025</v>
      </c>
      <c r="D474" t="s">
        <v>172</v>
      </c>
      <c r="E474" t="s">
        <v>32</v>
      </c>
      <c r="G474" t="s">
        <v>78</v>
      </c>
      <c r="H474" t="s">
        <v>79</v>
      </c>
      <c r="I474" t="s">
        <v>156</v>
      </c>
      <c r="J474">
        <v>15</v>
      </c>
      <c r="K474">
        <v>0</v>
      </c>
      <c r="L474" t="s">
        <v>1035</v>
      </c>
      <c r="M474" t="s">
        <v>104</v>
      </c>
      <c r="N474" s="6" t="s">
        <v>1074</v>
      </c>
      <c r="O474" s="6">
        <v>316.77</v>
      </c>
      <c r="P474" s="6">
        <v>79.58</v>
      </c>
      <c r="Q474" s="6"/>
      <c r="R474" s="6"/>
      <c r="S474" s="6"/>
      <c r="T474">
        <v>44600000</v>
      </c>
      <c r="U474" t="s">
        <v>88</v>
      </c>
      <c r="V474" t="s">
        <v>112</v>
      </c>
      <c r="W474" s="6">
        <v>16000000</v>
      </c>
      <c r="X474" s="6">
        <v>90.8</v>
      </c>
      <c r="Y474" s="6">
        <v>2136.67</v>
      </c>
      <c r="Z474" s="3">
        <v>23.53</v>
      </c>
      <c r="AA474" t="e">
        <v>#N/A</v>
      </c>
      <c r="AB474">
        <v>2024</v>
      </c>
      <c r="AD474" s="4">
        <v>45627</v>
      </c>
      <c r="AE474" s="4">
        <v>45658</v>
      </c>
      <c r="AF474">
        <v>79.584500250000005</v>
      </c>
    </row>
    <row r="475" spans="1:32" customFormat="1" hidden="1" x14ac:dyDescent="0.35">
      <c r="A475" t="s">
        <v>681</v>
      </c>
      <c r="B475" t="s">
        <v>75</v>
      </c>
      <c r="C475" t="s">
        <v>530</v>
      </c>
      <c r="D475" t="s">
        <v>172</v>
      </c>
      <c r="E475" t="s">
        <v>32</v>
      </c>
      <c r="F475" t="s">
        <v>77</v>
      </c>
      <c r="G475" t="s">
        <v>78</v>
      </c>
      <c r="H475" t="s">
        <v>79</v>
      </c>
      <c r="I475" t="s">
        <v>118</v>
      </c>
      <c r="J475">
        <v>20</v>
      </c>
      <c r="K475">
        <v>0</v>
      </c>
      <c r="L475" t="s">
        <v>174</v>
      </c>
      <c r="M475" t="s">
        <v>82</v>
      </c>
      <c r="N475" s="6"/>
      <c r="O475" s="6">
        <v>73.400000000000006</v>
      </c>
      <c r="P475" s="6">
        <v>79.39</v>
      </c>
      <c r="Q475" s="6"/>
      <c r="R475" s="6">
        <v>0</v>
      </c>
      <c r="S475" s="6">
        <v>2486.3200000000002</v>
      </c>
      <c r="U475" t="s">
        <v>88</v>
      </c>
      <c r="V475" t="s">
        <v>153</v>
      </c>
      <c r="W475" s="6"/>
      <c r="X475" s="6">
        <v>1795.38</v>
      </c>
      <c r="Y475" s="6">
        <v>1835.94</v>
      </c>
      <c r="Z475" s="3">
        <v>1.02</v>
      </c>
      <c r="AA475" s="3">
        <v>0.72</v>
      </c>
      <c r="AB475">
        <v>2024</v>
      </c>
      <c r="AC475">
        <v>2024</v>
      </c>
      <c r="AD475" s="4">
        <v>45323</v>
      </c>
      <c r="AE475" s="4">
        <v>46419</v>
      </c>
      <c r="AF475">
        <v>79.394267170000006</v>
      </c>
    </row>
    <row r="476" spans="1:32" customFormat="1" hidden="1" x14ac:dyDescent="0.35">
      <c r="A476" t="s">
        <v>650</v>
      </c>
      <c r="B476" t="s">
        <v>75</v>
      </c>
      <c r="C476" t="s">
        <v>530</v>
      </c>
      <c r="D476" t="s">
        <v>172</v>
      </c>
      <c r="E476" t="s">
        <v>32</v>
      </c>
      <c r="G476" t="s">
        <v>78</v>
      </c>
      <c r="H476" t="s">
        <v>79</v>
      </c>
      <c r="I476" t="s">
        <v>118</v>
      </c>
      <c r="J476">
        <v>20</v>
      </c>
      <c r="K476">
        <v>0</v>
      </c>
      <c r="L476" t="s">
        <v>174</v>
      </c>
      <c r="M476" t="s">
        <v>82</v>
      </c>
      <c r="N476" s="6" t="s">
        <v>558</v>
      </c>
      <c r="O476" s="6">
        <v>73.400000000000006</v>
      </c>
      <c r="P476" s="6">
        <v>79.37</v>
      </c>
      <c r="Q476" s="6"/>
      <c r="R476" s="6">
        <v>0</v>
      </c>
      <c r="S476" s="6">
        <v>3210</v>
      </c>
      <c r="U476" t="s">
        <v>88</v>
      </c>
      <c r="V476" t="s">
        <v>153</v>
      </c>
      <c r="W476" s="6">
        <v>0</v>
      </c>
      <c r="X476" s="6">
        <v>1441.15</v>
      </c>
      <c r="Y476" s="6">
        <v>1501.53</v>
      </c>
      <c r="Z476" s="3">
        <v>1.04</v>
      </c>
      <c r="AA476" s="3">
        <v>0.45</v>
      </c>
      <c r="AB476">
        <v>2023</v>
      </c>
      <c r="AD476" s="4">
        <v>44958</v>
      </c>
      <c r="AE476" s="4">
        <v>45870</v>
      </c>
      <c r="AF476">
        <v>79.368512109999998</v>
      </c>
    </row>
    <row r="477" spans="1:32" customFormat="1" hidden="1" x14ac:dyDescent="0.35">
      <c r="A477" t="s">
        <v>651</v>
      </c>
      <c r="B477" t="s">
        <v>75</v>
      </c>
      <c r="C477" t="s">
        <v>530</v>
      </c>
      <c r="D477" t="s">
        <v>172</v>
      </c>
      <c r="E477" t="s">
        <v>32</v>
      </c>
      <c r="G477" t="s">
        <v>78</v>
      </c>
      <c r="H477" t="s">
        <v>79</v>
      </c>
      <c r="I477" t="s">
        <v>118</v>
      </c>
      <c r="J477">
        <v>20</v>
      </c>
      <c r="K477">
        <v>0</v>
      </c>
      <c r="L477" t="s">
        <v>174</v>
      </c>
      <c r="M477" t="s">
        <v>82</v>
      </c>
      <c r="N477" s="6" t="s">
        <v>558</v>
      </c>
      <c r="O477" s="6">
        <v>73.400000000000006</v>
      </c>
      <c r="P477" s="6">
        <v>79.37</v>
      </c>
      <c r="Q477" s="6"/>
      <c r="R477" s="6">
        <v>0</v>
      </c>
      <c r="S477" s="6">
        <v>2865.91</v>
      </c>
      <c r="U477" t="s">
        <v>88</v>
      </c>
      <c r="V477" t="s">
        <v>153</v>
      </c>
      <c r="W477" s="6">
        <v>0</v>
      </c>
      <c r="X477" s="6">
        <v>1535.46</v>
      </c>
      <c r="Y477" s="6">
        <v>1597.02</v>
      </c>
      <c r="Z477" s="3">
        <v>1.04</v>
      </c>
      <c r="AA477" s="3">
        <v>0.54</v>
      </c>
      <c r="AB477">
        <v>2023</v>
      </c>
      <c r="AD477" s="4">
        <v>45047</v>
      </c>
      <c r="AE477" s="4">
        <v>45962</v>
      </c>
      <c r="AF477">
        <v>79.368512109999998</v>
      </c>
    </row>
    <row r="478" spans="1:32" hidden="1" x14ac:dyDescent="0.35">
      <c r="A478" s="11" t="s">
        <v>2120</v>
      </c>
      <c r="B478" s="11" t="s">
        <v>75</v>
      </c>
      <c r="C478" s="11" t="s">
        <v>3</v>
      </c>
      <c r="D478" s="11" t="s">
        <v>1994</v>
      </c>
      <c r="E478" s="11" t="s">
        <v>101</v>
      </c>
      <c r="G478" s="11" t="s">
        <v>78</v>
      </c>
      <c r="H478" s="11" t="s">
        <v>79</v>
      </c>
      <c r="I478" s="11" t="s">
        <v>156</v>
      </c>
      <c r="J478" s="11">
        <v>20</v>
      </c>
      <c r="K478" s="11">
        <v>0</v>
      </c>
      <c r="L478" s="11" t="s">
        <v>145</v>
      </c>
      <c r="M478" s="11" t="s">
        <v>104</v>
      </c>
      <c r="N478" s="12" t="s">
        <v>2109</v>
      </c>
      <c r="O478" s="12">
        <v>79.34</v>
      </c>
      <c r="P478" s="12">
        <v>79.34</v>
      </c>
      <c r="U478" s="11" t="s">
        <v>102</v>
      </c>
      <c r="V478" s="11" t="s">
        <v>151</v>
      </c>
      <c r="W478" s="12">
        <v>1200000</v>
      </c>
      <c r="X478" s="12">
        <v>653</v>
      </c>
      <c r="Y478" s="12">
        <v>653</v>
      </c>
      <c r="Z478" s="13">
        <v>1</v>
      </c>
      <c r="AA478" s="11" t="e">
        <v>#N/A</v>
      </c>
      <c r="AB478" s="11">
        <v>2015</v>
      </c>
      <c r="AF478" s="11">
        <v>79.335944999999995</v>
      </c>
    </row>
    <row r="479" spans="1:32" customFormat="1" hidden="1" x14ac:dyDescent="0.35">
      <c r="A479" t="s">
        <v>1136</v>
      </c>
      <c r="B479" t="s">
        <v>75</v>
      </c>
      <c r="C479" t="s">
        <v>1122</v>
      </c>
      <c r="D479" t="s">
        <v>172</v>
      </c>
      <c r="E479" t="s">
        <v>31</v>
      </c>
      <c r="G479" t="s">
        <v>92</v>
      </c>
      <c r="H479" t="s">
        <v>80</v>
      </c>
      <c r="I479" t="s">
        <v>80</v>
      </c>
      <c r="K479">
        <v>0</v>
      </c>
      <c r="L479" t="s">
        <v>174</v>
      </c>
      <c r="M479" t="s">
        <v>80</v>
      </c>
      <c r="N479" s="6"/>
      <c r="O479" s="6">
        <v>75.47</v>
      </c>
      <c r="P479" s="6">
        <v>79.33</v>
      </c>
      <c r="Q479" s="6"/>
      <c r="R479" s="6"/>
      <c r="S479" s="6"/>
      <c r="U479" t="s">
        <v>84</v>
      </c>
      <c r="V479" t="s">
        <v>80</v>
      </c>
      <c r="W479" s="6"/>
      <c r="X479" s="6">
        <v>11.87</v>
      </c>
      <c r="Y479" s="6">
        <v>12.6</v>
      </c>
      <c r="Z479" s="3">
        <v>1.06</v>
      </c>
      <c r="AA479" t="e">
        <v>#N/A</v>
      </c>
      <c r="AB479">
        <v>2022</v>
      </c>
      <c r="AC479">
        <v>2022</v>
      </c>
      <c r="AD479" s="4">
        <v>44835</v>
      </c>
      <c r="AF479">
        <v>79.325204959999994</v>
      </c>
    </row>
    <row r="480" spans="1:32" customFormat="1" hidden="1" x14ac:dyDescent="0.35">
      <c r="A480" t="s">
        <v>682</v>
      </c>
      <c r="B480" t="s">
        <v>75</v>
      </c>
      <c r="C480" t="s">
        <v>530</v>
      </c>
      <c r="D480" t="s">
        <v>172</v>
      </c>
      <c r="E480" t="s">
        <v>32</v>
      </c>
      <c r="F480" t="s">
        <v>77</v>
      </c>
      <c r="G480" t="s">
        <v>78</v>
      </c>
      <c r="H480" t="s">
        <v>79</v>
      </c>
      <c r="I480" t="s">
        <v>118</v>
      </c>
      <c r="J480">
        <v>20</v>
      </c>
      <c r="K480">
        <v>0</v>
      </c>
      <c r="L480" t="s">
        <v>174</v>
      </c>
      <c r="M480" t="s">
        <v>82</v>
      </c>
      <c r="N480" s="6"/>
      <c r="O480" s="6">
        <v>73.3</v>
      </c>
      <c r="P480" s="6">
        <v>79.290000000000006</v>
      </c>
      <c r="Q480" s="6"/>
      <c r="R480" s="6">
        <v>0</v>
      </c>
      <c r="S480" s="6">
        <v>2795.48</v>
      </c>
      <c r="U480" t="s">
        <v>88</v>
      </c>
      <c r="V480" t="s">
        <v>153</v>
      </c>
      <c r="W480" s="6"/>
      <c r="X480" s="6">
        <v>2379</v>
      </c>
      <c r="Y480" s="6">
        <v>2485</v>
      </c>
      <c r="Z480" s="3">
        <v>1.04</v>
      </c>
      <c r="AA480" s="3">
        <v>0.85</v>
      </c>
      <c r="AB480">
        <v>2024</v>
      </c>
      <c r="AC480">
        <v>2024</v>
      </c>
      <c r="AD480" s="4">
        <v>45413</v>
      </c>
      <c r="AE480" s="4">
        <v>46397</v>
      </c>
      <c r="AF480">
        <v>79.286100590000004</v>
      </c>
    </row>
    <row r="481" spans="1:32" customFormat="1" hidden="1" x14ac:dyDescent="0.35">
      <c r="A481" t="s">
        <v>683</v>
      </c>
      <c r="B481" t="s">
        <v>75</v>
      </c>
      <c r="C481" t="s">
        <v>530</v>
      </c>
      <c r="D481" t="s">
        <v>172</v>
      </c>
      <c r="E481" t="s">
        <v>32</v>
      </c>
      <c r="F481" t="s">
        <v>77</v>
      </c>
      <c r="G481" t="s">
        <v>78</v>
      </c>
      <c r="H481" t="s">
        <v>79</v>
      </c>
      <c r="I481" t="s">
        <v>118</v>
      </c>
      <c r="J481">
        <v>20</v>
      </c>
      <c r="K481">
        <v>0</v>
      </c>
      <c r="L481" t="s">
        <v>174</v>
      </c>
      <c r="M481" t="s">
        <v>82</v>
      </c>
      <c r="N481" s="6"/>
      <c r="O481" s="6">
        <v>73.3</v>
      </c>
      <c r="P481" s="6">
        <v>79.290000000000006</v>
      </c>
      <c r="Q481" s="6"/>
      <c r="R481" s="6">
        <v>0</v>
      </c>
      <c r="S481" s="6">
        <v>2500</v>
      </c>
      <c r="U481" t="s">
        <v>88</v>
      </c>
      <c r="V481" t="s">
        <v>153</v>
      </c>
      <c r="W481" s="6"/>
      <c r="X481" s="6">
        <v>2724</v>
      </c>
      <c r="Y481" s="6">
        <v>2961</v>
      </c>
      <c r="Z481" s="3">
        <v>1.0900000000000001</v>
      </c>
      <c r="AA481" s="3">
        <v>1.0900000000000001</v>
      </c>
      <c r="AB481">
        <v>2024</v>
      </c>
      <c r="AC481">
        <v>2024</v>
      </c>
      <c r="AD481" s="4">
        <v>45505</v>
      </c>
      <c r="AE481" s="4">
        <v>46477</v>
      </c>
      <c r="AF481">
        <v>79.286100590000004</v>
      </c>
    </row>
    <row r="482" spans="1:32" customFormat="1" hidden="1" x14ac:dyDescent="0.35">
      <c r="A482" t="s">
        <v>1254</v>
      </c>
      <c r="B482" t="s">
        <v>75</v>
      </c>
      <c r="C482" t="s">
        <v>1241</v>
      </c>
      <c r="D482" t="s">
        <v>1241</v>
      </c>
      <c r="E482" t="s">
        <v>31</v>
      </c>
      <c r="G482" t="s">
        <v>78</v>
      </c>
      <c r="H482" t="s">
        <v>79</v>
      </c>
      <c r="I482" t="s">
        <v>156</v>
      </c>
      <c r="J482">
        <v>25</v>
      </c>
      <c r="K482">
        <v>0</v>
      </c>
      <c r="L482" t="s">
        <v>1242</v>
      </c>
      <c r="M482" t="s">
        <v>80</v>
      </c>
      <c r="N482" s="6"/>
      <c r="O482" s="6">
        <v>5080</v>
      </c>
      <c r="P482" s="6">
        <v>79.19</v>
      </c>
      <c r="Q482" s="6"/>
      <c r="R482" s="6">
        <v>0</v>
      </c>
      <c r="S482" s="6">
        <v>150</v>
      </c>
      <c r="U482" t="s">
        <v>84</v>
      </c>
      <c r="V482" t="s">
        <v>80</v>
      </c>
      <c r="W482" s="6">
        <v>0</v>
      </c>
      <c r="X482" s="6">
        <v>150</v>
      </c>
      <c r="Y482" s="6">
        <v>150</v>
      </c>
      <c r="Z482" s="3">
        <v>1</v>
      </c>
      <c r="AA482" s="3">
        <v>1</v>
      </c>
      <c r="AB482">
        <v>2015</v>
      </c>
      <c r="AF482">
        <v>79.185202970000006</v>
      </c>
    </row>
    <row r="483" spans="1:32" hidden="1" x14ac:dyDescent="0.35">
      <c r="A483" s="11" t="s">
        <v>2197</v>
      </c>
      <c r="B483" s="11" t="s">
        <v>75</v>
      </c>
      <c r="C483" s="11" t="s">
        <v>2194</v>
      </c>
      <c r="D483" s="11" t="s">
        <v>1994</v>
      </c>
      <c r="E483" s="11" t="s">
        <v>32</v>
      </c>
      <c r="G483" s="11" t="s">
        <v>78</v>
      </c>
      <c r="H483" s="11" t="s">
        <v>79</v>
      </c>
      <c r="I483" s="11" t="s">
        <v>80</v>
      </c>
      <c r="J483" s="11">
        <v>20</v>
      </c>
      <c r="K483" s="11">
        <v>0</v>
      </c>
      <c r="L483" s="11" t="s">
        <v>145</v>
      </c>
      <c r="M483" s="11" t="s">
        <v>104</v>
      </c>
      <c r="O483" s="12">
        <v>79.17</v>
      </c>
      <c r="P483" s="12">
        <v>79.17</v>
      </c>
      <c r="R483" s="12">
        <v>0</v>
      </c>
      <c r="S483" s="12">
        <v>880</v>
      </c>
      <c r="U483" s="11" t="s">
        <v>88</v>
      </c>
      <c r="V483" s="11" t="s">
        <v>80</v>
      </c>
      <c r="W483" s="12">
        <v>571000</v>
      </c>
      <c r="X483" s="12">
        <v>80</v>
      </c>
      <c r="Y483" s="12">
        <v>80</v>
      </c>
      <c r="Z483" s="13">
        <v>1</v>
      </c>
      <c r="AA483" s="13">
        <v>0.09</v>
      </c>
      <c r="AB483" s="11">
        <v>2010</v>
      </c>
      <c r="AF483" s="11">
        <v>79.17</v>
      </c>
    </row>
    <row r="484" spans="1:32" customFormat="1" hidden="1" x14ac:dyDescent="0.35">
      <c r="A484" t="s">
        <v>652</v>
      </c>
      <c r="B484" t="s">
        <v>75</v>
      </c>
      <c r="C484" t="s">
        <v>530</v>
      </c>
      <c r="D484" t="s">
        <v>172</v>
      </c>
      <c r="E484" t="s">
        <v>32</v>
      </c>
      <c r="G484" t="s">
        <v>78</v>
      </c>
      <c r="H484" t="s">
        <v>79</v>
      </c>
      <c r="I484" t="s">
        <v>118</v>
      </c>
      <c r="J484">
        <v>20</v>
      </c>
      <c r="K484">
        <v>0</v>
      </c>
      <c r="L484" t="s">
        <v>174</v>
      </c>
      <c r="M484" t="s">
        <v>82</v>
      </c>
      <c r="N484" s="6" t="s">
        <v>558</v>
      </c>
      <c r="O484" s="6">
        <v>73.2</v>
      </c>
      <c r="P484" s="6">
        <v>79.150000000000006</v>
      </c>
      <c r="Q484" s="6"/>
      <c r="R484" s="6">
        <v>0</v>
      </c>
      <c r="S484" s="6">
        <v>1666.81</v>
      </c>
      <c r="U484" t="s">
        <v>88</v>
      </c>
      <c r="V484" t="s">
        <v>153</v>
      </c>
      <c r="W484" s="6"/>
      <c r="X484" s="6">
        <v>1433.26</v>
      </c>
      <c r="Y484" s="6">
        <v>1435.56</v>
      </c>
      <c r="Z484" s="3">
        <v>1</v>
      </c>
      <c r="AA484" s="3">
        <v>0.86</v>
      </c>
      <c r="AB484">
        <v>2023</v>
      </c>
      <c r="AF484">
        <v>79.152249130000001</v>
      </c>
    </row>
    <row r="485" spans="1:32" hidden="1" x14ac:dyDescent="0.35">
      <c r="A485" s="11" t="s">
        <v>2166</v>
      </c>
      <c r="B485" s="11" t="s">
        <v>75</v>
      </c>
      <c r="C485" s="11" t="s">
        <v>18</v>
      </c>
      <c r="D485" s="11" t="s">
        <v>1994</v>
      </c>
      <c r="E485" s="11" t="s">
        <v>101</v>
      </c>
      <c r="G485" s="11" t="s">
        <v>78</v>
      </c>
      <c r="H485" s="11" t="s">
        <v>79</v>
      </c>
      <c r="I485" s="11" t="s">
        <v>80</v>
      </c>
      <c r="J485" s="11">
        <v>15</v>
      </c>
      <c r="K485" s="11">
        <v>0</v>
      </c>
      <c r="L485" s="11" t="s">
        <v>145</v>
      </c>
      <c r="M485" s="11" t="s">
        <v>82</v>
      </c>
      <c r="N485" s="12" t="s">
        <v>2167</v>
      </c>
      <c r="O485" s="12">
        <v>79.099999999999994</v>
      </c>
      <c r="P485" s="12">
        <v>79.099999999999994</v>
      </c>
      <c r="R485" s="12">
        <v>0</v>
      </c>
      <c r="U485" s="11" t="s">
        <v>102</v>
      </c>
      <c r="V485" s="11" t="s">
        <v>151</v>
      </c>
      <c r="X485" s="12">
        <v>191</v>
      </c>
      <c r="Y485" s="12">
        <v>191</v>
      </c>
      <c r="Z485" s="13">
        <v>1</v>
      </c>
      <c r="AA485" s="11" t="e">
        <v>#N/A</v>
      </c>
      <c r="AB485" s="11">
        <v>2023</v>
      </c>
      <c r="AC485" s="11">
        <v>2022</v>
      </c>
      <c r="AE485" s="14">
        <v>46027</v>
      </c>
      <c r="AF485" s="11">
        <v>79.099999999999994</v>
      </c>
    </row>
    <row r="486" spans="1:32" customFormat="1" hidden="1" x14ac:dyDescent="0.35">
      <c r="A486" t="s">
        <v>2961</v>
      </c>
      <c r="B486" t="s">
        <v>75</v>
      </c>
      <c r="C486" t="s">
        <v>2962</v>
      </c>
      <c r="D486" t="s">
        <v>2865</v>
      </c>
      <c r="E486" t="s">
        <v>32</v>
      </c>
      <c r="G486" t="s">
        <v>92</v>
      </c>
      <c r="H486" t="s">
        <v>80</v>
      </c>
      <c r="I486" t="s">
        <v>80</v>
      </c>
      <c r="J486">
        <v>20</v>
      </c>
      <c r="K486">
        <v>0</v>
      </c>
      <c r="L486" t="s">
        <v>2963</v>
      </c>
      <c r="M486" t="s">
        <v>82</v>
      </c>
      <c r="N486" s="6"/>
      <c r="O486" s="6">
        <v>2386.3000000000002</v>
      </c>
      <c r="P486" s="6">
        <v>79.06</v>
      </c>
      <c r="Q486" s="6"/>
      <c r="R486" s="6">
        <v>0</v>
      </c>
      <c r="S486" s="6">
        <v>1500</v>
      </c>
      <c r="U486" t="s">
        <v>251</v>
      </c>
      <c r="V486" t="s">
        <v>80</v>
      </c>
      <c r="W486" s="6">
        <v>0</v>
      </c>
      <c r="X486" s="6">
        <v>1664</v>
      </c>
      <c r="Y486" s="6">
        <v>1664</v>
      </c>
      <c r="Z486" s="3">
        <v>1</v>
      </c>
      <c r="AA486" s="3">
        <v>1.1100000000000001</v>
      </c>
      <c r="AB486">
        <v>2018</v>
      </c>
      <c r="AD486" s="4">
        <v>43277</v>
      </c>
      <c r="AE486" s="4">
        <v>46022</v>
      </c>
      <c r="AF486">
        <v>79.058441560000006</v>
      </c>
    </row>
    <row r="487" spans="1:32" customFormat="1" hidden="1" x14ac:dyDescent="0.35">
      <c r="A487" t="s">
        <v>653</v>
      </c>
      <c r="B487" t="s">
        <v>75</v>
      </c>
      <c r="C487" t="s">
        <v>530</v>
      </c>
      <c r="D487" t="s">
        <v>172</v>
      </c>
      <c r="E487" t="s">
        <v>32</v>
      </c>
      <c r="G487" t="s">
        <v>78</v>
      </c>
      <c r="H487" t="s">
        <v>79</v>
      </c>
      <c r="I487" t="s">
        <v>118</v>
      </c>
      <c r="J487">
        <v>20</v>
      </c>
      <c r="K487">
        <v>0</v>
      </c>
      <c r="L487" t="s">
        <v>174</v>
      </c>
      <c r="M487" t="s">
        <v>82</v>
      </c>
      <c r="N487" s="6" t="s">
        <v>558</v>
      </c>
      <c r="O487" s="6">
        <v>73.099999999999994</v>
      </c>
      <c r="P487" s="6">
        <v>79.040000000000006</v>
      </c>
      <c r="Q487" s="6"/>
      <c r="R487" s="6">
        <v>0</v>
      </c>
      <c r="S487" s="6">
        <v>2086.63</v>
      </c>
      <c r="U487" t="s">
        <v>88</v>
      </c>
      <c r="V487" t="s">
        <v>153</v>
      </c>
      <c r="W487" s="6"/>
      <c r="X487" s="6">
        <v>1967.22</v>
      </c>
      <c r="Y487" s="6">
        <v>1981.32</v>
      </c>
      <c r="Z487" s="3">
        <v>1.01</v>
      </c>
      <c r="AA487" s="3">
        <v>0.94</v>
      </c>
      <c r="AB487">
        <v>2023</v>
      </c>
      <c r="AF487">
        <v>79.044117650000004</v>
      </c>
    </row>
    <row r="488" spans="1:32" customFormat="1" hidden="1" x14ac:dyDescent="0.35">
      <c r="A488" t="s">
        <v>724</v>
      </c>
      <c r="B488" t="s">
        <v>75</v>
      </c>
      <c r="C488" t="s">
        <v>719</v>
      </c>
      <c r="D488" t="s">
        <v>172</v>
      </c>
      <c r="E488" t="s">
        <v>31</v>
      </c>
      <c r="G488" t="s">
        <v>78</v>
      </c>
      <c r="H488" t="s">
        <v>79</v>
      </c>
      <c r="I488" t="s">
        <v>80</v>
      </c>
      <c r="J488">
        <v>20</v>
      </c>
      <c r="K488">
        <v>0</v>
      </c>
      <c r="L488" t="s">
        <v>174</v>
      </c>
      <c r="M488" t="s">
        <v>82</v>
      </c>
      <c r="N488" s="6"/>
      <c r="O488" s="6">
        <v>67</v>
      </c>
      <c r="P488" s="6">
        <v>79.040000000000006</v>
      </c>
      <c r="Q488" s="6"/>
      <c r="R488" s="6">
        <v>0</v>
      </c>
      <c r="S488" s="6">
        <v>53.4</v>
      </c>
      <c r="U488" t="s">
        <v>84</v>
      </c>
      <c r="V488" t="s">
        <v>80</v>
      </c>
      <c r="W488" s="6">
        <v>0</v>
      </c>
      <c r="X488" s="6">
        <v>52.9</v>
      </c>
      <c r="Y488" s="6">
        <v>52.9</v>
      </c>
      <c r="Z488" s="3">
        <v>1</v>
      </c>
      <c r="AA488" s="3">
        <v>0.99</v>
      </c>
      <c r="AB488">
        <v>2018</v>
      </c>
      <c r="AE488" s="4">
        <v>43830</v>
      </c>
      <c r="AF488">
        <v>79.0373953</v>
      </c>
    </row>
    <row r="489" spans="1:32" customFormat="1" hidden="1" x14ac:dyDescent="0.35">
      <c r="A489" t="s">
        <v>984</v>
      </c>
      <c r="B489" t="s">
        <v>75</v>
      </c>
      <c r="C489" t="s">
        <v>908</v>
      </c>
      <c r="D489" t="s">
        <v>172</v>
      </c>
      <c r="E489" t="s">
        <v>31</v>
      </c>
      <c r="G489" t="s">
        <v>78</v>
      </c>
      <c r="H489" t="s">
        <v>79</v>
      </c>
      <c r="I489" t="s">
        <v>118</v>
      </c>
      <c r="J489">
        <v>15</v>
      </c>
      <c r="K489">
        <v>0</v>
      </c>
      <c r="L489" t="s">
        <v>174</v>
      </c>
      <c r="M489" t="s">
        <v>82</v>
      </c>
      <c r="N489" s="6"/>
      <c r="O489" s="6">
        <v>70.48</v>
      </c>
      <c r="P489" s="6">
        <v>78.88</v>
      </c>
      <c r="Q489" s="6"/>
      <c r="R489" s="6"/>
      <c r="S489" s="6"/>
      <c r="U489" t="s">
        <v>84</v>
      </c>
      <c r="V489" t="s">
        <v>80</v>
      </c>
      <c r="W489" s="6">
        <v>0</v>
      </c>
      <c r="X489" s="6">
        <v>2022.78</v>
      </c>
      <c r="Y489" s="6">
        <v>2022.78</v>
      </c>
      <c r="Z489" s="3">
        <v>1</v>
      </c>
      <c r="AA489" t="e">
        <v>#N/A</v>
      </c>
      <c r="AB489">
        <v>2019</v>
      </c>
      <c r="AE489" s="4">
        <v>45291</v>
      </c>
      <c r="AF489">
        <v>78.882220090000004</v>
      </c>
    </row>
    <row r="490" spans="1:32" hidden="1" x14ac:dyDescent="0.35">
      <c r="A490" s="11" t="s">
        <v>2081</v>
      </c>
      <c r="B490" s="11" t="s">
        <v>75</v>
      </c>
      <c r="C490" s="11" t="s">
        <v>2024</v>
      </c>
      <c r="D490" s="11" t="s">
        <v>1994</v>
      </c>
      <c r="E490" s="11" t="s">
        <v>188</v>
      </c>
      <c r="G490" s="11" t="s">
        <v>78</v>
      </c>
      <c r="H490" s="11" t="s">
        <v>79</v>
      </c>
      <c r="I490" s="11" t="s">
        <v>156</v>
      </c>
      <c r="J490" s="11">
        <v>30</v>
      </c>
      <c r="K490" s="11">
        <v>0</v>
      </c>
      <c r="L490" s="11" t="s">
        <v>2025</v>
      </c>
      <c r="M490" s="11" t="s">
        <v>104</v>
      </c>
      <c r="O490" s="12">
        <v>311</v>
      </c>
      <c r="P490" s="12">
        <v>78.81</v>
      </c>
      <c r="U490" s="11" t="s">
        <v>190</v>
      </c>
      <c r="V490" s="11" t="s">
        <v>151</v>
      </c>
      <c r="W490" s="12">
        <v>0</v>
      </c>
      <c r="X490" s="12">
        <v>21.4</v>
      </c>
      <c r="Y490" s="12">
        <v>21.4</v>
      </c>
      <c r="Z490" s="13">
        <v>1</v>
      </c>
      <c r="AA490" s="11" t="e">
        <v>#N/A</v>
      </c>
      <c r="AB490" s="11">
        <v>2019</v>
      </c>
      <c r="AE490" s="14">
        <v>44927</v>
      </c>
      <c r="AF490" s="11">
        <v>78.806000409999996</v>
      </c>
    </row>
    <row r="491" spans="1:32" hidden="1" x14ac:dyDescent="0.35">
      <c r="A491" s="11" t="s">
        <v>2030</v>
      </c>
      <c r="B491" s="11" t="s">
        <v>75</v>
      </c>
      <c r="C491" s="11" t="s">
        <v>2024</v>
      </c>
      <c r="D491" s="11" t="s">
        <v>1994</v>
      </c>
      <c r="E491" s="11" t="s">
        <v>188</v>
      </c>
      <c r="F491" s="11" t="s">
        <v>77</v>
      </c>
      <c r="G491" s="11" t="s">
        <v>78</v>
      </c>
      <c r="H491" s="11" t="s">
        <v>80</v>
      </c>
      <c r="I491" s="11" t="s">
        <v>80</v>
      </c>
      <c r="J491" s="11">
        <v>20</v>
      </c>
      <c r="K491" s="11">
        <v>0</v>
      </c>
      <c r="L491" s="11" t="s">
        <v>2025</v>
      </c>
      <c r="M491" s="11" t="s">
        <v>104</v>
      </c>
      <c r="O491" s="12">
        <v>137.91999999999999</v>
      </c>
      <c r="P491" s="12">
        <v>78.34</v>
      </c>
      <c r="U491" s="11" t="s">
        <v>190</v>
      </c>
      <c r="V491" s="11" t="s">
        <v>80</v>
      </c>
      <c r="W491" s="12">
        <v>0</v>
      </c>
      <c r="X491" s="12">
        <v>90</v>
      </c>
      <c r="Y491" s="12">
        <v>90</v>
      </c>
      <c r="Z491" s="13">
        <v>1</v>
      </c>
      <c r="AA491" s="11" t="e">
        <v>#N/A</v>
      </c>
      <c r="AB491" s="11">
        <v>2010</v>
      </c>
      <c r="AE491" s="14">
        <v>41305</v>
      </c>
      <c r="AF491" s="11">
        <v>78.341380290000004</v>
      </c>
    </row>
    <row r="492" spans="1:32" customFormat="1" hidden="1" x14ac:dyDescent="0.35">
      <c r="A492" t="s">
        <v>2229</v>
      </c>
      <c r="B492" t="s">
        <v>75</v>
      </c>
      <c r="C492" t="s">
        <v>2216</v>
      </c>
      <c r="D492" t="s">
        <v>2216</v>
      </c>
      <c r="E492" t="s">
        <v>31</v>
      </c>
      <c r="G492" t="s">
        <v>78</v>
      </c>
      <c r="H492" t="s">
        <v>79</v>
      </c>
      <c r="I492" t="s">
        <v>80</v>
      </c>
      <c r="J492">
        <v>20</v>
      </c>
      <c r="K492">
        <v>0</v>
      </c>
      <c r="L492" t="s">
        <v>2217</v>
      </c>
      <c r="M492" t="s">
        <v>82</v>
      </c>
      <c r="N492" s="6"/>
      <c r="O492" s="6">
        <v>520</v>
      </c>
      <c r="P492" s="6">
        <v>78.22</v>
      </c>
      <c r="Q492" s="6"/>
      <c r="R492" s="6">
        <v>0</v>
      </c>
      <c r="S492" s="6">
        <v>500</v>
      </c>
      <c r="U492" t="s">
        <v>84</v>
      </c>
      <c r="V492" t="s">
        <v>80</v>
      </c>
      <c r="W492" s="6">
        <v>0</v>
      </c>
      <c r="X492" s="6">
        <v>500</v>
      </c>
      <c r="Y492" s="6">
        <v>500</v>
      </c>
      <c r="Z492" s="3">
        <v>1</v>
      </c>
      <c r="AA492" s="3">
        <v>1</v>
      </c>
      <c r="AB492">
        <v>2016</v>
      </c>
      <c r="AE492" s="4">
        <v>43100</v>
      </c>
      <c r="AF492">
        <v>78.221366470000007</v>
      </c>
    </row>
    <row r="493" spans="1:32" customFormat="1" hidden="1" x14ac:dyDescent="0.35">
      <c r="A493" t="s">
        <v>955</v>
      </c>
      <c r="B493" t="s">
        <v>75</v>
      </c>
      <c r="C493" t="s">
        <v>908</v>
      </c>
      <c r="D493" t="s">
        <v>172</v>
      </c>
      <c r="E493" t="s">
        <v>31</v>
      </c>
      <c r="G493" t="s">
        <v>78</v>
      </c>
      <c r="H493" t="s">
        <v>79</v>
      </c>
      <c r="I493" t="s">
        <v>118</v>
      </c>
      <c r="J493">
        <v>15</v>
      </c>
      <c r="K493">
        <v>0</v>
      </c>
      <c r="L493" t="s">
        <v>174</v>
      </c>
      <c r="M493" t="s">
        <v>82</v>
      </c>
      <c r="N493" s="6"/>
      <c r="O493" s="6">
        <v>70.5</v>
      </c>
      <c r="P493" s="6">
        <v>77.989999999999995</v>
      </c>
      <c r="Q493" s="6"/>
      <c r="R493" s="6"/>
      <c r="S493" s="6"/>
      <c r="U493" t="s">
        <v>84</v>
      </c>
      <c r="V493" t="s">
        <v>80</v>
      </c>
      <c r="W493" s="6">
        <v>0</v>
      </c>
      <c r="X493" s="6">
        <v>586.58000000000004</v>
      </c>
      <c r="Y493" s="6">
        <v>586.58000000000004</v>
      </c>
      <c r="Z493" s="3">
        <v>1</v>
      </c>
      <c r="AA493" t="e">
        <v>#N/A</v>
      </c>
      <c r="AB493">
        <v>2016</v>
      </c>
      <c r="AE493" s="4">
        <v>44196</v>
      </c>
      <c r="AF493">
        <v>77.990212909999997</v>
      </c>
    </row>
    <row r="494" spans="1:32" customFormat="1" hidden="1" x14ac:dyDescent="0.35">
      <c r="A494" t="s">
        <v>819</v>
      </c>
      <c r="B494" t="s">
        <v>75</v>
      </c>
      <c r="C494" t="s">
        <v>795</v>
      </c>
      <c r="D494" t="s">
        <v>172</v>
      </c>
      <c r="E494" t="s">
        <v>31</v>
      </c>
      <c r="G494" t="s">
        <v>78</v>
      </c>
      <c r="H494" t="s">
        <v>79</v>
      </c>
      <c r="I494" t="s">
        <v>127</v>
      </c>
      <c r="J494">
        <v>20</v>
      </c>
      <c r="K494">
        <v>0</v>
      </c>
      <c r="L494" t="s">
        <v>174</v>
      </c>
      <c r="M494" t="s">
        <v>82</v>
      </c>
      <c r="N494" s="6"/>
      <c r="O494" s="6">
        <v>68.27</v>
      </c>
      <c r="P494" s="6">
        <v>77.84</v>
      </c>
      <c r="Q494" s="6"/>
      <c r="R494" s="6">
        <v>0</v>
      </c>
      <c r="S494" s="6">
        <v>775</v>
      </c>
      <c r="U494" t="s">
        <v>84</v>
      </c>
      <c r="V494" t="s">
        <v>112</v>
      </c>
      <c r="W494" s="6">
        <v>0</v>
      </c>
      <c r="X494" s="6">
        <v>95.63</v>
      </c>
      <c r="Y494" s="6">
        <v>95.63</v>
      </c>
      <c r="Z494" s="3">
        <v>1</v>
      </c>
      <c r="AA494" s="3">
        <v>0.12</v>
      </c>
      <c r="AB494">
        <v>2020</v>
      </c>
      <c r="AE494" s="4">
        <v>44709</v>
      </c>
      <c r="AF494">
        <v>77.840547439999995</v>
      </c>
    </row>
    <row r="495" spans="1:32" customFormat="1" hidden="1" x14ac:dyDescent="0.35">
      <c r="A495" t="s">
        <v>3147</v>
      </c>
      <c r="B495" t="s">
        <v>75</v>
      </c>
      <c r="C495" t="s">
        <v>3143</v>
      </c>
      <c r="D495" t="s">
        <v>3144</v>
      </c>
      <c r="E495" t="s">
        <v>32</v>
      </c>
      <c r="F495" t="s">
        <v>77</v>
      </c>
      <c r="G495" t="s">
        <v>78</v>
      </c>
      <c r="H495" t="s">
        <v>79</v>
      </c>
      <c r="I495" t="s">
        <v>156</v>
      </c>
      <c r="J495">
        <v>20</v>
      </c>
      <c r="K495">
        <v>0</v>
      </c>
      <c r="L495" t="s">
        <v>145</v>
      </c>
      <c r="M495" t="s">
        <v>82</v>
      </c>
      <c r="N495" s="6"/>
      <c r="O495" s="6">
        <v>77.760000000000005</v>
      </c>
      <c r="P495" s="6">
        <v>77.760000000000005</v>
      </c>
      <c r="Q495" s="6"/>
      <c r="R495" s="6">
        <v>0</v>
      </c>
      <c r="S495" s="6">
        <v>800</v>
      </c>
      <c r="U495" t="s">
        <v>251</v>
      </c>
      <c r="V495" t="s">
        <v>153</v>
      </c>
      <c r="W495" s="6"/>
      <c r="X495" s="6">
        <v>804</v>
      </c>
      <c r="Y495" s="6">
        <v>804</v>
      </c>
      <c r="Z495" s="3">
        <v>1</v>
      </c>
      <c r="AA495" s="3">
        <v>1.01</v>
      </c>
      <c r="AB495">
        <v>2018</v>
      </c>
      <c r="AE495" s="4">
        <v>46387</v>
      </c>
      <c r="AF495">
        <v>77.760000000000005</v>
      </c>
    </row>
    <row r="496" spans="1:32" customFormat="1" hidden="1" x14ac:dyDescent="0.35">
      <c r="A496" t="s">
        <v>183</v>
      </c>
      <c r="B496" t="s">
        <v>75</v>
      </c>
      <c r="C496" t="s">
        <v>184</v>
      </c>
      <c r="D496" t="s">
        <v>172</v>
      </c>
      <c r="E496" t="s">
        <v>31</v>
      </c>
      <c r="F496" t="s">
        <v>77</v>
      </c>
      <c r="G496" t="s">
        <v>78</v>
      </c>
      <c r="H496" t="s">
        <v>79</v>
      </c>
      <c r="I496" t="s">
        <v>118</v>
      </c>
      <c r="J496">
        <v>20</v>
      </c>
      <c r="K496">
        <v>0</v>
      </c>
      <c r="L496" t="s">
        <v>174</v>
      </c>
      <c r="M496" t="s">
        <v>82</v>
      </c>
      <c r="N496" s="6" t="s">
        <v>185</v>
      </c>
      <c r="O496" s="6">
        <v>73.7</v>
      </c>
      <c r="P496" s="6">
        <v>77.459999999999994</v>
      </c>
      <c r="Q496" s="6"/>
      <c r="R496" s="6"/>
      <c r="S496" s="6">
        <v>700</v>
      </c>
      <c r="U496" t="s">
        <v>84</v>
      </c>
      <c r="V496" t="s">
        <v>153</v>
      </c>
      <c r="W496" s="6"/>
      <c r="X496" s="6">
        <v>398.11</v>
      </c>
      <c r="Y496" s="6">
        <v>398.11</v>
      </c>
      <c r="Z496" s="3">
        <v>1</v>
      </c>
      <c r="AA496" s="3">
        <v>0.56999999999999995</v>
      </c>
      <c r="AB496">
        <v>2022</v>
      </c>
      <c r="AC496">
        <v>2022</v>
      </c>
      <c r="AD496" t="s">
        <v>186</v>
      </c>
      <c r="AE496" s="4">
        <v>45272</v>
      </c>
      <c r="AF496">
        <v>77.464788729999995</v>
      </c>
    </row>
    <row r="497" spans="1:32" customFormat="1" hidden="1" x14ac:dyDescent="0.35">
      <c r="A497" t="s">
        <v>1072</v>
      </c>
      <c r="B497" t="s">
        <v>75</v>
      </c>
      <c r="C497" t="s">
        <v>1025</v>
      </c>
      <c r="D497" t="s">
        <v>172</v>
      </c>
      <c r="E497" t="s">
        <v>32</v>
      </c>
      <c r="G497" t="s">
        <v>78</v>
      </c>
      <c r="H497" t="s">
        <v>79</v>
      </c>
      <c r="I497" t="s">
        <v>156</v>
      </c>
      <c r="J497">
        <v>15</v>
      </c>
      <c r="K497">
        <v>0</v>
      </c>
      <c r="L497" t="s">
        <v>1035</v>
      </c>
      <c r="M497" t="s">
        <v>104</v>
      </c>
      <c r="N497" s="6" t="s">
        <v>1072</v>
      </c>
      <c r="O497" s="6">
        <v>325</v>
      </c>
      <c r="P497" s="6">
        <v>77.39</v>
      </c>
      <c r="Q497" s="6"/>
      <c r="R497" s="6"/>
      <c r="S497" s="6">
        <v>1118</v>
      </c>
      <c r="U497" t="s">
        <v>88</v>
      </c>
      <c r="V497" t="s">
        <v>112</v>
      </c>
      <c r="W497" s="6"/>
      <c r="X497" s="6">
        <v>24.5</v>
      </c>
      <c r="Y497" s="6">
        <v>618</v>
      </c>
      <c r="Z497" s="3">
        <v>25.22</v>
      </c>
      <c r="AA497" s="3">
        <v>0.02</v>
      </c>
      <c r="AB497">
        <v>2023</v>
      </c>
      <c r="AC497">
        <v>2023</v>
      </c>
      <c r="AD497" s="4">
        <v>44933</v>
      </c>
      <c r="AE497" s="4">
        <v>45664</v>
      </c>
      <c r="AF497">
        <v>77.386479989999998</v>
      </c>
    </row>
    <row r="498" spans="1:32" customFormat="1" hidden="1" x14ac:dyDescent="0.35">
      <c r="A498" t="s">
        <v>1072</v>
      </c>
      <c r="B498" t="s">
        <v>75</v>
      </c>
      <c r="C498" t="s">
        <v>1025</v>
      </c>
      <c r="D498" t="s">
        <v>172</v>
      </c>
      <c r="E498" t="s">
        <v>31</v>
      </c>
      <c r="G498" t="s">
        <v>78</v>
      </c>
      <c r="H498" t="s">
        <v>79</v>
      </c>
      <c r="I498" t="s">
        <v>156</v>
      </c>
      <c r="J498">
        <v>15</v>
      </c>
      <c r="K498">
        <v>0</v>
      </c>
      <c r="L498" t="s">
        <v>1035</v>
      </c>
      <c r="M498" t="s">
        <v>104</v>
      </c>
      <c r="N498" s="6" t="s">
        <v>1072</v>
      </c>
      <c r="O498" s="6">
        <v>325</v>
      </c>
      <c r="P498" s="6">
        <v>77.39</v>
      </c>
      <c r="Q498" s="6"/>
      <c r="R498" s="6"/>
      <c r="S498" s="6">
        <v>1118</v>
      </c>
      <c r="U498" t="s">
        <v>84</v>
      </c>
      <c r="V498" t="s">
        <v>112</v>
      </c>
      <c r="W498" s="6"/>
      <c r="X498" s="6">
        <v>593.4</v>
      </c>
      <c r="Y498" s="6">
        <v>618</v>
      </c>
      <c r="Z498" s="3">
        <v>1.04</v>
      </c>
      <c r="AA498" s="3">
        <v>0.53</v>
      </c>
      <c r="AB498">
        <v>2023</v>
      </c>
      <c r="AC498">
        <v>2023</v>
      </c>
      <c r="AD498" s="4">
        <v>44933</v>
      </c>
      <c r="AE498" s="4">
        <v>45664</v>
      </c>
      <c r="AF498">
        <v>77.386479989999998</v>
      </c>
    </row>
    <row r="499" spans="1:32" customFormat="1" hidden="1" x14ac:dyDescent="0.35">
      <c r="A499" t="s">
        <v>684</v>
      </c>
      <c r="B499" t="s">
        <v>75</v>
      </c>
      <c r="C499" t="s">
        <v>530</v>
      </c>
      <c r="D499" t="s">
        <v>172</v>
      </c>
      <c r="E499" t="s">
        <v>32</v>
      </c>
      <c r="F499" t="s">
        <v>77</v>
      </c>
      <c r="G499" t="s">
        <v>78</v>
      </c>
      <c r="H499" t="s">
        <v>79</v>
      </c>
      <c r="I499" t="s">
        <v>118</v>
      </c>
      <c r="J499">
        <v>20</v>
      </c>
      <c r="K499">
        <v>0</v>
      </c>
      <c r="L499" t="s">
        <v>174</v>
      </c>
      <c r="M499" t="s">
        <v>82</v>
      </c>
      <c r="N499" s="6"/>
      <c r="O499" s="6">
        <v>71.5</v>
      </c>
      <c r="P499" s="6">
        <v>77.34</v>
      </c>
      <c r="Q499" s="6"/>
      <c r="R499" s="6">
        <v>0</v>
      </c>
      <c r="S499" s="6">
        <v>4094</v>
      </c>
      <c r="U499" t="s">
        <v>88</v>
      </c>
      <c r="V499" t="s">
        <v>153</v>
      </c>
      <c r="W499" s="6"/>
      <c r="X499" s="6">
        <v>4098</v>
      </c>
      <c r="Y499" s="6">
        <v>6083</v>
      </c>
      <c r="Z499" s="3">
        <v>1.48</v>
      </c>
      <c r="AA499" s="3">
        <v>1</v>
      </c>
      <c r="AB499">
        <v>2024</v>
      </c>
      <c r="AC499">
        <v>2024</v>
      </c>
      <c r="AD499" s="4">
        <v>45597</v>
      </c>
      <c r="AE499" s="4">
        <v>46568</v>
      </c>
      <c r="AF499">
        <v>77.339102220000001</v>
      </c>
    </row>
    <row r="500" spans="1:32" customFormat="1" ht="409.5" hidden="1" x14ac:dyDescent="0.35">
      <c r="A500" t="s">
        <v>463</v>
      </c>
      <c r="B500" t="s">
        <v>75</v>
      </c>
      <c r="C500" t="s">
        <v>356</v>
      </c>
      <c r="D500" t="s">
        <v>172</v>
      </c>
      <c r="E500" t="s">
        <v>31</v>
      </c>
      <c r="G500" t="s">
        <v>78</v>
      </c>
      <c r="H500" t="s">
        <v>79</v>
      </c>
      <c r="I500" t="s">
        <v>80</v>
      </c>
      <c r="J500">
        <v>20</v>
      </c>
      <c r="K500">
        <v>0</v>
      </c>
      <c r="L500" t="s">
        <v>174</v>
      </c>
      <c r="M500" t="s">
        <v>104</v>
      </c>
      <c r="N500" s="7" t="s">
        <v>464</v>
      </c>
      <c r="O500" s="6">
        <v>73.5</v>
      </c>
      <c r="P500" s="6">
        <v>77.25</v>
      </c>
      <c r="Q500" s="6"/>
      <c r="R500" s="6">
        <v>0</v>
      </c>
      <c r="S500" s="6">
        <v>500</v>
      </c>
      <c r="U500" t="s">
        <v>84</v>
      </c>
      <c r="V500" t="s">
        <v>151</v>
      </c>
      <c r="W500" s="6"/>
      <c r="X500" s="6">
        <v>180</v>
      </c>
      <c r="Y500" s="6">
        <v>225.93</v>
      </c>
      <c r="Z500" s="3">
        <v>1.26</v>
      </c>
      <c r="AA500" s="3">
        <v>0.36</v>
      </c>
      <c r="AB500">
        <v>2022</v>
      </c>
      <c r="AC500">
        <v>2021</v>
      </c>
      <c r="AD500" s="4">
        <v>44760</v>
      </c>
      <c r="AE500" s="4">
        <v>45945</v>
      </c>
      <c r="AF500">
        <v>77.254572210000006</v>
      </c>
    </row>
    <row r="501" spans="1:32" customFormat="1" hidden="1" x14ac:dyDescent="0.35">
      <c r="A501" t="s">
        <v>1263</v>
      </c>
      <c r="B501" t="s">
        <v>75</v>
      </c>
      <c r="C501" t="s">
        <v>1241</v>
      </c>
      <c r="D501" t="s">
        <v>1241</v>
      </c>
      <c r="E501" t="s">
        <v>31</v>
      </c>
      <c r="G501" t="s">
        <v>78</v>
      </c>
      <c r="H501" t="s">
        <v>79</v>
      </c>
      <c r="I501" t="s">
        <v>156</v>
      </c>
      <c r="J501">
        <v>25</v>
      </c>
      <c r="K501">
        <v>0</v>
      </c>
      <c r="L501" t="s">
        <v>1242</v>
      </c>
      <c r="M501" t="s">
        <v>80</v>
      </c>
      <c r="N501" s="6"/>
      <c r="O501" s="6">
        <v>5188.53</v>
      </c>
      <c r="P501" s="6">
        <v>77.2</v>
      </c>
      <c r="Q501" s="6"/>
      <c r="R501" s="6">
        <v>0</v>
      </c>
      <c r="S501" s="6">
        <v>1200</v>
      </c>
      <c r="U501" t="s">
        <v>84</v>
      </c>
      <c r="V501" t="s">
        <v>80</v>
      </c>
      <c r="W501" s="6">
        <v>0</v>
      </c>
      <c r="X501" s="6">
        <v>1200</v>
      </c>
      <c r="Y501" s="6">
        <v>1200</v>
      </c>
      <c r="Z501" s="3">
        <v>1</v>
      </c>
      <c r="AA501" s="3">
        <v>1</v>
      </c>
      <c r="AB501">
        <v>2016</v>
      </c>
      <c r="AF501">
        <v>77.202275970000002</v>
      </c>
    </row>
    <row r="502" spans="1:32" customFormat="1" hidden="1" x14ac:dyDescent="0.35">
      <c r="A502" t="s">
        <v>829</v>
      </c>
      <c r="B502" t="s">
        <v>75</v>
      </c>
      <c r="C502" t="s">
        <v>795</v>
      </c>
      <c r="D502" t="s">
        <v>172</v>
      </c>
      <c r="E502" t="s">
        <v>31</v>
      </c>
      <c r="G502" t="s">
        <v>78</v>
      </c>
      <c r="H502" t="s">
        <v>79</v>
      </c>
      <c r="I502" t="s">
        <v>127</v>
      </c>
      <c r="J502">
        <v>20</v>
      </c>
      <c r="K502">
        <v>0</v>
      </c>
      <c r="L502" t="s">
        <v>174</v>
      </c>
      <c r="M502" t="s">
        <v>82</v>
      </c>
      <c r="N502" s="6"/>
      <c r="O502" s="6">
        <v>65.2</v>
      </c>
      <c r="P502" s="6">
        <v>77.08</v>
      </c>
      <c r="Q502" s="6"/>
      <c r="R502" s="6">
        <v>0</v>
      </c>
      <c r="S502" s="6">
        <v>2308</v>
      </c>
      <c r="U502" t="s">
        <v>84</v>
      </c>
      <c r="V502" t="s">
        <v>112</v>
      </c>
      <c r="W502" s="6">
        <v>0</v>
      </c>
      <c r="X502" s="6">
        <v>299.22000000000003</v>
      </c>
      <c r="Y502" s="6">
        <v>299.22000000000003</v>
      </c>
      <c r="Z502" s="3">
        <v>1</v>
      </c>
      <c r="AA502" s="3">
        <v>0.13</v>
      </c>
      <c r="AB502">
        <v>2021</v>
      </c>
      <c r="AE502" s="4">
        <v>44923</v>
      </c>
      <c r="AF502">
        <v>77.078940900000006</v>
      </c>
    </row>
    <row r="503" spans="1:32" customFormat="1" hidden="1" x14ac:dyDescent="0.35">
      <c r="A503" t="s">
        <v>827</v>
      </c>
      <c r="B503" t="s">
        <v>75</v>
      </c>
      <c r="C503" t="s">
        <v>795</v>
      </c>
      <c r="D503" t="s">
        <v>172</v>
      </c>
      <c r="E503" t="s">
        <v>32</v>
      </c>
      <c r="G503" t="s">
        <v>78</v>
      </c>
      <c r="H503" t="s">
        <v>79</v>
      </c>
      <c r="I503" t="s">
        <v>127</v>
      </c>
      <c r="J503">
        <v>20</v>
      </c>
      <c r="K503">
        <v>0</v>
      </c>
      <c r="L503" t="s">
        <v>174</v>
      </c>
      <c r="M503" t="s">
        <v>82</v>
      </c>
      <c r="N503" s="6"/>
      <c r="O503" s="6">
        <v>65.17</v>
      </c>
      <c r="P503" s="6">
        <v>77.040000000000006</v>
      </c>
      <c r="Q503" s="6"/>
      <c r="R503" s="6">
        <v>0</v>
      </c>
      <c r="S503" s="6">
        <v>1582</v>
      </c>
      <c r="U503" t="s">
        <v>88</v>
      </c>
      <c r="V503" t="s">
        <v>112</v>
      </c>
      <c r="W503" s="6">
        <v>0</v>
      </c>
      <c r="X503" s="6">
        <v>41.4</v>
      </c>
      <c r="Y503" s="6">
        <v>41.4</v>
      </c>
      <c r="Z503" s="3">
        <v>1</v>
      </c>
      <c r="AA503" s="3">
        <v>0.03</v>
      </c>
      <c r="AB503">
        <v>2021</v>
      </c>
      <c r="AE503" s="4">
        <v>44923</v>
      </c>
      <c r="AF503">
        <v>77.041757329999996</v>
      </c>
    </row>
    <row r="504" spans="1:32" customFormat="1" hidden="1" x14ac:dyDescent="0.35">
      <c r="A504" t="s">
        <v>2246</v>
      </c>
      <c r="B504" t="s">
        <v>75</v>
      </c>
      <c r="C504" t="s">
        <v>2216</v>
      </c>
      <c r="D504" t="s">
        <v>2216</v>
      </c>
      <c r="E504" t="s">
        <v>31</v>
      </c>
      <c r="G504" t="s">
        <v>78</v>
      </c>
      <c r="H504" t="s">
        <v>79</v>
      </c>
      <c r="I504" t="s">
        <v>80</v>
      </c>
      <c r="J504">
        <v>20</v>
      </c>
      <c r="K504">
        <v>0</v>
      </c>
      <c r="L504" t="s">
        <v>2217</v>
      </c>
      <c r="M504" t="s">
        <v>82</v>
      </c>
      <c r="N504" s="6"/>
      <c r="O504" s="6">
        <v>510</v>
      </c>
      <c r="P504" s="6">
        <v>77.03</v>
      </c>
      <c r="Q504" s="6"/>
      <c r="R504" s="6">
        <v>0</v>
      </c>
      <c r="S504" s="6">
        <v>500</v>
      </c>
      <c r="U504" t="s">
        <v>84</v>
      </c>
      <c r="V504" t="s">
        <v>80</v>
      </c>
      <c r="W504" s="6">
        <v>0</v>
      </c>
      <c r="X504" s="6">
        <v>500</v>
      </c>
      <c r="Y504" s="6">
        <v>500</v>
      </c>
      <c r="Z504" s="3">
        <v>1</v>
      </c>
      <c r="AA504" s="3">
        <v>1</v>
      </c>
      <c r="AB504">
        <v>2018</v>
      </c>
      <c r="AE504" s="4">
        <v>43465</v>
      </c>
      <c r="AF504">
        <v>77.026475959999999</v>
      </c>
    </row>
    <row r="505" spans="1:32" customFormat="1" hidden="1" x14ac:dyDescent="0.35">
      <c r="A505" t="s">
        <v>2247</v>
      </c>
      <c r="B505" t="s">
        <v>75</v>
      </c>
      <c r="C505" t="s">
        <v>2216</v>
      </c>
      <c r="D505" t="s">
        <v>2216</v>
      </c>
      <c r="E505" t="s">
        <v>31</v>
      </c>
      <c r="G505" t="s">
        <v>78</v>
      </c>
      <c r="H505" t="s">
        <v>79</v>
      </c>
      <c r="I505" t="s">
        <v>80</v>
      </c>
      <c r="J505">
        <v>20</v>
      </c>
      <c r="K505">
        <v>0</v>
      </c>
      <c r="L505" t="s">
        <v>2217</v>
      </c>
      <c r="M505" t="s">
        <v>82</v>
      </c>
      <c r="N505" s="6"/>
      <c r="O505" s="6">
        <v>510</v>
      </c>
      <c r="P505" s="6">
        <v>77.03</v>
      </c>
      <c r="Q505" s="6"/>
      <c r="R505" s="6">
        <v>0</v>
      </c>
      <c r="S505" s="6">
        <v>500</v>
      </c>
      <c r="U505" t="s">
        <v>84</v>
      </c>
      <c r="V505" t="s">
        <v>80</v>
      </c>
      <c r="W505" s="6">
        <v>0</v>
      </c>
      <c r="X505" s="6">
        <v>500</v>
      </c>
      <c r="Y505" s="6">
        <v>500</v>
      </c>
      <c r="Z505" s="3">
        <v>1</v>
      </c>
      <c r="AA505" s="3">
        <v>1</v>
      </c>
      <c r="AB505">
        <v>2018</v>
      </c>
      <c r="AE505" s="4">
        <v>43465</v>
      </c>
      <c r="AF505">
        <v>77.026475959999999</v>
      </c>
    </row>
    <row r="506" spans="1:32" customFormat="1" hidden="1" x14ac:dyDescent="0.35">
      <c r="A506" t="s">
        <v>826</v>
      </c>
      <c r="B506" t="s">
        <v>75</v>
      </c>
      <c r="C506" t="s">
        <v>795</v>
      </c>
      <c r="D506" t="s">
        <v>172</v>
      </c>
      <c r="E506" t="s">
        <v>31</v>
      </c>
      <c r="G506" t="s">
        <v>78</v>
      </c>
      <c r="H506" t="s">
        <v>79</v>
      </c>
      <c r="I506" t="s">
        <v>127</v>
      </c>
      <c r="J506">
        <v>20</v>
      </c>
      <c r="K506">
        <v>0</v>
      </c>
      <c r="L506" t="s">
        <v>174</v>
      </c>
      <c r="M506" t="s">
        <v>82</v>
      </c>
      <c r="N506" s="6"/>
      <c r="O506" s="6">
        <v>65.150000000000006</v>
      </c>
      <c r="P506" s="6">
        <v>77.02</v>
      </c>
      <c r="Q506" s="6"/>
      <c r="R506" s="6">
        <v>0</v>
      </c>
      <c r="S506" s="6">
        <v>1582</v>
      </c>
      <c r="U506" t="s">
        <v>84</v>
      </c>
      <c r="V506" t="s">
        <v>112</v>
      </c>
      <c r="W506" s="6">
        <v>0</v>
      </c>
      <c r="X506" s="6">
        <v>32.26</v>
      </c>
      <c r="Y506" s="6">
        <v>32.26</v>
      </c>
      <c r="Z506" s="3">
        <v>1</v>
      </c>
      <c r="AA506" s="3">
        <v>0.02</v>
      </c>
      <c r="AB506">
        <v>2021</v>
      </c>
      <c r="AE506" s="4">
        <v>44923</v>
      </c>
      <c r="AF506">
        <v>77.018483470000007</v>
      </c>
    </row>
    <row r="507" spans="1:32" customFormat="1" hidden="1" x14ac:dyDescent="0.35">
      <c r="A507" t="s">
        <v>1043</v>
      </c>
      <c r="B507" t="s">
        <v>75</v>
      </c>
      <c r="C507" t="s">
        <v>1025</v>
      </c>
      <c r="D507" t="s">
        <v>172</v>
      </c>
      <c r="E507" t="s">
        <v>188</v>
      </c>
      <c r="G507" t="s">
        <v>78</v>
      </c>
      <c r="H507" t="s">
        <v>79</v>
      </c>
      <c r="I507" t="s">
        <v>127</v>
      </c>
      <c r="J507">
        <v>15</v>
      </c>
      <c r="K507">
        <v>0</v>
      </c>
      <c r="L507" t="s">
        <v>1035</v>
      </c>
      <c r="M507" t="s">
        <v>104</v>
      </c>
      <c r="N507" s="6" t="s">
        <v>1036</v>
      </c>
      <c r="O507" s="6">
        <v>300.12</v>
      </c>
      <c r="P507" s="6">
        <v>77.02</v>
      </c>
      <c r="Q507" s="6"/>
      <c r="R507" s="6"/>
      <c r="S507" s="6"/>
      <c r="U507" t="s">
        <v>190</v>
      </c>
      <c r="V507" t="s">
        <v>112</v>
      </c>
      <c r="W507" s="6">
        <v>410605.6</v>
      </c>
      <c r="X507" s="6">
        <v>10</v>
      </c>
      <c r="Y507" s="6">
        <v>10</v>
      </c>
      <c r="Z507" s="3">
        <v>1</v>
      </c>
      <c r="AA507" t="e">
        <v>#N/A</v>
      </c>
      <c r="AB507">
        <v>2020</v>
      </c>
      <c r="AF507">
        <v>77.016962609999993</v>
      </c>
    </row>
    <row r="508" spans="1:32" hidden="1" x14ac:dyDescent="0.35">
      <c r="A508" s="11" t="s">
        <v>2206</v>
      </c>
      <c r="B508" s="11" t="s">
        <v>75</v>
      </c>
      <c r="C508" s="11" t="s">
        <v>2194</v>
      </c>
      <c r="D508" s="11" t="s">
        <v>1994</v>
      </c>
      <c r="E508" s="11" t="s">
        <v>188</v>
      </c>
      <c r="G508" s="11" t="s">
        <v>78</v>
      </c>
      <c r="H508" s="11" t="s">
        <v>79</v>
      </c>
      <c r="I508" s="11" t="s">
        <v>80</v>
      </c>
      <c r="J508" s="11">
        <v>20</v>
      </c>
      <c r="K508" s="11">
        <v>0</v>
      </c>
      <c r="L508" s="11" t="s">
        <v>145</v>
      </c>
      <c r="M508" s="11" t="s">
        <v>104</v>
      </c>
      <c r="O508" s="12">
        <v>77</v>
      </c>
      <c r="P508" s="12">
        <v>77</v>
      </c>
      <c r="U508" s="11" t="s">
        <v>190</v>
      </c>
      <c r="V508" s="11" t="s">
        <v>80</v>
      </c>
      <c r="W508" s="12">
        <v>29000</v>
      </c>
      <c r="X508" s="12">
        <v>4</v>
      </c>
      <c r="Y508" s="12">
        <v>4</v>
      </c>
      <c r="Z508" s="13">
        <v>1</v>
      </c>
      <c r="AA508" s="11" t="e">
        <v>#N/A</v>
      </c>
      <c r="AB508" s="11">
        <v>2016</v>
      </c>
      <c r="AF508" s="11">
        <v>77</v>
      </c>
    </row>
    <row r="509" spans="1:32" customFormat="1" hidden="1" x14ac:dyDescent="0.35">
      <c r="A509" t="s">
        <v>379</v>
      </c>
      <c r="B509" t="s">
        <v>75</v>
      </c>
      <c r="C509" t="s">
        <v>356</v>
      </c>
      <c r="D509" t="s">
        <v>172</v>
      </c>
      <c r="E509" t="s">
        <v>31</v>
      </c>
      <c r="G509" t="s">
        <v>78</v>
      </c>
      <c r="H509" t="s">
        <v>79</v>
      </c>
      <c r="I509" t="s">
        <v>80</v>
      </c>
      <c r="J509">
        <v>20</v>
      </c>
      <c r="K509">
        <v>0</v>
      </c>
      <c r="L509" t="s">
        <v>174</v>
      </c>
      <c r="M509" t="s">
        <v>104</v>
      </c>
      <c r="N509" s="6"/>
      <c r="O509" s="6">
        <v>68.099999999999994</v>
      </c>
      <c r="P509" s="6">
        <v>76.790000000000006</v>
      </c>
      <c r="Q509" s="6"/>
      <c r="R509" s="6">
        <v>0</v>
      </c>
      <c r="S509" s="6">
        <v>135</v>
      </c>
      <c r="U509" t="s">
        <v>84</v>
      </c>
      <c r="V509" t="s">
        <v>80</v>
      </c>
      <c r="W509" s="6">
        <v>0</v>
      </c>
      <c r="X509" s="6">
        <v>145</v>
      </c>
      <c r="Y509" s="6">
        <v>742</v>
      </c>
      <c r="Z509" s="3">
        <v>5.12</v>
      </c>
      <c r="AA509" s="3">
        <v>1.07</v>
      </c>
      <c r="AB509">
        <v>2017</v>
      </c>
      <c r="AE509" s="4">
        <v>43589</v>
      </c>
      <c r="AF509">
        <v>76.792963459999996</v>
      </c>
    </row>
    <row r="510" spans="1:32" customFormat="1" hidden="1" x14ac:dyDescent="0.35">
      <c r="A510" t="s">
        <v>666</v>
      </c>
      <c r="B510" t="s">
        <v>75</v>
      </c>
      <c r="C510" t="s">
        <v>530</v>
      </c>
      <c r="D510" t="s">
        <v>172</v>
      </c>
      <c r="E510" t="s">
        <v>108</v>
      </c>
      <c r="F510" t="s">
        <v>577</v>
      </c>
      <c r="G510" t="s">
        <v>78</v>
      </c>
      <c r="H510" t="s">
        <v>79</v>
      </c>
      <c r="I510" t="s">
        <v>118</v>
      </c>
      <c r="J510">
        <v>20</v>
      </c>
      <c r="K510">
        <v>0</v>
      </c>
      <c r="L510" t="s">
        <v>174</v>
      </c>
      <c r="M510" t="s">
        <v>82</v>
      </c>
      <c r="N510" s="6" t="s">
        <v>642</v>
      </c>
      <c r="O510" s="6">
        <v>70.900000000000006</v>
      </c>
      <c r="P510" s="6">
        <v>76.69</v>
      </c>
      <c r="Q510" s="6"/>
      <c r="R510" s="6">
        <v>0</v>
      </c>
      <c r="S510" s="6">
        <v>583.25</v>
      </c>
      <c r="U510" t="s">
        <v>597</v>
      </c>
      <c r="V510" t="s">
        <v>630</v>
      </c>
      <c r="W510" s="6"/>
      <c r="X510" s="6">
        <v>587</v>
      </c>
      <c r="Y510" s="6">
        <v>1856</v>
      </c>
      <c r="Z510" s="3">
        <v>3.16</v>
      </c>
      <c r="AA510" s="3">
        <v>1.01</v>
      </c>
      <c r="AB510">
        <v>2024</v>
      </c>
      <c r="AC510">
        <v>2024</v>
      </c>
      <c r="AD510" s="4">
        <v>45502</v>
      </c>
      <c r="AE510" s="4">
        <v>46477</v>
      </c>
      <c r="AF510">
        <v>76.690102760000002</v>
      </c>
    </row>
    <row r="511" spans="1:32" customFormat="1" hidden="1" x14ac:dyDescent="0.35">
      <c r="A511" t="s">
        <v>439</v>
      </c>
      <c r="B511" t="s">
        <v>75</v>
      </c>
      <c r="C511" t="s">
        <v>356</v>
      </c>
      <c r="D511" t="s">
        <v>172</v>
      </c>
      <c r="E511" t="s">
        <v>31</v>
      </c>
      <c r="G511" t="s">
        <v>78</v>
      </c>
      <c r="H511" t="s">
        <v>79</v>
      </c>
      <c r="I511" t="s">
        <v>80</v>
      </c>
      <c r="J511">
        <v>20</v>
      </c>
      <c r="K511">
        <v>0</v>
      </c>
      <c r="L511" t="s">
        <v>174</v>
      </c>
      <c r="M511" t="s">
        <v>104</v>
      </c>
      <c r="N511" s="6"/>
      <c r="O511" s="6">
        <v>64.8</v>
      </c>
      <c r="P511" s="6">
        <v>76.599999999999994</v>
      </c>
      <c r="Q511" s="6"/>
      <c r="R511" s="6">
        <v>0</v>
      </c>
      <c r="S511" s="6">
        <v>170</v>
      </c>
      <c r="U511" t="s">
        <v>84</v>
      </c>
      <c r="V511" t="s">
        <v>80</v>
      </c>
      <c r="W511" s="6">
        <v>0</v>
      </c>
      <c r="X511" s="6">
        <v>120</v>
      </c>
      <c r="Y511" s="6">
        <v>180</v>
      </c>
      <c r="Z511" s="3">
        <v>1.5</v>
      </c>
      <c r="AA511" s="3">
        <v>0.71</v>
      </c>
      <c r="AB511">
        <v>2021</v>
      </c>
      <c r="AE511" s="4">
        <v>44961</v>
      </c>
      <c r="AF511">
        <v>76.604799619999994</v>
      </c>
    </row>
    <row r="512" spans="1:32" hidden="1" x14ac:dyDescent="0.35">
      <c r="A512" s="11" t="s">
        <v>2033</v>
      </c>
      <c r="B512" s="11" t="s">
        <v>75</v>
      </c>
      <c r="C512" s="11" t="s">
        <v>2024</v>
      </c>
      <c r="D512" s="11" t="s">
        <v>1994</v>
      </c>
      <c r="E512" s="11" t="s">
        <v>188</v>
      </c>
      <c r="F512" s="11" t="s">
        <v>77</v>
      </c>
      <c r="G512" s="11" t="s">
        <v>78</v>
      </c>
      <c r="H512" s="11" t="s">
        <v>80</v>
      </c>
      <c r="I512" s="11" t="s">
        <v>80</v>
      </c>
      <c r="J512" s="11">
        <v>15</v>
      </c>
      <c r="K512" s="11">
        <v>0</v>
      </c>
      <c r="L512" s="11" t="s">
        <v>2025</v>
      </c>
      <c r="M512" s="11" t="s">
        <v>104</v>
      </c>
      <c r="O512" s="12">
        <v>134.47</v>
      </c>
      <c r="P512" s="12">
        <v>76.38</v>
      </c>
      <c r="U512" s="11" t="s">
        <v>190</v>
      </c>
      <c r="V512" s="11" t="s">
        <v>80</v>
      </c>
      <c r="W512" s="12">
        <v>0</v>
      </c>
      <c r="X512" s="12">
        <v>648</v>
      </c>
      <c r="Y512" s="12">
        <v>648</v>
      </c>
      <c r="Z512" s="13">
        <v>1</v>
      </c>
      <c r="AA512" s="11" t="e">
        <v>#N/A</v>
      </c>
      <c r="AB512" s="11">
        <v>2010</v>
      </c>
      <c r="AF512" s="11">
        <v>76.381709740000005</v>
      </c>
    </row>
    <row r="513" spans="1:32" customFormat="1" hidden="1" x14ac:dyDescent="0.35">
      <c r="A513" t="s">
        <v>535</v>
      </c>
      <c r="B513" t="s">
        <v>75</v>
      </c>
      <c r="C513" t="s">
        <v>530</v>
      </c>
      <c r="D513" t="s">
        <v>172</v>
      </c>
      <c r="E513" t="s">
        <v>31</v>
      </c>
      <c r="G513" t="s">
        <v>78</v>
      </c>
      <c r="H513" t="s">
        <v>79</v>
      </c>
      <c r="I513" t="s">
        <v>118</v>
      </c>
      <c r="J513">
        <v>20</v>
      </c>
      <c r="K513">
        <v>0</v>
      </c>
      <c r="L513" t="s">
        <v>174</v>
      </c>
      <c r="M513" t="s">
        <v>82</v>
      </c>
      <c r="N513" s="6"/>
      <c r="O513" s="6">
        <v>69</v>
      </c>
      <c r="P513" s="6">
        <v>76.34</v>
      </c>
      <c r="Q513" s="6"/>
      <c r="R513" s="6">
        <v>0</v>
      </c>
      <c r="S513" s="6">
        <v>160</v>
      </c>
      <c r="U513" t="s">
        <v>84</v>
      </c>
      <c r="V513" t="s">
        <v>153</v>
      </c>
      <c r="W513" s="6">
        <v>0</v>
      </c>
      <c r="X513" s="6">
        <v>163</v>
      </c>
      <c r="Y513" s="6">
        <v>423</v>
      </c>
      <c r="Z513" s="3">
        <v>2.6</v>
      </c>
      <c r="AA513" s="3">
        <v>1.02</v>
      </c>
      <c r="AB513">
        <v>2016</v>
      </c>
      <c r="AC513">
        <v>2016</v>
      </c>
      <c r="AD513" s="4">
        <v>42705</v>
      </c>
      <c r="AE513" s="4">
        <v>43508</v>
      </c>
      <c r="AF513">
        <v>76.335877859999997</v>
      </c>
    </row>
    <row r="514" spans="1:32" customFormat="1" hidden="1" x14ac:dyDescent="0.35">
      <c r="A514" t="s">
        <v>465</v>
      </c>
      <c r="B514" t="s">
        <v>75</v>
      </c>
      <c r="C514" t="s">
        <v>356</v>
      </c>
      <c r="D514" t="s">
        <v>172</v>
      </c>
      <c r="E514" t="s">
        <v>32</v>
      </c>
      <c r="G514" t="s">
        <v>78</v>
      </c>
      <c r="H514" t="s">
        <v>79</v>
      </c>
      <c r="I514" t="s">
        <v>80</v>
      </c>
      <c r="J514">
        <v>20</v>
      </c>
      <c r="K514">
        <v>0</v>
      </c>
      <c r="L514" t="s">
        <v>174</v>
      </c>
      <c r="M514" t="s">
        <v>104</v>
      </c>
      <c r="N514" s="6" t="s">
        <v>466</v>
      </c>
      <c r="O514" s="6">
        <v>64.52</v>
      </c>
      <c r="P514" s="6">
        <v>76.27</v>
      </c>
      <c r="Q514" s="6"/>
      <c r="R514" s="6">
        <v>0</v>
      </c>
      <c r="S514" s="6">
        <v>700</v>
      </c>
      <c r="U514" t="s">
        <v>88</v>
      </c>
      <c r="V514" t="s">
        <v>80</v>
      </c>
      <c r="W514" s="6">
        <v>925</v>
      </c>
      <c r="X514" s="6">
        <v>510.3</v>
      </c>
      <c r="Y514" s="6">
        <v>612</v>
      </c>
      <c r="Z514" s="3">
        <v>1.2</v>
      </c>
      <c r="AA514" s="3">
        <v>0.73</v>
      </c>
      <c r="AB514">
        <v>2021</v>
      </c>
      <c r="AC514">
        <v>2021</v>
      </c>
      <c r="AD514" s="4">
        <v>44515</v>
      </c>
      <c r="AE514" s="4">
        <v>45256</v>
      </c>
      <c r="AF514">
        <v>76.27379123</v>
      </c>
    </row>
    <row r="515" spans="1:32" customFormat="1" hidden="1" x14ac:dyDescent="0.35">
      <c r="A515" t="s">
        <v>436</v>
      </c>
      <c r="B515" t="s">
        <v>75</v>
      </c>
      <c r="C515" t="s">
        <v>356</v>
      </c>
      <c r="D515" t="s">
        <v>172</v>
      </c>
      <c r="E515" t="s">
        <v>31</v>
      </c>
      <c r="G515" t="s">
        <v>78</v>
      </c>
      <c r="H515" t="s">
        <v>79</v>
      </c>
      <c r="I515" t="s">
        <v>80</v>
      </c>
      <c r="J515">
        <v>20</v>
      </c>
      <c r="K515">
        <v>0</v>
      </c>
      <c r="L515" t="s">
        <v>174</v>
      </c>
      <c r="M515" t="s">
        <v>104</v>
      </c>
      <c r="N515" s="6"/>
      <c r="O515" s="6">
        <v>64.39</v>
      </c>
      <c r="P515" s="6">
        <v>76.12</v>
      </c>
      <c r="Q515" s="6"/>
      <c r="R515" s="6">
        <v>0</v>
      </c>
      <c r="S515" s="6">
        <v>80</v>
      </c>
      <c r="U515" t="s">
        <v>84</v>
      </c>
      <c r="V515" t="s">
        <v>80</v>
      </c>
      <c r="W515" s="6">
        <v>0</v>
      </c>
      <c r="X515" s="6">
        <v>81</v>
      </c>
      <c r="Y515" s="6">
        <v>169</v>
      </c>
      <c r="Z515" s="3">
        <v>2.09</v>
      </c>
      <c r="AA515" s="3">
        <v>1.01</v>
      </c>
      <c r="AB515">
        <v>2021</v>
      </c>
      <c r="AE515" s="4">
        <v>44835</v>
      </c>
      <c r="AF515">
        <v>76.120108759999994</v>
      </c>
    </row>
    <row r="516" spans="1:32" customFormat="1" hidden="1" x14ac:dyDescent="0.35">
      <c r="A516" t="s">
        <v>645</v>
      </c>
      <c r="B516" t="s">
        <v>75</v>
      </c>
      <c r="C516" t="s">
        <v>530</v>
      </c>
      <c r="D516" t="s">
        <v>172</v>
      </c>
      <c r="E516" t="s">
        <v>31</v>
      </c>
      <c r="G516" t="s">
        <v>78</v>
      </c>
      <c r="H516" t="s">
        <v>79</v>
      </c>
      <c r="I516" t="s">
        <v>118</v>
      </c>
      <c r="J516">
        <v>20</v>
      </c>
      <c r="K516">
        <v>0</v>
      </c>
      <c r="L516" t="s">
        <v>174</v>
      </c>
      <c r="M516" t="s">
        <v>82</v>
      </c>
      <c r="N516" s="6"/>
      <c r="O516" s="6">
        <v>70.3</v>
      </c>
      <c r="P516" s="6">
        <v>76.02</v>
      </c>
      <c r="Q516" s="6"/>
      <c r="R516" s="6">
        <v>0</v>
      </c>
      <c r="S516" s="6">
        <v>1950</v>
      </c>
      <c r="U516" t="s">
        <v>84</v>
      </c>
      <c r="V516" t="s">
        <v>153</v>
      </c>
      <c r="W516" s="6"/>
      <c r="X516" s="6">
        <v>1952</v>
      </c>
      <c r="Y516" s="6">
        <v>2870</v>
      </c>
      <c r="Z516" s="3">
        <v>1.47</v>
      </c>
      <c r="AA516" s="3">
        <v>1</v>
      </c>
      <c r="AB516">
        <v>2023</v>
      </c>
      <c r="AC516">
        <v>2023</v>
      </c>
      <c r="AD516" s="4">
        <v>44986</v>
      </c>
      <c r="AE516" s="4">
        <v>45767</v>
      </c>
      <c r="AF516">
        <v>76.016435990000005</v>
      </c>
    </row>
    <row r="517" spans="1:32" customFormat="1" hidden="1" x14ac:dyDescent="0.35">
      <c r="A517" t="s">
        <v>1943</v>
      </c>
      <c r="B517" t="s">
        <v>75</v>
      </c>
      <c r="C517" t="s">
        <v>1917</v>
      </c>
      <c r="D517" t="s">
        <v>1917</v>
      </c>
      <c r="E517" t="s">
        <v>31</v>
      </c>
      <c r="F517" t="s">
        <v>77</v>
      </c>
      <c r="G517" t="s">
        <v>78</v>
      </c>
      <c r="H517" t="s">
        <v>79</v>
      </c>
      <c r="I517" t="s">
        <v>256</v>
      </c>
      <c r="J517">
        <v>20</v>
      </c>
      <c r="K517">
        <v>0</v>
      </c>
      <c r="L517" t="s">
        <v>1918</v>
      </c>
      <c r="M517" t="s">
        <v>82</v>
      </c>
      <c r="N517" s="6"/>
      <c r="O517" s="6">
        <v>9990</v>
      </c>
      <c r="P517" s="6">
        <v>75.94</v>
      </c>
      <c r="Q517" s="6"/>
      <c r="R517" s="6"/>
      <c r="S517" s="6">
        <v>278.58999999999997</v>
      </c>
      <c r="U517" t="s">
        <v>84</v>
      </c>
      <c r="V517" t="s">
        <v>153</v>
      </c>
      <c r="W517" s="6"/>
      <c r="X517" s="6">
        <v>268.70999999999998</v>
      </c>
      <c r="Y517" s="6">
        <v>268.70999999999998</v>
      </c>
      <c r="Z517" s="3">
        <v>1</v>
      </c>
      <c r="AA517" s="3">
        <v>0.96</v>
      </c>
      <c r="AB517">
        <v>2022</v>
      </c>
      <c r="AC517">
        <v>2021</v>
      </c>
      <c r="AD517" s="4">
        <v>44565</v>
      </c>
      <c r="AF517">
        <v>75.94070696</v>
      </c>
    </row>
    <row r="518" spans="1:32" customFormat="1" hidden="1" x14ac:dyDescent="0.35">
      <c r="A518" t="s">
        <v>412</v>
      </c>
      <c r="B518" t="s">
        <v>75</v>
      </c>
      <c r="C518" t="s">
        <v>356</v>
      </c>
      <c r="D518" t="s">
        <v>172</v>
      </c>
      <c r="E518" t="s">
        <v>31</v>
      </c>
      <c r="G518" t="s">
        <v>78</v>
      </c>
      <c r="H518" t="s">
        <v>79</v>
      </c>
      <c r="I518" t="s">
        <v>80</v>
      </c>
      <c r="J518">
        <v>20</v>
      </c>
      <c r="K518">
        <v>0</v>
      </c>
      <c r="L518" t="s">
        <v>174</v>
      </c>
      <c r="M518" t="s">
        <v>104</v>
      </c>
      <c r="N518" s="6"/>
      <c r="O518" s="6">
        <v>67.5</v>
      </c>
      <c r="P518" s="6">
        <v>75.55</v>
      </c>
      <c r="Q518" s="6"/>
      <c r="R518" s="6">
        <v>0</v>
      </c>
      <c r="S518" s="6">
        <v>230</v>
      </c>
      <c r="U518" t="s">
        <v>84</v>
      </c>
      <c r="V518" t="s">
        <v>80</v>
      </c>
      <c r="W518" s="6">
        <v>0</v>
      </c>
      <c r="X518" s="6">
        <v>232.8</v>
      </c>
      <c r="Y518" s="6">
        <v>296</v>
      </c>
      <c r="Z518" s="3">
        <v>1.27</v>
      </c>
      <c r="AA518" s="3">
        <v>1.01</v>
      </c>
      <c r="AB518">
        <v>2019</v>
      </c>
      <c r="AE518" s="4">
        <v>44439</v>
      </c>
      <c r="AF518">
        <v>75.545607160000003</v>
      </c>
    </row>
    <row r="519" spans="1:32" customFormat="1" hidden="1" x14ac:dyDescent="0.35">
      <c r="A519" t="s">
        <v>1945</v>
      </c>
      <c r="B519" t="s">
        <v>75</v>
      </c>
      <c r="C519" t="s">
        <v>1917</v>
      </c>
      <c r="D519" t="s">
        <v>1917</v>
      </c>
      <c r="E519" t="s">
        <v>31</v>
      </c>
      <c r="F519" t="s">
        <v>77</v>
      </c>
      <c r="G519" t="s">
        <v>78</v>
      </c>
      <c r="H519" t="s">
        <v>79</v>
      </c>
      <c r="I519" t="s">
        <v>256</v>
      </c>
      <c r="J519">
        <v>20</v>
      </c>
      <c r="K519">
        <v>0</v>
      </c>
      <c r="L519" t="s">
        <v>1918</v>
      </c>
      <c r="M519" t="s">
        <v>82</v>
      </c>
      <c r="N519" s="6"/>
      <c r="O519" s="6">
        <v>9930</v>
      </c>
      <c r="P519" s="6">
        <v>75.48</v>
      </c>
      <c r="Q519" s="6"/>
      <c r="R519" s="6"/>
      <c r="S519" s="6">
        <v>50</v>
      </c>
      <c r="U519" t="s">
        <v>84</v>
      </c>
      <c r="V519" t="s">
        <v>153</v>
      </c>
      <c r="W519" s="6"/>
      <c r="X519" s="6">
        <v>24.76</v>
      </c>
      <c r="Y519" s="6">
        <v>24.76</v>
      </c>
      <c r="Z519" s="3">
        <v>1</v>
      </c>
      <c r="AA519" s="3">
        <v>0.5</v>
      </c>
      <c r="AB519">
        <v>2022</v>
      </c>
      <c r="AD519" s="4">
        <v>44669</v>
      </c>
      <c r="AF519">
        <v>75.48460661</v>
      </c>
    </row>
    <row r="520" spans="1:32" customFormat="1" hidden="1" x14ac:dyDescent="0.35">
      <c r="A520" t="s">
        <v>1262</v>
      </c>
      <c r="B520" t="s">
        <v>75</v>
      </c>
      <c r="C520" t="s">
        <v>1241</v>
      </c>
      <c r="D520" t="s">
        <v>1241</v>
      </c>
      <c r="E520" t="s">
        <v>31</v>
      </c>
      <c r="G520" t="s">
        <v>78</v>
      </c>
      <c r="H520" t="s">
        <v>79</v>
      </c>
      <c r="I520" t="s">
        <v>156</v>
      </c>
      <c r="J520">
        <v>25</v>
      </c>
      <c r="K520">
        <v>0</v>
      </c>
      <c r="L520" t="s">
        <v>1242</v>
      </c>
      <c r="M520" t="s">
        <v>80</v>
      </c>
      <c r="N520" s="6"/>
      <c r="O520" s="6">
        <v>5068</v>
      </c>
      <c r="P520" s="6">
        <v>75.41</v>
      </c>
      <c r="Q520" s="6"/>
      <c r="R520" s="6"/>
      <c r="S520" s="6"/>
      <c r="U520" t="s">
        <v>84</v>
      </c>
      <c r="V520" t="s">
        <v>80</v>
      </c>
      <c r="W520" s="6">
        <v>0</v>
      </c>
      <c r="X520" s="6">
        <v>100</v>
      </c>
      <c r="Y520" s="6">
        <v>100</v>
      </c>
      <c r="Z520" s="3">
        <v>1</v>
      </c>
      <c r="AA520" t="e">
        <v>#N/A</v>
      </c>
      <c r="AB520">
        <v>2016</v>
      </c>
      <c r="AF520">
        <v>75.408923790000003</v>
      </c>
    </row>
    <row r="521" spans="1:32" customFormat="1" hidden="1" x14ac:dyDescent="0.35">
      <c r="A521" t="s">
        <v>1268</v>
      </c>
      <c r="B521" t="s">
        <v>75</v>
      </c>
      <c r="C521" t="s">
        <v>1241</v>
      </c>
      <c r="D521" t="s">
        <v>1241</v>
      </c>
      <c r="E521" t="s">
        <v>31</v>
      </c>
      <c r="G521" t="s">
        <v>78</v>
      </c>
      <c r="H521" t="s">
        <v>79</v>
      </c>
      <c r="I521" t="s">
        <v>156</v>
      </c>
      <c r="J521">
        <v>25</v>
      </c>
      <c r="K521">
        <v>0</v>
      </c>
      <c r="L521" t="s">
        <v>1242</v>
      </c>
      <c r="M521" t="s">
        <v>82</v>
      </c>
      <c r="N521" s="6"/>
      <c r="O521" s="6">
        <v>5068</v>
      </c>
      <c r="P521" s="6">
        <v>75.41</v>
      </c>
      <c r="Q521" s="6"/>
      <c r="R521" s="6">
        <v>0</v>
      </c>
      <c r="S521" s="6">
        <v>230</v>
      </c>
      <c r="U521" t="s">
        <v>84</v>
      </c>
      <c r="V521" t="s">
        <v>80</v>
      </c>
      <c r="W521" s="6">
        <v>0</v>
      </c>
      <c r="X521" s="6">
        <v>100</v>
      </c>
      <c r="Y521" s="6">
        <v>100</v>
      </c>
      <c r="Z521" s="3">
        <v>1</v>
      </c>
      <c r="AA521" s="3">
        <v>0.43</v>
      </c>
      <c r="AB521">
        <v>2016</v>
      </c>
      <c r="AE521" s="4">
        <v>42826</v>
      </c>
      <c r="AF521">
        <v>75.408923790000003</v>
      </c>
    </row>
    <row r="522" spans="1:32" customFormat="1" hidden="1" x14ac:dyDescent="0.35">
      <c r="A522" t="s">
        <v>726</v>
      </c>
      <c r="B522" t="s">
        <v>75</v>
      </c>
      <c r="C522" t="s">
        <v>719</v>
      </c>
      <c r="D522" t="s">
        <v>172</v>
      </c>
      <c r="E522" t="s">
        <v>32</v>
      </c>
      <c r="G522" t="s">
        <v>78</v>
      </c>
      <c r="H522" t="s">
        <v>79</v>
      </c>
      <c r="I522" t="s">
        <v>80</v>
      </c>
      <c r="J522">
        <v>20</v>
      </c>
      <c r="K522">
        <v>0</v>
      </c>
      <c r="L522" t="s">
        <v>174</v>
      </c>
      <c r="M522" t="s">
        <v>82</v>
      </c>
      <c r="N522" s="6"/>
      <c r="O522" s="6">
        <v>67.319999999999993</v>
      </c>
      <c r="P522" s="6">
        <v>75.34</v>
      </c>
      <c r="Q522" s="6"/>
      <c r="R522" s="6">
        <v>0</v>
      </c>
      <c r="S522" s="6">
        <v>186.96</v>
      </c>
      <c r="U522" t="s">
        <v>88</v>
      </c>
      <c r="V522" t="s">
        <v>80</v>
      </c>
      <c r="W522" s="6">
        <v>0</v>
      </c>
      <c r="X522" s="6">
        <v>179.5</v>
      </c>
      <c r="Y522" s="6">
        <v>179.5</v>
      </c>
      <c r="Z522" s="3">
        <v>1</v>
      </c>
      <c r="AA522" s="3">
        <v>0.96</v>
      </c>
      <c r="AB522">
        <v>2019</v>
      </c>
      <c r="AF522">
        <v>75.344152210000004</v>
      </c>
    </row>
    <row r="523" spans="1:32" customFormat="1" hidden="1" x14ac:dyDescent="0.35">
      <c r="A523" t="s">
        <v>951</v>
      </c>
      <c r="B523" t="s">
        <v>75</v>
      </c>
      <c r="C523" t="s">
        <v>908</v>
      </c>
      <c r="D523" t="s">
        <v>172</v>
      </c>
      <c r="E523" t="s">
        <v>31</v>
      </c>
      <c r="G523" t="s">
        <v>78</v>
      </c>
      <c r="H523" t="s">
        <v>79</v>
      </c>
      <c r="I523" t="s">
        <v>118</v>
      </c>
      <c r="J523">
        <v>15</v>
      </c>
      <c r="K523">
        <v>0</v>
      </c>
      <c r="L523" t="s">
        <v>174</v>
      </c>
      <c r="M523" t="s">
        <v>82</v>
      </c>
      <c r="N523" s="6"/>
      <c r="O523" s="6">
        <v>68.02</v>
      </c>
      <c r="P523" s="6">
        <v>75.260000000000005</v>
      </c>
      <c r="Q523" s="6"/>
      <c r="R523" s="6"/>
      <c r="S523" s="6"/>
      <c r="U523" t="s">
        <v>84</v>
      </c>
      <c r="V523" t="s">
        <v>80</v>
      </c>
      <c r="W523" s="6">
        <v>0</v>
      </c>
      <c r="X523" s="6">
        <v>122.33</v>
      </c>
      <c r="Y523" s="6">
        <v>122.33</v>
      </c>
      <c r="Z523" s="3">
        <v>1</v>
      </c>
      <c r="AA523" t="e">
        <v>#N/A</v>
      </c>
      <c r="AB523">
        <v>2016</v>
      </c>
      <c r="AE523" s="4">
        <v>44196</v>
      </c>
      <c r="AF523">
        <v>75.256390199999998</v>
      </c>
    </row>
    <row r="524" spans="1:32" customFormat="1" hidden="1" x14ac:dyDescent="0.35">
      <c r="A524" t="s">
        <v>685</v>
      </c>
      <c r="B524" t="s">
        <v>75</v>
      </c>
      <c r="C524" t="s">
        <v>530</v>
      </c>
      <c r="D524" t="s">
        <v>172</v>
      </c>
      <c r="E524" t="s">
        <v>32</v>
      </c>
      <c r="F524" t="s">
        <v>77</v>
      </c>
      <c r="G524" t="s">
        <v>78</v>
      </c>
      <c r="H524" t="s">
        <v>79</v>
      </c>
      <c r="I524" t="s">
        <v>118</v>
      </c>
      <c r="J524">
        <v>20</v>
      </c>
      <c r="K524">
        <v>0</v>
      </c>
      <c r="L524" t="s">
        <v>174</v>
      </c>
      <c r="M524" t="s">
        <v>82</v>
      </c>
      <c r="N524" s="6"/>
      <c r="O524" s="6">
        <v>70</v>
      </c>
      <c r="P524" s="6">
        <v>75.239999999999995</v>
      </c>
      <c r="Q524" s="6"/>
      <c r="R524" s="6">
        <v>0</v>
      </c>
      <c r="S524" s="6">
        <v>4094</v>
      </c>
      <c r="U524" t="s">
        <v>88</v>
      </c>
      <c r="V524" t="s">
        <v>153</v>
      </c>
      <c r="W524" s="6"/>
      <c r="X524" s="6">
        <v>4094</v>
      </c>
      <c r="Y524" s="6">
        <v>4896</v>
      </c>
      <c r="Z524" s="3">
        <v>1.2</v>
      </c>
      <c r="AA524" s="3">
        <v>1</v>
      </c>
      <c r="AB524">
        <v>2025</v>
      </c>
      <c r="AC524">
        <v>2025</v>
      </c>
      <c r="AD524" s="4">
        <v>45689</v>
      </c>
      <c r="AE524" s="4">
        <v>46661</v>
      </c>
      <c r="AF524">
        <v>75.236457439999995</v>
      </c>
    </row>
    <row r="525" spans="1:32" customFormat="1" hidden="1" x14ac:dyDescent="0.35">
      <c r="A525" t="s">
        <v>1231</v>
      </c>
      <c r="B525" t="s">
        <v>75</v>
      </c>
      <c r="C525" t="s">
        <v>1183</v>
      </c>
      <c r="D525" t="s">
        <v>172</v>
      </c>
      <c r="E525" t="s">
        <v>32</v>
      </c>
      <c r="G525" t="s">
        <v>78</v>
      </c>
      <c r="H525" t="s">
        <v>177</v>
      </c>
      <c r="I525" t="s">
        <v>127</v>
      </c>
      <c r="J525">
        <v>15</v>
      </c>
      <c r="K525">
        <v>0</v>
      </c>
      <c r="L525" t="s">
        <v>1184</v>
      </c>
      <c r="M525" t="s">
        <v>104</v>
      </c>
      <c r="N525" s="6"/>
      <c r="O525" s="6">
        <v>58.87</v>
      </c>
      <c r="P525" s="6">
        <v>75.22</v>
      </c>
      <c r="Q525" s="6"/>
      <c r="R525" s="6"/>
      <c r="S525" s="6"/>
      <c r="U525" t="s">
        <v>251</v>
      </c>
      <c r="V525" t="s">
        <v>153</v>
      </c>
      <c r="W525" s="6"/>
      <c r="X525" s="6">
        <v>3363</v>
      </c>
      <c r="Y525" s="6">
        <v>4942</v>
      </c>
      <c r="Z525" s="3">
        <v>1.47</v>
      </c>
      <c r="AA525" t="e">
        <v>#N/A</v>
      </c>
      <c r="AB525">
        <v>2024</v>
      </c>
      <c r="AC525">
        <v>2022</v>
      </c>
      <c r="AD525" s="4">
        <v>45378</v>
      </c>
      <c r="AE525" s="4">
        <v>47208</v>
      </c>
      <c r="AF525">
        <v>75.223613599999993</v>
      </c>
    </row>
    <row r="526" spans="1:32" customFormat="1" hidden="1" x14ac:dyDescent="0.35">
      <c r="A526" t="s">
        <v>1944</v>
      </c>
      <c r="B526" t="s">
        <v>75</v>
      </c>
      <c r="C526" t="s">
        <v>1917</v>
      </c>
      <c r="D526" t="s">
        <v>1917</v>
      </c>
      <c r="E526" t="s">
        <v>31</v>
      </c>
      <c r="F526" t="s">
        <v>77</v>
      </c>
      <c r="G526" t="s">
        <v>78</v>
      </c>
      <c r="H526" t="s">
        <v>79</v>
      </c>
      <c r="I526" t="s">
        <v>118</v>
      </c>
      <c r="J526">
        <v>20</v>
      </c>
      <c r="K526">
        <v>0</v>
      </c>
      <c r="L526" t="s">
        <v>1918</v>
      </c>
      <c r="M526" t="s">
        <v>82</v>
      </c>
      <c r="N526" s="6"/>
      <c r="O526" s="6">
        <v>9870</v>
      </c>
      <c r="P526" s="6">
        <v>75.03</v>
      </c>
      <c r="Q526" s="6"/>
      <c r="R526" s="6"/>
      <c r="S526" s="6">
        <v>175</v>
      </c>
      <c r="U526" t="s">
        <v>84</v>
      </c>
      <c r="V526" t="s">
        <v>153</v>
      </c>
      <c r="W526" s="6"/>
      <c r="X526" s="6">
        <v>128.94</v>
      </c>
      <c r="Y526" s="6">
        <v>128.94</v>
      </c>
      <c r="Z526" s="3">
        <v>1</v>
      </c>
      <c r="AA526" s="3">
        <v>0.74</v>
      </c>
      <c r="AB526">
        <v>2022</v>
      </c>
      <c r="AD526" s="4">
        <v>44669</v>
      </c>
      <c r="AF526">
        <v>75.028506269999994</v>
      </c>
    </row>
    <row r="527" spans="1:32" customFormat="1" hidden="1" x14ac:dyDescent="0.35">
      <c r="A527" t="s">
        <v>420</v>
      </c>
      <c r="B527" t="s">
        <v>75</v>
      </c>
      <c r="C527" t="s">
        <v>356</v>
      </c>
      <c r="D527" t="s">
        <v>172</v>
      </c>
      <c r="E527" t="s">
        <v>31</v>
      </c>
      <c r="G527" t="s">
        <v>78</v>
      </c>
      <c r="H527" t="s">
        <v>79</v>
      </c>
      <c r="I527" t="s">
        <v>80</v>
      </c>
      <c r="J527">
        <v>20</v>
      </c>
      <c r="K527">
        <v>0</v>
      </c>
      <c r="L527" t="s">
        <v>174</v>
      </c>
      <c r="M527" t="s">
        <v>104</v>
      </c>
      <c r="N527" s="6"/>
      <c r="O527" s="6">
        <v>65.760000000000005</v>
      </c>
      <c r="P527" s="6">
        <v>74.97</v>
      </c>
      <c r="Q527" s="6"/>
      <c r="R527" s="6">
        <v>0</v>
      </c>
      <c r="S527" s="6">
        <v>230</v>
      </c>
      <c r="U527" t="s">
        <v>84</v>
      </c>
      <c r="V527" t="s">
        <v>80</v>
      </c>
      <c r="W527" s="6">
        <v>0</v>
      </c>
      <c r="X527" s="6">
        <v>231.7</v>
      </c>
      <c r="Y527" s="6">
        <v>321</v>
      </c>
      <c r="Z527" s="3">
        <v>1.39</v>
      </c>
      <c r="AA527" s="3">
        <v>1.01</v>
      </c>
      <c r="AB527">
        <v>2020</v>
      </c>
      <c r="AE527" s="4">
        <v>44682</v>
      </c>
      <c r="AF527">
        <v>74.974347280000003</v>
      </c>
    </row>
    <row r="528" spans="1:32" customFormat="1" hidden="1" x14ac:dyDescent="0.35">
      <c r="A528" t="s">
        <v>440</v>
      </c>
      <c r="B528" t="s">
        <v>75</v>
      </c>
      <c r="C528" t="s">
        <v>356</v>
      </c>
      <c r="D528" t="s">
        <v>172</v>
      </c>
      <c r="E528" t="s">
        <v>31</v>
      </c>
      <c r="G528" t="s">
        <v>78</v>
      </c>
      <c r="H528" t="s">
        <v>79</v>
      </c>
      <c r="I528" t="s">
        <v>80</v>
      </c>
      <c r="J528">
        <v>20</v>
      </c>
      <c r="K528">
        <v>0</v>
      </c>
      <c r="L528" t="s">
        <v>174</v>
      </c>
      <c r="M528" t="s">
        <v>104</v>
      </c>
      <c r="N528" s="6"/>
      <c r="O528" s="6">
        <v>63.4</v>
      </c>
      <c r="P528" s="6">
        <v>74.95</v>
      </c>
      <c r="Q528" s="6"/>
      <c r="R528" s="6">
        <v>0</v>
      </c>
      <c r="S528" s="6">
        <v>180</v>
      </c>
      <c r="U528" t="s">
        <v>84</v>
      </c>
      <c r="V528" t="s">
        <v>80</v>
      </c>
      <c r="W528" s="6">
        <v>0</v>
      </c>
      <c r="X528" s="6">
        <v>142</v>
      </c>
      <c r="Y528" s="6">
        <v>191</v>
      </c>
      <c r="Z528" s="3">
        <v>1.35</v>
      </c>
      <c r="AA528" s="3">
        <v>0.79</v>
      </c>
      <c r="AB528">
        <v>2021</v>
      </c>
      <c r="AF528">
        <v>74.949757649999995</v>
      </c>
    </row>
    <row r="529" spans="1:32" customFormat="1" hidden="1" x14ac:dyDescent="0.35">
      <c r="A529" t="s">
        <v>759</v>
      </c>
      <c r="B529" t="s">
        <v>75</v>
      </c>
      <c r="C529" t="s">
        <v>760</v>
      </c>
      <c r="D529" t="s">
        <v>172</v>
      </c>
      <c r="E529" t="s">
        <v>31</v>
      </c>
      <c r="G529" t="s">
        <v>78</v>
      </c>
      <c r="H529" t="s">
        <v>79</v>
      </c>
      <c r="I529" t="s">
        <v>127</v>
      </c>
      <c r="J529">
        <v>15</v>
      </c>
      <c r="K529">
        <v>0</v>
      </c>
      <c r="L529" t="s">
        <v>761</v>
      </c>
      <c r="M529" t="s">
        <v>104</v>
      </c>
      <c r="N529" s="6"/>
      <c r="O529" s="6">
        <v>21690</v>
      </c>
      <c r="P529" s="6">
        <v>74.62</v>
      </c>
      <c r="Q529" s="6"/>
      <c r="R529" s="6"/>
      <c r="S529" s="6"/>
      <c r="T529">
        <v>134000</v>
      </c>
      <c r="U529" t="s">
        <v>84</v>
      </c>
      <c r="V529" t="s">
        <v>80</v>
      </c>
      <c r="W529" s="6">
        <v>127400</v>
      </c>
      <c r="X529" s="6">
        <v>88.6</v>
      </c>
      <c r="Y529" s="6">
        <v>88.6</v>
      </c>
      <c r="Z529" s="3">
        <v>1</v>
      </c>
      <c r="AA529" t="e">
        <v>#N/A</v>
      </c>
      <c r="AB529">
        <v>2019</v>
      </c>
      <c r="AD529" s="4">
        <v>43767</v>
      </c>
      <c r="AE529" s="4">
        <v>45291</v>
      </c>
      <c r="AF529">
        <v>74.61556985</v>
      </c>
    </row>
    <row r="530" spans="1:32" customFormat="1" hidden="1" x14ac:dyDescent="0.35">
      <c r="A530" t="s">
        <v>727</v>
      </c>
      <c r="B530" t="s">
        <v>75</v>
      </c>
      <c r="C530" t="s">
        <v>719</v>
      </c>
      <c r="D530" t="s">
        <v>172</v>
      </c>
      <c r="E530" t="s">
        <v>31</v>
      </c>
      <c r="G530" t="s">
        <v>78</v>
      </c>
      <c r="H530" t="s">
        <v>79</v>
      </c>
      <c r="I530" t="s">
        <v>80</v>
      </c>
      <c r="J530">
        <v>20</v>
      </c>
      <c r="K530">
        <v>0</v>
      </c>
      <c r="L530" t="s">
        <v>174</v>
      </c>
      <c r="M530" t="s">
        <v>104</v>
      </c>
      <c r="N530" s="6"/>
      <c r="O530" s="6">
        <v>66.66</v>
      </c>
      <c r="P530" s="6">
        <v>74.61</v>
      </c>
      <c r="Q530" s="6"/>
      <c r="R530" s="6">
        <v>0</v>
      </c>
      <c r="S530" s="6">
        <v>143</v>
      </c>
      <c r="U530" t="s">
        <v>84</v>
      </c>
      <c r="V530" t="s">
        <v>80</v>
      </c>
      <c r="W530" s="6">
        <v>0</v>
      </c>
      <c r="X530" s="6">
        <v>62</v>
      </c>
      <c r="Y530" s="6">
        <v>62</v>
      </c>
      <c r="Z530" s="3">
        <v>1</v>
      </c>
      <c r="AA530" s="3">
        <v>0.43</v>
      </c>
      <c r="AB530">
        <v>2019</v>
      </c>
      <c r="AF530">
        <v>74.605484050000001</v>
      </c>
    </row>
    <row r="531" spans="1:32" customFormat="1" hidden="1" x14ac:dyDescent="0.35">
      <c r="A531" t="s">
        <v>1946</v>
      </c>
      <c r="B531" t="s">
        <v>75</v>
      </c>
      <c r="C531" t="s">
        <v>1917</v>
      </c>
      <c r="D531" t="s">
        <v>1917</v>
      </c>
      <c r="E531" t="s">
        <v>31</v>
      </c>
      <c r="F531" t="s">
        <v>77</v>
      </c>
      <c r="G531" t="s">
        <v>78</v>
      </c>
      <c r="H531" t="s">
        <v>79</v>
      </c>
      <c r="I531" t="s">
        <v>118</v>
      </c>
      <c r="J531">
        <v>20</v>
      </c>
      <c r="K531">
        <v>0</v>
      </c>
      <c r="L531" t="s">
        <v>1918</v>
      </c>
      <c r="M531" t="s">
        <v>82</v>
      </c>
      <c r="N531" s="6"/>
      <c r="O531" s="6">
        <v>9812.73</v>
      </c>
      <c r="P531" s="6">
        <v>74.59</v>
      </c>
      <c r="Q531" s="6"/>
      <c r="R531" s="6"/>
      <c r="S531" s="6">
        <v>175</v>
      </c>
      <c r="U531" t="s">
        <v>84</v>
      </c>
      <c r="V531" t="s">
        <v>153</v>
      </c>
      <c r="W531" s="6"/>
      <c r="X531" s="6">
        <v>14.32</v>
      </c>
      <c r="Y531" s="6">
        <v>14.32</v>
      </c>
      <c r="Z531" s="3">
        <v>1</v>
      </c>
      <c r="AA531" s="3">
        <v>0.08</v>
      </c>
      <c r="AB531">
        <v>2022</v>
      </c>
      <c r="AC531">
        <v>2021</v>
      </c>
      <c r="AD531" s="4">
        <v>44739</v>
      </c>
      <c r="AF531">
        <v>74.593182630000001</v>
      </c>
    </row>
    <row r="532" spans="1:32" customFormat="1" hidden="1" x14ac:dyDescent="0.35">
      <c r="A532" t="s">
        <v>820</v>
      </c>
      <c r="B532" t="s">
        <v>75</v>
      </c>
      <c r="C532" t="s">
        <v>795</v>
      </c>
      <c r="D532" t="s">
        <v>172</v>
      </c>
      <c r="E532" t="s">
        <v>32</v>
      </c>
      <c r="G532" t="s">
        <v>78</v>
      </c>
      <c r="H532" t="s">
        <v>79</v>
      </c>
      <c r="I532" t="s">
        <v>127</v>
      </c>
      <c r="J532">
        <v>20</v>
      </c>
      <c r="K532">
        <v>0</v>
      </c>
      <c r="L532" t="s">
        <v>174</v>
      </c>
      <c r="M532" t="s">
        <v>82</v>
      </c>
      <c r="N532" s="6"/>
      <c r="O532" s="6">
        <v>65.290000000000006</v>
      </c>
      <c r="P532" s="6">
        <v>74.44</v>
      </c>
      <c r="Q532" s="6"/>
      <c r="R532" s="6">
        <v>0</v>
      </c>
      <c r="S532" s="6">
        <v>2308</v>
      </c>
      <c r="U532" t="s">
        <v>88</v>
      </c>
      <c r="V532" t="s">
        <v>112</v>
      </c>
      <c r="W532" s="6">
        <v>0</v>
      </c>
      <c r="X532" s="6">
        <v>296.10000000000002</v>
      </c>
      <c r="Y532" s="6">
        <v>296.10000000000002</v>
      </c>
      <c r="Z532" s="3">
        <v>1</v>
      </c>
      <c r="AA532" s="3">
        <v>0.13</v>
      </c>
      <c r="AB532">
        <v>2020</v>
      </c>
      <c r="AE532" s="4">
        <v>44923</v>
      </c>
      <c r="AF532">
        <v>74.439854710000006</v>
      </c>
    </row>
    <row r="533" spans="1:32" customFormat="1" hidden="1" x14ac:dyDescent="0.35">
      <c r="A533" t="s">
        <v>403</v>
      </c>
      <c r="B533" t="s">
        <v>75</v>
      </c>
      <c r="C533" t="s">
        <v>356</v>
      </c>
      <c r="D533" t="s">
        <v>172</v>
      </c>
      <c r="E533" t="s">
        <v>32</v>
      </c>
      <c r="G533" t="s">
        <v>78</v>
      </c>
      <c r="H533" t="s">
        <v>79</v>
      </c>
      <c r="I533" t="s">
        <v>80</v>
      </c>
      <c r="J533">
        <v>20</v>
      </c>
      <c r="K533">
        <v>0</v>
      </c>
      <c r="L533" t="s">
        <v>174</v>
      </c>
      <c r="M533" t="s">
        <v>104</v>
      </c>
      <c r="N533" s="6"/>
      <c r="O533" s="6">
        <v>66.5</v>
      </c>
      <c r="P533" s="6">
        <v>74.430000000000007</v>
      </c>
      <c r="Q533" s="6"/>
      <c r="R533" s="6">
        <v>0</v>
      </c>
      <c r="S533" s="6">
        <v>500</v>
      </c>
      <c r="U533" t="s">
        <v>88</v>
      </c>
      <c r="V533" t="s">
        <v>80</v>
      </c>
      <c r="W533" s="6">
        <v>0</v>
      </c>
      <c r="X533" s="6">
        <v>576</v>
      </c>
      <c r="Y533" s="6">
        <v>736</v>
      </c>
      <c r="Z533" s="3">
        <v>1.28</v>
      </c>
      <c r="AA533" s="3">
        <v>1.1499999999999999</v>
      </c>
      <c r="AB533">
        <v>2019</v>
      </c>
      <c r="AC533">
        <v>2017</v>
      </c>
      <c r="AD533" s="4">
        <v>43647</v>
      </c>
      <c r="AE533" s="4">
        <v>44842</v>
      </c>
      <c r="AF533">
        <v>74.426412979999995</v>
      </c>
    </row>
    <row r="534" spans="1:32" customFormat="1" hidden="1" x14ac:dyDescent="0.35">
      <c r="A534" t="s">
        <v>1947</v>
      </c>
      <c r="B534" t="s">
        <v>75</v>
      </c>
      <c r="C534" t="s">
        <v>1917</v>
      </c>
      <c r="D534" t="s">
        <v>1917</v>
      </c>
      <c r="E534" t="s">
        <v>31</v>
      </c>
      <c r="F534" t="s">
        <v>77</v>
      </c>
      <c r="G534" t="s">
        <v>78</v>
      </c>
      <c r="H534" t="s">
        <v>79</v>
      </c>
      <c r="I534" t="s">
        <v>256</v>
      </c>
      <c r="J534">
        <v>20</v>
      </c>
      <c r="K534">
        <v>0</v>
      </c>
      <c r="L534" t="s">
        <v>1918</v>
      </c>
      <c r="M534" t="s">
        <v>82</v>
      </c>
      <c r="N534" s="6"/>
      <c r="O534" s="6">
        <v>9787.98</v>
      </c>
      <c r="P534" s="6">
        <v>74.41</v>
      </c>
      <c r="Q534" s="6"/>
      <c r="R534" s="6"/>
      <c r="S534" s="6">
        <v>50</v>
      </c>
      <c r="U534" t="s">
        <v>84</v>
      </c>
      <c r="V534" t="s">
        <v>153</v>
      </c>
      <c r="W534" s="6"/>
      <c r="X534" s="6">
        <v>11.86</v>
      </c>
      <c r="Y534" s="6">
        <v>11.86</v>
      </c>
      <c r="Z534" s="3">
        <v>1</v>
      </c>
      <c r="AA534" s="3">
        <v>0.24</v>
      </c>
      <c r="AB534">
        <v>2022</v>
      </c>
      <c r="AC534">
        <v>2021</v>
      </c>
      <c r="AD534" s="4">
        <v>44739</v>
      </c>
      <c r="AF534">
        <v>74.405035209999994</v>
      </c>
    </row>
    <row r="535" spans="1:32" customFormat="1" hidden="1" x14ac:dyDescent="0.35">
      <c r="A535" t="s">
        <v>398</v>
      </c>
      <c r="B535" t="s">
        <v>75</v>
      </c>
      <c r="C535" t="s">
        <v>356</v>
      </c>
      <c r="D535" t="s">
        <v>172</v>
      </c>
      <c r="E535" t="s">
        <v>32</v>
      </c>
      <c r="G535" t="s">
        <v>78</v>
      </c>
      <c r="H535" t="s">
        <v>79</v>
      </c>
      <c r="I535" t="s">
        <v>80</v>
      </c>
      <c r="J535">
        <v>20</v>
      </c>
      <c r="K535">
        <v>0</v>
      </c>
      <c r="L535" t="s">
        <v>174</v>
      </c>
      <c r="M535" t="s">
        <v>104</v>
      </c>
      <c r="N535" s="6"/>
      <c r="O535" s="6">
        <v>63</v>
      </c>
      <c r="P535" s="6">
        <v>74.319999999999993</v>
      </c>
      <c r="Q535" s="6"/>
      <c r="R535" s="6">
        <v>0</v>
      </c>
      <c r="S535" s="6">
        <v>500</v>
      </c>
      <c r="U535" t="s">
        <v>88</v>
      </c>
      <c r="V535" t="s">
        <v>80</v>
      </c>
      <c r="W535" s="6">
        <v>0</v>
      </c>
      <c r="X535" s="6">
        <v>516</v>
      </c>
      <c r="Y535" s="6">
        <v>945</v>
      </c>
      <c r="Z535" s="3">
        <v>1.83</v>
      </c>
      <c r="AA535" s="3">
        <v>1.03</v>
      </c>
      <c r="AB535">
        <v>2018</v>
      </c>
      <c r="AC535">
        <v>2017</v>
      </c>
      <c r="AD535" s="4">
        <v>43525</v>
      </c>
      <c r="AE535" s="4">
        <v>44530</v>
      </c>
      <c r="AF535">
        <v>74.318744839999994</v>
      </c>
    </row>
    <row r="536" spans="1:32" customFormat="1" hidden="1" x14ac:dyDescent="0.35">
      <c r="A536" t="s">
        <v>384</v>
      </c>
      <c r="B536" t="s">
        <v>75</v>
      </c>
      <c r="C536" t="s">
        <v>356</v>
      </c>
      <c r="D536" t="s">
        <v>172</v>
      </c>
      <c r="E536" t="s">
        <v>31</v>
      </c>
      <c r="G536" t="s">
        <v>78</v>
      </c>
      <c r="H536" t="s">
        <v>79</v>
      </c>
      <c r="I536" t="s">
        <v>80</v>
      </c>
      <c r="J536">
        <v>20</v>
      </c>
      <c r="K536">
        <v>0</v>
      </c>
      <c r="L536" t="s">
        <v>174</v>
      </c>
      <c r="M536" t="s">
        <v>104</v>
      </c>
      <c r="N536" s="6"/>
      <c r="O536" s="6">
        <v>65.900000000000006</v>
      </c>
      <c r="P536" s="6">
        <v>74.31</v>
      </c>
      <c r="Q536" s="6"/>
      <c r="R536" s="6">
        <v>0</v>
      </c>
      <c r="S536" s="6">
        <v>135</v>
      </c>
      <c r="U536" t="s">
        <v>84</v>
      </c>
      <c r="V536" t="s">
        <v>80</v>
      </c>
      <c r="W536" s="6">
        <v>0</v>
      </c>
      <c r="X536" s="6">
        <v>135.4</v>
      </c>
      <c r="Y536" s="6">
        <v>247</v>
      </c>
      <c r="Z536" s="3">
        <v>1.82</v>
      </c>
      <c r="AA536" s="3">
        <v>1</v>
      </c>
      <c r="AB536">
        <v>2017</v>
      </c>
      <c r="AE536" s="4">
        <v>43707</v>
      </c>
      <c r="AF536">
        <v>74.312133509999995</v>
      </c>
    </row>
    <row r="537" spans="1:32" hidden="1" x14ac:dyDescent="0.35">
      <c r="A537" s="11" t="s">
        <v>2034</v>
      </c>
      <c r="B537" s="11" t="s">
        <v>75</v>
      </c>
      <c r="C537" s="11" t="s">
        <v>2024</v>
      </c>
      <c r="D537" s="11" t="s">
        <v>1994</v>
      </c>
      <c r="E537" s="11" t="s">
        <v>28</v>
      </c>
      <c r="G537" s="11" t="s">
        <v>78</v>
      </c>
      <c r="H537" s="11" t="s">
        <v>80</v>
      </c>
      <c r="I537" s="11" t="s">
        <v>80</v>
      </c>
      <c r="J537" s="11">
        <v>30</v>
      </c>
      <c r="K537" s="11">
        <v>0</v>
      </c>
      <c r="L537" s="11" t="s">
        <v>2025</v>
      </c>
      <c r="M537" s="11" t="s">
        <v>104</v>
      </c>
      <c r="O537" s="12">
        <v>130.72999999999999</v>
      </c>
      <c r="P537" s="12">
        <v>74.260000000000005</v>
      </c>
      <c r="U537" s="11" t="s">
        <v>140</v>
      </c>
      <c r="V537" s="11" t="s">
        <v>80</v>
      </c>
      <c r="W537" s="12">
        <v>0</v>
      </c>
      <c r="X537" s="12">
        <v>30</v>
      </c>
      <c r="Y537" s="12">
        <v>30</v>
      </c>
      <c r="Z537" s="13">
        <v>1</v>
      </c>
      <c r="AA537" s="11" t="e">
        <v>#N/A</v>
      </c>
      <c r="AB537" s="11">
        <v>2010</v>
      </c>
      <c r="AF537" s="11">
        <v>74.257313260000004</v>
      </c>
    </row>
    <row r="538" spans="1:32" customFormat="1" hidden="1" x14ac:dyDescent="0.35">
      <c r="A538" t="s">
        <v>551</v>
      </c>
      <c r="B538" t="s">
        <v>75</v>
      </c>
      <c r="C538" t="s">
        <v>530</v>
      </c>
      <c r="D538" t="s">
        <v>172</v>
      </c>
      <c r="E538" t="s">
        <v>31</v>
      </c>
      <c r="G538" t="s">
        <v>78</v>
      </c>
      <c r="H538" t="s">
        <v>79</v>
      </c>
      <c r="I538" t="s">
        <v>118</v>
      </c>
      <c r="J538">
        <v>20</v>
      </c>
      <c r="K538">
        <v>0</v>
      </c>
      <c r="L538" t="s">
        <v>174</v>
      </c>
      <c r="M538" t="s">
        <v>82</v>
      </c>
      <c r="N538" s="6"/>
      <c r="O538" s="6">
        <v>65.8</v>
      </c>
      <c r="P538" s="6">
        <v>74.2</v>
      </c>
      <c r="Q538" s="6"/>
      <c r="R538" s="6">
        <v>0</v>
      </c>
      <c r="S538" s="6">
        <v>200</v>
      </c>
      <c r="U538" t="s">
        <v>84</v>
      </c>
      <c r="V538" t="s">
        <v>153</v>
      </c>
      <c r="W538" s="6">
        <v>0</v>
      </c>
      <c r="X538" s="6">
        <v>200</v>
      </c>
      <c r="Y538" s="6">
        <v>488</v>
      </c>
      <c r="Z538" s="3">
        <v>2.44</v>
      </c>
      <c r="AA538" s="3">
        <v>1</v>
      </c>
      <c r="AB538">
        <v>2017</v>
      </c>
      <c r="AC538">
        <v>2017</v>
      </c>
      <c r="AD538" s="4">
        <v>42767</v>
      </c>
      <c r="AE538" s="4">
        <v>43570</v>
      </c>
      <c r="AF538">
        <v>74.199368519999993</v>
      </c>
    </row>
    <row r="539" spans="1:32" customFormat="1" hidden="1" x14ac:dyDescent="0.35">
      <c r="A539" t="s">
        <v>2221</v>
      </c>
      <c r="B539" t="s">
        <v>75</v>
      </c>
      <c r="C539" t="s">
        <v>2216</v>
      </c>
      <c r="D539" t="s">
        <v>2216</v>
      </c>
      <c r="E539" t="s">
        <v>32</v>
      </c>
      <c r="G539" t="s">
        <v>78</v>
      </c>
      <c r="H539" t="s">
        <v>79</v>
      </c>
      <c r="I539" t="s">
        <v>80</v>
      </c>
      <c r="J539">
        <v>15</v>
      </c>
      <c r="K539">
        <v>0</v>
      </c>
      <c r="L539" t="s">
        <v>2217</v>
      </c>
      <c r="M539" t="s">
        <v>104</v>
      </c>
      <c r="N539" s="6"/>
      <c r="O539" s="6">
        <v>515</v>
      </c>
      <c r="P539" s="6">
        <v>74.099999999999994</v>
      </c>
      <c r="Q539" s="6"/>
      <c r="R539" s="6"/>
      <c r="S539" s="6"/>
      <c r="U539" t="s">
        <v>88</v>
      </c>
      <c r="V539" t="s">
        <v>80</v>
      </c>
      <c r="W539" s="6">
        <v>0</v>
      </c>
      <c r="X539" s="6">
        <v>950</v>
      </c>
      <c r="Y539" s="6">
        <v>950</v>
      </c>
      <c r="Z539" s="3">
        <v>1</v>
      </c>
      <c r="AA539" t="e">
        <v>#N/A</v>
      </c>
      <c r="AB539">
        <v>2008</v>
      </c>
      <c r="AF539">
        <v>74.099653239999995</v>
      </c>
    </row>
    <row r="540" spans="1:32" customFormat="1" hidden="1" x14ac:dyDescent="0.35">
      <c r="A540" t="s">
        <v>1198</v>
      </c>
      <c r="B540" t="s">
        <v>75</v>
      </c>
      <c r="C540" t="s">
        <v>1183</v>
      </c>
      <c r="D540" t="s">
        <v>172</v>
      </c>
      <c r="E540" t="s">
        <v>32</v>
      </c>
      <c r="G540" t="s">
        <v>78</v>
      </c>
      <c r="H540" t="s">
        <v>177</v>
      </c>
      <c r="I540" t="s">
        <v>127</v>
      </c>
      <c r="J540">
        <v>15</v>
      </c>
      <c r="K540">
        <v>0</v>
      </c>
      <c r="L540" t="s">
        <v>1184</v>
      </c>
      <c r="M540" t="s">
        <v>104</v>
      </c>
      <c r="N540" s="6"/>
      <c r="O540" s="6">
        <v>57.5</v>
      </c>
      <c r="P540" s="6">
        <v>74.05</v>
      </c>
      <c r="Q540" s="6"/>
      <c r="R540" s="6"/>
      <c r="S540" s="6"/>
      <c r="U540" t="s">
        <v>251</v>
      </c>
      <c r="V540" t="s">
        <v>80</v>
      </c>
      <c r="W540" s="6">
        <v>0</v>
      </c>
      <c r="X540" s="6">
        <v>2336</v>
      </c>
      <c r="Y540" s="6">
        <v>2336</v>
      </c>
      <c r="Z540" s="3">
        <v>1</v>
      </c>
      <c r="AA540" t="e">
        <v>#N/A</v>
      </c>
      <c r="AB540">
        <v>2017</v>
      </c>
      <c r="AE540" s="4">
        <v>45272</v>
      </c>
      <c r="AF540">
        <v>74.050225370000007</v>
      </c>
    </row>
    <row r="541" spans="1:32" customFormat="1" hidden="1" x14ac:dyDescent="0.35">
      <c r="A541" t="s">
        <v>912</v>
      </c>
      <c r="B541" t="s">
        <v>75</v>
      </c>
      <c r="C541" t="s">
        <v>908</v>
      </c>
      <c r="D541" t="s">
        <v>172</v>
      </c>
      <c r="E541" t="s">
        <v>188</v>
      </c>
      <c r="G541" t="s">
        <v>78</v>
      </c>
      <c r="H541" t="s">
        <v>79</v>
      </c>
      <c r="I541" t="s">
        <v>118</v>
      </c>
      <c r="J541">
        <v>12</v>
      </c>
      <c r="K541">
        <v>0</v>
      </c>
      <c r="L541" t="s">
        <v>174</v>
      </c>
      <c r="M541" t="s">
        <v>82</v>
      </c>
      <c r="N541" s="6"/>
      <c r="O541" s="6">
        <v>53.18</v>
      </c>
      <c r="P541" s="6">
        <v>73.97</v>
      </c>
      <c r="Q541" s="6"/>
      <c r="R541" s="6"/>
      <c r="S541" s="6"/>
      <c r="U541" t="s">
        <v>190</v>
      </c>
      <c r="V541" t="s">
        <v>80</v>
      </c>
      <c r="W541" s="6">
        <v>0</v>
      </c>
      <c r="X541" s="6">
        <v>63.43</v>
      </c>
      <c r="Y541" s="6">
        <v>63.43</v>
      </c>
      <c r="Z541" s="3">
        <v>1</v>
      </c>
      <c r="AA541" t="e">
        <v>#N/A</v>
      </c>
      <c r="AB541">
        <v>2009</v>
      </c>
      <c r="AE541" s="4">
        <v>42369</v>
      </c>
      <c r="AF541">
        <v>73.971670099999997</v>
      </c>
    </row>
    <row r="542" spans="1:32" customFormat="1" hidden="1" x14ac:dyDescent="0.35">
      <c r="A542" t="s">
        <v>402</v>
      </c>
      <c r="B542" t="s">
        <v>75</v>
      </c>
      <c r="C542" t="s">
        <v>356</v>
      </c>
      <c r="D542" t="s">
        <v>172</v>
      </c>
      <c r="E542" t="s">
        <v>31</v>
      </c>
      <c r="G542" t="s">
        <v>78</v>
      </c>
      <c r="H542" t="s">
        <v>79</v>
      </c>
      <c r="I542" t="s">
        <v>80</v>
      </c>
      <c r="J542">
        <v>20</v>
      </c>
      <c r="K542">
        <v>0</v>
      </c>
      <c r="L542" t="s">
        <v>174</v>
      </c>
      <c r="M542" t="s">
        <v>104</v>
      </c>
      <c r="N542" s="6"/>
      <c r="O542" s="6">
        <v>62.7</v>
      </c>
      <c r="P542" s="6">
        <v>73.959999999999994</v>
      </c>
      <c r="Q542" s="6"/>
      <c r="R542" s="6">
        <v>0</v>
      </c>
      <c r="S542" s="6">
        <v>200</v>
      </c>
      <c r="U542" t="s">
        <v>84</v>
      </c>
      <c r="V542" t="s">
        <v>80</v>
      </c>
      <c r="W542" s="6">
        <v>0</v>
      </c>
      <c r="X542" s="6">
        <v>203</v>
      </c>
      <c r="Y542" s="6">
        <v>281</v>
      </c>
      <c r="Z542" s="3">
        <v>1.38</v>
      </c>
      <c r="AA542" s="3">
        <v>1.02</v>
      </c>
      <c r="AB542">
        <v>2018</v>
      </c>
      <c r="AE542" s="4">
        <v>44072</v>
      </c>
      <c r="AF542">
        <v>73.964846050000006</v>
      </c>
    </row>
    <row r="543" spans="1:32" customFormat="1" hidden="1" x14ac:dyDescent="0.35">
      <c r="A543" t="s">
        <v>1948</v>
      </c>
      <c r="B543" t="s">
        <v>75</v>
      </c>
      <c r="C543" t="s">
        <v>1917</v>
      </c>
      <c r="D543" t="s">
        <v>1917</v>
      </c>
      <c r="E543" t="s">
        <v>31</v>
      </c>
      <c r="F543" t="s">
        <v>77</v>
      </c>
      <c r="G543" t="s">
        <v>78</v>
      </c>
      <c r="H543" t="s">
        <v>79</v>
      </c>
      <c r="I543" t="s">
        <v>118</v>
      </c>
      <c r="J543">
        <v>20</v>
      </c>
      <c r="K543">
        <v>0</v>
      </c>
      <c r="L543" t="s">
        <v>1918</v>
      </c>
      <c r="M543" t="s">
        <v>82</v>
      </c>
      <c r="N543" s="6"/>
      <c r="O543" s="6">
        <v>9727.14</v>
      </c>
      <c r="P543" s="6">
        <v>73.94</v>
      </c>
      <c r="Q543" s="6"/>
      <c r="R543" s="6"/>
      <c r="S543" s="6">
        <v>175</v>
      </c>
      <c r="U543" t="s">
        <v>84</v>
      </c>
      <c r="V543" t="s">
        <v>153</v>
      </c>
      <c r="W543" s="6"/>
      <c r="X543" s="6">
        <v>137.21</v>
      </c>
      <c r="Y543" s="6">
        <v>137.21</v>
      </c>
      <c r="Z543" s="3">
        <v>1</v>
      </c>
      <c r="AA543" s="3">
        <v>0.78</v>
      </c>
      <c r="AB543">
        <v>2022</v>
      </c>
      <c r="AC543">
        <v>2022</v>
      </c>
      <c r="AD543" s="4">
        <v>44830</v>
      </c>
      <c r="AF543">
        <v>73.942563809999996</v>
      </c>
    </row>
    <row r="544" spans="1:32" customFormat="1" hidden="1" x14ac:dyDescent="0.35">
      <c r="A544" t="s">
        <v>812</v>
      </c>
      <c r="B544" t="s">
        <v>75</v>
      </c>
      <c r="C544" t="s">
        <v>795</v>
      </c>
      <c r="D544" t="s">
        <v>172</v>
      </c>
      <c r="E544" t="s">
        <v>32</v>
      </c>
      <c r="G544" t="s">
        <v>78</v>
      </c>
      <c r="H544" t="s">
        <v>79</v>
      </c>
      <c r="I544" t="s">
        <v>127</v>
      </c>
      <c r="J544">
        <v>20</v>
      </c>
      <c r="K544">
        <v>0</v>
      </c>
      <c r="L544" t="s">
        <v>174</v>
      </c>
      <c r="M544" t="s">
        <v>80</v>
      </c>
      <c r="N544" s="6"/>
      <c r="O544" s="6">
        <v>66</v>
      </c>
      <c r="P544" s="6">
        <v>73.87</v>
      </c>
      <c r="Q544" s="6"/>
      <c r="R544" s="6">
        <v>0</v>
      </c>
      <c r="S544" s="6">
        <v>800</v>
      </c>
      <c r="U544" t="s">
        <v>88</v>
      </c>
      <c r="V544" t="s">
        <v>112</v>
      </c>
      <c r="W544" s="6">
        <v>0</v>
      </c>
      <c r="X544" s="6">
        <v>800</v>
      </c>
      <c r="Y544" s="6">
        <v>800</v>
      </c>
      <c r="Z544" s="3">
        <v>1</v>
      </c>
      <c r="AA544" s="3">
        <v>1</v>
      </c>
      <c r="AB544">
        <v>2019</v>
      </c>
      <c r="AF544">
        <v>73.866815889999998</v>
      </c>
    </row>
    <row r="545" spans="1:32" customFormat="1" hidden="1" x14ac:dyDescent="0.35">
      <c r="A545" t="s">
        <v>550</v>
      </c>
      <c r="B545" t="s">
        <v>75</v>
      </c>
      <c r="C545" t="s">
        <v>530</v>
      </c>
      <c r="D545" t="s">
        <v>172</v>
      </c>
      <c r="E545" t="s">
        <v>32</v>
      </c>
      <c r="G545" t="s">
        <v>78</v>
      </c>
      <c r="H545" t="s">
        <v>79</v>
      </c>
      <c r="I545" t="s">
        <v>118</v>
      </c>
      <c r="J545">
        <v>20</v>
      </c>
      <c r="K545">
        <v>0</v>
      </c>
      <c r="L545" t="s">
        <v>174</v>
      </c>
      <c r="M545" t="s">
        <v>82</v>
      </c>
      <c r="N545" s="6"/>
      <c r="O545" s="6">
        <v>62.6</v>
      </c>
      <c r="P545" s="6">
        <v>73.849999999999994</v>
      </c>
      <c r="Q545" s="6"/>
      <c r="R545" s="6">
        <v>0</v>
      </c>
      <c r="S545" s="6">
        <v>670</v>
      </c>
      <c r="U545" t="s">
        <v>88</v>
      </c>
      <c r="V545" t="s">
        <v>153</v>
      </c>
      <c r="W545" s="6">
        <v>0</v>
      </c>
      <c r="X545" s="6">
        <v>363</v>
      </c>
      <c r="Y545" s="6">
        <v>363</v>
      </c>
      <c r="Z545" s="3">
        <v>1</v>
      </c>
      <c r="AA545" s="3">
        <v>0.54</v>
      </c>
      <c r="AB545">
        <v>2018</v>
      </c>
      <c r="AD545" s="4">
        <v>43313</v>
      </c>
      <c r="AE545" s="4">
        <v>44561</v>
      </c>
      <c r="AF545">
        <v>73.846879790000003</v>
      </c>
    </row>
    <row r="546" spans="1:32" customFormat="1" hidden="1" x14ac:dyDescent="0.35">
      <c r="A546" t="s">
        <v>817</v>
      </c>
      <c r="B546" t="s">
        <v>75</v>
      </c>
      <c r="C546" t="s">
        <v>795</v>
      </c>
      <c r="D546" t="s">
        <v>172</v>
      </c>
      <c r="E546" t="s">
        <v>32</v>
      </c>
      <c r="G546" t="s">
        <v>78</v>
      </c>
      <c r="H546" t="s">
        <v>79</v>
      </c>
      <c r="I546" t="s">
        <v>127</v>
      </c>
      <c r="J546">
        <v>20</v>
      </c>
      <c r="K546">
        <v>0</v>
      </c>
      <c r="L546" t="s">
        <v>174</v>
      </c>
      <c r="M546" t="s">
        <v>82</v>
      </c>
      <c r="N546" s="6"/>
      <c r="O546" s="6">
        <v>64.709999999999994</v>
      </c>
      <c r="P546" s="6">
        <v>73.78</v>
      </c>
      <c r="Q546" s="6"/>
      <c r="R546" s="6">
        <v>0</v>
      </c>
      <c r="S546" s="6">
        <v>500</v>
      </c>
      <c r="U546" t="s">
        <v>88</v>
      </c>
      <c r="V546" t="s">
        <v>112</v>
      </c>
      <c r="W546" s="6">
        <v>0</v>
      </c>
      <c r="X546" s="6">
        <v>406</v>
      </c>
      <c r="Y546" s="6">
        <v>406</v>
      </c>
      <c r="Z546" s="3">
        <v>1</v>
      </c>
      <c r="AA546" s="3">
        <v>0.81</v>
      </c>
      <c r="AB546">
        <v>2020</v>
      </c>
      <c r="AE546" s="4">
        <v>44923</v>
      </c>
      <c r="AF546">
        <v>73.777220389999997</v>
      </c>
    </row>
    <row r="547" spans="1:32" customFormat="1" hidden="1" x14ac:dyDescent="0.35">
      <c r="A547" t="s">
        <v>1949</v>
      </c>
      <c r="B547" t="s">
        <v>75</v>
      </c>
      <c r="C547" t="s">
        <v>1917</v>
      </c>
      <c r="D547" t="s">
        <v>1917</v>
      </c>
      <c r="E547" t="s">
        <v>31</v>
      </c>
      <c r="F547" t="s">
        <v>77</v>
      </c>
      <c r="G547" t="s">
        <v>78</v>
      </c>
      <c r="H547" t="s">
        <v>79</v>
      </c>
      <c r="I547" t="s">
        <v>256</v>
      </c>
      <c r="J547">
        <v>20</v>
      </c>
      <c r="K547">
        <v>0</v>
      </c>
      <c r="L547" t="s">
        <v>1918</v>
      </c>
      <c r="M547" t="s">
        <v>82</v>
      </c>
      <c r="N547" s="6"/>
      <c r="O547" s="6">
        <v>9704.94</v>
      </c>
      <c r="P547" s="6">
        <v>73.77</v>
      </c>
      <c r="Q547" s="6"/>
      <c r="R547" s="6"/>
      <c r="S547" s="6">
        <v>50</v>
      </c>
      <c r="U547" t="s">
        <v>84</v>
      </c>
      <c r="V547" t="s">
        <v>153</v>
      </c>
      <c r="W547" s="6"/>
      <c r="X547" s="6">
        <v>11.3</v>
      </c>
      <c r="Y547" s="6">
        <v>11.3</v>
      </c>
      <c r="Z547" s="3">
        <v>1</v>
      </c>
      <c r="AA547" s="3">
        <v>0.23</v>
      </c>
      <c r="AB547">
        <v>2022</v>
      </c>
      <c r="AC547">
        <v>2022</v>
      </c>
      <c r="AD547" s="4">
        <v>44830</v>
      </c>
      <c r="AF547">
        <v>73.773788409999995</v>
      </c>
    </row>
    <row r="548" spans="1:32" customFormat="1" hidden="1" x14ac:dyDescent="0.35">
      <c r="A548" t="s">
        <v>1109</v>
      </c>
      <c r="B548" t="s">
        <v>75</v>
      </c>
      <c r="C548" t="s">
        <v>1110</v>
      </c>
      <c r="D548" t="s">
        <v>172</v>
      </c>
      <c r="E548" t="s">
        <v>32</v>
      </c>
      <c r="G548" t="s">
        <v>78</v>
      </c>
      <c r="H548" t="s">
        <v>177</v>
      </c>
      <c r="I548" t="s">
        <v>127</v>
      </c>
      <c r="J548">
        <v>15</v>
      </c>
      <c r="K548">
        <v>0</v>
      </c>
      <c r="L548" t="s">
        <v>174</v>
      </c>
      <c r="M548" t="s">
        <v>104</v>
      </c>
      <c r="N548" s="6" t="s">
        <v>1111</v>
      </c>
      <c r="O548" s="6">
        <v>68.209999999999994</v>
      </c>
      <c r="P548" s="6">
        <v>73.760000000000005</v>
      </c>
      <c r="Q548" s="6"/>
      <c r="R548" s="6">
        <v>0</v>
      </c>
      <c r="S548" s="6">
        <v>400</v>
      </c>
      <c r="U548" t="s">
        <v>88</v>
      </c>
      <c r="V548" t="s">
        <v>153</v>
      </c>
      <c r="W548" s="6"/>
      <c r="X548" s="6">
        <v>400</v>
      </c>
      <c r="Y548" s="6">
        <v>519.1</v>
      </c>
      <c r="Z548" s="3">
        <v>1.3</v>
      </c>
      <c r="AA548" s="3">
        <v>1</v>
      </c>
      <c r="AB548">
        <v>2023</v>
      </c>
      <c r="AC548">
        <v>2022</v>
      </c>
      <c r="AD548" s="4">
        <v>45091</v>
      </c>
      <c r="AF548">
        <v>73.756487890000002</v>
      </c>
    </row>
    <row r="549" spans="1:32" customFormat="1" hidden="1" x14ac:dyDescent="0.35">
      <c r="A549" t="s">
        <v>380</v>
      </c>
      <c r="B549" t="s">
        <v>75</v>
      </c>
      <c r="C549" t="s">
        <v>356</v>
      </c>
      <c r="D549" t="s">
        <v>172</v>
      </c>
      <c r="E549" t="s">
        <v>32</v>
      </c>
      <c r="G549" t="s">
        <v>78</v>
      </c>
      <c r="H549" t="s">
        <v>79</v>
      </c>
      <c r="I549" t="s">
        <v>80</v>
      </c>
      <c r="J549">
        <v>20</v>
      </c>
      <c r="K549">
        <v>0</v>
      </c>
      <c r="L549" t="s">
        <v>174</v>
      </c>
      <c r="M549" t="s">
        <v>104</v>
      </c>
      <c r="N549" s="6"/>
      <c r="O549" s="6">
        <v>65.400000000000006</v>
      </c>
      <c r="P549" s="6">
        <v>73.75</v>
      </c>
      <c r="Q549" s="6"/>
      <c r="R549" s="6">
        <v>0</v>
      </c>
      <c r="S549" s="6">
        <v>500</v>
      </c>
      <c r="U549" t="s">
        <v>88</v>
      </c>
      <c r="V549" t="s">
        <v>80</v>
      </c>
      <c r="W549" s="6">
        <v>0</v>
      </c>
      <c r="X549" s="6">
        <v>500</v>
      </c>
      <c r="Y549" s="6">
        <v>904</v>
      </c>
      <c r="Z549" s="3">
        <v>1.81</v>
      </c>
      <c r="AA549" s="3">
        <v>1</v>
      </c>
      <c r="AB549">
        <v>2017</v>
      </c>
      <c r="AC549">
        <v>2017</v>
      </c>
      <c r="AD549" s="4">
        <v>43040</v>
      </c>
      <c r="AE549" s="4">
        <v>44926</v>
      </c>
      <c r="AF549">
        <v>73.748308530000003</v>
      </c>
    </row>
    <row r="550" spans="1:32" customFormat="1" hidden="1" x14ac:dyDescent="0.35">
      <c r="A550" t="s">
        <v>567</v>
      </c>
      <c r="B550" t="s">
        <v>75</v>
      </c>
      <c r="C550" t="s">
        <v>530</v>
      </c>
      <c r="D550" t="s">
        <v>172</v>
      </c>
      <c r="E550" t="s">
        <v>31</v>
      </c>
      <c r="G550" t="s">
        <v>78</v>
      </c>
      <c r="H550" t="s">
        <v>79</v>
      </c>
      <c r="I550" t="s">
        <v>118</v>
      </c>
      <c r="J550">
        <v>20</v>
      </c>
      <c r="K550">
        <v>0</v>
      </c>
      <c r="L550" t="s">
        <v>174</v>
      </c>
      <c r="M550" t="s">
        <v>82</v>
      </c>
      <c r="N550" s="6"/>
      <c r="O550" s="6">
        <v>65.900000000000006</v>
      </c>
      <c r="P550" s="6">
        <v>73.75</v>
      </c>
      <c r="Q550" s="6"/>
      <c r="R550" s="6">
        <v>0</v>
      </c>
      <c r="S550" s="6">
        <v>500</v>
      </c>
      <c r="U550" t="s">
        <v>84</v>
      </c>
      <c r="V550" t="s">
        <v>153</v>
      </c>
      <c r="W550" s="6">
        <v>0</v>
      </c>
      <c r="X550" s="6">
        <v>505.19</v>
      </c>
      <c r="Y550" s="6">
        <v>869.15</v>
      </c>
      <c r="Z550" s="3">
        <v>1.72</v>
      </c>
      <c r="AA550" s="3">
        <v>1.01</v>
      </c>
      <c r="AB550">
        <v>2019</v>
      </c>
      <c r="AC550">
        <v>2019</v>
      </c>
      <c r="AD550" s="4">
        <v>43525</v>
      </c>
      <c r="AE550" s="4">
        <v>44328</v>
      </c>
      <c r="AF550">
        <v>73.754896470000006</v>
      </c>
    </row>
    <row r="551" spans="1:32" hidden="1" x14ac:dyDescent="0.35">
      <c r="A551" s="11" t="s">
        <v>2067</v>
      </c>
      <c r="B551" s="11" t="s">
        <v>75</v>
      </c>
      <c r="C551" s="11" t="s">
        <v>2024</v>
      </c>
      <c r="D551" s="11" t="s">
        <v>1994</v>
      </c>
      <c r="E551" s="11" t="s">
        <v>188</v>
      </c>
      <c r="G551" s="11" t="s">
        <v>78</v>
      </c>
      <c r="H551" s="11" t="s">
        <v>79</v>
      </c>
      <c r="I551" s="11" t="s">
        <v>80</v>
      </c>
      <c r="J551" s="11">
        <v>20</v>
      </c>
      <c r="K551" s="11">
        <v>0</v>
      </c>
      <c r="L551" s="11" t="s">
        <v>2025</v>
      </c>
      <c r="M551" s="11" t="s">
        <v>104</v>
      </c>
      <c r="O551" s="12">
        <v>234.92</v>
      </c>
      <c r="P551" s="12">
        <v>73.58</v>
      </c>
      <c r="U551" s="11" t="s">
        <v>190</v>
      </c>
      <c r="V551" s="11" t="s">
        <v>80</v>
      </c>
      <c r="W551" s="12">
        <v>0</v>
      </c>
      <c r="X551" s="12">
        <v>25</v>
      </c>
      <c r="Y551" s="12">
        <v>25</v>
      </c>
      <c r="Z551" s="13">
        <v>1</v>
      </c>
      <c r="AA551" s="11" t="e">
        <v>#N/A</v>
      </c>
      <c r="AB551" s="11">
        <v>2017</v>
      </c>
      <c r="AE551" s="14">
        <v>44197</v>
      </c>
      <c r="AF551" s="11">
        <v>73.580355190000006</v>
      </c>
    </row>
    <row r="552" spans="1:32" hidden="1" x14ac:dyDescent="0.35">
      <c r="A552" s="11" t="s">
        <v>2027</v>
      </c>
      <c r="B552" s="11" t="s">
        <v>75</v>
      </c>
      <c r="C552" s="11" t="s">
        <v>2024</v>
      </c>
      <c r="D552" s="11" t="s">
        <v>1994</v>
      </c>
      <c r="E552" s="11" t="s">
        <v>28</v>
      </c>
      <c r="F552" s="11" t="s">
        <v>77</v>
      </c>
      <c r="G552" s="11" t="s">
        <v>78</v>
      </c>
      <c r="H552" s="11" t="s">
        <v>80</v>
      </c>
      <c r="I552" s="11" t="s">
        <v>80</v>
      </c>
      <c r="J552" s="11">
        <v>20</v>
      </c>
      <c r="K552" s="11">
        <v>0</v>
      </c>
      <c r="L552" s="11" t="s">
        <v>2025</v>
      </c>
      <c r="M552" s="11" t="s">
        <v>104</v>
      </c>
      <c r="O552" s="12">
        <v>134.99</v>
      </c>
      <c r="P552" s="12">
        <v>73.510000000000005</v>
      </c>
      <c r="U552" s="11" t="s">
        <v>140</v>
      </c>
      <c r="V552" s="11" t="s">
        <v>80</v>
      </c>
      <c r="W552" s="12">
        <v>0</v>
      </c>
      <c r="X552" s="12">
        <v>541</v>
      </c>
      <c r="Y552" s="12">
        <v>541</v>
      </c>
      <c r="Z552" s="13">
        <v>1</v>
      </c>
      <c r="AA552" s="11" t="e">
        <v>#N/A</v>
      </c>
      <c r="AB552" s="11">
        <v>2008</v>
      </c>
      <c r="AE552" s="14">
        <v>40209</v>
      </c>
      <c r="AF552" s="11">
        <v>73.507950339999994</v>
      </c>
    </row>
    <row r="553" spans="1:32" hidden="1" x14ac:dyDescent="0.35">
      <c r="A553" s="11" t="s">
        <v>2161</v>
      </c>
      <c r="B553" s="11" t="s">
        <v>75</v>
      </c>
      <c r="C553" s="11" t="s">
        <v>18</v>
      </c>
      <c r="D553" s="11" t="s">
        <v>1994</v>
      </c>
      <c r="E553" s="11" t="s">
        <v>101</v>
      </c>
      <c r="G553" s="11" t="s">
        <v>78</v>
      </c>
      <c r="H553" s="11" t="s">
        <v>79</v>
      </c>
      <c r="I553" s="11" t="s">
        <v>80</v>
      </c>
      <c r="J553" s="11">
        <v>15</v>
      </c>
      <c r="K553" s="11">
        <v>0</v>
      </c>
      <c r="L553" s="11" t="s">
        <v>145</v>
      </c>
      <c r="M553" s="11" t="s">
        <v>2162</v>
      </c>
      <c r="O553" s="12">
        <v>73.41</v>
      </c>
      <c r="P553" s="12">
        <v>73.41</v>
      </c>
      <c r="R553" s="12">
        <v>0</v>
      </c>
      <c r="S553" s="12">
        <v>600</v>
      </c>
      <c r="U553" s="11" t="s">
        <v>102</v>
      </c>
      <c r="V553" s="11" t="s">
        <v>80</v>
      </c>
      <c r="W553" s="12">
        <v>0</v>
      </c>
      <c r="X553" s="12">
        <v>393</v>
      </c>
      <c r="Y553" s="12">
        <v>393</v>
      </c>
      <c r="Z553" s="13">
        <v>1</v>
      </c>
      <c r="AA553" s="13">
        <v>0.66</v>
      </c>
      <c r="AB553" s="11">
        <v>2014</v>
      </c>
      <c r="AF553" s="11">
        <v>73.414629340000005</v>
      </c>
    </row>
    <row r="554" spans="1:32" customFormat="1" hidden="1" x14ac:dyDescent="0.35">
      <c r="A554" t="s">
        <v>2659</v>
      </c>
      <c r="B554" t="s">
        <v>75</v>
      </c>
      <c r="C554" t="s">
        <v>2655</v>
      </c>
      <c r="D554" t="s">
        <v>2482</v>
      </c>
      <c r="E554" t="s">
        <v>31</v>
      </c>
      <c r="F554" t="s">
        <v>77</v>
      </c>
      <c r="G554" t="s">
        <v>92</v>
      </c>
      <c r="H554" t="s">
        <v>80</v>
      </c>
      <c r="I554" t="s">
        <v>80</v>
      </c>
      <c r="J554">
        <v>15</v>
      </c>
      <c r="K554">
        <v>0</v>
      </c>
      <c r="L554" t="s">
        <v>145</v>
      </c>
      <c r="M554" t="s">
        <v>80</v>
      </c>
      <c r="N554" s="6"/>
      <c r="O554" s="6">
        <v>73</v>
      </c>
      <c r="P554" s="6">
        <v>73</v>
      </c>
      <c r="Q554" s="6"/>
      <c r="R554" s="6">
        <v>0</v>
      </c>
      <c r="S554" s="6">
        <v>200</v>
      </c>
      <c r="U554" t="s">
        <v>97</v>
      </c>
      <c r="V554" t="s">
        <v>80</v>
      </c>
      <c r="W554" s="6">
        <v>0</v>
      </c>
      <c r="X554" s="6">
        <v>700</v>
      </c>
      <c r="Y554" s="6">
        <v>700</v>
      </c>
      <c r="Z554" s="3">
        <v>1</v>
      </c>
      <c r="AA554" s="3">
        <v>3.5</v>
      </c>
      <c r="AB554">
        <v>2017</v>
      </c>
      <c r="AE554" s="4">
        <v>43582</v>
      </c>
      <c r="AF554">
        <v>73</v>
      </c>
    </row>
    <row r="555" spans="1:32" customFormat="1" hidden="1" x14ac:dyDescent="0.35">
      <c r="A555" t="s">
        <v>1296</v>
      </c>
      <c r="B555" t="s">
        <v>75</v>
      </c>
      <c r="C555" t="s">
        <v>1241</v>
      </c>
      <c r="D555" t="s">
        <v>1241</v>
      </c>
      <c r="E555" t="s">
        <v>31</v>
      </c>
      <c r="G555" t="s">
        <v>78</v>
      </c>
      <c r="H555" t="s">
        <v>79</v>
      </c>
      <c r="I555" t="s">
        <v>156</v>
      </c>
      <c r="J555">
        <v>25</v>
      </c>
      <c r="K555">
        <v>0</v>
      </c>
      <c r="L555" t="s">
        <v>1242</v>
      </c>
      <c r="M555" t="s">
        <v>82</v>
      </c>
      <c r="N555" s="6"/>
      <c r="O555" s="6">
        <v>4740</v>
      </c>
      <c r="P555" s="6">
        <v>72.8</v>
      </c>
      <c r="Q555" s="6"/>
      <c r="R555" s="6"/>
      <c r="S555" s="6"/>
      <c r="U555" t="s">
        <v>84</v>
      </c>
      <c r="V555" t="s">
        <v>80</v>
      </c>
      <c r="W555" s="6">
        <v>0</v>
      </c>
      <c r="X555" s="6">
        <v>32</v>
      </c>
      <c r="Y555" s="6">
        <v>32</v>
      </c>
      <c r="Z555" s="3">
        <v>1</v>
      </c>
      <c r="AA555" t="e">
        <v>#N/A</v>
      </c>
      <c r="AB555">
        <v>2017</v>
      </c>
      <c r="AF555">
        <v>72.796075770000002</v>
      </c>
    </row>
    <row r="556" spans="1:32" customFormat="1" hidden="1" x14ac:dyDescent="0.35">
      <c r="A556" t="s">
        <v>2300</v>
      </c>
      <c r="B556" t="s">
        <v>75</v>
      </c>
      <c r="C556" t="s">
        <v>2216</v>
      </c>
      <c r="D556" t="s">
        <v>2216</v>
      </c>
      <c r="E556" t="s">
        <v>32</v>
      </c>
      <c r="G556" t="s">
        <v>78</v>
      </c>
      <c r="H556" t="s">
        <v>79</v>
      </c>
      <c r="I556" t="s">
        <v>80</v>
      </c>
      <c r="J556">
        <v>20</v>
      </c>
      <c r="K556">
        <v>0</v>
      </c>
      <c r="L556" t="s">
        <v>2217</v>
      </c>
      <c r="M556" t="s">
        <v>82</v>
      </c>
      <c r="N556" s="6"/>
      <c r="O556" s="6">
        <v>469.49</v>
      </c>
      <c r="P556" s="6">
        <v>72.790000000000006</v>
      </c>
      <c r="Q556" s="6"/>
      <c r="R556" s="6"/>
      <c r="S556" s="6"/>
      <c r="U556" t="s">
        <v>88</v>
      </c>
      <c r="V556" t="s">
        <v>80</v>
      </c>
      <c r="W556" s="6">
        <v>0</v>
      </c>
      <c r="X556" s="6">
        <v>390</v>
      </c>
      <c r="Y556" s="6">
        <v>390</v>
      </c>
      <c r="Z556" s="3">
        <v>1</v>
      </c>
      <c r="AA556" t="e">
        <v>#N/A</v>
      </c>
      <c r="AB556">
        <v>2021</v>
      </c>
      <c r="AE556" s="4">
        <v>44561</v>
      </c>
      <c r="AF556">
        <v>72.791404380000003</v>
      </c>
    </row>
    <row r="557" spans="1:32" customFormat="1" hidden="1" x14ac:dyDescent="0.35">
      <c r="A557" t="s">
        <v>764</v>
      </c>
      <c r="B557" t="s">
        <v>75</v>
      </c>
      <c r="C557" t="s">
        <v>760</v>
      </c>
      <c r="D557" t="s">
        <v>172</v>
      </c>
      <c r="E557" t="s">
        <v>31</v>
      </c>
      <c r="G557" t="s">
        <v>78</v>
      </c>
      <c r="H557" t="s">
        <v>79</v>
      </c>
      <c r="I557" t="s">
        <v>127</v>
      </c>
      <c r="J557">
        <v>15</v>
      </c>
      <c r="K557">
        <v>0</v>
      </c>
      <c r="L557" t="s">
        <v>761</v>
      </c>
      <c r="M557" t="s">
        <v>104</v>
      </c>
      <c r="N557" s="6"/>
      <c r="O557" s="6">
        <v>22400</v>
      </c>
      <c r="P557" s="6">
        <v>72.760000000000005</v>
      </c>
      <c r="Q557" s="6"/>
      <c r="R557" s="6"/>
      <c r="S557" s="6"/>
      <c r="T557">
        <v>40000</v>
      </c>
      <c r="U557" t="s">
        <v>84</v>
      </c>
      <c r="V557" t="s">
        <v>80</v>
      </c>
      <c r="W557" s="6">
        <v>40000</v>
      </c>
      <c r="X557" s="6">
        <v>25</v>
      </c>
      <c r="Y557" s="6">
        <v>25</v>
      </c>
      <c r="Z557" s="3">
        <v>1</v>
      </c>
      <c r="AA557" t="e">
        <v>#N/A</v>
      </c>
      <c r="AB557">
        <v>2020</v>
      </c>
      <c r="AE557" s="4">
        <v>45291</v>
      </c>
      <c r="AF557">
        <v>72.757982269999999</v>
      </c>
    </row>
    <row r="558" spans="1:32" customFormat="1" hidden="1" x14ac:dyDescent="0.35">
      <c r="A558" t="s">
        <v>549</v>
      </c>
      <c r="B558" t="s">
        <v>75</v>
      </c>
      <c r="C558" t="s">
        <v>530</v>
      </c>
      <c r="D558" t="s">
        <v>172</v>
      </c>
      <c r="E558" t="s">
        <v>32</v>
      </c>
      <c r="G558" t="s">
        <v>78</v>
      </c>
      <c r="H558" t="s">
        <v>79</v>
      </c>
      <c r="I558" t="s">
        <v>118</v>
      </c>
      <c r="J558">
        <v>20</v>
      </c>
      <c r="K558">
        <v>0</v>
      </c>
      <c r="L558" t="s">
        <v>174</v>
      </c>
      <c r="M558" t="s">
        <v>82</v>
      </c>
      <c r="N558" s="6"/>
      <c r="O558" s="6">
        <v>61.6</v>
      </c>
      <c r="P558" s="6">
        <v>72.67</v>
      </c>
      <c r="Q558" s="6"/>
      <c r="R558" s="6">
        <v>0</v>
      </c>
      <c r="S558" s="6">
        <v>670</v>
      </c>
      <c r="U558" t="s">
        <v>88</v>
      </c>
      <c r="V558" t="s">
        <v>153</v>
      </c>
      <c r="W558" s="6">
        <v>0</v>
      </c>
      <c r="X558" s="6">
        <v>666</v>
      </c>
      <c r="Y558" s="6">
        <v>708.6</v>
      </c>
      <c r="Z558" s="3">
        <v>1.06</v>
      </c>
      <c r="AA558" s="3">
        <v>0.99</v>
      </c>
      <c r="AB558">
        <v>2018</v>
      </c>
      <c r="AD558" s="4">
        <v>43313</v>
      </c>
      <c r="AE558" s="4">
        <v>44432</v>
      </c>
      <c r="AF558">
        <v>72.667217179999994</v>
      </c>
    </row>
    <row r="559" spans="1:32" customFormat="1" hidden="1" x14ac:dyDescent="0.35">
      <c r="A559" t="s">
        <v>1260</v>
      </c>
      <c r="B559" t="s">
        <v>75</v>
      </c>
      <c r="C559" t="s">
        <v>1241</v>
      </c>
      <c r="D559" t="s">
        <v>1241</v>
      </c>
      <c r="E559" t="s">
        <v>31</v>
      </c>
      <c r="G559" t="s">
        <v>78</v>
      </c>
      <c r="H559" t="s">
        <v>79</v>
      </c>
      <c r="I559" t="s">
        <v>156</v>
      </c>
      <c r="J559">
        <v>25</v>
      </c>
      <c r="K559">
        <v>0</v>
      </c>
      <c r="L559" t="s">
        <v>1242</v>
      </c>
      <c r="M559" t="s">
        <v>82</v>
      </c>
      <c r="N559" s="6"/>
      <c r="O559" s="6">
        <v>4630</v>
      </c>
      <c r="P559" s="6">
        <v>72.17</v>
      </c>
      <c r="Q559" s="6"/>
      <c r="R559" s="6">
        <v>0</v>
      </c>
      <c r="S559" s="6">
        <v>500</v>
      </c>
      <c r="U559" t="s">
        <v>84</v>
      </c>
      <c r="V559" t="s">
        <v>80</v>
      </c>
      <c r="W559" s="6">
        <v>0</v>
      </c>
      <c r="X559" s="6">
        <v>500</v>
      </c>
      <c r="Y559" s="6">
        <v>500</v>
      </c>
      <c r="Z559" s="3">
        <v>1</v>
      </c>
      <c r="AA559" s="3">
        <v>1</v>
      </c>
      <c r="AB559">
        <v>2015</v>
      </c>
      <c r="AE559" s="4">
        <v>42825</v>
      </c>
      <c r="AF559">
        <v>72.170765700000004</v>
      </c>
    </row>
    <row r="560" spans="1:32" customFormat="1" hidden="1" x14ac:dyDescent="0.35">
      <c r="A560" t="s">
        <v>468</v>
      </c>
      <c r="B560" t="s">
        <v>75</v>
      </c>
      <c r="C560" t="s">
        <v>356</v>
      </c>
      <c r="D560" t="s">
        <v>172</v>
      </c>
      <c r="E560" t="s">
        <v>31</v>
      </c>
      <c r="G560" t="s">
        <v>78</v>
      </c>
      <c r="H560" t="s">
        <v>79</v>
      </c>
      <c r="I560" t="s">
        <v>80</v>
      </c>
      <c r="J560">
        <v>20</v>
      </c>
      <c r="K560">
        <v>0</v>
      </c>
      <c r="L560" t="s">
        <v>174</v>
      </c>
      <c r="M560" t="s">
        <v>104</v>
      </c>
      <c r="N560" s="6" t="s">
        <v>433</v>
      </c>
      <c r="O560" s="6">
        <v>68.510000000000005</v>
      </c>
      <c r="P560" s="6">
        <v>72.010000000000005</v>
      </c>
      <c r="Q560" s="6"/>
      <c r="R560" s="6">
        <v>0</v>
      </c>
      <c r="S560" s="6">
        <v>700</v>
      </c>
      <c r="U560" t="s">
        <v>84</v>
      </c>
      <c r="V560" t="s">
        <v>80</v>
      </c>
      <c r="W560" s="6"/>
      <c r="X560" s="6">
        <v>339</v>
      </c>
      <c r="Y560" s="6">
        <v>468</v>
      </c>
      <c r="Z560" s="3">
        <v>1.38</v>
      </c>
      <c r="AA560" s="3">
        <v>0.48</v>
      </c>
      <c r="AB560">
        <v>2022</v>
      </c>
      <c r="AC560">
        <v>2021</v>
      </c>
      <c r="AD560" s="4">
        <v>44690</v>
      </c>
      <c r="AE560" s="4">
        <v>45657</v>
      </c>
      <c r="AF560">
        <v>72.009669959999997</v>
      </c>
    </row>
    <row r="561" spans="1:32" customFormat="1" hidden="1" x14ac:dyDescent="0.35">
      <c r="A561" t="s">
        <v>2256</v>
      </c>
      <c r="B561" t="s">
        <v>75</v>
      </c>
      <c r="C561" t="s">
        <v>2216</v>
      </c>
      <c r="D561" t="s">
        <v>2216</v>
      </c>
      <c r="E561" t="s">
        <v>32</v>
      </c>
      <c r="G561" t="s">
        <v>78</v>
      </c>
      <c r="H561" t="s">
        <v>79</v>
      </c>
      <c r="I561" t="s">
        <v>80</v>
      </c>
      <c r="J561">
        <v>20</v>
      </c>
      <c r="K561">
        <v>0</v>
      </c>
      <c r="L561" t="s">
        <v>2217</v>
      </c>
      <c r="M561" t="s">
        <v>82</v>
      </c>
      <c r="N561" s="6"/>
      <c r="O561" s="6">
        <v>497.54</v>
      </c>
      <c r="P561" s="6">
        <v>72</v>
      </c>
      <c r="Q561" s="6"/>
      <c r="R561" s="6"/>
      <c r="S561" s="6"/>
      <c r="U561" t="s">
        <v>88</v>
      </c>
      <c r="V561" t="s">
        <v>80</v>
      </c>
      <c r="W561" s="6">
        <v>0</v>
      </c>
      <c r="X561" s="6">
        <v>346.1</v>
      </c>
      <c r="Y561" s="6">
        <v>346.1</v>
      </c>
      <c r="Z561" s="3">
        <v>1</v>
      </c>
      <c r="AA561" t="e">
        <v>#N/A</v>
      </c>
      <c r="AB561">
        <v>2019</v>
      </c>
      <c r="AF561">
        <v>71.996642840000007</v>
      </c>
    </row>
    <row r="562" spans="1:32" customFormat="1" hidden="1" x14ac:dyDescent="0.35">
      <c r="A562" t="s">
        <v>427</v>
      </c>
      <c r="B562" t="s">
        <v>75</v>
      </c>
      <c r="C562" t="s">
        <v>356</v>
      </c>
      <c r="D562" t="s">
        <v>172</v>
      </c>
      <c r="E562" t="s">
        <v>32</v>
      </c>
      <c r="G562" t="s">
        <v>78</v>
      </c>
      <c r="H562" t="s">
        <v>79</v>
      </c>
      <c r="I562" t="s">
        <v>80</v>
      </c>
      <c r="J562">
        <v>20</v>
      </c>
      <c r="K562">
        <v>0</v>
      </c>
      <c r="L562" t="s">
        <v>174</v>
      </c>
      <c r="M562" t="s">
        <v>104</v>
      </c>
      <c r="N562" s="6"/>
      <c r="O562" s="6">
        <v>60.8</v>
      </c>
      <c r="P562" s="6">
        <v>71.88</v>
      </c>
      <c r="Q562" s="6"/>
      <c r="R562" s="6">
        <v>0</v>
      </c>
      <c r="S562" s="6">
        <v>700</v>
      </c>
      <c r="U562" t="s">
        <v>88</v>
      </c>
      <c r="V562" t="s">
        <v>80</v>
      </c>
      <c r="W562" s="6">
        <v>0</v>
      </c>
      <c r="X562" s="6">
        <v>404</v>
      </c>
      <c r="Y562" s="6">
        <v>540</v>
      </c>
      <c r="Z562" s="3">
        <v>1.34</v>
      </c>
      <c r="AA562" s="3">
        <v>0.57999999999999996</v>
      </c>
      <c r="AB562">
        <v>2021</v>
      </c>
      <c r="AC562">
        <v>2017</v>
      </c>
      <c r="AD562" s="4">
        <v>44291</v>
      </c>
      <c r="AE562" s="4">
        <v>45657</v>
      </c>
      <c r="AF562">
        <v>71.876108290000005</v>
      </c>
    </row>
    <row r="563" spans="1:32" customFormat="1" hidden="1" x14ac:dyDescent="0.35">
      <c r="A563" t="s">
        <v>2243</v>
      </c>
      <c r="B563" t="s">
        <v>75</v>
      </c>
      <c r="C563" t="s">
        <v>2216</v>
      </c>
      <c r="D563" t="s">
        <v>2216</v>
      </c>
      <c r="E563" t="s">
        <v>31</v>
      </c>
      <c r="G563" t="s">
        <v>78</v>
      </c>
      <c r="H563" t="s">
        <v>79</v>
      </c>
      <c r="I563" t="s">
        <v>80</v>
      </c>
      <c r="J563">
        <v>20</v>
      </c>
      <c r="K563">
        <v>0</v>
      </c>
      <c r="L563" t="s">
        <v>2217</v>
      </c>
      <c r="M563" t="s">
        <v>82</v>
      </c>
      <c r="N563" s="6"/>
      <c r="O563" s="6">
        <v>475</v>
      </c>
      <c r="P563" s="6">
        <v>71.739999999999995</v>
      </c>
      <c r="Q563" s="6"/>
      <c r="R563" s="6">
        <v>0</v>
      </c>
      <c r="S563" s="6">
        <v>500</v>
      </c>
      <c r="U563" t="s">
        <v>84</v>
      </c>
      <c r="V563" t="s">
        <v>80</v>
      </c>
      <c r="W563" s="6">
        <v>0</v>
      </c>
      <c r="X563" s="6">
        <v>500</v>
      </c>
      <c r="Y563" s="6">
        <v>500</v>
      </c>
      <c r="Z563" s="3">
        <v>1</v>
      </c>
      <c r="AA563" s="3">
        <v>1</v>
      </c>
      <c r="AB563">
        <v>2018</v>
      </c>
      <c r="AE563" s="4">
        <v>43465</v>
      </c>
      <c r="AF563">
        <v>71.740345259999998</v>
      </c>
    </row>
    <row r="564" spans="1:32" customFormat="1" hidden="1" x14ac:dyDescent="0.35">
      <c r="A564" t="s">
        <v>410</v>
      </c>
      <c r="B564" t="s">
        <v>75</v>
      </c>
      <c r="C564" t="s">
        <v>356</v>
      </c>
      <c r="D564" t="s">
        <v>172</v>
      </c>
      <c r="E564" t="s">
        <v>31</v>
      </c>
      <c r="G564" t="s">
        <v>78</v>
      </c>
      <c r="H564" t="s">
        <v>79</v>
      </c>
      <c r="I564" t="s">
        <v>80</v>
      </c>
      <c r="J564">
        <v>20</v>
      </c>
      <c r="K564">
        <v>0</v>
      </c>
      <c r="L564" t="s">
        <v>174</v>
      </c>
      <c r="M564" t="s">
        <v>104</v>
      </c>
      <c r="N564" s="6"/>
      <c r="O564" s="6">
        <v>63.8</v>
      </c>
      <c r="P564" s="6">
        <v>71.400000000000006</v>
      </c>
      <c r="Q564" s="6"/>
      <c r="R564" s="6">
        <v>0</v>
      </c>
      <c r="S564" s="6">
        <v>230</v>
      </c>
      <c r="U564" t="s">
        <v>84</v>
      </c>
      <c r="V564" t="s">
        <v>80</v>
      </c>
      <c r="W564" s="6">
        <v>0</v>
      </c>
      <c r="X564" s="6">
        <v>233</v>
      </c>
      <c r="Y564" s="6">
        <v>289</v>
      </c>
      <c r="Z564" s="3">
        <v>1.24</v>
      </c>
      <c r="AA564" s="3">
        <v>1.01</v>
      </c>
      <c r="AB564">
        <v>2019</v>
      </c>
      <c r="AE564" s="4">
        <v>44257</v>
      </c>
      <c r="AF564">
        <v>71.404588700000005</v>
      </c>
    </row>
    <row r="565" spans="1:32" customFormat="1" hidden="1" x14ac:dyDescent="0.35">
      <c r="A565" t="s">
        <v>816</v>
      </c>
      <c r="B565" t="s">
        <v>75</v>
      </c>
      <c r="C565" t="s">
        <v>795</v>
      </c>
      <c r="D565" t="s">
        <v>172</v>
      </c>
      <c r="E565" t="s">
        <v>31</v>
      </c>
      <c r="G565" t="s">
        <v>78</v>
      </c>
      <c r="H565" t="s">
        <v>79</v>
      </c>
      <c r="I565" t="s">
        <v>127</v>
      </c>
      <c r="J565">
        <v>20</v>
      </c>
      <c r="K565">
        <v>0</v>
      </c>
      <c r="L565" t="s">
        <v>174</v>
      </c>
      <c r="M565" t="s">
        <v>82</v>
      </c>
      <c r="N565" s="6"/>
      <c r="O565" s="6">
        <v>62.6</v>
      </c>
      <c r="P565" s="6">
        <v>71.37</v>
      </c>
      <c r="Q565" s="6"/>
      <c r="R565" s="6">
        <v>0</v>
      </c>
      <c r="S565" s="6">
        <v>500</v>
      </c>
      <c r="U565" t="s">
        <v>84</v>
      </c>
      <c r="V565" t="s">
        <v>112</v>
      </c>
      <c r="W565" s="6">
        <v>0</v>
      </c>
      <c r="X565" s="6">
        <v>19.399999999999999</v>
      </c>
      <c r="Y565" s="6">
        <v>19.399999999999999</v>
      </c>
      <c r="Z565" s="3">
        <v>1</v>
      </c>
      <c r="AA565" s="3">
        <v>0.04</v>
      </c>
      <c r="AB565">
        <v>2020</v>
      </c>
      <c r="AE565" s="4">
        <v>44709</v>
      </c>
      <c r="AF565">
        <v>71.370668330000001</v>
      </c>
    </row>
    <row r="566" spans="1:32" hidden="1" x14ac:dyDescent="0.35">
      <c r="A566" s="11" t="s">
        <v>2023</v>
      </c>
      <c r="B566" s="11" t="s">
        <v>75</v>
      </c>
      <c r="C566" s="11" t="s">
        <v>2024</v>
      </c>
      <c r="D566" s="11" t="s">
        <v>1994</v>
      </c>
      <c r="E566" s="11" t="s">
        <v>188</v>
      </c>
      <c r="F566" s="11" t="s">
        <v>77</v>
      </c>
      <c r="G566" s="11" t="s">
        <v>78</v>
      </c>
      <c r="H566" s="11" t="s">
        <v>80</v>
      </c>
      <c r="I566" s="11" t="s">
        <v>80</v>
      </c>
      <c r="J566" s="11">
        <v>20</v>
      </c>
      <c r="K566" s="11">
        <v>0</v>
      </c>
      <c r="L566" s="11" t="s">
        <v>2025</v>
      </c>
      <c r="M566" s="11" t="s">
        <v>104</v>
      </c>
      <c r="O566" s="12">
        <v>138.86000000000001</v>
      </c>
      <c r="P566" s="12">
        <v>71.3</v>
      </c>
      <c r="U566" s="11" t="s">
        <v>190</v>
      </c>
      <c r="V566" s="11" t="s">
        <v>80</v>
      </c>
      <c r="W566" s="12">
        <v>0</v>
      </c>
      <c r="X566" s="12">
        <v>97</v>
      </c>
      <c r="Y566" s="12">
        <v>97</v>
      </c>
      <c r="Z566" s="13">
        <v>1</v>
      </c>
      <c r="AA566" s="11" t="e">
        <v>#N/A</v>
      </c>
      <c r="AB566" s="11">
        <v>2007</v>
      </c>
      <c r="AE566" s="14">
        <v>40209</v>
      </c>
      <c r="AF566" s="11">
        <v>71.301668809999995</v>
      </c>
    </row>
    <row r="567" spans="1:32" customFormat="1" hidden="1" x14ac:dyDescent="0.35">
      <c r="A567" t="s">
        <v>1265</v>
      </c>
      <c r="B567" t="s">
        <v>75</v>
      </c>
      <c r="C567" t="s">
        <v>1241</v>
      </c>
      <c r="D567" t="s">
        <v>1241</v>
      </c>
      <c r="E567" t="s">
        <v>31</v>
      </c>
      <c r="G567" t="s">
        <v>78</v>
      </c>
      <c r="H567" t="s">
        <v>79</v>
      </c>
      <c r="I567" t="s">
        <v>156</v>
      </c>
      <c r="J567">
        <v>25</v>
      </c>
      <c r="K567">
        <v>0</v>
      </c>
      <c r="L567" t="s">
        <v>1242</v>
      </c>
      <c r="M567" t="s">
        <v>82</v>
      </c>
      <c r="N567" s="6"/>
      <c r="O567" s="6">
        <v>4790</v>
      </c>
      <c r="P567" s="6">
        <v>71.27</v>
      </c>
      <c r="Q567" s="6"/>
      <c r="R567" s="6">
        <v>0</v>
      </c>
      <c r="S567" s="6">
        <v>500</v>
      </c>
      <c r="U567" t="s">
        <v>84</v>
      </c>
      <c r="V567" t="s">
        <v>80</v>
      </c>
      <c r="W567" s="6">
        <v>0</v>
      </c>
      <c r="X567" s="6">
        <v>450</v>
      </c>
      <c r="Y567" s="6">
        <v>450</v>
      </c>
      <c r="Z567" s="3">
        <v>1</v>
      </c>
      <c r="AA567" s="3">
        <v>0.9</v>
      </c>
      <c r="AB567">
        <v>2016</v>
      </c>
      <c r="AE567" s="4">
        <v>43160</v>
      </c>
      <c r="AF567">
        <v>71.272443749999994</v>
      </c>
    </row>
    <row r="568" spans="1:32" customFormat="1" hidden="1" x14ac:dyDescent="0.35">
      <c r="A568" t="s">
        <v>1266</v>
      </c>
      <c r="B568" t="s">
        <v>75</v>
      </c>
      <c r="C568" t="s">
        <v>1241</v>
      </c>
      <c r="D568" t="s">
        <v>1241</v>
      </c>
      <c r="E568" t="s">
        <v>31</v>
      </c>
      <c r="G568" t="s">
        <v>78</v>
      </c>
      <c r="H568" t="s">
        <v>79</v>
      </c>
      <c r="I568" t="s">
        <v>156</v>
      </c>
      <c r="J568">
        <v>25</v>
      </c>
      <c r="K568">
        <v>0</v>
      </c>
      <c r="L568" t="s">
        <v>1242</v>
      </c>
      <c r="M568" t="s">
        <v>82</v>
      </c>
      <c r="N568" s="6"/>
      <c r="O568" s="6">
        <v>4790</v>
      </c>
      <c r="P568" s="6">
        <v>71.27</v>
      </c>
      <c r="Q568" s="6"/>
      <c r="R568" s="6">
        <v>0</v>
      </c>
      <c r="S568" s="6">
        <v>100</v>
      </c>
      <c r="U568" t="s">
        <v>84</v>
      </c>
      <c r="V568" t="s">
        <v>80</v>
      </c>
      <c r="W568" s="6">
        <v>0</v>
      </c>
      <c r="X568" s="6">
        <v>100</v>
      </c>
      <c r="Y568" s="6">
        <v>100</v>
      </c>
      <c r="Z568" s="3">
        <v>1</v>
      </c>
      <c r="AA568" s="3">
        <v>1</v>
      </c>
      <c r="AB568">
        <v>2016</v>
      </c>
      <c r="AE568" s="4">
        <v>43160</v>
      </c>
      <c r="AF568">
        <v>71.272443749999994</v>
      </c>
    </row>
    <row r="569" spans="1:32" customFormat="1" hidden="1" x14ac:dyDescent="0.35">
      <c r="A569" t="s">
        <v>389</v>
      </c>
      <c r="B569" t="s">
        <v>75</v>
      </c>
      <c r="C569" t="s">
        <v>356</v>
      </c>
      <c r="D569" t="s">
        <v>172</v>
      </c>
      <c r="E569" t="s">
        <v>31</v>
      </c>
      <c r="G569" t="s">
        <v>78</v>
      </c>
      <c r="H569" t="s">
        <v>79</v>
      </c>
      <c r="I569" t="s">
        <v>80</v>
      </c>
      <c r="J569">
        <v>20</v>
      </c>
      <c r="K569">
        <v>0</v>
      </c>
      <c r="L569" t="s">
        <v>174</v>
      </c>
      <c r="M569" t="s">
        <v>104</v>
      </c>
      <c r="N569" s="6"/>
      <c r="O569" s="6">
        <v>63.1</v>
      </c>
      <c r="P569" s="6">
        <v>71.150000000000006</v>
      </c>
      <c r="Q569" s="6"/>
      <c r="R569" s="6">
        <v>0</v>
      </c>
      <c r="S569" s="6">
        <v>135</v>
      </c>
      <c r="U569" t="s">
        <v>84</v>
      </c>
      <c r="V569" t="s">
        <v>80</v>
      </c>
      <c r="W569" s="6">
        <v>0</v>
      </c>
      <c r="X569" s="6">
        <v>136</v>
      </c>
      <c r="Y569" s="6">
        <v>265</v>
      </c>
      <c r="Z569" s="3">
        <v>1.95</v>
      </c>
      <c r="AA569" s="3">
        <v>1.01</v>
      </c>
      <c r="AB569">
        <v>2017</v>
      </c>
      <c r="AE569" s="4">
        <v>43890</v>
      </c>
      <c r="AF569">
        <v>71.154713580000006</v>
      </c>
    </row>
    <row r="570" spans="1:32" customFormat="1" hidden="1" x14ac:dyDescent="0.35">
      <c r="A570" t="s">
        <v>1270</v>
      </c>
      <c r="B570" t="s">
        <v>75</v>
      </c>
      <c r="C570" t="s">
        <v>1241</v>
      </c>
      <c r="D570" t="s">
        <v>1241</v>
      </c>
      <c r="E570" t="s">
        <v>31</v>
      </c>
      <c r="G570" t="s">
        <v>78</v>
      </c>
      <c r="H570" t="s">
        <v>79</v>
      </c>
      <c r="I570" t="s">
        <v>156</v>
      </c>
      <c r="J570">
        <v>25</v>
      </c>
      <c r="K570">
        <v>0</v>
      </c>
      <c r="L570" t="s">
        <v>1242</v>
      </c>
      <c r="M570" t="s">
        <v>82</v>
      </c>
      <c r="N570" s="6"/>
      <c r="O570" s="6">
        <v>4780</v>
      </c>
      <c r="P570" s="6">
        <v>71.12</v>
      </c>
      <c r="Q570" s="6"/>
      <c r="R570" s="6">
        <v>0</v>
      </c>
      <c r="S570" s="6">
        <v>100</v>
      </c>
      <c r="U570" t="s">
        <v>84</v>
      </c>
      <c r="V570" t="s">
        <v>80</v>
      </c>
      <c r="W570" s="6">
        <v>0</v>
      </c>
      <c r="X570" s="6">
        <v>100</v>
      </c>
      <c r="Y570" s="6">
        <v>100</v>
      </c>
      <c r="Z570" s="3">
        <v>1</v>
      </c>
      <c r="AA570" s="3">
        <v>1</v>
      </c>
      <c r="AB570">
        <v>2016</v>
      </c>
      <c r="AE570" s="4">
        <v>42887</v>
      </c>
      <c r="AF570">
        <v>71.123649510000007</v>
      </c>
    </row>
    <row r="571" spans="1:32" hidden="1" x14ac:dyDescent="0.35">
      <c r="A571" s="11" t="s">
        <v>2066</v>
      </c>
      <c r="B571" s="11" t="s">
        <v>75</v>
      </c>
      <c r="C571" s="11" t="s">
        <v>2024</v>
      </c>
      <c r="D571" s="11" t="s">
        <v>1994</v>
      </c>
      <c r="E571" s="11" t="s">
        <v>28</v>
      </c>
      <c r="G571" s="11" t="s">
        <v>78</v>
      </c>
      <c r="H571" s="11" t="s">
        <v>80</v>
      </c>
      <c r="I571" s="11" t="s">
        <v>80</v>
      </c>
      <c r="J571" s="11">
        <v>30</v>
      </c>
      <c r="K571" s="11">
        <v>0</v>
      </c>
      <c r="L571" s="11" t="s">
        <v>2025</v>
      </c>
      <c r="M571" s="11" t="s">
        <v>104</v>
      </c>
      <c r="O571" s="12">
        <v>227.02</v>
      </c>
      <c r="P571" s="12">
        <v>71.11</v>
      </c>
      <c r="U571" s="11" t="s">
        <v>140</v>
      </c>
      <c r="V571" s="11" t="s">
        <v>80</v>
      </c>
      <c r="W571" s="12">
        <v>0</v>
      </c>
      <c r="X571" s="12">
        <v>165.13</v>
      </c>
      <c r="Y571" s="12">
        <v>165.13</v>
      </c>
      <c r="Z571" s="13">
        <v>1</v>
      </c>
      <c r="AA571" s="11" t="e">
        <v>#N/A</v>
      </c>
      <c r="AB571" s="11">
        <v>2017</v>
      </c>
      <c r="AE571" s="14">
        <v>43891</v>
      </c>
      <c r="AF571" s="11">
        <v>71.105960469999999</v>
      </c>
    </row>
    <row r="572" spans="1:32" customFormat="1" hidden="1" x14ac:dyDescent="0.35">
      <c r="A572" t="s">
        <v>2480</v>
      </c>
      <c r="B572" t="s">
        <v>75</v>
      </c>
      <c r="C572" t="s">
        <v>2481</v>
      </c>
      <c r="D572" t="s">
        <v>2482</v>
      </c>
      <c r="E572" t="s">
        <v>31</v>
      </c>
      <c r="F572" t="s">
        <v>77</v>
      </c>
      <c r="G572" t="s">
        <v>92</v>
      </c>
      <c r="H572" t="s">
        <v>80</v>
      </c>
      <c r="I572" t="s">
        <v>80</v>
      </c>
      <c r="J572">
        <v>15</v>
      </c>
      <c r="K572">
        <v>0</v>
      </c>
      <c r="L572" t="s">
        <v>2483</v>
      </c>
      <c r="M572" t="s">
        <v>80</v>
      </c>
      <c r="N572" s="6"/>
      <c r="O572" s="6">
        <v>8280</v>
      </c>
      <c r="P572" s="6">
        <v>70.989999999999995</v>
      </c>
      <c r="Q572" s="6"/>
      <c r="R572" s="6">
        <v>0</v>
      </c>
      <c r="S572" s="6">
        <v>150</v>
      </c>
      <c r="U572" t="s">
        <v>84</v>
      </c>
      <c r="V572" t="s">
        <v>80</v>
      </c>
      <c r="W572" s="6">
        <v>0</v>
      </c>
      <c r="X572" s="6">
        <v>50</v>
      </c>
      <c r="Y572" s="6">
        <v>50</v>
      </c>
      <c r="Z572" s="3">
        <v>1</v>
      </c>
      <c r="AA572" s="3">
        <v>0.33</v>
      </c>
      <c r="AB572">
        <v>2018</v>
      </c>
      <c r="AF572">
        <v>70.989662769999995</v>
      </c>
    </row>
    <row r="573" spans="1:32" customFormat="1" hidden="1" x14ac:dyDescent="0.35">
      <c r="A573" t="s">
        <v>605</v>
      </c>
      <c r="B573" t="s">
        <v>75</v>
      </c>
      <c r="C573" t="s">
        <v>530</v>
      </c>
      <c r="D573" t="s">
        <v>172</v>
      </c>
      <c r="E573" t="s">
        <v>32</v>
      </c>
      <c r="G573" t="s">
        <v>78</v>
      </c>
      <c r="H573" t="s">
        <v>79</v>
      </c>
      <c r="I573" t="s">
        <v>118</v>
      </c>
      <c r="J573">
        <v>20</v>
      </c>
      <c r="K573">
        <v>0</v>
      </c>
      <c r="L573" t="s">
        <v>174</v>
      </c>
      <c r="M573" t="s">
        <v>82</v>
      </c>
      <c r="N573" s="6" t="s">
        <v>558</v>
      </c>
      <c r="O573" s="6">
        <v>60</v>
      </c>
      <c r="P573" s="6">
        <v>70.930000000000007</v>
      </c>
      <c r="Q573" s="6"/>
      <c r="R573" s="6">
        <v>0</v>
      </c>
      <c r="S573" s="6">
        <v>1500</v>
      </c>
      <c r="U573" t="s">
        <v>88</v>
      </c>
      <c r="V573" t="s">
        <v>153</v>
      </c>
      <c r="W573" s="6">
        <v>0</v>
      </c>
      <c r="X573" s="6">
        <v>691</v>
      </c>
      <c r="Y573" s="6">
        <v>718.8</v>
      </c>
      <c r="Z573" s="3">
        <v>1.04</v>
      </c>
      <c r="AA573" s="3">
        <v>0.46</v>
      </c>
      <c r="AB573">
        <v>2021</v>
      </c>
      <c r="AD573" s="4">
        <v>44228</v>
      </c>
      <c r="AE573" s="4">
        <v>45237</v>
      </c>
      <c r="AF573">
        <v>70.930370019999998</v>
      </c>
    </row>
    <row r="574" spans="1:32" customFormat="1" hidden="1" x14ac:dyDescent="0.35">
      <c r="A574" t="s">
        <v>355</v>
      </c>
      <c r="B574" t="s">
        <v>75</v>
      </c>
      <c r="C574" t="s">
        <v>356</v>
      </c>
      <c r="D574" t="s">
        <v>172</v>
      </c>
      <c r="E574" t="s">
        <v>32</v>
      </c>
      <c r="G574" t="s">
        <v>78</v>
      </c>
      <c r="H574" t="s">
        <v>79</v>
      </c>
      <c r="I574" t="s">
        <v>80</v>
      </c>
      <c r="J574">
        <v>20</v>
      </c>
      <c r="K574">
        <v>0</v>
      </c>
      <c r="L574" t="s">
        <v>174</v>
      </c>
      <c r="M574" t="s">
        <v>104</v>
      </c>
      <c r="N574" s="6"/>
      <c r="O574" s="6">
        <v>62.2</v>
      </c>
      <c r="P574" s="6">
        <v>70.92</v>
      </c>
      <c r="Q574" s="6"/>
      <c r="R574" s="6">
        <v>0</v>
      </c>
      <c r="S574" s="6">
        <v>630</v>
      </c>
      <c r="U574" t="s">
        <v>88</v>
      </c>
      <c r="V574" t="s">
        <v>80</v>
      </c>
      <c r="W574" s="6">
        <v>0</v>
      </c>
      <c r="X574" s="6">
        <v>637</v>
      </c>
      <c r="Y574" s="6">
        <v>1121</v>
      </c>
      <c r="Z574" s="3">
        <v>1.76</v>
      </c>
      <c r="AA574" s="3">
        <v>1.01</v>
      </c>
      <c r="AB574">
        <v>2020</v>
      </c>
      <c r="AC574">
        <v>2017</v>
      </c>
      <c r="AD574" s="4">
        <v>43800</v>
      </c>
      <c r="AE574" s="4">
        <v>45019</v>
      </c>
      <c r="AF574">
        <v>70.915517039999997</v>
      </c>
    </row>
    <row r="575" spans="1:32" customFormat="1" hidden="1" x14ac:dyDescent="0.35">
      <c r="A575" t="s">
        <v>470</v>
      </c>
      <c r="B575" t="s">
        <v>75</v>
      </c>
      <c r="C575" t="s">
        <v>356</v>
      </c>
      <c r="D575" t="s">
        <v>172</v>
      </c>
      <c r="E575" t="s">
        <v>32</v>
      </c>
      <c r="G575" t="s">
        <v>78</v>
      </c>
      <c r="H575" t="s">
        <v>79</v>
      </c>
      <c r="I575" t="s">
        <v>127</v>
      </c>
      <c r="J575">
        <v>20</v>
      </c>
      <c r="K575">
        <v>0</v>
      </c>
      <c r="L575" t="s">
        <v>174</v>
      </c>
      <c r="M575" t="s">
        <v>104</v>
      </c>
      <c r="N575" s="6" t="s">
        <v>466</v>
      </c>
      <c r="O575" s="6">
        <v>67.33</v>
      </c>
      <c r="P575" s="6">
        <v>70.77</v>
      </c>
      <c r="Q575" s="6"/>
      <c r="R575" s="6">
        <v>0</v>
      </c>
      <c r="S575" s="6">
        <v>925</v>
      </c>
      <c r="U575" t="s">
        <v>88</v>
      </c>
      <c r="V575" t="s">
        <v>80</v>
      </c>
      <c r="W575" s="6">
        <v>925</v>
      </c>
      <c r="X575" s="6">
        <v>268.14999999999998</v>
      </c>
      <c r="Y575" s="6">
        <v>337.15</v>
      </c>
      <c r="Z575" s="3">
        <v>1.26</v>
      </c>
      <c r="AA575" s="3">
        <v>0.28999999999999998</v>
      </c>
      <c r="AB575">
        <v>2022</v>
      </c>
      <c r="AC575">
        <v>2021</v>
      </c>
      <c r="AD575" s="4">
        <v>44652</v>
      </c>
      <c r="AE575" s="4">
        <v>45397</v>
      </c>
      <c r="AF575">
        <v>70.76939247</v>
      </c>
    </row>
    <row r="576" spans="1:32" customFormat="1" hidden="1" x14ac:dyDescent="0.35">
      <c r="A576" t="s">
        <v>1045</v>
      </c>
      <c r="B576" t="s">
        <v>75</v>
      </c>
      <c r="C576" t="s">
        <v>1025</v>
      </c>
      <c r="D576" t="s">
        <v>172</v>
      </c>
      <c r="E576" t="s">
        <v>101</v>
      </c>
      <c r="G576" t="s">
        <v>78</v>
      </c>
      <c r="H576" t="s">
        <v>79</v>
      </c>
      <c r="I576" t="s">
        <v>80</v>
      </c>
      <c r="J576">
        <v>15</v>
      </c>
      <c r="K576">
        <v>0</v>
      </c>
      <c r="L576" t="s">
        <v>1035</v>
      </c>
      <c r="M576" t="s">
        <v>104</v>
      </c>
      <c r="N576" s="6" t="s">
        <v>1036</v>
      </c>
      <c r="O576" s="6">
        <v>275.66000000000003</v>
      </c>
      <c r="P576" s="6">
        <v>70.739999999999995</v>
      </c>
      <c r="Q576" s="6"/>
      <c r="R576" s="6"/>
      <c r="S576" s="6"/>
      <c r="U576" t="s">
        <v>102</v>
      </c>
      <c r="V576" t="s">
        <v>112</v>
      </c>
      <c r="W576" s="6">
        <v>10973009.210000001</v>
      </c>
      <c r="X576" s="6">
        <v>750</v>
      </c>
      <c r="Y576" s="6">
        <v>750</v>
      </c>
      <c r="Z576" s="3">
        <v>1</v>
      </c>
      <c r="AA576" t="e">
        <v>#N/A</v>
      </c>
      <c r="AB576">
        <v>2020</v>
      </c>
      <c r="AF576">
        <v>70.739436560000001</v>
      </c>
    </row>
    <row r="577" spans="1:32" hidden="1" x14ac:dyDescent="0.35">
      <c r="A577" s="11" t="s">
        <v>2017</v>
      </c>
      <c r="B577" s="11" t="s">
        <v>75</v>
      </c>
      <c r="C577" s="11" t="s">
        <v>9</v>
      </c>
      <c r="D577" s="11" t="s">
        <v>1994</v>
      </c>
      <c r="E577" s="11" t="s">
        <v>31</v>
      </c>
      <c r="F577" s="11" t="s">
        <v>77</v>
      </c>
      <c r="G577" s="11" t="s">
        <v>78</v>
      </c>
      <c r="H577" s="11" t="s">
        <v>79</v>
      </c>
      <c r="I577" s="11" t="s">
        <v>156</v>
      </c>
      <c r="J577" s="11">
        <v>15</v>
      </c>
      <c r="K577" s="11">
        <v>0</v>
      </c>
      <c r="L577" s="11" t="s">
        <v>145</v>
      </c>
      <c r="M577" s="11" t="s">
        <v>104</v>
      </c>
      <c r="N577" s="12" t="s">
        <v>2018</v>
      </c>
      <c r="O577" s="12">
        <v>70.7</v>
      </c>
      <c r="P577" s="12">
        <v>70.7</v>
      </c>
      <c r="S577" s="12">
        <v>500</v>
      </c>
      <c r="U577" s="11" t="s">
        <v>84</v>
      </c>
      <c r="V577" s="11" t="s">
        <v>112</v>
      </c>
      <c r="W577" s="12">
        <v>0</v>
      </c>
      <c r="X577" s="12">
        <v>450</v>
      </c>
      <c r="Y577" s="12">
        <v>450</v>
      </c>
      <c r="Z577" s="13">
        <v>1</v>
      </c>
      <c r="AA577" s="13">
        <v>0.9</v>
      </c>
      <c r="AB577" s="11">
        <v>2023</v>
      </c>
      <c r="AC577" s="11">
        <v>2023</v>
      </c>
      <c r="AD577" s="11" t="s">
        <v>2019</v>
      </c>
      <c r="AE577" s="14">
        <v>46387</v>
      </c>
      <c r="AF577" s="11">
        <v>70.7</v>
      </c>
    </row>
    <row r="578" spans="1:32" customFormat="1" hidden="1" x14ac:dyDescent="0.35">
      <c r="A578" t="s">
        <v>3051</v>
      </c>
      <c r="B578" t="s">
        <v>75</v>
      </c>
      <c r="C578" t="s">
        <v>3044</v>
      </c>
      <c r="D578" t="s">
        <v>2975</v>
      </c>
      <c r="E578" t="s">
        <v>31</v>
      </c>
      <c r="G578" t="s">
        <v>92</v>
      </c>
      <c r="H578" t="s">
        <v>80</v>
      </c>
      <c r="I578" t="s">
        <v>80</v>
      </c>
      <c r="J578">
        <v>25</v>
      </c>
      <c r="K578">
        <v>0</v>
      </c>
      <c r="L578" t="s">
        <v>145</v>
      </c>
      <c r="M578" t="s">
        <v>80</v>
      </c>
      <c r="N578" s="6"/>
      <c r="O578" s="6">
        <v>70.7</v>
      </c>
      <c r="P578" s="6">
        <v>70.7</v>
      </c>
      <c r="Q578" s="6"/>
      <c r="R578" s="6">
        <v>0</v>
      </c>
      <c r="S578" s="6">
        <v>37</v>
      </c>
      <c r="U578" t="s">
        <v>84</v>
      </c>
      <c r="V578" t="s">
        <v>80</v>
      </c>
      <c r="W578" s="6">
        <v>0</v>
      </c>
      <c r="X578" s="6">
        <v>37</v>
      </c>
      <c r="Y578" s="6">
        <v>37</v>
      </c>
      <c r="Z578" s="3">
        <v>1</v>
      </c>
      <c r="AA578" s="3">
        <v>1</v>
      </c>
      <c r="AB578">
        <v>2020</v>
      </c>
      <c r="AF578">
        <v>70.7</v>
      </c>
    </row>
    <row r="579" spans="1:32" customFormat="1" hidden="1" x14ac:dyDescent="0.35">
      <c r="A579" t="s">
        <v>590</v>
      </c>
      <c r="B579" t="s">
        <v>75</v>
      </c>
      <c r="C579" t="s">
        <v>530</v>
      </c>
      <c r="D579" t="s">
        <v>172</v>
      </c>
      <c r="E579" t="s">
        <v>32</v>
      </c>
      <c r="G579" t="s">
        <v>78</v>
      </c>
      <c r="H579" t="s">
        <v>79</v>
      </c>
      <c r="I579" t="s">
        <v>118</v>
      </c>
      <c r="J579">
        <v>20</v>
      </c>
      <c r="K579">
        <v>0</v>
      </c>
      <c r="L579" t="s">
        <v>174</v>
      </c>
      <c r="M579" t="s">
        <v>82</v>
      </c>
      <c r="N579" s="6" t="s">
        <v>558</v>
      </c>
      <c r="O579" s="6">
        <v>62</v>
      </c>
      <c r="P579" s="6">
        <v>70.69</v>
      </c>
      <c r="Q579" s="6"/>
      <c r="R579" s="6">
        <v>0</v>
      </c>
      <c r="S579" s="6">
        <v>366.9</v>
      </c>
      <c r="U579" t="s">
        <v>88</v>
      </c>
      <c r="V579" t="s">
        <v>153</v>
      </c>
      <c r="W579" s="6">
        <v>0</v>
      </c>
      <c r="X579" s="6">
        <v>284.89999999999998</v>
      </c>
      <c r="Y579" s="6">
        <v>310</v>
      </c>
      <c r="Z579" s="3">
        <v>1.0900000000000001</v>
      </c>
      <c r="AA579" s="3">
        <v>0.78</v>
      </c>
      <c r="AB579">
        <v>2020</v>
      </c>
      <c r="AD579" s="4">
        <v>44075</v>
      </c>
      <c r="AE579" s="4">
        <v>45027</v>
      </c>
      <c r="AF579">
        <v>70.68749287</v>
      </c>
    </row>
    <row r="580" spans="1:32" customFormat="1" hidden="1" x14ac:dyDescent="0.35">
      <c r="A580" t="s">
        <v>593</v>
      </c>
      <c r="B580" t="s">
        <v>75</v>
      </c>
      <c r="C580" t="s">
        <v>530</v>
      </c>
      <c r="D580" t="s">
        <v>172</v>
      </c>
      <c r="E580" t="s">
        <v>32</v>
      </c>
      <c r="G580" t="s">
        <v>78</v>
      </c>
      <c r="H580" t="s">
        <v>79</v>
      </c>
      <c r="I580" t="s">
        <v>118</v>
      </c>
      <c r="J580">
        <v>20</v>
      </c>
      <c r="K580">
        <v>0</v>
      </c>
      <c r="L580" t="s">
        <v>174</v>
      </c>
      <c r="M580" t="s">
        <v>82</v>
      </c>
      <c r="N580" s="6" t="s">
        <v>558</v>
      </c>
      <c r="O580" s="6">
        <v>62</v>
      </c>
      <c r="P580" s="6">
        <v>70.69</v>
      </c>
      <c r="Q580" s="6"/>
      <c r="R580" s="6">
        <v>0</v>
      </c>
      <c r="S580" s="6">
        <v>826</v>
      </c>
      <c r="U580" t="s">
        <v>88</v>
      </c>
      <c r="V580" t="s">
        <v>153</v>
      </c>
      <c r="W580" s="6">
        <v>0</v>
      </c>
      <c r="X580" s="6">
        <v>463.99</v>
      </c>
      <c r="Y580" s="6">
        <v>467.6</v>
      </c>
      <c r="Z580" s="3">
        <v>1.01</v>
      </c>
      <c r="AA580" s="3">
        <v>0.56000000000000005</v>
      </c>
      <c r="AB580">
        <v>2020</v>
      </c>
      <c r="AD580" s="4">
        <v>43983</v>
      </c>
      <c r="AE580" s="4">
        <v>45007</v>
      </c>
      <c r="AF580">
        <v>70.68749287</v>
      </c>
    </row>
    <row r="581" spans="1:32" customFormat="1" hidden="1" x14ac:dyDescent="0.35">
      <c r="A581" t="s">
        <v>170</v>
      </c>
      <c r="B581" t="s">
        <v>75</v>
      </c>
      <c r="C581" t="s">
        <v>171</v>
      </c>
      <c r="D581" t="s">
        <v>172</v>
      </c>
      <c r="E581" t="s">
        <v>31</v>
      </c>
      <c r="F581" t="s">
        <v>77</v>
      </c>
      <c r="G581" t="s">
        <v>92</v>
      </c>
      <c r="H581" t="s">
        <v>173</v>
      </c>
      <c r="I581" t="s">
        <v>156</v>
      </c>
      <c r="J581">
        <v>15</v>
      </c>
      <c r="K581">
        <v>0</v>
      </c>
      <c r="L581" t="s">
        <v>174</v>
      </c>
      <c r="M581" t="s">
        <v>80</v>
      </c>
      <c r="N581" s="6" t="s">
        <v>175</v>
      </c>
      <c r="O581" s="6">
        <v>59.9</v>
      </c>
      <c r="P581" s="6">
        <v>70.66</v>
      </c>
      <c r="Q581" s="6"/>
      <c r="R581" s="6">
        <v>0</v>
      </c>
      <c r="S581" s="6">
        <v>50</v>
      </c>
      <c r="U581" t="s">
        <v>84</v>
      </c>
      <c r="V581" t="s">
        <v>153</v>
      </c>
      <c r="W581" s="6"/>
      <c r="X581" s="6">
        <v>50</v>
      </c>
      <c r="Y581" s="6">
        <v>50</v>
      </c>
      <c r="Z581" s="3">
        <v>1</v>
      </c>
      <c r="AA581" s="3">
        <v>1</v>
      </c>
      <c r="AB581">
        <v>2018</v>
      </c>
      <c r="AC581">
        <v>2018</v>
      </c>
      <c r="AD581" s="4">
        <v>43318</v>
      </c>
      <c r="AF581">
        <v>70.661790730000007</v>
      </c>
    </row>
    <row r="582" spans="1:32" customFormat="1" hidden="1" x14ac:dyDescent="0.35">
      <c r="A582" t="s">
        <v>308</v>
      </c>
      <c r="B582" t="s">
        <v>75</v>
      </c>
      <c r="C582" t="s">
        <v>302</v>
      </c>
      <c r="D582" t="s">
        <v>172</v>
      </c>
      <c r="E582" t="s">
        <v>32</v>
      </c>
      <c r="F582" t="s">
        <v>77</v>
      </c>
      <c r="G582" t="s">
        <v>92</v>
      </c>
      <c r="H582" t="s">
        <v>79</v>
      </c>
      <c r="I582" t="s">
        <v>127</v>
      </c>
      <c r="J582">
        <v>20</v>
      </c>
      <c r="K582">
        <v>0</v>
      </c>
      <c r="L582" t="s">
        <v>303</v>
      </c>
      <c r="M582" t="s">
        <v>82</v>
      </c>
      <c r="N582" s="6" t="s">
        <v>306</v>
      </c>
      <c r="O582" s="6">
        <v>475</v>
      </c>
      <c r="P582" s="6">
        <v>70.58</v>
      </c>
      <c r="Q582" s="6"/>
      <c r="R582" s="6">
        <v>0</v>
      </c>
      <c r="S582" s="6">
        <v>350</v>
      </c>
      <c r="U582" t="s">
        <v>251</v>
      </c>
      <c r="V582" t="s">
        <v>153</v>
      </c>
      <c r="W582" s="6">
        <v>0</v>
      </c>
      <c r="X582" s="6">
        <v>350</v>
      </c>
      <c r="Y582" s="6">
        <v>350</v>
      </c>
      <c r="Z582" s="3">
        <v>1</v>
      </c>
      <c r="AA582" s="3">
        <v>1</v>
      </c>
      <c r="AB582">
        <v>2016</v>
      </c>
      <c r="AC582">
        <v>2015</v>
      </c>
      <c r="AD582" s="4">
        <v>42541</v>
      </c>
      <c r="AE582" s="4">
        <v>44196</v>
      </c>
      <c r="AF582">
        <v>70.580543539999994</v>
      </c>
    </row>
    <row r="583" spans="1:32" customFormat="1" hidden="1" x14ac:dyDescent="0.35">
      <c r="A583" t="s">
        <v>378</v>
      </c>
      <c r="B583" t="s">
        <v>75</v>
      </c>
      <c r="C583" t="s">
        <v>356</v>
      </c>
      <c r="D583" t="s">
        <v>172</v>
      </c>
      <c r="E583" t="s">
        <v>31</v>
      </c>
      <c r="G583" t="s">
        <v>78</v>
      </c>
      <c r="H583" t="s">
        <v>79</v>
      </c>
      <c r="I583" t="s">
        <v>80</v>
      </c>
      <c r="J583">
        <v>20</v>
      </c>
      <c r="K583">
        <v>0</v>
      </c>
      <c r="L583" t="s">
        <v>174</v>
      </c>
      <c r="M583" t="s">
        <v>104</v>
      </c>
      <c r="N583" s="6"/>
      <c r="O583" s="6">
        <v>62.5</v>
      </c>
      <c r="P583" s="6">
        <v>70.48</v>
      </c>
      <c r="Q583" s="6"/>
      <c r="R583" s="6">
        <v>0</v>
      </c>
      <c r="S583" s="6">
        <v>300</v>
      </c>
      <c r="U583" t="s">
        <v>84</v>
      </c>
      <c r="V583" t="s">
        <v>80</v>
      </c>
      <c r="W583" s="6">
        <v>0</v>
      </c>
      <c r="X583" s="6">
        <v>308</v>
      </c>
      <c r="Y583" s="6">
        <v>1745</v>
      </c>
      <c r="Z583" s="3">
        <v>5.67</v>
      </c>
      <c r="AA583" s="3">
        <v>1.03</v>
      </c>
      <c r="AB583">
        <v>2017</v>
      </c>
      <c r="AE583" s="4">
        <v>43589</v>
      </c>
      <c r="AF583">
        <v>70.478123589999996</v>
      </c>
    </row>
    <row r="584" spans="1:32" customFormat="1" hidden="1" x14ac:dyDescent="0.35">
      <c r="A584" t="s">
        <v>588</v>
      </c>
      <c r="B584" t="s">
        <v>75</v>
      </c>
      <c r="C584" t="s">
        <v>530</v>
      </c>
      <c r="D584" t="s">
        <v>172</v>
      </c>
      <c r="E584" t="s">
        <v>32</v>
      </c>
      <c r="G584" t="s">
        <v>78</v>
      </c>
      <c r="H584" t="s">
        <v>79</v>
      </c>
      <c r="I584" t="s">
        <v>118</v>
      </c>
      <c r="J584">
        <v>20</v>
      </c>
      <c r="K584">
        <v>0</v>
      </c>
      <c r="L584" t="s">
        <v>174</v>
      </c>
      <c r="M584" t="s">
        <v>82</v>
      </c>
      <c r="N584" s="6" t="s">
        <v>558</v>
      </c>
      <c r="O584" s="6">
        <v>61.8</v>
      </c>
      <c r="P584" s="6">
        <v>70.459999999999994</v>
      </c>
      <c r="Q584" s="6"/>
      <c r="R584" s="6">
        <v>0</v>
      </c>
      <c r="S584" s="6">
        <v>900</v>
      </c>
      <c r="U584" t="s">
        <v>88</v>
      </c>
      <c r="V584" t="s">
        <v>153</v>
      </c>
      <c r="W584" s="6">
        <v>0</v>
      </c>
      <c r="X584" s="6">
        <v>523</v>
      </c>
      <c r="Y584" s="6">
        <v>527</v>
      </c>
      <c r="Z584" s="3">
        <v>1.01</v>
      </c>
      <c r="AA584" s="3">
        <v>0.57999999999999996</v>
      </c>
      <c r="AB584">
        <v>2020</v>
      </c>
      <c r="AD584" s="4">
        <v>43862</v>
      </c>
      <c r="AE584" s="4">
        <v>44593</v>
      </c>
      <c r="AF584">
        <v>70.459468700000002</v>
      </c>
    </row>
    <row r="585" spans="1:32" customFormat="1" hidden="1" x14ac:dyDescent="0.35">
      <c r="A585" t="s">
        <v>844</v>
      </c>
      <c r="B585" t="s">
        <v>75</v>
      </c>
      <c r="C585" t="s">
        <v>795</v>
      </c>
      <c r="D585" t="s">
        <v>172</v>
      </c>
      <c r="E585" t="s">
        <v>31</v>
      </c>
      <c r="G585" t="s">
        <v>78</v>
      </c>
      <c r="H585" t="s">
        <v>79</v>
      </c>
      <c r="I585" t="s">
        <v>127</v>
      </c>
      <c r="J585">
        <v>20</v>
      </c>
      <c r="K585">
        <v>0</v>
      </c>
      <c r="L585" t="s">
        <v>174</v>
      </c>
      <c r="M585" t="s">
        <v>82</v>
      </c>
      <c r="N585" s="6"/>
      <c r="O585" s="6">
        <v>65.16</v>
      </c>
      <c r="P585" s="6">
        <v>70.459999999999994</v>
      </c>
      <c r="Q585" s="6"/>
      <c r="R585" s="6">
        <v>0</v>
      </c>
      <c r="S585" s="6">
        <v>1254</v>
      </c>
      <c r="U585" t="s">
        <v>84</v>
      </c>
      <c r="V585" t="s">
        <v>112</v>
      </c>
      <c r="W585" s="6">
        <v>0</v>
      </c>
      <c r="X585" s="6">
        <v>154.34</v>
      </c>
      <c r="Y585" s="6">
        <v>154.34</v>
      </c>
      <c r="Z585" s="3">
        <v>1</v>
      </c>
      <c r="AA585" s="3">
        <v>0.12</v>
      </c>
      <c r="AB585">
        <v>2023</v>
      </c>
      <c r="AC585">
        <v>2022</v>
      </c>
      <c r="AD585" s="4">
        <v>44957</v>
      </c>
      <c r="AF585">
        <v>70.463824250000002</v>
      </c>
    </row>
    <row r="586" spans="1:32" customFormat="1" hidden="1" x14ac:dyDescent="0.35">
      <c r="A586" t="s">
        <v>847</v>
      </c>
      <c r="B586" t="s">
        <v>75</v>
      </c>
      <c r="C586" t="s">
        <v>795</v>
      </c>
      <c r="D586" t="s">
        <v>172</v>
      </c>
      <c r="E586" t="s">
        <v>32</v>
      </c>
      <c r="G586" t="s">
        <v>78</v>
      </c>
      <c r="H586" t="s">
        <v>79</v>
      </c>
      <c r="I586" t="s">
        <v>127</v>
      </c>
      <c r="J586">
        <v>20</v>
      </c>
      <c r="K586">
        <v>0</v>
      </c>
      <c r="L586" t="s">
        <v>174</v>
      </c>
      <c r="M586" t="s">
        <v>82</v>
      </c>
      <c r="N586" s="6"/>
      <c r="O586" s="6">
        <v>65.16</v>
      </c>
      <c r="P586" s="6">
        <v>70.459999999999994</v>
      </c>
      <c r="Q586" s="6"/>
      <c r="R586" s="6">
        <v>0</v>
      </c>
      <c r="S586" s="6">
        <v>859</v>
      </c>
      <c r="U586" t="s">
        <v>88</v>
      </c>
      <c r="V586" t="s">
        <v>112</v>
      </c>
      <c r="W586" s="6">
        <v>0</v>
      </c>
      <c r="X586" s="6">
        <v>10</v>
      </c>
      <c r="Y586" s="6">
        <v>10</v>
      </c>
      <c r="Z586" s="3">
        <v>1</v>
      </c>
      <c r="AA586" s="3">
        <v>0.01</v>
      </c>
      <c r="AB586">
        <v>2023</v>
      </c>
      <c r="AC586">
        <v>2022</v>
      </c>
      <c r="AD586" s="4">
        <v>45016</v>
      </c>
      <c r="AF586">
        <v>70.462099910000006</v>
      </c>
    </row>
    <row r="587" spans="1:32" customFormat="1" hidden="1" x14ac:dyDescent="0.35">
      <c r="A587" t="s">
        <v>845</v>
      </c>
      <c r="B587" t="s">
        <v>75</v>
      </c>
      <c r="C587" t="s">
        <v>795</v>
      </c>
      <c r="D587" t="s">
        <v>172</v>
      </c>
      <c r="E587" t="s">
        <v>32</v>
      </c>
      <c r="G587" t="s">
        <v>78</v>
      </c>
      <c r="H587" t="s">
        <v>79</v>
      </c>
      <c r="I587" t="s">
        <v>127</v>
      </c>
      <c r="J587">
        <v>20</v>
      </c>
      <c r="K587">
        <v>0</v>
      </c>
      <c r="L587" t="s">
        <v>174</v>
      </c>
      <c r="M587" t="s">
        <v>82</v>
      </c>
      <c r="N587" s="6"/>
      <c r="O587" s="6">
        <v>65.150000000000006</v>
      </c>
      <c r="P587" s="6">
        <v>70.44</v>
      </c>
      <c r="Q587" s="6"/>
      <c r="R587" s="6">
        <v>0</v>
      </c>
      <c r="S587" s="6">
        <v>1254.4000000000001</v>
      </c>
      <c r="U587" t="s">
        <v>88</v>
      </c>
      <c r="V587" t="s">
        <v>112</v>
      </c>
      <c r="W587" s="6">
        <v>0</v>
      </c>
      <c r="X587" s="6">
        <v>213.85</v>
      </c>
      <c r="Y587" s="6">
        <v>213.85</v>
      </c>
      <c r="Z587" s="3">
        <v>1</v>
      </c>
      <c r="AA587" s="3">
        <v>0.17</v>
      </c>
      <c r="AB587">
        <v>2023</v>
      </c>
      <c r="AC587">
        <v>2022</v>
      </c>
      <c r="AD587" s="4">
        <v>44957</v>
      </c>
      <c r="AF587">
        <v>70.444305470000003</v>
      </c>
    </row>
    <row r="588" spans="1:32" customFormat="1" hidden="1" x14ac:dyDescent="0.35">
      <c r="A588" t="s">
        <v>846</v>
      </c>
      <c r="B588" t="s">
        <v>75</v>
      </c>
      <c r="C588" t="s">
        <v>795</v>
      </c>
      <c r="D588" t="s">
        <v>172</v>
      </c>
      <c r="E588" t="s">
        <v>31</v>
      </c>
      <c r="G588" t="s">
        <v>78</v>
      </c>
      <c r="H588" t="s">
        <v>79</v>
      </c>
      <c r="I588" t="s">
        <v>127</v>
      </c>
      <c r="J588">
        <v>20</v>
      </c>
      <c r="K588">
        <v>0</v>
      </c>
      <c r="L588" t="s">
        <v>174</v>
      </c>
      <c r="M588" t="s">
        <v>82</v>
      </c>
      <c r="N588" s="6"/>
      <c r="O588" s="6">
        <v>65.150000000000006</v>
      </c>
      <c r="P588" s="6">
        <v>70.44</v>
      </c>
      <c r="Q588" s="6"/>
      <c r="R588" s="6">
        <v>0</v>
      </c>
      <c r="S588" s="6">
        <v>859</v>
      </c>
      <c r="U588" t="s">
        <v>84</v>
      </c>
      <c r="V588" t="s">
        <v>112</v>
      </c>
      <c r="W588" s="6">
        <v>0</v>
      </c>
      <c r="X588" s="6">
        <v>48.31</v>
      </c>
      <c r="Y588" s="6">
        <v>48.31</v>
      </c>
      <c r="Z588" s="3">
        <v>1</v>
      </c>
      <c r="AA588" s="3">
        <v>0.06</v>
      </c>
      <c r="AB588">
        <v>2023</v>
      </c>
      <c r="AC588">
        <v>2022</v>
      </c>
      <c r="AD588" s="4">
        <v>45016</v>
      </c>
      <c r="AF588">
        <v>70.442488440000005</v>
      </c>
    </row>
    <row r="589" spans="1:32" hidden="1" x14ac:dyDescent="0.35">
      <c r="A589" s="11" t="s">
        <v>2026</v>
      </c>
      <c r="B589" s="11" t="s">
        <v>75</v>
      </c>
      <c r="C589" s="11" t="s">
        <v>2024</v>
      </c>
      <c r="D589" s="11" t="s">
        <v>1994</v>
      </c>
      <c r="E589" s="11" t="s">
        <v>188</v>
      </c>
      <c r="F589" s="11" t="s">
        <v>77</v>
      </c>
      <c r="G589" s="11" t="s">
        <v>78</v>
      </c>
      <c r="H589" s="11" t="s">
        <v>80</v>
      </c>
      <c r="I589" s="11" t="s">
        <v>80</v>
      </c>
      <c r="J589" s="11">
        <v>15</v>
      </c>
      <c r="K589" s="11">
        <v>0</v>
      </c>
      <c r="L589" s="11" t="s">
        <v>2025</v>
      </c>
      <c r="M589" s="11" t="s">
        <v>104</v>
      </c>
      <c r="O589" s="12">
        <v>137.06</v>
      </c>
      <c r="P589" s="12">
        <v>70.38</v>
      </c>
      <c r="U589" s="11" t="s">
        <v>190</v>
      </c>
      <c r="V589" s="11" t="s">
        <v>80</v>
      </c>
      <c r="W589" s="12">
        <v>0</v>
      </c>
      <c r="X589" s="12">
        <v>61</v>
      </c>
      <c r="Y589" s="12">
        <v>61</v>
      </c>
      <c r="Z589" s="13">
        <v>1</v>
      </c>
      <c r="AA589" s="11" t="e">
        <v>#N/A</v>
      </c>
      <c r="AB589" s="11">
        <v>2007</v>
      </c>
      <c r="AE589" s="14">
        <v>40544</v>
      </c>
      <c r="AF589" s="11">
        <v>70.377406930000006</v>
      </c>
    </row>
    <row r="590" spans="1:32" customFormat="1" ht="409.5" hidden="1" x14ac:dyDescent="0.35">
      <c r="A590" t="s">
        <v>1108</v>
      </c>
      <c r="B590" t="s">
        <v>75</v>
      </c>
      <c r="C590" t="s">
        <v>1102</v>
      </c>
      <c r="D590" t="s">
        <v>172</v>
      </c>
      <c r="E590" t="s">
        <v>32</v>
      </c>
      <c r="G590" t="s">
        <v>78</v>
      </c>
      <c r="H590" t="s">
        <v>79</v>
      </c>
      <c r="I590" t="s">
        <v>127</v>
      </c>
      <c r="J590">
        <v>15</v>
      </c>
      <c r="K590">
        <v>0</v>
      </c>
      <c r="L590" t="s">
        <v>174</v>
      </c>
      <c r="M590" t="s">
        <v>104</v>
      </c>
      <c r="N590" s="7" t="s">
        <v>1105</v>
      </c>
      <c r="O590" s="6">
        <v>65</v>
      </c>
      <c r="P590" s="6">
        <v>70.31</v>
      </c>
      <c r="Q590" s="6"/>
      <c r="R590" s="6">
        <v>0</v>
      </c>
      <c r="S590" s="6">
        <v>1000</v>
      </c>
      <c r="U590" t="s">
        <v>88</v>
      </c>
      <c r="V590" t="s">
        <v>153</v>
      </c>
      <c r="W590" s="6"/>
      <c r="X590" s="6">
        <v>1100</v>
      </c>
      <c r="Y590" s="6">
        <v>1200</v>
      </c>
      <c r="Z590" s="3">
        <v>1.0900000000000001</v>
      </c>
      <c r="AA590" s="3">
        <v>1.1000000000000001</v>
      </c>
      <c r="AB590">
        <v>2024</v>
      </c>
      <c r="AC590">
        <v>2023</v>
      </c>
      <c r="AD590" s="4">
        <v>45545</v>
      </c>
      <c r="AE590" s="4">
        <v>46630</v>
      </c>
      <c r="AF590">
        <v>70.308274740000002</v>
      </c>
    </row>
    <row r="591" spans="1:32" customFormat="1" hidden="1" x14ac:dyDescent="0.35">
      <c r="A591" t="s">
        <v>729</v>
      </c>
      <c r="B591" t="s">
        <v>75</v>
      </c>
      <c r="C591" t="s">
        <v>719</v>
      </c>
      <c r="D591" t="s">
        <v>172</v>
      </c>
      <c r="E591" t="s">
        <v>31</v>
      </c>
      <c r="G591" t="s">
        <v>78</v>
      </c>
      <c r="H591" t="s">
        <v>79</v>
      </c>
      <c r="I591" t="s">
        <v>80</v>
      </c>
      <c r="J591">
        <v>20</v>
      </c>
      <c r="K591">
        <v>0</v>
      </c>
      <c r="L591" t="s">
        <v>174</v>
      </c>
      <c r="M591" t="s">
        <v>104</v>
      </c>
      <c r="N591" s="6"/>
      <c r="O591" s="6">
        <v>62.78</v>
      </c>
      <c r="P591" s="6">
        <v>70.260000000000005</v>
      </c>
      <c r="Q591" s="6"/>
      <c r="R591" s="6">
        <v>0</v>
      </c>
      <c r="S591" s="6">
        <v>143.04</v>
      </c>
      <c r="U591" t="s">
        <v>84</v>
      </c>
      <c r="V591" t="s">
        <v>80</v>
      </c>
      <c r="W591" s="6">
        <v>0</v>
      </c>
      <c r="X591" s="6">
        <v>142.80000000000001</v>
      </c>
      <c r="Y591" s="6">
        <v>142.80000000000001</v>
      </c>
      <c r="Z591" s="3">
        <v>1</v>
      </c>
      <c r="AA591" s="3">
        <v>1</v>
      </c>
      <c r="AB591">
        <v>2019</v>
      </c>
      <c r="AF591">
        <v>70.263010629999997</v>
      </c>
    </row>
    <row r="592" spans="1:32" customFormat="1" hidden="1" x14ac:dyDescent="0.35">
      <c r="A592" t="s">
        <v>2527</v>
      </c>
      <c r="B592" t="s">
        <v>75</v>
      </c>
      <c r="C592" t="s">
        <v>2524</v>
      </c>
      <c r="D592" t="s">
        <v>2482</v>
      </c>
      <c r="E592" t="s">
        <v>101</v>
      </c>
      <c r="G592" t="s">
        <v>92</v>
      </c>
      <c r="H592" t="s">
        <v>80</v>
      </c>
      <c r="I592" t="s">
        <v>80</v>
      </c>
      <c r="J592">
        <v>20</v>
      </c>
      <c r="K592">
        <v>0</v>
      </c>
      <c r="L592" t="s">
        <v>2528</v>
      </c>
      <c r="M592" t="s">
        <v>104</v>
      </c>
      <c r="N592" s="6"/>
      <c r="O592" s="6">
        <v>49.74</v>
      </c>
      <c r="P592" s="6">
        <v>70.16</v>
      </c>
      <c r="Q592" s="6"/>
      <c r="R592" s="6"/>
      <c r="S592" s="6"/>
      <c r="U592" t="s">
        <v>102</v>
      </c>
      <c r="V592" t="s">
        <v>80</v>
      </c>
      <c r="W592" s="6">
        <v>0</v>
      </c>
      <c r="X592" s="6">
        <v>200</v>
      </c>
      <c r="Y592" s="6">
        <v>200</v>
      </c>
      <c r="Z592" s="3">
        <v>1</v>
      </c>
      <c r="AA592" t="e">
        <v>#N/A</v>
      </c>
      <c r="AB592">
        <v>2014</v>
      </c>
      <c r="AC592">
        <v>2013</v>
      </c>
      <c r="AF592">
        <v>70.158631880000002</v>
      </c>
    </row>
    <row r="593" spans="1:32" customFormat="1" hidden="1" x14ac:dyDescent="0.35">
      <c r="A593" t="s">
        <v>589</v>
      </c>
      <c r="B593" t="s">
        <v>75</v>
      </c>
      <c r="C593" t="s">
        <v>530</v>
      </c>
      <c r="D593" t="s">
        <v>172</v>
      </c>
      <c r="E593" t="s">
        <v>32</v>
      </c>
      <c r="G593" t="s">
        <v>78</v>
      </c>
      <c r="H593" t="s">
        <v>79</v>
      </c>
      <c r="I593" t="s">
        <v>118</v>
      </c>
      <c r="J593">
        <v>20</v>
      </c>
      <c r="K593">
        <v>0</v>
      </c>
      <c r="L593" t="s">
        <v>174</v>
      </c>
      <c r="M593" t="s">
        <v>82</v>
      </c>
      <c r="N593" s="6" t="s">
        <v>558</v>
      </c>
      <c r="O593" s="6">
        <v>61.4</v>
      </c>
      <c r="P593" s="6">
        <v>70</v>
      </c>
      <c r="Q593" s="6"/>
      <c r="R593" s="6">
        <v>0</v>
      </c>
      <c r="S593" s="6">
        <v>275.18</v>
      </c>
      <c r="U593" t="s">
        <v>88</v>
      </c>
      <c r="V593" t="s">
        <v>153</v>
      </c>
      <c r="W593" s="6">
        <v>0</v>
      </c>
      <c r="X593" s="6">
        <v>191.05</v>
      </c>
      <c r="Y593" s="6">
        <v>191.05</v>
      </c>
      <c r="Z593" s="3">
        <v>1</v>
      </c>
      <c r="AA593" s="3">
        <v>0.69</v>
      </c>
      <c r="AB593">
        <v>2020</v>
      </c>
      <c r="AD593" s="4">
        <v>44013</v>
      </c>
      <c r="AE593" s="4">
        <v>45007</v>
      </c>
      <c r="AF593">
        <v>70.003420360000007</v>
      </c>
    </row>
    <row r="594" spans="1:32" customFormat="1" hidden="1" x14ac:dyDescent="0.35">
      <c r="A594" t="s">
        <v>646</v>
      </c>
      <c r="B594" t="s">
        <v>75</v>
      </c>
      <c r="C594" t="s">
        <v>530</v>
      </c>
      <c r="D594" t="s">
        <v>172</v>
      </c>
      <c r="E594" t="s">
        <v>31</v>
      </c>
      <c r="G594" t="s">
        <v>78</v>
      </c>
      <c r="H594" t="s">
        <v>79</v>
      </c>
      <c r="I594" t="s">
        <v>118</v>
      </c>
      <c r="J594">
        <v>20</v>
      </c>
      <c r="K594">
        <v>0</v>
      </c>
      <c r="L594" t="s">
        <v>174</v>
      </c>
      <c r="M594" t="s">
        <v>82</v>
      </c>
      <c r="N594" s="6"/>
      <c r="O594" s="6">
        <v>64.7</v>
      </c>
      <c r="P594" s="6">
        <v>69.959999999999994</v>
      </c>
      <c r="Q594" s="6"/>
      <c r="R594" s="6">
        <v>0</v>
      </c>
      <c r="S594" s="6">
        <v>1611.09</v>
      </c>
      <c r="U594" t="s">
        <v>84</v>
      </c>
      <c r="V594" t="s">
        <v>153</v>
      </c>
      <c r="W594" s="6"/>
      <c r="X594" s="6">
        <v>1673.42</v>
      </c>
      <c r="Y594" s="6">
        <v>4653.37</v>
      </c>
      <c r="Z594" s="3">
        <v>2.78</v>
      </c>
      <c r="AA594" s="3">
        <v>1.04</v>
      </c>
      <c r="AB594">
        <v>2023</v>
      </c>
      <c r="AC594">
        <v>2023</v>
      </c>
      <c r="AD594" s="4">
        <v>45108</v>
      </c>
      <c r="AE594" s="4">
        <v>45893</v>
      </c>
      <c r="AF594">
        <v>69.961072659999999</v>
      </c>
    </row>
    <row r="595" spans="1:32" customFormat="1" hidden="1" x14ac:dyDescent="0.35">
      <c r="A595" t="s">
        <v>769</v>
      </c>
      <c r="B595" t="s">
        <v>75</v>
      </c>
      <c r="C595" t="s">
        <v>760</v>
      </c>
      <c r="D595" t="s">
        <v>172</v>
      </c>
      <c r="E595" t="s">
        <v>31</v>
      </c>
      <c r="G595" t="s">
        <v>78</v>
      </c>
      <c r="H595" t="s">
        <v>79</v>
      </c>
      <c r="I595" t="s">
        <v>127</v>
      </c>
      <c r="J595">
        <v>15</v>
      </c>
      <c r="K595">
        <v>0</v>
      </c>
      <c r="L595" t="s">
        <v>761</v>
      </c>
      <c r="M595" t="s">
        <v>104</v>
      </c>
      <c r="N595" s="6" t="s">
        <v>770</v>
      </c>
      <c r="O595" s="6">
        <v>21216.67</v>
      </c>
      <c r="P595" s="6">
        <v>69.94</v>
      </c>
      <c r="Q595" s="6"/>
      <c r="R595" s="6"/>
      <c r="S595" s="6"/>
      <c r="T595">
        <v>50000</v>
      </c>
      <c r="U595" t="s">
        <v>84</v>
      </c>
      <c r="V595" t="s">
        <v>80</v>
      </c>
      <c r="W595" s="6">
        <v>49332</v>
      </c>
      <c r="X595" s="6">
        <v>36</v>
      </c>
      <c r="Y595" s="6">
        <v>36</v>
      </c>
      <c r="Z595" s="3">
        <v>1</v>
      </c>
      <c r="AA595" t="e">
        <v>#N/A</v>
      </c>
      <c r="AB595">
        <v>2021</v>
      </c>
      <c r="AC595">
        <v>2021</v>
      </c>
      <c r="AD595" s="4">
        <v>44378</v>
      </c>
      <c r="AE595" s="4">
        <v>45657</v>
      </c>
      <c r="AF595">
        <v>69.941212019999995</v>
      </c>
    </row>
    <row r="596" spans="1:32" customFormat="1" hidden="1" x14ac:dyDescent="0.35">
      <c r="A596" t="s">
        <v>1078</v>
      </c>
      <c r="B596" t="s">
        <v>75</v>
      </c>
      <c r="C596" t="s">
        <v>1025</v>
      </c>
      <c r="D596" t="s">
        <v>172</v>
      </c>
      <c r="E596" t="s">
        <v>31</v>
      </c>
      <c r="G596" t="s">
        <v>78</v>
      </c>
      <c r="H596" t="s">
        <v>79</v>
      </c>
      <c r="I596" t="s">
        <v>156</v>
      </c>
      <c r="J596">
        <v>15</v>
      </c>
      <c r="K596">
        <v>0</v>
      </c>
      <c r="L596" t="s">
        <v>1035</v>
      </c>
      <c r="M596" t="s">
        <v>104</v>
      </c>
      <c r="N596" s="6"/>
      <c r="O596" s="6">
        <v>252.67</v>
      </c>
      <c r="P596" s="6">
        <v>69.930000000000007</v>
      </c>
      <c r="Q596" s="6"/>
      <c r="R596" s="6"/>
      <c r="S596" s="6"/>
      <c r="U596" t="s">
        <v>84</v>
      </c>
      <c r="V596" t="s">
        <v>153</v>
      </c>
      <c r="W596" s="6"/>
      <c r="X596" s="6">
        <v>700</v>
      </c>
      <c r="Y596" s="6"/>
      <c r="Z596" s="3">
        <v>0</v>
      </c>
      <c r="AA596" t="e">
        <v>#N/A</v>
      </c>
      <c r="AB596">
        <v>2018</v>
      </c>
      <c r="AF596">
        <v>69.927500940000002</v>
      </c>
    </row>
    <row r="597" spans="1:32" customFormat="1" hidden="1" x14ac:dyDescent="0.35">
      <c r="A597" t="s">
        <v>1079</v>
      </c>
      <c r="B597" t="s">
        <v>75</v>
      </c>
      <c r="C597" t="s">
        <v>1025</v>
      </c>
      <c r="D597" t="s">
        <v>172</v>
      </c>
      <c r="E597" t="s">
        <v>32</v>
      </c>
      <c r="G597" t="s">
        <v>78</v>
      </c>
      <c r="H597" t="s">
        <v>79</v>
      </c>
      <c r="I597" t="s">
        <v>156</v>
      </c>
      <c r="J597">
        <v>15</v>
      </c>
      <c r="K597">
        <v>0</v>
      </c>
      <c r="L597" t="s">
        <v>1035</v>
      </c>
      <c r="M597" t="s">
        <v>104</v>
      </c>
      <c r="N597" s="6"/>
      <c r="O597" s="6">
        <v>252.67</v>
      </c>
      <c r="P597" s="6">
        <v>69.930000000000007</v>
      </c>
      <c r="Q597" s="6"/>
      <c r="R597" s="6"/>
      <c r="S597" s="6"/>
      <c r="U597" t="s">
        <v>88</v>
      </c>
      <c r="V597" t="s">
        <v>153</v>
      </c>
      <c r="W597" s="6"/>
      <c r="X597" s="6">
        <v>1150</v>
      </c>
      <c r="Y597" s="6"/>
      <c r="Z597" s="3">
        <v>0</v>
      </c>
      <c r="AA597" t="e">
        <v>#N/A</v>
      </c>
      <c r="AB597">
        <v>2018</v>
      </c>
      <c r="AF597">
        <v>69.927500940000002</v>
      </c>
    </row>
    <row r="598" spans="1:32" customFormat="1" hidden="1" x14ac:dyDescent="0.35">
      <c r="A598" t="s">
        <v>2640</v>
      </c>
      <c r="B598" t="s">
        <v>75</v>
      </c>
      <c r="C598" t="s">
        <v>2636</v>
      </c>
      <c r="D598" t="s">
        <v>2482</v>
      </c>
      <c r="E598" t="s">
        <v>31</v>
      </c>
      <c r="F598" t="s">
        <v>2599</v>
      </c>
      <c r="G598" t="s">
        <v>78</v>
      </c>
      <c r="H598" t="s">
        <v>79</v>
      </c>
      <c r="I598" t="s">
        <v>80</v>
      </c>
      <c r="J598">
        <v>15</v>
      </c>
      <c r="K598">
        <v>0</v>
      </c>
      <c r="L598" t="s">
        <v>145</v>
      </c>
      <c r="M598" t="s">
        <v>82</v>
      </c>
      <c r="N598" s="6"/>
      <c r="O598" s="6">
        <v>69.900000000000006</v>
      </c>
      <c r="P598" s="6">
        <v>69.900000000000006</v>
      </c>
      <c r="Q598" s="6"/>
      <c r="R598" s="6">
        <v>0</v>
      </c>
      <c r="S598" s="6">
        <v>1000</v>
      </c>
      <c r="U598" t="s">
        <v>84</v>
      </c>
      <c r="V598" t="s">
        <v>80</v>
      </c>
      <c r="W598" s="6">
        <v>0</v>
      </c>
      <c r="X598" s="6">
        <v>1000</v>
      </c>
      <c r="Y598" s="6">
        <v>1000</v>
      </c>
      <c r="Z598" s="3">
        <v>1</v>
      </c>
      <c r="AA598" s="3">
        <v>1</v>
      </c>
      <c r="AB598">
        <v>2017</v>
      </c>
      <c r="AC598">
        <v>2016</v>
      </c>
      <c r="AE598" s="4">
        <v>43465</v>
      </c>
      <c r="AF598">
        <v>69.900000000000006</v>
      </c>
    </row>
    <row r="599" spans="1:32" customFormat="1" hidden="1" x14ac:dyDescent="0.35">
      <c r="A599" t="s">
        <v>606</v>
      </c>
      <c r="B599" t="s">
        <v>75</v>
      </c>
      <c r="C599" t="s">
        <v>530</v>
      </c>
      <c r="D599" t="s">
        <v>172</v>
      </c>
      <c r="E599" t="s">
        <v>32</v>
      </c>
      <c r="G599" t="s">
        <v>78</v>
      </c>
      <c r="H599" t="s">
        <v>79</v>
      </c>
      <c r="I599" t="s">
        <v>118</v>
      </c>
      <c r="J599">
        <v>20</v>
      </c>
      <c r="K599">
        <v>0</v>
      </c>
      <c r="L599" t="s">
        <v>174</v>
      </c>
      <c r="M599" t="s">
        <v>82</v>
      </c>
      <c r="N599" s="6" t="s">
        <v>558</v>
      </c>
      <c r="O599" s="6">
        <v>59.1</v>
      </c>
      <c r="P599" s="6">
        <v>69.87</v>
      </c>
      <c r="Q599" s="6"/>
      <c r="R599" s="6">
        <v>0</v>
      </c>
      <c r="S599" s="6">
        <v>1243</v>
      </c>
      <c r="U599" t="s">
        <v>88</v>
      </c>
      <c r="V599" t="s">
        <v>153</v>
      </c>
      <c r="W599" s="6">
        <v>0</v>
      </c>
      <c r="X599" s="6">
        <v>1110</v>
      </c>
      <c r="Y599" s="6">
        <v>1161</v>
      </c>
      <c r="Z599" s="3">
        <v>1.05</v>
      </c>
      <c r="AA599" s="3">
        <v>0.89</v>
      </c>
      <c r="AB599">
        <v>2021</v>
      </c>
      <c r="AD599" s="4">
        <v>44317</v>
      </c>
      <c r="AE599" s="4">
        <v>45281</v>
      </c>
      <c r="AF599">
        <v>69.866414469999995</v>
      </c>
    </row>
    <row r="600" spans="1:32" customFormat="1" hidden="1" x14ac:dyDescent="0.35">
      <c r="A600" t="s">
        <v>2245</v>
      </c>
      <c r="B600" t="s">
        <v>75</v>
      </c>
      <c r="C600" t="s">
        <v>2216</v>
      </c>
      <c r="D600" t="s">
        <v>2216</v>
      </c>
      <c r="E600" t="s">
        <v>31</v>
      </c>
      <c r="G600" t="s">
        <v>78</v>
      </c>
      <c r="H600" t="s">
        <v>79</v>
      </c>
      <c r="I600" t="s">
        <v>80</v>
      </c>
      <c r="J600">
        <v>20</v>
      </c>
      <c r="K600">
        <v>0</v>
      </c>
      <c r="L600" t="s">
        <v>2217</v>
      </c>
      <c r="M600" t="s">
        <v>82</v>
      </c>
      <c r="N600" s="6"/>
      <c r="O600" s="6">
        <v>462</v>
      </c>
      <c r="P600" s="6">
        <v>69.78</v>
      </c>
      <c r="Q600" s="6"/>
      <c r="R600" s="6">
        <v>0</v>
      </c>
      <c r="S600" s="6">
        <v>500</v>
      </c>
      <c r="U600" t="s">
        <v>84</v>
      </c>
      <c r="V600" t="s">
        <v>80</v>
      </c>
      <c r="W600" s="6">
        <v>0</v>
      </c>
      <c r="X600" s="6">
        <v>500</v>
      </c>
      <c r="Y600" s="6">
        <v>500</v>
      </c>
      <c r="Z600" s="3">
        <v>1</v>
      </c>
      <c r="AA600" s="3">
        <v>1</v>
      </c>
      <c r="AB600">
        <v>2018</v>
      </c>
      <c r="AE600" s="4">
        <v>43465</v>
      </c>
      <c r="AF600">
        <v>69.77692528</v>
      </c>
    </row>
    <row r="601" spans="1:32" customFormat="1" hidden="1" x14ac:dyDescent="0.35">
      <c r="A601" t="s">
        <v>180</v>
      </c>
      <c r="B601" t="s">
        <v>75</v>
      </c>
      <c r="C601" t="s">
        <v>171</v>
      </c>
      <c r="D601" t="s">
        <v>172</v>
      </c>
      <c r="E601" t="s">
        <v>32</v>
      </c>
      <c r="F601" t="s">
        <v>77</v>
      </c>
      <c r="G601" t="s">
        <v>78</v>
      </c>
      <c r="H601" t="s">
        <v>177</v>
      </c>
      <c r="I601" t="s">
        <v>127</v>
      </c>
      <c r="J601">
        <v>15</v>
      </c>
      <c r="K601">
        <v>0</v>
      </c>
      <c r="L601" t="s">
        <v>174</v>
      </c>
      <c r="M601" t="s">
        <v>82</v>
      </c>
      <c r="N601" s="6" t="s">
        <v>181</v>
      </c>
      <c r="O601" s="6">
        <v>64.5</v>
      </c>
      <c r="P601" s="6">
        <v>69.739999999999995</v>
      </c>
      <c r="Q601" s="6"/>
      <c r="R601" s="6">
        <v>0</v>
      </c>
      <c r="S601" s="6">
        <v>100</v>
      </c>
      <c r="U601" t="s">
        <v>88</v>
      </c>
      <c r="V601" t="s">
        <v>153</v>
      </c>
      <c r="W601" s="6">
        <v>0</v>
      </c>
      <c r="X601" s="6">
        <v>222.5</v>
      </c>
      <c r="Y601" s="6"/>
      <c r="Z601" t="e">
        <v>#N/A</v>
      </c>
      <c r="AA601" s="3">
        <v>2.23</v>
      </c>
      <c r="AB601">
        <v>2023</v>
      </c>
      <c r="AC601">
        <v>2021</v>
      </c>
      <c r="AD601" s="4">
        <v>44369</v>
      </c>
      <c r="AF601">
        <v>69.744809689999997</v>
      </c>
    </row>
    <row r="602" spans="1:32" hidden="1" x14ac:dyDescent="0.35">
      <c r="A602" s="11" t="s">
        <v>2035</v>
      </c>
      <c r="B602" s="11" t="s">
        <v>75</v>
      </c>
      <c r="C602" s="11" t="s">
        <v>2024</v>
      </c>
      <c r="D602" s="11" t="s">
        <v>1994</v>
      </c>
      <c r="E602" s="11" t="s">
        <v>32</v>
      </c>
      <c r="G602" s="11" t="s">
        <v>78</v>
      </c>
      <c r="H602" s="11" t="s">
        <v>80</v>
      </c>
      <c r="I602" s="11" t="s">
        <v>80</v>
      </c>
      <c r="J602" s="11">
        <v>20</v>
      </c>
      <c r="K602" s="11">
        <v>0</v>
      </c>
      <c r="L602" s="11" t="s">
        <v>2025</v>
      </c>
      <c r="M602" s="11" t="s">
        <v>104</v>
      </c>
      <c r="O602" s="12">
        <v>122.69</v>
      </c>
      <c r="P602" s="12">
        <v>69.69</v>
      </c>
      <c r="U602" s="11" t="s">
        <v>88</v>
      </c>
      <c r="V602" s="11" t="s">
        <v>80</v>
      </c>
      <c r="W602" s="12">
        <v>0</v>
      </c>
      <c r="X602" s="12">
        <v>528</v>
      </c>
      <c r="Y602" s="12">
        <v>528</v>
      </c>
      <c r="Z602" s="13">
        <v>1</v>
      </c>
      <c r="AA602" s="11" t="e">
        <v>#N/A</v>
      </c>
      <c r="AB602" s="11">
        <v>2010</v>
      </c>
      <c r="AF602" s="11">
        <v>69.690428859999997</v>
      </c>
    </row>
    <row r="603" spans="1:32" customFormat="1" hidden="1" x14ac:dyDescent="0.35">
      <c r="A603" t="s">
        <v>988</v>
      </c>
      <c r="B603" t="s">
        <v>75</v>
      </c>
      <c r="C603" t="s">
        <v>908</v>
      </c>
      <c r="D603" t="s">
        <v>172</v>
      </c>
      <c r="E603" t="s">
        <v>31</v>
      </c>
      <c r="G603" t="s">
        <v>78</v>
      </c>
      <c r="H603" t="s">
        <v>79</v>
      </c>
      <c r="I603" t="s">
        <v>118</v>
      </c>
      <c r="J603">
        <v>15</v>
      </c>
      <c r="K603">
        <v>0</v>
      </c>
      <c r="L603" t="s">
        <v>174</v>
      </c>
      <c r="M603" t="s">
        <v>82</v>
      </c>
      <c r="N603" s="6"/>
      <c r="O603" s="6">
        <v>62.25</v>
      </c>
      <c r="P603" s="6">
        <v>69.67</v>
      </c>
      <c r="Q603" s="6"/>
      <c r="R603" s="6"/>
      <c r="S603" s="6"/>
      <c r="U603" t="s">
        <v>84</v>
      </c>
      <c r="V603" t="s">
        <v>80</v>
      </c>
      <c r="W603" s="6">
        <v>0</v>
      </c>
      <c r="X603" s="6">
        <v>1913.91</v>
      </c>
      <c r="Y603" s="6">
        <v>1913.91</v>
      </c>
      <c r="Z603" s="3">
        <v>1</v>
      </c>
      <c r="AA603" t="e">
        <v>#N/A</v>
      </c>
      <c r="AB603">
        <v>2019</v>
      </c>
      <c r="AE603" s="4">
        <v>45291</v>
      </c>
      <c r="AF603">
        <v>69.671000050000004</v>
      </c>
    </row>
    <row r="604" spans="1:32" customFormat="1" hidden="1" x14ac:dyDescent="0.35">
      <c r="A604" t="s">
        <v>591</v>
      </c>
      <c r="B604" t="s">
        <v>75</v>
      </c>
      <c r="C604" t="s">
        <v>530</v>
      </c>
      <c r="D604" t="s">
        <v>172</v>
      </c>
      <c r="E604" t="s">
        <v>32</v>
      </c>
      <c r="G604" t="s">
        <v>78</v>
      </c>
      <c r="H604" t="s">
        <v>79</v>
      </c>
      <c r="I604" t="s">
        <v>118</v>
      </c>
      <c r="J604">
        <v>20</v>
      </c>
      <c r="K604">
        <v>0</v>
      </c>
      <c r="L604" t="s">
        <v>174</v>
      </c>
      <c r="M604" t="s">
        <v>82</v>
      </c>
      <c r="N604" s="6" t="s">
        <v>558</v>
      </c>
      <c r="O604" s="6">
        <v>61.1</v>
      </c>
      <c r="P604" s="6">
        <v>69.66</v>
      </c>
      <c r="Q604" s="6"/>
      <c r="R604" s="6">
        <v>0</v>
      </c>
      <c r="S604" s="6">
        <v>825.53</v>
      </c>
      <c r="U604" t="s">
        <v>88</v>
      </c>
      <c r="V604" t="s">
        <v>153</v>
      </c>
      <c r="W604" s="6">
        <v>0</v>
      </c>
      <c r="X604" s="6">
        <v>658.65</v>
      </c>
      <c r="Y604" s="6">
        <v>768.95</v>
      </c>
      <c r="Z604" s="3">
        <v>1.17</v>
      </c>
      <c r="AA604" s="3">
        <v>0.8</v>
      </c>
      <c r="AB604">
        <v>2020</v>
      </c>
      <c r="AD604" s="4">
        <v>44105</v>
      </c>
      <c r="AE604" s="4">
        <v>45048</v>
      </c>
      <c r="AF604">
        <v>69.66138411</v>
      </c>
    </row>
    <row r="605" spans="1:32" customFormat="1" hidden="1" x14ac:dyDescent="0.35">
      <c r="A605" t="s">
        <v>432</v>
      </c>
      <c r="B605" t="s">
        <v>75</v>
      </c>
      <c r="C605" t="s">
        <v>356</v>
      </c>
      <c r="D605" t="s">
        <v>172</v>
      </c>
      <c r="E605" t="s">
        <v>31</v>
      </c>
      <c r="G605" t="s">
        <v>78</v>
      </c>
      <c r="H605" t="s">
        <v>79</v>
      </c>
      <c r="I605" t="s">
        <v>80</v>
      </c>
      <c r="J605">
        <v>20</v>
      </c>
      <c r="K605">
        <v>0</v>
      </c>
      <c r="L605" t="s">
        <v>174</v>
      </c>
      <c r="M605" t="s">
        <v>104</v>
      </c>
      <c r="N605" s="6" t="s">
        <v>433</v>
      </c>
      <c r="O605" s="6">
        <v>58.84</v>
      </c>
      <c r="P605" s="6">
        <v>69.56</v>
      </c>
      <c r="Q605" s="6"/>
      <c r="R605" s="6">
        <v>0</v>
      </c>
      <c r="S605" s="6">
        <v>700</v>
      </c>
      <c r="U605" t="s">
        <v>84</v>
      </c>
      <c r="V605" t="s">
        <v>80</v>
      </c>
      <c r="W605" s="6"/>
      <c r="X605" s="6">
        <v>705</v>
      </c>
      <c r="Y605" s="6">
        <v>845</v>
      </c>
      <c r="Z605" s="3">
        <v>1.2</v>
      </c>
      <c r="AA605" s="3">
        <v>1.01</v>
      </c>
      <c r="AB605">
        <v>2021</v>
      </c>
      <c r="AC605">
        <v>2021</v>
      </c>
      <c r="AD605" s="4">
        <v>44543</v>
      </c>
      <c r="AE605" s="4">
        <v>45507</v>
      </c>
      <c r="AF605">
        <v>69.559049529999996</v>
      </c>
    </row>
    <row r="606" spans="1:32" customFormat="1" hidden="1" x14ac:dyDescent="0.35">
      <c r="A606" t="s">
        <v>3150</v>
      </c>
      <c r="B606" t="s">
        <v>75</v>
      </c>
      <c r="C606" t="s">
        <v>3143</v>
      </c>
      <c r="D606" t="s">
        <v>3144</v>
      </c>
      <c r="E606" t="s">
        <v>32</v>
      </c>
      <c r="F606" t="s">
        <v>77</v>
      </c>
      <c r="G606" t="s">
        <v>78</v>
      </c>
      <c r="H606" t="s">
        <v>79</v>
      </c>
      <c r="I606" t="s">
        <v>156</v>
      </c>
      <c r="J606">
        <v>20</v>
      </c>
      <c r="K606">
        <v>0</v>
      </c>
      <c r="L606" t="s">
        <v>145</v>
      </c>
      <c r="M606" t="s">
        <v>104</v>
      </c>
      <c r="N606" s="6"/>
      <c r="O606" s="6">
        <v>69.5</v>
      </c>
      <c r="P606" s="6">
        <v>69.5</v>
      </c>
      <c r="Q606" s="6"/>
      <c r="R606" s="6">
        <v>0</v>
      </c>
      <c r="S606" s="6">
        <v>800</v>
      </c>
      <c r="U606" t="s">
        <v>251</v>
      </c>
      <c r="V606" t="s">
        <v>153</v>
      </c>
      <c r="W606" s="6"/>
      <c r="X606" s="6">
        <v>800</v>
      </c>
      <c r="Y606" s="6">
        <v>800</v>
      </c>
      <c r="Z606" s="3">
        <v>1</v>
      </c>
      <c r="AA606" s="3">
        <v>1</v>
      </c>
      <c r="AB606">
        <v>2019</v>
      </c>
      <c r="AE606" s="4">
        <v>45657</v>
      </c>
      <c r="AF606">
        <v>69.5</v>
      </c>
    </row>
    <row r="607" spans="1:32" customFormat="1" hidden="1" x14ac:dyDescent="0.35">
      <c r="A607" t="s">
        <v>2241</v>
      </c>
      <c r="B607" t="s">
        <v>75</v>
      </c>
      <c r="C607" t="s">
        <v>2216</v>
      </c>
      <c r="D607" t="s">
        <v>2216</v>
      </c>
      <c r="E607" t="s">
        <v>31</v>
      </c>
      <c r="G607" t="s">
        <v>78</v>
      </c>
      <c r="H607" t="s">
        <v>79</v>
      </c>
      <c r="I607" t="s">
        <v>80</v>
      </c>
      <c r="J607">
        <v>20</v>
      </c>
      <c r="K607">
        <v>0</v>
      </c>
      <c r="L607" t="s">
        <v>2217</v>
      </c>
      <c r="M607" t="s">
        <v>82</v>
      </c>
      <c r="N607" s="6"/>
      <c r="O607" s="6">
        <v>460</v>
      </c>
      <c r="P607" s="6">
        <v>69.47</v>
      </c>
      <c r="Q607" s="6"/>
      <c r="R607" s="6">
        <v>0</v>
      </c>
      <c r="S607" s="6">
        <v>500</v>
      </c>
      <c r="U607" t="s">
        <v>84</v>
      </c>
      <c r="V607" t="s">
        <v>80</v>
      </c>
      <c r="W607" s="6">
        <v>0</v>
      </c>
      <c r="X607" s="6">
        <v>500</v>
      </c>
      <c r="Y607" s="6">
        <v>500</v>
      </c>
      <c r="Z607" s="3">
        <v>1</v>
      </c>
      <c r="AA607" s="3">
        <v>1</v>
      </c>
      <c r="AB607">
        <v>2018</v>
      </c>
      <c r="AE607" s="4">
        <v>43465</v>
      </c>
      <c r="AF607">
        <v>69.474860669999998</v>
      </c>
    </row>
    <row r="608" spans="1:32" customFormat="1" hidden="1" x14ac:dyDescent="0.35">
      <c r="A608" t="s">
        <v>963</v>
      </c>
      <c r="B608" t="s">
        <v>75</v>
      </c>
      <c r="C608" t="s">
        <v>908</v>
      </c>
      <c r="D608" t="s">
        <v>172</v>
      </c>
      <c r="E608" t="s">
        <v>32</v>
      </c>
      <c r="G608" t="s">
        <v>78</v>
      </c>
      <c r="H608" t="s">
        <v>79</v>
      </c>
      <c r="I608" t="s">
        <v>118</v>
      </c>
      <c r="J608">
        <v>15</v>
      </c>
      <c r="K608">
        <v>0</v>
      </c>
      <c r="L608" t="s">
        <v>174</v>
      </c>
      <c r="M608" t="s">
        <v>82</v>
      </c>
      <c r="N608" s="6"/>
      <c r="O608" s="6">
        <v>61.58</v>
      </c>
      <c r="P608" s="6">
        <v>69.44</v>
      </c>
      <c r="Q608" s="6"/>
      <c r="R608" s="6"/>
      <c r="S608" s="6"/>
      <c r="U608" t="s">
        <v>88</v>
      </c>
      <c r="V608" t="s">
        <v>80</v>
      </c>
      <c r="W608" s="6">
        <v>0</v>
      </c>
      <c r="X608" s="6">
        <v>627.01</v>
      </c>
      <c r="Y608" s="6">
        <v>627.01</v>
      </c>
      <c r="Z608" s="3">
        <v>1</v>
      </c>
      <c r="AA608" t="e">
        <v>#N/A</v>
      </c>
      <c r="AB608">
        <v>2017</v>
      </c>
      <c r="AE608" s="4">
        <v>44561</v>
      </c>
      <c r="AF608">
        <v>69.441804020000006</v>
      </c>
    </row>
    <row r="609" spans="1:32" customFormat="1" hidden="1" x14ac:dyDescent="0.35">
      <c r="A609" t="s">
        <v>1269</v>
      </c>
      <c r="B609" t="s">
        <v>75</v>
      </c>
      <c r="C609" t="s">
        <v>1241</v>
      </c>
      <c r="D609" t="s">
        <v>1241</v>
      </c>
      <c r="E609" t="s">
        <v>31</v>
      </c>
      <c r="G609" t="s">
        <v>78</v>
      </c>
      <c r="H609" t="s">
        <v>79</v>
      </c>
      <c r="I609" t="s">
        <v>156</v>
      </c>
      <c r="J609">
        <v>25</v>
      </c>
      <c r="K609">
        <v>0</v>
      </c>
      <c r="L609" t="s">
        <v>1242</v>
      </c>
      <c r="M609" t="s">
        <v>82</v>
      </c>
      <c r="N609" s="6"/>
      <c r="O609" s="6">
        <v>4665</v>
      </c>
      <c r="P609" s="6">
        <v>69.41</v>
      </c>
      <c r="Q609" s="6"/>
      <c r="R609" s="6">
        <v>0</v>
      </c>
      <c r="S609" s="6">
        <v>350</v>
      </c>
      <c r="U609" t="s">
        <v>84</v>
      </c>
      <c r="V609" t="s">
        <v>80</v>
      </c>
      <c r="W609" s="6">
        <v>0</v>
      </c>
      <c r="X609" s="6">
        <v>350</v>
      </c>
      <c r="Y609" s="6">
        <v>350</v>
      </c>
      <c r="Z609" s="3">
        <v>1</v>
      </c>
      <c r="AA609" s="3">
        <v>1</v>
      </c>
      <c r="AB609">
        <v>2016</v>
      </c>
      <c r="AE609" s="4">
        <v>43100</v>
      </c>
      <c r="AF609">
        <v>69.412515679999998</v>
      </c>
    </row>
    <row r="610" spans="1:32" customFormat="1" hidden="1" x14ac:dyDescent="0.35">
      <c r="A610" t="s">
        <v>560</v>
      </c>
      <c r="B610" t="s">
        <v>75</v>
      </c>
      <c r="C610" t="s">
        <v>530</v>
      </c>
      <c r="D610" t="s">
        <v>172</v>
      </c>
      <c r="E610" t="s">
        <v>32</v>
      </c>
      <c r="G610" t="s">
        <v>78</v>
      </c>
      <c r="H610" t="s">
        <v>79</v>
      </c>
      <c r="I610" t="s">
        <v>118</v>
      </c>
      <c r="J610">
        <v>20</v>
      </c>
      <c r="K610">
        <v>0</v>
      </c>
      <c r="L610" t="s">
        <v>174</v>
      </c>
      <c r="M610" t="s">
        <v>82</v>
      </c>
      <c r="N610" s="6"/>
      <c r="O610" s="6">
        <v>62</v>
      </c>
      <c r="P610" s="6">
        <v>69.39</v>
      </c>
      <c r="Q610" s="6"/>
      <c r="R610" s="6">
        <v>0</v>
      </c>
      <c r="S610" s="6">
        <v>675</v>
      </c>
      <c r="U610" t="s">
        <v>88</v>
      </c>
      <c r="V610" t="s">
        <v>153</v>
      </c>
      <c r="W610" s="6">
        <v>0</v>
      </c>
      <c r="X610" s="6">
        <v>204</v>
      </c>
      <c r="Y610" s="6">
        <v>204</v>
      </c>
      <c r="Z610" s="3">
        <v>1</v>
      </c>
      <c r="AA610" s="3">
        <v>0.3</v>
      </c>
      <c r="AB610">
        <v>2019</v>
      </c>
      <c r="AD610" s="4">
        <v>43739</v>
      </c>
      <c r="AE610" s="4">
        <v>44470</v>
      </c>
      <c r="AF610">
        <v>69.390039169999994</v>
      </c>
    </row>
    <row r="611" spans="1:32" customFormat="1" hidden="1" x14ac:dyDescent="0.35">
      <c r="A611" t="s">
        <v>571</v>
      </c>
      <c r="B611" t="s">
        <v>75</v>
      </c>
      <c r="C611" t="s">
        <v>530</v>
      </c>
      <c r="D611" t="s">
        <v>172</v>
      </c>
      <c r="E611" t="s">
        <v>32</v>
      </c>
      <c r="G611" t="s">
        <v>78</v>
      </c>
      <c r="H611" t="s">
        <v>79</v>
      </c>
      <c r="I611" t="s">
        <v>118</v>
      </c>
      <c r="J611">
        <v>20</v>
      </c>
      <c r="K611">
        <v>0</v>
      </c>
      <c r="L611" t="s">
        <v>174</v>
      </c>
      <c r="M611" t="s">
        <v>82</v>
      </c>
      <c r="N611" s="6"/>
      <c r="O611" s="6">
        <v>62</v>
      </c>
      <c r="P611" s="6">
        <v>69.39</v>
      </c>
      <c r="Q611" s="6"/>
      <c r="R611" s="6">
        <v>0</v>
      </c>
      <c r="S611" s="6">
        <v>500</v>
      </c>
      <c r="U611" t="s">
        <v>88</v>
      </c>
      <c r="V611" t="s">
        <v>153</v>
      </c>
      <c r="W611" s="6">
        <v>0</v>
      </c>
      <c r="X611" s="6">
        <v>179.4</v>
      </c>
      <c r="Y611" s="6">
        <v>187.8</v>
      </c>
      <c r="Z611" s="3">
        <v>1.05</v>
      </c>
      <c r="AA611" s="3">
        <v>0.36</v>
      </c>
      <c r="AB611">
        <v>2019</v>
      </c>
      <c r="AD611" s="4">
        <v>43709</v>
      </c>
      <c r="AE611" s="4">
        <v>44561</v>
      </c>
      <c r="AF611">
        <v>69.390039169999994</v>
      </c>
    </row>
    <row r="612" spans="1:32" customFormat="1" hidden="1" x14ac:dyDescent="0.35">
      <c r="A612" t="s">
        <v>572</v>
      </c>
      <c r="B612" t="s">
        <v>75</v>
      </c>
      <c r="C612" t="s">
        <v>530</v>
      </c>
      <c r="D612" t="s">
        <v>172</v>
      </c>
      <c r="E612" t="s">
        <v>32</v>
      </c>
      <c r="G612" t="s">
        <v>78</v>
      </c>
      <c r="H612" t="s">
        <v>79</v>
      </c>
      <c r="I612" t="s">
        <v>118</v>
      </c>
      <c r="J612">
        <v>20</v>
      </c>
      <c r="K612">
        <v>0</v>
      </c>
      <c r="L612" t="s">
        <v>174</v>
      </c>
      <c r="M612" t="s">
        <v>82</v>
      </c>
      <c r="N612" s="6"/>
      <c r="O612" s="6">
        <v>62</v>
      </c>
      <c r="P612" s="6">
        <v>69.39</v>
      </c>
      <c r="Q612" s="6"/>
      <c r="R612" s="6">
        <v>0</v>
      </c>
      <c r="S612" s="6">
        <v>650</v>
      </c>
      <c r="U612" t="s">
        <v>88</v>
      </c>
      <c r="V612" t="s">
        <v>153</v>
      </c>
      <c r="W612" s="6">
        <v>0</v>
      </c>
      <c r="X612" s="6">
        <v>208</v>
      </c>
      <c r="Y612" s="6">
        <v>239.25</v>
      </c>
      <c r="Z612" s="3">
        <v>1.1499999999999999</v>
      </c>
      <c r="AA612" s="3">
        <v>0.32</v>
      </c>
      <c r="AB612">
        <v>2019</v>
      </c>
      <c r="AD612" s="4">
        <v>43678</v>
      </c>
      <c r="AE612" s="4">
        <v>44561</v>
      </c>
      <c r="AF612">
        <v>69.390039169999994</v>
      </c>
    </row>
    <row r="613" spans="1:32" customFormat="1" hidden="1" x14ac:dyDescent="0.35">
      <c r="A613" t="s">
        <v>1230</v>
      </c>
      <c r="B613" t="s">
        <v>75</v>
      </c>
      <c r="C613" t="s">
        <v>1183</v>
      </c>
      <c r="D613" t="s">
        <v>172</v>
      </c>
      <c r="E613" t="s">
        <v>32</v>
      </c>
      <c r="G613" t="s">
        <v>78</v>
      </c>
      <c r="H613" t="s">
        <v>177</v>
      </c>
      <c r="I613" t="s">
        <v>127</v>
      </c>
      <c r="J613">
        <v>15</v>
      </c>
      <c r="K613">
        <v>0</v>
      </c>
      <c r="L613" t="s">
        <v>1184</v>
      </c>
      <c r="M613" t="s">
        <v>104</v>
      </c>
      <c r="N613" s="6"/>
      <c r="O613" s="6">
        <v>54.23</v>
      </c>
      <c r="P613" s="6">
        <v>69.290000000000006</v>
      </c>
      <c r="Q613" s="6"/>
      <c r="R613" s="6"/>
      <c r="S613" s="6"/>
      <c r="U613" t="s">
        <v>251</v>
      </c>
      <c r="V613" t="s">
        <v>153</v>
      </c>
      <c r="W613" s="6"/>
      <c r="X613" s="6">
        <v>1579</v>
      </c>
      <c r="Y613" s="6"/>
      <c r="Z613" t="e">
        <v>#N/A</v>
      </c>
      <c r="AA613" t="e">
        <v>#N/A</v>
      </c>
      <c r="AB613">
        <v>2024</v>
      </c>
      <c r="AC613">
        <v>2022</v>
      </c>
      <c r="AD613" s="4">
        <v>45378</v>
      </c>
      <c r="AF613">
        <v>69.294658830000003</v>
      </c>
    </row>
    <row r="614" spans="1:32" customFormat="1" hidden="1" x14ac:dyDescent="0.35">
      <c r="A614" t="s">
        <v>3118</v>
      </c>
      <c r="B614" t="s">
        <v>75</v>
      </c>
      <c r="C614" t="s">
        <v>3119</v>
      </c>
      <c r="D614" t="s">
        <v>2975</v>
      </c>
      <c r="E614" t="s">
        <v>31</v>
      </c>
      <c r="G614" t="s">
        <v>92</v>
      </c>
      <c r="H614" t="s">
        <v>80</v>
      </c>
      <c r="I614" t="s">
        <v>80</v>
      </c>
      <c r="J614">
        <v>25</v>
      </c>
      <c r="K614">
        <v>0</v>
      </c>
      <c r="L614" t="s">
        <v>145</v>
      </c>
      <c r="M614" t="s">
        <v>82</v>
      </c>
      <c r="N614" s="6" t="s">
        <v>3120</v>
      </c>
      <c r="O614" s="6">
        <v>69.28</v>
      </c>
      <c r="P614" s="6">
        <v>69.28</v>
      </c>
      <c r="Q614" s="6"/>
      <c r="R614" s="6">
        <v>0</v>
      </c>
      <c r="S614" s="6">
        <v>100</v>
      </c>
      <c r="U614" t="s">
        <v>84</v>
      </c>
      <c r="V614" t="s">
        <v>80</v>
      </c>
      <c r="W614" s="6">
        <v>0</v>
      </c>
      <c r="X614" s="6">
        <v>75.7</v>
      </c>
      <c r="Y614" s="6">
        <v>75.7</v>
      </c>
      <c r="Z614" s="3">
        <v>1</v>
      </c>
      <c r="AA614" s="3">
        <v>0.76</v>
      </c>
      <c r="AB614">
        <v>2015</v>
      </c>
      <c r="AC614">
        <v>2016</v>
      </c>
      <c r="AE614" s="4">
        <v>43556</v>
      </c>
      <c r="AF614">
        <v>69.28</v>
      </c>
    </row>
    <row r="615" spans="1:32" customFormat="1" ht="409.5" hidden="1" x14ac:dyDescent="0.35">
      <c r="A615" t="s">
        <v>266</v>
      </c>
      <c r="B615" t="s">
        <v>75</v>
      </c>
      <c r="C615" t="s">
        <v>255</v>
      </c>
      <c r="D615" t="s">
        <v>172</v>
      </c>
      <c r="E615" t="s">
        <v>31</v>
      </c>
      <c r="G615" t="s">
        <v>78</v>
      </c>
      <c r="H615" t="s">
        <v>79</v>
      </c>
      <c r="I615" t="s">
        <v>127</v>
      </c>
      <c r="J615">
        <v>12</v>
      </c>
      <c r="K615">
        <v>0</v>
      </c>
      <c r="L615" t="s">
        <v>260</v>
      </c>
      <c r="M615" t="s">
        <v>104</v>
      </c>
      <c r="N615" s="7" t="s">
        <v>261</v>
      </c>
      <c r="O615" s="6">
        <v>495.63</v>
      </c>
      <c r="P615" s="6">
        <v>69.14</v>
      </c>
      <c r="Q615" s="6"/>
      <c r="R615" s="6">
        <v>0</v>
      </c>
      <c r="S615" s="6">
        <v>300</v>
      </c>
      <c r="U615" t="s">
        <v>84</v>
      </c>
      <c r="V615" t="s">
        <v>80</v>
      </c>
      <c r="W615" s="6"/>
      <c r="X615" s="6">
        <v>8</v>
      </c>
      <c r="Y615" s="6">
        <v>8</v>
      </c>
      <c r="Z615" s="3">
        <v>1</v>
      </c>
      <c r="AA615" s="3">
        <v>0.03</v>
      </c>
      <c r="AB615">
        <v>2022</v>
      </c>
      <c r="AC615">
        <v>2021</v>
      </c>
      <c r="AF615">
        <v>69.137094070000003</v>
      </c>
    </row>
    <row r="616" spans="1:32" customFormat="1" hidden="1" x14ac:dyDescent="0.35">
      <c r="A616" t="s">
        <v>774</v>
      </c>
      <c r="B616" t="s">
        <v>75</v>
      </c>
      <c r="C616" t="s">
        <v>760</v>
      </c>
      <c r="D616" t="s">
        <v>172</v>
      </c>
      <c r="E616" t="s">
        <v>31</v>
      </c>
      <c r="G616" t="s">
        <v>78</v>
      </c>
      <c r="H616" t="s">
        <v>79</v>
      </c>
      <c r="I616" t="s">
        <v>127</v>
      </c>
      <c r="J616">
        <v>15</v>
      </c>
      <c r="K616">
        <v>0</v>
      </c>
      <c r="L616" t="s">
        <v>761</v>
      </c>
      <c r="M616" t="s">
        <v>104</v>
      </c>
      <c r="N616" s="6" t="s">
        <v>773</v>
      </c>
      <c r="O616" s="6">
        <v>25730</v>
      </c>
      <c r="P616" s="6">
        <v>69.010000000000005</v>
      </c>
      <c r="Q616" s="6"/>
      <c r="R616" s="6"/>
      <c r="S616" s="6"/>
      <c r="T616">
        <v>144000</v>
      </c>
      <c r="U616" t="s">
        <v>84</v>
      </c>
      <c r="V616" t="s">
        <v>80</v>
      </c>
      <c r="W616" s="6">
        <v>132000</v>
      </c>
      <c r="X616" s="6">
        <v>85</v>
      </c>
      <c r="Y616" s="6">
        <v>85</v>
      </c>
      <c r="Z616" s="3">
        <v>1</v>
      </c>
      <c r="AA616" t="e">
        <v>#N/A</v>
      </c>
      <c r="AB616">
        <v>2022</v>
      </c>
      <c r="AC616">
        <v>2022</v>
      </c>
      <c r="AD616" s="4">
        <v>44622</v>
      </c>
      <c r="AF616">
        <v>69.008984850000004</v>
      </c>
    </row>
    <row r="617" spans="1:32" hidden="1" x14ac:dyDescent="0.35">
      <c r="A617" s="11" t="s">
        <v>2202</v>
      </c>
      <c r="B617" s="11" t="s">
        <v>75</v>
      </c>
      <c r="C617" s="11" t="s">
        <v>2194</v>
      </c>
      <c r="D617" s="11" t="s">
        <v>1994</v>
      </c>
      <c r="E617" s="11" t="s">
        <v>32</v>
      </c>
      <c r="G617" s="11" t="s">
        <v>78</v>
      </c>
      <c r="H617" s="11" t="s">
        <v>79</v>
      </c>
      <c r="I617" s="11" t="s">
        <v>80</v>
      </c>
      <c r="J617" s="11">
        <v>20</v>
      </c>
      <c r="K617" s="11">
        <v>0</v>
      </c>
      <c r="L617" s="11" t="s">
        <v>145</v>
      </c>
      <c r="M617" s="11" t="s">
        <v>104</v>
      </c>
      <c r="O617" s="12">
        <v>69</v>
      </c>
      <c r="P617" s="12">
        <v>69</v>
      </c>
      <c r="U617" s="11" t="s">
        <v>88</v>
      </c>
      <c r="V617" s="11" t="s">
        <v>80</v>
      </c>
      <c r="W617" s="12">
        <v>415760</v>
      </c>
      <c r="X617" s="12">
        <v>90</v>
      </c>
      <c r="Y617" s="12">
        <v>90</v>
      </c>
      <c r="Z617" s="13">
        <v>1</v>
      </c>
      <c r="AA617" s="11" t="e">
        <v>#N/A</v>
      </c>
      <c r="AB617" s="11">
        <v>2011</v>
      </c>
      <c r="AF617" s="11">
        <v>69</v>
      </c>
    </row>
    <row r="618" spans="1:32" customFormat="1" hidden="1" x14ac:dyDescent="0.35">
      <c r="A618" t="s">
        <v>1264</v>
      </c>
      <c r="B618" t="s">
        <v>75</v>
      </c>
      <c r="C618" t="s">
        <v>1241</v>
      </c>
      <c r="D618" t="s">
        <v>1241</v>
      </c>
      <c r="E618" t="s">
        <v>31</v>
      </c>
      <c r="G618" t="s">
        <v>78</v>
      </c>
      <c r="H618" t="s">
        <v>79</v>
      </c>
      <c r="I618" t="s">
        <v>156</v>
      </c>
      <c r="J618">
        <v>25</v>
      </c>
      <c r="K618">
        <v>0</v>
      </c>
      <c r="L618" t="s">
        <v>1242</v>
      </c>
      <c r="M618" t="s">
        <v>82</v>
      </c>
      <c r="N618" s="6"/>
      <c r="O618" s="6">
        <v>4630</v>
      </c>
      <c r="P618" s="6">
        <v>68.89</v>
      </c>
      <c r="Q618" s="6"/>
      <c r="R618" s="6">
        <v>0</v>
      </c>
      <c r="S618" s="6">
        <v>350</v>
      </c>
      <c r="U618" t="s">
        <v>84</v>
      </c>
      <c r="V618" t="s">
        <v>80</v>
      </c>
      <c r="W618" s="6">
        <v>0</v>
      </c>
      <c r="X618" s="6">
        <v>350</v>
      </c>
      <c r="Y618" s="6">
        <v>350</v>
      </c>
      <c r="Z618" s="3">
        <v>1</v>
      </c>
      <c r="AA618" s="3">
        <v>1</v>
      </c>
      <c r="AB618">
        <v>2016</v>
      </c>
      <c r="AE618" s="4">
        <v>42825</v>
      </c>
      <c r="AF618">
        <v>68.891735819999994</v>
      </c>
    </row>
    <row r="619" spans="1:32" hidden="1" x14ac:dyDescent="0.35">
      <c r="A619" s="11" t="s">
        <v>2054</v>
      </c>
      <c r="B619" s="11" t="s">
        <v>75</v>
      </c>
      <c r="C619" s="11" t="s">
        <v>2024</v>
      </c>
      <c r="D619" s="11" t="s">
        <v>1994</v>
      </c>
      <c r="E619" s="11" t="s">
        <v>28</v>
      </c>
      <c r="G619" s="11" t="s">
        <v>78</v>
      </c>
      <c r="H619" s="11" t="s">
        <v>80</v>
      </c>
      <c r="I619" s="11" t="s">
        <v>80</v>
      </c>
      <c r="J619" s="11">
        <v>30</v>
      </c>
      <c r="K619" s="11">
        <v>0</v>
      </c>
      <c r="L619" s="11" t="s">
        <v>2025</v>
      </c>
      <c r="M619" s="11" t="s">
        <v>104</v>
      </c>
      <c r="O619" s="12">
        <v>161.97</v>
      </c>
      <c r="P619" s="12">
        <v>68.8</v>
      </c>
      <c r="U619" s="11" t="s">
        <v>140</v>
      </c>
      <c r="V619" s="11" t="s">
        <v>80</v>
      </c>
      <c r="W619" s="12">
        <v>0</v>
      </c>
      <c r="X619" s="12">
        <v>44</v>
      </c>
      <c r="Y619" s="12">
        <v>44</v>
      </c>
      <c r="Z619" s="13">
        <v>1</v>
      </c>
      <c r="AA619" s="11" t="e">
        <v>#N/A</v>
      </c>
      <c r="AB619" s="11">
        <v>2014</v>
      </c>
      <c r="AE619" s="14">
        <v>43466</v>
      </c>
      <c r="AF619" s="11">
        <v>68.803364340000002</v>
      </c>
    </row>
    <row r="620" spans="1:32" customFormat="1" hidden="1" x14ac:dyDescent="0.35">
      <c r="A620" t="s">
        <v>559</v>
      </c>
      <c r="B620" t="s">
        <v>75</v>
      </c>
      <c r="C620" t="s">
        <v>530</v>
      </c>
      <c r="D620" t="s">
        <v>172</v>
      </c>
      <c r="E620" t="s">
        <v>32</v>
      </c>
      <c r="G620" t="s">
        <v>78</v>
      </c>
      <c r="H620" t="s">
        <v>79</v>
      </c>
      <c r="I620" t="s">
        <v>118</v>
      </c>
      <c r="J620">
        <v>20</v>
      </c>
      <c r="K620">
        <v>0</v>
      </c>
      <c r="L620" t="s">
        <v>174</v>
      </c>
      <c r="M620" t="s">
        <v>82</v>
      </c>
      <c r="N620" s="6"/>
      <c r="O620" s="6">
        <v>61.3</v>
      </c>
      <c r="P620" s="6">
        <v>68.61</v>
      </c>
      <c r="Q620" s="6"/>
      <c r="R620" s="6">
        <v>0</v>
      </c>
      <c r="S620" s="6">
        <v>650</v>
      </c>
      <c r="U620" t="s">
        <v>88</v>
      </c>
      <c r="V620" t="s">
        <v>153</v>
      </c>
      <c r="W620" s="6">
        <v>0</v>
      </c>
      <c r="X620" s="6">
        <v>270</v>
      </c>
      <c r="Y620" s="6">
        <v>294</v>
      </c>
      <c r="Z620" s="3">
        <v>1.0900000000000001</v>
      </c>
      <c r="AA620" s="3">
        <v>0.42</v>
      </c>
      <c r="AB620">
        <v>2019</v>
      </c>
      <c r="AD620" s="4">
        <v>43586</v>
      </c>
      <c r="AE620" s="4">
        <v>44926</v>
      </c>
      <c r="AF620">
        <v>68.606603250000006</v>
      </c>
    </row>
    <row r="621" spans="1:32" hidden="1" x14ac:dyDescent="0.35">
      <c r="A621" s="11" t="s">
        <v>2072</v>
      </c>
      <c r="B621" s="11" t="s">
        <v>75</v>
      </c>
      <c r="C621" s="11" t="s">
        <v>2024</v>
      </c>
      <c r="D621" s="11" t="s">
        <v>1994</v>
      </c>
      <c r="E621" s="11" t="s">
        <v>28</v>
      </c>
      <c r="G621" s="11" t="s">
        <v>78</v>
      </c>
      <c r="H621" s="11" t="s">
        <v>79</v>
      </c>
      <c r="I621" s="11" t="s">
        <v>80</v>
      </c>
      <c r="J621" s="11">
        <v>30</v>
      </c>
      <c r="K621" s="11">
        <v>0</v>
      </c>
      <c r="L621" s="11" t="s">
        <v>2025</v>
      </c>
      <c r="M621" s="11" t="s">
        <v>104</v>
      </c>
      <c r="O621" s="12">
        <v>218.91</v>
      </c>
      <c r="P621" s="12">
        <v>68.569999999999993</v>
      </c>
      <c r="U621" s="11" t="s">
        <v>140</v>
      </c>
      <c r="V621" s="11" t="s">
        <v>80</v>
      </c>
      <c r="W621" s="12">
        <v>0</v>
      </c>
      <c r="X621" s="12">
        <v>139</v>
      </c>
      <c r="Y621" s="12">
        <v>139</v>
      </c>
      <c r="Z621" s="13">
        <v>1</v>
      </c>
      <c r="AA621" s="11" t="e">
        <v>#N/A</v>
      </c>
      <c r="AB621" s="11">
        <v>2017</v>
      </c>
      <c r="AE621" s="14">
        <v>44927</v>
      </c>
      <c r="AF621" s="11">
        <v>68.565790710000002</v>
      </c>
    </row>
    <row r="622" spans="1:32" customFormat="1" hidden="1" x14ac:dyDescent="0.35">
      <c r="A622" t="s">
        <v>594</v>
      </c>
      <c r="B622" t="s">
        <v>75</v>
      </c>
      <c r="C622" t="s">
        <v>530</v>
      </c>
      <c r="D622" t="s">
        <v>172</v>
      </c>
      <c r="E622" t="s">
        <v>32</v>
      </c>
      <c r="G622" t="s">
        <v>78</v>
      </c>
      <c r="H622" t="s">
        <v>79</v>
      </c>
      <c r="I622" t="s">
        <v>118</v>
      </c>
      <c r="J622">
        <v>20</v>
      </c>
      <c r="K622">
        <v>0</v>
      </c>
      <c r="L622" t="s">
        <v>174</v>
      </c>
      <c r="M622" t="s">
        <v>82</v>
      </c>
      <c r="N622" s="6" t="s">
        <v>558</v>
      </c>
      <c r="O622" s="6">
        <v>60.07</v>
      </c>
      <c r="P622" s="6">
        <v>68.489999999999995</v>
      </c>
      <c r="Q622" s="6"/>
      <c r="R622" s="6">
        <v>0</v>
      </c>
      <c r="S622" s="6">
        <v>300</v>
      </c>
      <c r="U622" t="s">
        <v>88</v>
      </c>
      <c r="V622" t="s">
        <v>153</v>
      </c>
      <c r="W622" s="6">
        <v>0</v>
      </c>
      <c r="X622" s="6">
        <v>150.9</v>
      </c>
      <c r="Y622" s="6">
        <v>193.8</v>
      </c>
      <c r="Z622" s="3">
        <v>1.28</v>
      </c>
      <c r="AA622" s="3">
        <v>0.5</v>
      </c>
      <c r="AB622">
        <v>2020</v>
      </c>
      <c r="AD622" s="4">
        <v>43891</v>
      </c>
      <c r="AE622" s="4">
        <v>45007</v>
      </c>
      <c r="AF622">
        <v>68.487059630000005</v>
      </c>
    </row>
    <row r="623" spans="1:32" customFormat="1" hidden="1" x14ac:dyDescent="0.35">
      <c r="A623" t="s">
        <v>833</v>
      </c>
      <c r="B623" t="s">
        <v>75</v>
      </c>
      <c r="C623" t="s">
        <v>795</v>
      </c>
      <c r="D623" t="s">
        <v>172</v>
      </c>
      <c r="E623" t="s">
        <v>32</v>
      </c>
      <c r="G623" t="s">
        <v>78</v>
      </c>
      <c r="H623" t="s">
        <v>79</v>
      </c>
      <c r="I623" t="s">
        <v>127</v>
      </c>
      <c r="J623">
        <v>20</v>
      </c>
      <c r="K623">
        <v>0</v>
      </c>
      <c r="L623" t="s">
        <v>174</v>
      </c>
      <c r="M623" t="s">
        <v>82</v>
      </c>
      <c r="N623" s="6"/>
      <c r="O623" s="6">
        <v>65.150000000000006</v>
      </c>
      <c r="P623" s="6">
        <v>68.48</v>
      </c>
      <c r="Q623" s="6"/>
      <c r="R623" s="6">
        <v>0</v>
      </c>
      <c r="S623" s="6">
        <v>3313</v>
      </c>
      <c r="U623" t="s">
        <v>88</v>
      </c>
      <c r="V623" t="s">
        <v>112</v>
      </c>
      <c r="W623" s="6">
        <v>0</v>
      </c>
      <c r="X623" s="6">
        <v>484.6</v>
      </c>
      <c r="Y623" s="6">
        <v>484.6</v>
      </c>
      <c r="Z623" s="3">
        <v>1</v>
      </c>
      <c r="AA623" s="3">
        <v>0.15</v>
      </c>
      <c r="AB623">
        <v>2022</v>
      </c>
      <c r="AE623" s="4">
        <v>45105</v>
      </c>
      <c r="AF623">
        <v>68.480647829999995</v>
      </c>
    </row>
    <row r="624" spans="1:32" customFormat="1" hidden="1" x14ac:dyDescent="0.35">
      <c r="A624" t="s">
        <v>840</v>
      </c>
      <c r="B624" t="s">
        <v>75</v>
      </c>
      <c r="C624" t="s">
        <v>795</v>
      </c>
      <c r="D624" t="s">
        <v>172</v>
      </c>
      <c r="E624" t="s">
        <v>32</v>
      </c>
      <c r="G624" t="s">
        <v>78</v>
      </c>
      <c r="H624" t="s">
        <v>79</v>
      </c>
      <c r="I624" t="s">
        <v>127</v>
      </c>
      <c r="J624">
        <v>20</v>
      </c>
      <c r="K624">
        <v>0</v>
      </c>
      <c r="L624" t="s">
        <v>174</v>
      </c>
      <c r="M624" t="s">
        <v>82</v>
      </c>
      <c r="N624" s="6" t="s">
        <v>837</v>
      </c>
      <c r="O624" s="6">
        <v>65.150000000000006</v>
      </c>
      <c r="P624" s="6">
        <v>68.48</v>
      </c>
      <c r="Q624" s="6"/>
      <c r="R624" s="6">
        <v>0</v>
      </c>
      <c r="S624" s="6">
        <v>1905</v>
      </c>
      <c r="U624" t="s">
        <v>88</v>
      </c>
      <c r="V624" t="s">
        <v>112</v>
      </c>
      <c r="W624" s="6">
        <v>0</v>
      </c>
      <c r="X624" s="6">
        <v>151</v>
      </c>
      <c r="Y624" s="6">
        <v>151</v>
      </c>
      <c r="Z624" s="3">
        <v>1</v>
      </c>
      <c r="AA624" s="3">
        <v>0.08</v>
      </c>
      <c r="AB624">
        <v>2022</v>
      </c>
      <c r="AC624">
        <v>2019</v>
      </c>
      <c r="AD624" s="4">
        <v>44834</v>
      </c>
      <c r="AF624">
        <v>68.478992199999993</v>
      </c>
    </row>
    <row r="625" spans="1:32" customFormat="1" hidden="1" x14ac:dyDescent="0.35">
      <c r="A625" t="s">
        <v>841</v>
      </c>
      <c r="B625" t="s">
        <v>75</v>
      </c>
      <c r="C625" t="s">
        <v>795</v>
      </c>
      <c r="D625" t="s">
        <v>172</v>
      </c>
      <c r="E625" t="s">
        <v>31</v>
      </c>
      <c r="G625" t="s">
        <v>78</v>
      </c>
      <c r="H625" t="s">
        <v>79</v>
      </c>
      <c r="I625" t="s">
        <v>127</v>
      </c>
      <c r="J625">
        <v>20</v>
      </c>
      <c r="K625">
        <v>0</v>
      </c>
      <c r="L625" t="s">
        <v>174</v>
      </c>
      <c r="M625" t="s">
        <v>82</v>
      </c>
      <c r="N625" s="6"/>
      <c r="O625" s="6">
        <v>65.150000000000006</v>
      </c>
      <c r="P625" s="6">
        <v>68.48</v>
      </c>
      <c r="Q625" s="6"/>
      <c r="R625" s="6">
        <v>0</v>
      </c>
      <c r="S625" s="6">
        <v>1412</v>
      </c>
      <c r="U625" t="s">
        <v>84</v>
      </c>
      <c r="V625" t="s">
        <v>112</v>
      </c>
      <c r="W625" s="6">
        <v>0</v>
      </c>
      <c r="X625" s="6">
        <v>88.89</v>
      </c>
      <c r="Y625" s="6">
        <v>262.2</v>
      </c>
      <c r="Z625" s="3">
        <v>2.95</v>
      </c>
      <c r="AA625" s="3">
        <v>0.06</v>
      </c>
      <c r="AB625">
        <v>2022</v>
      </c>
      <c r="AC625">
        <v>2022</v>
      </c>
      <c r="AF625">
        <v>68.475089629999999</v>
      </c>
    </row>
    <row r="626" spans="1:32" customFormat="1" hidden="1" x14ac:dyDescent="0.35">
      <c r="A626" t="s">
        <v>842</v>
      </c>
      <c r="B626" t="s">
        <v>75</v>
      </c>
      <c r="C626" t="s">
        <v>795</v>
      </c>
      <c r="D626" t="s">
        <v>172</v>
      </c>
      <c r="E626" t="s">
        <v>32</v>
      </c>
      <c r="G626" t="s">
        <v>78</v>
      </c>
      <c r="H626" t="s">
        <v>79</v>
      </c>
      <c r="I626" t="s">
        <v>127</v>
      </c>
      <c r="J626">
        <v>20</v>
      </c>
      <c r="K626">
        <v>0</v>
      </c>
      <c r="L626" t="s">
        <v>174</v>
      </c>
      <c r="M626" t="s">
        <v>82</v>
      </c>
      <c r="N626" s="6"/>
      <c r="O626" s="6">
        <v>65.150000000000006</v>
      </c>
      <c r="P626" s="6">
        <v>68.48</v>
      </c>
      <c r="Q626" s="6"/>
      <c r="R626" s="6">
        <v>0</v>
      </c>
      <c r="S626" s="6">
        <v>1412</v>
      </c>
      <c r="U626" t="s">
        <v>88</v>
      </c>
      <c r="V626" t="s">
        <v>112</v>
      </c>
      <c r="W626" s="6">
        <v>0</v>
      </c>
      <c r="X626" s="6">
        <v>22.4</v>
      </c>
      <c r="Y626" s="6">
        <v>262.2</v>
      </c>
      <c r="Z626" s="3">
        <v>11.71</v>
      </c>
      <c r="AA626" s="3">
        <v>0.02</v>
      </c>
      <c r="AB626">
        <v>2022</v>
      </c>
      <c r="AC626">
        <v>2022</v>
      </c>
      <c r="AF626">
        <v>68.478334559999993</v>
      </c>
    </row>
    <row r="627" spans="1:32" customFormat="1" hidden="1" x14ac:dyDescent="0.35">
      <c r="A627" t="s">
        <v>836</v>
      </c>
      <c r="B627" t="s">
        <v>75</v>
      </c>
      <c r="C627" t="s">
        <v>795</v>
      </c>
      <c r="D627" t="s">
        <v>172</v>
      </c>
      <c r="E627" t="s">
        <v>32</v>
      </c>
      <c r="G627" t="s">
        <v>78</v>
      </c>
      <c r="H627" t="s">
        <v>79</v>
      </c>
      <c r="I627" t="s">
        <v>127</v>
      </c>
      <c r="J627">
        <v>20</v>
      </c>
      <c r="K627">
        <v>0</v>
      </c>
      <c r="L627" t="s">
        <v>174</v>
      </c>
      <c r="M627" t="s">
        <v>82</v>
      </c>
      <c r="N627" s="6" t="s">
        <v>837</v>
      </c>
      <c r="O627" s="6">
        <v>65.14</v>
      </c>
      <c r="P627" s="6">
        <v>68.47</v>
      </c>
      <c r="Q627" s="6"/>
      <c r="R627" s="6">
        <v>0</v>
      </c>
      <c r="S627" s="6">
        <v>2338</v>
      </c>
      <c r="U627" t="s">
        <v>88</v>
      </c>
      <c r="V627" t="s">
        <v>112</v>
      </c>
      <c r="W627" s="6">
        <v>0</v>
      </c>
      <c r="X627" s="6">
        <v>40</v>
      </c>
      <c r="Y627" s="6">
        <v>40</v>
      </c>
      <c r="Z627" s="3">
        <v>1</v>
      </c>
      <c r="AA627" s="3">
        <v>0.02</v>
      </c>
      <c r="AB627">
        <v>2022</v>
      </c>
      <c r="AC627">
        <v>2019</v>
      </c>
      <c r="AD627" s="4">
        <v>44596</v>
      </c>
      <c r="AF627">
        <v>68.472493170000007</v>
      </c>
    </row>
    <row r="628" spans="1:32" customFormat="1" hidden="1" x14ac:dyDescent="0.35">
      <c r="A628" t="s">
        <v>839</v>
      </c>
      <c r="B628" t="s">
        <v>75</v>
      </c>
      <c r="C628" t="s">
        <v>795</v>
      </c>
      <c r="D628" t="s">
        <v>172</v>
      </c>
      <c r="E628" t="s">
        <v>31</v>
      </c>
      <c r="G628" t="s">
        <v>78</v>
      </c>
      <c r="H628" t="s">
        <v>79</v>
      </c>
      <c r="I628" t="s">
        <v>127</v>
      </c>
      <c r="J628">
        <v>20</v>
      </c>
      <c r="K628">
        <v>0</v>
      </c>
      <c r="L628" t="s">
        <v>174</v>
      </c>
      <c r="M628" t="s">
        <v>82</v>
      </c>
      <c r="N628" s="6"/>
      <c r="O628" s="6">
        <v>65.13</v>
      </c>
      <c r="P628" s="6">
        <v>68.459999999999994</v>
      </c>
      <c r="Q628" s="6"/>
      <c r="R628" s="6">
        <v>0</v>
      </c>
      <c r="S628" s="6">
        <v>1905</v>
      </c>
      <c r="U628" t="s">
        <v>84</v>
      </c>
      <c r="V628" t="s">
        <v>112</v>
      </c>
      <c r="W628" s="6">
        <v>0</v>
      </c>
      <c r="X628" s="6">
        <v>262.2</v>
      </c>
      <c r="Y628" s="6">
        <v>262.2</v>
      </c>
      <c r="Z628" s="3">
        <v>1</v>
      </c>
      <c r="AA628" s="3">
        <v>0.14000000000000001</v>
      </c>
      <c r="AB628">
        <v>2022</v>
      </c>
      <c r="AC628">
        <v>2022</v>
      </c>
      <c r="AF628">
        <v>68.455662579999995</v>
      </c>
    </row>
    <row r="629" spans="1:32" customFormat="1" hidden="1" x14ac:dyDescent="0.35">
      <c r="A629" t="s">
        <v>607</v>
      </c>
      <c r="B629" t="s">
        <v>75</v>
      </c>
      <c r="C629" t="s">
        <v>530</v>
      </c>
      <c r="D629" t="s">
        <v>172</v>
      </c>
      <c r="E629" t="s">
        <v>32</v>
      </c>
      <c r="G629" t="s">
        <v>78</v>
      </c>
      <c r="H629" t="s">
        <v>79</v>
      </c>
      <c r="I629" t="s">
        <v>118</v>
      </c>
      <c r="J629">
        <v>20</v>
      </c>
      <c r="K629">
        <v>0</v>
      </c>
      <c r="L629" t="s">
        <v>174</v>
      </c>
      <c r="M629" t="s">
        <v>82</v>
      </c>
      <c r="N629" s="6" t="s">
        <v>558</v>
      </c>
      <c r="O629" s="6">
        <v>57.9</v>
      </c>
      <c r="P629" s="6">
        <v>68.45</v>
      </c>
      <c r="Q629" s="6"/>
      <c r="R629" s="6">
        <v>0</v>
      </c>
      <c r="S629" s="6">
        <v>1492.02</v>
      </c>
      <c r="U629" t="s">
        <v>88</v>
      </c>
      <c r="V629" t="s">
        <v>153</v>
      </c>
      <c r="W629" s="6">
        <v>0</v>
      </c>
      <c r="X629" s="6">
        <v>1493.9</v>
      </c>
      <c r="Y629" s="6">
        <v>1823.8</v>
      </c>
      <c r="Z629" s="3">
        <v>1.22</v>
      </c>
      <c r="AA629" s="3">
        <v>1</v>
      </c>
      <c r="AB629">
        <v>2021</v>
      </c>
      <c r="AD629" s="4">
        <v>44440</v>
      </c>
      <c r="AE629" s="4">
        <v>45404</v>
      </c>
      <c r="AF629">
        <v>68.447807069999996</v>
      </c>
    </row>
    <row r="630" spans="1:32" customFormat="1" hidden="1" x14ac:dyDescent="0.35">
      <c r="A630" t="s">
        <v>835</v>
      </c>
      <c r="B630" t="s">
        <v>75</v>
      </c>
      <c r="C630" t="s">
        <v>795</v>
      </c>
      <c r="D630" t="s">
        <v>172</v>
      </c>
      <c r="E630" t="s">
        <v>31</v>
      </c>
      <c r="G630" t="s">
        <v>78</v>
      </c>
      <c r="H630" t="s">
        <v>79</v>
      </c>
      <c r="I630" t="s">
        <v>127</v>
      </c>
      <c r="J630">
        <v>20</v>
      </c>
      <c r="K630">
        <v>0</v>
      </c>
      <c r="L630" t="s">
        <v>174</v>
      </c>
      <c r="M630" t="s">
        <v>82</v>
      </c>
      <c r="N630" s="6"/>
      <c r="O630" s="6">
        <v>65.13</v>
      </c>
      <c r="P630" s="6">
        <v>68.45</v>
      </c>
      <c r="Q630" s="6"/>
      <c r="R630" s="6">
        <v>0</v>
      </c>
      <c r="S630" s="6">
        <v>2338</v>
      </c>
      <c r="U630" t="s">
        <v>84</v>
      </c>
      <c r="V630" t="s">
        <v>112</v>
      </c>
      <c r="W630" s="6">
        <v>0</v>
      </c>
      <c r="X630" s="6">
        <v>266.52999999999997</v>
      </c>
      <c r="Y630" s="6">
        <v>266.5</v>
      </c>
      <c r="Z630" s="3">
        <v>1</v>
      </c>
      <c r="AA630" s="3">
        <v>0.11</v>
      </c>
      <c r="AB630">
        <v>2022</v>
      </c>
      <c r="AC630">
        <v>2022</v>
      </c>
      <c r="AF630">
        <v>68.453338810000005</v>
      </c>
    </row>
    <row r="631" spans="1:32" customFormat="1" hidden="1" x14ac:dyDescent="0.35">
      <c r="A631" t="s">
        <v>832</v>
      </c>
      <c r="B631" t="s">
        <v>75</v>
      </c>
      <c r="C631" t="s">
        <v>795</v>
      </c>
      <c r="D631" t="s">
        <v>172</v>
      </c>
      <c r="E631" t="s">
        <v>31</v>
      </c>
      <c r="G631" t="s">
        <v>78</v>
      </c>
      <c r="H631" t="s">
        <v>79</v>
      </c>
      <c r="I631" t="s">
        <v>127</v>
      </c>
      <c r="J631">
        <v>20</v>
      </c>
      <c r="K631">
        <v>0</v>
      </c>
      <c r="L631" t="s">
        <v>174</v>
      </c>
      <c r="M631" t="s">
        <v>82</v>
      </c>
      <c r="N631" s="6"/>
      <c r="O631" s="6">
        <v>65.099999999999994</v>
      </c>
      <c r="P631" s="6">
        <v>68.430000000000007</v>
      </c>
      <c r="Q631" s="6"/>
      <c r="R631" s="6">
        <v>0</v>
      </c>
      <c r="S631" s="6">
        <v>3313</v>
      </c>
      <c r="U631" t="s">
        <v>84</v>
      </c>
      <c r="V631" t="s">
        <v>112</v>
      </c>
      <c r="W631" s="6">
        <v>0</v>
      </c>
      <c r="X631" s="6">
        <v>706</v>
      </c>
      <c r="Y631" s="6">
        <v>706</v>
      </c>
      <c r="Z631" s="3">
        <v>1</v>
      </c>
      <c r="AA631" s="3">
        <v>0.21</v>
      </c>
      <c r="AB631">
        <v>2022</v>
      </c>
      <c r="AE631" s="4">
        <v>45013</v>
      </c>
      <c r="AF631">
        <v>68.430018090000004</v>
      </c>
    </row>
    <row r="632" spans="1:32" customFormat="1" hidden="1" x14ac:dyDescent="0.35">
      <c r="A632" t="s">
        <v>557</v>
      </c>
      <c r="B632" t="s">
        <v>75</v>
      </c>
      <c r="C632" t="s">
        <v>530</v>
      </c>
      <c r="D632" t="s">
        <v>172</v>
      </c>
      <c r="E632" t="s">
        <v>32</v>
      </c>
      <c r="G632" t="s">
        <v>78</v>
      </c>
      <c r="H632" t="s">
        <v>79</v>
      </c>
      <c r="I632" t="s">
        <v>118</v>
      </c>
      <c r="J632">
        <v>20</v>
      </c>
      <c r="K632">
        <v>0</v>
      </c>
      <c r="L632" t="s">
        <v>174</v>
      </c>
      <c r="M632" t="s">
        <v>82</v>
      </c>
      <c r="N632" s="6" t="s">
        <v>558</v>
      </c>
      <c r="O632" s="6">
        <v>61.1</v>
      </c>
      <c r="P632" s="6">
        <v>68.38</v>
      </c>
      <c r="Q632" s="6"/>
      <c r="R632" s="6">
        <v>0</v>
      </c>
      <c r="S632" s="6">
        <v>700</v>
      </c>
      <c r="U632" t="s">
        <v>88</v>
      </c>
      <c r="V632" t="s">
        <v>153</v>
      </c>
      <c r="W632" s="6">
        <v>0</v>
      </c>
      <c r="X632" s="6">
        <v>476</v>
      </c>
      <c r="Y632" s="6">
        <v>499.39</v>
      </c>
      <c r="Z632" s="3">
        <v>1.05</v>
      </c>
      <c r="AA632" s="3">
        <v>0.68</v>
      </c>
      <c r="AB632">
        <v>2019</v>
      </c>
      <c r="AD632" s="4">
        <v>43497</v>
      </c>
      <c r="AE632" s="4">
        <v>44440</v>
      </c>
      <c r="AF632">
        <v>68.382764409999993</v>
      </c>
    </row>
    <row r="633" spans="1:32" customFormat="1" hidden="1" x14ac:dyDescent="0.35">
      <c r="A633" t="s">
        <v>561</v>
      </c>
      <c r="B633" t="s">
        <v>75</v>
      </c>
      <c r="C633" t="s">
        <v>530</v>
      </c>
      <c r="D633" t="s">
        <v>172</v>
      </c>
      <c r="E633" t="s">
        <v>32</v>
      </c>
      <c r="G633" t="s">
        <v>78</v>
      </c>
      <c r="H633" t="s">
        <v>79</v>
      </c>
      <c r="I633" t="s">
        <v>118</v>
      </c>
      <c r="J633">
        <v>20</v>
      </c>
      <c r="K633">
        <v>0</v>
      </c>
      <c r="L633" t="s">
        <v>174</v>
      </c>
      <c r="M633" t="s">
        <v>82</v>
      </c>
      <c r="N633" s="6"/>
      <c r="O633" s="6">
        <v>61.1</v>
      </c>
      <c r="P633" s="6">
        <v>68.38</v>
      </c>
      <c r="Q633" s="6"/>
      <c r="R633" s="6">
        <v>0</v>
      </c>
      <c r="S633" s="6">
        <v>500</v>
      </c>
      <c r="U633" t="s">
        <v>88</v>
      </c>
      <c r="V633" t="s">
        <v>153</v>
      </c>
      <c r="W633" s="6">
        <v>0</v>
      </c>
      <c r="X633" s="6">
        <v>509.04</v>
      </c>
      <c r="Y633" s="6">
        <v>685.84</v>
      </c>
      <c r="Z633" s="3">
        <v>1.35</v>
      </c>
      <c r="AA633" s="3">
        <v>1.02</v>
      </c>
      <c r="AB633">
        <v>2019</v>
      </c>
      <c r="AD633" s="4">
        <v>43800</v>
      </c>
      <c r="AE633" s="4">
        <v>44922</v>
      </c>
      <c r="AF633">
        <v>68.382764409999993</v>
      </c>
    </row>
    <row r="634" spans="1:32" customFormat="1" hidden="1" x14ac:dyDescent="0.35">
      <c r="A634" t="s">
        <v>733</v>
      </c>
      <c r="B634" t="s">
        <v>75</v>
      </c>
      <c r="C634" t="s">
        <v>719</v>
      </c>
      <c r="D634" t="s">
        <v>172</v>
      </c>
      <c r="E634" t="s">
        <v>31</v>
      </c>
      <c r="G634" t="s">
        <v>78</v>
      </c>
      <c r="H634" t="s">
        <v>79</v>
      </c>
      <c r="I634" t="s">
        <v>80</v>
      </c>
      <c r="J634">
        <v>20</v>
      </c>
      <c r="K634">
        <v>0</v>
      </c>
      <c r="L634" t="s">
        <v>174</v>
      </c>
      <c r="M634" t="s">
        <v>82</v>
      </c>
      <c r="N634" s="6"/>
      <c r="O634" s="6">
        <v>59.98</v>
      </c>
      <c r="P634" s="6">
        <v>68.38</v>
      </c>
      <c r="Q634" s="6"/>
      <c r="R634" s="6">
        <v>0</v>
      </c>
      <c r="S634" s="6">
        <v>105.46</v>
      </c>
      <c r="U634" t="s">
        <v>84</v>
      </c>
      <c r="V634" t="s">
        <v>80</v>
      </c>
      <c r="W634" s="6">
        <v>0</v>
      </c>
      <c r="X634" s="6">
        <v>105.09</v>
      </c>
      <c r="Y634" s="6">
        <v>105.09</v>
      </c>
      <c r="Z634" s="3">
        <v>1</v>
      </c>
      <c r="AA634" s="3">
        <v>1</v>
      </c>
      <c r="AB634">
        <v>2020</v>
      </c>
      <c r="AF634">
        <v>68.384448750000004</v>
      </c>
    </row>
    <row r="635" spans="1:32" customFormat="1" hidden="1" x14ac:dyDescent="0.35">
      <c r="A635" t="s">
        <v>1960</v>
      </c>
      <c r="B635" t="s">
        <v>75</v>
      </c>
      <c r="C635" t="s">
        <v>1917</v>
      </c>
      <c r="D635" t="s">
        <v>1917</v>
      </c>
      <c r="E635" t="s">
        <v>31</v>
      </c>
      <c r="F635" t="s">
        <v>77</v>
      </c>
      <c r="G635" t="s">
        <v>78</v>
      </c>
      <c r="H635" t="s">
        <v>79</v>
      </c>
      <c r="I635" t="s">
        <v>256</v>
      </c>
      <c r="J635">
        <v>20</v>
      </c>
      <c r="K635">
        <v>0</v>
      </c>
      <c r="L635" t="s">
        <v>1918</v>
      </c>
      <c r="M635" t="s">
        <v>82</v>
      </c>
      <c r="N635" s="6"/>
      <c r="O635" s="6">
        <v>9588.33</v>
      </c>
      <c r="P635" s="6">
        <v>68.209999999999994</v>
      </c>
      <c r="Q635" s="6"/>
      <c r="R635" s="6"/>
      <c r="S635" s="6">
        <v>50</v>
      </c>
      <c r="U635" t="s">
        <v>84</v>
      </c>
      <c r="V635" t="s">
        <v>153</v>
      </c>
      <c r="W635" s="6"/>
      <c r="X635" s="6">
        <v>15.84</v>
      </c>
      <c r="Y635" s="6">
        <v>15.83</v>
      </c>
      <c r="Z635" s="3">
        <v>1</v>
      </c>
      <c r="AA635" s="3">
        <v>0.32</v>
      </c>
      <c r="AB635">
        <v>2023</v>
      </c>
      <c r="AC635">
        <v>2022</v>
      </c>
      <c r="AD635" s="4">
        <v>44936</v>
      </c>
      <c r="AF635">
        <v>68.205516299999999</v>
      </c>
    </row>
    <row r="636" spans="1:32" customFormat="1" hidden="1" x14ac:dyDescent="0.35">
      <c r="A636" t="s">
        <v>419</v>
      </c>
      <c r="B636" t="s">
        <v>75</v>
      </c>
      <c r="C636" t="s">
        <v>356</v>
      </c>
      <c r="D636" t="s">
        <v>172</v>
      </c>
      <c r="E636" t="s">
        <v>32</v>
      </c>
      <c r="G636" t="s">
        <v>78</v>
      </c>
      <c r="H636" t="s">
        <v>79</v>
      </c>
      <c r="I636" t="s">
        <v>80</v>
      </c>
      <c r="J636">
        <v>20</v>
      </c>
      <c r="K636">
        <v>0</v>
      </c>
      <c r="L636" t="s">
        <v>174</v>
      </c>
      <c r="M636" t="s">
        <v>104</v>
      </c>
      <c r="N636" s="6"/>
      <c r="O636" s="6">
        <v>59.7</v>
      </c>
      <c r="P636" s="6">
        <v>68.069999999999993</v>
      </c>
      <c r="Q636" s="6"/>
      <c r="R636" s="6">
        <v>0</v>
      </c>
      <c r="S636" s="6">
        <v>250</v>
      </c>
      <c r="U636" t="s">
        <v>88</v>
      </c>
      <c r="V636" t="s">
        <v>80</v>
      </c>
      <c r="W636" s="6">
        <v>0</v>
      </c>
      <c r="X636" s="6">
        <v>258</v>
      </c>
      <c r="Y636" s="6">
        <v>686</v>
      </c>
      <c r="Z636" s="3">
        <v>2.66</v>
      </c>
      <c r="AA636" s="3">
        <v>1.03</v>
      </c>
      <c r="AB636">
        <v>2020</v>
      </c>
      <c r="AC636">
        <v>2017</v>
      </c>
      <c r="AD636" s="4">
        <v>43983</v>
      </c>
      <c r="AE636" s="4">
        <v>45019</v>
      </c>
      <c r="AF636">
        <v>68.065214909999995</v>
      </c>
    </row>
    <row r="637" spans="1:32" customFormat="1" hidden="1" x14ac:dyDescent="0.35">
      <c r="A637" t="s">
        <v>1310</v>
      </c>
      <c r="B637" t="s">
        <v>75</v>
      </c>
      <c r="C637" t="s">
        <v>1241</v>
      </c>
      <c r="D637" t="s">
        <v>1241</v>
      </c>
      <c r="E637" t="s">
        <v>31</v>
      </c>
      <c r="G637" t="s">
        <v>78</v>
      </c>
      <c r="H637" t="s">
        <v>79</v>
      </c>
      <c r="I637" t="s">
        <v>156</v>
      </c>
      <c r="J637">
        <v>25</v>
      </c>
      <c r="K637">
        <v>0</v>
      </c>
      <c r="L637" t="s">
        <v>1242</v>
      </c>
      <c r="M637" t="s">
        <v>82</v>
      </c>
      <c r="N637" s="6"/>
      <c r="O637" s="6">
        <v>4430</v>
      </c>
      <c r="P637" s="6">
        <v>68.040000000000006</v>
      </c>
      <c r="Q637" s="6"/>
      <c r="R637" s="6">
        <v>0</v>
      </c>
      <c r="S637" s="6">
        <v>350</v>
      </c>
      <c r="U637" t="s">
        <v>84</v>
      </c>
      <c r="V637" t="s">
        <v>80</v>
      </c>
      <c r="W637" s="6">
        <v>0</v>
      </c>
      <c r="X637" s="6">
        <v>350</v>
      </c>
      <c r="Y637" s="6">
        <v>350</v>
      </c>
      <c r="Z637" s="3">
        <v>1</v>
      </c>
      <c r="AA637" s="3">
        <v>1</v>
      </c>
      <c r="AB637">
        <v>2017</v>
      </c>
      <c r="AE637" s="4">
        <v>43070</v>
      </c>
      <c r="AF637">
        <v>68.035150979999997</v>
      </c>
    </row>
    <row r="638" spans="1:32" customFormat="1" hidden="1" x14ac:dyDescent="0.35">
      <c r="A638" t="s">
        <v>1959</v>
      </c>
      <c r="B638" t="s">
        <v>75</v>
      </c>
      <c r="C638" t="s">
        <v>1917</v>
      </c>
      <c r="D638" t="s">
        <v>1917</v>
      </c>
      <c r="E638" t="s">
        <v>31</v>
      </c>
      <c r="F638" t="s">
        <v>77</v>
      </c>
      <c r="G638" t="s">
        <v>78</v>
      </c>
      <c r="H638" t="s">
        <v>79</v>
      </c>
      <c r="I638" t="s">
        <v>118</v>
      </c>
      <c r="J638">
        <v>20</v>
      </c>
      <c r="K638">
        <v>0</v>
      </c>
      <c r="L638" t="s">
        <v>1918</v>
      </c>
      <c r="M638" t="s">
        <v>82</v>
      </c>
      <c r="N638" s="6"/>
      <c r="O638" s="6">
        <v>9557.01</v>
      </c>
      <c r="P638" s="6">
        <v>67.98</v>
      </c>
      <c r="Q638" s="6"/>
      <c r="R638" s="6"/>
      <c r="S638" s="6">
        <v>175</v>
      </c>
      <c r="U638" t="s">
        <v>84</v>
      </c>
      <c r="V638" t="s">
        <v>153</v>
      </c>
      <c r="W638" s="6"/>
      <c r="X638" s="6">
        <v>16.2</v>
      </c>
      <c r="Y638" s="6">
        <v>16.2</v>
      </c>
      <c r="Z638" s="3">
        <v>1</v>
      </c>
      <c r="AA638" s="3">
        <v>0.09</v>
      </c>
      <c r="AB638">
        <v>2023</v>
      </c>
      <c r="AC638">
        <v>2022</v>
      </c>
      <c r="AD638" s="4">
        <v>44936</v>
      </c>
      <c r="AF638">
        <v>67.982705449999997</v>
      </c>
    </row>
    <row r="639" spans="1:32" customFormat="1" hidden="1" x14ac:dyDescent="0.35">
      <c r="A639" t="s">
        <v>423</v>
      </c>
      <c r="B639" t="s">
        <v>75</v>
      </c>
      <c r="C639" t="s">
        <v>356</v>
      </c>
      <c r="D639" t="s">
        <v>172</v>
      </c>
      <c r="E639" t="s">
        <v>32</v>
      </c>
      <c r="G639" t="s">
        <v>78</v>
      </c>
      <c r="H639" t="s">
        <v>79</v>
      </c>
      <c r="I639" t="s">
        <v>80</v>
      </c>
      <c r="J639">
        <v>20</v>
      </c>
      <c r="K639">
        <v>0</v>
      </c>
      <c r="L639" t="s">
        <v>174</v>
      </c>
      <c r="M639" t="s">
        <v>104</v>
      </c>
      <c r="N639" s="6"/>
      <c r="O639" s="6">
        <v>59.5</v>
      </c>
      <c r="P639" s="6">
        <v>67.84</v>
      </c>
      <c r="Q639" s="6"/>
      <c r="R639" s="6">
        <v>0</v>
      </c>
      <c r="S639" s="6">
        <v>500</v>
      </c>
      <c r="U639" t="s">
        <v>88</v>
      </c>
      <c r="V639" t="s">
        <v>80</v>
      </c>
      <c r="W639" s="6">
        <v>0</v>
      </c>
      <c r="X639" s="6">
        <v>520</v>
      </c>
      <c r="Y639" s="6">
        <v>1065</v>
      </c>
      <c r="Z639" s="3">
        <v>2.0499999999999998</v>
      </c>
      <c r="AA639" s="3">
        <v>1.04</v>
      </c>
      <c r="AB639">
        <v>2020</v>
      </c>
      <c r="AC639">
        <v>2017</v>
      </c>
      <c r="AD639" s="4">
        <v>44107</v>
      </c>
      <c r="AE639" s="4">
        <v>45019</v>
      </c>
      <c r="AF639">
        <v>67.837190739999997</v>
      </c>
    </row>
    <row r="640" spans="1:32" hidden="1" x14ac:dyDescent="0.35">
      <c r="A640" s="11" t="s">
        <v>2071</v>
      </c>
      <c r="B640" s="11" t="s">
        <v>75</v>
      </c>
      <c r="C640" s="11" t="s">
        <v>2024</v>
      </c>
      <c r="D640" s="11" t="s">
        <v>1994</v>
      </c>
      <c r="E640" s="11" t="s">
        <v>188</v>
      </c>
      <c r="G640" s="11" t="s">
        <v>78</v>
      </c>
      <c r="H640" s="11" t="s">
        <v>79</v>
      </c>
      <c r="I640" s="11" t="s">
        <v>80</v>
      </c>
      <c r="J640" s="11">
        <v>25</v>
      </c>
      <c r="K640" s="11">
        <v>0</v>
      </c>
      <c r="L640" s="11" t="s">
        <v>2025</v>
      </c>
      <c r="M640" s="11" t="s">
        <v>104</v>
      </c>
      <c r="O640" s="12">
        <v>216.04</v>
      </c>
      <c r="P640" s="12">
        <v>67.67</v>
      </c>
      <c r="U640" s="11" t="s">
        <v>190</v>
      </c>
      <c r="V640" s="11" t="s">
        <v>80</v>
      </c>
      <c r="W640" s="12">
        <v>0</v>
      </c>
      <c r="X640" s="12">
        <v>177</v>
      </c>
      <c r="Y640" s="12">
        <v>177</v>
      </c>
      <c r="Z640" s="13">
        <v>1</v>
      </c>
      <c r="AA640" s="11" t="e">
        <v>#N/A</v>
      </c>
      <c r="AB640" s="11">
        <v>2017</v>
      </c>
      <c r="AE640" s="14">
        <v>44927</v>
      </c>
      <c r="AF640" s="11">
        <v>67.666865040000005</v>
      </c>
    </row>
    <row r="641" spans="1:32" customFormat="1" hidden="1" x14ac:dyDescent="0.35">
      <c r="A641" t="s">
        <v>548</v>
      </c>
      <c r="B641" t="s">
        <v>75</v>
      </c>
      <c r="C641" t="s">
        <v>530</v>
      </c>
      <c r="D641" t="s">
        <v>172</v>
      </c>
      <c r="E641" t="s">
        <v>32</v>
      </c>
      <c r="G641" t="s">
        <v>78</v>
      </c>
      <c r="H641" t="s">
        <v>79</v>
      </c>
      <c r="I641" t="s">
        <v>118</v>
      </c>
      <c r="J641">
        <v>20</v>
      </c>
      <c r="K641">
        <v>0</v>
      </c>
      <c r="L641" t="s">
        <v>174</v>
      </c>
      <c r="M641" t="s">
        <v>82</v>
      </c>
      <c r="N641" s="6"/>
      <c r="O641" s="6">
        <v>57.3</v>
      </c>
      <c r="P641" s="6">
        <v>67.59</v>
      </c>
      <c r="Q641" s="6"/>
      <c r="R641" s="6">
        <v>0</v>
      </c>
      <c r="S641" s="6">
        <v>670</v>
      </c>
      <c r="U641" t="s">
        <v>88</v>
      </c>
      <c r="V641" t="s">
        <v>153</v>
      </c>
      <c r="W641" s="6">
        <v>0</v>
      </c>
      <c r="X641" s="6">
        <v>604</v>
      </c>
      <c r="Y641" s="6">
        <v>604</v>
      </c>
      <c r="Z641" s="3">
        <v>1</v>
      </c>
      <c r="AA641" s="3">
        <v>0.9</v>
      </c>
      <c r="AB641">
        <v>2018</v>
      </c>
      <c r="AD641" s="4">
        <v>43221</v>
      </c>
      <c r="AE641" s="4">
        <v>44341</v>
      </c>
      <c r="AF641">
        <v>67.594667920000006</v>
      </c>
    </row>
    <row r="642" spans="1:32" customFormat="1" hidden="1" x14ac:dyDescent="0.35">
      <c r="A642" t="s">
        <v>2272</v>
      </c>
      <c r="B642" t="s">
        <v>75</v>
      </c>
      <c r="C642" t="s">
        <v>2216</v>
      </c>
      <c r="D642" t="s">
        <v>2216</v>
      </c>
      <c r="E642" t="s">
        <v>32</v>
      </c>
      <c r="G642" t="s">
        <v>78</v>
      </c>
      <c r="H642" t="s">
        <v>79</v>
      </c>
      <c r="I642" t="s">
        <v>80</v>
      </c>
      <c r="J642">
        <v>20</v>
      </c>
      <c r="K642">
        <v>0</v>
      </c>
      <c r="L642" t="s">
        <v>2217</v>
      </c>
      <c r="M642" t="s">
        <v>82</v>
      </c>
      <c r="N642" s="6"/>
      <c r="O642" s="6">
        <v>465.1</v>
      </c>
      <c r="P642" s="6">
        <v>67.430000000000007</v>
      </c>
      <c r="Q642" s="6"/>
      <c r="R642" s="6">
        <v>0</v>
      </c>
      <c r="S642" s="6">
        <v>645.95000000000005</v>
      </c>
      <c r="U642" t="s">
        <v>88</v>
      </c>
      <c r="V642" t="s">
        <v>80</v>
      </c>
      <c r="W642" s="6">
        <v>0</v>
      </c>
      <c r="X642" s="6">
        <v>645.95000000000005</v>
      </c>
      <c r="Y642" s="6">
        <v>645.95000000000005</v>
      </c>
      <c r="Z642" s="3">
        <v>1</v>
      </c>
      <c r="AA642" s="3">
        <v>1</v>
      </c>
      <c r="AB642">
        <v>2020</v>
      </c>
      <c r="AF642">
        <v>67.425340680000005</v>
      </c>
    </row>
    <row r="643" spans="1:32" customFormat="1" hidden="1" x14ac:dyDescent="0.35">
      <c r="A643" t="s">
        <v>592</v>
      </c>
      <c r="B643" t="s">
        <v>75</v>
      </c>
      <c r="C643" t="s">
        <v>530</v>
      </c>
      <c r="D643" t="s">
        <v>172</v>
      </c>
      <c r="E643" t="s">
        <v>32</v>
      </c>
      <c r="G643" t="s">
        <v>78</v>
      </c>
      <c r="H643" t="s">
        <v>79</v>
      </c>
      <c r="I643" t="s">
        <v>118</v>
      </c>
      <c r="J643">
        <v>20</v>
      </c>
      <c r="K643">
        <v>0</v>
      </c>
      <c r="L643" t="s">
        <v>174</v>
      </c>
      <c r="M643" t="s">
        <v>82</v>
      </c>
      <c r="N643" s="6" t="s">
        <v>558</v>
      </c>
      <c r="O643" s="6">
        <v>59.1</v>
      </c>
      <c r="P643" s="6">
        <v>67.38</v>
      </c>
      <c r="Q643" s="6"/>
      <c r="R643" s="6">
        <v>0</v>
      </c>
      <c r="S643" s="6">
        <v>366.9</v>
      </c>
      <c r="U643" t="s">
        <v>88</v>
      </c>
      <c r="V643" t="s">
        <v>153</v>
      </c>
      <c r="W643" s="6">
        <v>0</v>
      </c>
      <c r="X643" s="6">
        <v>399.7</v>
      </c>
      <c r="Y643" s="6">
        <v>657.1</v>
      </c>
      <c r="Z643" s="3">
        <v>1.64</v>
      </c>
      <c r="AA643" s="3">
        <v>1.0900000000000001</v>
      </c>
      <c r="AB643">
        <v>2020</v>
      </c>
      <c r="AD643" s="4">
        <v>44166</v>
      </c>
      <c r="AE643" s="4">
        <v>45105</v>
      </c>
      <c r="AF643">
        <v>67.381142400000002</v>
      </c>
    </row>
    <row r="644" spans="1:32" customFormat="1" hidden="1" x14ac:dyDescent="0.35">
      <c r="A644" t="s">
        <v>723</v>
      </c>
      <c r="B644" t="s">
        <v>75</v>
      </c>
      <c r="C644" t="s">
        <v>719</v>
      </c>
      <c r="D644" t="s">
        <v>172</v>
      </c>
      <c r="E644" t="s">
        <v>101</v>
      </c>
      <c r="F644" t="s">
        <v>77</v>
      </c>
      <c r="G644" t="s">
        <v>78</v>
      </c>
      <c r="H644" t="s">
        <v>79</v>
      </c>
      <c r="I644" t="s">
        <v>80</v>
      </c>
      <c r="J644">
        <v>20</v>
      </c>
      <c r="K644">
        <v>0</v>
      </c>
      <c r="L644" t="s">
        <v>174</v>
      </c>
      <c r="M644" t="s">
        <v>104</v>
      </c>
      <c r="N644" s="6"/>
      <c r="O644" s="6">
        <v>57.03</v>
      </c>
      <c r="P644" s="6">
        <v>67.28</v>
      </c>
      <c r="Q644" s="6"/>
      <c r="R644" s="6">
        <v>0</v>
      </c>
      <c r="S644" s="6">
        <v>456</v>
      </c>
      <c r="U644" t="s">
        <v>129</v>
      </c>
      <c r="V644" t="s">
        <v>151</v>
      </c>
      <c r="W644" s="6">
        <v>0</v>
      </c>
      <c r="X644" s="6">
        <v>370</v>
      </c>
      <c r="Y644" s="6">
        <v>370</v>
      </c>
      <c r="Z644" s="3">
        <v>1</v>
      </c>
      <c r="AA644" s="3">
        <v>0.81</v>
      </c>
      <c r="AB644">
        <v>2018</v>
      </c>
      <c r="AE644" s="4">
        <v>44196</v>
      </c>
      <c r="AF644">
        <v>67.276159019999994</v>
      </c>
    </row>
    <row r="645" spans="1:32" customFormat="1" hidden="1" x14ac:dyDescent="0.35">
      <c r="A645" t="s">
        <v>2315</v>
      </c>
      <c r="B645" t="s">
        <v>75</v>
      </c>
      <c r="C645" t="s">
        <v>2216</v>
      </c>
      <c r="D645" t="s">
        <v>2216</v>
      </c>
      <c r="E645" t="s">
        <v>31</v>
      </c>
      <c r="G645" t="s">
        <v>78</v>
      </c>
      <c r="H645" t="s">
        <v>79</v>
      </c>
      <c r="I645" t="s">
        <v>80</v>
      </c>
      <c r="J645">
        <v>25</v>
      </c>
      <c r="K645">
        <v>0</v>
      </c>
      <c r="L645" t="s">
        <v>2217</v>
      </c>
      <c r="M645" t="s">
        <v>82</v>
      </c>
      <c r="N645" s="6"/>
      <c r="O645" s="6">
        <v>453</v>
      </c>
      <c r="P645" s="6">
        <v>67.23</v>
      </c>
      <c r="Q645" s="6"/>
      <c r="R645" s="6"/>
      <c r="S645" s="6">
        <v>6315</v>
      </c>
      <c r="U645" t="s">
        <v>84</v>
      </c>
      <c r="V645" t="s">
        <v>80</v>
      </c>
      <c r="W645" s="6">
        <v>0</v>
      </c>
      <c r="X645" s="6">
        <v>6315</v>
      </c>
      <c r="Y645" s="6">
        <v>6315</v>
      </c>
      <c r="Z645" s="3">
        <v>1</v>
      </c>
      <c r="AA645" s="3">
        <v>1</v>
      </c>
      <c r="AB645">
        <v>2022</v>
      </c>
      <c r="AC645">
        <v>2022</v>
      </c>
      <c r="AF645">
        <v>67.229634469999993</v>
      </c>
    </row>
    <row r="646" spans="1:32" customFormat="1" hidden="1" x14ac:dyDescent="0.35">
      <c r="A646" t="s">
        <v>810</v>
      </c>
      <c r="B646" t="s">
        <v>75</v>
      </c>
      <c r="C646" t="s">
        <v>795</v>
      </c>
      <c r="D646" t="s">
        <v>172</v>
      </c>
      <c r="E646" t="s">
        <v>31</v>
      </c>
      <c r="G646" t="s">
        <v>78</v>
      </c>
      <c r="H646" t="s">
        <v>79</v>
      </c>
      <c r="I646" t="s">
        <v>127</v>
      </c>
      <c r="J646">
        <v>20</v>
      </c>
      <c r="K646">
        <v>0</v>
      </c>
      <c r="L646" t="s">
        <v>174</v>
      </c>
      <c r="M646" t="s">
        <v>82</v>
      </c>
      <c r="N646" s="6"/>
      <c r="O646" s="6">
        <v>60</v>
      </c>
      <c r="P646" s="6">
        <v>67.150000000000006</v>
      </c>
      <c r="Q646" s="6"/>
      <c r="R646" s="6">
        <v>0</v>
      </c>
      <c r="S646" s="6">
        <v>500</v>
      </c>
      <c r="U646" t="s">
        <v>84</v>
      </c>
      <c r="V646" t="s">
        <v>112</v>
      </c>
      <c r="W646" s="6">
        <v>0</v>
      </c>
      <c r="X646" s="6">
        <v>5.0999999999999996</v>
      </c>
      <c r="Y646" s="6">
        <v>5.0999999999999996</v>
      </c>
      <c r="Z646" s="3">
        <v>1</v>
      </c>
      <c r="AA646" s="3">
        <v>0.01</v>
      </c>
      <c r="AB646">
        <v>2019</v>
      </c>
      <c r="AE646" s="4">
        <v>44590</v>
      </c>
      <c r="AF646">
        <v>67.151650810000007</v>
      </c>
    </row>
    <row r="647" spans="1:32" customFormat="1" hidden="1" x14ac:dyDescent="0.35">
      <c r="A647" t="s">
        <v>407</v>
      </c>
      <c r="B647" t="s">
        <v>75</v>
      </c>
      <c r="C647" t="s">
        <v>356</v>
      </c>
      <c r="D647" t="s">
        <v>172</v>
      </c>
      <c r="E647" t="s">
        <v>31</v>
      </c>
      <c r="G647" t="s">
        <v>78</v>
      </c>
      <c r="H647" t="s">
        <v>79</v>
      </c>
      <c r="I647" t="s">
        <v>80</v>
      </c>
      <c r="J647">
        <v>20</v>
      </c>
      <c r="K647">
        <v>0</v>
      </c>
      <c r="L647" t="s">
        <v>174</v>
      </c>
      <c r="M647" t="s">
        <v>104</v>
      </c>
      <c r="N647" s="6"/>
      <c r="O647" s="6">
        <v>56.8</v>
      </c>
      <c r="P647" s="6">
        <v>67</v>
      </c>
      <c r="Q647" s="6"/>
      <c r="R647" s="6">
        <v>0</v>
      </c>
      <c r="S647" s="6">
        <v>550</v>
      </c>
      <c r="U647" t="s">
        <v>84</v>
      </c>
      <c r="V647" t="s">
        <v>80</v>
      </c>
      <c r="W647" s="6">
        <v>0</v>
      </c>
      <c r="X647" s="6">
        <v>557</v>
      </c>
      <c r="Y647" s="6">
        <v>598</v>
      </c>
      <c r="Z647" s="3">
        <v>1.07</v>
      </c>
      <c r="AA647" s="3">
        <v>1.01</v>
      </c>
      <c r="AB647">
        <v>2018</v>
      </c>
      <c r="AE647" s="4">
        <v>44257</v>
      </c>
      <c r="AF647">
        <v>67.004836620000006</v>
      </c>
    </row>
    <row r="648" spans="1:32" customFormat="1" hidden="1" x14ac:dyDescent="0.35">
      <c r="A648" t="s">
        <v>838</v>
      </c>
      <c r="B648" t="s">
        <v>75</v>
      </c>
      <c r="C648" t="s">
        <v>795</v>
      </c>
      <c r="D648" t="s">
        <v>172</v>
      </c>
      <c r="E648" t="s">
        <v>28</v>
      </c>
      <c r="G648" t="s">
        <v>78</v>
      </c>
      <c r="H648" t="s">
        <v>79</v>
      </c>
      <c r="I648" t="s">
        <v>127</v>
      </c>
      <c r="J648">
        <v>20</v>
      </c>
      <c r="K648">
        <v>0</v>
      </c>
      <c r="L648" t="s">
        <v>174</v>
      </c>
      <c r="M648" t="s">
        <v>82</v>
      </c>
      <c r="N648" s="6"/>
      <c r="O648" s="6">
        <v>63.7</v>
      </c>
      <c r="P648" s="6">
        <v>66.95</v>
      </c>
      <c r="Q648" s="6"/>
      <c r="R648" s="6">
        <v>0</v>
      </c>
      <c r="S648" s="6">
        <v>363</v>
      </c>
      <c r="U648" t="s">
        <v>140</v>
      </c>
      <c r="V648" t="s">
        <v>112</v>
      </c>
      <c r="W648" s="6">
        <v>0</v>
      </c>
      <c r="X648" s="6">
        <v>5</v>
      </c>
      <c r="Y648" s="6">
        <v>5</v>
      </c>
      <c r="Z648" s="3">
        <v>1</v>
      </c>
      <c r="AA648" s="3">
        <v>0.01</v>
      </c>
      <c r="AB648">
        <v>2022</v>
      </c>
      <c r="AC648">
        <v>2022</v>
      </c>
      <c r="AF648">
        <v>66.953962579999995</v>
      </c>
    </row>
    <row r="649" spans="1:32" customFormat="1" hidden="1" x14ac:dyDescent="0.35">
      <c r="A649" t="s">
        <v>1763</v>
      </c>
      <c r="B649" t="s">
        <v>325</v>
      </c>
      <c r="C649" t="s">
        <v>1241</v>
      </c>
      <c r="D649" t="s">
        <v>1241</v>
      </c>
      <c r="E649" t="s">
        <v>108</v>
      </c>
      <c r="G649" t="s">
        <v>78</v>
      </c>
      <c r="H649" t="s">
        <v>79</v>
      </c>
      <c r="I649" t="s">
        <v>156</v>
      </c>
      <c r="J649">
        <v>25</v>
      </c>
      <c r="K649">
        <v>0</v>
      </c>
      <c r="L649" t="s">
        <v>1242</v>
      </c>
      <c r="M649" t="s">
        <v>82</v>
      </c>
      <c r="N649" s="6" t="s">
        <v>1764</v>
      </c>
      <c r="O649" s="6">
        <v>5597.5</v>
      </c>
      <c r="P649" s="6">
        <v>66.89</v>
      </c>
      <c r="Q649" s="6"/>
      <c r="R649" s="6"/>
      <c r="S649" s="6">
        <v>1500</v>
      </c>
      <c r="U649" t="s">
        <v>111</v>
      </c>
      <c r="V649" t="s">
        <v>153</v>
      </c>
      <c r="W649" s="6"/>
      <c r="X649" s="6">
        <v>480</v>
      </c>
      <c r="Y649" s="6">
        <v>480</v>
      </c>
      <c r="Z649" s="3">
        <v>1</v>
      </c>
      <c r="AA649" s="3">
        <v>0.32</v>
      </c>
      <c r="AB649">
        <v>2024</v>
      </c>
      <c r="AC649">
        <v>2023</v>
      </c>
      <c r="AF649">
        <v>66.889172500000001</v>
      </c>
    </row>
    <row r="650" spans="1:32" customFormat="1" hidden="1" x14ac:dyDescent="0.35">
      <c r="A650" t="s">
        <v>772</v>
      </c>
      <c r="B650" t="s">
        <v>75</v>
      </c>
      <c r="C650" t="s">
        <v>760</v>
      </c>
      <c r="D650" t="s">
        <v>172</v>
      </c>
      <c r="E650" t="s">
        <v>31</v>
      </c>
      <c r="G650" t="s">
        <v>78</v>
      </c>
      <c r="H650" t="s">
        <v>79</v>
      </c>
      <c r="I650" t="s">
        <v>127</v>
      </c>
      <c r="J650">
        <v>15</v>
      </c>
      <c r="K650">
        <v>0</v>
      </c>
      <c r="L650" t="s">
        <v>761</v>
      </c>
      <c r="M650" t="s">
        <v>104</v>
      </c>
      <c r="N650" s="6" t="s">
        <v>773</v>
      </c>
      <c r="O650" s="6">
        <v>24920</v>
      </c>
      <c r="P650" s="6">
        <v>66.84</v>
      </c>
      <c r="Q650" s="6"/>
      <c r="R650" s="6"/>
      <c r="S650" s="6"/>
      <c r="T650">
        <v>720000</v>
      </c>
      <c r="U650" t="s">
        <v>84</v>
      </c>
      <c r="V650" t="s">
        <v>80</v>
      </c>
      <c r="W650" s="6">
        <v>303000</v>
      </c>
      <c r="X650" s="6">
        <v>186</v>
      </c>
      <c r="Y650" s="6">
        <v>186</v>
      </c>
      <c r="Z650" s="3">
        <v>1</v>
      </c>
      <c r="AA650" t="e">
        <v>#N/A</v>
      </c>
      <c r="AB650">
        <v>2022</v>
      </c>
      <c r="AC650">
        <v>2022</v>
      </c>
      <c r="AD650" s="4">
        <v>44622</v>
      </c>
      <c r="AF650">
        <v>66.836529440000007</v>
      </c>
    </row>
    <row r="651" spans="1:32" customFormat="1" hidden="1" x14ac:dyDescent="0.35">
      <c r="A651" t="s">
        <v>1112</v>
      </c>
      <c r="B651" t="s">
        <v>75</v>
      </c>
      <c r="C651" t="s">
        <v>1110</v>
      </c>
      <c r="D651" t="s">
        <v>172</v>
      </c>
      <c r="E651" t="s">
        <v>32</v>
      </c>
      <c r="G651" t="s">
        <v>78</v>
      </c>
      <c r="H651" t="s">
        <v>177</v>
      </c>
      <c r="I651" t="s">
        <v>127</v>
      </c>
      <c r="J651">
        <v>15</v>
      </c>
      <c r="K651">
        <v>0</v>
      </c>
      <c r="L651" t="s">
        <v>174</v>
      </c>
      <c r="M651" t="s">
        <v>104</v>
      </c>
      <c r="N651" s="6" t="s">
        <v>1111</v>
      </c>
      <c r="O651" s="6">
        <v>62.19</v>
      </c>
      <c r="P651" s="6">
        <v>66.84</v>
      </c>
      <c r="Q651" s="6"/>
      <c r="R651" s="6">
        <v>0</v>
      </c>
      <c r="S651" s="6">
        <v>300</v>
      </c>
      <c r="U651" t="s">
        <v>88</v>
      </c>
      <c r="V651" t="s">
        <v>153</v>
      </c>
      <c r="W651" s="6"/>
      <c r="X651" s="6">
        <v>300</v>
      </c>
      <c r="Y651" s="6">
        <v>458.13</v>
      </c>
      <c r="Z651" s="3">
        <v>1.53</v>
      </c>
      <c r="AA651" s="3">
        <v>1</v>
      </c>
      <c r="AB651">
        <v>2025</v>
      </c>
      <c r="AC651">
        <v>2022</v>
      </c>
      <c r="AD651" s="4">
        <v>45624</v>
      </c>
      <c r="AF651">
        <v>66.842218399999993</v>
      </c>
    </row>
    <row r="652" spans="1:32" customFormat="1" hidden="1" x14ac:dyDescent="0.35">
      <c r="A652" t="s">
        <v>2915</v>
      </c>
      <c r="B652" t="s">
        <v>75</v>
      </c>
      <c r="C652" t="s">
        <v>2897</v>
      </c>
      <c r="D652" t="s">
        <v>2865</v>
      </c>
      <c r="E652" t="s">
        <v>188</v>
      </c>
      <c r="F652" t="s">
        <v>77</v>
      </c>
      <c r="G652" t="s">
        <v>78</v>
      </c>
      <c r="H652" t="s">
        <v>79</v>
      </c>
      <c r="I652" t="s">
        <v>256</v>
      </c>
      <c r="J652">
        <v>21</v>
      </c>
      <c r="K652">
        <v>0</v>
      </c>
      <c r="L652" t="s">
        <v>2898</v>
      </c>
      <c r="M652" t="s">
        <v>82</v>
      </c>
      <c r="N652" s="6"/>
      <c r="O652" s="6">
        <v>276.10000000000002</v>
      </c>
      <c r="P652" s="6">
        <v>66.599999999999994</v>
      </c>
      <c r="Q652" s="6"/>
      <c r="R652" s="6"/>
      <c r="S652" s="6">
        <v>30</v>
      </c>
      <c r="U652" t="s">
        <v>190</v>
      </c>
      <c r="V652" t="s">
        <v>153</v>
      </c>
      <c r="W652" s="6"/>
      <c r="X652" s="6">
        <v>29.5</v>
      </c>
      <c r="Y652" s="6">
        <v>29.5</v>
      </c>
      <c r="Z652" s="3">
        <v>1</v>
      </c>
      <c r="AA652" s="3">
        <v>0.98</v>
      </c>
      <c r="AB652">
        <v>2021</v>
      </c>
      <c r="AC652">
        <v>2021</v>
      </c>
      <c r="AD652" s="4">
        <v>44369</v>
      </c>
      <c r="AF652">
        <v>66.599126810000001</v>
      </c>
    </row>
    <row r="653" spans="1:32" customFormat="1" hidden="1" x14ac:dyDescent="0.35">
      <c r="A653" t="s">
        <v>414</v>
      </c>
      <c r="B653" t="s">
        <v>75</v>
      </c>
      <c r="C653" t="s">
        <v>356</v>
      </c>
      <c r="D653" t="s">
        <v>172</v>
      </c>
      <c r="E653" t="s">
        <v>31</v>
      </c>
      <c r="G653" t="s">
        <v>78</v>
      </c>
      <c r="H653" t="s">
        <v>79</v>
      </c>
      <c r="I653" t="s">
        <v>80</v>
      </c>
      <c r="J653">
        <v>20</v>
      </c>
      <c r="K653">
        <v>0</v>
      </c>
      <c r="L653" t="s">
        <v>174</v>
      </c>
      <c r="M653" t="s">
        <v>104</v>
      </c>
      <c r="N653" s="6"/>
      <c r="O653" s="6">
        <v>59.5</v>
      </c>
      <c r="P653" s="6">
        <v>66.59</v>
      </c>
      <c r="Q653" s="6"/>
      <c r="R653" s="6">
        <v>0</v>
      </c>
      <c r="S653" s="6">
        <v>550</v>
      </c>
      <c r="U653" t="s">
        <v>84</v>
      </c>
      <c r="V653" t="s">
        <v>80</v>
      </c>
      <c r="W653" s="6">
        <v>0</v>
      </c>
      <c r="X653" s="6">
        <v>555</v>
      </c>
      <c r="Y653" s="6">
        <v>706</v>
      </c>
      <c r="Z653" s="3">
        <v>1.27</v>
      </c>
      <c r="AA653" s="3">
        <v>1.01</v>
      </c>
      <c r="AB653">
        <v>2019</v>
      </c>
      <c r="AE653" s="4">
        <v>44439</v>
      </c>
      <c r="AF653">
        <v>66.592053719999996</v>
      </c>
    </row>
    <row r="654" spans="1:32" customFormat="1" hidden="1" x14ac:dyDescent="0.35">
      <c r="A654" t="s">
        <v>1961</v>
      </c>
      <c r="B654" t="s">
        <v>75</v>
      </c>
      <c r="C654" t="s">
        <v>1917</v>
      </c>
      <c r="D654" t="s">
        <v>1917</v>
      </c>
      <c r="E654" t="s">
        <v>31</v>
      </c>
      <c r="F654" t="s">
        <v>77</v>
      </c>
      <c r="G654" t="s">
        <v>78</v>
      </c>
      <c r="H654" t="s">
        <v>79</v>
      </c>
      <c r="I654" t="s">
        <v>109</v>
      </c>
      <c r="J654">
        <v>20</v>
      </c>
      <c r="K654">
        <v>0</v>
      </c>
      <c r="L654" t="s">
        <v>1918</v>
      </c>
      <c r="M654" t="s">
        <v>82</v>
      </c>
      <c r="N654" s="6"/>
      <c r="O654" s="6">
        <v>9344.76</v>
      </c>
      <c r="P654" s="6">
        <v>66.47</v>
      </c>
      <c r="Q654" s="6"/>
      <c r="R654" s="6"/>
      <c r="S654" s="6">
        <v>105</v>
      </c>
      <c r="U654" t="s">
        <v>84</v>
      </c>
      <c r="V654" t="s">
        <v>153</v>
      </c>
      <c r="W654" s="6"/>
      <c r="X654" s="6">
        <v>105</v>
      </c>
      <c r="Y654" s="6">
        <v>119.72</v>
      </c>
      <c r="Z654" s="3">
        <v>1.1399999999999999</v>
      </c>
      <c r="AA654" s="3">
        <v>1</v>
      </c>
      <c r="AB654">
        <v>2023</v>
      </c>
      <c r="AC654">
        <v>2023</v>
      </c>
      <c r="AD654" s="4">
        <v>45033</v>
      </c>
      <c r="AF654">
        <v>66.472874489999995</v>
      </c>
    </row>
    <row r="655" spans="1:32" customFormat="1" hidden="1" x14ac:dyDescent="0.35">
      <c r="A655" t="s">
        <v>949</v>
      </c>
      <c r="B655" t="s">
        <v>75</v>
      </c>
      <c r="C655" t="s">
        <v>908</v>
      </c>
      <c r="D655" t="s">
        <v>172</v>
      </c>
      <c r="E655" t="s">
        <v>188</v>
      </c>
      <c r="G655" t="s">
        <v>78</v>
      </c>
      <c r="H655" t="s">
        <v>79</v>
      </c>
      <c r="I655" t="s">
        <v>256</v>
      </c>
      <c r="J655">
        <v>12</v>
      </c>
      <c r="K655">
        <v>0</v>
      </c>
      <c r="L655" t="s">
        <v>174</v>
      </c>
      <c r="M655" t="s">
        <v>82</v>
      </c>
      <c r="N655" s="6"/>
      <c r="O655" s="6">
        <v>59.89</v>
      </c>
      <c r="P655" s="6">
        <v>66.260000000000005</v>
      </c>
      <c r="Q655" s="6"/>
      <c r="R655" s="6"/>
      <c r="S655" s="6"/>
      <c r="U655" t="s">
        <v>190</v>
      </c>
      <c r="V655" t="s">
        <v>80</v>
      </c>
      <c r="W655" s="6">
        <v>0</v>
      </c>
      <c r="X655" s="6">
        <v>4.08</v>
      </c>
      <c r="Y655" s="6">
        <v>4.08</v>
      </c>
      <c r="Z655" s="3">
        <v>1</v>
      </c>
      <c r="AA655" t="e">
        <v>#N/A</v>
      </c>
      <c r="AB655">
        <v>2016</v>
      </c>
      <c r="AE655" s="4">
        <v>41274</v>
      </c>
      <c r="AF655">
        <v>66.260793239999998</v>
      </c>
    </row>
    <row r="656" spans="1:32" customFormat="1" hidden="1" x14ac:dyDescent="0.35">
      <c r="A656" t="s">
        <v>87</v>
      </c>
      <c r="B656" t="s">
        <v>75</v>
      </c>
      <c r="C656" t="s">
        <v>76</v>
      </c>
      <c r="D656" t="s">
        <v>76</v>
      </c>
      <c r="E656" t="s">
        <v>32</v>
      </c>
      <c r="F656" t="s">
        <v>77</v>
      </c>
      <c r="G656" t="s">
        <v>78</v>
      </c>
      <c r="H656" t="s">
        <v>79</v>
      </c>
      <c r="I656" t="s">
        <v>80</v>
      </c>
      <c r="J656">
        <v>20</v>
      </c>
      <c r="K656">
        <v>0</v>
      </c>
      <c r="L656" t="s">
        <v>81</v>
      </c>
      <c r="M656" t="s">
        <v>82</v>
      </c>
      <c r="N656" s="6"/>
      <c r="O656" s="6">
        <v>89.09</v>
      </c>
      <c r="P656" s="6">
        <v>66.23</v>
      </c>
      <c r="Q656" s="6"/>
      <c r="R656" s="6"/>
      <c r="S656" s="6"/>
      <c r="U656" t="s">
        <v>88</v>
      </c>
      <c r="V656" t="s">
        <v>80</v>
      </c>
      <c r="W656" s="6">
        <v>0</v>
      </c>
      <c r="X656" s="6">
        <v>200</v>
      </c>
      <c r="Y656" s="6">
        <v>200</v>
      </c>
      <c r="Z656" s="3">
        <v>1</v>
      </c>
      <c r="AA656" t="e">
        <v>#N/A</v>
      </c>
      <c r="AB656">
        <v>2016</v>
      </c>
      <c r="AC656">
        <v>2016</v>
      </c>
      <c r="AF656">
        <v>66.234944240000004</v>
      </c>
    </row>
    <row r="657" spans="1:32" customFormat="1" hidden="1" x14ac:dyDescent="0.35">
      <c r="A657" t="s">
        <v>1962</v>
      </c>
      <c r="B657" t="s">
        <v>75</v>
      </c>
      <c r="C657" t="s">
        <v>1917</v>
      </c>
      <c r="D657" t="s">
        <v>1917</v>
      </c>
      <c r="E657" t="s">
        <v>31</v>
      </c>
      <c r="F657" t="s">
        <v>77</v>
      </c>
      <c r="G657" t="s">
        <v>78</v>
      </c>
      <c r="H657" t="s">
        <v>79</v>
      </c>
      <c r="I657" t="s">
        <v>109</v>
      </c>
      <c r="J657">
        <v>20</v>
      </c>
      <c r="K657">
        <v>0</v>
      </c>
      <c r="L657" t="s">
        <v>1918</v>
      </c>
      <c r="M657" t="s">
        <v>82</v>
      </c>
      <c r="N657" s="6" t="s">
        <v>1963</v>
      </c>
      <c r="O657" s="6">
        <v>9302.83</v>
      </c>
      <c r="P657" s="6">
        <v>66.17</v>
      </c>
      <c r="Q657" s="6"/>
      <c r="R657" s="6"/>
      <c r="S657" s="6">
        <v>110.89</v>
      </c>
      <c r="U657" t="s">
        <v>84</v>
      </c>
      <c r="V657" t="s">
        <v>153</v>
      </c>
      <c r="W657" s="6"/>
      <c r="X657" s="6">
        <v>69.069999999999993</v>
      </c>
      <c r="Y657" s="6">
        <v>69.069999999999993</v>
      </c>
      <c r="Z657" s="3">
        <v>1</v>
      </c>
      <c r="AA657" s="3">
        <v>0.62</v>
      </c>
      <c r="AB657">
        <v>2023</v>
      </c>
      <c r="AC657">
        <v>2023</v>
      </c>
      <c r="AD657" s="4">
        <v>45103</v>
      </c>
      <c r="AF657">
        <v>66.174644060000006</v>
      </c>
    </row>
    <row r="658" spans="1:32" customFormat="1" hidden="1" x14ac:dyDescent="0.35">
      <c r="A658" t="s">
        <v>2219</v>
      </c>
      <c r="B658" t="s">
        <v>75</v>
      </c>
      <c r="C658" t="s">
        <v>2216</v>
      </c>
      <c r="D658" t="s">
        <v>2216</v>
      </c>
      <c r="E658" t="s">
        <v>32</v>
      </c>
      <c r="G658" t="s">
        <v>78</v>
      </c>
      <c r="H658" t="s">
        <v>79</v>
      </c>
      <c r="I658" t="s">
        <v>80</v>
      </c>
      <c r="J658">
        <v>15</v>
      </c>
      <c r="K658">
        <v>0</v>
      </c>
      <c r="L658" t="s">
        <v>2217</v>
      </c>
      <c r="M658" t="s">
        <v>104</v>
      </c>
      <c r="N658" s="6"/>
      <c r="O658" s="6">
        <v>527</v>
      </c>
      <c r="P658" s="6">
        <v>66.09</v>
      </c>
      <c r="Q658" s="6"/>
      <c r="R658" s="6"/>
      <c r="S658" s="6"/>
      <c r="U658" t="s">
        <v>88</v>
      </c>
      <c r="V658" t="s">
        <v>80</v>
      </c>
      <c r="W658" s="6">
        <v>0</v>
      </c>
      <c r="X658" s="6">
        <v>450</v>
      </c>
      <c r="Y658" s="6">
        <v>450</v>
      </c>
      <c r="Z658" s="3">
        <v>1</v>
      </c>
      <c r="AA658" t="e">
        <v>#N/A</v>
      </c>
      <c r="AB658">
        <v>2006</v>
      </c>
      <c r="AF658">
        <v>66.092278370000002</v>
      </c>
    </row>
    <row r="659" spans="1:32" customFormat="1" hidden="1" x14ac:dyDescent="0.35">
      <c r="A659" t="s">
        <v>1134</v>
      </c>
      <c r="B659" t="s">
        <v>75</v>
      </c>
      <c r="C659" t="s">
        <v>1122</v>
      </c>
      <c r="D659" t="s">
        <v>172</v>
      </c>
      <c r="E659" t="s">
        <v>259</v>
      </c>
      <c r="G659" t="s">
        <v>78</v>
      </c>
      <c r="H659" t="s">
        <v>80</v>
      </c>
      <c r="I659" t="s">
        <v>80</v>
      </c>
      <c r="K659">
        <v>0</v>
      </c>
      <c r="L659" t="s">
        <v>174</v>
      </c>
      <c r="M659" t="s">
        <v>80</v>
      </c>
      <c r="N659" s="6" t="s">
        <v>1132</v>
      </c>
      <c r="O659" s="6">
        <v>55.78</v>
      </c>
      <c r="P659" s="6">
        <v>65.94</v>
      </c>
      <c r="Q659" s="6"/>
      <c r="R659" s="6"/>
      <c r="S659" s="6">
        <v>0.4</v>
      </c>
      <c r="U659" t="s">
        <v>262</v>
      </c>
      <c r="V659" t="s">
        <v>80</v>
      </c>
      <c r="W659" s="6"/>
      <c r="X659" s="6">
        <v>0.4</v>
      </c>
      <c r="Y659" s="6">
        <v>0.4</v>
      </c>
      <c r="Z659" s="3">
        <v>1</v>
      </c>
      <c r="AA659" s="3">
        <v>1</v>
      </c>
      <c r="AB659">
        <v>2021</v>
      </c>
      <c r="AC659">
        <v>2021</v>
      </c>
      <c r="AF659">
        <v>65.941600660000006</v>
      </c>
    </row>
    <row r="660" spans="1:32" customFormat="1" hidden="1" x14ac:dyDescent="0.35">
      <c r="A660" t="s">
        <v>1134</v>
      </c>
      <c r="B660" t="s">
        <v>75</v>
      </c>
      <c r="C660" t="s">
        <v>1122</v>
      </c>
      <c r="D660" t="s">
        <v>172</v>
      </c>
      <c r="E660" t="s">
        <v>28</v>
      </c>
      <c r="G660" t="s">
        <v>78</v>
      </c>
      <c r="H660" t="s">
        <v>80</v>
      </c>
      <c r="I660" t="s">
        <v>80</v>
      </c>
      <c r="K660">
        <v>0</v>
      </c>
      <c r="L660" t="s">
        <v>174</v>
      </c>
      <c r="M660" t="s">
        <v>80</v>
      </c>
      <c r="N660" s="6" t="s">
        <v>1132</v>
      </c>
      <c r="O660" s="6">
        <v>55.78</v>
      </c>
      <c r="P660" s="6">
        <v>65.94</v>
      </c>
      <c r="Q660" s="6"/>
      <c r="R660" s="6"/>
      <c r="S660" s="6">
        <v>0.1</v>
      </c>
      <c r="U660" t="s">
        <v>140</v>
      </c>
      <c r="V660" t="s">
        <v>80</v>
      </c>
      <c r="W660" s="6"/>
      <c r="X660" s="6">
        <v>0.1</v>
      </c>
      <c r="Y660" s="6">
        <v>0.1</v>
      </c>
      <c r="Z660" s="3">
        <v>1</v>
      </c>
      <c r="AA660" s="3">
        <v>1</v>
      </c>
      <c r="AB660">
        <v>2021</v>
      </c>
      <c r="AC660">
        <v>2021</v>
      </c>
      <c r="AF660">
        <v>65.941600660000006</v>
      </c>
    </row>
    <row r="661" spans="1:32" customFormat="1" hidden="1" x14ac:dyDescent="0.35">
      <c r="A661" t="s">
        <v>1134</v>
      </c>
      <c r="B661" t="s">
        <v>75</v>
      </c>
      <c r="C661" t="s">
        <v>1122</v>
      </c>
      <c r="D661" t="s">
        <v>172</v>
      </c>
      <c r="E661" t="s">
        <v>31</v>
      </c>
      <c r="G661" t="s">
        <v>78</v>
      </c>
      <c r="H661" t="s">
        <v>80</v>
      </c>
      <c r="I661" t="s">
        <v>80</v>
      </c>
      <c r="K661">
        <v>0</v>
      </c>
      <c r="L661" t="s">
        <v>174</v>
      </c>
      <c r="M661" t="s">
        <v>80</v>
      </c>
      <c r="N661" s="6" t="s">
        <v>1132</v>
      </c>
      <c r="O661" s="6">
        <v>55.78</v>
      </c>
      <c r="P661" s="6">
        <v>65.94</v>
      </c>
      <c r="Q661" s="6"/>
      <c r="R661" s="6"/>
      <c r="S661" s="6">
        <v>11.4</v>
      </c>
      <c r="U661" t="s">
        <v>84</v>
      </c>
      <c r="V661" t="s">
        <v>80</v>
      </c>
      <c r="W661" s="6"/>
      <c r="X661" s="6">
        <v>9.6</v>
      </c>
      <c r="Y661" s="6">
        <v>11.4</v>
      </c>
      <c r="Z661" s="3">
        <v>1.19</v>
      </c>
      <c r="AA661" s="3">
        <v>0.84</v>
      </c>
      <c r="AB661">
        <v>2021</v>
      </c>
      <c r="AC661">
        <v>2021</v>
      </c>
      <c r="AF661">
        <v>65.941600660000006</v>
      </c>
    </row>
    <row r="662" spans="1:32" customFormat="1" hidden="1" x14ac:dyDescent="0.35">
      <c r="A662" t="s">
        <v>339</v>
      </c>
      <c r="B662" t="s">
        <v>75</v>
      </c>
      <c r="C662" t="s">
        <v>340</v>
      </c>
      <c r="D662" t="s">
        <v>172</v>
      </c>
      <c r="E662" t="s">
        <v>31</v>
      </c>
      <c r="G662" t="s">
        <v>78</v>
      </c>
      <c r="H662" t="s">
        <v>79</v>
      </c>
      <c r="I662" t="s">
        <v>118</v>
      </c>
      <c r="J662">
        <v>12</v>
      </c>
      <c r="K662">
        <v>0</v>
      </c>
      <c r="L662" t="s">
        <v>174</v>
      </c>
      <c r="M662" t="s">
        <v>82</v>
      </c>
      <c r="N662" s="6"/>
      <c r="O662" s="6">
        <v>58.9</v>
      </c>
      <c r="P662" s="6">
        <v>65.92</v>
      </c>
      <c r="Q662" s="6"/>
      <c r="R662" s="6"/>
      <c r="S662" s="6"/>
      <c r="T662">
        <v>5000</v>
      </c>
      <c r="U662" t="s">
        <v>84</v>
      </c>
      <c r="V662" t="s">
        <v>80</v>
      </c>
      <c r="W662" s="6">
        <v>5100</v>
      </c>
      <c r="X662" s="6">
        <v>6</v>
      </c>
      <c r="Y662" s="6">
        <v>6</v>
      </c>
      <c r="Z662" s="3">
        <v>1</v>
      </c>
      <c r="AA662" t="e">
        <v>#N/A</v>
      </c>
      <c r="AB662">
        <v>2019</v>
      </c>
      <c r="AC662">
        <v>2019</v>
      </c>
      <c r="AD662" s="4">
        <v>43770</v>
      </c>
      <c r="AE662" s="4">
        <v>44646</v>
      </c>
      <c r="AF662">
        <v>65.920537210000006</v>
      </c>
    </row>
    <row r="663" spans="1:32" customFormat="1" hidden="1" x14ac:dyDescent="0.35">
      <c r="A663" t="s">
        <v>1271</v>
      </c>
      <c r="B663" t="s">
        <v>75</v>
      </c>
      <c r="C663" t="s">
        <v>1241</v>
      </c>
      <c r="D663" t="s">
        <v>1241</v>
      </c>
      <c r="E663" t="s">
        <v>31</v>
      </c>
      <c r="G663" t="s">
        <v>78</v>
      </c>
      <c r="H663" t="s">
        <v>79</v>
      </c>
      <c r="I663" t="s">
        <v>156</v>
      </c>
      <c r="J663">
        <v>25</v>
      </c>
      <c r="K663">
        <v>0</v>
      </c>
      <c r="L663" t="s">
        <v>1242</v>
      </c>
      <c r="M663" t="s">
        <v>82</v>
      </c>
      <c r="N663" s="6"/>
      <c r="O663" s="6">
        <v>4430</v>
      </c>
      <c r="P663" s="6">
        <v>65.92</v>
      </c>
      <c r="Q663" s="6"/>
      <c r="R663" s="6">
        <v>0</v>
      </c>
      <c r="S663" s="6">
        <v>50</v>
      </c>
      <c r="U663" t="s">
        <v>84</v>
      </c>
      <c r="V663" t="s">
        <v>80</v>
      </c>
      <c r="W663" s="6">
        <v>0</v>
      </c>
      <c r="X663" s="6">
        <v>50</v>
      </c>
      <c r="Y663" s="6">
        <v>50</v>
      </c>
      <c r="Z663" s="3">
        <v>1</v>
      </c>
      <c r="AA663" s="3">
        <v>1</v>
      </c>
      <c r="AB663">
        <v>2016</v>
      </c>
      <c r="AE663" s="4">
        <v>42887</v>
      </c>
      <c r="AF663">
        <v>65.915850899999995</v>
      </c>
    </row>
    <row r="664" spans="1:32" customFormat="1" hidden="1" x14ac:dyDescent="0.35">
      <c r="A664" t="s">
        <v>1272</v>
      </c>
      <c r="B664" t="s">
        <v>75</v>
      </c>
      <c r="C664" t="s">
        <v>1241</v>
      </c>
      <c r="D664" t="s">
        <v>1241</v>
      </c>
      <c r="E664" t="s">
        <v>31</v>
      </c>
      <c r="G664" t="s">
        <v>78</v>
      </c>
      <c r="H664" t="s">
        <v>79</v>
      </c>
      <c r="I664" t="s">
        <v>156</v>
      </c>
      <c r="J664">
        <v>25</v>
      </c>
      <c r="K664">
        <v>0</v>
      </c>
      <c r="L664" t="s">
        <v>1242</v>
      </c>
      <c r="M664" t="s">
        <v>82</v>
      </c>
      <c r="N664" s="6"/>
      <c r="O664" s="6">
        <v>4430</v>
      </c>
      <c r="P664" s="6">
        <v>65.92</v>
      </c>
      <c r="Q664" s="6"/>
      <c r="R664" s="6">
        <v>0</v>
      </c>
      <c r="S664" s="6">
        <v>75</v>
      </c>
      <c r="U664" t="s">
        <v>84</v>
      </c>
      <c r="V664" t="s">
        <v>80</v>
      </c>
      <c r="W664" s="6">
        <v>0</v>
      </c>
      <c r="X664" s="6">
        <v>75</v>
      </c>
      <c r="Y664" s="6">
        <v>75</v>
      </c>
      <c r="Z664" s="3">
        <v>1</v>
      </c>
      <c r="AA664" s="3">
        <v>1</v>
      </c>
      <c r="AB664">
        <v>2016</v>
      </c>
      <c r="AE664" s="4">
        <v>42887</v>
      </c>
      <c r="AF664">
        <v>65.915850899999995</v>
      </c>
    </row>
    <row r="665" spans="1:32" customFormat="1" hidden="1" x14ac:dyDescent="0.35">
      <c r="A665" t="s">
        <v>1273</v>
      </c>
      <c r="B665" t="s">
        <v>75</v>
      </c>
      <c r="C665" t="s">
        <v>1241</v>
      </c>
      <c r="D665" t="s">
        <v>1241</v>
      </c>
      <c r="E665" t="s">
        <v>31</v>
      </c>
      <c r="G665" t="s">
        <v>78</v>
      </c>
      <c r="H665" t="s">
        <v>79</v>
      </c>
      <c r="I665" t="s">
        <v>156</v>
      </c>
      <c r="J665">
        <v>25</v>
      </c>
      <c r="K665">
        <v>0</v>
      </c>
      <c r="L665" t="s">
        <v>1242</v>
      </c>
      <c r="M665" t="s">
        <v>104</v>
      </c>
      <c r="N665" s="6" t="s">
        <v>1274</v>
      </c>
      <c r="O665" s="6">
        <v>4430</v>
      </c>
      <c r="P665" s="6">
        <v>65.92</v>
      </c>
      <c r="Q665" s="6"/>
      <c r="R665" s="6">
        <v>0</v>
      </c>
      <c r="S665" s="6">
        <v>500</v>
      </c>
      <c r="U665" t="s">
        <v>84</v>
      </c>
      <c r="V665" t="s">
        <v>80</v>
      </c>
      <c r="W665" s="6">
        <v>0</v>
      </c>
      <c r="X665" s="6">
        <v>450</v>
      </c>
      <c r="Y665" s="6">
        <v>450</v>
      </c>
      <c r="Z665" s="3">
        <v>1</v>
      </c>
      <c r="AA665" s="3">
        <v>0.9</v>
      </c>
      <c r="AB665">
        <v>2016</v>
      </c>
      <c r="AE665" s="4">
        <v>43160</v>
      </c>
      <c r="AF665">
        <v>65.915850899999995</v>
      </c>
    </row>
    <row r="666" spans="1:32" customFormat="1" hidden="1" x14ac:dyDescent="0.35">
      <c r="A666" t="s">
        <v>1275</v>
      </c>
      <c r="B666" t="s">
        <v>75</v>
      </c>
      <c r="C666" t="s">
        <v>1241</v>
      </c>
      <c r="D666" t="s">
        <v>1241</v>
      </c>
      <c r="E666" t="s">
        <v>31</v>
      </c>
      <c r="G666" t="s">
        <v>78</v>
      </c>
      <c r="H666" t="s">
        <v>79</v>
      </c>
      <c r="I666" t="s">
        <v>156</v>
      </c>
      <c r="J666">
        <v>25</v>
      </c>
      <c r="K666">
        <v>0</v>
      </c>
      <c r="L666" t="s">
        <v>1242</v>
      </c>
      <c r="M666" t="s">
        <v>104</v>
      </c>
      <c r="N666" s="6" t="s">
        <v>1274</v>
      </c>
      <c r="O666" s="6">
        <v>4430</v>
      </c>
      <c r="P666" s="6">
        <v>65.92</v>
      </c>
      <c r="Q666" s="6"/>
      <c r="R666" s="6">
        <v>0</v>
      </c>
      <c r="S666" s="6">
        <v>125</v>
      </c>
      <c r="U666" t="s">
        <v>84</v>
      </c>
      <c r="V666" t="s">
        <v>80</v>
      </c>
      <c r="W666" s="6">
        <v>0</v>
      </c>
      <c r="X666" s="6">
        <v>125</v>
      </c>
      <c r="Y666" s="6">
        <v>125</v>
      </c>
      <c r="Z666" s="3">
        <v>1</v>
      </c>
      <c r="AA666" s="3">
        <v>1</v>
      </c>
      <c r="AB666">
        <v>2016</v>
      </c>
      <c r="AE666" s="4">
        <v>43160</v>
      </c>
      <c r="AF666">
        <v>65.915850899999995</v>
      </c>
    </row>
    <row r="667" spans="1:32" customFormat="1" hidden="1" x14ac:dyDescent="0.35">
      <c r="A667" t="s">
        <v>1276</v>
      </c>
      <c r="B667" t="s">
        <v>75</v>
      </c>
      <c r="C667" t="s">
        <v>1241</v>
      </c>
      <c r="D667" t="s">
        <v>1241</v>
      </c>
      <c r="E667" t="s">
        <v>31</v>
      </c>
      <c r="G667" t="s">
        <v>78</v>
      </c>
      <c r="H667" t="s">
        <v>79</v>
      </c>
      <c r="I667" t="s">
        <v>156</v>
      </c>
      <c r="J667">
        <v>25</v>
      </c>
      <c r="K667">
        <v>0</v>
      </c>
      <c r="L667" t="s">
        <v>1242</v>
      </c>
      <c r="M667" t="s">
        <v>104</v>
      </c>
      <c r="N667" s="6" t="s">
        <v>1274</v>
      </c>
      <c r="O667" s="6">
        <v>4430</v>
      </c>
      <c r="P667" s="6">
        <v>65.92</v>
      </c>
      <c r="Q667" s="6"/>
      <c r="R667" s="6">
        <v>0</v>
      </c>
      <c r="S667" s="6">
        <v>400</v>
      </c>
      <c r="U667" t="s">
        <v>84</v>
      </c>
      <c r="V667" t="s">
        <v>80</v>
      </c>
      <c r="W667" s="6">
        <v>0</v>
      </c>
      <c r="X667" s="6">
        <v>400</v>
      </c>
      <c r="Y667" s="6">
        <v>400</v>
      </c>
      <c r="Z667" s="3">
        <v>1</v>
      </c>
      <c r="AA667" s="3">
        <v>1</v>
      </c>
      <c r="AB667">
        <v>2016</v>
      </c>
      <c r="AE667" s="4">
        <v>43160</v>
      </c>
      <c r="AF667">
        <v>65.915850899999995</v>
      </c>
    </row>
    <row r="668" spans="1:32" customFormat="1" hidden="1" x14ac:dyDescent="0.35">
      <c r="A668" t="s">
        <v>1277</v>
      </c>
      <c r="B668" t="s">
        <v>75</v>
      </c>
      <c r="C668" t="s">
        <v>1241</v>
      </c>
      <c r="D668" t="s">
        <v>1241</v>
      </c>
      <c r="E668" t="s">
        <v>31</v>
      </c>
      <c r="G668" t="s">
        <v>78</v>
      </c>
      <c r="H668" t="s">
        <v>79</v>
      </c>
      <c r="I668" t="s">
        <v>156</v>
      </c>
      <c r="J668">
        <v>25</v>
      </c>
      <c r="K668">
        <v>0</v>
      </c>
      <c r="L668" t="s">
        <v>1242</v>
      </c>
      <c r="M668" t="s">
        <v>104</v>
      </c>
      <c r="N668" s="6" t="s">
        <v>1274</v>
      </c>
      <c r="O668" s="6">
        <v>4430</v>
      </c>
      <c r="P668" s="6">
        <v>65.92</v>
      </c>
      <c r="Q668" s="6"/>
      <c r="R668" s="6">
        <v>0</v>
      </c>
      <c r="S668" s="6">
        <v>100</v>
      </c>
      <c r="U668" t="s">
        <v>84</v>
      </c>
      <c r="V668" t="s">
        <v>80</v>
      </c>
      <c r="W668" s="6">
        <v>0</v>
      </c>
      <c r="X668" s="6">
        <v>100</v>
      </c>
      <c r="Y668" s="6">
        <v>100</v>
      </c>
      <c r="Z668" s="3">
        <v>1</v>
      </c>
      <c r="AA668" s="3">
        <v>1</v>
      </c>
      <c r="AB668">
        <v>2016</v>
      </c>
      <c r="AE668" s="4">
        <v>43160</v>
      </c>
      <c r="AF668">
        <v>65.915850899999995</v>
      </c>
    </row>
    <row r="669" spans="1:32" customFormat="1" hidden="1" x14ac:dyDescent="0.35">
      <c r="A669" t="s">
        <v>1278</v>
      </c>
      <c r="B669" t="s">
        <v>75</v>
      </c>
      <c r="C669" t="s">
        <v>1241</v>
      </c>
      <c r="D669" t="s">
        <v>1241</v>
      </c>
      <c r="E669" t="s">
        <v>31</v>
      </c>
      <c r="G669" t="s">
        <v>78</v>
      </c>
      <c r="H669" t="s">
        <v>79</v>
      </c>
      <c r="I669" t="s">
        <v>156</v>
      </c>
      <c r="J669">
        <v>25</v>
      </c>
      <c r="K669">
        <v>0</v>
      </c>
      <c r="L669" t="s">
        <v>1242</v>
      </c>
      <c r="M669" t="s">
        <v>82</v>
      </c>
      <c r="N669" s="6"/>
      <c r="O669" s="6">
        <v>4430</v>
      </c>
      <c r="P669" s="6">
        <v>65.92</v>
      </c>
      <c r="Q669" s="6"/>
      <c r="R669" s="6">
        <v>0</v>
      </c>
      <c r="S669" s="6">
        <v>250</v>
      </c>
      <c r="U669" t="s">
        <v>84</v>
      </c>
      <c r="V669" t="s">
        <v>80</v>
      </c>
      <c r="W669" s="6">
        <v>0</v>
      </c>
      <c r="X669" s="6">
        <v>246</v>
      </c>
      <c r="Y669" s="6">
        <v>246</v>
      </c>
      <c r="Z669" s="3">
        <v>1</v>
      </c>
      <c r="AA669" s="3">
        <v>0.98</v>
      </c>
      <c r="AB669">
        <v>2016</v>
      </c>
      <c r="AE669" s="4">
        <v>43160</v>
      </c>
      <c r="AF669">
        <v>65.915850899999995</v>
      </c>
    </row>
    <row r="670" spans="1:32" customFormat="1" hidden="1" x14ac:dyDescent="0.35">
      <c r="A670" t="s">
        <v>734</v>
      </c>
      <c r="B670" t="s">
        <v>75</v>
      </c>
      <c r="C670" t="s">
        <v>719</v>
      </c>
      <c r="D670" t="s">
        <v>172</v>
      </c>
      <c r="E670" t="s">
        <v>32</v>
      </c>
      <c r="G670" t="s">
        <v>78</v>
      </c>
      <c r="H670" t="s">
        <v>79</v>
      </c>
      <c r="I670" t="s">
        <v>80</v>
      </c>
      <c r="J670">
        <v>20</v>
      </c>
      <c r="K670">
        <v>0</v>
      </c>
      <c r="L670" t="s">
        <v>174</v>
      </c>
      <c r="M670" t="s">
        <v>82</v>
      </c>
      <c r="N670" s="6"/>
      <c r="O670" s="6">
        <v>57.74</v>
      </c>
      <c r="P670" s="6">
        <v>65.83</v>
      </c>
      <c r="Q670" s="6"/>
      <c r="R670" s="6">
        <v>0</v>
      </c>
      <c r="S670" s="6">
        <v>225</v>
      </c>
      <c r="U670" t="s">
        <v>88</v>
      </c>
      <c r="V670" t="s">
        <v>80</v>
      </c>
      <c r="W670" s="6">
        <v>0</v>
      </c>
      <c r="X670" s="6">
        <v>224</v>
      </c>
      <c r="Y670" s="6">
        <v>224</v>
      </c>
      <c r="Z670" s="3">
        <v>1</v>
      </c>
      <c r="AA670" s="3">
        <v>1</v>
      </c>
      <c r="AB670">
        <v>2020</v>
      </c>
      <c r="AE670" s="4">
        <v>43800</v>
      </c>
      <c r="AF670">
        <v>65.830578040000006</v>
      </c>
    </row>
    <row r="671" spans="1:32" hidden="1" x14ac:dyDescent="0.35">
      <c r="A671" s="11" t="s">
        <v>2113</v>
      </c>
      <c r="B671" s="11" t="s">
        <v>75</v>
      </c>
      <c r="C671" s="11" t="s">
        <v>3</v>
      </c>
      <c r="D671" s="11" t="s">
        <v>1994</v>
      </c>
      <c r="E671" s="11" t="s">
        <v>101</v>
      </c>
      <c r="G671" s="11" t="s">
        <v>78</v>
      </c>
      <c r="H671" s="11" t="s">
        <v>79</v>
      </c>
      <c r="I671" s="11" t="s">
        <v>80</v>
      </c>
      <c r="J671" s="11">
        <v>15</v>
      </c>
      <c r="K671" s="11">
        <v>0</v>
      </c>
      <c r="L671" s="11" t="s">
        <v>145</v>
      </c>
      <c r="M671" s="11" t="s">
        <v>104</v>
      </c>
      <c r="N671" s="12" t="s">
        <v>2109</v>
      </c>
      <c r="O671" s="12">
        <v>65.760000000000005</v>
      </c>
      <c r="P671" s="12">
        <v>65.760000000000005</v>
      </c>
      <c r="U671" s="11" t="s">
        <v>102</v>
      </c>
      <c r="V671" s="11" t="s">
        <v>151</v>
      </c>
      <c r="W671" s="12">
        <v>1800000</v>
      </c>
      <c r="Y671" s="12">
        <v>0</v>
      </c>
      <c r="Z671" s="11" t="e">
        <v>#N/A</v>
      </c>
      <c r="AA671" s="11" t="e">
        <v>#N/A</v>
      </c>
      <c r="AB671" s="11">
        <v>2009</v>
      </c>
      <c r="AF671" s="11">
        <v>65.762500000000003</v>
      </c>
    </row>
    <row r="672" spans="1:32" customFormat="1" hidden="1" x14ac:dyDescent="0.35">
      <c r="A672" t="s">
        <v>2716</v>
      </c>
      <c r="B672" t="s">
        <v>75</v>
      </c>
      <c r="C672" t="s">
        <v>2712</v>
      </c>
      <c r="D672" t="s">
        <v>2682</v>
      </c>
      <c r="E672" t="s">
        <v>32</v>
      </c>
      <c r="F672" t="s">
        <v>77</v>
      </c>
      <c r="G672" t="s">
        <v>78</v>
      </c>
      <c r="H672" t="s">
        <v>79</v>
      </c>
      <c r="I672" t="s">
        <v>80</v>
      </c>
      <c r="J672">
        <v>15</v>
      </c>
      <c r="K672">
        <v>0</v>
      </c>
      <c r="L672" t="s">
        <v>2713</v>
      </c>
      <c r="M672" t="s">
        <v>104</v>
      </c>
      <c r="N672" s="6" t="s">
        <v>2714</v>
      </c>
      <c r="O672" s="6">
        <v>22656.69</v>
      </c>
      <c r="P672" s="6">
        <v>65.7</v>
      </c>
      <c r="Q672" s="6"/>
      <c r="R672" s="6"/>
      <c r="S672" s="6">
        <v>10</v>
      </c>
      <c r="U672" t="s">
        <v>88</v>
      </c>
      <c r="V672" t="s">
        <v>153</v>
      </c>
      <c r="W672" s="6"/>
      <c r="X672" s="6">
        <v>14.95</v>
      </c>
      <c r="Y672" s="6"/>
      <c r="Z672" s="3">
        <v>0</v>
      </c>
      <c r="AA672" s="3">
        <v>1.5</v>
      </c>
      <c r="AB672">
        <v>2018</v>
      </c>
      <c r="AF672">
        <v>65.702032720000005</v>
      </c>
    </row>
    <row r="673" spans="1:32" customFormat="1" hidden="1" x14ac:dyDescent="0.35">
      <c r="A673" t="s">
        <v>728</v>
      </c>
      <c r="B673" t="s">
        <v>75</v>
      </c>
      <c r="C673" t="s">
        <v>719</v>
      </c>
      <c r="D673" t="s">
        <v>172</v>
      </c>
      <c r="E673" t="s">
        <v>32</v>
      </c>
      <c r="G673" t="s">
        <v>78</v>
      </c>
      <c r="H673" t="s">
        <v>79</v>
      </c>
      <c r="I673" t="s">
        <v>80</v>
      </c>
      <c r="J673">
        <v>20</v>
      </c>
      <c r="K673">
        <v>0</v>
      </c>
      <c r="L673" t="s">
        <v>174</v>
      </c>
      <c r="M673" t="s">
        <v>104</v>
      </c>
      <c r="N673" s="6"/>
      <c r="O673" s="6">
        <v>58.58</v>
      </c>
      <c r="P673" s="6">
        <v>65.56</v>
      </c>
      <c r="Q673" s="6"/>
      <c r="R673" s="6">
        <v>0</v>
      </c>
      <c r="S673" s="6">
        <v>187</v>
      </c>
      <c r="U673" t="s">
        <v>88</v>
      </c>
      <c r="V673" t="s">
        <v>80</v>
      </c>
      <c r="W673" s="6">
        <v>0</v>
      </c>
      <c r="X673" s="6">
        <v>222</v>
      </c>
      <c r="Y673" s="6">
        <v>222</v>
      </c>
      <c r="Z673" s="3">
        <v>1</v>
      </c>
      <c r="AA673" s="3">
        <v>1.19</v>
      </c>
      <c r="AB673">
        <v>2019</v>
      </c>
      <c r="AF673">
        <v>65.562395080000002</v>
      </c>
    </row>
    <row r="674" spans="1:32" customFormat="1" hidden="1" x14ac:dyDescent="0.35">
      <c r="A674" t="s">
        <v>2259</v>
      </c>
      <c r="B674" t="s">
        <v>75</v>
      </c>
      <c r="C674" t="s">
        <v>2216</v>
      </c>
      <c r="D674" t="s">
        <v>2216</v>
      </c>
      <c r="E674" t="s">
        <v>32</v>
      </c>
      <c r="G674" t="s">
        <v>78</v>
      </c>
      <c r="H674" t="s">
        <v>79</v>
      </c>
      <c r="I674" t="s">
        <v>80</v>
      </c>
      <c r="J674">
        <v>20</v>
      </c>
      <c r="K674">
        <v>0</v>
      </c>
      <c r="L674" t="s">
        <v>2217</v>
      </c>
      <c r="M674" t="s">
        <v>82</v>
      </c>
      <c r="N674" s="6"/>
      <c r="O674" s="6">
        <v>451.5</v>
      </c>
      <c r="P674" s="6">
        <v>65.33</v>
      </c>
      <c r="Q674" s="6"/>
      <c r="R674" s="6"/>
      <c r="S674" s="6"/>
      <c r="U674" t="s">
        <v>88</v>
      </c>
      <c r="V674" t="s">
        <v>80</v>
      </c>
      <c r="W674" s="6">
        <v>0</v>
      </c>
      <c r="X674" s="6">
        <v>1900</v>
      </c>
      <c r="Y674" s="6">
        <v>1900</v>
      </c>
      <c r="Z674" s="3">
        <v>1</v>
      </c>
      <c r="AA674" t="e">
        <v>#N/A</v>
      </c>
      <c r="AB674">
        <v>2019</v>
      </c>
      <c r="AE674" s="4">
        <v>44561</v>
      </c>
      <c r="AF674">
        <v>65.334413799999993</v>
      </c>
    </row>
    <row r="675" spans="1:32" customFormat="1" hidden="1" x14ac:dyDescent="0.35">
      <c r="A675" t="s">
        <v>397</v>
      </c>
      <c r="B675" t="s">
        <v>75</v>
      </c>
      <c r="C675" t="s">
        <v>356</v>
      </c>
      <c r="D675" t="s">
        <v>172</v>
      </c>
      <c r="E675" t="s">
        <v>31</v>
      </c>
      <c r="G675" t="s">
        <v>78</v>
      </c>
      <c r="H675" t="s">
        <v>79</v>
      </c>
      <c r="I675" t="s">
        <v>80</v>
      </c>
      <c r="J675">
        <v>20</v>
      </c>
      <c r="K675">
        <v>0</v>
      </c>
      <c r="L675" t="s">
        <v>174</v>
      </c>
      <c r="M675" t="s">
        <v>104</v>
      </c>
      <c r="N675" s="6"/>
      <c r="O675" s="6">
        <v>55.3</v>
      </c>
      <c r="P675" s="6">
        <v>65.239999999999995</v>
      </c>
      <c r="Q675" s="6"/>
      <c r="R675" s="6">
        <v>0</v>
      </c>
      <c r="S675" s="6">
        <v>300</v>
      </c>
      <c r="U675" t="s">
        <v>84</v>
      </c>
      <c r="V675" t="s">
        <v>80</v>
      </c>
      <c r="W675" s="6">
        <v>0</v>
      </c>
      <c r="X675" s="6">
        <v>306</v>
      </c>
      <c r="Y675" s="6">
        <v>710</v>
      </c>
      <c r="Z675" s="3">
        <v>2.3199999999999998</v>
      </c>
      <c r="AA675" s="3">
        <v>1.02</v>
      </c>
      <c r="AB675">
        <v>2018</v>
      </c>
      <c r="AE675" s="4">
        <v>43890</v>
      </c>
      <c r="AF675">
        <v>65.235342689999996</v>
      </c>
    </row>
    <row r="676" spans="1:32" customFormat="1" ht="261" hidden="1" x14ac:dyDescent="0.35">
      <c r="A676" t="s">
        <v>2295</v>
      </c>
      <c r="B676" t="s">
        <v>75</v>
      </c>
      <c r="C676" t="s">
        <v>2216</v>
      </c>
      <c r="D676" t="s">
        <v>2216</v>
      </c>
      <c r="E676" t="s">
        <v>32</v>
      </c>
      <c r="G676" t="s">
        <v>78</v>
      </c>
      <c r="H676" t="s">
        <v>79</v>
      </c>
      <c r="I676" t="s">
        <v>256</v>
      </c>
      <c r="J676">
        <v>20</v>
      </c>
      <c r="K676">
        <v>0</v>
      </c>
      <c r="L676" t="s">
        <v>2217</v>
      </c>
      <c r="M676" t="s">
        <v>82</v>
      </c>
      <c r="N676" s="7" t="s">
        <v>2296</v>
      </c>
      <c r="O676" s="6">
        <v>420.7</v>
      </c>
      <c r="P676" s="6">
        <v>65.23</v>
      </c>
      <c r="Q676" s="6"/>
      <c r="R676" s="6"/>
      <c r="S676" s="6"/>
      <c r="U676" t="s">
        <v>88</v>
      </c>
      <c r="V676" t="s">
        <v>80</v>
      </c>
      <c r="W676" s="6"/>
      <c r="X676" s="6">
        <v>5610</v>
      </c>
      <c r="Y676" s="6">
        <v>15110</v>
      </c>
      <c r="Z676" s="3">
        <v>2.69</v>
      </c>
      <c r="AA676" t="e">
        <v>#N/A</v>
      </c>
      <c r="AB676">
        <v>2021</v>
      </c>
      <c r="AC676">
        <v>2021</v>
      </c>
      <c r="AF676">
        <v>65.226828740000002</v>
      </c>
    </row>
    <row r="677" spans="1:32" customFormat="1" hidden="1" x14ac:dyDescent="0.35">
      <c r="A677" t="s">
        <v>438</v>
      </c>
      <c r="B677" t="s">
        <v>75</v>
      </c>
      <c r="C677" t="s">
        <v>356</v>
      </c>
      <c r="D677" t="s">
        <v>172</v>
      </c>
      <c r="E677" t="s">
        <v>31</v>
      </c>
      <c r="G677" t="s">
        <v>78</v>
      </c>
      <c r="H677" t="s">
        <v>79</v>
      </c>
      <c r="I677" t="s">
        <v>80</v>
      </c>
      <c r="J677">
        <v>20</v>
      </c>
      <c r="K677">
        <v>0</v>
      </c>
      <c r="L677" t="s">
        <v>174</v>
      </c>
      <c r="M677" t="s">
        <v>104</v>
      </c>
      <c r="N677" s="6"/>
      <c r="O677" s="6">
        <v>55.1</v>
      </c>
      <c r="P677" s="6">
        <v>65.14</v>
      </c>
      <c r="Q677" s="6"/>
      <c r="R677" s="6">
        <v>0</v>
      </c>
      <c r="S677" s="6">
        <v>440</v>
      </c>
      <c r="U677" t="s">
        <v>84</v>
      </c>
      <c r="V677" t="s">
        <v>80</v>
      </c>
      <c r="W677" s="6">
        <v>0</v>
      </c>
      <c r="X677" s="6">
        <v>261</v>
      </c>
      <c r="Y677" s="6">
        <v>341</v>
      </c>
      <c r="Z677" s="3">
        <v>1.31</v>
      </c>
      <c r="AA677" s="3">
        <v>0.59</v>
      </c>
      <c r="AB677">
        <v>2021</v>
      </c>
      <c r="AF677">
        <v>65.137723140000006</v>
      </c>
    </row>
    <row r="678" spans="1:32" customFormat="1" hidden="1" x14ac:dyDescent="0.35">
      <c r="A678" t="s">
        <v>1232</v>
      </c>
      <c r="B678" t="s">
        <v>75</v>
      </c>
      <c r="C678" t="s">
        <v>1183</v>
      </c>
      <c r="D678" t="s">
        <v>172</v>
      </c>
      <c r="E678" t="s">
        <v>32</v>
      </c>
      <c r="G678" t="s">
        <v>78</v>
      </c>
      <c r="H678" t="s">
        <v>177</v>
      </c>
      <c r="I678" t="s">
        <v>127</v>
      </c>
      <c r="J678">
        <v>15</v>
      </c>
      <c r="K678">
        <v>0</v>
      </c>
      <c r="L678" t="s">
        <v>1184</v>
      </c>
      <c r="M678" t="s">
        <v>104</v>
      </c>
      <c r="N678" s="6"/>
      <c r="O678" s="6">
        <v>50.9</v>
      </c>
      <c r="P678" s="6">
        <v>65.040000000000006</v>
      </c>
      <c r="Q678" s="6"/>
      <c r="R678" s="6"/>
      <c r="S678" s="6"/>
      <c r="U678" t="s">
        <v>88</v>
      </c>
      <c r="V678" t="s">
        <v>112</v>
      </c>
      <c r="W678" s="6"/>
      <c r="X678" s="6">
        <v>273</v>
      </c>
      <c r="Y678" s="6">
        <v>273</v>
      </c>
      <c r="Z678" s="3">
        <v>1</v>
      </c>
      <c r="AA678" t="e">
        <v>#N/A</v>
      </c>
      <c r="AB678">
        <v>2024</v>
      </c>
      <c r="AC678">
        <v>2022</v>
      </c>
      <c r="AD678" s="4">
        <v>45378</v>
      </c>
      <c r="AF678">
        <v>65.039611550000004</v>
      </c>
    </row>
    <row r="679" spans="1:32" customFormat="1" hidden="1" x14ac:dyDescent="0.35">
      <c r="A679" t="s">
        <v>1233</v>
      </c>
      <c r="B679" t="s">
        <v>75</v>
      </c>
      <c r="C679" t="s">
        <v>1183</v>
      </c>
      <c r="D679" t="s">
        <v>172</v>
      </c>
      <c r="E679" t="s">
        <v>32</v>
      </c>
      <c r="G679" t="s">
        <v>78</v>
      </c>
      <c r="H679" t="s">
        <v>177</v>
      </c>
      <c r="I679" t="s">
        <v>127</v>
      </c>
      <c r="J679">
        <v>15</v>
      </c>
      <c r="K679">
        <v>0</v>
      </c>
      <c r="L679" t="s">
        <v>1184</v>
      </c>
      <c r="M679" t="s">
        <v>104</v>
      </c>
      <c r="N679" s="6"/>
      <c r="O679" s="6">
        <v>50.9</v>
      </c>
      <c r="P679" s="6">
        <v>65.040000000000006</v>
      </c>
      <c r="Q679" s="6"/>
      <c r="R679" s="6"/>
      <c r="S679" s="6"/>
      <c r="U679" t="s">
        <v>88</v>
      </c>
      <c r="V679" t="s">
        <v>112</v>
      </c>
      <c r="W679" s="6"/>
      <c r="X679" s="6">
        <v>718</v>
      </c>
      <c r="Y679" s="6">
        <v>718</v>
      </c>
      <c r="Z679" s="3">
        <v>1</v>
      </c>
      <c r="AA679" t="e">
        <v>#N/A</v>
      </c>
      <c r="AB679">
        <v>2024</v>
      </c>
      <c r="AC679">
        <v>2022</v>
      </c>
      <c r="AD679" s="4">
        <v>45378</v>
      </c>
      <c r="AF679">
        <v>65.039611550000004</v>
      </c>
    </row>
    <row r="680" spans="1:32" customFormat="1" hidden="1" x14ac:dyDescent="0.35">
      <c r="A680" t="s">
        <v>1219</v>
      </c>
      <c r="B680" t="s">
        <v>75</v>
      </c>
      <c r="C680" t="s">
        <v>1183</v>
      </c>
      <c r="D680" t="s">
        <v>172</v>
      </c>
      <c r="E680" t="s">
        <v>32</v>
      </c>
      <c r="G680" t="s">
        <v>78</v>
      </c>
      <c r="H680" t="s">
        <v>177</v>
      </c>
      <c r="I680" t="s">
        <v>127</v>
      </c>
      <c r="J680">
        <v>15</v>
      </c>
      <c r="K680">
        <v>0</v>
      </c>
      <c r="L680" t="s">
        <v>1184</v>
      </c>
      <c r="M680" t="s">
        <v>104</v>
      </c>
      <c r="N680" s="6"/>
      <c r="O680" s="6">
        <v>52.29</v>
      </c>
      <c r="P680" s="6">
        <v>65.010000000000005</v>
      </c>
      <c r="Q680" s="6"/>
      <c r="R680" s="6"/>
      <c r="S680" s="6"/>
      <c r="U680" t="s">
        <v>88</v>
      </c>
      <c r="V680" t="s">
        <v>112</v>
      </c>
      <c r="W680" s="6"/>
      <c r="X680" s="6">
        <v>224</v>
      </c>
      <c r="Y680" s="6"/>
      <c r="Z680" s="3">
        <v>0</v>
      </c>
      <c r="AA680" t="e">
        <v>#N/A</v>
      </c>
      <c r="AB680">
        <v>2023</v>
      </c>
      <c r="AE680" s="4">
        <v>46843</v>
      </c>
      <c r="AF680">
        <v>65.013054830000002</v>
      </c>
    </row>
    <row r="681" spans="1:32" customFormat="1" hidden="1" x14ac:dyDescent="0.35">
      <c r="A681" t="s">
        <v>1220</v>
      </c>
      <c r="B681" t="s">
        <v>75</v>
      </c>
      <c r="C681" t="s">
        <v>1183</v>
      </c>
      <c r="D681" t="s">
        <v>172</v>
      </c>
      <c r="E681" t="s">
        <v>32</v>
      </c>
      <c r="G681" t="s">
        <v>78</v>
      </c>
      <c r="H681" t="s">
        <v>177</v>
      </c>
      <c r="I681" t="s">
        <v>127</v>
      </c>
      <c r="J681">
        <v>15</v>
      </c>
      <c r="K681">
        <v>0</v>
      </c>
      <c r="L681" t="s">
        <v>1184</v>
      </c>
      <c r="M681" t="s">
        <v>104</v>
      </c>
      <c r="N681" s="6"/>
      <c r="O681" s="6">
        <v>52.29</v>
      </c>
      <c r="P681" s="6">
        <v>65.010000000000005</v>
      </c>
      <c r="Q681" s="6"/>
      <c r="R681" s="6"/>
      <c r="S681" s="6"/>
      <c r="U681" t="s">
        <v>88</v>
      </c>
      <c r="V681" t="s">
        <v>112</v>
      </c>
      <c r="W681" s="6"/>
      <c r="X681" s="6">
        <v>31</v>
      </c>
      <c r="Y681" s="6"/>
      <c r="Z681" s="3">
        <v>0</v>
      </c>
      <c r="AA681" t="e">
        <v>#N/A</v>
      </c>
      <c r="AB681">
        <v>2023</v>
      </c>
      <c r="AE681" s="4">
        <v>46112</v>
      </c>
      <c r="AF681">
        <v>65.013054830000002</v>
      </c>
    </row>
    <row r="682" spans="1:32" customFormat="1" hidden="1" x14ac:dyDescent="0.35">
      <c r="A682" t="s">
        <v>1221</v>
      </c>
      <c r="B682" t="s">
        <v>75</v>
      </c>
      <c r="C682" t="s">
        <v>1183</v>
      </c>
      <c r="D682" t="s">
        <v>172</v>
      </c>
      <c r="E682" t="s">
        <v>32</v>
      </c>
      <c r="G682" t="s">
        <v>78</v>
      </c>
      <c r="H682" t="s">
        <v>177</v>
      </c>
      <c r="I682" t="s">
        <v>127</v>
      </c>
      <c r="J682">
        <v>15</v>
      </c>
      <c r="K682">
        <v>0</v>
      </c>
      <c r="L682" t="s">
        <v>1184</v>
      </c>
      <c r="M682" t="s">
        <v>104</v>
      </c>
      <c r="N682" s="6"/>
      <c r="O682" s="6">
        <v>52.29</v>
      </c>
      <c r="P682" s="6">
        <v>65.010000000000005</v>
      </c>
      <c r="Q682" s="6"/>
      <c r="R682" s="6"/>
      <c r="S682" s="6"/>
      <c r="U682" t="s">
        <v>88</v>
      </c>
      <c r="V682" t="s">
        <v>112</v>
      </c>
      <c r="W682" s="6"/>
      <c r="X682" s="6">
        <v>204</v>
      </c>
      <c r="Y682" s="6"/>
      <c r="Z682" s="3">
        <v>0</v>
      </c>
      <c r="AA682" t="e">
        <v>#N/A</v>
      </c>
      <c r="AB682">
        <v>2023</v>
      </c>
      <c r="AE682" s="4">
        <v>46477</v>
      </c>
      <c r="AF682">
        <v>65.013054830000002</v>
      </c>
    </row>
    <row r="683" spans="1:32" customFormat="1" hidden="1" x14ac:dyDescent="0.35">
      <c r="A683" t="s">
        <v>1222</v>
      </c>
      <c r="B683" t="s">
        <v>75</v>
      </c>
      <c r="C683" t="s">
        <v>1183</v>
      </c>
      <c r="D683" t="s">
        <v>172</v>
      </c>
      <c r="E683" t="s">
        <v>32</v>
      </c>
      <c r="G683" t="s">
        <v>78</v>
      </c>
      <c r="H683" t="s">
        <v>177</v>
      </c>
      <c r="I683" t="s">
        <v>127</v>
      </c>
      <c r="J683">
        <v>15</v>
      </c>
      <c r="K683">
        <v>0</v>
      </c>
      <c r="L683" t="s">
        <v>1184</v>
      </c>
      <c r="M683" t="s">
        <v>104</v>
      </c>
      <c r="N683" s="6"/>
      <c r="O683" s="6">
        <v>52.29</v>
      </c>
      <c r="P683" s="6">
        <v>65.010000000000005</v>
      </c>
      <c r="Q683" s="6"/>
      <c r="R683" s="6"/>
      <c r="S683" s="6"/>
      <c r="U683" t="s">
        <v>88</v>
      </c>
      <c r="V683" t="s">
        <v>112</v>
      </c>
      <c r="W683" s="6"/>
      <c r="X683" s="6">
        <v>1245</v>
      </c>
      <c r="Y683" s="6"/>
      <c r="Z683" s="3">
        <v>0</v>
      </c>
      <c r="AA683" t="e">
        <v>#N/A</v>
      </c>
      <c r="AB683">
        <v>2023</v>
      </c>
      <c r="AE683" s="4">
        <v>46843</v>
      </c>
      <c r="AF683">
        <v>65.013054830000002</v>
      </c>
    </row>
    <row r="684" spans="1:32" customFormat="1" hidden="1" x14ac:dyDescent="0.35">
      <c r="A684" t="s">
        <v>394</v>
      </c>
      <c r="B684" t="s">
        <v>75</v>
      </c>
      <c r="C684" t="s">
        <v>356</v>
      </c>
      <c r="D684" t="s">
        <v>172</v>
      </c>
      <c r="E684" t="s">
        <v>31</v>
      </c>
      <c r="F684" t="s">
        <v>77</v>
      </c>
      <c r="G684" t="s">
        <v>78</v>
      </c>
      <c r="H684" t="s">
        <v>79</v>
      </c>
      <c r="I684" t="s">
        <v>127</v>
      </c>
      <c r="J684">
        <v>20</v>
      </c>
      <c r="K684">
        <v>0</v>
      </c>
      <c r="L684" t="s">
        <v>174</v>
      </c>
      <c r="M684" t="s">
        <v>104</v>
      </c>
      <c r="N684" s="6" t="s">
        <v>393</v>
      </c>
      <c r="O684" s="6">
        <v>54.94</v>
      </c>
      <c r="P684" s="6">
        <v>64.81</v>
      </c>
      <c r="Q684" s="6"/>
      <c r="R684" s="6">
        <v>0</v>
      </c>
      <c r="S684" s="6">
        <v>200</v>
      </c>
      <c r="U684" t="s">
        <v>84</v>
      </c>
      <c r="V684" t="s">
        <v>112</v>
      </c>
      <c r="W684" s="6">
        <v>0</v>
      </c>
      <c r="X684" s="6">
        <v>203</v>
      </c>
      <c r="Y684" s="6">
        <v>278</v>
      </c>
      <c r="Z684" s="3">
        <v>1.37</v>
      </c>
      <c r="AA684" s="3">
        <v>1.02</v>
      </c>
      <c r="AB684">
        <v>2018</v>
      </c>
      <c r="AC684">
        <v>2016</v>
      </c>
      <c r="AD684" s="4">
        <v>43343</v>
      </c>
      <c r="AE684" s="4">
        <v>44135</v>
      </c>
      <c r="AF684">
        <v>64.810664149999994</v>
      </c>
    </row>
    <row r="685" spans="1:32" customFormat="1" hidden="1" x14ac:dyDescent="0.35">
      <c r="A685" t="s">
        <v>923</v>
      </c>
      <c r="B685" t="s">
        <v>75</v>
      </c>
      <c r="C685" t="s">
        <v>908</v>
      </c>
      <c r="D685" t="s">
        <v>172</v>
      </c>
      <c r="E685" t="s">
        <v>31</v>
      </c>
      <c r="G685" t="s">
        <v>78</v>
      </c>
      <c r="H685" t="s">
        <v>79</v>
      </c>
      <c r="I685" t="s">
        <v>118</v>
      </c>
      <c r="J685">
        <v>15</v>
      </c>
      <c r="K685">
        <v>0</v>
      </c>
      <c r="L685" t="s">
        <v>174</v>
      </c>
      <c r="M685" t="s">
        <v>82</v>
      </c>
      <c r="N685" s="6"/>
      <c r="O685" s="6">
        <v>46.58</v>
      </c>
      <c r="P685" s="6">
        <v>64.790000000000006</v>
      </c>
      <c r="Q685" s="6"/>
      <c r="R685" s="6"/>
      <c r="S685" s="6"/>
      <c r="U685" t="s">
        <v>84</v>
      </c>
      <c r="V685" t="s">
        <v>80</v>
      </c>
      <c r="W685" s="6">
        <v>0</v>
      </c>
      <c r="X685" s="6">
        <v>18.45</v>
      </c>
      <c r="Y685" s="6">
        <v>18.45</v>
      </c>
      <c r="Z685" s="3">
        <v>1</v>
      </c>
      <c r="AA685" t="e">
        <v>#N/A</v>
      </c>
      <c r="AB685">
        <v>2011</v>
      </c>
      <c r="AE685" s="4">
        <v>42369</v>
      </c>
      <c r="AF685">
        <v>64.794015139999999</v>
      </c>
    </row>
    <row r="686" spans="1:32" customFormat="1" hidden="1" x14ac:dyDescent="0.35">
      <c r="A686" t="s">
        <v>1267</v>
      </c>
      <c r="B686" t="s">
        <v>75</v>
      </c>
      <c r="C686" t="s">
        <v>1241</v>
      </c>
      <c r="D686" t="s">
        <v>1241</v>
      </c>
      <c r="E686" t="s">
        <v>31</v>
      </c>
      <c r="G686" t="s">
        <v>78</v>
      </c>
      <c r="H686" t="s">
        <v>79</v>
      </c>
      <c r="I686" t="s">
        <v>156</v>
      </c>
      <c r="J686">
        <v>25</v>
      </c>
      <c r="K686">
        <v>0</v>
      </c>
      <c r="L686" t="s">
        <v>1242</v>
      </c>
      <c r="M686" t="s">
        <v>82</v>
      </c>
      <c r="N686" s="6"/>
      <c r="O686" s="6">
        <v>4350</v>
      </c>
      <c r="P686" s="6">
        <v>64.73</v>
      </c>
      <c r="Q686" s="6"/>
      <c r="R686" s="6">
        <v>0</v>
      </c>
      <c r="S686" s="6">
        <v>420</v>
      </c>
      <c r="U686" t="s">
        <v>84</v>
      </c>
      <c r="V686" t="s">
        <v>80</v>
      </c>
      <c r="W686" s="6">
        <v>0</v>
      </c>
      <c r="X686" s="6">
        <v>420</v>
      </c>
      <c r="Y686" s="6">
        <v>420</v>
      </c>
      <c r="Z686" s="3">
        <v>1</v>
      </c>
      <c r="AA686" s="3">
        <v>1</v>
      </c>
      <c r="AB686">
        <v>2016</v>
      </c>
      <c r="AE686" s="4">
        <v>42826</v>
      </c>
      <c r="AF686">
        <v>64.725496939999999</v>
      </c>
    </row>
    <row r="687" spans="1:32" customFormat="1" hidden="1" x14ac:dyDescent="0.35">
      <c r="A687" t="s">
        <v>2278</v>
      </c>
      <c r="B687" t="s">
        <v>75</v>
      </c>
      <c r="C687" t="s">
        <v>2216</v>
      </c>
      <c r="D687" t="s">
        <v>2216</v>
      </c>
      <c r="E687" t="s">
        <v>31</v>
      </c>
      <c r="G687" t="s">
        <v>92</v>
      </c>
      <c r="H687" t="s">
        <v>80</v>
      </c>
      <c r="I687" t="s">
        <v>80</v>
      </c>
      <c r="J687">
        <v>20</v>
      </c>
      <c r="K687">
        <v>0</v>
      </c>
      <c r="L687" t="s">
        <v>2217</v>
      </c>
      <c r="M687" t="s">
        <v>82</v>
      </c>
      <c r="N687" s="6"/>
      <c r="O687" s="6">
        <v>446.36</v>
      </c>
      <c r="P687" s="6">
        <v>64.709999999999994</v>
      </c>
      <c r="Q687" s="6"/>
      <c r="R687" s="6"/>
      <c r="S687" s="6"/>
      <c r="U687" t="s">
        <v>84</v>
      </c>
      <c r="V687" t="s">
        <v>80</v>
      </c>
      <c r="W687" s="6">
        <v>0</v>
      </c>
      <c r="X687" s="6">
        <v>22786</v>
      </c>
      <c r="Y687" s="6">
        <v>24558.98</v>
      </c>
      <c r="Z687" s="3">
        <v>1.08</v>
      </c>
      <c r="AA687" t="e">
        <v>#N/A</v>
      </c>
      <c r="AB687">
        <v>2020</v>
      </c>
      <c r="AE687" s="4">
        <v>43830</v>
      </c>
      <c r="AF687">
        <v>64.708611189999999</v>
      </c>
    </row>
    <row r="688" spans="1:32" customFormat="1" hidden="1" x14ac:dyDescent="0.35">
      <c r="A688" t="s">
        <v>2242</v>
      </c>
      <c r="B688" t="s">
        <v>75</v>
      </c>
      <c r="C688" t="s">
        <v>2216</v>
      </c>
      <c r="D688" t="s">
        <v>2216</v>
      </c>
      <c r="E688" t="s">
        <v>31</v>
      </c>
      <c r="G688" t="s">
        <v>78</v>
      </c>
      <c r="H688" t="s">
        <v>79</v>
      </c>
      <c r="I688" t="s">
        <v>80</v>
      </c>
      <c r="J688">
        <v>20</v>
      </c>
      <c r="K688">
        <v>0</v>
      </c>
      <c r="L688" t="s">
        <v>2217</v>
      </c>
      <c r="M688" t="s">
        <v>82</v>
      </c>
      <c r="N688" s="6"/>
      <c r="O688" s="6">
        <v>428</v>
      </c>
      <c r="P688" s="6">
        <v>64.64</v>
      </c>
      <c r="Q688" s="6"/>
      <c r="R688" s="6">
        <v>0</v>
      </c>
      <c r="S688" s="6">
        <v>500</v>
      </c>
      <c r="U688" t="s">
        <v>84</v>
      </c>
      <c r="V688" t="s">
        <v>80</v>
      </c>
      <c r="W688" s="6">
        <v>0</v>
      </c>
      <c r="X688" s="6">
        <v>500</v>
      </c>
      <c r="Y688" s="6">
        <v>500</v>
      </c>
      <c r="Z688" s="3">
        <v>1</v>
      </c>
      <c r="AA688" s="3">
        <v>1</v>
      </c>
      <c r="AB688">
        <v>2018</v>
      </c>
      <c r="AE688" s="4">
        <v>43465</v>
      </c>
      <c r="AF688">
        <v>64.641826890000004</v>
      </c>
    </row>
    <row r="689" spans="1:32" customFormat="1" hidden="1" x14ac:dyDescent="0.35">
      <c r="A689" t="s">
        <v>935</v>
      </c>
      <c r="B689" t="s">
        <v>75</v>
      </c>
      <c r="C689" t="s">
        <v>908</v>
      </c>
      <c r="D689" t="s">
        <v>172</v>
      </c>
      <c r="E689" t="s">
        <v>32</v>
      </c>
      <c r="G689" t="s">
        <v>78</v>
      </c>
      <c r="H689" t="s">
        <v>79</v>
      </c>
      <c r="I689" t="s">
        <v>118</v>
      </c>
      <c r="J689">
        <v>15</v>
      </c>
      <c r="K689">
        <v>0</v>
      </c>
      <c r="L689" t="s">
        <v>174</v>
      </c>
      <c r="M689" t="s">
        <v>82</v>
      </c>
      <c r="N689" s="6"/>
      <c r="O689" s="6">
        <v>48.66</v>
      </c>
      <c r="P689" s="6">
        <v>64.61</v>
      </c>
      <c r="Q689" s="6"/>
      <c r="R689" s="6"/>
      <c r="S689" s="6"/>
      <c r="U689" t="s">
        <v>88</v>
      </c>
      <c r="V689" t="s">
        <v>80</v>
      </c>
      <c r="W689" s="6">
        <v>0</v>
      </c>
      <c r="X689" s="6">
        <v>359.1</v>
      </c>
      <c r="Y689" s="6">
        <v>359.1</v>
      </c>
      <c r="Z689" s="3">
        <v>1</v>
      </c>
      <c r="AA689" t="e">
        <v>#N/A</v>
      </c>
      <c r="AB689">
        <v>2013</v>
      </c>
      <c r="AE689" s="4">
        <v>43100</v>
      </c>
      <c r="AF689">
        <v>64.608061399999997</v>
      </c>
    </row>
    <row r="690" spans="1:32" customFormat="1" hidden="1" x14ac:dyDescent="0.35">
      <c r="A690" t="s">
        <v>813</v>
      </c>
      <c r="B690" t="s">
        <v>75</v>
      </c>
      <c r="C690" t="s">
        <v>795</v>
      </c>
      <c r="D690" t="s">
        <v>172</v>
      </c>
      <c r="E690" t="s">
        <v>32</v>
      </c>
      <c r="G690" t="s">
        <v>78</v>
      </c>
      <c r="H690" t="s">
        <v>79</v>
      </c>
      <c r="I690" t="s">
        <v>127</v>
      </c>
      <c r="J690">
        <v>20</v>
      </c>
      <c r="K690">
        <v>0</v>
      </c>
      <c r="L690" t="s">
        <v>174</v>
      </c>
      <c r="M690" t="s">
        <v>82</v>
      </c>
      <c r="N690" s="6"/>
      <c r="O690" s="6">
        <v>56.61</v>
      </c>
      <c r="P690" s="6">
        <v>64.540000000000006</v>
      </c>
      <c r="Q690" s="6"/>
      <c r="R690" s="6">
        <v>0</v>
      </c>
      <c r="S690" s="6">
        <v>500</v>
      </c>
      <c r="U690" t="s">
        <v>88</v>
      </c>
      <c r="V690" t="s">
        <v>112</v>
      </c>
      <c r="W690" s="6">
        <v>0</v>
      </c>
      <c r="X690" s="6">
        <v>494.93</v>
      </c>
      <c r="Y690" s="6">
        <v>494.93</v>
      </c>
      <c r="Z690" s="3">
        <v>1</v>
      </c>
      <c r="AA690" s="3">
        <v>0.99</v>
      </c>
      <c r="AB690">
        <v>2020</v>
      </c>
      <c r="AE690" s="4">
        <v>44802</v>
      </c>
      <c r="AF690">
        <v>64.536648869999993</v>
      </c>
    </row>
    <row r="691" spans="1:32" customFormat="1" hidden="1" x14ac:dyDescent="0.35">
      <c r="A691" t="s">
        <v>538</v>
      </c>
      <c r="B691" t="s">
        <v>75</v>
      </c>
      <c r="C691" t="s">
        <v>530</v>
      </c>
      <c r="D691" t="s">
        <v>172</v>
      </c>
      <c r="E691" t="s">
        <v>32</v>
      </c>
      <c r="G691" t="s">
        <v>78</v>
      </c>
      <c r="H691" t="s">
        <v>79</v>
      </c>
      <c r="I691" t="s">
        <v>118</v>
      </c>
      <c r="J691">
        <v>20</v>
      </c>
      <c r="K691">
        <v>0</v>
      </c>
      <c r="L691" t="s">
        <v>174</v>
      </c>
      <c r="M691" t="s">
        <v>104</v>
      </c>
      <c r="N691" s="6"/>
      <c r="O691" s="6">
        <v>57.1</v>
      </c>
      <c r="P691" s="6">
        <v>64.39</v>
      </c>
      <c r="Q691" s="6"/>
      <c r="R691" s="6">
        <v>0</v>
      </c>
      <c r="S691" s="6">
        <v>800</v>
      </c>
      <c r="U691" t="s">
        <v>88</v>
      </c>
      <c r="V691" t="s">
        <v>153</v>
      </c>
      <c r="W691" s="6">
        <v>0</v>
      </c>
      <c r="X691" s="6">
        <v>807</v>
      </c>
      <c r="Y691" s="6">
        <v>2137</v>
      </c>
      <c r="Z691" s="3">
        <v>2.65</v>
      </c>
      <c r="AA691" s="3">
        <v>1.01</v>
      </c>
      <c r="AB691">
        <v>2017</v>
      </c>
      <c r="AD691" s="4">
        <v>42856</v>
      </c>
      <c r="AE691" s="4">
        <v>43795</v>
      </c>
      <c r="AF691">
        <v>64.388813709999994</v>
      </c>
    </row>
    <row r="692" spans="1:32" customFormat="1" hidden="1" x14ac:dyDescent="0.35">
      <c r="A692" t="s">
        <v>1194</v>
      </c>
      <c r="B692" t="s">
        <v>75</v>
      </c>
      <c r="C692" t="s">
        <v>1183</v>
      </c>
      <c r="D692" t="s">
        <v>172</v>
      </c>
      <c r="E692" t="s">
        <v>31</v>
      </c>
      <c r="G692" t="s">
        <v>78</v>
      </c>
      <c r="H692" t="s">
        <v>177</v>
      </c>
      <c r="I692" t="s">
        <v>127</v>
      </c>
      <c r="J692">
        <v>15</v>
      </c>
      <c r="K692">
        <v>0</v>
      </c>
      <c r="L692" t="s">
        <v>1184</v>
      </c>
      <c r="M692" t="s">
        <v>104</v>
      </c>
      <c r="N692" s="6"/>
      <c r="O692" s="6">
        <v>50</v>
      </c>
      <c r="P692" s="6">
        <v>64.39</v>
      </c>
      <c r="Q692" s="6"/>
      <c r="R692" s="6"/>
      <c r="S692" s="6"/>
      <c r="U692" t="s">
        <v>84</v>
      </c>
      <c r="V692" t="s">
        <v>80</v>
      </c>
      <c r="W692" s="6">
        <v>0</v>
      </c>
      <c r="X692" s="6">
        <v>32.880000000000003</v>
      </c>
      <c r="Y692" s="6">
        <v>32.880000000000003</v>
      </c>
      <c r="Z692" s="3">
        <v>1</v>
      </c>
      <c r="AA692" t="e">
        <v>#N/A</v>
      </c>
      <c r="AB692">
        <v>2017</v>
      </c>
      <c r="AE692" s="4">
        <v>42460</v>
      </c>
      <c r="AF692">
        <v>64.391500320000006</v>
      </c>
    </row>
    <row r="693" spans="1:32" customFormat="1" hidden="1" x14ac:dyDescent="0.35">
      <c r="A693" t="s">
        <v>1448</v>
      </c>
      <c r="B693" t="s">
        <v>75</v>
      </c>
      <c r="C693" t="s">
        <v>1241</v>
      </c>
      <c r="D693" t="s">
        <v>1241</v>
      </c>
      <c r="E693" t="s">
        <v>101</v>
      </c>
      <c r="G693" t="s">
        <v>78</v>
      </c>
      <c r="H693" t="s">
        <v>79</v>
      </c>
      <c r="I693" t="s">
        <v>156</v>
      </c>
      <c r="J693">
        <v>25</v>
      </c>
      <c r="K693">
        <v>0</v>
      </c>
      <c r="L693" t="s">
        <v>1242</v>
      </c>
      <c r="M693" t="s">
        <v>80</v>
      </c>
      <c r="N693" s="6" t="s">
        <v>1449</v>
      </c>
      <c r="O693" s="6">
        <v>4750</v>
      </c>
      <c r="P693" s="6">
        <v>64.25</v>
      </c>
      <c r="Q693" s="6"/>
      <c r="R693" s="6">
        <v>0</v>
      </c>
      <c r="S693" s="6">
        <v>100</v>
      </c>
      <c r="U693" t="s">
        <v>102</v>
      </c>
      <c r="V693" t="s">
        <v>80</v>
      </c>
      <c r="W693" s="6"/>
      <c r="X693" s="6">
        <v>80</v>
      </c>
      <c r="Y693" s="6"/>
      <c r="Z693" t="e">
        <v>#N/A</v>
      </c>
      <c r="AA693" s="3">
        <v>0.8</v>
      </c>
      <c r="AB693">
        <v>2021</v>
      </c>
      <c r="AD693" s="4">
        <v>44153</v>
      </c>
      <c r="AF693">
        <v>64.251356720000004</v>
      </c>
    </row>
    <row r="694" spans="1:32" customFormat="1" hidden="1" x14ac:dyDescent="0.35">
      <c r="A694" t="s">
        <v>422</v>
      </c>
      <c r="B694" t="s">
        <v>75</v>
      </c>
      <c r="C694" t="s">
        <v>356</v>
      </c>
      <c r="D694" t="s">
        <v>172</v>
      </c>
      <c r="E694" t="s">
        <v>31</v>
      </c>
      <c r="G694" t="s">
        <v>78</v>
      </c>
      <c r="H694" t="s">
        <v>79</v>
      </c>
      <c r="I694" t="s">
        <v>80</v>
      </c>
      <c r="J694">
        <v>20</v>
      </c>
      <c r="K694">
        <v>0</v>
      </c>
      <c r="L694" t="s">
        <v>174</v>
      </c>
      <c r="M694" t="s">
        <v>104</v>
      </c>
      <c r="N694" s="6"/>
      <c r="O694" s="6">
        <v>56.31</v>
      </c>
      <c r="P694" s="6">
        <v>64.2</v>
      </c>
      <c r="Q694" s="6"/>
      <c r="R694" s="6">
        <v>0</v>
      </c>
      <c r="S694" s="6">
        <v>550</v>
      </c>
      <c r="U694" t="s">
        <v>84</v>
      </c>
      <c r="V694" t="s">
        <v>80</v>
      </c>
      <c r="W694" s="6">
        <v>0</v>
      </c>
      <c r="X694" s="6">
        <v>368.9</v>
      </c>
      <c r="Y694" s="6">
        <v>467</v>
      </c>
      <c r="Z694" s="3">
        <v>1.27</v>
      </c>
      <c r="AA694" s="3">
        <v>0.67</v>
      </c>
      <c r="AB694">
        <v>2020</v>
      </c>
      <c r="AE694" s="4">
        <v>44682</v>
      </c>
      <c r="AF694">
        <v>64.200205220000001</v>
      </c>
    </row>
    <row r="695" spans="1:32" customFormat="1" hidden="1" x14ac:dyDescent="0.35">
      <c r="A695" t="s">
        <v>1236</v>
      </c>
      <c r="B695" t="s">
        <v>75</v>
      </c>
      <c r="C695" t="s">
        <v>1183</v>
      </c>
      <c r="D695" t="s">
        <v>172</v>
      </c>
      <c r="E695" t="s">
        <v>31</v>
      </c>
      <c r="G695" t="s">
        <v>78</v>
      </c>
      <c r="H695" t="s">
        <v>177</v>
      </c>
      <c r="I695" t="s">
        <v>127</v>
      </c>
      <c r="J695">
        <v>15</v>
      </c>
      <c r="K695">
        <v>0</v>
      </c>
      <c r="L695" t="s">
        <v>1184</v>
      </c>
      <c r="M695" t="s">
        <v>104</v>
      </c>
      <c r="N695" s="6"/>
      <c r="O695" s="6">
        <v>50.07</v>
      </c>
      <c r="P695" s="6">
        <v>63.98</v>
      </c>
      <c r="Q695" s="6"/>
      <c r="R695" s="6"/>
      <c r="S695" s="6"/>
      <c r="U695" t="s">
        <v>84</v>
      </c>
      <c r="V695" t="s">
        <v>112</v>
      </c>
      <c r="W695" s="6"/>
      <c r="X695" s="6">
        <v>1092</v>
      </c>
      <c r="Y695" s="6">
        <v>1092</v>
      </c>
      <c r="Z695" s="3">
        <v>1</v>
      </c>
      <c r="AA695" t="e">
        <v>#N/A</v>
      </c>
      <c r="AB695">
        <v>2024</v>
      </c>
      <c r="AC695">
        <v>2022</v>
      </c>
      <c r="AD695" s="4">
        <v>45378</v>
      </c>
      <c r="AE695" s="4">
        <v>46477</v>
      </c>
      <c r="AF695">
        <v>63.979044209999998</v>
      </c>
    </row>
    <row r="696" spans="1:32" customFormat="1" hidden="1" x14ac:dyDescent="0.35">
      <c r="A696" t="s">
        <v>1237</v>
      </c>
      <c r="B696" t="s">
        <v>75</v>
      </c>
      <c r="C696" t="s">
        <v>1183</v>
      </c>
      <c r="D696" t="s">
        <v>172</v>
      </c>
      <c r="E696" t="s">
        <v>31</v>
      </c>
      <c r="G696" t="s">
        <v>78</v>
      </c>
      <c r="H696" t="s">
        <v>177</v>
      </c>
      <c r="I696" t="s">
        <v>127</v>
      </c>
      <c r="J696">
        <v>15</v>
      </c>
      <c r="K696">
        <v>0</v>
      </c>
      <c r="L696" t="s">
        <v>1184</v>
      </c>
      <c r="M696" t="s">
        <v>104</v>
      </c>
      <c r="N696" s="6"/>
      <c r="O696" s="6">
        <v>50.07</v>
      </c>
      <c r="P696" s="6">
        <v>63.98</v>
      </c>
      <c r="Q696" s="6"/>
      <c r="R696" s="6"/>
      <c r="S696" s="6"/>
      <c r="U696" t="s">
        <v>84</v>
      </c>
      <c r="V696" t="s">
        <v>112</v>
      </c>
      <c r="W696" s="6"/>
      <c r="X696" s="6">
        <v>2197</v>
      </c>
      <c r="Y696" s="6">
        <v>2197</v>
      </c>
      <c r="Z696" s="3">
        <v>1</v>
      </c>
      <c r="AA696" t="e">
        <v>#N/A</v>
      </c>
      <c r="AB696">
        <v>2024</v>
      </c>
      <c r="AC696">
        <v>2022</v>
      </c>
      <c r="AD696" s="4">
        <v>45378</v>
      </c>
      <c r="AE696" s="4">
        <v>46843</v>
      </c>
      <c r="AF696">
        <v>63.979044209999998</v>
      </c>
    </row>
    <row r="697" spans="1:32" customFormat="1" hidden="1" x14ac:dyDescent="0.35">
      <c r="A697" t="s">
        <v>2383</v>
      </c>
      <c r="B697" t="s">
        <v>75</v>
      </c>
      <c r="C697" t="s">
        <v>2216</v>
      </c>
      <c r="D697" t="s">
        <v>2216</v>
      </c>
      <c r="E697" t="s">
        <v>32</v>
      </c>
      <c r="G697" t="s">
        <v>92</v>
      </c>
      <c r="H697" t="s">
        <v>79</v>
      </c>
      <c r="I697" t="s">
        <v>256</v>
      </c>
      <c r="J697">
        <v>25</v>
      </c>
      <c r="K697">
        <v>0</v>
      </c>
      <c r="L697" t="s">
        <v>2217</v>
      </c>
      <c r="M697" t="s">
        <v>82</v>
      </c>
      <c r="N697" s="6" t="s">
        <v>2340</v>
      </c>
      <c r="O697" s="6">
        <v>453</v>
      </c>
      <c r="P697" s="6">
        <v>63.93</v>
      </c>
      <c r="Q697" s="6"/>
      <c r="R697" s="6">
        <v>7000</v>
      </c>
      <c r="S697" s="6">
        <v>7000</v>
      </c>
      <c r="T697">
        <v>7000</v>
      </c>
      <c r="U697" t="s">
        <v>251</v>
      </c>
      <c r="V697" t="s">
        <v>630</v>
      </c>
      <c r="W697" s="6">
        <v>7000</v>
      </c>
      <c r="X697" s="6">
        <v>7000</v>
      </c>
      <c r="Y697" s="6">
        <v>7000</v>
      </c>
      <c r="Z697" s="3">
        <v>1</v>
      </c>
      <c r="AA697" s="3">
        <v>1</v>
      </c>
      <c r="AB697">
        <v>2023</v>
      </c>
      <c r="AC697">
        <v>2023</v>
      </c>
      <c r="AD697" s="4">
        <v>45078</v>
      </c>
      <c r="AF697">
        <v>63.926167390000003</v>
      </c>
    </row>
    <row r="698" spans="1:32" customFormat="1" hidden="1" x14ac:dyDescent="0.35">
      <c r="A698" t="s">
        <v>2384</v>
      </c>
      <c r="B698" t="s">
        <v>75</v>
      </c>
      <c r="C698" t="s">
        <v>2216</v>
      </c>
      <c r="D698" t="s">
        <v>2216</v>
      </c>
      <c r="E698" t="s">
        <v>32</v>
      </c>
      <c r="G698" t="s">
        <v>92</v>
      </c>
      <c r="H698" t="s">
        <v>79</v>
      </c>
      <c r="I698" t="s">
        <v>256</v>
      </c>
      <c r="J698">
        <v>25</v>
      </c>
      <c r="K698">
        <v>0</v>
      </c>
      <c r="L698" t="s">
        <v>2217</v>
      </c>
      <c r="M698" t="s">
        <v>82</v>
      </c>
      <c r="N698" s="6" t="s">
        <v>2340</v>
      </c>
      <c r="O698" s="6">
        <v>453</v>
      </c>
      <c r="P698" s="6">
        <v>63.93</v>
      </c>
      <c r="Q698" s="6"/>
      <c r="R698" s="6">
        <v>8000</v>
      </c>
      <c r="S698" s="6">
        <v>16000</v>
      </c>
      <c r="T698">
        <v>8000</v>
      </c>
      <c r="U698" t="s">
        <v>251</v>
      </c>
      <c r="V698" t="s">
        <v>630</v>
      </c>
      <c r="W698" s="6">
        <v>16000</v>
      </c>
      <c r="X698" s="6">
        <v>8000</v>
      </c>
      <c r="Y698" s="6">
        <v>16000</v>
      </c>
      <c r="Z698" s="3">
        <v>2</v>
      </c>
      <c r="AA698" s="3">
        <v>0.5</v>
      </c>
      <c r="AB698">
        <v>2023</v>
      </c>
      <c r="AC698">
        <v>2023</v>
      </c>
      <c r="AD698" s="4">
        <v>45078</v>
      </c>
      <c r="AF698">
        <v>63.926167390000003</v>
      </c>
    </row>
    <row r="699" spans="1:32" customFormat="1" hidden="1" x14ac:dyDescent="0.35">
      <c r="A699" t="s">
        <v>2719</v>
      </c>
      <c r="B699" t="s">
        <v>75</v>
      </c>
      <c r="C699" t="s">
        <v>2712</v>
      </c>
      <c r="D699" t="s">
        <v>2682</v>
      </c>
      <c r="E699" t="s">
        <v>32</v>
      </c>
      <c r="F699" t="s">
        <v>77</v>
      </c>
      <c r="G699" t="s">
        <v>78</v>
      </c>
      <c r="H699" t="s">
        <v>79</v>
      </c>
      <c r="I699" t="s">
        <v>80</v>
      </c>
      <c r="J699">
        <v>15</v>
      </c>
      <c r="K699">
        <v>0</v>
      </c>
      <c r="L699" t="s">
        <v>2713</v>
      </c>
      <c r="M699" t="s">
        <v>104</v>
      </c>
      <c r="N699" s="6" t="s">
        <v>2714</v>
      </c>
      <c r="O699" s="6">
        <v>22020</v>
      </c>
      <c r="P699" s="6">
        <v>63.86</v>
      </c>
      <c r="Q699" s="6"/>
      <c r="R699" s="6"/>
      <c r="S699" s="6">
        <v>100</v>
      </c>
      <c r="U699" t="s">
        <v>88</v>
      </c>
      <c r="V699" t="s">
        <v>153</v>
      </c>
      <c r="W699" s="6"/>
      <c r="X699" s="6">
        <v>150</v>
      </c>
      <c r="Y699" s="6"/>
      <c r="Z699" s="3">
        <v>0</v>
      </c>
      <c r="AA699" s="3">
        <v>1.5</v>
      </c>
      <c r="AB699">
        <v>2018</v>
      </c>
      <c r="AF699">
        <v>63.855701189999998</v>
      </c>
    </row>
    <row r="700" spans="1:32" customFormat="1" hidden="1" x14ac:dyDescent="0.35">
      <c r="A700" t="s">
        <v>544</v>
      </c>
      <c r="B700" t="s">
        <v>75</v>
      </c>
      <c r="C700" t="s">
        <v>530</v>
      </c>
      <c r="D700" t="s">
        <v>172</v>
      </c>
      <c r="E700" t="s">
        <v>31</v>
      </c>
      <c r="G700" t="s">
        <v>78</v>
      </c>
      <c r="H700" t="s">
        <v>79</v>
      </c>
      <c r="I700" t="s">
        <v>118</v>
      </c>
      <c r="J700">
        <v>20</v>
      </c>
      <c r="K700">
        <v>0</v>
      </c>
      <c r="L700" t="s">
        <v>174</v>
      </c>
      <c r="M700" t="s">
        <v>82</v>
      </c>
      <c r="N700" s="6"/>
      <c r="O700" s="6">
        <v>56.6</v>
      </c>
      <c r="P700" s="6">
        <v>63.82</v>
      </c>
      <c r="Q700" s="6"/>
      <c r="R700" s="6">
        <v>0</v>
      </c>
      <c r="S700" s="6">
        <v>200</v>
      </c>
      <c r="U700" t="s">
        <v>84</v>
      </c>
      <c r="V700" t="s">
        <v>153</v>
      </c>
      <c r="W700" s="6">
        <v>0</v>
      </c>
      <c r="X700" s="6">
        <v>201</v>
      </c>
      <c r="Y700" s="6">
        <v>646</v>
      </c>
      <c r="Z700" s="3">
        <v>3.21</v>
      </c>
      <c r="AA700" s="3">
        <v>1.01</v>
      </c>
      <c r="AB700">
        <v>2017</v>
      </c>
      <c r="AC700">
        <v>2017</v>
      </c>
      <c r="AD700" s="4">
        <v>42887</v>
      </c>
      <c r="AE700" s="4">
        <v>43690</v>
      </c>
      <c r="AF700">
        <v>63.82498872</v>
      </c>
    </row>
    <row r="701" spans="1:32" customFormat="1" hidden="1" x14ac:dyDescent="0.35">
      <c r="A701" t="s">
        <v>731</v>
      </c>
      <c r="B701" t="s">
        <v>75</v>
      </c>
      <c r="C701" t="s">
        <v>719</v>
      </c>
      <c r="D701" t="s">
        <v>172</v>
      </c>
      <c r="E701" t="s">
        <v>31</v>
      </c>
      <c r="G701" t="s">
        <v>78</v>
      </c>
      <c r="H701" t="s">
        <v>79</v>
      </c>
      <c r="I701" t="s">
        <v>80</v>
      </c>
      <c r="J701">
        <v>20</v>
      </c>
      <c r="K701">
        <v>0</v>
      </c>
      <c r="L701" t="s">
        <v>174</v>
      </c>
      <c r="M701" t="s">
        <v>82</v>
      </c>
      <c r="N701" s="6" t="s">
        <v>732</v>
      </c>
      <c r="O701" s="6">
        <v>57</v>
      </c>
      <c r="P701" s="6">
        <v>63.79</v>
      </c>
      <c r="Q701" s="6"/>
      <c r="R701" s="6">
        <v>0</v>
      </c>
      <c r="S701" s="6">
        <v>638</v>
      </c>
      <c r="U701" t="s">
        <v>84</v>
      </c>
      <c r="V701" t="s">
        <v>80</v>
      </c>
      <c r="W701" s="6">
        <v>0</v>
      </c>
      <c r="X701" s="6">
        <v>378</v>
      </c>
      <c r="Y701" s="6">
        <v>378</v>
      </c>
      <c r="Z701" s="3">
        <v>1</v>
      </c>
      <c r="AA701" s="3">
        <v>0.59</v>
      </c>
      <c r="AB701">
        <v>2019</v>
      </c>
      <c r="AE701" s="4">
        <v>44561</v>
      </c>
      <c r="AF701">
        <v>63.794068269999997</v>
      </c>
    </row>
    <row r="702" spans="1:32" customFormat="1" hidden="1" x14ac:dyDescent="0.35">
      <c r="A702" t="s">
        <v>1049</v>
      </c>
      <c r="B702" t="s">
        <v>75</v>
      </c>
      <c r="C702" t="s">
        <v>1025</v>
      </c>
      <c r="D702" t="s">
        <v>172</v>
      </c>
      <c r="E702" t="s">
        <v>101</v>
      </c>
      <c r="G702" t="s">
        <v>78</v>
      </c>
      <c r="H702" t="s">
        <v>79</v>
      </c>
      <c r="I702" t="s">
        <v>127</v>
      </c>
      <c r="J702">
        <v>15</v>
      </c>
      <c r="K702">
        <v>0</v>
      </c>
      <c r="L702" t="s">
        <v>1035</v>
      </c>
      <c r="M702" t="s">
        <v>104</v>
      </c>
      <c r="N702" s="6" t="s">
        <v>1036</v>
      </c>
      <c r="O702" s="6">
        <v>246.25</v>
      </c>
      <c r="P702" s="6">
        <v>63.75</v>
      </c>
      <c r="Q702" s="6"/>
      <c r="R702" s="6"/>
      <c r="S702" s="6"/>
      <c r="U702" t="s">
        <v>102</v>
      </c>
      <c r="V702" t="s">
        <v>112</v>
      </c>
      <c r="W702" s="6">
        <v>11032791.65</v>
      </c>
      <c r="X702" s="6">
        <v>1000</v>
      </c>
      <c r="Y702" s="6">
        <v>1000</v>
      </c>
      <c r="Z702" s="3">
        <v>1</v>
      </c>
      <c r="AA702" t="e">
        <v>#N/A</v>
      </c>
      <c r="AB702">
        <v>2021</v>
      </c>
      <c r="AF702">
        <v>63.746217199999997</v>
      </c>
    </row>
    <row r="703" spans="1:32" customFormat="1" hidden="1" x14ac:dyDescent="0.35">
      <c r="A703" t="s">
        <v>1053</v>
      </c>
      <c r="B703" t="s">
        <v>75</v>
      </c>
      <c r="C703" t="s">
        <v>1025</v>
      </c>
      <c r="D703" t="s">
        <v>172</v>
      </c>
      <c r="E703" t="s">
        <v>101</v>
      </c>
      <c r="G703" t="s">
        <v>78</v>
      </c>
      <c r="H703" t="s">
        <v>79</v>
      </c>
      <c r="I703" t="s">
        <v>127</v>
      </c>
      <c r="J703">
        <v>15</v>
      </c>
      <c r="K703">
        <v>0</v>
      </c>
      <c r="L703" t="s">
        <v>1035</v>
      </c>
      <c r="M703" t="s">
        <v>104</v>
      </c>
      <c r="N703" s="6" t="s">
        <v>1036</v>
      </c>
      <c r="O703" s="6">
        <v>246.25</v>
      </c>
      <c r="P703" s="6">
        <v>63.75</v>
      </c>
      <c r="Q703" s="6"/>
      <c r="R703" s="6"/>
      <c r="S703" s="6"/>
      <c r="U703" t="s">
        <v>102</v>
      </c>
      <c r="V703" t="s">
        <v>112</v>
      </c>
      <c r="W703" s="6">
        <v>2749819.4</v>
      </c>
      <c r="X703" s="6">
        <v>300</v>
      </c>
      <c r="Y703" s="6">
        <v>300</v>
      </c>
      <c r="Z703" s="3">
        <v>1</v>
      </c>
      <c r="AA703" t="e">
        <v>#N/A</v>
      </c>
      <c r="AB703">
        <v>2021</v>
      </c>
      <c r="AE703" s="4">
        <v>45261</v>
      </c>
      <c r="AF703">
        <v>63.746311159999998</v>
      </c>
    </row>
    <row r="704" spans="1:32" customFormat="1" hidden="1" x14ac:dyDescent="0.35">
      <c r="A704" t="s">
        <v>1193</v>
      </c>
      <c r="B704" t="s">
        <v>75</v>
      </c>
      <c r="C704" t="s">
        <v>1183</v>
      </c>
      <c r="D704" t="s">
        <v>172</v>
      </c>
      <c r="E704" t="s">
        <v>188</v>
      </c>
      <c r="G704" t="s">
        <v>78</v>
      </c>
      <c r="H704" t="s">
        <v>177</v>
      </c>
      <c r="I704" t="s">
        <v>127</v>
      </c>
      <c r="J704">
        <v>15</v>
      </c>
      <c r="K704">
        <v>0</v>
      </c>
      <c r="L704" t="s">
        <v>1184</v>
      </c>
      <c r="M704" t="s">
        <v>104</v>
      </c>
      <c r="N704" s="6"/>
      <c r="O704" s="6">
        <v>41.61</v>
      </c>
      <c r="P704" s="6">
        <v>63.58</v>
      </c>
      <c r="Q704" s="6"/>
      <c r="R704" s="6"/>
      <c r="S704" s="6"/>
      <c r="U704" t="s">
        <v>796</v>
      </c>
      <c r="V704" t="s">
        <v>80</v>
      </c>
      <c r="W704" s="6">
        <v>0</v>
      </c>
      <c r="X704" s="6">
        <v>6.1</v>
      </c>
      <c r="Y704" s="6">
        <v>6.1</v>
      </c>
      <c r="Z704" s="3">
        <v>1</v>
      </c>
      <c r="AA704" t="e">
        <v>#N/A</v>
      </c>
      <c r="AB704">
        <v>2015</v>
      </c>
      <c r="AE704" s="4">
        <v>46022</v>
      </c>
      <c r="AF704">
        <v>63.584963330000001</v>
      </c>
    </row>
    <row r="705" spans="1:32" customFormat="1" hidden="1" x14ac:dyDescent="0.35">
      <c r="A705" t="s">
        <v>564</v>
      </c>
      <c r="B705" t="s">
        <v>75</v>
      </c>
      <c r="C705" t="s">
        <v>530</v>
      </c>
      <c r="D705" t="s">
        <v>172</v>
      </c>
      <c r="E705" t="s">
        <v>31</v>
      </c>
      <c r="G705" t="s">
        <v>78</v>
      </c>
      <c r="H705" t="s">
        <v>79</v>
      </c>
      <c r="I705" t="s">
        <v>118</v>
      </c>
      <c r="J705">
        <v>20</v>
      </c>
      <c r="K705">
        <v>0</v>
      </c>
      <c r="L705" t="s">
        <v>174</v>
      </c>
      <c r="M705" t="s">
        <v>82</v>
      </c>
      <c r="N705" s="6"/>
      <c r="O705" s="6">
        <v>56.8</v>
      </c>
      <c r="P705" s="6">
        <v>63.57</v>
      </c>
      <c r="Q705" s="6"/>
      <c r="R705" s="6">
        <v>0</v>
      </c>
      <c r="S705" s="6">
        <v>500</v>
      </c>
      <c r="U705" t="s">
        <v>84</v>
      </c>
      <c r="V705" t="s">
        <v>153</v>
      </c>
      <c r="W705" s="6">
        <v>0</v>
      </c>
      <c r="X705" s="6">
        <v>501.25</v>
      </c>
      <c r="Y705" s="6">
        <v>1344.44</v>
      </c>
      <c r="Z705" s="3">
        <v>2.68</v>
      </c>
      <c r="AA705" s="3">
        <v>1</v>
      </c>
      <c r="AB705">
        <v>2019</v>
      </c>
      <c r="AC705">
        <v>2019</v>
      </c>
      <c r="AD705" s="4">
        <v>43800</v>
      </c>
      <c r="AE705" s="4">
        <v>44603</v>
      </c>
      <c r="AF705">
        <v>63.570229429999998</v>
      </c>
    </row>
    <row r="706" spans="1:32" hidden="1" x14ac:dyDescent="0.35">
      <c r="A706" s="11" t="s">
        <v>2047</v>
      </c>
      <c r="B706" s="11" t="s">
        <v>75</v>
      </c>
      <c r="C706" s="11" t="s">
        <v>2024</v>
      </c>
      <c r="D706" s="11" t="s">
        <v>1994</v>
      </c>
      <c r="E706" s="11" t="s">
        <v>28</v>
      </c>
      <c r="G706" s="11" t="s">
        <v>78</v>
      </c>
      <c r="H706" s="11" t="s">
        <v>80</v>
      </c>
      <c r="I706" s="11" t="s">
        <v>80</v>
      </c>
      <c r="J706" s="11">
        <v>30</v>
      </c>
      <c r="K706" s="11">
        <v>0</v>
      </c>
      <c r="L706" s="11" t="s">
        <v>2025</v>
      </c>
      <c r="M706" s="11" t="s">
        <v>104</v>
      </c>
      <c r="O706" s="12">
        <v>137.30000000000001</v>
      </c>
      <c r="P706" s="12">
        <v>63.56</v>
      </c>
      <c r="U706" s="11" t="s">
        <v>140</v>
      </c>
      <c r="V706" s="11" t="s">
        <v>80</v>
      </c>
      <c r="W706" s="12">
        <v>573000</v>
      </c>
      <c r="X706" s="12">
        <v>308</v>
      </c>
      <c r="Y706" s="12">
        <v>308</v>
      </c>
      <c r="Z706" s="13">
        <v>1</v>
      </c>
      <c r="AA706" s="11" t="e">
        <v>#N/A</v>
      </c>
      <c r="AB706" s="11">
        <v>2013</v>
      </c>
      <c r="AF706" s="11">
        <v>63.555987590000001</v>
      </c>
    </row>
    <row r="707" spans="1:32" customFormat="1" hidden="1" x14ac:dyDescent="0.35">
      <c r="A707" t="s">
        <v>2394</v>
      </c>
      <c r="B707" t="s">
        <v>75</v>
      </c>
      <c r="C707" t="s">
        <v>2216</v>
      </c>
      <c r="D707" t="s">
        <v>2216</v>
      </c>
      <c r="E707" t="s">
        <v>31</v>
      </c>
      <c r="G707" t="s">
        <v>78</v>
      </c>
      <c r="H707" t="s">
        <v>79</v>
      </c>
      <c r="I707" t="s">
        <v>80</v>
      </c>
      <c r="J707">
        <v>25</v>
      </c>
      <c r="K707">
        <v>0</v>
      </c>
      <c r="L707" t="s">
        <v>2217</v>
      </c>
      <c r="M707" t="s">
        <v>82</v>
      </c>
      <c r="N707" s="6"/>
      <c r="O707" s="6">
        <v>450</v>
      </c>
      <c r="P707" s="6">
        <v>63.5</v>
      </c>
      <c r="Q707" s="6"/>
      <c r="R707" s="6">
        <v>0</v>
      </c>
      <c r="S707" s="6">
        <v>230</v>
      </c>
      <c r="U707" t="s">
        <v>84</v>
      </c>
      <c r="V707" t="s">
        <v>112</v>
      </c>
      <c r="W707" s="6">
        <v>0</v>
      </c>
      <c r="X707" s="6">
        <v>230</v>
      </c>
      <c r="Y707" s="6">
        <v>230</v>
      </c>
      <c r="Z707" s="3">
        <v>1</v>
      </c>
      <c r="AA707" s="3">
        <v>1</v>
      </c>
      <c r="AB707">
        <v>2023</v>
      </c>
      <c r="AC707">
        <v>2023</v>
      </c>
      <c r="AE707" s="4">
        <v>46965</v>
      </c>
      <c r="AF707">
        <v>63.502815290000001</v>
      </c>
    </row>
    <row r="708" spans="1:32" customFormat="1" hidden="1" x14ac:dyDescent="0.35">
      <c r="A708" t="s">
        <v>2395</v>
      </c>
      <c r="B708" t="s">
        <v>75</v>
      </c>
      <c r="C708" t="s">
        <v>2216</v>
      </c>
      <c r="D708" t="s">
        <v>2216</v>
      </c>
      <c r="E708" t="s">
        <v>31</v>
      </c>
      <c r="G708" t="s">
        <v>78</v>
      </c>
      <c r="H708" t="s">
        <v>79</v>
      </c>
      <c r="I708" t="s">
        <v>80</v>
      </c>
      <c r="J708">
        <v>25</v>
      </c>
      <c r="K708">
        <v>0</v>
      </c>
      <c r="L708" t="s">
        <v>2217</v>
      </c>
      <c r="M708" t="s">
        <v>82</v>
      </c>
      <c r="N708" s="6"/>
      <c r="O708" s="6">
        <v>450</v>
      </c>
      <c r="P708" s="6">
        <v>63.5</v>
      </c>
      <c r="Q708" s="6"/>
      <c r="R708" s="6">
        <v>0</v>
      </c>
      <c r="S708" s="6">
        <v>870</v>
      </c>
      <c r="U708" t="s">
        <v>84</v>
      </c>
      <c r="V708" t="s">
        <v>153</v>
      </c>
      <c r="W708" s="6">
        <v>0</v>
      </c>
      <c r="X708" s="6">
        <v>870</v>
      </c>
      <c r="Y708" s="6">
        <v>870</v>
      </c>
      <c r="Z708" s="3">
        <v>1</v>
      </c>
      <c r="AA708" s="3">
        <v>1</v>
      </c>
      <c r="AB708">
        <v>2023</v>
      </c>
      <c r="AC708">
        <v>2023</v>
      </c>
      <c r="AE708" s="4">
        <v>45291</v>
      </c>
      <c r="AF708">
        <v>63.502815290000001</v>
      </c>
    </row>
    <row r="709" spans="1:32" customFormat="1" hidden="1" x14ac:dyDescent="0.35">
      <c r="A709" t="s">
        <v>2396</v>
      </c>
      <c r="B709" t="s">
        <v>75</v>
      </c>
      <c r="C709" t="s">
        <v>2216</v>
      </c>
      <c r="D709" t="s">
        <v>2216</v>
      </c>
      <c r="E709" t="s">
        <v>31</v>
      </c>
      <c r="G709" t="s">
        <v>78</v>
      </c>
      <c r="H709" t="s">
        <v>79</v>
      </c>
      <c r="I709" t="s">
        <v>80</v>
      </c>
      <c r="J709">
        <v>25</v>
      </c>
      <c r="K709">
        <v>0</v>
      </c>
      <c r="L709" t="s">
        <v>2217</v>
      </c>
      <c r="M709" t="s">
        <v>82</v>
      </c>
      <c r="N709" s="6"/>
      <c r="O709" s="6">
        <v>450</v>
      </c>
      <c r="P709" s="6">
        <v>63.5</v>
      </c>
      <c r="Q709" s="6"/>
      <c r="R709" s="6">
        <v>0</v>
      </c>
      <c r="S709" s="6">
        <v>4240</v>
      </c>
      <c r="U709" t="s">
        <v>84</v>
      </c>
      <c r="V709" t="s">
        <v>112</v>
      </c>
      <c r="W709" s="6">
        <v>0</v>
      </c>
      <c r="X709" s="6">
        <v>4240</v>
      </c>
      <c r="Y709" s="6">
        <v>4240</v>
      </c>
      <c r="Z709" s="3">
        <v>1</v>
      </c>
      <c r="AA709" s="3">
        <v>1</v>
      </c>
      <c r="AB709">
        <v>2023</v>
      </c>
      <c r="AC709">
        <v>2023</v>
      </c>
      <c r="AE709" s="4">
        <v>45657</v>
      </c>
      <c r="AF709">
        <v>63.502815290000001</v>
      </c>
    </row>
    <row r="710" spans="1:32" customFormat="1" hidden="1" x14ac:dyDescent="0.35">
      <c r="A710" t="s">
        <v>341</v>
      </c>
      <c r="B710" t="s">
        <v>75</v>
      </c>
      <c r="C710" t="s">
        <v>340</v>
      </c>
      <c r="D710" t="s">
        <v>172</v>
      </c>
      <c r="E710" t="s">
        <v>31</v>
      </c>
      <c r="G710" t="s">
        <v>78</v>
      </c>
      <c r="H710" t="s">
        <v>79</v>
      </c>
      <c r="I710" t="s">
        <v>118</v>
      </c>
      <c r="J710">
        <v>12</v>
      </c>
      <c r="K710">
        <v>0</v>
      </c>
      <c r="L710" t="s">
        <v>174</v>
      </c>
      <c r="M710" t="s">
        <v>82</v>
      </c>
      <c r="N710" s="6"/>
      <c r="O710" s="6">
        <v>55.68</v>
      </c>
      <c r="P710" s="6">
        <v>63.48</v>
      </c>
      <c r="Q710" s="6"/>
      <c r="R710" s="6"/>
      <c r="S710" s="6"/>
      <c r="T710">
        <v>5000</v>
      </c>
      <c r="U710" t="s">
        <v>84</v>
      </c>
      <c r="V710" t="s">
        <v>80</v>
      </c>
      <c r="W710" s="6">
        <v>5281</v>
      </c>
      <c r="X710" s="6">
        <v>4.58</v>
      </c>
      <c r="Y710" s="6">
        <v>5</v>
      </c>
      <c r="Z710" s="3">
        <v>1.0900000000000001</v>
      </c>
      <c r="AA710" t="e">
        <v>#N/A</v>
      </c>
      <c r="AB710">
        <v>2020</v>
      </c>
      <c r="AC710">
        <v>2020</v>
      </c>
      <c r="AF710">
        <v>63.48192908</v>
      </c>
    </row>
    <row r="711" spans="1:32" customFormat="1" hidden="1" x14ac:dyDescent="0.35">
      <c r="A711" t="s">
        <v>737</v>
      </c>
      <c r="B711" t="s">
        <v>75</v>
      </c>
      <c r="C711" t="s">
        <v>719</v>
      </c>
      <c r="D711" t="s">
        <v>172</v>
      </c>
      <c r="E711" t="s">
        <v>32</v>
      </c>
      <c r="G711" t="s">
        <v>78</v>
      </c>
      <c r="H711" t="s">
        <v>79</v>
      </c>
      <c r="I711" t="s">
        <v>80</v>
      </c>
      <c r="J711">
        <v>20</v>
      </c>
      <c r="K711">
        <v>0</v>
      </c>
      <c r="L711" t="s">
        <v>174</v>
      </c>
      <c r="M711" t="s">
        <v>82</v>
      </c>
      <c r="N711" s="6"/>
      <c r="O711" s="6">
        <v>55.67</v>
      </c>
      <c r="P711" s="6">
        <v>63.47</v>
      </c>
      <c r="Q711" s="6"/>
      <c r="R711" s="6">
        <v>0</v>
      </c>
      <c r="S711" s="6">
        <v>480</v>
      </c>
      <c r="U711" t="s">
        <v>88</v>
      </c>
      <c r="V711" t="s">
        <v>153</v>
      </c>
      <c r="W711" s="6">
        <v>0</v>
      </c>
      <c r="X711" s="6">
        <v>471.83</v>
      </c>
      <c r="Y711" s="6">
        <v>748</v>
      </c>
      <c r="Z711" s="3">
        <v>1.59</v>
      </c>
      <c r="AA711" s="3">
        <v>0.98</v>
      </c>
      <c r="AB711">
        <v>2020</v>
      </c>
      <c r="AF711">
        <v>63.470527879999999</v>
      </c>
    </row>
    <row r="712" spans="1:32" customFormat="1" hidden="1" x14ac:dyDescent="0.35">
      <c r="A712" t="s">
        <v>570</v>
      </c>
      <c r="B712" t="s">
        <v>75</v>
      </c>
      <c r="C712" t="s">
        <v>530</v>
      </c>
      <c r="D712" t="s">
        <v>172</v>
      </c>
      <c r="E712" t="s">
        <v>31</v>
      </c>
      <c r="G712" t="s">
        <v>78</v>
      </c>
      <c r="H712" t="s">
        <v>79</v>
      </c>
      <c r="I712" t="s">
        <v>118</v>
      </c>
      <c r="J712">
        <v>20</v>
      </c>
      <c r="K712">
        <v>0</v>
      </c>
      <c r="L712" t="s">
        <v>174</v>
      </c>
      <c r="M712" t="s">
        <v>82</v>
      </c>
      <c r="N712" s="6"/>
      <c r="O712" s="6">
        <v>56.6</v>
      </c>
      <c r="P712" s="6">
        <v>63.35</v>
      </c>
      <c r="Q712" s="6"/>
      <c r="R712" s="6">
        <v>0</v>
      </c>
      <c r="S712" s="6">
        <v>200</v>
      </c>
      <c r="U712" t="s">
        <v>84</v>
      </c>
      <c r="V712" t="s">
        <v>153</v>
      </c>
      <c r="W712" s="6">
        <v>0</v>
      </c>
      <c r="X712" s="6">
        <v>211</v>
      </c>
      <c r="Y712" s="6">
        <v>720</v>
      </c>
      <c r="Z712" s="3">
        <v>3.41</v>
      </c>
      <c r="AA712" s="3">
        <v>1.06</v>
      </c>
      <c r="AB712">
        <v>2019</v>
      </c>
      <c r="AD712" s="4">
        <v>43556</v>
      </c>
      <c r="AE712" s="4">
        <v>44561</v>
      </c>
      <c r="AF712">
        <v>63.346390599999999</v>
      </c>
    </row>
    <row r="713" spans="1:32" customFormat="1" hidden="1" x14ac:dyDescent="0.35">
      <c r="A713" t="s">
        <v>811</v>
      </c>
      <c r="B713" t="s">
        <v>75</v>
      </c>
      <c r="C713" t="s">
        <v>795</v>
      </c>
      <c r="D713" t="s">
        <v>172</v>
      </c>
      <c r="E713" t="s">
        <v>32</v>
      </c>
      <c r="G713" t="s">
        <v>78</v>
      </c>
      <c r="H713" t="s">
        <v>79</v>
      </c>
      <c r="I713" t="s">
        <v>127</v>
      </c>
      <c r="J713">
        <v>20</v>
      </c>
      <c r="K713">
        <v>0</v>
      </c>
      <c r="L713" t="s">
        <v>174</v>
      </c>
      <c r="M713" t="s">
        <v>82</v>
      </c>
      <c r="N713" s="6"/>
      <c r="O713" s="6">
        <v>56.61</v>
      </c>
      <c r="P713" s="6">
        <v>63.35</v>
      </c>
      <c r="Q713" s="6"/>
      <c r="R713" s="6">
        <v>0</v>
      </c>
      <c r="S713" s="6">
        <v>60</v>
      </c>
      <c r="U713" t="s">
        <v>88</v>
      </c>
      <c r="V713" t="s">
        <v>112</v>
      </c>
      <c r="W713" s="6">
        <v>0</v>
      </c>
      <c r="X713" s="6">
        <v>15.25</v>
      </c>
      <c r="Y713" s="6">
        <v>15.25</v>
      </c>
      <c r="Z713" s="3">
        <v>1</v>
      </c>
      <c r="AA713" s="3">
        <v>0.25</v>
      </c>
      <c r="AB713">
        <v>2019</v>
      </c>
      <c r="AE713" s="4">
        <v>44345</v>
      </c>
      <c r="AF713">
        <v>63.352092579999997</v>
      </c>
    </row>
    <row r="714" spans="1:32" hidden="1" x14ac:dyDescent="0.35">
      <c r="A714" s="11" t="s">
        <v>2060</v>
      </c>
      <c r="B714" s="11" t="s">
        <v>75</v>
      </c>
      <c r="C714" s="11" t="s">
        <v>2024</v>
      </c>
      <c r="D714" s="11" t="s">
        <v>1994</v>
      </c>
      <c r="E714" s="11" t="s">
        <v>188</v>
      </c>
      <c r="G714" s="11" t="s">
        <v>78</v>
      </c>
      <c r="H714" s="11" t="s">
        <v>80</v>
      </c>
      <c r="I714" s="11" t="s">
        <v>80</v>
      </c>
      <c r="J714" s="11">
        <v>20</v>
      </c>
      <c r="K714" s="11">
        <v>0</v>
      </c>
      <c r="L714" s="11" t="s">
        <v>2025</v>
      </c>
      <c r="M714" s="11" t="s">
        <v>104</v>
      </c>
      <c r="O714" s="12">
        <v>211.4</v>
      </c>
      <c r="P714" s="12">
        <v>63.33</v>
      </c>
      <c r="U714" s="11" t="s">
        <v>190</v>
      </c>
      <c r="V714" s="11" t="s">
        <v>80</v>
      </c>
      <c r="W714" s="12">
        <v>0</v>
      </c>
      <c r="X714" s="12">
        <v>36.5</v>
      </c>
      <c r="Y714" s="12">
        <v>36.5</v>
      </c>
      <c r="Z714" s="13">
        <v>1</v>
      </c>
      <c r="AA714" s="11" t="e">
        <v>#N/A</v>
      </c>
      <c r="AB714" s="11">
        <v>2015</v>
      </c>
      <c r="AE714" s="14">
        <v>43101</v>
      </c>
      <c r="AF714" s="11">
        <v>63.325644789999998</v>
      </c>
    </row>
    <row r="715" spans="1:32" customFormat="1" ht="409.5" hidden="1" x14ac:dyDescent="0.35">
      <c r="A715" t="s">
        <v>267</v>
      </c>
      <c r="B715" t="s">
        <v>75</v>
      </c>
      <c r="C715" t="s">
        <v>255</v>
      </c>
      <c r="D715" t="s">
        <v>172</v>
      </c>
      <c r="E715" t="s">
        <v>32</v>
      </c>
      <c r="G715" t="s">
        <v>78</v>
      </c>
      <c r="H715" t="s">
        <v>79</v>
      </c>
      <c r="I715" t="s">
        <v>127</v>
      </c>
      <c r="J715">
        <v>12</v>
      </c>
      <c r="K715">
        <v>0</v>
      </c>
      <c r="L715" t="s">
        <v>260</v>
      </c>
      <c r="M715" t="s">
        <v>104</v>
      </c>
      <c r="N715" s="7" t="s">
        <v>261</v>
      </c>
      <c r="O715" s="6">
        <v>453.6</v>
      </c>
      <c r="P715" s="6">
        <v>63.27</v>
      </c>
      <c r="Q715" s="6"/>
      <c r="R715" s="6">
        <v>0</v>
      </c>
      <c r="S715" s="6">
        <v>300</v>
      </c>
      <c r="U715" t="s">
        <v>88</v>
      </c>
      <c r="V715" t="s">
        <v>80</v>
      </c>
      <c r="W715" s="6"/>
      <c r="X715" s="6">
        <v>78</v>
      </c>
      <c r="Y715" s="6">
        <v>78</v>
      </c>
      <c r="Z715" s="3">
        <v>1</v>
      </c>
      <c r="AA715" s="3">
        <v>0.26</v>
      </c>
      <c r="AB715">
        <v>2022</v>
      </c>
      <c r="AC715">
        <v>2021</v>
      </c>
      <c r="AF715">
        <v>63.274188150000001</v>
      </c>
    </row>
    <row r="716" spans="1:32" customFormat="1" hidden="1" x14ac:dyDescent="0.35">
      <c r="A716" t="s">
        <v>946</v>
      </c>
      <c r="B716" t="s">
        <v>75</v>
      </c>
      <c r="C716" t="s">
        <v>908</v>
      </c>
      <c r="D716" t="s">
        <v>172</v>
      </c>
      <c r="E716" t="s">
        <v>32</v>
      </c>
      <c r="G716" t="s">
        <v>78</v>
      </c>
      <c r="H716" t="s">
        <v>79</v>
      </c>
      <c r="I716" t="s">
        <v>118</v>
      </c>
      <c r="J716">
        <v>15</v>
      </c>
      <c r="K716">
        <v>0</v>
      </c>
      <c r="L716" t="s">
        <v>174</v>
      </c>
      <c r="M716" t="s">
        <v>82</v>
      </c>
      <c r="N716" s="6"/>
      <c r="O716" s="6">
        <v>56.88</v>
      </c>
      <c r="P716" s="6">
        <v>63.11</v>
      </c>
      <c r="Q716" s="6"/>
      <c r="R716" s="6"/>
      <c r="S716" s="6"/>
      <c r="U716" t="s">
        <v>88</v>
      </c>
      <c r="V716" t="s">
        <v>80</v>
      </c>
      <c r="W716" s="6">
        <v>0</v>
      </c>
      <c r="X716" s="6">
        <v>592.49</v>
      </c>
      <c r="Y716" s="6">
        <v>592.49</v>
      </c>
      <c r="Z716" s="3">
        <v>1</v>
      </c>
      <c r="AA716" t="e">
        <v>#N/A</v>
      </c>
      <c r="AB716">
        <v>2015</v>
      </c>
      <c r="AE716" s="4">
        <v>43830</v>
      </c>
      <c r="AF716">
        <v>63.108028429999997</v>
      </c>
    </row>
    <row r="717" spans="1:32" hidden="1" x14ac:dyDescent="0.35">
      <c r="A717" s="11" t="s">
        <v>2041</v>
      </c>
      <c r="B717" s="11" t="s">
        <v>75</v>
      </c>
      <c r="C717" s="11" t="s">
        <v>2024</v>
      </c>
      <c r="D717" s="11" t="s">
        <v>1994</v>
      </c>
      <c r="E717" s="11" t="s">
        <v>32</v>
      </c>
      <c r="G717" s="11" t="s">
        <v>78</v>
      </c>
      <c r="H717" s="11" t="s">
        <v>80</v>
      </c>
      <c r="I717" s="11" t="s">
        <v>80</v>
      </c>
      <c r="J717" s="11">
        <v>20</v>
      </c>
      <c r="K717" s="11">
        <v>0</v>
      </c>
      <c r="L717" s="11" t="s">
        <v>2025</v>
      </c>
      <c r="M717" s="11" t="s">
        <v>104</v>
      </c>
      <c r="O717" s="12">
        <v>105.5</v>
      </c>
      <c r="P717" s="12">
        <v>63.01</v>
      </c>
      <c r="U717" s="11" t="s">
        <v>88</v>
      </c>
      <c r="V717" s="11" t="s">
        <v>80</v>
      </c>
      <c r="W717" s="12">
        <v>415000</v>
      </c>
      <c r="X717" s="12">
        <v>976.5</v>
      </c>
      <c r="Y717" s="12">
        <v>976.5</v>
      </c>
      <c r="Z717" s="13">
        <v>1</v>
      </c>
      <c r="AA717" s="11" t="e">
        <v>#N/A</v>
      </c>
      <c r="AB717" s="11">
        <v>2011</v>
      </c>
      <c r="AE717" s="14">
        <v>42370</v>
      </c>
      <c r="AF717" s="11">
        <v>63.011407749999996</v>
      </c>
    </row>
    <row r="718" spans="1:32" hidden="1" x14ac:dyDescent="0.35">
      <c r="A718" s="11" t="s">
        <v>2055</v>
      </c>
      <c r="B718" s="11" t="s">
        <v>75</v>
      </c>
      <c r="C718" s="11" t="s">
        <v>2024</v>
      </c>
      <c r="D718" s="11" t="s">
        <v>1994</v>
      </c>
      <c r="E718" s="11" t="s">
        <v>188</v>
      </c>
      <c r="G718" s="11" t="s">
        <v>78</v>
      </c>
      <c r="H718" s="11" t="s">
        <v>80</v>
      </c>
      <c r="I718" s="11" t="s">
        <v>80</v>
      </c>
      <c r="J718" s="11">
        <v>20</v>
      </c>
      <c r="K718" s="11">
        <v>0</v>
      </c>
      <c r="L718" s="11" t="s">
        <v>2025</v>
      </c>
      <c r="M718" s="11" t="s">
        <v>104</v>
      </c>
      <c r="O718" s="12">
        <v>210.33</v>
      </c>
      <c r="P718" s="12">
        <v>63.01</v>
      </c>
      <c r="U718" s="11" t="s">
        <v>190</v>
      </c>
      <c r="V718" s="11" t="s">
        <v>80</v>
      </c>
      <c r="W718" s="12">
        <v>0</v>
      </c>
      <c r="X718" s="12">
        <v>389</v>
      </c>
      <c r="Y718" s="12">
        <v>389</v>
      </c>
      <c r="Z718" s="13">
        <v>1</v>
      </c>
      <c r="AA718" s="11" t="e">
        <v>#N/A</v>
      </c>
      <c r="AB718" s="11">
        <v>2015</v>
      </c>
      <c r="AE718" s="14">
        <v>42370</v>
      </c>
      <c r="AF718" s="11">
        <v>63.005122370000002</v>
      </c>
    </row>
    <row r="719" spans="1:32" customFormat="1" ht="409.5" hidden="1" x14ac:dyDescent="0.35">
      <c r="A719" t="s">
        <v>3155</v>
      </c>
      <c r="B719" t="s">
        <v>75</v>
      </c>
      <c r="C719" t="s">
        <v>3143</v>
      </c>
      <c r="D719" t="s">
        <v>3144</v>
      </c>
      <c r="E719" t="s">
        <v>32</v>
      </c>
      <c r="F719" t="s">
        <v>77</v>
      </c>
      <c r="G719" t="s">
        <v>78</v>
      </c>
      <c r="H719" t="s">
        <v>79</v>
      </c>
      <c r="I719" t="s">
        <v>127</v>
      </c>
      <c r="J719">
        <v>20</v>
      </c>
      <c r="K719">
        <v>0</v>
      </c>
      <c r="L719" t="s">
        <v>145</v>
      </c>
      <c r="M719" t="s">
        <v>104</v>
      </c>
      <c r="N719" s="7" t="s">
        <v>3156</v>
      </c>
      <c r="O719" s="6">
        <v>62.89</v>
      </c>
      <c r="P719" s="6">
        <v>62.89</v>
      </c>
      <c r="Q719" s="6"/>
      <c r="R719" s="6">
        <v>400</v>
      </c>
      <c r="S719" s="6">
        <v>400</v>
      </c>
      <c r="U719" t="s">
        <v>251</v>
      </c>
      <c r="V719" t="s">
        <v>153</v>
      </c>
      <c r="W719" s="6"/>
      <c r="X719" s="6">
        <v>1654.5</v>
      </c>
      <c r="Y719" s="6">
        <v>1654.5</v>
      </c>
      <c r="Z719" s="3">
        <v>1</v>
      </c>
      <c r="AA719" s="3">
        <v>4.1399999999999997</v>
      </c>
      <c r="AB719">
        <v>2021</v>
      </c>
      <c r="AC719">
        <v>2020</v>
      </c>
      <c r="AD719" s="4">
        <v>44188</v>
      </c>
      <c r="AF719">
        <v>62.89</v>
      </c>
    </row>
    <row r="720" spans="1:32" customFormat="1" hidden="1" x14ac:dyDescent="0.35">
      <c r="A720" t="s">
        <v>942</v>
      </c>
      <c r="B720" t="s">
        <v>75</v>
      </c>
      <c r="C720" t="s">
        <v>908</v>
      </c>
      <c r="D720" t="s">
        <v>172</v>
      </c>
      <c r="E720" t="s">
        <v>188</v>
      </c>
      <c r="G720" t="s">
        <v>78</v>
      </c>
      <c r="H720" t="s">
        <v>79</v>
      </c>
      <c r="I720" t="s">
        <v>118</v>
      </c>
      <c r="J720">
        <v>12</v>
      </c>
      <c r="K720">
        <v>0</v>
      </c>
      <c r="L720" t="s">
        <v>174</v>
      </c>
      <c r="M720" t="s">
        <v>82</v>
      </c>
      <c r="N720" s="6"/>
      <c r="O720" s="6">
        <v>47.36</v>
      </c>
      <c r="P720" s="6">
        <v>62.81</v>
      </c>
      <c r="Q720" s="6"/>
      <c r="R720" s="6"/>
      <c r="S720" s="6"/>
      <c r="U720" t="s">
        <v>190</v>
      </c>
      <c r="V720" t="s">
        <v>80</v>
      </c>
      <c r="W720" s="6">
        <v>0</v>
      </c>
      <c r="X720" s="6">
        <v>645.54999999999995</v>
      </c>
      <c r="Y720" s="6">
        <v>645.54999999999995</v>
      </c>
      <c r="Z720" s="3">
        <v>1</v>
      </c>
      <c r="AA720" t="e">
        <v>#N/A</v>
      </c>
      <c r="AB720">
        <v>2014</v>
      </c>
      <c r="AE720" s="4">
        <v>43830</v>
      </c>
      <c r="AF720">
        <v>62.806722049999998</v>
      </c>
    </row>
    <row r="721" spans="1:32" customFormat="1" hidden="1" x14ac:dyDescent="0.35">
      <c r="A721" t="s">
        <v>2715</v>
      </c>
      <c r="B721" t="s">
        <v>75</v>
      </c>
      <c r="C721" t="s">
        <v>2712</v>
      </c>
      <c r="D721" t="s">
        <v>2682</v>
      </c>
      <c r="E721" t="s">
        <v>32</v>
      </c>
      <c r="F721" t="s">
        <v>77</v>
      </c>
      <c r="G721" t="s">
        <v>78</v>
      </c>
      <c r="H721" t="s">
        <v>79</v>
      </c>
      <c r="I721" t="s">
        <v>80</v>
      </c>
      <c r="J721">
        <v>15</v>
      </c>
      <c r="K721">
        <v>0</v>
      </c>
      <c r="L721" t="s">
        <v>2713</v>
      </c>
      <c r="M721" t="s">
        <v>104</v>
      </c>
      <c r="N721" s="6" t="s">
        <v>2714</v>
      </c>
      <c r="O721" s="6">
        <v>21633.33</v>
      </c>
      <c r="P721" s="6">
        <v>62.73</v>
      </c>
      <c r="Q721" s="6"/>
      <c r="R721" s="6"/>
      <c r="S721" s="6">
        <v>10</v>
      </c>
      <c r="U721" t="s">
        <v>88</v>
      </c>
      <c r="V721" t="s">
        <v>153</v>
      </c>
      <c r="W721" s="6"/>
      <c r="X721" s="6">
        <v>15</v>
      </c>
      <c r="Y721" s="6"/>
      <c r="Z721" s="3">
        <v>0</v>
      </c>
      <c r="AA721" s="3">
        <v>1.5</v>
      </c>
      <c r="AB721">
        <v>2018</v>
      </c>
      <c r="AF721">
        <v>62.73440823</v>
      </c>
    </row>
    <row r="722" spans="1:32" customFormat="1" hidden="1" x14ac:dyDescent="0.35">
      <c r="A722" t="s">
        <v>383</v>
      </c>
      <c r="B722" t="s">
        <v>75</v>
      </c>
      <c r="C722" t="s">
        <v>356</v>
      </c>
      <c r="D722" t="s">
        <v>172</v>
      </c>
      <c r="E722" t="s">
        <v>31</v>
      </c>
      <c r="G722" t="s">
        <v>78</v>
      </c>
      <c r="H722" t="s">
        <v>79</v>
      </c>
      <c r="I722" t="s">
        <v>80</v>
      </c>
      <c r="J722">
        <v>20</v>
      </c>
      <c r="K722">
        <v>0</v>
      </c>
      <c r="L722" t="s">
        <v>174</v>
      </c>
      <c r="M722" t="s">
        <v>104</v>
      </c>
      <c r="N722" s="6"/>
      <c r="O722" s="6">
        <v>55.5</v>
      </c>
      <c r="P722" s="6">
        <v>62.58</v>
      </c>
      <c r="Q722" s="6"/>
      <c r="R722" s="6">
        <v>0</v>
      </c>
      <c r="S722" s="6">
        <v>300</v>
      </c>
      <c r="U722" t="s">
        <v>84</v>
      </c>
      <c r="V722" t="s">
        <v>80</v>
      </c>
      <c r="W722" s="6">
        <v>0</v>
      </c>
      <c r="X722" s="6">
        <v>300.39999999999998</v>
      </c>
      <c r="Y722" s="6">
        <v>576</v>
      </c>
      <c r="Z722" s="3">
        <v>1.92</v>
      </c>
      <c r="AA722" s="3">
        <v>1</v>
      </c>
      <c r="AB722">
        <v>2017</v>
      </c>
      <c r="AE722" s="4">
        <v>43707</v>
      </c>
      <c r="AF722">
        <v>62.584573749999997</v>
      </c>
    </row>
    <row r="723" spans="1:32" customFormat="1" hidden="1" x14ac:dyDescent="0.35">
      <c r="A723" t="s">
        <v>2428</v>
      </c>
      <c r="B723" t="s">
        <v>75</v>
      </c>
      <c r="C723" t="s">
        <v>2216</v>
      </c>
      <c r="D723" t="s">
        <v>2216</v>
      </c>
      <c r="E723" t="s">
        <v>31</v>
      </c>
      <c r="G723" t="s">
        <v>78</v>
      </c>
      <c r="H723" t="s">
        <v>79</v>
      </c>
      <c r="I723" t="s">
        <v>80</v>
      </c>
      <c r="J723">
        <v>25</v>
      </c>
      <c r="K723">
        <v>0</v>
      </c>
      <c r="L723" t="s">
        <v>2217</v>
      </c>
      <c r="M723" t="s">
        <v>82</v>
      </c>
      <c r="N723" s="6"/>
      <c r="O723" s="6">
        <v>450</v>
      </c>
      <c r="P723" s="6">
        <v>62.5</v>
      </c>
      <c r="Q723" s="6"/>
      <c r="R723" s="6">
        <v>0</v>
      </c>
      <c r="S723" s="6">
        <v>90</v>
      </c>
      <c r="U723" t="s">
        <v>84</v>
      </c>
      <c r="V723" t="s">
        <v>112</v>
      </c>
      <c r="W723" s="6"/>
      <c r="X723" s="6">
        <v>90</v>
      </c>
      <c r="Y723" s="6">
        <v>90</v>
      </c>
      <c r="Z723" s="3">
        <v>1</v>
      </c>
      <c r="AA723" s="3">
        <v>1</v>
      </c>
      <c r="AB723">
        <v>2024</v>
      </c>
      <c r="AC723">
        <v>2024</v>
      </c>
      <c r="AF723">
        <v>62.498263940000001</v>
      </c>
    </row>
    <row r="724" spans="1:32" customFormat="1" hidden="1" x14ac:dyDescent="0.35">
      <c r="A724" t="s">
        <v>2911</v>
      </c>
      <c r="B724" t="s">
        <v>75</v>
      </c>
      <c r="C724" t="s">
        <v>2897</v>
      </c>
      <c r="D724" t="s">
        <v>2865</v>
      </c>
      <c r="E724" t="s">
        <v>28</v>
      </c>
      <c r="F724" t="s">
        <v>77</v>
      </c>
      <c r="G724" t="s">
        <v>78</v>
      </c>
      <c r="H724" t="s">
        <v>79</v>
      </c>
      <c r="I724" t="s">
        <v>256</v>
      </c>
      <c r="J724">
        <v>21</v>
      </c>
      <c r="K724">
        <v>0</v>
      </c>
      <c r="L724" t="s">
        <v>2898</v>
      </c>
      <c r="M724" t="s">
        <v>82</v>
      </c>
      <c r="N724" s="6"/>
      <c r="O724" s="6">
        <v>262.39999999999998</v>
      </c>
      <c r="P724" s="6">
        <v>62.47</v>
      </c>
      <c r="Q724" s="6"/>
      <c r="R724" s="6"/>
      <c r="S724" s="6">
        <v>116</v>
      </c>
      <c r="U724" t="s">
        <v>140</v>
      </c>
      <c r="V724" t="s">
        <v>153</v>
      </c>
      <c r="W724" s="6"/>
      <c r="X724" s="6">
        <v>248</v>
      </c>
      <c r="Y724" s="6">
        <v>313</v>
      </c>
      <c r="Z724" s="3">
        <v>1.26</v>
      </c>
      <c r="AA724" s="3">
        <v>2.14</v>
      </c>
      <c r="AB724">
        <v>2020</v>
      </c>
      <c r="AC724">
        <v>2020</v>
      </c>
      <c r="AD724" s="4">
        <v>43991</v>
      </c>
      <c r="AF724">
        <v>62.465779509999997</v>
      </c>
    </row>
    <row r="725" spans="1:32" customFormat="1" hidden="1" x14ac:dyDescent="0.35">
      <c r="A725" t="s">
        <v>2373</v>
      </c>
      <c r="B725" t="s">
        <v>75</v>
      </c>
      <c r="C725" t="s">
        <v>2216</v>
      </c>
      <c r="D725" t="s">
        <v>2216</v>
      </c>
      <c r="E725" t="s">
        <v>32</v>
      </c>
      <c r="G725" t="s">
        <v>78</v>
      </c>
      <c r="H725" t="s">
        <v>79</v>
      </c>
      <c r="I725" t="s">
        <v>256</v>
      </c>
      <c r="J725">
        <v>20</v>
      </c>
      <c r="K725">
        <v>0</v>
      </c>
      <c r="L725" t="s">
        <v>2217</v>
      </c>
      <c r="M725" t="s">
        <v>82</v>
      </c>
      <c r="N725" s="6"/>
      <c r="O725" s="6">
        <v>420.7</v>
      </c>
      <c r="P725" s="6">
        <v>62.44</v>
      </c>
      <c r="Q725" s="6"/>
      <c r="R725" s="6"/>
      <c r="S725" s="6"/>
      <c r="U725" t="s">
        <v>88</v>
      </c>
      <c r="V725" t="s">
        <v>80</v>
      </c>
      <c r="W725" s="6"/>
      <c r="X725" s="6">
        <v>4890</v>
      </c>
      <c r="Y725" s="6">
        <v>4890</v>
      </c>
      <c r="Z725" s="3">
        <v>1</v>
      </c>
      <c r="AA725" t="e">
        <v>#N/A</v>
      </c>
      <c r="AB725">
        <v>2022</v>
      </c>
      <c r="AC725">
        <v>2021</v>
      </c>
      <c r="AD725" s="4">
        <v>44561</v>
      </c>
      <c r="AF725">
        <v>62.43599828</v>
      </c>
    </row>
    <row r="726" spans="1:32" customFormat="1" hidden="1" x14ac:dyDescent="0.35">
      <c r="A726" t="s">
        <v>2375</v>
      </c>
      <c r="B726" t="s">
        <v>75</v>
      </c>
      <c r="C726" t="s">
        <v>2216</v>
      </c>
      <c r="D726" t="s">
        <v>2216</v>
      </c>
      <c r="E726" t="s">
        <v>32</v>
      </c>
      <c r="G726" t="s">
        <v>92</v>
      </c>
      <c r="H726" t="s">
        <v>79</v>
      </c>
      <c r="I726" t="s">
        <v>256</v>
      </c>
      <c r="J726">
        <v>20</v>
      </c>
      <c r="K726">
        <v>0</v>
      </c>
      <c r="L726" t="s">
        <v>2217</v>
      </c>
      <c r="M726" t="s">
        <v>82</v>
      </c>
      <c r="N726" s="6"/>
      <c r="O726" s="6">
        <v>420.7</v>
      </c>
      <c r="P726" s="6">
        <v>62.44</v>
      </c>
      <c r="Q726" s="6"/>
      <c r="R726" s="6">
        <v>0</v>
      </c>
      <c r="S726" s="6">
        <v>2700</v>
      </c>
      <c r="U726" t="s">
        <v>251</v>
      </c>
      <c r="V726" t="s">
        <v>80</v>
      </c>
      <c r="W726" s="6">
        <v>0</v>
      </c>
      <c r="X726" s="6">
        <v>2700</v>
      </c>
      <c r="Y726" s="6">
        <v>2700</v>
      </c>
      <c r="Z726" s="3">
        <v>1</v>
      </c>
      <c r="AA726" s="3">
        <v>1</v>
      </c>
      <c r="AB726">
        <v>2022</v>
      </c>
      <c r="AC726">
        <v>2022</v>
      </c>
      <c r="AE726" s="4">
        <v>46022</v>
      </c>
      <c r="AF726">
        <v>62.43599828</v>
      </c>
    </row>
    <row r="727" spans="1:32" customFormat="1" hidden="1" x14ac:dyDescent="0.35">
      <c r="A727" t="s">
        <v>2918</v>
      </c>
      <c r="B727" t="s">
        <v>75</v>
      </c>
      <c r="C727" t="s">
        <v>2897</v>
      </c>
      <c r="D727" t="s">
        <v>2865</v>
      </c>
      <c r="E727" t="s">
        <v>188</v>
      </c>
      <c r="F727" t="s">
        <v>77</v>
      </c>
      <c r="G727" t="s">
        <v>78</v>
      </c>
      <c r="H727" t="s">
        <v>79</v>
      </c>
      <c r="I727" t="s">
        <v>256</v>
      </c>
      <c r="J727">
        <v>21</v>
      </c>
      <c r="K727">
        <v>0</v>
      </c>
      <c r="L727" t="s">
        <v>2898</v>
      </c>
      <c r="M727" t="s">
        <v>82</v>
      </c>
      <c r="N727" s="6"/>
      <c r="O727" s="6">
        <v>274.10000000000002</v>
      </c>
      <c r="P727" s="6">
        <v>62.29</v>
      </c>
      <c r="Q727" s="6"/>
      <c r="R727" s="6"/>
      <c r="S727" s="6">
        <v>30</v>
      </c>
      <c r="U727" t="s">
        <v>190</v>
      </c>
      <c r="V727" t="s">
        <v>153</v>
      </c>
      <c r="W727" s="6"/>
      <c r="X727" s="6">
        <v>12.9</v>
      </c>
      <c r="Y727" s="6">
        <v>12.9</v>
      </c>
      <c r="Z727" s="3">
        <v>1</v>
      </c>
      <c r="AA727" s="3">
        <v>0.43</v>
      </c>
      <c r="AB727">
        <v>2022</v>
      </c>
      <c r="AC727">
        <v>2022</v>
      </c>
      <c r="AD727" s="4">
        <v>44782</v>
      </c>
      <c r="AE727" s="4">
        <v>46022</v>
      </c>
      <c r="AF727">
        <v>62.291207419999999</v>
      </c>
    </row>
    <row r="728" spans="1:32" customFormat="1" hidden="1" x14ac:dyDescent="0.35">
      <c r="A728" t="s">
        <v>2969</v>
      </c>
      <c r="B728" t="s">
        <v>75</v>
      </c>
      <c r="C728" t="s">
        <v>2967</v>
      </c>
      <c r="D728" t="s">
        <v>2865</v>
      </c>
      <c r="E728" t="s">
        <v>32</v>
      </c>
      <c r="F728" t="s">
        <v>77</v>
      </c>
      <c r="G728" t="s">
        <v>78</v>
      </c>
      <c r="H728" t="s">
        <v>79</v>
      </c>
      <c r="I728" t="s">
        <v>256</v>
      </c>
      <c r="J728">
        <v>25</v>
      </c>
      <c r="K728">
        <v>0</v>
      </c>
      <c r="L728" t="s">
        <v>2968</v>
      </c>
      <c r="M728" t="s">
        <v>82</v>
      </c>
      <c r="N728" s="6" t="s">
        <v>2970</v>
      </c>
      <c r="O728" s="6">
        <v>2167.9</v>
      </c>
      <c r="P728" s="6">
        <v>62.28</v>
      </c>
      <c r="Q728" s="6"/>
      <c r="R728" s="6">
        <v>0</v>
      </c>
      <c r="S728" s="6">
        <v>1480</v>
      </c>
      <c r="U728" t="s">
        <v>88</v>
      </c>
      <c r="V728" t="s">
        <v>153</v>
      </c>
      <c r="W728" s="6"/>
      <c r="X728" s="6">
        <v>1480</v>
      </c>
      <c r="Y728" s="6">
        <v>1480</v>
      </c>
      <c r="Z728" s="3">
        <v>1</v>
      </c>
      <c r="AA728" s="3">
        <v>1</v>
      </c>
      <c r="AB728">
        <v>2023</v>
      </c>
      <c r="AC728">
        <v>2022</v>
      </c>
      <c r="AD728" s="4">
        <v>44986</v>
      </c>
      <c r="AE728" s="4">
        <v>47848</v>
      </c>
      <c r="AF728">
        <v>62.276291980000003</v>
      </c>
    </row>
    <row r="729" spans="1:32" customFormat="1" hidden="1" x14ac:dyDescent="0.35">
      <c r="A729" t="s">
        <v>556</v>
      </c>
      <c r="B729" t="s">
        <v>75</v>
      </c>
      <c r="C729" t="s">
        <v>530</v>
      </c>
      <c r="D729" t="s">
        <v>172</v>
      </c>
      <c r="E729" t="s">
        <v>31</v>
      </c>
      <c r="G729" t="s">
        <v>78</v>
      </c>
      <c r="H729" t="s">
        <v>79</v>
      </c>
      <c r="I729" t="s">
        <v>118</v>
      </c>
      <c r="J729">
        <v>20</v>
      </c>
      <c r="K729">
        <v>0</v>
      </c>
      <c r="L729" t="s">
        <v>174</v>
      </c>
      <c r="M729" t="s">
        <v>82</v>
      </c>
      <c r="N729" s="6"/>
      <c r="O729" s="6">
        <v>52.7</v>
      </c>
      <c r="P729" s="6">
        <v>62.17</v>
      </c>
      <c r="Q729" s="6"/>
      <c r="R729" s="6">
        <v>0</v>
      </c>
      <c r="S729" s="6">
        <v>200</v>
      </c>
      <c r="U729" t="s">
        <v>84</v>
      </c>
      <c r="V729" t="s">
        <v>153</v>
      </c>
      <c r="W729" s="6">
        <v>0</v>
      </c>
      <c r="X729" s="6">
        <v>201</v>
      </c>
      <c r="Y729" s="6">
        <v>318</v>
      </c>
      <c r="Z729" s="3">
        <v>1.58</v>
      </c>
      <c r="AA729" s="3">
        <v>1.01</v>
      </c>
      <c r="AB729">
        <v>2018</v>
      </c>
      <c r="AC729">
        <v>2017</v>
      </c>
      <c r="AD729" s="4">
        <v>43405</v>
      </c>
      <c r="AE729" s="4">
        <v>44196</v>
      </c>
      <c r="AF729">
        <v>62.168219890000003</v>
      </c>
    </row>
    <row r="730" spans="1:32" hidden="1" x14ac:dyDescent="0.35">
      <c r="A730" s="11" t="s">
        <v>2046</v>
      </c>
      <c r="B730" s="11" t="s">
        <v>75</v>
      </c>
      <c r="C730" s="11" t="s">
        <v>2024</v>
      </c>
      <c r="D730" s="11" t="s">
        <v>1994</v>
      </c>
      <c r="E730" s="11" t="s">
        <v>188</v>
      </c>
      <c r="G730" s="11" t="s">
        <v>78</v>
      </c>
      <c r="H730" s="11" t="s">
        <v>80</v>
      </c>
      <c r="I730" s="11" t="s">
        <v>80</v>
      </c>
      <c r="J730" s="11">
        <v>25</v>
      </c>
      <c r="K730" s="11">
        <v>0</v>
      </c>
      <c r="L730" s="11" t="s">
        <v>2025</v>
      </c>
      <c r="M730" s="11" t="s">
        <v>104</v>
      </c>
      <c r="O730" s="12">
        <v>133.99</v>
      </c>
      <c r="P730" s="12">
        <v>62.02</v>
      </c>
      <c r="U730" s="11" t="s">
        <v>190</v>
      </c>
      <c r="V730" s="11" t="s">
        <v>80</v>
      </c>
      <c r="W730" s="12">
        <v>29000</v>
      </c>
      <c r="X730" s="12">
        <v>162</v>
      </c>
      <c r="Y730" s="12">
        <v>162</v>
      </c>
      <c r="Z730" s="13">
        <v>1</v>
      </c>
      <c r="AA730" s="11" t="e">
        <v>#N/A</v>
      </c>
      <c r="AB730" s="11">
        <v>2013</v>
      </c>
      <c r="AF730" s="11">
        <v>62.023792989999997</v>
      </c>
    </row>
    <row r="731" spans="1:32" customFormat="1" hidden="1" x14ac:dyDescent="0.35">
      <c r="A731" t="s">
        <v>2910</v>
      </c>
      <c r="B731" t="s">
        <v>75</v>
      </c>
      <c r="C731" t="s">
        <v>2897</v>
      </c>
      <c r="D731" t="s">
        <v>2865</v>
      </c>
      <c r="E731" t="s">
        <v>259</v>
      </c>
      <c r="F731" t="s">
        <v>77</v>
      </c>
      <c r="G731" t="s">
        <v>78</v>
      </c>
      <c r="H731" t="s">
        <v>79</v>
      </c>
      <c r="I731" t="s">
        <v>256</v>
      </c>
      <c r="J731">
        <v>21</v>
      </c>
      <c r="K731">
        <v>0</v>
      </c>
      <c r="L731" t="s">
        <v>2898</v>
      </c>
      <c r="M731" t="s">
        <v>82</v>
      </c>
      <c r="N731" s="6"/>
      <c r="O731" s="6">
        <v>256.5</v>
      </c>
      <c r="P731" s="6">
        <v>61.93</v>
      </c>
      <c r="Q731" s="6"/>
      <c r="R731" s="6"/>
      <c r="S731" s="6">
        <v>30</v>
      </c>
      <c r="U731" t="s">
        <v>262</v>
      </c>
      <c r="V731" t="s">
        <v>153</v>
      </c>
      <c r="W731" s="6"/>
      <c r="X731" s="6">
        <v>31.2</v>
      </c>
      <c r="Y731" s="6">
        <v>47.6</v>
      </c>
      <c r="Z731" s="3">
        <v>1.53</v>
      </c>
      <c r="AA731" s="3">
        <v>1.04</v>
      </c>
      <c r="AB731">
        <v>2019</v>
      </c>
      <c r="AC731">
        <v>2019</v>
      </c>
      <c r="AD731" s="4">
        <v>43661</v>
      </c>
      <c r="AE731" s="4">
        <v>44926</v>
      </c>
      <c r="AF731">
        <v>61.925110449999998</v>
      </c>
    </row>
    <row r="732" spans="1:32" customFormat="1" hidden="1" x14ac:dyDescent="0.35">
      <c r="A732" t="s">
        <v>2250</v>
      </c>
      <c r="B732" t="s">
        <v>75</v>
      </c>
      <c r="C732" t="s">
        <v>2216</v>
      </c>
      <c r="D732" t="s">
        <v>2216</v>
      </c>
      <c r="E732" t="s">
        <v>31</v>
      </c>
      <c r="G732" t="s">
        <v>92</v>
      </c>
      <c r="H732" t="s">
        <v>80</v>
      </c>
      <c r="I732" t="s">
        <v>80</v>
      </c>
      <c r="J732">
        <v>20</v>
      </c>
      <c r="K732">
        <v>0</v>
      </c>
      <c r="L732" t="s">
        <v>2217</v>
      </c>
      <c r="M732" t="s">
        <v>82</v>
      </c>
      <c r="N732" s="6"/>
      <c r="O732" s="6">
        <v>410</v>
      </c>
      <c r="P732" s="6">
        <v>61.92</v>
      </c>
      <c r="Q732" s="6"/>
      <c r="R732" s="6">
        <v>0</v>
      </c>
      <c r="S732" s="6">
        <v>500</v>
      </c>
      <c r="U732" t="s">
        <v>84</v>
      </c>
      <c r="V732" t="s">
        <v>80</v>
      </c>
      <c r="W732" s="6">
        <v>0</v>
      </c>
      <c r="X732" s="6">
        <v>500</v>
      </c>
      <c r="Y732" s="6">
        <v>500</v>
      </c>
      <c r="Z732" s="3">
        <v>1</v>
      </c>
      <c r="AA732" s="3">
        <v>1</v>
      </c>
      <c r="AB732">
        <v>2018</v>
      </c>
      <c r="AE732" s="4">
        <v>43465</v>
      </c>
      <c r="AF732">
        <v>61.923245379999997</v>
      </c>
    </row>
    <row r="733" spans="1:32" customFormat="1" hidden="1" x14ac:dyDescent="0.35">
      <c r="A733" t="s">
        <v>442</v>
      </c>
      <c r="B733" t="s">
        <v>75</v>
      </c>
      <c r="C733" t="s">
        <v>356</v>
      </c>
      <c r="D733" t="s">
        <v>172</v>
      </c>
      <c r="E733" t="s">
        <v>31</v>
      </c>
      <c r="G733" t="s">
        <v>78</v>
      </c>
      <c r="H733" t="s">
        <v>79</v>
      </c>
      <c r="I733" t="s">
        <v>80</v>
      </c>
      <c r="J733">
        <v>20</v>
      </c>
      <c r="K733">
        <v>0</v>
      </c>
      <c r="L733" t="s">
        <v>174</v>
      </c>
      <c r="M733" t="s">
        <v>104</v>
      </c>
      <c r="N733" s="6"/>
      <c r="O733" s="6">
        <v>52.32</v>
      </c>
      <c r="P733" s="6">
        <v>61.85</v>
      </c>
      <c r="Q733" s="6"/>
      <c r="R733" s="6">
        <v>0</v>
      </c>
      <c r="S733" s="6">
        <v>450</v>
      </c>
      <c r="U733" t="s">
        <v>84</v>
      </c>
      <c r="V733" t="s">
        <v>80</v>
      </c>
      <c r="W733" s="6">
        <v>0</v>
      </c>
      <c r="X733" s="6">
        <v>455</v>
      </c>
      <c r="Y733" s="6">
        <v>764</v>
      </c>
      <c r="Z733" s="3">
        <v>1.68</v>
      </c>
      <c r="AA733" s="3">
        <v>1.01</v>
      </c>
      <c r="AB733">
        <v>2021</v>
      </c>
      <c r="AF733">
        <v>61.851282660000003</v>
      </c>
    </row>
    <row r="734" spans="1:32" customFormat="1" hidden="1" x14ac:dyDescent="0.35">
      <c r="A734" t="s">
        <v>89</v>
      </c>
      <c r="B734" t="s">
        <v>75</v>
      </c>
      <c r="C734" t="s">
        <v>76</v>
      </c>
      <c r="D734" t="s">
        <v>76</v>
      </c>
      <c r="E734" t="s">
        <v>32</v>
      </c>
      <c r="F734" t="s">
        <v>77</v>
      </c>
      <c r="G734" t="s">
        <v>78</v>
      </c>
      <c r="H734" t="s">
        <v>79</v>
      </c>
      <c r="I734" t="s">
        <v>80</v>
      </c>
      <c r="J734">
        <v>20</v>
      </c>
      <c r="K734">
        <v>0</v>
      </c>
      <c r="L734" t="s">
        <v>81</v>
      </c>
      <c r="M734" t="s">
        <v>82</v>
      </c>
      <c r="N734" s="6"/>
      <c r="O734" s="6">
        <v>83.05</v>
      </c>
      <c r="P734" s="6">
        <v>61.75</v>
      </c>
      <c r="Q734" s="6"/>
      <c r="R734" s="6"/>
      <c r="S734" s="6"/>
      <c r="U734" t="s">
        <v>88</v>
      </c>
      <c r="V734" t="s">
        <v>80</v>
      </c>
      <c r="W734" s="6">
        <v>0</v>
      </c>
      <c r="X734" s="6">
        <v>200</v>
      </c>
      <c r="Y734" s="6">
        <v>200</v>
      </c>
      <c r="Z734" s="3">
        <v>1</v>
      </c>
      <c r="AA734" t="e">
        <v>#N/A</v>
      </c>
      <c r="AB734">
        <v>2016</v>
      </c>
      <c r="AC734">
        <v>2016</v>
      </c>
      <c r="AF734">
        <v>61.747211900000003</v>
      </c>
    </row>
    <row r="735" spans="1:32" customFormat="1" hidden="1" x14ac:dyDescent="0.35">
      <c r="A735" t="s">
        <v>2319</v>
      </c>
      <c r="B735" t="s">
        <v>75</v>
      </c>
      <c r="C735" t="s">
        <v>2216</v>
      </c>
      <c r="D735" t="s">
        <v>2216</v>
      </c>
      <c r="E735" t="s">
        <v>31</v>
      </c>
      <c r="G735" t="s">
        <v>78</v>
      </c>
      <c r="H735" t="s">
        <v>79</v>
      </c>
      <c r="I735" t="s">
        <v>80</v>
      </c>
      <c r="J735">
        <v>25</v>
      </c>
      <c r="K735">
        <v>0</v>
      </c>
      <c r="L735" t="s">
        <v>2217</v>
      </c>
      <c r="M735" t="s">
        <v>82</v>
      </c>
      <c r="N735" s="6"/>
      <c r="O735" s="6">
        <v>416.1</v>
      </c>
      <c r="P735" s="6">
        <v>61.75</v>
      </c>
      <c r="Q735" s="6"/>
      <c r="R735" s="6">
        <v>0</v>
      </c>
      <c r="S735" s="6">
        <v>4693</v>
      </c>
      <c r="U735" t="s">
        <v>84</v>
      </c>
      <c r="V735" t="s">
        <v>80</v>
      </c>
      <c r="W735" s="6">
        <v>0</v>
      </c>
      <c r="X735" s="6">
        <v>4693</v>
      </c>
      <c r="Y735" s="6">
        <v>4693</v>
      </c>
      <c r="Z735" s="3">
        <v>1</v>
      </c>
      <c r="AA735" s="3">
        <v>1</v>
      </c>
      <c r="AB735">
        <v>2022</v>
      </c>
      <c r="AC735">
        <v>2022</v>
      </c>
      <c r="AE735" s="4">
        <v>45291</v>
      </c>
      <c r="AF735">
        <v>61.753313249999998</v>
      </c>
    </row>
    <row r="736" spans="1:32" customFormat="1" hidden="1" x14ac:dyDescent="0.35">
      <c r="A736" t="s">
        <v>2320</v>
      </c>
      <c r="B736" t="s">
        <v>75</v>
      </c>
      <c r="C736" t="s">
        <v>2216</v>
      </c>
      <c r="D736" t="s">
        <v>2216</v>
      </c>
      <c r="E736" t="s">
        <v>31</v>
      </c>
      <c r="G736" t="s">
        <v>78</v>
      </c>
      <c r="H736" t="s">
        <v>79</v>
      </c>
      <c r="I736" t="s">
        <v>80</v>
      </c>
      <c r="J736">
        <v>25</v>
      </c>
      <c r="K736">
        <v>0</v>
      </c>
      <c r="L736" t="s">
        <v>2217</v>
      </c>
      <c r="M736" t="s">
        <v>82</v>
      </c>
      <c r="N736" s="6"/>
      <c r="O736" s="6">
        <v>416.1</v>
      </c>
      <c r="P736" s="6">
        <v>61.75</v>
      </c>
      <c r="Q736" s="6"/>
      <c r="R736" s="6">
        <v>0</v>
      </c>
      <c r="S736" s="6">
        <v>2940</v>
      </c>
      <c r="U736" t="s">
        <v>84</v>
      </c>
      <c r="V736" t="s">
        <v>80</v>
      </c>
      <c r="W736" s="6">
        <v>0</v>
      </c>
      <c r="X736" s="6">
        <v>2940</v>
      </c>
      <c r="Y736" s="6">
        <v>2940</v>
      </c>
      <c r="Z736" s="3">
        <v>1</v>
      </c>
      <c r="AA736" s="3">
        <v>1</v>
      </c>
      <c r="AB736">
        <v>2022</v>
      </c>
      <c r="AC736">
        <v>2022</v>
      </c>
      <c r="AF736">
        <v>61.753313249999998</v>
      </c>
    </row>
    <row r="737" spans="1:32" customFormat="1" hidden="1" x14ac:dyDescent="0.35">
      <c r="A737" t="s">
        <v>624</v>
      </c>
      <c r="B737" t="s">
        <v>75</v>
      </c>
      <c r="C737" t="s">
        <v>530</v>
      </c>
      <c r="D737" t="s">
        <v>172</v>
      </c>
      <c r="E737" t="s">
        <v>32</v>
      </c>
      <c r="G737" t="s">
        <v>78</v>
      </c>
      <c r="H737" t="s">
        <v>79</v>
      </c>
      <c r="I737" t="s">
        <v>118</v>
      </c>
      <c r="J737">
        <v>20</v>
      </c>
      <c r="K737">
        <v>0</v>
      </c>
      <c r="L737" t="s">
        <v>174</v>
      </c>
      <c r="M737" t="s">
        <v>82</v>
      </c>
      <c r="N737" s="6" t="s">
        <v>558</v>
      </c>
      <c r="O737" s="6">
        <v>58.7</v>
      </c>
      <c r="P737" s="6">
        <v>61.7</v>
      </c>
      <c r="Q737" s="6"/>
      <c r="R737" s="6">
        <v>0</v>
      </c>
      <c r="S737" s="6">
        <v>603.87</v>
      </c>
      <c r="U737" t="s">
        <v>88</v>
      </c>
      <c r="V737" t="s">
        <v>153</v>
      </c>
      <c r="W737" s="6">
        <v>0</v>
      </c>
      <c r="X737" s="6">
        <v>189.46</v>
      </c>
      <c r="Y737" s="6">
        <v>203.05</v>
      </c>
      <c r="Z737" s="3">
        <v>1.07</v>
      </c>
      <c r="AA737" s="3">
        <v>0.31</v>
      </c>
      <c r="AB737">
        <v>2022</v>
      </c>
      <c r="AD737" s="4">
        <v>44896</v>
      </c>
      <c r="AE737" s="4">
        <v>45444</v>
      </c>
      <c r="AF737">
        <v>61.698549509999999</v>
      </c>
    </row>
    <row r="738" spans="1:32" customFormat="1" hidden="1" x14ac:dyDescent="0.35">
      <c r="A738" t="s">
        <v>2339</v>
      </c>
      <c r="B738" t="s">
        <v>75</v>
      </c>
      <c r="C738" t="s">
        <v>2216</v>
      </c>
      <c r="D738" t="s">
        <v>2216</v>
      </c>
      <c r="E738" t="s">
        <v>32</v>
      </c>
      <c r="G738" t="s">
        <v>92</v>
      </c>
      <c r="H738" t="s">
        <v>79</v>
      </c>
      <c r="I738" t="s">
        <v>256</v>
      </c>
      <c r="J738">
        <v>25</v>
      </c>
      <c r="K738">
        <v>0</v>
      </c>
      <c r="L738" t="s">
        <v>2217</v>
      </c>
      <c r="M738" t="s">
        <v>82</v>
      </c>
      <c r="N738" s="6" t="s">
        <v>2340</v>
      </c>
      <c r="O738" s="6">
        <v>415.5</v>
      </c>
      <c r="P738" s="6">
        <v>61.66</v>
      </c>
      <c r="Q738" s="6"/>
      <c r="R738" s="6">
        <v>800</v>
      </c>
      <c r="S738" s="6">
        <v>800</v>
      </c>
      <c r="T738">
        <v>800</v>
      </c>
      <c r="U738" t="s">
        <v>251</v>
      </c>
      <c r="V738" t="s">
        <v>630</v>
      </c>
      <c r="W738" s="6">
        <v>800</v>
      </c>
      <c r="X738" s="6">
        <v>800</v>
      </c>
      <c r="Y738" s="6">
        <v>800</v>
      </c>
      <c r="Z738" s="3">
        <v>1</v>
      </c>
      <c r="AA738" s="3">
        <v>1</v>
      </c>
      <c r="AB738">
        <v>2022</v>
      </c>
      <c r="AC738">
        <v>2022</v>
      </c>
      <c r="AD738" s="4">
        <v>44874</v>
      </c>
      <c r="AE738" s="4">
        <v>45565</v>
      </c>
      <c r="AF738">
        <v>61.664267379999998</v>
      </c>
    </row>
    <row r="739" spans="1:32" customFormat="1" hidden="1" x14ac:dyDescent="0.35">
      <c r="A739" t="s">
        <v>426</v>
      </c>
      <c r="B739" t="s">
        <v>75</v>
      </c>
      <c r="C739" t="s">
        <v>356</v>
      </c>
      <c r="D739" t="s">
        <v>172</v>
      </c>
      <c r="E739" t="s">
        <v>31</v>
      </c>
      <c r="G739" t="s">
        <v>78</v>
      </c>
      <c r="H739" t="s">
        <v>79</v>
      </c>
      <c r="I739" t="s">
        <v>80</v>
      </c>
      <c r="J739">
        <v>20</v>
      </c>
      <c r="K739">
        <v>0</v>
      </c>
      <c r="L739" t="s">
        <v>174</v>
      </c>
      <c r="M739" t="s">
        <v>104</v>
      </c>
      <c r="N739" s="6"/>
      <c r="O739" s="6">
        <v>54.07</v>
      </c>
      <c r="P739" s="6">
        <v>61.65</v>
      </c>
      <c r="Q739" s="6"/>
      <c r="R739" s="6">
        <v>0</v>
      </c>
      <c r="S739" s="6">
        <v>220</v>
      </c>
      <c r="U739" t="s">
        <v>84</v>
      </c>
      <c r="V739" t="s">
        <v>80</v>
      </c>
      <c r="W739" s="6">
        <v>0</v>
      </c>
      <c r="X739" s="6">
        <v>220</v>
      </c>
      <c r="Y739" s="6">
        <v>282</v>
      </c>
      <c r="Z739" s="3">
        <v>1.28</v>
      </c>
      <c r="AA739" s="3">
        <v>1</v>
      </c>
      <c r="AB739">
        <v>2020</v>
      </c>
      <c r="AE739" s="4">
        <v>44835</v>
      </c>
      <c r="AF739">
        <v>61.646334510000003</v>
      </c>
    </row>
    <row r="740" spans="1:32" x14ac:dyDescent="0.35">
      <c r="A740" s="11" t="s">
        <v>2171</v>
      </c>
      <c r="B740" s="11" t="s">
        <v>75</v>
      </c>
      <c r="C740" s="11" t="s">
        <v>15</v>
      </c>
      <c r="D740" s="11" t="s">
        <v>1994</v>
      </c>
      <c r="E740" s="11" t="s">
        <v>101</v>
      </c>
      <c r="G740" s="11" t="s">
        <v>92</v>
      </c>
      <c r="H740" s="11" t="s">
        <v>177</v>
      </c>
      <c r="I740" s="11" t="s">
        <v>156</v>
      </c>
      <c r="J740" s="11">
        <v>20</v>
      </c>
      <c r="K740" s="11">
        <v>0</v>
      </c>
      <c r="L740" s="11" t="s">
        <v>145</v>
      </c>
      <c r="M740" s="11" t="s">
        <v>104</v>
      </c>
      <c r="N740" s="12" t="s">
        <v>2172</v>
      </c>
      <c r="O740" s="12">
        <v>61.58</v>
      </c>
      <c r="P740" s="12">
        <v>61.58</v>
      </c>
      <c r="R740" s="12">
        <v>5</v>
      </c>
      <c r="S740" s="12">
        <v>100</v>
      </c>
      <c r="U740" s="11" t="s">
        <v>102</v>
      </c>
      <c r="V740" s="11" t="s">
        <v>151</v>
      </c>
      <c r="X740" s="12">
        <v>99.83</v>
      </c>
      <c r="Z740" s="13">
        <v>0</v>
      </c>
      <c r="AA740" s="13">
        <v>1</v>
      </c>
      <c r="AB740" s="11">
        <v>2024</v>
      </c>
      <c r="AC740" s="11">
        <v>2023</v>
      </c>
      <c r="AD740" s="14">
        <v>45187</v>
      </c>
      <c r="AE740" s="14">
        <v>46351</v>
      </c>
      <c r="AF740" s="11">
        <v>61.576639999999998</v>
      </c>
    </row>
    <row r="741" spans="1:32" customFormat="1" hidden="1" x14ac:dyDescent="0.35">
      <c r="A741" t="s">
        <v>3079</v>
      </c>
      <c r="B741" t="s">
        <v>75</v>
      </c>
      <c r="C741" t="s">
        <v>3063</v>
      </c>
      <c r="D741" t="s">
        <v>2975</v>
      </c>
      <c r="E741" t="s">
        <v>31</v>
      </c>
      <c r="G741" t="s">
        <v>78</v>
      </c>
      <c r="H741" t="s">
        <v>79</v>
      </c>
      <c r="I741" t="s">
        <v>156</v>
      </c>
      <c r="J741">
        <v>20</v>
      </c>
      <c r="K741">
        <v>0</v>
      </c>
      <c r="L741" t="s">
        <v>3064</v>
      </c>
      <c r="M741" t="s">
        <v>104</v>
      </c>
      <c r="N741" s="6"/>
      <c r="O741" s="6">
        <v>786</v>
      </c>
      <c r="P741" s="6">
        <v>61.5</v>
      </c>
      <c r="Q741" s="6"/>
      <c r="R741" s="6">
        <v>0</v>
      </c>
      <c r="S741" s="6">
        <v>400</v>
      </c>
      <c r="U741" t="s">
        <v>84</v>
      </c>
      <c r="V741" t="s">
        <v>80</v>
      </c>
      <c r="W741" s="6">
        <v>0</v>
      </c>
      <c r="X741" s="6">
        <v>415</v>
      </c>
      <c r="Y741" s="6">
        <v>813</v>
      </c>
      <c r="Z741" s="3">
        <v>1.96</v>
      </c>
      <c r="AA741" s="3">
        <v>1.04</v>
      </c>
      <c r="AB741">
        <v>2015</v>
      </c>
      <c r="AF741">
        <v>61.503309909999999</v>
      </c>
    </row>
    <row r="742" spans="1:32" customFormat="1" hidden="1" x14ac:dyDescent="0.35">
      <c r="A742" t="s">
        <v>626</v>
      </c>
      <c r="B742" t="s">
        <v>75</v>
      </c>
      <c r="C742" t="s">
        <v>530</v>
      </c>
      <c r="D742" t="s">
        <v>172</v>
      </c>
      <c r="E742" t="s">
        <v>32</v>
      </c>
      <c r="G742" t="s">
        <v>78</v>
      </c>
      <c r="H742" t="s">
        <v>79</v>
      </c>
      <c r="I742" t="s">
        <v>118</v>
      </c>
      <c r="J742">
        <v>20</v>
      </c>
      <c r="K742">
        <v>0</v>
      </c>
      <c r="L742" t="s">
        <v>174</v>
      </c>
      <c r="M742" t="s">
        <v>82</v>
      </c>
      <c r="N742" s="6" t="s">
        <v>558</v>
      </c>
      <c r="O742" s="6">
        <v>58.5</v>
      </c>
      <c r="P742" s="6">
        <v>61.49</v>
      </c>
      <c r="Q742" s="6"/>
      <c r="R742" s="6">
        <v>0</v>
      </c>
      <c r="S742" s="6">
        <v>1319.84</v>
      </c>
      <c r="U742" t="s">
        <v>88</v>
      </c>
      <c r="V742" t="s">
        <v>153</v>
      </c>
      <c r="W742" s="6">
        <v>0</v>
      </c>
      <c r="X742" s="6">
        <v>930.79</v>
      </c>
      <c r="Y742" s="6">
        <v>946.89</v>
      </c>
      <c r="Z742" s="3">
        <v>1.02</v>
      </c>
      <c r="AA742" s="3">
        <v>0.71</v>
      </c>
      <c r="AB742">
        <v>2022</v>
      </c>
      <c r="AD742" s="4">
        <v>44682</v>
      </c>
      <c r="AE742" s="4">
        <v>45597</v>
      </c>
      <c r="AF742">
        <v>61.488332980000003</v>
      </c>
    </row>
    <row r="743" spans="1:32" customFormat="1" hidden="1" x14ac:dyDescent="0.35">
      <c r="A743" t="s">
        <v>2329</v>
      </c>
      <c r="B743" t="s">
        <v>75</v>
      </c>
      <c r="C743" t="s">
        <v>2216</v>
      </c>
      <c r="D743" t="s">
        <v>2216</v>
      </c>
      <c r="E743" t="s">
        <v>31</v>
      </c>
      <c r="G743" t="s">
        <v>78</v>
      </c>
      <c r="H743" t="s">
        <v>79</v>
      </c>
      <c r="I743" t="s">
        <v>80</v>
      </c>
      <c r="J743">
        <v>25</v>
      </c>
      <c r="K743">
        <v>0</v>
      </c>
      <c r="L743" t="s">
        <v>2217</v>
      </c>
      <c r="M743" t="s">
        <v>82</v>
      </c>
      <c r="N743" s="6"/>
      <c r="O743" s="6">
        <v>414.3</v>
      </c>
      <c r="P743" s="6">
        <v>61.49</v>
      </c>
      <c r="Q743" s="6"/>
      <c r="R743" s="6">
        <v>0</v>
      </c>
      <c r="S743" s="6">
        <v>371</v>
      </c>
      <c r="U743" t="s">
        <v>84</v>
      </c>
      <c r="V743" t="s">
        <v>80</v>
      </c>
      <c r="W743" s="6">
        <v>0</v>
      </c>
      <c r="X743" s="6">
        <v>371</v>
      </c>
      <c r="Y743" s="6">
        <v>371</v>
      </c>
      <c r="Z743" s="3">
        <v>1</v>
      </c>
      <c r="AA743" s="3">
        <v>1</v>
      </c>
      <c r="AB743">
        <v>2022</v>
      </c>
      <c r="AC743">
        <v>2022</v>
      </c>
      <c r="AF743">
        <v>61.486175629999998</v>
      </c>
    </row>
    <row r="744" spans="1:32" customFormat="1" hidden="1" x14ac:dyDescent="0.35">
      <c r="A744" t="s">
        <v>2330</v>
      </c>
      <c r="B744" t="s">
        <v>75</v>
      </c>
      <c r="C744" t="s">
        <v>2216</v>
      </c>
      <c r="D744" t="s">
        <v>2216</v>
      </c>
      <c r="E744" t="s">
        <v>31</v>
      </c>
      <c r="G744" t="s">
        <v>78</v>
      </c>
      <c r="H744" t="s">
        <v>79</v>
      </c>
      <c r="I744" t="s">
        <v>80</v>
      </c>
      <c r="J744">
        <v>25</v>
      </c>
      <c r="K744">
        <v>0</v>
      </c>
      <c r="L744" t="s">
        <v>2217</v>
      </c>
      <c r="M744" t="s">
        <v>82</v>
      </c>
      <c r="N744" s="6"/>
      <c r="O744" s="6">
        <v>414.3</v>
      </c>
      <c r="P744" s="6">
        <v>61.49</v>
      </c>
      <c r="Q744" s="6"/>
      <c r="R744" s="6">
        <v>0</v>
      </c>
      <c r="S744" s="6">
        <v>201</v>
      </c>
      <c r="U744" t="s">
        <v>84</v>
      </c>
      <c r="V744" t="s">
        <v>80</v>
      </c>
      <c r="W744" s="6">
        <v>0</v>
      </c>
      <c r="X744" s="6">
        <v>201</v>
      </c>
      <c r="Y744" s="6">
        <v>201</v>
      </c>
      <c r="Z744" s="3">
        <v>1</v>
      </c>
      <c r="AA744" s="3">
        <v>1</v>
      </c>
      <c r="AB744">
        <v>2022</v>
      </c>
      <c r="AC744">
        <v>2022</v>
      </c>
      <c r="AF744">
        <v>61.486175629999998</v>
      </c>
    </row>
    <row r="745" spans="1:32" customFormat="1" hidden="1" x14ac:dyDescent="0.35">
      <c r="A745" t="s">
        <v>2331</v>
      </c>
      <c r="B745" t="s">
        <v>75</v>
      </c>
      <c r="C745" t="s">
        <v>2216</v>
      </c>
      <c r="D745" t="s">
        <v>2216</v>
      </c>
      <c r="E745" t="s">
        <v>31</v>
      </c>
      <c r="G745" t="s">
        <v>78</v>
      </c>
      <c r="H745" t="s">
        <v>79</v>
      </c>
      <c r="I745" t="s">
        <v>80</v>
      </c>
      <c r="J745">
        <v>25</v>
      </c>
      <c r="K745">
        <v>0</v>
      </c>
      <c r="L745" t="s">
        <v>2217</v>
      </c>
      <c r="M745" t="s">
        <v>82</v>
      </c>
      <c r="N745" s="6"/>
      <c r="O745" s="6">
        <v>414.3</v>
      </c>
      <c r="P745" s="6">
        <v>61.49</v>
      </c>
      <c r="Q745" s="6"/>
      <c r="R745" s="6">
        <v>0</v>
      </c>
      <c r="S745" s="6">
        <v>4570</v>
      </c>
      <c r="U745" t="s">
        <v>84</v>
      </c>
      <c r="V745" t="s">
        <v>80</v>
      </c>
      <c r="W745" s="6">
        <v>0</v>
      </c>
      <c r="X745" s="6">
        <v>4570</v>
      </c>
      <c r="Y745" s="6">
        <v>4570</v>
      </c>
      <c r="Z745" s="3">
        <v>1</v>
      </c>
      <c r="AA745" s="3">
        <v>1</v>
      </c>
      <c r="AB745">
        <v>2022</v>
      </c>
      <c r="AC745">
        <v>2022</v>
      </c>
      <c r="AE745" s="4">
        <v>45291</v>
      </c>
      <c r="AF745">
        <v>61.486175629999998</v>
      </c>
    </row>
    <row r="746" spans="1:32" customFormat="1" hidden="1" x14ac:dyDescent="0.35">
      <c r="A746" t="s">
        <v>2971</v>
      </c>
      <c r="B746" t="s">
        <v>75</v>
      </c>
      <c r="C746" t="s">
        <v>2967</v>
      </c>
      <c r="D746" t="s">
        <v>2865</v>
      </c>
      <c r="E746" t="s">
        <v>32</v>
      </c>
      <c r="F746" t="s">
        <v>77</v>
      </c>
      <c r="G746" t="s">
        <v>78</v>
      </c>
      <c r="H746" t="s">
        <v>79</v>
      </c>
      <c r="I746" t="s">
        <v>256</v>
      </c>
      <c r="J746">
        <v>25</v>
      </c>
      <c r="K746">
        <v>0</v>
      </c>
      <c r="L746" t="s">
        <v>2968</v>
      </c>
      <c r="M746" t="s">
        <v>82</v>
      </c>
      <c r="N746" s="6" t="s">
        <v>2972</v>
      </c>
      <c r="O746" s="6">
        <v>2167.9</v>
      </c>
      <c r="P746" s="6">
        <v>61.48</v>
      </c>
      <c r="Q746" s="6"/>
      <c r="R746" s="6">
        <v>0</v>
      </c>
      <c r="S746" s="6">
        <v>565.4</v>
      </c>
      <c r="U746" t="s">
        <v>88</v>
      </c>
      <c r="V746" t="s">
        <v>153</v>
      </c>
      <c r="W746" s="6"/>
      <c r="X746" s="6">
        <v>565.4</v>
      </c>
      <c r="Y746" s="6">
        <v>565.4</v>
      </c>
      <c r="Z746" s="3">
        <v>1</v>
      </c>
      <c r="AA746" s="3">
        <v>1</v>
      </c>
      <c r="AB746">
        <v>2024</v>
      </c>
      <c r="AC746">
        <v>2022</v>
      </c>
      <c r="AD746" s="4">
        <v>45626</v>
      </c>
      <c r="AE746" s="4">
        <v>47848</v>
      </c>
      <c r="AF746">
        <v>61.476293099999999</v>
      </c>
    </row>
    <row r="747" spans="1:32" customFormat="1" hidden="1" x14ac:dyDescent="0.35">
      <c r="A747" t="s">
        <v>401</v>
      </c>
      <c r="B747" t="s">
        <v>75</v>
      </c>
      <c r="C747" t="s">
        <v>356</v>
      </c>
      <c r="D747" t="s">
        <v>172</v>
      </c>
      <c r="E747" t="s">
        <v>31</v>
      </c>
      <c r="G747" t="s">
        <v>78</v>
      </c>
      <c r="H747" t="s">
        <v>79</v>
      </c>
      <c r="I747" t="s">
        <v>80</v>
      </c>
      <c r="J747">
        <v>20</v>
      </c>
      <c r="K747">
        <v>0</v>
      </c>
      <c r="L747" t="s">
        <v>174</v>
      </c>
      <c r="M747" t="s">
        <v>104</v>
      </c>
      <c r="N747" s="6"/>
      <c r="O747" s="6">
        <v>52.1</v>
      </c>
      <c r="P747" s="6">
        <v>61.46</v>
      </c>
      <c r="Q747" s="6"/>
      <c r="R747" s="6">
        <v>0</v>
      </c>
      <c r="S747" s="6">
        <v>450</v>
      </c>
      <c r="U747" t="s">
        <v>84</v>
      </c>
      <c r="V747" t="s">
        <v>80</v>
      </c>
      <c r="W747" s="6">
        <v>0</v>
      </c>
      <c r="X747" s="6">
        <v>454</v>
      </c>
      <c r="Y747" s="6">
        <v>629</v>
      </c>
      <c r="Z747" s="3">
        <v>1.39</v>
      </c>
      <c r="AA747" s="3">
        <v>1.01</v>
      </c>
      <c r="AB747">
        <v>2018</v>
      </c>
      <c r="AE747" s="4">
        <v>44072</v>
      </c>
      <c r="AF747">
        <v>61.460422319999999</v>
      </c>
    </row>
    <row r="748" spans="1:32" customFormat="1" hidden="1" x14ac:dyDescent="0.35">
      <c r="A748" t="s">
        <v>958</v>
      </c>
      <c r="B748" t="s">
        <v>75</v>
      </c>
      <c r="C748" t="s">
        <v>908</v>
      </c>
      <c r="D748" t="s">
        <v>172</v>
      </c>
      <c r="E748" t="s">
        <v>32</v>
      </c>
      <c r="G748" t="s">
        <v>92</v>
      </c>
      <c r="H748" t="s">
        <v>80</v>
      </c>
      <c r="I748" t="s">
        <v>118</v>
      </c>
      <c r="J748">
        <v>15</v>
      </c>
      <c r="K748">
        <v>0</v>
      </c>
      <c r="L748" t="s">
        <v>174</v>
      </c>
      <c r="M748" t="s">
        <v>104</v>
      </c>
      <c r="N748" s="6"/>
      <c r="O748" s="6">
        <v>54.5</v>
      </c>
      <c r="P748" s="6">
        <v>61.46</v>
      </c>
      <c r="Q748" s="6"/>
      <c r="R748" s="6">
        <v>0</v>
      </c>
      <c r="S748" s="6">
        <v>700</v>
      </c>
      <c r="U748" t="s">
        <v>251</v>
      </c>
      <c r="V748" t="s">
        <v>80</v>
      </c>
      <c r="W748" s="6">
        <v>0</v>
      </c>
      <c r="X748" s="6">
        <v>700</v>
      </c>
      <c r="Y748" s="6">
        <v>700</v>
      </c>
      <c r="Z748" s="3">
        <v>1</v>
      </c>
      <c r="AA748" s="3">
        <v>1</v>
      </c>
      <c r="AB748">
        <v>2017</v>
      </c>
      <c r="AF748">
        <v>61.456923770000003</v>
      </c>
    </row>
    <row r="749" spans="1:32" customFormat="1" hidden="1" x14ac:dyDescent="0.35">
      <c r="A749" t="s">
        <v>2285</v>
      </c>
      <c r="B749" t="s">
        <v>75</v>
      </c>
      <c r="C749" t="s">
        <v>2216</v>
      </c>
      <c r="D749" t="s">
        <v>2216</v>
      </c>
      <c r="E749" t="s">
        <v>32</v>
      </c>
      <c r="G749" t="s">
        <v>78</v>
      </c>
      <c r="H749" t="s">
        <v>79</v>
      </c>
      <c r="I749" t="s">
        <v>80</v>
      </c>
      <c r="J749">
        <v>20</v>
      </c>
      <c r="K749">
        <v>0</v>
      </c>
      <c r="L749" t="s">
        <v>2217</v>
      </c>
      <c r="M749" t="s">
        <v>82</v>
      </c>
      <c r="N749" s="6"/>
      <c r="O749" s="6">
        <v>396.4</v>
      </c>
      <c r="P749" s="6">
        <v>61.46</v>
      </c>
      <c r="Q749" s="6"/>
      <c r="R749" s="6">
        <v>0</v>
      </c>
      <c r="S749" s="6">
        <v>472.4</v>
      </c>
      <c r="U749" t="s">
        <v>88</v>
      </c>
      <c r="V749" t="s">
        <v>80</v>
      </c>
      <c r="W749" s="6">
        <v>0</v>
      </c>
      <c r="X749" s="6">
        <v>472.4</v>
      </c>
      <c r="Y749" s="6">
        <v>472.4</v>
      </c>
      <c r="Z749" s="3">
        <v>1</v>
      </c>
      <c r="AA749" s="3">
        <v>1</v>
      </c>
      <c r="AB749">
        <v>2021</v>
      </c>
      <c r="AF749">
        <v>61.459270050000001</v>
      </c>
    </row>
    <row r="750" spans="1:32" customFormat="1" hidden="1" x14ac:dyDescent="0.35">
      <c r="A750" t="s">
        <v>627</v>
      </c>
      <c r="B750" t="s">
        <v>75</v>
      </c>
      <c r="C750" t="s">
        <v>530</v>
      </c>
      <c r="D750" t="s">
        <v>172</v>
      </c>
      <c r="E750" t="s">
        <v>32</v>
      </c>
      <c r="G750" t="s">
        <v>78</v>
      </c>
      <c r="H750" t="s">
        <v>79</v>
      </c>
      <c r="I750" t="s">
        <v>118</v>
      </c>
      <c r="J750">
        <v>20</v>
      </c>
      <c r="K750">
        <v>0</v>
      </c>
      <c r="L750" t="s">
        <v>174</v>
      </c>
      <c r="M750" t="s">
        <v>82</v>
      </c>
      <c r="N750" s="6" t="s">
        <v>558</v>
      </c>
      <c r="O750" s="6">
        <v>58.4</v>
      </c>
      <c r="P750" s="6">
        <v>61.38</v>
      </c>
      <c r="Q750" s="6"/>
      <c r="R750" s="6">
        <v>0</v>
      </c>
      <c r="S750" s="6">
        <v>1319.84</v>
      </c>
      <c r="U750" t="s">
        <v>88</v>
      </c>
      <c r="V750" t="s">
        <v>153</v>
      </c>
      <c r="W750" s="6">
        <v>0</v>
      </c>
      <c r="X750" s="6">
        <v>772.66</v>
      </c>
      <c r="Y750" s="6">
        <v>772.66</v>
      </c>
      <c r="Z750" s="3">
        <v>1</v>
      </c>
      <c r="AA750" s="3">
        <v>0.59</v>
      </c>
      <c r="AB750">
        <v>2022</v>
      </c>
      <c r="AD750" s="4">
        <v>44805</v>
      </c>
      <c r="AE750" s="4">
        <v>45717</v>
      </c>
      <c r="AF750">
        <v>61.383224720000001</v>
      </c>
    </row>
    <row r="751" spans="1:32" customFormat="1" hidden="1" x14ac:dyDescent="0.35">
      <c r="A751" t="s">
        <v>2921</v>
      </c>
      <c r="B751" t="s">
        <v>75</v>
      </c>
      <c r="C751" t="s">
        <v>2897</v>
      </c>
      <c r="D751" t="s">
        <v>2865</v>
      </c>
      <c r="E751" t="s">
        <v>188</v>
      </c>
      <c r="F751" t="s">
        <v>77</v>
      </c>
      <c r="G751" t="s">
        <v>78</v>
      </c>
      <c r="H751" t="s">
        <v>79</v>
      </c>
      <c r="I751" t="s">
        <v>256</v>
      </c>
      <c r="J751">
        <v>21</v>
      </c>
      <c r="K751">
        <v>0</v>
      </c>
      <c r="L751" t="s">
        <v>2898</v>
      </c>
      <c r="M751" t="s">
        <v>82</v>
      </c>
      <c r="N751" s="6"/>
      <c r="O751" s="6">
        <v>280</v>
      </c>
      <c r="P751" s="6">
        <v>61.33</v>
      </c>
      <c r="Q751" s="6"/>
      <c r="R751" s="6"/>
      <c r="S751" s="6">
        <v>40</v>
      </c>
      <c r="U751" t="s">
        <v>190</v>
      </c>
      <c r="V751" t="s">
        <v>153</v>
      </c>
      <c r="W751" s="6"/>
      <c r="X751" s="6">
        <v>7</v>
      </c>
      <c r="Y751" s="6">
        <v>17</v>
      </c>
      <c r="Z751" s="3">
        <v>2.4300000000000002</v>
      </c>
      <c r="AA751" s="3">
        <v>0.18</v>
      </c>
      <c r="AB751">
        <v>2023</v>
      </c>
      <c r="AC751">
        <v>2023</v>
      </c>
      <c r="AD751" s="4">
        <v>45112</v>
      </c>
      <c r="AF751">
        <v>61.325507029999997</v>
      </c>
    </row>
    <row r="752" spans="1:32" hidden="1" x14ac:dyDescent="0.35">
      <c r="A752" s="11" t="s">
        <v>2061</v>
      </c>
      <c r="B752" s="11" t="s">
        <v>75</v>
      </c>
      <c r="C752" s="11" t="s">
        <v>2024</v>
      </c>
      <c r="D752" s="11" t="s">
        <v>1994</v>
      </c>
      <c r="E752" s="11" t="s">
        <v>28</v>
      </c>
      <c r="G752" s="11" t="s">
        <v>78</v>
      </c>
      <c r="H752" s="11" t="s">
        <v>80</v>
      </c>
      <c r="I752" s="11" t="s">
        <v>80</v>
      </c>
      <c r="J752" s="11">
        <v>30</v>
      </c>
      <c r="K752" s="11">
        <v>0</v>
      </c>
      <c r="L752" s="11" t="s">
        <v>2025</v>
      </c>
      <c r="M752" s="11" t="s">
        <v>104</v>
      </c>
      <c r="O752" s="12">
        <v>204.5</v>
      </c>
      <c r="P752" s="12">
        <v>61.26</v>
      </c>
      <c r="U752" s="11" t="s">
        <v>140</v>
      </c>
      <c r="V752" s="11" t="s">
        <v>80</v>
      </c>
      <c r="W752" s="12">
        <v>0</v>
      </c>
      <c r="X752" s="12">
        <v>66.2</v>
      </c>
      <c r="Y752" s="12">
        <v>66.2</v>
      </c>
      <c r="Z752" s="13">
        <v>1</v>
      </c>
      <c r="AA752" s="11" t="e">
        <v>#N/A</v>
      </c>
      <c r="AB752" s="11">
        <v>2015</v>
      </c>
      <c r="AE752" s="14">
        <v>43101</v>
      </c>
      <c r="AF752" s="11">
        <v>61.2587245</v>
      </c>
    </row>
    <row r="753" spans="1:32" customFormat="1" hidden="1" x14ac:dyDescent="0.35">
      <c r="A753" t="s">
        <v>566</v>
      </c>
      <c r="B753" t="s">
        <v>75</v>
      </c>
      <c r="C753" t="s">
        <v>530</v>
      </c>
      <c r="D753" t="s">
        <v>172</v>
      </c>
      <c r="E753" t="s">
        <v>31</v>
      </c>
      <c r="G753" t="s">
        <v>78</v>
      </c>
      <c r="H753" t="s">
        <v>79</v>
      </c>
      <c r="I753" t="s">
        <v>118</v>
      </c>
      <c r="J753">
        <v>20</v>
      </c>
      <c r="K753">
        <v>0</v>
      </c>
      <c r="L753" t="s">
        <v>174</v>
      </c>
      <c r="M753" t="s">
        <v>82</v>
      </c>
      <c r="N753" s="6"/>
      <c r="O753" s="6">
        <v>54.7</v>
      </c>
      <c r="P753" s="6">
        <v>61.22</v>
      </c>
      <c r="Q753" s="6"/>
      <c r="R753" s="6">
        <v>0</v>
      </c>
      <c r="S753" s="6">
        <v>150</v>
      </c>
      <c r="U753" t="s">
        <v>84</v>
      </c>
      <c r="V753" t="s">
        <v>153</v>
      </c>
      <c r="W753" s="6">
        <v>0</v>
      </c>
      <c r="X753" s="6">
        <v>204.7</v>
      </c>
      <c r="Y753" s="6">
        <v>556</v>
      </c>
      <c r="Z753" s="3">
        <v>2.72</v>
      </c>
      <c r="AA753" s="3">
        <v>1.36</v>
      </c>
      <c r="AB753">
        <v>2019</v>
      </c>
      <c r="AC753">
        <v>2019</v>
      </c>
      <c r="AD753" s="4">
        <v>43617</v>
      </c>
      <c r="AE753" s="4">
        <v>44420</v>
      </c>
      <c r="AF753">
        <v>61.219921659999997</v>
      </c>
    </row>
    <row r="754" spans="1:32" customFormat="1" hidden="1" x14ac:dyDescent="0.35">
      <c r="A754" t="s">
        <v>268</v>
      </c>
      <c r="B754" t="s">
        <v>75</v>
      </c>
      <c r="C754" t="s">
        <v>255</v>
      </c>
      <c r="D754" t="s">
        <v>172</v>
      </c>
      <c r="E754" t="s">
        <v>31</v>
      </c>
      <c r="G754" t="s">
        <v>78</v>
      </c>
      <c r="H754" t="s">
        <v>79</v>
      </c>
      <c r="I754" t="s">
        <v>127</v>
      </c>
      <c r="J754">
        <v>12</v>
      </c>
      <c r="K754">
        <v>0</v>
      </c>
      <c r="L754" t="s">
        <v>174</v>
      </c>
      <c r="M754" t="s">
        <v>104</v>
      </c>
      <c r="N754" s="6" t="s">
        <v>269</v>
      </c>
      <c r="O754" s="6">
        <v>56.54</v>
      </c>
      <c r="P754" s="6">
        <v>61.16</v>
      </c>
      <c r="Q754" s="6"/>
      <c r="R754" s="6">
        <v>0</v>
      </c>
      <c r="S754" s="6">
        <v>350</v>
      </c>
      <c r="U754" t="s">
        <v>84</v>
      </c>
      <c r="V754" t="s">
        <v>153</v>
      </c>
      <c r="W754" s="6"/>
      <c r="X754" s="6">
        <v>330.97</v>
      </c>
      <c r="Y754" s="6">
        <v>551.66</v>
      </c>
      <c r="Z754" s="3">
        <v>1.67</v>
      </c>
      <c r="AA754" s="3">
        <v>0.95</v>
      </c>
      <c r="AB754">
        <v>2024</v>
      </c>
      <c r="AC754">
        <v>2024</v>
      </c>
      <c r="AD754" s="4">
        <v>45398</v>
      </c>
      <c r="AF754">
        <v>61.157382370000001</v>
      </c>
    </row>
    <row r="755" spans="1:32" hidden="1" x14ac:dyDescent="0.35">
      <c r="A755" s="11" t="s">
        <v>2039</v>
      </c>
      <c r="B755" s="11" t="s">
        <v>75</v>
      </c>
      <c r="C755" s="11" t="s">
        <v>2024</v>
      </c>
      <c r="D755" s="11" t="s">
        <v>1994</v>
      </c>
      <c r="E755" s="11" t="s">
        <v>188</v>
      </c>
      <c r="G755" s="11" t="s">
        <v>78</v>
      </c>
      <c r="H755" s="11" t="s">
        <v>80</v>
      </c>
      <c r="I755" s="11" t="s">
        <v>80</v>
      </c>
      <c r="J755" s="11">
        <v>20</v>
      </c>
      <c r="K755" s="11">
        <v>0</v>
      </c>
      <c r="L755" s="11" t="s">
        <v>2025</v>
      </c>
      <c r="M755" s="11" t="s">
        <v>104</v>
      </c>
      <c r="O755" s="12">
        <v>102.27</v>
      </c>
      <c r="P755" s="12">
        <v>61.08</v>
      </c>
      <c r="U755" s="11" t="s">
        <v>190</v>
      </c>
      <c r="V755" s="11" t="s">
        <v>80</v>
      </c>
      <c r="W755" s="12">
        <v>0</v>
      </c>
      <c r="X755" s="12">
        <v>198</v>
      </c>
      <c r="Y755" s="12">
        <v>198</v>
      </c>
      <c r="Z755" s="13">
        <v>1</v>
      </c>
      <c r="AA755" s="11" t="e">
        <v>#N/A</v>
      </c>
      <c r="AB755" s="11">
        <v>2011</v>
      </c>
      <c r="AE755" s="14">
        <v>41699</v>
      </c>
      <c r="AF755" s="11">
        <v>61.082243329999997</v>
      </c>
    </row>
    <row r="756" spans="1:32" customFormat="1" hidden="1" x14ac:dyDescent="0.35">
      <c r="A756" t="s">
        <v>2273</v>
      </c>
      <c r="B756" t="s">
        <v>75</v>
      </c>
      <c r="C756" t="s">
        <v>2216</v>
      </c>
      <c r="D756" t="s">
        <v>2216</v>
      </c>
      <c r="E756" t="s">
        <v>32</v>
      </c>
      <c r="G756" t="s">
        <v>78</v>
      </c>
      <c r="H756" t="s">
        <v>79</v>
      </c>
      <c r="I756" t="s">
        <v>80</v>
      </c>
      <c r="J756">
        <v>20</v>
      </c>
      <c r="K756">
        <v>0</v>
      </c>
      <c r="L756" t="s">
        <v>2217</v>
      </c>
      <c r="M756" t="s">
        <v>82</v>
      </c>
      <c r="N756" s="6"/>
      <c r="O756" s="6">
        <v>420.7</v>
      </c>
      <c r="P756" s="6">
        <v>60.99</v>
      </c>
      <c r="Q756" s="6"/>
      <c r="R756" s="6"/>
      <c r="S756" s="6"/>
      <c r="U756" t="s">
        <v>88</v>
      </c>
      <c r="V756" t="s">
        <v>80</v>
      </c>
      <c r="W756" s="6">
        <v>0</v>
      </c>
      <c r="X756" s="6">
        <v>1540.4</v>
      </c>
      <c r="Y756" s="6">
        <v>6531.1</v>
      </c>
      <c r="Z756" s="3">
        <v>4.24</v>
      </c>
      <c r="AA756" t="e">
        <v>#N/A</v>
      </c>
      <c r="AB756">
        <v>2020</v>
      </c>
      <c r="AF756">
        <v>60.988692370000003</v>
      </c>
    </row>
    <row r="757" spans="1:32" customFormat="1" hidden="1" x14ac:dyDescent="0.35">
      <c r="A757" t="s">
        <v>981</v>
      </c>
      <c r="B757" t="s">
        <v>75</v>
      </c>
      <c r="C757" t="s">
        <v>908</v>
      </c>
      <c r="D757" t="s">
        <v>172</v>
      </c>
      <c r="E757" t="s">
        <v>32</v>
      </c>
      <c r="G757" t="s">
        <v>92</v>
      </c>
      <c r="H757" t="s">
        <v>80</v>
      </c>
      <c r="I757" t="s">
        <v>118</v>
      </c>
      <c r="J757">
        <v>15</v>
      </c>
      <c r="K757">
        <v>0</v>
      </c>
      <c r="L757" t="s">
        <v>174</v>
      </c>
      <c r="M757" t="s">
        <v>82</v>
      </c>
      <c r="N757" s="6"/>
      <c r="O757" s="6">
        <v>54.49</v>
      </c>
      <c r="P757" s="6">
        <v>60.98</v>
      </c>
      <c r="Q757" s="6"/>
      <c r="R757" s="6">
        <v>0</v>
      </c>
      <c r="S757" s="6">
        <v>20</v>
      </c>
      <c r="U757" t="s">
        <v>251</v>
      </c>
      <c r="V757" t="s">
        <v>80</v>
      </c>
      <c r="W757" s="6">
        <v>0</v>
      </c>
      <c r="X757" s="6">
        <v>19.5</v>
      </c>
      <c r="Y757" s="6">
        <v>19.5</v>
      </c>
      <c r="Z757" s="3">
        <v>1</v>
      </c>
      <c r="AA757" s="3">
        <v>0.98</v>
      </c>
      <c r="AB757">
        <v>2019</v>
      </c>
      <c r="AE757" s="4">
        <v>44377</v>
      </c>
      <c r="AF757">
        <v>60.984890880000002</v>
      </c>
    </row>
    <row r="758" spans="1:32" hidden="1" x14ac:dyDescent="0.35">
      <c r="A758" s="11" t="s">
        <v>2100</v>
      </c>
      <c r="B758" s="11" t="s">
        <v>75</v>
      </c>
      <c r="C758" s="11" t="s">
        <v>2024</v>
      </c>
      <c r="D758" s="11" t="s">
        <v>1994</v>
      </c>
      <c r="E758" s="11" t="s">
        <v>188</v>
      </c>
      <c r="G758" s="11" t="s">
        <v>78</v>
      </c>
      <c r="H758" s="11" t="s">
        <v>79</v>
      </c>
      <c r="I758" s="11" t="s">
        <v>156</v>
      </c>
      <c r="J758" s="11">
        <v>20</v>
      </c>
      <c r="K758" s="11">
        <v>0</v>
      </c>
      <c r="L758" s="11" t="s">
        <v>2025</v>
      </c>
      <c r="M758" s="11" t="s">
        <v>104</v>
      </c>
      <c r="O758" s="12">
        <v>315</v>
      </c>
      <c r="P758" s="12">
        <v>60.98</v>
      </c>
      <c r="U758" s="11" t="s">
        <v>190</v>
      </c>
      <c r="V758" s="11" t="s">
        <v>151</v>
      </c>
      <c r="X758" s="12">
        <v>409</v>
      </c>
      <c r="Y758" s="12">
        <v>409</v>
      </c>
      <c r="Z758" s="13">
        <v>1</v>
      </c>
      <c r="AA758" s="11" t="e">
        <v>#N/A</v>
      </c>
      <c r="AB758" s="11">
        <v>2022</v>
      </c>
      <c r="AE758" s="14">
        <v>46023</v>
      </c>
      <c r="AF758" s="11">
        <v>60.983873150000001</v>
      </c>
    </row>
    <row r="759" spans="1:32" customFormat="1" hidden="1" x14ac:dyDescent="0.35">
      <c r="A759" t="s">
        <v>619</v>
      </c>
      <c r="B759" t="s">
        <v>75</v>
      </c>
      <c r="C759" t="s">
        <v>530</v>
      </c>
      <c r="D759" t="s">
        <v>172</v>
      </c>
      <c r="E759" t="s">
        <v>31</v>
      </c>
      <c r="G759" t="s">
        <v>78</v>
      </c>
      <c r="H759" t="s">
        <v>79</v>
      </c>
      <c r="I759" t="s">
        <v>118</v>
      </c>
      <c r="J759">
        <v>20</v>
      </c>
      <c r="K759">
        <v>0</v>
      </c>
      <c r="L759" t="s">
        <v>174</v>
      </c>
      <c r="M759" t="s">
        <v>82</v>
      </c>
      <c r="N759" s="6"/>
      <c r="O759" s="6">
        <v>58</v>
      </c>
      <c r="P759" s="6">
        <v>60.96</v>
      </c>
      <c r="Q759" s="6"/>
      <c r="R759" s="6">
        <v>0</v>
      </c>
      <c r="S759" s="6">
        <v>890.12</v>
      </c>
      <c r="U759" t="s">
        <v>84</v>
      </c>
      <c r="V759" t="s">
        <v>153</v>
      </c>
      <c r="W759" s="6">
        <v>0</v>
      </c>
      <c r="X759" s="6">
        <v>608.99</v>
      </c>
      <c r="Y759" s="6">
        <v>676.88</v>
      </c>
      <c r="Z759" s="3">
        <v>1.1100000000000001</v>
      </c>
      <c r="AA759" s="3">
        <v>0.68</v>
      </c>
      <c r="AB759">
        <v>2022</v>
      </c>
      <c r="AC759">
        <v>2021</v>
      </c>
      <c r="AD759" s="4">
        <v>44866</v>
      </c>
      <c r="AE759" s="4">
        <v>45632</v>
      </c>
      <c r="AF759">
        <v>60.962791680000002</v>
      </c>
    </row>
    <row r="760" spans="1:32" customFormat="1" hidden="1" x14ac:dyDescent="0.35">
      <c r="A760" t="s">
        <v>2909</v>
      </c>
      <c r="B760" t="s">
        <v>75</v>
      </c>
      <c r="C760" t="s">
        <v>2897</v>
      </c>
      <c r="D760" t="s">
        <v>2865</v>
      </c>
      <c r="E760" t="s">
        <v>28</v>
      </c>
      <c r="F760" t="s">
        <v>77</v>
      </c>
      <c r="G760" t="s">
        <v>78</v>
      </c>
      <c r="H760" t="s">
        <v>79</v>
      </c>
      <c r="I760" t="s">
        <v>256</v>
      </c>
      <c r="J760">
        <v>21</v>
      </c>
      <c r="K760">
        <v>0</v>
      </c>
      <c r="L760" t="s">
        <v>2898</v>
      </c>
      <c r="M760" t="s">
        <v>82</v>
      </c>
      <c r="N760" s="6"/>
      <c r="O760" s="6">
        <v>251.8</v>
      </c>
      <c r="P760" s="6">
        <v>60.79</v>
      </c>
      <c r="Q760" s="6"/>
      <c r="R760" s="6"/>
      <c r="S760" s="6">
        <v>160</v>
      </c>
      <c r="U760" t="s">
        <v>140</v>
      </c>
      <c r="V760" t="s">
        <v>153</v>
      </c>
      <c r="W760" s="6"/>
      <c r="X760" s="6">
        <v>176.8</v>
      </c>
      <c r="Y760" s="6">
        <v>243.7</v>
      </c>
      <c r="Z760" s="3">
        <v>1.38</v>
      </c>
      <c r="AA760" s="3">
        <v>1.1100000000000001</v>
      </c>
      <c r="AB760">
        <v>2019</v>
      </c>
      <c r="AC760">
        <v>2019</v>
      </c>
      <c r="AD760" s="4">
        <v>43710</v>
      </c>
      <c r="AE760" s="4">
        <v>45657</v>
      </c>
      <c r="AF760">
        <v>60.790420320000003</v>
      </c>
    </row>
    <row r="761" spans="1:32" customFormat="1" hidden="1" x14ac:dyDescent="0.35">
      <c r="A761" t="s">
        <v>579</v>
      </c>
      <c r="B761" t="s">
        <v>75</v>
      </c>
      <c r="C761" t="s">
        <v>530</v>
      </c>
      <c r="D761" t="s">
        <v>172</v>
      </c>
      <c r="E761" t="s">
        <v>31</v>
      </c>
      <c r="G761" t="s">
        <v>78</v>
      </c>
      <c r="H761" t="s">
        <v>79</v>
      </c>
      <c r="I761" t="s">
        <v>118</v>
      </c>
      <c r="J761">
        <v>20</v>
      </c>
      <c r="K761">
        <v>0</v>
      </c>
      <c r="L761" t="s">
        <v>174</v>
      </c>
      <c r="M761" t="s">
        <v>82</v>
      </c>
      <c r="N761" s="6"/>
      <c r="O761" s="6">
        <v>53.3</v>
      </c>
      <c r="P761" s="6">
        <v>60.77</v>
      </c>
      <c r="Q761" s="6"/>
      <c r="R761" s="6">
        <v>0</v>
      </c>
      <c r="S761" s="6">
        <v>200</v>
      </c>
      <c r="U761" t="s">
        <v>84</v>
      </c>
      <c r="V761" t="s">
        <v>153</v>
      </c>
      <c r="W761" s="6">
        <v>0</v>
      </c>
      <c r="X761" s="6">
        <v>204</v>
      </c>
      <c r="Y761" s="6">
        <v>553</v>
      </c>
      <c r="Z761" s="3">
        <v>2.71</v>
      </c>
      <c r="AA761" s="3">
        <v>1.02</v>
      </c>
      <c r="AB761">
        <v>2020</v>
      </c>
      <c r="AC761">
        <v>2017</v>
      </c>
      <c r="AD761" s="4">
        <v>43922</v>
      </c>
      <c r="AE761" s="4">
        <v>44926</v>
      </c>
      <c r="AF761">
        <v>60.768441449999997</v>
      </c>
    </row>
    <row r="762" spans="1:32" customFormat="1" hidden="1" x14ac:dyDescent="0.35">
      <c r="A762" t="s">
        <v>580</v>
      </c>
      <c r="B762" t="s">
        <v>75</v>
      </c>
      <c r="C762" t="s">
        <v>530</v>
      </c>
      <c r="D762" t="s">
        <v>172</v>
      </c>
      <c r="E762" t="s">
        <v>31</v>
      </c>
      <c r="G762" t="s">
        <v>78</v>
      </c>
      <c r="H762" t="s">
        <v>79</v>
      </c>
      <c r="I762" t="s">
        <v>118</v>
      </c>
      <c r="J762">
        <v>20</v>
      </c>
      <c r="K762">
        <v>0</v>
      </c>
      <c r="L762" t="s">
        <v>174</v>
      </c>
      <c r="M762" t="s">
        <v>82</v>
      </c>
      <c r="N762" s="6"/>
      <c r="O762" s="6">
        <v>53.3</v>
      </c>
      <c r="P762" s="6">
        <v>60.77</v>
      </c>
      <c r="Q762" s="6"/>
      <c r="R762" s="6">
        <v>0</v>
      </c>
      <c r="S762" s="6">
        <v>200</v>
      </c>
      <c r="U762" t="s">
        <v>84</v>
      </c>
      <c r="V762" t="s">
        <v>153</v>
      </c>
      <c r="W762" s="6">
        <v>0</v>
      </c>
      <c r="X762" s="6">
        <v>202</v>
      </c>
      <c r="Y762" s="6">
        <v>518</v>
      </c>
      <c r="Z762" s="3">
        <v>2.56</v>
      </c>
      <c r="AA762" s="3">
        <v>1.01</v>
      </c>
      <c r="AB762">
        <v>2020</v>
      </c>
      <c r="AC762">
        <v>2017</v>
      </c>
      <c r="AD762" s="4">
        <v>44136</v>
      </c>
      <c r="AE762" s="4">
        <v>44926</v>
      </c>
      <c r="AF762">
        <v>60.768441449999997</v>
      </c>
    </row>
    <row r="763" spans="1:32" customFormat="1" hidden="1" x14ac:dyDescent="0.35">
      <c r="A763" t="s">
        <v>1082</v>
      </c>
      <c r="B763" t="s">
        <v>75</v>
      </c>
      <c r="C763" t="s">
        <v>1025</v>
      </c>
      <c r="D763" t="s">
        <v>172</v>
      </c>
      <c r="E763" t="s">
        <v>31</v>
      </c>
      <c r="G763" t="s">
        <v>78</v>
      </c>
      <c r="H763" t="s">
        <v>79</v>
      </c>
      <c r="I763" t="s">
        <v>156</v>
      </c>
      <c r="J763">
        <v>15</v>
      </c>
      <c r="K763">
        <v>0</v>
      </c>
      <c r="L763" t="s">
        <v>1035</v>
      </c>
      <c r="M763" t="s">
        <v>104</v>
      </c>
      <c r="N763" s="6"/>
      <c r="O763" s="6">
        <v>236.7</v>
      </c>
      <c r="P763" s="6">
        <v>60.74</v>
      </c>
      <c r="Q763" s="6"/>
      <c r="R763" s="6"/>
      <c r="S763" s="6"/>
      <c r="U763" t="s">
        <v>84</v>
      </c>
      <c r="V763" t="s">
        <v>153</v>
      </c>
      <c r="W763" s="6"/>
      <c r="X763" s="6">
        <v>1515</v>
      </c>
      <c r="Y763" s="6"/>
      <c r="Z763" s="3">
        <v>0</v>
      </c>
      <c r="AA763" t="e">
        <v>#N/A</v>
      </c>
      <c r="AB763">
        <v>2020</v>
      </c>
      <c r="AF763">
        <v>60.741441109999997</v>
      </c>
    </row>
    <row r="764" spans="1:32" customFormat="1" hidden="1" x14ac:dyDescent="0.35">
      <c r="A764" t="s">
        <v>98</v>
      </c>
      <c r="B764" t="s">
        <v>75</v>
      </c>
      <c r="C764" t="s">
        <v>76</v>
      </c>
      <c r="D764" t="s">
        <v>76</v>
      </c>
      <c r="E764" t="s">
        <v>32</v>
      </c>
      <c r="F764" t="s">
        <v>77</v>
      </c>
      <c r="G764" t="s">
        <v>78</v>
      </c>
      <c r="H764" t="s">
        <v>79</v>
      </c>
      <c r="I764" t="s">
        <v>80</v>
      </c>
      <c r="J764">
        <v>20</v>
      </c>
      <c r="K764">
        <v>0</v>
      </c>
      <c r="L764" t="s">
        <v>81</v>
      </c>
      <c r="M764" t="s">
        <v>82</v>
      </c>
      <c r="N764" s="6"/>
      <c r="O764" s="6">
        <v>79.180000000000007</v>
      </c>
      <c r="P764" s="6">
        <v>60.68</v>
      </c>
      <c r="Q764" s="6"/>
      <c r="R764" s="6">
        <v>0</v>
      </c>
      <c r="S764" s="6">
        <v>200</v>
      </c>
      <c r="U764" t="s">
        <v>88</v>
      </c>
      <c r="V764" t="s">
        <v>80</v>
      </c>
      <c r="W764" s="6">
        <v>0</v>
      </c>
      <c r="X764" s="6">
        <v>202</v>
      </c>
      <c r="Y764" s="6">
        <v>202</v>
      </c>
      <c r="Z764" s="3">
        <v>1</v>
      </c>
      <c r="AA764" s="3">
        <v>1.01</v>
      </c>
      <c r="AB764">
        <v>2017</v>
      </c>
      <c r="AC764">
        <v>2017</v>
      </c>
      <c r="AF764">
        <v>60.683629680000003</v>
      </c>
    </row>
    <row r="765" spans="1:32" customFormat="1" hidden="1" x14ac:dyDescent="0.35">
      <c r="A765" t="s">
        <v>925</v>
      </c>
      <c r="B765" t="s">
        <v>75</v>
      </c>
      <c r="C765" t="s">
        <v>908</v>
      </c>
      <c r="D765" t="s">
        <v>172</v>
      </c>
      <c r="E765" t="s">
        <v>188</v>
      </c>
      <c r="G765" t="s">
        <v>78</v>
      </c>
      <c r="H765" t="s">
        <v>79</v>
      </c>
      <c r="I765" t="s">
        <v>118</v>
      </c>
      <c r="J765">
        <v>10</v>
      </c>
      <c r="K765">
        <v>0</v>
      </c>
      <c r="L765" t="s">
        <v>174</v>
      </c>
      <c r="M765" t="s">
        <v>82</v>
      </c>
      <c r="N765" s="6"/>
      <c r="O765" s="6">
        <v>43.57</v>
      </c>
      <c r="P765" s="6">
        <v>60.61</v>
      </c>
      <c r="Q765" s="6"/>
      <c r="R765" s="6"/>
      <c r="S765" s="6"/>
      <c r="U765" t="s">
        <v>190</v>
      </c>
      <c r="V765" t="s">
        <v>80</v>
      </c>
      <c r="W765" s="6">
        <v>0</v>
      </c>
      <c r="X765" s="6">
        <v>150.69</v>
      </c>
      <c r="Y765" s="6">
        <v>150.69</v>
      </c>
      <c r="Z765" s="3">
        <v>1</v>
      </c>
      <c r="AA765" t="e">
        <v>#N/A</v>
      </c>
      <c r="AB765">
        <v>2011</v>
      </c>
      <c r="AE765" s="4">
        <v>42735</v>
      </c>
      <c r="AF765">
        <v>60.605834530000003</v>
      </c>
    </row>
    <row r="766" spans="1:32" customFormat="1" hidden="1" x14ac:dyDescent="0.35">
      <c r="A766" t="s">
        <v>625</v>
      </c>
      <c r="B766" t="s">
        <v>75</v>
      </c>
      <c r="C766" t="s">
        <v>530</v>
      </c>
      <c r="D766" t="s">
        <v>172</v>
      </c>
      <c r="E766" t="s">
        <v>32</v>
      </c>
      <c r="G766" t="s">
        <v>78</v>
      </c>
      <c r="H766" t="s">
        <v>79</v>
      </c>
      <c r="I766" t="s">
        <v>118</v>
      </c>
      <c r="J766">
        <v>20</v>
      </c>
      <c r="K766">
        <v>0</v>
      </c>
      <c r="L766" t="s">
        <v>174</v>
      </c>
      <c r="M766" t="s">
        <v>82</v>
      </c>
      <c r="N766" s="6" t="s">
        <v>558</v>
      </c>
      <c r="O766" s="6">
        <v>57.6</v>
      </c>
      <c r="P766" s="6">
        <v>60.54</v>
      </c>
      <c r="Q766" s="6"/>
      <c r="R766" s="6">
        <v>0</v>
      </c>
      <c r="S766" s="6">
        <v>1328.19</v>
      </c>
      <c r="U766" t="s">
        <v>88</v>
      </c>
      <c r="V766" t="s">
        <v>153</v>
      </c>
      <c r="W766" s="6">
        <v>0</v>
      </c>
      <c r="X766" s="6">
        <v>1332.25</v>
      </c>
      <c r="Y766" s="6">
        <v>1356.45</v>
      </c>
      <c r="Z766" s="3">
        <v>1.02</v>
      </c>
      <c r="AA766" s="3">
        <v>1</v>
      </c>
      <c r="AB766">
        <v>2022</v>
      </c>
      <c r="AD766" s="4">
        <v>44621</v>
      </c>
      <c r="AE766" s="4">
        <v>45552</v>
      </c>
      <c r="AF766">
        <v>60.542358630000003</v>
      </c>
    </row>
    <row r="767" spans="1:32" customFormat="1" hidden="1" x14ac:dyDescent="0.35">
      <c r="A767" t="s">
        <v>2302</v>
      </c>
      <c r="B767" t="s">
        <v>75</v>
      </c>
      <c r="C767" t="s">
        <v>2216</v>
      </c>
      <c r="D767" t="s">
        <v>2216</v>
      </c>
      <c r="E767" t="s">
        <v>32</v>
      </c>
      <c r="G767" t="s">
        <v>78</v>
      </c>
      <c r="H767" t="s">
        <v>79</v>
      </c>
      <c r="I767" t="s">
        <v>80</v>
      </c>
      <c r="J767">
        <v>20</v>
      </c>
      <c r="K767">
        <v>0</v>
      </c>
      <c r="L767" t="s">
        <v>2217</v>
      </c>
      <c r="M767" t="s">
        <v>82</v>
      </c>
      <c r="N767" s="6"/>
      <c r="O767" s="6">
        <v>390</v>
      </c>
      <c r="P767" s="6">
        <v>60.47</v>
      </c>
      <c r="Q767" s="6"/>
      <c r="R767" s="6"/>
      <c r="S767" s="6"/>
      <c r="U767" t="s">
        <v>88</v>
      </c>
      <c r="V767" t="s">
        <v>80</v>
      </c>
      <c r="W767" s="6">
        <v>0</v>
      </c>
      <c r="X767" s="6">
        <v>49.5</v>
      </c>
      <c r="Y767" s="6">
        <v>49.5</v>
      </c>
      <c r="Z767" s="3">
        <v>1</v>
      </c>
      <c r="AA767" t="e">
        <v>#N/A</v>
      </c>
      <c r="AB767">
        <v>2021</v>
      </c>
      <c r="AE767" s="4">
        <v>44561</v>
      </c>
      <c r="AF767">
        <v>60.466991219999997</v>
      </c>
    </row>
    <row r="768" spans="1:32" hidden="1" x14ac:dyDescent="0.35">
      <c r="A768" s="11" t="s">
        <v>2051</v>
      </c>
      <c r="B768" s="11" t="s">
        <v>75</v>
      </c>
      <c r="C768" s="11" t="s">
        <v>2024</v>
      </c>
      <c r="D768" s="11" t="s">
        <v>1994</v>
      </c>
      <c r="E768" s="11" t="s">
        <v>32</v>
      </c>
      <c r="G768" s="11" t="s">
        <v>78</v>
      </c>
      <c r="H768" s="11" t="s">
        <v>80</v>
      </c>
      <c r="I768" s="11" t="s">
        <v>80</v>
      </c>
      <c r="J768" s="11">
        <v>20</v>
      </c>
      <c r="K768" s="11">
        <v>0</v>
      </c>
      <c r="L768" s="11" t="s">
        <v>2025</v>
      </c>
      <c r="M768" s="11" t="s">
        <v>104</v>
      </c>
      <c r="O768" s="12">
        <v>142.34</v>
      </c>
      <c r="P768" s="12">
        <v>60.46</v>
      </c>
      <c r="U768" s="11" t="s">
        <v>88</v>
      </c>
      <c r="V768" s="11" t="s">
        <v>80</v>
      </c>
      <c r="W768" s="12">
        <v>0</v>
      </c>
      <c r="X768" s="12">
        <v>769</v>
      </c>
      <c r="Y768" s="12">
        <v>769</v>
      </c>
      <c r="Z768" s="13">
        <v>1</v>
      </c>
      <c r="AA768" s="11" t="e">
        <v>#N/A</v>
      </c>
      <c r="AB768" s="11">
        <v>2014</v>
      </c>
      <c r="AE768" s="14">
        <v>43009</v>
      </c>
      <c r="AF768" s="11">
        <v>60.46472112</v>
      </c>
    </row>
    <row r="769" spans="1:32" customFormat="1" hidden="1" x14ac:dyDescent="0.35">
      <c r="A769" t="s">
        <v>569</v>
      </c>
      <c r="B769" t="s">
        <v>75</v>
      </c>
      <c r="C769" t="s">
        <v>530</v>
      </c>
      <c r="D769" t="s">
        <v>172</v>
      </c>
      <c r="E769" t="s">
        <v>31</v>
      </c>
      <c r="G769" t="s">
        <v>78</v>
      </c>
      <c r="H769" t="s">
        <v>79</v>
      </c>
      <c r="I769" t="s">
        <v>118</v>
      </c>
      <c r="J769">
        <v>20</v>
      </c>
      <c r="K769">
        <v>0</v>
      </c>
      <c r="L769" t="s">
        <v>174</v>
      </c>
      <c r="M769" t="s">
        <v>82</v>
      </c>
      <c r="N769" s="6"/>
      <c r="O769" s="6">
        <v>54</v>
      </c>
      <c r="P769" s="6">
        <v>60.44</v>
      </c>
      <c r="Q769" s="6"/>
      <c r="R769" s="6">
        <v>0</v>
      </c>
      <c r="S769" s="6">
        <v>200</v>
      </c>
      <c r="U769" t="s">
        <v>84</v>
      </c>
      <c r="V769" t="s">
        <v>153</v>
      </c>
      <c r="W769" s="6">
        <v>0</v>
      </c>
      <c r="X769" s="6">
        <v>202.6</v>
      </c>
      <c r="Y769" s="6">
        <v>514</v>
      </c>
      <c r="Z769" s="3">
        <v>2.54</v>
      </c>
      <c r="AA769" s="3">
        <v>1.01</v>
      </c>
      <c r="AB769">
        <v>2019</v>
      </c>
      <c r="AD769" s="4">
        <v>43770</v>
      </c>
      <c r="AE769" s="4">
        <v>44561</v>
      </c>
      <c r="AF769">
        <v>60.436485730000001</v>
      </c>
    </row>
    <row r="770" spans="1:32" customFormat="1" hidden="1" x14ac:dyDescent="0.35">
      <c r="A770" t="s">
        <v>1066</v>
      </c>
      <c r="B770" t="s">
        <v>75</v>
      </c>
      <c r="C770" t="s">
        <v>1025</v>
      </c>
      <c r="D770" t="s">
        <v>172</v>
      </c>
      <c r="E770" t="s">
        <v>31</v>
      </c>
      <c r="G770" t="s">
        <v>78</v>
      </c>
      <c r="H770" t="s">
        <v>79</v>
      </c>
      <c r="I770" t="s">
        <v>127</v>
      </c>
      <c r="J770">
        <v>15</v>
      </c>
      <c r="K770">
        <v>0</v>
      </c>
      <c r="L770" t="s">
        <v>1035</v>
      </c>
      <c r="M770" t="s">
        <v>104</v>
      </c>
      <c r="N770" s="6" t="s">
        <v>1067</v>
      </c>
      <c r="O770" s="6">
        <v>269.5</v>
      </c>
      <c r="P770" s="6">
        <v>60.43</v>
      </c>
      <c r="Q770" s="6"/>
      <c r="R770" s="6">
        <v>0</v>
      </c>
      <c r="S770" s="6">
        <v>0</v>
      </c>
      <c r="T770">
        <v>7875000</v>
      </c>
      <c r="U770" t="s">
        <v>84</v>
      </c>
      <c r="V770" t="s">
        <v>112</v>
      </c>
      <c r="W770" s="6">
        <v>4480366.8</v>
      </c>
      <c r="X770" s="6">
        <v>336</v>
      </c>
      <c r="Y770" s="6">
        <v>336</v>
      </c>
      <c r="Z770" s="3">
        <v>1</v>
      </c>
      <c r="AA770" t="e">
        <v>#N/A</v>
      </c>
      <c r="AB770">
        <v>2022</v>
      </c>
      <c r="AF770">
        <v>60.430924619999999</v>
      </c>
    </row>
    <row r="771" spans="1:32" customFormat="1" hidden="1" x14ac:dyDescent="0.35">
      <c r="A771" t="s">
        <v>1068</v>
      </c>
      <c r="B771" t="s">
        <v>75</v>
      </c>
      <c r="C771" t="s">
        <v>1025</v>
      </c>
      <c r="D771" t="s">
        <v>172</v>
      </c>
      <c r="E771" t="s">
        <v>32</v>
      </c>
      <c r="G771" t="s">
        <v>78</v>
      </c>
      <c r="H771" t="s">
        <v>79</v>
      </c>
      <c r="I771" t="s">
        <v>127</v>
      </c>
      <c r="J771">
        <v>15</v>
      </c>
      <c r="K771">
        <v>0</v>
      </c>
      <c r="L771" t="s">
        <v>1035</v>
      </c>
      <c r="M771" t="s">
        <v>104</v>
      </c>
      <c r="N771" s="6" t="s">
        <v>1069</v>
      </c>
      <c r="O771" s="6">
        <v>269.5</v>
      </c>
      <c r="P771" s="6">
        <v>60.43</v>
      </c>
      <c r="Q771" s="6"/>
      <c r="R771" s="6">
        <v>0</v>
      </c>
      <c r="S771" s="6">
        <v>0</v>
      </c>
      <c r="T771">
        <v>3375000</v>
      </c>
      <c r="U771" t="s">
        <v>88</v>
      </c>
      <c r="V771" t="s">
        <v>112</v>
      </c>
      <c r="W771" s="6">
        <v>1920157.2</v>
      </c>
      <c r="X771" s="6">
        <v>245</v>
      </c>
      <c r="Y771" s="6">
        <v>245</v>
      </c>
      <c r="Z771" s="3">
        <v>1</v>
      </c>
      <c r="AA771" t="e">
        <v>#N/A</v>
      </c>
      <c r="AB771">
        <v>2022</v>
      </c>
      <c r="AF771">
        <v>60.430924619999999</v>
      </c>
    </row>
    <row r="772" spans="1:32" customFormat="1" hidden="1" x14ac:dyDescent="0.35">
      <c r="A772" t="s">
        <v>945</v>
      </c>
      <c r="B772" t="s">
        <v>75</v>
      </c>
      <c r="C772" t="s">
        <v>908</v>
      </c>
      <c r="D772" t="s">
        <v>172</v>
      </c>
      <c r="E772" t="s">
        <v>31</v>
      </c>
      <c r="G772" t="s">
        <v>78</v>
      </c>
      <c r="H772" t="s">
        <v>79</v>
      </c>
      <c r="I772" t="s">
        <v>118</v>
      </c>
      <c r="J772">
        <v>15</v>
      </c>
      <c r="K772">
        <v>0</v>
      </c>
      <c r="L772" t="s">
        <v>174</v>
      </c>
      <c r="M772" t="s">
        <v>82</v>
      </c>
      <c r="N772" s="6"/>
      <c r="O772" s="6">
        <v>54.46</v>
      </c>
      <c r="P772" s="6">
        <v>60.42</v>
      </c>
      <c r="Q772" s="6"/>
      <c r="R772" s="6"/>
      <c r="S772" s="6"/>
      <c r="U772" t="s">
        <v>84</v>
      </c>
      <c r="V772" t="s">
        <v>80</v>
      </c>
      <c r="W772" s="6">
        <v>0</v>
      </c>
      <c r="X772" s="6">
        <v>8.11</v>
      </c>
      <c r="Y772" s="6">
        <v>8.11</v>
      </c>
      <c r="Z772" s="3">
        <v>1</v>
      </c>
      <c r="AA772" t="e">
        <v>#N/A</v>
      </c>
      <c r="AB772">
        <v>2015</v>
      </c>
      <c r="AE772" s="4">
        <v>43830</v>
      </c>
      <c r="AF772">
        <v>60.42255205</v>
      </c>
    </row>
    <row r="773" spans="1:32" customFormat="1" hidden="1" x14ac:dyDescent="0.35">
      <c r="A773" t="s">
        <v>2274</v>
      </c>
      <c r="B773" t="s">
        <v>75</v>
      </c>
      <c r="C773" t="s">
        <v>2216</v>
      </c>
      <c r="D773" t="s">
        <v>2216</v>
      </c>
      <c r="E773" t="s">
        <v>32</v>
      </c>
      <c r="G773" t="s">
        <v>78</v>
      </c>
      <c r="H773" t="s">
        <v>79</v>
      </c>
      <c r="I773" t="s">
        <v>80</v>
      </c>
      <c r="J773">
        <v>20</v>
      </c>
      <c r="K773">
        <v>0</v>
      </c>
      <c r="L773" t="s">
        <v>2217</v>
      </c>
      <c r="M773" t="s">
        <v>82</v>
      </c>
      <c r="N773" s="6"/>
      <c r="O773" s="6">
        <v>416.1</v>
      </c>
      <c r="P773" s="6">
        <v>60.32</v>
      </c>
      <c r="Q773" s="6"/>
      <c r="R773" s="6">
        <v>0</v>
      </c>
      <c r="S773" s="6">
        <v>500</v>
      </c>
      <c r="U773" t="s">
        <v>88</v>
      </c>
      <c r="V773" t="s">
        <v>80</v>
      </c>
      <c r="W773" s="6">
        <v>0</v>
      </c>
      <c r="X773" s="6">
        <v>500.5</v>
      </c>
      <c r="Y773" s="6">
        <v>608.5</v>
      </c>
      <c r="Z773" s="3">
        <v>1.22</v>
      </c>
      <c r="AA773" s="3">
        <v>1</v>
      </c>
      <c r="AB773">
        <v>2020</v>
      </c>
      <c r="AE773" s="4">
        <v>44926</v>
      </c>
      <c r="AF773">
        <v>60.32183242</v>
      </c>
    </row>
    <row r="774" spans="1:32" customFormat="1" hidden="1" x14ac:dyDescent="0.35">
      <c r="A774" t="s">
        <v>2912</v>
      </c>
      <c r="B774" t="s">
        <v>75</v>
      </c>
      <c r="C774" t="s">
        <v>2897</v>
      </c>
      <c r="D774" t="s">
        <v>2865</v>
      </c>
      <c r="E774" t="s">
        <v>259</v>
      </c>
      <c r="F774" t="s">
        <v>77</v>
      </c>
      <c r="G774" t="s">
        <v>78</v>
      </c>
      <c r="H774" t="s">
        <v>79</v>
      </c>
      <c r="I774" t="s">
        <v>256</v>
      </c>
      <c r="J774">
        <v>21</v>
      </c>
      <c r="K774">
        <v>0</v>
      </c>
      <c r="L774" t="s">
        <v>2898</v>
      </c>
      <c r="M774" t="s">
        <v>82</v>
      </c>
      <c r="N774" s="6"/>
      <c r="O774" s="6">
        <v>253</v>
      </c>
      <c r="P774" s="6">
        <v>60.23</v>
      </c>
      <c r="Q774" s="6"/>
      <c r="R774" s="6"/>
      <c r="S774" s="6">
        <v>30</v>
      </c>
      <c r="U774" t="s">
        <v>262</v>
      </c>
      <c r="V774" t="s">
        <v>153</v>
      </c>
      <c r="W774" s="6"/>
      <c r="X774" s="6">
        <v>28.2</v>
      </c>
      <c r="Y774" s="6">
        <v>29.3</v>
      </c>
      <c r="Z774" s="3">
        <v>1.04</v>
      </c>
      <c r="AA774" s="3">
        <v>0.94</v>
      </c>
      <c r="AB774">
        <v>2020</v>
      </c>
      <c r="AC774">
        <v>2020</v>
      </c>
      <c r="AD774" s="4">
        <v>43908</v>
      </c>
      <c r="AF774">
        <v>60.228057229999997</v>
      </c>
    </row>
    <row r="775" spans="1:32" customFormat="1" hidden="1" x14ac:dyDescent="0.35">
      <c r="A775" t="s">
        <v>584</v>
      </c>
      <c r="B775" t="s">
        <v>75</v>
      </c>
      <c r="C775" t="s">
        <v>530</v>
      </c>
      <c r="D775" t="s">
        <v>172</v>
      </c>
      <c r="E775" t="s">
        <v>31</v>
      </c>
      <c r="G775" t="s">
        <v>78</v>
      </c>
      <c r="H775" t="s">
        <v>79</v>
      </c>
      <c r="I775" t="s">
        <v>118</v>
      </c>
      <c r="J775">
        <v>20</v>
      </c>
      <c r="K775">
        <v>0</v>
      </c>
      <c r="L775" t="s">
        <v>174</v>
      </c>
      <c r="M775" t="s">
        <v>82</v>
      </c>
      <c r="N775" s="6"/>
      <c r="O775" s="6">
        <v>52.7</v>
      </c>
      <c r="P775" s="6">
        <v>60.08</v>
      </c>
      <c r="Q775" s="6"/>
      <c r="R775" s="6">
        <v>0</v>
      </c>
      <c r="S775" s="6">
        <v>96.36</v>
      </c>
      <c r="U775" t="s">
        <v>84</v>
      </c>
      <c r="V775" t="s">
        <v>153</v>
      </c>
      <c r="W775" s="6">
        <v>0</v>
      </c>
      <c r="X775" s="6">
        <v>99.57</v>
      </c>
      <c r="Y775" s="6">
        <v>447.23</v>
      </c>
      <c r="Z775" s="3">
        <v>4.49</v>
      </c>
      <c r="AA775" s="3">
        <v>1.03</v>
      </c>
      <c r="AB775">
        <v>2020</v>
      </c>
      <c r="AC775">
        <v>2020</v>
      </c>
      <c r="AD775" s="4">
        <v>43983</v>
      </c>
      <c r="AE775" s="4">
        <v>44786</v>
      </c>
      <c r="AF775">
        <v>60.084368939999997</v>
      </c>
    </row>
    <row r="776" spans="1:32" hidden="1" x14ac:dyDescent="0.35">
      <c r="A776" s="11" t="s">
        <v>1997</v>
      </c>
      <c r="B776" s="11" t="s">
        <v>75</v>
      </c>
      <c r="C776" s="11" t="s">
        <v>9</v>
      </c>
      <c r="D776" s="11" t="s">
        <v>1994</v>
      </c>
      <c r="E776" s="11" t="s">
        <v>31</v>
      </c>
      <c r="F776" s="11" t="s">
        <v>77</v>
      </c>
      <c r="G776" s="11" t="s">
        <v>78</v>
      </c>
      <c r="H776" s="11" t="s">
        <v>79</v>
      </c>
      <c r="I776" s="11" t="s">
        <v>156</v>
      </c>
      <c r="J776" s="11">
        <v>20</v>
      </c>
      <c r="K776" s="11">
        <v>0</v>
      </c>
      <c r="L776" s="11" t="s">
        <v>145</v>
      </c>
      <c r="M776" s="11" t="s">
        <v>104</v>
      </c>
      <c r="O776" s="12">
        <v>60</v>
      </c>
      <c r="P776" s="12">
        <v>60</v>
      </c>
      <c r="U776" s="11" t="s">
        <v>84</v>
      </c>
      <c r="V776" s="11" t="s">
        <v>80</v>
      </c>
      <c r="W776" s="12">
        <v>0</v>
      </c>
      <c r="X776" s="12">
        <v>400</v>
      </c>
      <c r="Y776" s="12">
        <v>400</v>
      </c>
      <c r="Z776" s="13">
        <v>1</v>
      </c>
      <c r="AA776" s="11" t="e">
        <v>#N/A</v>
      </c>
      <c r="AB776" s="11">
        <v>2016</v>
      </c>
      <c r="AF776" s="11">
        <v>60</v>
      </c>
    </row>
    <row r="777" spans="1:32" hidden="1" x14ac:dyDescent="0.35">
      <c r="A777" s="11" t="s">
        <v>2195</v>
      </c>
      <c r="B777" s="11" t="s">
        <v>75</v>
      </c>
      <c r="C777" s="11" t="s">
        <v>2194</v>
      </c>
      <c r="D777" s="11" t="s">
        <v>1994</v>
      </c>
      <c r="E777" s="11" t="s">
        <v>28</v>
      </c>
      <c r="G777" s="11" t="s">
        <v>78</v>
      </c>
      <c r="H777" s="11" t="s">
        <v>79</v>
      </c>
      <c r="I777" s="11" t="s">
        <v>80</v>
      </c>
      <c r="J777" s="11">
        <v>20</v>
      </c>
      <c r="K777" s="11">
        <v>0</v>
      </c>
      <c r="L777" s="11" t="s">
        <v>145</v>
      </c>
      <c r="M777" s="11" t="s">
        <v>104</v>
      </c>
      <c r="O777" s="12">
        <v>59.93</v>
      </c>
      <c r="P777" s="12">
        <v>59.93</v>
      </c>
      <c r="R777" s="12">
        <v>0</v>
      </c>
      <c r="S777" s="12">
        <v>880</v>
      </c>
      <c r="U777" s="11" t="s">
        <v>140</v>
      </c>
      <c r="V777" s="11" t="s">
        <v>80</v>
      </c>
      <c r="W777" s="12">
        <v>999339</v>
      </c>
      <c r="X777" s="12">
        <v>80</v>
      </c>
      <c r="Y777" s="12">
        <v>80</v>
      </c>
      <c r="Z777" s="13">
        <v>1</v>
      </c>
      <c r="AA777" s="13">
        <v>0.09</v>
      </c>
      <c r="AB777" s="11">
        <v>2010</v>
      </c>
      <c r="AF777" s="11">
        <v>59.93</v>
      </c>
    </row>
    <row r="778" spans="1:32" customFormat="1" hidden="1" x14ac:dyDescent="0.35">
      <c r="A778" t="s">
        <v>1084</v>
      </c>
      <c r="B778" t="s">
        <v>75</v>
      </c>
      <c r="C778" t="s">
        <v>1025</v>
      </c>
      <c r="D778" t="s">
        <v>172</v>
      </c>
      <c r="E778" t="s">
        <v>31</v>
      </c>
      <c r="G778" t="s">
        <v>78</v>
      </c>
      <c r="H778" t="s">
        <v>79</v>
      </c>
      <c r="I778" t="s">
        <v>156</v>
      </c>
      <c r="J778">
        <v>15</v>
      </c>
      <c r="K778">
        <v>0</v>
      </c>
      <c r="L778" t="s">
        <v>1035</v>
      </c>
      <c r="M778" t="s">
        <v>104</v>
      </c>
      <c r="N778" s="6"/>
      <c r="O778" s="6">
        <v>231.23</v>
      </c>
      <c r="P778" s="6">
        <v>59.86</v>
      </c>
      <c r="Q778" s="6"/>
      <c r="R778" s="6"/>
      <c r="S778" s="6"/>
      <c r="U778" t="s">
        <v>84</v>
      </c>
      <c r="V778" t="s">
        <v>153</v>
      </c>
      <c r="W778" s="6"/>
      <c r="X778" s="6">
        <v>3000</v>
      </c>
      <c r="Y778" s="6"/>
      <c r="Z778" s="3">
        <v>0</v>
      </c>
      <c r="AA778" t="e">
        <v>#N/A</v>
      </c>
      <c r="AB778">
        <v>2021</v>
      </c>
      <c r="AF778">
        <v>59.856406020000001</v>
      </c>
    </row>
    <row r="779" spans="1:32" customFormat="1" hidden="1" x14ac:dyDescent="0.35">
      <c r="A779" t="s">
        <v>1054</v>
      </c>
      <c r="B779" t="s">
        <v>75</v>
      </c>
      <c r="C779" t="s">
        <v>1025</v>
      </c>
      <c r="D779" t="s">
        <v>172</v>
      </c>
      <c r="E779" t="s">
        <v>101</v>
      </c>
      <c r="G779" t="s">
        <v>78</v>
      </c>
      <c r="H779" t="s">
        <v>79</v>
      </c>
      <c r="I779" t="s">
        <v>127</v>
      </c>
      <c r="J779">
        <v>15</v>
      </c>
      <c r="K779">
        <v>0</v>
      </c>
      <c r="L779" t="s">
        <v>1035</v>
      </c>
      <c r="M779" t="s">
        <v>104</v>
      </c>
      <c r="N779" s="6" t="s">
        <v>1036</v>
      </c>
      <c r="O779" s="6">
        <v>231</v>
      </c>
      <c r="P779" s="6">
        <v>59.8</v>
      </c>
      <c r="Q779" s="6"/>
      <c r="R779" s="6"/>
      <c r="S779" s="6"/>
      <c r="U779" t="s">
        <v>102</v>
      </c>
      <c r="V779" t="s">
        <v>112</v>
      </c>
      <c r="W779" s="6" t="s">
        <v>1055</v>
      </c>
      <c r="X779" s="6">
        <v>1000</v>
      </c>
      <c r="Y779" s="6">
        <v>1000</v>
      </c>
      <c r="Z779" s="3">
        <v>1</v>
      </c>
      <c r="AA779" t="e">
        <v>#N/A</v>
      </c>
      <c r="AB779">
        <v>2021</v>
      </c>
      <c r="AE779" s="4">
        <v>45505</v>
      </c>
      <c r="AF779">
        <v>59.79808439</v>
      </c>
    </row>
    <row r="780" spans="1:32" customFormat="1" hidden="1" x14ac:dyDescent="0.35">
      <c r="A780" t="s">
        <v>96</v>
      </c>
      <c r="B780" t="s">
        <v>75</v>
      </c>
      <c r="C780" t="s">
        <v>76</v>
      </c>
      <c r="D780" t="s">
        <v>76</v>
      </c>
      <c r="E780" t="s">
        <v>31</v>
      </c>
      <c r="F780" t="s">
        <v>77</v>
      </c>
      <c r="G780" t="s">
        <v>92</v>
      </c>
      <c r="H780" t="s">
        <v>80</v>
      </c>
      <c r="I780" t="s">
        <v>80</v>
      </c>
      <c r="J780">
        <v>15</v>
      </c>
      <c r="K780">
        <v>0</v>
      </c>
      <c r="L780" t="s">
        <v>81</v>
      </c>
      <c r="M780" t="s">
        <v>82</v>
      </c>
      <c r="N780" s="6"/>
      <c r="O780" s="6">
        <v>78</v>
      </c>
      <c r="P780" s="6">
        <v>59.78</v>
      </c>
      <c r="Q780" s="6"/>
      <c r="R780" s="6">
        <v>0</v>
      </c>
      <c r="S780" s="6">
        <v>150</v>
      </c>
      <c r="U780" t="s">
        <v>97</v>
      </c>
      <c r="V780" t="s">
        <v>80</v>
      </c>
      <c r="W780" s="6">
        <v>0</v>
      </c>
      <c r="X780" s="6">
        <v>150</v>
      </c>
      <c r="Y780" s="6">
        <v>150</v>
      </c>
      <c r="Z780" s="3">
        <v>1</v>
      </c>
      <c r="AA780" s="3">
        <v>1</v>
      </c>
      <c r="AB780">
        <v>2017</v>
      </c>
      <c r="AC780">
        <v>2017</v>
      </c>
      <c r="AF780">
        <v>59.779276520000003</v>
      </c>
    </row>
    <row r="781" spans="1:32" hidden="1" x14ac:dyDescent="0.35">
      <c r="A781" s="11" t="s">
        <v>2111</v>
      </c>
      <c r="B781" s="11" t="s">
        <v>75</v>
      </c>
      <c r="C781" s="11" t="s">
        <v>3</v>
      </c>
      <c r="D781" s="11" t="s">
        <v>1994</v>
      </c>
      <c r="E781" s="11" t="s">
        <v>101</v>
      </c>
      <c r="G781" s="11" t="s">
        <v>78</v>
      </c>
      <c r="H781" s="11" t="s">
        <v>79</v>
      </c>
      <c r="I781" s="11" t="s">
        <v>80</v>
      </c>
      <c r="J781" s="11">
        <v>15</v>
      </c>
      <c r="K781" s="11">
        <v>0</v>
      </c>
      <c r="L781" s="11" t="s">
        <v>145</v>
      </c>
      <c r="M781" s="11" t="s">
        <v>104</v>
      </c>
      <c r="N781" s="12" t="s">
        <v>2109</v>
      </c>
      <c r="O781" s="12">
        <v>59.76</v>
      </c>
      <c r="P781" s="12">
        <v>59.76</v>
      </c>
      <c r="U781" s="11" t="s">
        <v>102</v>
      </c>
      <c r="V781" s="11" t="s">
        <v>151</v>
      </c>
      <c r="W781" s="12">
        <v>5700000</v>
      </c>
      <c r="Y781" s="12">
        <v>0</v>
      </c>
      <c r="Z781" s="11" t="e">
        <v>#N/A</v>
      </c>
      <c r="AA781" s="11" t="e">
        <v>#N/A</v>
      </c>
      <c r="AB781" s="11">
        <v>2008</v>
      </c>
      <c r="AF781" s="11">
        <v>59.763157890000002</v>
      </c>
    </row>
    <row r="782" spans="1:32" customFormat="1" hidden="1" x14ac:dyDescent="0.35">
      <c r="A782" t="s">
        <v>586</v>
      </c>
      <c r="B782" t="s">
        <v>75</v>
      </c>
      <c r="C782" t="s">
        <v>530</v>
      </c>
      <c r="D782" t="s">
        <v>172</v>
      </c>
      <c r="E782" t="s">
        <v>31</v>
      </c>
      <c r="G782" t="s">
        <v>78</v>
      </c>
      <c r="H782" t="s">
        <v>79</v>
      </c>
      <c r="I782" t="s">
        <v>118</v>
      </c>
      <c r="J782">
        <v>20</v>
      </c>
      <c r="K782">
        <v>0</v>
      </c>
      <c r="L782" t="s">
        <v>174</v>
      </c>
      <c r="M782" t="s">
        <v>82</v>
      </c>
      <c r="N782" s="6"/>
      <c r="O782" s="6">
        <v>52.3</v>
      </c>
      <c r="P782" s="6">
        <v>59.63</v>
      </c>
      <c r="Q782" s="6"/>
      <c r="R782" s="6">
        <v>0</v>
      </c>
      <c r="S782" s="6">
        <v>96.36</v>
      </c>
      <c r="U782" t="s">
        <v>84</v>
      </c>
      <c r="V782" t="s">
        <v>153</v>
      </c>
      <c r="W782" s="6">
        <v>0</v>
      </c>
      <c r="X782" s="6">
        <v>103.14</v>
      </c>
      <c r="Y782" s="6">
        <v>393.3</v>
      </c>
      <c r="Z782" s="3">
        <v>3.81</v>
      </c>
      <c r="AA782" s="3">
        <v>1.07</v>
      </c>
      <c r="AB782">
        <v>2020</v>
      </c>
      <c r="AC782">
        <v>2020</v>
      </c>
      <c r="AD782" s="4">
        <v>44105</v>
      </c>
      <c r="AE782" s="4">
        <v>44908</v>
      </c>
      <c r="AF782">
        <v>59.628320600000002</v>
      </c>
    </row>
    <row r="783" spans="1:32" customFormat="1" hidden="1" x14ac:dyDescent="0.35">
      <c r="A783" t="s">
        <v>2282</v>
      </c>
      <c r="B783" t="s">
        <v>75</v>
      </c>
      <c r="C783" t="s">
        <v>2216</v>
      </c>
      <c r="D783" t="s">
        <v>2216</v>
      </c>
      <c r="E783" t="s">
        <v>32</v>
      </c>
      <c r="G783" t="s">
        <v>78</v>
      </c>
      <c r="H783" t="s">
        <v>79</v>
      </c>
      <c r="I783" t="s">
        <v>80</v>
      </c>
      <c r="J783">
        <v>20</v>
      </c>
      <c r="K783">
        <v>0</v>
      </c>
      <c r="L783" t="s">
        <v>2217</v>
      </c>
      <c r="M783" t="s">
        <v>82</v>
      </c>
      <c r="N783" s="6"/>
      <c r="O783" s="6">
        <v>384.4</v>
      </c>
      <c r="P783" s="6">
        <v>59.6</v>
      </c>
      <c r="Q783" s="6"/>
      <c r="R783" s="6">
        <v>0</v>
      </c>
      <c r="S783" s="6">
        <v>1166</v>
      </c>
      <c r="U783" t="s">
        <v>88</v>
      </c>
      <c r="V783" t="s">
        <v>80</v>
      </c>
      <c r="W783" s="6">
        <v>0</v>
      </c>
      <c r="X783" s="6">
        <v>1166</v>
      </c>
      <c r="Y783" s="6">
        <v>1166</v>
      </c>
      <c r="Z783" s="3">
        <v>1</v>
      </c>
      <c r="AA783" s="3">
        <v>1</v>
      </c>
      <c r="AB783">
        <v>2021</v>
      </c>
      <c r="AF783">
        <v>59.598747250000002</v>
      </c>
    </row>
    <row r="784" spans="1:32" customFormat="1" hidden="1" x14ac:dyDescent="0.35">
      <c r="A784" t="s">
        <v>1758</v>
      </c>
      <c r="B784" t="s">
        <v>75</v>
      </c>
      <c r="C784" t="s">
        <v>1241</v>
      </c>
      <c r="D784" t="s">
        <v>1241</v>
      </c>
      <c r="E784" t="s">
        <v>108</v>
      </c>
      <c r="G784" t="s">
        <v>78</v>
      </c>
      <c r="H784" t="s">
        <v>79</v>
      </c>
      <c r="I784" t="s">
        <v>156</v>
      </c>
      <c r="J784">
        <v>25</v>
      </c>
      <c r="K784">
        <v>0</v>
      </c>
      <c r="L784" t="s">
        <v>1242</v>
      </c>
      <c r="M784" t="s">
        <v>82</v>
      </c>
      <c r="N784" s="6" t="s">
        <v>1759</v>
      </c>
      <c r="O784" s="6">
        <v>4983.17</v>
      </c>
      <c r="P784" s="6">
        <v>59.55</v>
      </c>
      <c r="Q784" s="6"/>
      <c r="R784" s="6"/>
      <c r="S784" s="6">
        <v>1260</v>
      </c>
      <c r="U784" t="s">
        <v>111</v>
      </c>
      <c r="V784" t="s">
        <v>153</v>
      </c>
      <c r="W784" s="6"/>
      <c r="X784" s="6">
        <v>630</v>
      </c>
      <c r="Y784" s="6">
        <v>630</v>
      </c>
      <c r="Z784" s="3">
        <v>1</v>
      </c>
      <c r="AA784" s="3">
        <v>0.5</v>
      </c>
      <c r="AB784">
        <v>2024</v>
      </c>
      <c r="AC784">
        <v>2023</v>
      </c>
      <c r="AF784">
        <v>59.548033539999999</v>
      </c>
    </row>
    <row r="785" spans="1:32" customFormat="1" hidden="1" x14ac:dyDescent="0.35">
      <c r="A785" t="s">
        <v>2914</v>
      </c>
      <c r="B785" t="s">
        <v>75</v>
      </c>
      <c r="C785" t="s">
        <v>2897</v>
      </c>
      <c r="D785" t="s">
        <v>2865</v>
      </c>
      <c r="E785" t="s">
        <v>259</v>
      </c>
      <c r="F785" t="s">
        <v>77</v>
      </c>
      <c r="G785" t="s">
        <v>78</v>
      </c>
      <c r="H785" t="s">
        <v>79</v>
      </c>
      <c r="I785" t="s">
        <v>256</v>
      </c>
      <c r="J785">
        <v>21</v>
      </c>
      <c r="K785">
        <v>0</v>
      </c>
      <c r="L785" t="s">
        <v>2898</v>
      </c>
      <c r="M785" t="s">
        <v>82</v>
      </c>
      <c r="N785" s="6"/>
      <c r="O785" s="6">
        <v>246.8</v>
      </c>
      <c r="P785" s="6">
        <v>59.53</v>
      </c>
      <c r="Q785" s="6"/>
      <c r="R785" s="6"/>
      <c r="S785" s="6">
        <v>31.8</v>
      </c>
      <c r="U785" t="s">
        <v>262</v>
      </c>
      <c r="V785" t="s">
        <v>153</v>
      </c>
      <c r="W785" s="6"/>
      <c r="X785" s="6">
        <v>29.8</v>
      </c>
      <c r="Y785" s="6">
        <v>29.8</v>
      </c>
      <c r="Z785" s="3">
        <v>1</v>
      </c>
      <c r="AA785" s="3">
        <v>0.94</v>
      </c>
      <c r="AB785">
        <v>2021</v>
      </c>
      <c r="AC785">
        <v>2021</v>
      </c>
      <c r="AD785" s="4">
        <v>44355</v>
      </c>
      <c r="AF785">
        <v>59.531562819999998</v>
      </c>
    </row>
    <row r="786" spans="1:32" customFormat="1" hidden="1" x14ac:dyDescent="0.35">
      <c r="A786" t="s">
        <v>2969</v>
      </c>
      <c r="B786" t="s">
        <v>75</v>
      </c>
      <c r="C786" t="s">
        <v>2967</v>
      </c>
      <c r="D786" t="s">
        <v>2865</v>
      </c>
      <c r="E786" t="s">
        <v>188</v>
      </c>
      <c r="F786" t="s">
        <v>77</v>
      </c>
      <c r="G786" t="s">
        <v>78</v>
      </c>
      <c r="H786" t="s">
        <v>79</v>
      </c>
      <c r="I786" t="s">
        <v>256</v>
      </c>
      <c r="J786">
        <v>20</v>
      </c>
      <c r="K786">
        <v>0</v>
      </c>
      <c r="L786" t="s">
        <v>2968</v>
      </c>
      <c r="M786" t="s">
        <v>82</v>
      </c>
      <c r="N786" s="6" t="s">
        <v>2970</v>
      </c>
      <c r="O786" s="6">
        <v>2072.4</v>
      </c>
      <c r="P786" s="6">
        <v>59.53</v>
      </c>
      <c r="Q786" s="6"/>
      <c r="R786" s="6">
        <v>0</v>
      </c>
      <c r="S786" s="6">
        <v>335</v>
      </c>
      <c r="U786" t="s">
        <v>190</v>
      </c>
      <c r="V786" t="s">
        <v>153</v>
      </c>
      <c r="W786" s="6"/>
      <c r="X786" s="6">
        <v>335</v>
      </c>
      <c r="Y786" s="6">
        <v>335</v>
      </c>
      <c r="Z786" s="3">
        <v>1</v>
      </c>
      <c r="AA786" s="3">
        <v>1</v>
      </c>
      <c r="AB786">
        <v>2023</v>
      </c>
      <c r="AC786">
        <v>2022</v>
      </c>
      <c r="AD786" s="4">
        <v>44986</v>
      </c>
      <c r="AE786" s="4">
        <v>47848</v>
      </c>
      <c r="AF786">
        <v>59.532906269999998</v>
      </c>
    </row>
    <row r="787" spans="1:32" customFormat="1" hidden="1" x14ac:dyDescent="0.35">
      <c r="A787" t="s">
        <v>309</v>
      </c>
      <c r="B787" t="s">
        <v>75</v>
      </c>
      <c r="C787" t="s">
        <v>302</v>
      </c>
      <c r="D787" t="s">
        <v>172</v>
      </c>
      <c r="E787" t="s">
        <v>31</v>
      </c>
      <c r="G787" t="s">
        <v>78</v>
      </c>
      <c r="H787" t="s">
        <v>177</v>
      </c>
      <c r="I787" t="s">
        <v>118</v>
      </c>
      <c r="J787">
        <v>20</v>
      </c>
      <c r="K787">
        <v>0</v>
      </c>
      <c r="L787" t="s">
        <v>174</v>
      </c>
      <c r="M787" t="s">
        <v>82</v>
      </c>
      <c r="N787" s="6" t="s">
        <v>310</v>
      </c>
      <c r="O787" s="6">
        <v>53.8</v>
      </c>
      <c r="P787" s="6">
        <v>59.52</v>
      </c>
      <c r="Q787" s="6"/>
      <c r="R787" s="6">
        <v>0</v>
      </c>
      <c r="S787" s="6">
        <v>50</v>
      </c>
      <c r="U787" t="s">
        <v>84</v>
      </c>
      <c r="V787" t="s">
        <v>153</v>
      </c>
      <c r="W787" s="6">
        <v>0</v>
      </c>
      <c r="X787" s="6">
        <v>50</v>
      </c>
      <c r="Y787" s="6">
        <v>287</v>
      </c>
      <c r="Z787" s="3">
        <v>5.74</v>
      </c>
      <c r="AA787" s="3">
        <v>1</v>
      </c>
      <c r="AB787">
        <v>2016</v>
      </c>
      <c r="AC787">
        <v>2016</v>
      </c>
      <c r="AD787" s="4">
        <v>42655</v>
      </c>
      <c r="AE787" t="s">
        <v>311</v>
      </c>
      <c r="AF787">
        <v>59.519858390000003</v>
      </c>
    </row>
    <row r="788" spans="1:32" customFormat="1" hidden="1" x14ac:dyDescent="0.35">
      <c r="A788" t="s">
        <v>587</v>
      </c>
      <c r="B788" t="s">
        <v>75</v>
      </c>
      <c r="C788" t="s">
        <v>530</v>
      </c>
      <c r="D788" t="s">
        <v>172</v>
      </c>
      <c r="E788" t="s">
        <v>31</v>
      </c>
      <c r="G788" t="s">
        <v>78</v>
      </c>
      <c r="H788" t="s">
        <v>79</v>
      </c>
      <c r="I788" t="s">
        <v>118</v>
      </c>
      <c r="J788">
        <v>20</v>
      </c>
      <c r="K788">
        <v>0</v>
      </c>
      <c r="L788" t="s">
        <v>174</v>
      </c>
      <c r="M788" t="s">
        <v>82</v>
      </c>
      <c r="N788" s="6"/>
      <c r="O788" s="6">
        <v>52.2</v>
      </c>
      <c r="P788" s="6">
        <v>59.51</v>
      </c>
      <c r="Q788" s="6"/>
      <c r="R788" s="6">
        <v>0</v>
      </c>
      <c r="S788" s="6">
        <v>256.95999999999998</v>
      </c>
      <c r="U788" t="s">
        <v>84</v>
      </c>
      <c r="V788" t="s">
        <v>153</v>
      </c>
      <c r="W788" s="6">
        <v>0</v>
      </c>
      <c r="X788" s="6">
        <v>257.89</v>
      </c>
      <c r="Y788" s="6">
        <v>675</v>
      </c>
      <c r="Z788" s="3">
        <v>2.62</v>
      </c>
      <c r="AA788" s="3">
        <v>1</v>
      </c>
      <c r="AB788">
        <v>2020</v>
      </c>
      <c r="AC788">
        <v>2020</v>
      </c>
      <c r="AD788" s="4">
        <v>44075</v>
      </c>
      <c r="AE788" s="4">
        <v>44878</v>
      </c>
      <c r="AF788">
        <v>59.51430852</v>
      </c>
    </row>
    <row r="789" spans="1:32" hidden="1" x14ac:dyDescent="0.35">
      <c r="A789" s="11" t="s">
        <v>2038</v>
      </c>
      <c r="B789" s="11" t="s">
        <v>75</v>
      </c>
      <c r="C789" s="11" t="s">
        <v>2024</v>
      </c>
      <c r="D789" s="11" t="s">
        <v>1994</v>
      </c>
      <c r="E789" s="11" t="s">
        <v>32</v>
      </c>
      <c r="G789" s="11" t="s">
        <v>78</v>
      </c>
      <c r="H789" s="11" t="s">
        <v>80</v>
      </c>
      <c r="I789" s="11" t="s">
        <v>80</v>
      </c>
      <c r="J789" s="11">
        <v>20</v>
      </c>
      <c r="K789" s="11">
        <v>0</v>
      </c>
      <c r="L789" s="11" t="s">
        <v>2025</v>
      </c>
      <c r="M789" s="11" t="s">
        <v>104</v>
      </c>
      <c r="O789" s="12">
        <v>99.58</v>
      </c>
      <c r="P789" s="12">
        <v>59.48</v>
      </c>
      <c r="U789" s="11" t="s">
        <v>88</v>
      </c>
      <c r="V789" s="11" t="s">
        <v>80</v>
      </c>
      <c r="W789" s="12">
        <v>0</v>
      </c>
      <c r="X789" s="12">
        <v>861</v>
      </c>
      <c r="Y789" s="12">
        <v>861</v>
      </c>
      <c r="Z789" s="13">
        <v>1</v>
      </c>
      <c r="AA789" s="11" t="e">
        <v>#N/A</v>
      </c>
      <c r="AB789" s="11">
        <v>2011</v>
      </c>
      <c r="AE789" s="14">
        <v>41821</v>
      </c>
      <c r="AF789" s="11">
        <v>59.475601740000002</v>
      </c>
    </row>
    <row r="790" spans="1:32" customFormat="1" hidden="1" x14ac:dyDescent="0.35">
      <c r="A790" t="s">
        <v>601</v>
      </c>
      <c r="B790" t="s">
        <v>75</v>
      </c>
      <c r="C790" t="s">
        <v>530</v>
      </c>
      <c r="D790" t="s">
        <v>172</v>
      </c>
      <c r="E790" t="s">
        <v>31</v>
      </c>
      <c r="G790" t="s">
        <v>78</v>
      </c>
      <c r="H790" t="s">
        <v>79</v>
      </c>
      <c r="I790" t="s">
        <v>118</v>
      </c>
      <c r="J790">
        <v>20</v>
      </c>
      <c r="K790">
        <v>0</v>
      </c>
      <c r="L790" t="s">
        <v>174</v>
      </c>
      <c r="M790" t="s">
        <v>82</v>
      </c>
      <c r="N790" s="6" t="s">
        <v>600</v>
      </c>
      <c r="O790" s="6">
        <v>50.3</v>
      </c>
      <c r="P790" s="6">
        <v>59.46</v>
      </c>
      <c r="Q790" s="6"/>
      <c r="R790" s="6">
        <v>0</v>
      </c>
      <c r="S790" s="6">
        <v>617</v>
      </c>
      <c r="U790" t="s">
        <v>84</v>
      </c>
      <c r="V790" t="s">
        <v>153</v>
      </c>
      <c r="W790" s="6">
        <v>0</v>
      </c>
      <c r="X790" s="6">
        <v>619.74</v>
      </c>
      <c r="Y790" s="6">
        <v>1504</v>
      </c>
      <c r="Z790" s="3">
        <v>2.4300000000000002</v>
      </c>
      <c r="AA790" s="3">
        <v>1</v>
      </c>
      <c r="AB790">
        <v>2021</v>
      </c>
      <c r="AC790">
        <v>2018</v>
      </c>
      <c r="AD790" s="4">
        <v>44166</v>
      </c>
      <c r="AE790" s="4">
        <v>44986</v>
      </c>
      <c r="AF790">
        <v>59.463293530000001</v>
      </c>
    </row>
    <row r="791" spans="1:32" customFormat="1" hidden="1" x14ac:dyDescent="0.35">
      <c r="A791" t="s">
        <v>1243</v>
      </c>
      <c r="B791" t="s">
        <v>75</v>
      </c>
      <c r="C791" t="s">
        <v>1241</v>
      </c>
      <c r="D791" t="s">
        <v>1241</v>
      </c>
      <c r="E791" t="s">
        <v>31</v>
      </c>
      <c r="G791" t="s">
        <v>78</v>
      </c>
      <c r="H791" t="s">
        <v>79</v>
      </c>
      <c r="I791" t="s">
        <v>156</v>
      </c>
      <c r="J791">
        <v>25</v>
      </c>
      <c r="K791">
        <v>0</v>
      </c>
      <c r="L791" t="s">
        <v>1242</v>
      </c>
      <c r="M791" t="s">
        <v>82</v>
      </c>
      <c r="N791" s="6"/>
      <c r="O791" s="6">
        <v>3177.28</v>
      </c>
      <c r="P791" s="6">
        <v>59.41</v>
      </c>
      <c r="Q791" s="6"/>
      <c r="R791" s="6">
        <v>0</v>
      </c>
      <c r="S791" s="6">
        <v>500</v>
      </c>
      <c r="U791" t="s">
        <v>84</v>
      </c>
      <c r="V791" t="s">
        <v>80</v>
      </c>
      <c r="W791" s="6">
        <v>0</v>
      </c>
      <c r="X791" s="6">
        <v>184</v>
      </c>
      <c r="Y791" s="6">
        <v>225</v>
      </c>
      <c r="Z791" s="3">
        <v>1.22</v>
      </c>
      <c r="AA791" s="3">
        <v>0.37</v>
      </c>
      <c r="AB791">
        <v>2012</v>
      </c>
      <c r="AE791" s="4">
        <v>44651</v>
      </c>
      <c r="AF791">
        <v>59.406288619999998</v>
      </c>
    </row>
    <row r="792" spans="1:32" customFormat="1" hidden="1" x14ac:dyDescent="0.35">
      <c r="A792" t="s">
        <v>2385</v>
      </c>
      <c r="B792" t="s">
        <v>75</v>
      </c>
      <c r="C792" t="s">
        <v>2216</v>
      </c>
      <c r="D792" t="s">
        <v>2216</v>
      </c>
      <c r="E792" t="s">
        <v>32</v>
      </c>
      <c r="G792" t="s">
        <v>78</v>
      </c>
      <c r="H792" t="s">
        <v>79</v>
      </c>
      <c r="I792" t="s">
        <v>256</v>
      </c>
      <c r="J792">
        <v>20</v>
      </c>
      <c r="K792">
        <v>0</v>
      </c>
      <c r="L792" t="s">
        <v>2217</v>
      </c>
      <c r="M792" t="s">
        <v>82</v>
      </c>
      <c r="N792" s="6" t="s">
        <v>2340</v>
      </c>
      <c r="O792" s="6">
        <v>420.7</v>
      </c>
      <c r="P792" s="6">
        <v>59.37</v>
      </c>
      <c r="Q792" s="6"/>
      <c r="R792" s="6"/>
      <c r="S792" s="6">
        <v>12000</v>
      </c>
      <c r="U792" t="s">
        <v>88</v>
      </c>
      <c r="V792" t="s">
        <v>630</v>
      </c>
      <c r="W792" s="6">
        <v>12000</v>
      </c>
      <c r="X792" s="6">
        <v>12037</v>
      </c>
      <c r="Y792" s="6">
        <v>38000</v>
      </c>
      <c r="Z792" s="3">
        <v>3.16</v>
      </c>
      <c r="AA792" s="3">
        <v>1</v>
      </c>
      <c r="AB792">
        <v>2023</v>
      </c>
      <c r="AC792">
        <v>2023</v>
      </c>
      <c r="AD792" s="4">
        <v>45054</v>
      </c>
      <c r="AF792">
        <v>59.368076430000002</v>
      </c>
    </row>
    <row r="793" spans="1:32" customFormat="1" hidden="1" x14ac:dyDescent="0.35">
      <c r="A793" t="s">
        <v>2386</v>
      </c>
      <c r="B793" t="s">
        <v>75</v>
      </c>
      <c r="C793" t="s">
        <v>2216</v>
      </c>
      <c r="D793" t="s">
        <v>2216</v>
      </c>
      <c r="E793" t="s">
        <v>31</v>
      </c>
      <c r="G793" t="s">
        <v>78</v>
      </c>
      <c r="H793" t="s">
        <v>79</v>
      </c>
      <c r="I793" t="s">
        <v>80</v>
      </c>
      <c r="J793">
        <v>25</v>
      </c>
      <c r="K793">
        <v>0</v>
      </c>
      <c r="L793" t="s">
        <v>2217</v>
      </c>
      <c r="M793" t="s">
        <v>82</v>
      </c>
      <c r="N793" s="6"/>
      <c r="O793" s="6">
        <v>420.7</v>
      </c>
      <c r="P793" s="6">
        <v>59.37</v>
      </c>
      <c r="Q793" s="6"/>
      <c r="R793" s="6">
        <v>0</v>
      </c>
      <c r="S793" s="6">
        <v>12160.6</v>
      </c>
      <c r="U793" t="s">
        <v>84</v>
      </c>
      <c r="V793" t="s">
        <v>112</v>
      </c>
      <c r="W793" s="6">
        <v>0</v>
      </c>
      <c r="X793" s="6">
        <v>12160.6</v>
      </c>
      <c r="Y793" s="6">
        <v>12160.6</v>
      </c>
      <c r="Z793" s="3">
        <v>1</v>
      </c>
      <c r="AA793" s="3">
        <v>1</v>
      </c>
      <c r="AB793">
        <v>2023</v>
      </c>
      <c r="AC793">
        <v>2023</v>
      </c>
      <c r="AF793">
        <v>59.368076430000002</v>
      </c>
    </row>
    <row r="794" spans="1:32" customFormat="1" hidden="1" x14ac:dyDescent="0.35">
      <c r="A794" t="s">
        <v>2387</v>
      </c>
      <c r="B794" t="s">
        <v>75</v>
      </c>
      <c r="C794" t="s">
        <v>2216</v>
      </c>
      <c r="D794" t="s">
        <v>2216</v>
      </c>
      <c r="E794" t="s">
        <v>31</v>
      </c>
      <c r="G794" t="s">
        <v>78</v>
      </c>
      <c r="H794" t="s">
        <v>79</v>
      </c>
      <c r="I794" t="s">
        <v>80</v>
      </c>
      <c r="J794">
        <v>25</v>
      </c>
      <c r="K794">
        <v>0</v>
      </c>
      <c r="L794" t="s">
        <v>2217</v>
      </c>
      <c r="M794" t="s">
        <v>82</v>
      </c>
      <c r="N794" s="6"/>
      <c r="O794" s="6">
        <v>420.7</v>
      </c>
      <c r="P794" s="6">
        <v>59.37</v>
      </c>
      <c r="Q794" s="6"/>
      <c r="R794" s="6">
        <v>0</v>
      </c>
      <c r="S794" s="6">
        <v>2007</v>
      </c>
      <c r="U794" t="s">
        <v>84</v>
      </c>
      <c r="V794" t="s">
        <v>112</v>
      </c>
      <c r="W794" s="6">
        <v>0</v>
      </c>
      <c r="X794" s="6">
        <v>2007</v>
      </c>
      <c r="Y794" s="6">
        <v>2007</v>
      </c>
      <c r="Z794" s="3">
        <v>1</v>
      </c>
      <c r="AA794" s="3">
        <v>1</v>
      </c>
      <c r="AB794">
        <v>2023</v>
      </c>
      <c r="AC794">
        <v>2023</v>
      </c>
      <c r="AF794">
        <v>59.368076430000002</v>
      </c>
    </row>
    <row r="795" spans="1:32" customFormat="1" hidden="1" x14ac:dyDescent="0.35">
      <c r="A795" t="s">
        <v>2418</v>
      </c>
      <c r="B795" t="s">
        <v>75</v>
      </c>
      <c r="C795" t="s">
        <v>2216</v>
      </c>
      <c r="D795" t="s">
        <v>2216</v>
      </c>
      <c r="E795" t="s">
        <v>31</v>
      </c>
      <c r="G795" t="s">
        <v>78</v>
      </c>
      <c r="H795" t="s">
        <v>79</v>
      </c>
      <c r="I795" t="s">
        <v>109</v>
      </c>
      <c r="J795">
        <v>25</v>
      </c>
      <c r="K795">
        <v>0</v>
      </c>
      <c r="L795" t="s">
        <v>2217</v>
      </c>
      <c r="M795" t="s">
        <v>82</v>
      </c>
      <c r="N795" s="6"/>
      <c r="O795" s="6">
        <v>420.7</v>
      </c>
      <c r="P795" s="6">
        <v>59.37</v>
      </c>
      <c r="Q795" s="6"/>
      <c r="R795" s="6">
        <v>0</v>
      </c>
      <c r="S795" s="6">
        <v>3256.6</v>
      </c>
      <c r="U795" t="s">
        <v>84</v>
      </c>
      <c r="V795" t="s">
        <v>630</v>
      </c>
      <c r="W795" s="6">
        <v>0</v>
      </c>
      <c r="X795" s="6">
        <v>3256.6</v>
      </c>
      <c r="Y795" s="6">
        <v>3256.6</v>
      </c>
      <c r="Z795" s="3">
        <v>1</v>
      </c>
      <c r="AA795" s="3">
        <v>1</v>
      </c>
      <c r="AB795">
        <v>2023</v>
      </c>
      <c r="AC795">
        <v>2023</v>
      </c>
      <c r="AE795" s="4">
        <v>45869</v>
      </c>
      <c r="AF795">
        <v>59.368076430000002</v>
      </c>
    </row>
    <row r="796" spans="1:32" hidden="1" x14ac:dyDescent="0.35">
      <c r="A796" s="11" t="s">
        <v>2040</v>
      </c>
      <c r="B796" s="11" t="s">
        <v>75</v>
      </c>
      <c r="C796" s="11" t="s">
        <v>2024</v>
      </c>
      <c r="D796" s="11" t="s">
        <v>1994</v>
      </c>
      <c r="E796" s="11" t="s">
        <v>32</v>
      </c>
      <c r="G796" s="11" t="s">
        <v>78</v>
      </c>
      <c r="H796" s="11" t="s">
        <v>80</v>
      </c>
      <c r="I796" s="11" t="s">
        <v>80</v>
      </c>
      <c r="J796" s="11">
        <v>20</v>
      </c>
      <c r="K796" s="11">
        <v>0</v>
      </c>
      <c r="L796" s="11" t="s">
        <v>2025</v>
      </c>
      <c r="M796" s="11" t="s">
        <v>104</v>
      </c>
      <c r="O796" s="12">
        <v>99.38</v>
      </c>
      <c r="P796" s="12">
        <v>59.36</v>
      </c>
      <c r="U796" s="11" t="s">
        <v>88</v>
      </c>
      <c r="V796" s="11" t="s">
        <v>80</v>
      </c>
      <c r="W796" s="12">
        <v>0</v>
      </c>
      <c r="X796" s="12">
        <v>1068</v>
      </c>
      <c r="Y796" s="12">
        <v>1068</v>
      </c>
      <c r="Z796" s="13">
        <v>1</v>
      </c>
      <c r="AA796" s="11" t="e">
        <v>#N/A</v>
      </c>
      <c r="AB796" s="11">
        <v>2011</v>
      </c>
      <c r="AE796" s="14">
        <v>41699</v>
      </c>
      <c r="AF796" s="11">
        <v>59.356148840000003</v>
      </c>
    </row>
    <row r="797" spans="1:32" customFormat="1" hidden="1" x14ac:dyDescent="0.35">
      <c r="A797" t="s">
        <v>913</v>
      </c>
      <c r="B797" t="s">
        <v>75</v>
      </c>
      <c r="C797" t="s">
        <v>908</v>
      </c>
      <c r="D797" t="s">
        <v>172</v>
      </c>
      <c r="E797" t="s">
        <v>188</v>
      </c>
      <c r="G797" t="s">
        <v>78</v>
      </c>
      <c r="H797" t="s">
        <v>79</v>
      </c>
      <c r="I797" t="s">
        <v>256</v>
      </c>
      <c r="J797">
        <v>15</v>
      </c>
      <c r="K797">
        <v>0</v>
      </c>
      <c r="L797" t="s">
        <v>174</v>
      </c>
      <c r="M797" t="s">
        <v>82</v>
      </c>
      <c r="N797" s="6"/>
      <c r="O797" s="6">
        <v>42.66</v>
      </c>
      <c r="P797" s="6">
        <v>59.34</v>
      </c>
      <c r="Q797" s="6"/>
      <c r="R797" s="6"/>
      <c r="S797" s="6"/>
      <c r="U797" t="s">
        <v>796</v>
      </c>
      <c r="V797" t="s">
        <v>80</v>
      </c>
      <c r="W797" s="6">
        <v>0</v>
      </c>
      <c r="X797" s="6">
        <v>63.7</v>
      </c>
      <c r="Y797" s="6">
        <v>63.7</v>
      </c>
      <c r="Z797" s="3">
        <v>1</v>
      </c>
      <c r="AA797" t="e">
        <v>#N/A</v>
      </c>
      <c r="AB797">
        <v>2009</v>
      </c>
      <c r="AE797" s="4">
        <v>41639</v>
      </c>
      <c r="AF797">
        <v>59.338712080000001</v>
      </c>
    </row>
    <row r="798" spans="1:32" customFormat="1" hidden="1" x14ac:dyDescent="0.35">
      <c r="A798" t="s">
        <v>1083</v>
      </c>
      <c r="B798" t="s">
        <v>75</v>
      </c>
      <c r="C798" t="s">
        <v>1025</v>
      </c>
      <c r="D798" t="s">
        <v>172</v>
      </c>
      <c r="E798" t="s">
        <v>32</v>
      </c>
      <c r="G798" t="s">
        <v>78</v>
      </c>
      <c r="H798" t="s">
        <v>79</v>
      </c>
      <c r="I798" t="s">
        <v>156</v>
      </c>
      <c r="J798">
        <v>15</v>
      </c>
      <c r="K798">
        <v>0</v>
      </c>
      <c r="L798" t="s">
        <v>1035</v>
      </c>
      <c r="M798" t="s">
        <v>104</v>
      </c>
      <c r="N798" s="6"/>
      <c r="O798" s="6">
        <v>231.23</v>
      </c>
      <c r="P798" s="6">
        <v>59.34</v>
      </c>
      <c r="Q798" s="6"/>
      <c r="R798" s="6"/>
      <c r="S798" s="6"/>
      <c r="U798" t="s">
        <v>88</v>
      </c>
      <c r="V798" t="s">
        <v>153</v>
      </c>
      <c r="W798" s="6"/>
      <c r="X798" s="6">
        <v>938</v>
      </c>
      <c r="Y798" s="6"/>
      <c r="Z798" s="3">
        <v>0</v>
      </c>
      <c r="AA798" t="e">
        <v>#N/A</v>
      </c>
      <c r="AB798">
        <v>2020</v>
      </c>
      <c r="AF798">
        <v>59.337224499999998</v>
      </c>
    </row>
    <row r="799" spans="1:32" hidden="1" x14ac:dyDescent="0.35">
      <c r="A799" s="11" t="s">
        <v>2037</v>
      </c>
      <c r="B799" s="11" t="s">
        <v>75</v>
      </c>
      <c r="C799" s="11" t="s">
        <v>2024</v>
      </c>
      <c r="D799" s="11" t="s">
        <v>1994</v>
      </c>
      <c r="E799" s="11" t="s">
        <v>188</v>
      </c>
      <c r="G799" s="11" t="s">
        <v>78</v>
      </c>
      <c r="H799" s="11" t="s">
        <v>80</v>
      </c>
      <c r="I799" s="11" t="s">
        <v>80</v>
      </c>
      <c r="J799" s="11">
        <v>20</v>
      </c>
      <c r="K799" s="11">
        <v>0</v>
      </c>
      <c r="L799" s="11" t="s">
        <v>2025</v>
      </c>
      <c r="M799" s="11" t="s">
        <v>104</v>
      </c>
      <c r="O799" s="12">
        <v>99.36</v>
      </c>
      <c r="P799" s="12">
        <v>59.34</v>
      </c>
      <c r="U799" s="11" t="s">
        <v>190</v>
      </c>
      <c r="V799" s="11" t="s">
        <v>80</v>
      </c>
      <c r="W799" s="12">
        <v>0</v>
      </c>
      <c r="X799" s="12">
        <v>327</v>
      </c>
      <c r="Y799" s="12">
        <v>327</v>
      </c>
      <c r="Z799" s="13">
        <v>1</v>
      </c>
      <c r="AA799" s="11" t="e">
        <v>#N/A</v>
      </c>
      <c r="AB799" s="11">
        <v>2011</v>
      </c>
      <c r="AE799" s="14">
        <v>41821</v>
      </c>
      <c r="AF799" s="11">
        <v>59.344203550000003</v>
      </c>
    </row>
    <row r="800" spans="1:32" customFormat="1" hidden="1" x14ac:dyDescent="0.35">
      <c r="A800" t="s">
        <v>1052</v>
      </c>
      <c r="B800" t="s">
        <v>75</v>
      </c>
      <c r="C800" t="s">
        <v>1025</v>
      </c>
      <c r="D800" t="s">
        <v>172</v>
      </c>
      <c r="E800" t="s">
        <v>101</v>
      </c>
      <c r="G800" t="s">
        <v>78</v>
      </c>
      <c r="H800" t="s">
        <v>79</v>
      </c>
      <c r="I800" t="s">
        <v>127</v>
      </c>
      <c r="J800">
        <v>15</v>
      </c>
      <c r="K800">
        <v>0</v>
      </c>
      <c r="L800" t="s">
        <v>1035</v>
      </c>
      <c r="M800" t="s">
        <v>104</v>
      </c>
      <c r="N800" s="6" t="s">
        <v>1036</v>
      </c>
      <c r="O800" s="6">
        <v>229.2</v>
      </c>
      <c r="P800" s="6">
        <v>59.33</v>
      </c>
      <c r="Q800" s="6"/>
      <c r="R800" s="6"/>
      <c r="S800" s="6"/>
      <c r="U800" t="s">
        <v>102</v>
      </c>
      <c r="V800" t="s">
        <v>112</v>
      </c>
      <c r="W800" s="6">
        <v>24687409.91</v>
      </c>
      <c r="X800" s="6">
        <v>1500</v>
      </c>
      <c r="Y800" s="6">
        <v>1500</v>
      </c>
      <c r="Z800" s="3">
        <v>1</v>
      </c>
      <c r="AA800" t="e">
        <v>#N/A</v>
      </c>
      <c r="AB800">
        <v>2021</v>
      </c>
      <c r="AF800">
        <v>59.332929989999997</v>
      </c>
    </row>
    <row r="801" spans="1:32" customFormat="1" hidden="1" x14ac:dyDescent="0.35">
      <c r="A801" t="s">
        <v>599</v>
      </c>
      <c r="B801" t="s">
        <v>75</v>
      </c>
      <c r="C801" t="s">
        <v>530</v>
      </c>
      <c r="D801" t="s">
        <v>172</v>
      </c>
      <c r="E801" t="s">
        <v>31</v>
      </c>
      <c r="G801" t="s">
        <v>78</v>
      </c>
      <c r="H801" t="s">
        <v>79</v>
      </c>
      <c r="I801" t="s">
        <v>118</v>
      </c>
      <c r="J801">
        <v>20</v>
      </c>
      <c r="K801">
        <v>0</v>
      </c>
      <c r="L801" t="s">
        <v>174</v>
      </c>
      <c r="M801" t="s">
        <v>82</v>
      </c>
      <c r="N801" s="6" t="s">
        <v>600</v>
      </c>
      <c r="O801" s="6">
        <v>50</v>
      </c>
      <c r="P801" s="6">
        <v>59.11</v>
      </c>
      <c r="Q801" s="6"/>
      <c r="R801" s="6">
        <v>0</v>
      </c>
      <c r="S801" s="6">
        <v>510.35</v>
      </c>
      <c r="U801" t="s">
        <v>84</v>
      </c>
      <c r="V801" t="s">
        <v>153</v>
      </c>
      <c r="W801" s="6">
        <v>0</v>
      </c>
      <c r="X801" s="6">
        <v>513.25</v>
      </c>
      <c r="Y801" s="6">
        <v>1129</v>
      </c>
      <c r="Z801" s="3">
        <v>2.2000000000000002</v>
      </c>
      <c r="AA801" s="3">
        <v>1.01</v>
      </c>
      <c r="AB801">
        <v>2021</v>
      </c>
      <c r="AC801">
        <v>2018</v>
      </c>
      <c r="AD801" s="4">
        <v>44348</v>
      </c>
      <c r="AE801" s="4">
        <v>45154</v>
      </c>
      <c r="AF801">
        <v>59.108641679999998</v>
      </c>
    </row>
    <row r="802" spans="1:32" customFormat="1" hidden="1" x14ac:dyDescent="0.35">
      <c r="A802" t="s">
        <v>602</v>
      </c>
      <c r="B802" t="s">
        <v>75</v>
      </c>
      <c r="C802" t="s">
        <v>530</v>
      </c>
      <c r="D802" t="s">
        <v>172</v>
      </c>
      <c r="E802" t="s">
        <v>31</v>
      </c>
      <c r="G802" t="s">
        <v>78</v>
      </c>
      <c r="H802" t="s">
        <v>79</v>
      </c>
      <c r="I802" t="s">
        <v>118</v>
      </c>
      <c r="J802">
        <v>20</v>
      </c>
      <c r="K802">
        <v>0</v>
      </c>
      <c r="L802" t="s">
        <v>174</v>
      </c>
      <c r="M802" t="s">
        <v>82</v>
      </c>
      <c r="N802" s="6" t="s">
        <v>600</v>
      </c>
      <c r="O802" s="6">
        <v>50</v>
      </c>
      <c r="P802" s="6">
        <v>59.11</v>
      </c>
      <c r="Q802" s="6"/>
      <c r="R802" s="6">
        <v>0</v>
      </c>
      <c r="S802" s="6">
        <v>509.52</v>
      </c>
      <c r="U802" t="s">
        <v>84</v>
      </c>
      <c r="V802" t="s">
        <v>153</v>
      </c>
      <c r="W802" s="6">
        <v>0</v>
      </c>
      <c r="X802" s="6">
        <v>511.96</v>
      </c>
      <c r="Y802" s="6">
        <v>986</v>
      </c>
      <c r="Z802" s="3">
        <v>1.93</v>
      </c>
      <c r="AA802" s="3">
        <v>1</v>
      </c>
      <c r="AB802">
        <v>2021</v>
      </c>
      <c r="AC802">
        <v>2018</v>
      </c>
      <c r="AD802" s="4">
        <v>44501</v>
      </c>
      <c r="AE802" s="4">
        <v>45267</v>
      </c>
      <c r="AF802">
        <v>59.108641679999998</v>
      </c>
    </row>
    <row r="803" spans="1:32" customFormat="1" hidden="1" x14ac:dyDescent="0.35">
      <c r="A803" t="s">
        <v>1080</v>
      </c>
      <c r="B803" t="s">
        <v>75</v>
      </c>
      <c r="C803" t="s">
        <v>1025</v>
      </c>
      <c r="D803" t="s">
        <v>172</v>
      </c>
      <c r="E803" t="s">
        <v>31</v>
      </c>
      <c r="G803" t="s">
        <v>78</v>
      </c>
      <c r="H803" t="s">
        <v>79</v>
      </c>
      <c r="I803" t="s">
        <v>156</v>
      </c>
      <c r="J803">
        <v>15</v>
      </c>
      <c r="K803">
        <v>0</v>
      </c>
      <c r="L803" t="s">
        <v>1035</v>
      </c>
      <c r="M803" t="s">
        <v>104</v>
      </c>
      <c r="N803" s="6"/>
      <c r="O803" s="6">
        <v>226.87</v>
      </c>
      <c r="P803" s="6">
        <v>59.1</v>
      </c>
      <c r="Q803" s="6"/>
      <c r="R803" s="6"/>
      <c r="S803" s="6"/>
      <c r="U803" t="s">
        <v>84</v>
      </c>
      <c r="V803" t="s">
        <v>153</v>
      </c>
      <c r="W803" s="6"/>
      <c r="X803" s="6">
        <v>550</v>
      </c>
      <c r="Y803" s="6"/>
      <c r="Z803" s="3">
        <v>0</v>
      </c>
      <c r="AA803" t="e">
        <v>#N/A</v>
      </c>
      <c r="AB803">
        <v>2019</v>
      </c>
      <c r="AF803">
        <v>59.098243429999997</v>
      </c>
    </row>
    <row r="804" spans="1:32" customFormat="1" hidden="1" x14ac:dyDescent="0.35">
      <c r="A804" t="s">
        <v>1081</v>
      </c>
      <c r="B804" t="s">
        <v>75</v>
      </c>
      <c r="C804" t="s">
        <v>1025</v>
      </c>
      <c r="D804" t="s">
        <v>172</v>
      </c>
      <c r="E804" t="s">
        <v>32</v>
      </c>
      <c r="G804" t="s">
        <v>78</v>
      </c>
      <c r="H804" t="s">
        <v>79</v>
      </c>
      <c r="I804" t="s">
        <v>156</v>
      </c>
      <c r="J804">
        <v>15</v>
      </c>
      <c r="K804">
        <v>0</v>
      </c>
      <c r="L804" t="s">
        <v>1035</v>
      </c>
      <c r="M804" t="s">
        <v>104</v>
      </c>
      <c r="N804" s="6"/>
      <c r="O804" s="6">
        <v>226.87</v>
      </c>
      <c r="P804" s="6">
        <v>59.1</v>
      </c>
      <c r="Q804" s="6"/>
      <c r="R804" s="6"/>
      <c r="S804" s="6"/>
      <c r="U804" t="s">
        <v>88</v>
      </c>
      <c r="V804" t="s">
        <v>153</v>
      </c>
      <c r="W804" s="6"/>
      <c r="X804" s="6">
        <v>2230</v>
      </c>
      <c r="Y804" s="6"/>
      <c r="Z804" s="3">
        <v>0</v>
      </c>
      <c r="AA804" t="e">
        <v>#N/A</v>
      </c>
      <c r="AB804">
        <v>2019</v>
      </c>
      <c r="AF804">
        <v>59.098243429999997</v>
      </c>
    </row>
    <row r="805" spans="1:32" customFormat="1" hidden="1" x14ac:dyDescent="0.35">
      <c r="A805" t="s">
        <v>583</v>
      </c>
      <c r="B805" t="s">
        <v>75</v>
      </c>
      <c r="C805" t="s">
        <v>530</v>
      </c>
      <c r="D805" t="s">
        <v>172</v>
      </c>
      <c r="E805" t="s">
        <v>31</v>
      </c>
      <c r="G805" t="s">
        <v>78</v>
      </c>
      <c r="H805" t="s">
        <v>79</v>
      </c>
      <c r="I805" t="s">
        <v>118</v>
      </c>
      <c r="J805">
        <v>20</v>
      </c>
      <c r="K805">
        <v>0</v>
      </c>
      <c r="L805" t="s">
        <v>174</v>
      </c>
      <c r="M805" t="s">
        <v>82</v>
      </c>
      <c r="N805" s="6"/>
      <c r="O805" s="6">
        <v>51.8</v>
      </c>
      <c r="P805" s="6">
        <v>59.06</v>
      </c>
      <c r="Q805" s="6"/>
      <c r="R805" s="6">
        <v>0</v>
      </c>
      <c r="S805" s="6">
        <v>192.72</v>
      </c>
      <c r="U805" t="s">
        <v>84</v>
      </c>
      <c r="V805" t="s">
        <v>153</v>
      </c>
      <c r="W805" s="6">
        <v>0</v>
      </c>
      <c r="X805" s="6">
        <v>193.27</v>
      </c>
      <c r="Y805" s="6">
        <v>779.42</v>
      </c>
      <c r="Z805" s="3">
        <v>4.03</v>
      </c>
      <c r="AA805" s="3">
        <v>1</v>
      </c>
      <c r="AB805">
        <v>2020</v>
      </c>
      <c r="AC805">
        <v>2020</v>
      </c>
      <c r="AD805" s="4">
        <v>44013</v>
      </c>
      <c r="AE805" s="4">
        <v>44816</v>
      </c>
      <c r="AF805">
        <v>59.058260179999998</v>
      </c>
    </row>
    <row r="806" spans="1:32" customFormat="1" hidden="1" x14ac:dyDescent="0.35">
      <c r="A806" t="s">
        <v>585</v>
      </c>
      <c r="B806" t="s">
        <v>75</v>
      </c>
      <c r="C806" t="s">
        <v>530</v>
      </c>
      <c r="D806" t="s">
        <v>172</v>
      </c>
      <c r="E806" t="s">
        <v>31</v>
      </c>
      <c r="G806" t="s">
        <v>78</v>
      </c>
      <c r="H806" t="s">
        <v>79</v>
      </c>
      <c r="I806" t="s">
        <v>118</v>
      </c>
      <c r="J806">
        <v>20</v>
      </c>
      <c r="K806">
        <v>0</v>
      </c>
      <c r="L806" t="s">
        <v>174</v>
      </c>
      <c r="M806" t="s">
        <v>82</v>
      </c>
      <c r="N806" s="6"/>
      <c r="O806" s="6">
        <v>51.8</v>
      </c>
      <c r="P806" s="6">
        <v>59.06</v>
      </c>
      <c r="Q806" s="6"/>
      <c r="R806" s="6">
        <v>0</v>
      </c>
      <c r="S806" s="6">
        <v>300</v>
      </c>
      <c r="U806" t="s">
        <v>84</v>
      </c>
      <c r="V806" t="s">
        <v>153</v>
      </c>
      <c r="W806" s="6">
        <v>0</v>
      </c>
      <c r="X806" s="6">
        <v>301.20999999999998</v>
      </c>
      <c r="Y806" s="6">
        <v>838.35</v>
      </c>
      <c r="Z806" s="3">
        <v>2.78</v>
      </c>
      <c r="AA806" s="3">
        <v>1</v>
      </c>
      <c r="AB806">
        <v>2020</v>
      </c>
      <c r="AC806">
        <v>2020</v>
      </c>
      <c r="AD806" s="4">
        <v>43891</v>
      </c>
      <c r="AE806" s="4">
        <v>44694</v>
      </c>
      <c r="AF806">
        <v>59.058260179999998</v>
      </c>
    </row>
    <row r="807" spans="1:32" hidden="1" x14ac:dyDescent="0.35">
      <c r="A807" s="11" t="s">
        <v>1999</v>
      </c>
      <c r="B807" s="11" t="s">
        <v>75</v>
      </c>
      <c r="C807" s="11" t="s">
        <v>9</v>
      </c>
      <c r="D807" s="11" t="s">
        <v>1994</v>
      </c>
      <c r="E807" s="11" t="s">
        <v>32</v>
      </c>
      <c r="F807" s="11" t="s">
        <v>77</v>
      </c>
      <c r="G807" s="11" t="s">
        <v>78</v>
      </c>
      <c r="H807" s="11" t="s">
        <v>79</v>
      </c>
      <c r="I807" s="11" t="s">
        <v>156</v>
      </c>
      <c r="J807" s="11">
        <v>20</v>
      </c>
      <c r="K807" s="11">
        <v>0</v>
      </c>
      <c r="L807" s="11" t="s">
        <v>145</v>
      </c>
      <c r="M807" s="11" t="s">
        <v>104</v>
      </c>
      <c r="O807" s="12">
        <v>59</v>
      </c>
      <c r="P807" s="12">
        <v>59</v>
      </c>
      <c r="U807" s="11" t="s">
        <v>88</v>
      </c>
      <c r="V807" s="11" t="s">
        <v>80</v>
      </c>
      <c r="W807" s="12">
        <v>0</v>
      </c>
      <c r="X807" s="12">
        <v>707</v>
      </c>
      <c r="Y807" s="12">
        <v>707</v>
      </c>
      <c r="Z807" s="13">
        <v>1</v>
      </c>
      <c r="AA807" s="11" t="e">
        <v>#N/A</v>
      </c>
      <c r="AB807" s="11">
        <v>2016</v>
      </c>
      <c r="AF807" s="11">
        <v>59</v>
      </c>
    </row>
    <row r="808" spans="1:32" customFormat="1" hidden="1" x14ac:dyDescent="0.35">
      <c r="A808" t="s">
        <v>2920</v>
      </c>
      <c r="B808" t="s">
        <v>75</v>
      </c>
      <c r="C808" t="s">
        <v>2897</v>
      </c>
      <c r="D808" t="s">
        <v>2865</v>
      </c>
      <c r="E808" t="s">
        <v>259</v>
      </c>
      <c r="F808" t="s">
        <v>77</v>
      </c>
      <c r="G808" t="s">
        <v>78</v>
      </c>
      <c r="H808" t="s">
        <v>79</v>
      </c>
      <c r="I808" t="s">
        <v>256</v>
      </c>
      <c r="J808">
        <v>21</v>
      </c>
      <c r="K808">
        <v>0</v>
      </c>
      <c r="L808" t="s">
        <v>2898</v>
      </c>
      <c r="M808" t="s">
        <v>82</v>
      </c>
      <c r="N808" s="6"/>
      <c r="O808" s="6">
        <v>269.3</v>
      </c>
      <c r="P808" s="6">
        <v>58.98</v>
      </c>
      <c r="Q808" s="6"/>
      <c r="R808" s="6"/>
      <c r="S808" s="6">
        <v>40</v>
      </c>
      <c r="U808" t="s">
        <v>262</v>
      </c>
      <c r="V808" t="s">
        <v>153</v>
      </c>
      <c r="W808" s="6"/>
      <c r="X808" s="6">
        <v>29.5</v>
      </c>
      <c r="Y808" s="6">
        <v>38.5</v>
      </c>
      <c r="Z808" s="3">
        <v>1.31</v>
      </c>
      <c r="AA808" s="3">
        <v>0.74</v>
      </c>
      <c r="AB808">
        <v>2023</v>
      </c>
      <c r="AC808">
        <v>2023</v>
      </c>
      <c r="AD808" s="4">
        <v>45112</v>
      </c>
      <c r="AF808">
        <v>58.981996580000001</v>
      </c>
    </row>
    <row r="809" spans="1:32" customFormat="1" hidden="1" x14ac:dyDescent="0.35">
      <c r="A809" t="s">
        <v>2637</v>
      </c>
      <c r="B809" t="s">
        <v>75</v>
      </c>
      <c r="C809" t="s">
        <v>2636</v>
      </c>
      <c r="D809" t="s">
        <v>2482</v>
      </c>
      <c r="E809" t="s">
        <v>31</v>
      </c>
      <c r="F809" t="s">
        <v>2599</v>
      </c>
      <c r="G809" t="s">
        <v>78</v>
      </c>
      <c r="H809" t="s">
        <v>79</v>
      </c>
      <c r="I809" t="s">
        <v>80</v>
      </c>
      <c r="J809">
        <v>15</v>
      </c>
      <c r="K809">
        <v>0</v>
      </c>
      <c r="L809" t="s">
        <v>2638</v>
      </c>
      <c r="M809" t="s">
        <v>82</v>
      </c>
      <c r="N809" s="6"/>
      <c r="O809" s="6">
        <v>215</v>
      </c>
      <c r="P809" s="6">
        <v>58.96</v>
      </c>
      <c r="Q809" s="6"/>
      <c r="R809" s="6">
        <v>0</v>
      </c>
      <c r="S809" s="6">
        <v>1000</v>
      </c>
      <c r="U809" t="s">
        <v>84</v>
      </c>
      <c r="V809" t="s">
        <v>80</v>
      </c>
      <c r="W809" s="6">
        <v>1700000</v>
      </c>
      <c r="X809" s="6">
        <v>1000</v>
      </c>
      <c r="Y809" s="6">
        <v>9440</v>
      </c>
      <c r="Z809" s="3">
        <v>9.44</v>
      </c>
      <c r="AA809" s="3">
        <v>1</v>
      </c>
      <c r="AB809">
        <v>2017</v>
      </c>
      <c r="AF809">
        <v>58.957413549999998</v>
      </c>
    </row>
    <row r="810" spans="1:32" customFormat="1" hidden="1" x14ac:dyDescent="0.35">
      <c r="A810" t="s">
        <v>2220</v>
      </c>
      <c r="B810" t="s">
        <v>75</v>
      </c>
      <c r="C810" t="s">
        <v>2216</v>
      </c>
      <c r="D810" t="s">
        <v>2216</v>
      </c>
      <c r="E810" t="s">
        <v>32</v>
      </c>
      <c r="G810" t="s">
        <v>78</v>
      </c>
      <c r="H810" t="s">
        <v>79</v>
      </c>
      <c r="I810" t="s">
        <v>80</v>
      </c>
      <c r="J810">
        <v>15</v>
      </c>
      <c r="K810">
        <v>0</v>
      </c>
      <c r="L810" t="s">
        <v>2217</v>
      </c>
      <c r="M810" t="s">
        <v>104</v>
      </c>
      <c r="N810" s="6"/>
      <c r="O810" s="6">
        <v>448</v>
      </c>
      <c r="P810" s="6">
        <v>58.9</v>
      </c>
      <c r="Q810" s="6"/>
      <c r="R810" s="6"/>
      <c r="S810" s="6"/>
      <c r="U810" t="s">
        <v>88</v>
      </c>
      <c r="V810" t="s">
        <v>80</v>
      </c>
      <c r="W810" s="6">
        <v>0</v>
      </c>
      <c r="X810" s="6">
        <v>1000</v>
      </c>
      <c r="Y810" s="6">
        <v>1000</v>
      </c>
      <c r="Z810" s="3">
        <v>1</v>
      </c>
      <c r="AA810" t="e">
        <v>#N/A</v>
      </c>
      <c r="AB810">
        <v>2007</v>
      </c>
      <c r="AF810">
        <v>58.896221699999998</v>
      </c>
    </row>
    <row r="811" spans="1:32" customFormat="1" hidden="1" x14ac:dyDescent="0.35">
      <c r="A811" t="s">
        <v>2392</v>
      </c>
      <c r="B811" t="s">
        <v>75</v>
      </c>
      <c r="C811" t="s">
        <v>2216</v>
      </c>
      <c r="D811" t="s">
        <v>2216</v>
      </c>
      <c r="E811" t="s">
        <v>32</v>
      </c>
      <c r="G811" t="s">
        <v>78</v>
      </c>
      <c r="H811" t="s">
        <v>79</v>
      </c>
      <c r="I811" t="s">
        <v>256</v>
      </c>
      <c r="J811">
        <v>20</v>
      </c>
      <c r="K811">
        <v>0</v>
      </c>
      <c r="L811" t="s">
        <v>2217</v>
      </c>
      <c r="M811" t="s">
        <v>82</v>
      </c>
      <c r="N811" s="6" t="s">
        <v>2340</v>
      </c>
      <c r="O811" s="6">
        <v>416.1</v>
      </c>
      <c r="P811" s="6">
        <v>58.72</v>
      </c>
      <c r="Q811" s="6"/>
      <c r="R811" s="6">
        <v>2000</v>
      </c>
      <c r="S811" s="6"/>
      <c r="T811">
        <v>2000</v>
      </c>
      <c r="U811" t="s">
        <v>88</v>
      </c>
      <c r="V811" t="s">
        <v>112</v>
      </c>
      <c r="W811" s="6"/>
      <c r="X811" s="6">
        <v>3719</v>
      </c>
      <c r="Y811" s="6">
        <v>4938.51</v>
      </c>
      <c r="Z811" s="3">
        <v>1.33</v>
      </c>
      <c r="AA811" t="e">
        <v>#N/A</v>
      </c>
      <c r="AB811">
        <v>2023</v>
      </c>
      <c r="AC811">
        <v>2023</v>
      </c>
      <c r="AD811" s="4">
        <v>45221</v>
      </c>
      <c r="AF811">
        <v>58.718936540000001</v>
      </c>
    </row>
    <row r="812" spans="1:32" customFormat="1" hidden="1" x14ac:dyDescent="0.35">
      <c r="A812" t="s">
        <v>2419</v>
      </c>
      <c r="B812" t="s">
        <v>75</v>
      </c>
      <c r="C812" t="s">
        <v>2216</v>
      </c>
      <c r="D812" t="s">
        <v>2216</v>
      </c>
      <c r="E812" t="s">
        <v>31</v>
      </c>
      <c r="G812" t="s">
        <v>78</v>
      </c>
      <c r="H812" t="s">
        <v>79</v>
      </c>
      <c r="I812" t="s">
        <v>80</v>
      </c>
      <c r="J812">
        <v>25</v>
      </c>
      <c r="K812">
        <v>0</v>
      </c>
      <c r="L812" t="s">
        <v>2217</v>
      </c>
      <c r="M812" t="s">
        <v>82</v>
      </c>
      <c r="N812" s="6"/>
      <c r="O812" s="6">
        <v>416.1</v>
      </c>
      <c r="P812" s="6">
        <v>58.72</v>
      </c>
      <c r="Q812" s="6"/>
      <c r="R812" s="6">
        <v>0</v>
      </c>
      <c r="S812" s="6">
        <v>939</v>
      </c>
      <c r="U812" t="s">
        <v>84</v>
      </c>
      <c r="V812" t="s">
        <v>112</v>
      </c>
      <c r="W812" s="6">
        <v>0</v>
      </c>
      <c r="X812" s="6">
        <v>939</v>
      </c>
      <c r="Y812" s="6">
        <v>939</v>
      </c>
      <c r="Z812" s="3">
        <v>1</v>
      </c>
      <c r="AA812" s="3">
        <v>1</v>
      </c>
      <c r="AB812">
        <v>2023</v>
      </c>
      <c r="AC812">
        <v>2023</v>
      </c>
      <c r="AE812" s="4">
        <v>45657</v>
      </c>
      <c r="AF812">
        <v>58.718936540000001</v>
      </c>
    </row>
    <row r="813" spans="1:32" customFormat="1" hidden="1" x14ac:dyDescent="0.35">
      <c r="A813" t="s">
        <v>2393</v>
      </c>
      <c r="B813" t="s">
        <v>75</v>
      </c>
      <c r="C813" t="s">
        <v>2216</v>
      </c>
      <c r="D813" t="s">
        <v>2216</v>
      </c>
      <c r="E813" t="s">
        <v>31</v>
      </c>
      <c r="G813" t="s">
        <v>78</v>
      </c>
      <c r="H813" t="s">
        <v>79</v>
      </c>
      <c r="I813" t="s">
        <v>80</v>
      </c>
      <c r="J813">
        <v>25</v>
      </c>
      <c r="K813">
        <v>0</v>
      </c>
      <c r="L813" t="s">
        <v>2217</v>
      </c>
      <c r="M813" t="s">
        <v>82</v>
      </c>
      <c r="N813" s="6"/>
      <c r="O813" s="6">
        <v>416</v>
      </c>
      <c r="P813" s="6">
        <v>58.7</v>
      </c>
      <c r="Q813" s="6"/>
      <c r="R813" s="6">
        <v>0</v>
      </c>
      <c r="S813" s="6">
        <v>2659.5</v>
      </c>
      <c r="U813" t="s">
        <v>84</v>
      </c>
      <c r="V813" t="s">
        <v>112</v>
      </c>
      <c r="W813" s="6">
        <v>0</v>
      </c>
      <c r="X813" s="6"/>
      <c r="Y813" s="6"/>
      <c r="AB813">
        <v>2023</v>
      </c>
      <c r="AC813">
        <v>2023</v>
      </c>
      <c r="AF813">
        <v>58.704824799999997</v>
      </c>
    </row>
    <row r="814" spans="1:32" customFormat="1" hidden="1" x14ac:dyDescent="0.35">
      <c r="A814" t="s">
        <v>2407</v>
      </c>
      <c r="B814" t="s">
        <v>75</v>
      </c>
      <c r="C814" t="s">
        <v>2216</v>
      </c>
      <c r="D814" t="s">
        <v>2216</v>
      </c>
      <c r="E814" t="s">
        <v>31</v>
      </c>
      <c r="G814" t="s">
        <v>78</v>
      </c>
      <c r="H814" t="s">
        <v>79</v>
      </c>
      <c r="I814" t="s">
        <v>80</v>
      </c>
      <c r="J814">
        <v>25</v>
      </c>
      <c r="K814">
        <v>0</v>
      </c>
      <c r="L814" t="s">
        <v>2217</v>
      </c>
      <c r="M814" t="s">
        <v>82</v>
      </c>
      <c r="N814" s="6"/>
      <c r="O814" s="6">
        <v>415.5</v>
      </c>
      <c r="P814" s="6">
        <v>58.63</v>
      </c>
      <c r="Q814" s="6"/>
      <c r="R814" s="6">
        <v>0</v>
      </c>
      <c r="S814" s="6">
        <v>263.42</v>
      </c>
      <c r="U814" t="s">
        <v>84</v>
      </c>
      <c r="V814" t="s">
        <v>112</v>
      </c>
      <c r="W814" s="6">
        <v>0</v>
      </c>
      <c r="X814" s="6">
        <v>263.42</v>
      </c>
      <c r="Y814" s="6">
        <v>263.42</v>
      </c>
      <c r="Z814" s="3">
        <v>1</v>
      </c>
      <c r="AA814" s="3">
        <v>1</v>
      </c>
      <c r="AB814">
        <v>2023</v>
      </c>
      <c r="AC814">
        <v>2023</v>
      </c>
      <c r="AE814" s="4">
        <v>45473</v>
      </c>
      <c r="AF814">
        <v>58.634266119999999</v>
      </c>
    </row>
    <row r="815" spans="1:32" customFormat="1" hidden="1" x14ac:dyDescent="0.35">
      <c r="A815" t="s">
        <v>2338</v>
      </c>
      <c r="B815" t="s">
        <v>75</v>
      </c>
      <c r="C815" t="s">
        <v>2216</v>
      </c>
      <c r="D815" t="s">
        <v>2216</v>
      </c>
      <c r="E815" t="s">
        <v>31</v>
      </c>
      <c r="G815" t="s">
        <v>78</v>
      </c>
      <c r="H815" t="s">
        <v>79</v>
      </c>
      <c r="I815" t="s">
        <v>80</v>
      </c>
      <c r="J815">
        <v>25</v>
      </c>
      <c r="K815">
        <v>0</v>
      </c>
      <c r="L815" t="s">
        <v>2217</v>
      </c>
      <c r="M815" t="s">
        <v>82</v>
      </c>
      <c r="N815" s="6"/>
      <c r="O815" s="6">
        <v>394.9</v>
      </c>
      <c r="P815" s="6">
        <v>58.61</v>
      </c>
      <c r="Q815" s="6"/>
      <c r="R815" s="6">
        <v>0</v>
      </c>
      <c r="S815" s="6">
        <v>1900</v>
      </c>
      <c r="U815" t="s">
        <v>84</v>
      </c>
      <c r="V815" t="s">
        <v>80</v>
      </c>
      <c r="W815" s="6">
        <v>0</v>
      </c>
      <c r="X815" s="6">
        <v>1900</v>
      </c>
      <c r="Y815" s="6">
        <v>1900</v>
      </c>
      <c r="Z815" s="3">
        <v>1</v>
      </c>
      <c r="AA815" s="3">
        <v>1</v>
      </c>
      <c r="AB815">
        <v>2022</v>
      </c>
      <c r="AE815" s="4">
        <v>44926</v>
      </c>
      <c r="AF815">
        <v>58.607025720000003</v>
      </c>
    </row>
    <row r="816" spans="1:32" customFormat="1" hidden="1" x14ac:dyDescent="0.35">
      <c r="A816" t="s">
        <v>2357</v>
      </c>
      <c r="B816" t="s">
        <v>75</v>
      </c>
      <c r="C816" t="s">
        <v>2216</v>
      </c>
      <c r="D816" t="s">
        <v>2216</v>
      </c>
      <c r="E816" t="s">
        <v>31</v>
      </c>
      <c r="G816" t="s">
        <v>78</v>
      </c>
      <c r="H816" t="s">
        <v>79</v>
      </c>
      <c r="I816" t="s">
        <v>80</v>
      </c>
      <c r="J816">
        <v>25</v>
      </c>
      <c r="K816">
        <v>0</v>
      </c>
      <c r="L816" t="s">
        <v>2217</v>
      </c>
      <c r="M816" t="s">
        <v>82</v>
      </c>
      <c r="N816" s="6"/>
      <c r="O816" s="6">
        <v>394.9</v>
      </c>
      <c r="P816" s="6">
        <v>58.61</v>
      </c>
      <c r="Q816" s="6"/>
      <c r="R816" s="6">
        <v>0</v>
      </c>
      <c r="S816" s="6">
        <v>3850</v>
      </c>
      <c r="U816" t="s">
        <v>84</v>
      </c>
      <c r="V816" t="s">
        <v>80</v>
      </c>
      <c r="W816" s="6">
        <v>0</v>
      </c>
      <c r="X816" s="6">
        <v>3850</v>
      </c>
      <c r="Y816" s="6">
        <v>3850</v>
      </c>
      <c r="Z816" s="3">
        <v>1</v>
      </c>
      <c r="AA816" s="3">
        <v>1</v>
      </c>
      <c r="AB816">
        <v>2022</v>
      </c>
      <c r="AE816" s="4">
        <v>45291</v>
      </c>
      <c r="AF816">
        <v>58.607025720000003</v>
      </c>
    </row>
    <row r="817" spans="1:32" customFormat="1" hidden="1" x14ac:dyDescent="0.35">
      <c r="A817" t="s">
        <v>2364</v>
      </c>
      <c r="B817" t="s">
        <v>75</v>
      </c>
      <c r="C817" t="s">
        <v>2216</v>
      </c>
      <c r="D817" t="s">
        <v>2216</v>
      </c>
      <c r="E817" t="s">
        <v>31</v>
      </c>
      <c r="G817" t="s">
        <v>78</v>
      </c>
      <c r="H817" t="s">
        <v>79</v>
      </c>
      <c r="I817" t="s">
        <v>80</v>
      </c>
      <c r="J817">
        <v>25</v>
      </c>
      <c r="K817">
        <v>0</v>
      </c>
      <c r="L817" t="s">
        <v>2217</v>
      </c>
      <c r="M817" t="s">
        <v>82</v>
      </c>
      <c r="N817" s="6"/>
      <c r="O817" s="6">
        <v>394.9</v>
      </c>
      <c r="P817" s="6">
        <v>58.61</v>
      </c>
      <c r="Q817" s="6"/>
      <c r="R817" s="6">
        <v>0</v>
      </c>
      <c r="S817" s="6">
        <v>3300</v>
      </c>
      <c r="U817" t="s">
        <v>84</v>
      </c>
      <c r="V817" t="s">
        <v>80</v>
      </c>
      <c r="W817" s="6">
        <v>0</v>
      </c>
      <c r="X817" s="6">
        <v>3300</v>
      </c>
      <c r="Y817" s="6">
        <v>3300</v>
      </c>
      <c r="Z817" s="3">
        <v>1</v>
      </c>
      <c r="AA817" s="3">
        <v>1</v>
      </c>
      <c r="AB817">
        <v>2022</v>
      </c>
      <c r="AE817" s="4">
        <v>45657</v>
      </c>
      <c r="AF817">
        <v>58.607025720000003</v>
      </c>
    </row>
    <row r="818" spans="1:32" customFormat="1" hidden="1" x14ac:dyDescent="0.35">
      <c r="A818" t="s">
        <v>2366</v>
      </c>
      <c r="B818" t="s">
        <v>75</v>
      </c>
      <c r="C818" t="s">
        <v>2216</v>
      </c>
      <c r="D818" t="s">
        <v>2216</v>
      </c>
      <c r="E818" t="s">
        <v>31</v>
      </c>
      <c r="G818" t="s">
        <v>78</v>
      </c>
      <c r="H818" t="s">
        <v>79</v>
      </c>
      <c r="I818" t="s">
        <v>80</v>
      </c>
      <c r="J818">
        <v>25</v>
      </c>
      <c r="K818">
        <v>0</v>
      </c>
      <c r="L818" t="s">
        <v>2217</v>
      </c>
      <c r="M818" t="s">
        <v>82</v>
      </c>
      <c r="N818" s="6"/>
      <c r="O818" s="6">
        <v>394.9</v>
      </c>
      <c r="P818" s="6">
        <v>58.61</v>
      </c>
      <c r="Q818" s="6"/>
      <c r="R818" s="6">
        <v>0</v>
      </c>
      <c r="S818" s="6">
        <v>2200</v>
      </c>
      <c r="U818" t="s">
        <v>84</v>
      </c>
      <c r="V818" t="s">
        <v>80</v>
      </c>
      <c r="W818" s="6">
        <v>0</v>
      </c>
      <c r="X818" s="6">
        <v>2200</v>
      </c>
      <c r="Y818" s="6">
        <v>2200</v>
      </c>
      <c r="Z818" s="3">
        <v>1</v>
      </c>
      <c r="AA818" s="3">
        <v>1</v>
      </c>
      <c r="AB818">
        <v>2022</v>
      </c>
      <c r="AE818" s="4">
        <v>46022</v>
      </c>
      <c r="AF818">
        <v>58.607025720000003</v>
      </c>
    </row>
    <row r="819" spans="1:32" customFormat="1" hidden="1" x14ac:dyDescent="0.35">
      <c r="A819" t="s">
        <v>2218</v>
      </c>
      <c r="B819" t="s">
        <v>75</v>
      </c>
      <c r="C819" t="s">
        <v>2216</v>
      </c>
      <c r="D819" t="s">
        <v>2216</v>
      </c>
      <c r="E819" t="s">
        <v>32</v>
      </c>
      <c r="G819" t="s">
        <v>78</v>
      </c>
      <c r="H819" t="s">
        <v>79</v>
      </c>
      <c r="I819" t="s">
        <v>80</v>
      </c>
      <c r="J819">
        <v>15</v>
      </c>
      <c r="K819">
        <v>0</v>
      </c>
      <c r="L819" t="s">
        <v>2217</v>
      </c>
      <c r="M819" t="s">
        <v>104</v>
      </c>
      <c r="N819" s="6"/>
      <c r="O819" s="6">
        <v>480</v>
      </c>
      <c r="P819" s="6">
        <v>58.59</v>
      </c>
      <c r="Q819" s="6"/>
      <c r="R819" s="6"/>
      <c r="S819" s="6"/>
      <c r="U819" t="s">
        <v>88</v>
      </c>
      <c r="V819" t="s">
        <v>80</v>
      </c>
      <c r="W819" s="6">
        <v>0</v>
      </c>
      <c r="X819" s="6">
        <v>650</v>
      </c>
      <c r="Y819" s="6">
        <v>650</v>
      </c>
      <c r="Z819" s="3">
        <v>1</v>
      </c>
      <c r="AA819" t="e">
        <v>#N/A</v>
      </c>
      <c r="AB819">
        <v>2005</v>
      </c>
      <c r="AF819">
        <v>58.59017394</v>
      </c>
    </row>
    <row r="820" spans="1:32" customFormat="1" hidden="1" x14ac:dyDescent="0.35">
      <c r="A820" t="s">
        <v>2656</v>
      </c>
      <c r="B820" t="s">
        <v>75</v>
      </c>
      <c r="C820" t="s">
        <v>2655</v>
      </c>
      <c r="D820" t="s">
        <v>2482</v>
      </c>
      <c r="E820" t="s">
        <v>31</v>
      </c>
      <c r="F820" t="s">
        <v>77</v>
      </c>
      <c r="G820" t="s">
        <v>92</v>
      </c>
      <c r="H820" t="s">
        <v>80</v>
      </c>
      <c r="I820" t="s">
        <v>80</v>
      </c>
      <c r="J820">
        <v>15</v>
      </c>
      <c r="K820">
        <v>0</v>
      </c>
      <c r="L820" t="s">
        <v>145</v>
      </c>
      <c r="M820" t="s">
        <v>80</v>
      </c>
      <c r="N820" s="6"/>
      <c r="O820" s="6">
        <v>58.5</v>
      </c>
      <c r="P820" s="6">
        <v>58.5</v>
      </c>
      <c r="Q820" s="6"/>
      <c r="R820" s="6"/>
      <c r="S820" s="6"/>
      <c r="U820" t="s">
        <v>84</v>
      </c>
      <c r="V820" t="s">
        <v>80</v>
      </c>
      <c r="W820" s="6">
        <v>0</v>
      </c>
      <c r="X820" s="6">
        <v>200</v>
      </c>
      <c r="Y820" s="6">
        <v>200</v>
      </c>
      <c r="Z820" s="3">
        <v>1</v>
      </c>
      <c r="AA820" t="e">
        <v>#N/A</v>
      </c>
      <c r="AB820">
        <v>2016</v>
      </c>
      <c r="AF820">
        <v>58.5</v>
      </c>
    </row>
    <row r="821" spans="1:32" customFormat="1" hidden="1" x14ac:dyDescent="0.35">
      <c r="A821" t="s">
        <v>1223</v>
      </c>
      <c r="B821" t="s">
        <v>75</v>
      </c>
      <c r="C821" t="s">
        <v>1183</v>
      </c>
      <c r="D821" t="s">
        <v>172</v>
      </c>
      <c r="E821" t="s">
        <v>31</v>
      </c>
      <c r="G821" t="s">
        <v>78</v>
      </c>
      <c r="H821" t="s">
        <v>177</v>
      </c>
      <c r="I821" t="s">
        <v>127</v>
      </c>
      <c r="J821">
        <v>15</v>
      </c>
      <c r="K821">
        <v>0</v>
      </c>
      <c r="L821" t="s">
        <v>1184</v>
      </c>
      <c r="M821" t="s">
        <v>104</v>
      </c>
      <c r="N821" s="6"/>
      <c r="O821" s="6">
        <v>47</v>
      </c>
      <c r="P821" s="6">
        <v>58.44</v>
      </c>
      <c r="Q821" s="6"/>
      <c r="R821" s="6"/>
      <c r="S821" s="6"/>
      <c r="U821" t="s">
        <v>84</v>
      </c>
      <c r="V821" t="s">
        <v>112</v>
      </c>
      <c r="W821" s="6"/>
      <c r="X821" s="6">
        <v>394</v>
      </c>
      <c r="Y821" s="6">
        <v>394</v>
      </c>
      <c r="Z821" s="3">
        <v>1</v>
      </c>
      <c r="AA821" t="e">
        <v>#N/A</v>
      </c>
      <c r="AB821">
        <v>2023</v>
      </c>
      <c r="AC821">
        <v>2022</v>
      </c>
      <c r="AD821" s="4">
        <v>45015</v>
      </c>
      <c r="AE821" s="4">
        <v>46112</v>
      </c>
      <c r="AF821">
        <v>58.435907</v>
      </c>
    </row>
    <row r="822" spans="1:32" customFormat="1" hidden="1" x14ac:dyDescent="0.35">
      <c r="A822" t="s">
        <v>1224</v>
      </c>
      <c r="B822" t="s">
        <v>75</v>
      </c>
      <c r="C822" t="s">
        <v>1183</v>
      </c>
      <c r="D822" t="s">
        <v>172</v>
      </c>
      <c r="E822" t="s">
        <v>31</v>
      </c>
      <c r="G822" t="s">
        <v>78</v>
      </c>
      <c r="H822" t="s">
        <v>177</v>
      </c>
      <c r="I822" t="s">
        <v>127</v>
      </c>
      <c r="J822">
        <v>15</v>
      </c>
      <c r="K822">
        <v>0</v>
      </c>
      <c r="L822" t="s">
        <v>1184</v>
      </c>
      <c r="M822" t="s">
        <v>104</v>
      </c>
      <c r="N822" s="6"/>
      <c r="O822" s="6">
        <v>47</v>
      </c>
      <c r="P822" s="6">
        <v>58.44</v>
      </c>
      <c r="Q822" s="6"/>
      <c r="R822" s="6"/>
      <c r="S822" s="6"/>
      <c r="U822" t="s">
        <v>84</v>
      </c>
      <c r="V822" t="s">
        <v>112</v>
      </c>
      <c r="W822" s="6"/>
      <c r="X822" s="6">
        <v>151</v>
      </c>
      <c r="Y822" s="6">
        <v>151</v>
      </c>
      <c r="Z822" s="3">
        <v>1</v>
      </c>
      <c r="AA822" t="e">
        <v>#N/A</v>
      </c>
      <c r="AB822">
        <v>2023</v>
      </c>
      <c r="AC822">
        <v>2022</v>
      </c>
      <c r="AD822" s="4">
        <v>45015</v>
      </c>
      <c r="AE822" s="4">
        <v>46477</v>
      </c>
      <c r="AF822">
        <v>58.435907</v>
      </c>
    </row>
    <row r="823" spans="1:32" customFormat="1" hidden="1" x14ac:dyDescent="0.35">
      <c r="A823" t="s">
        <v>1225</v>
      </c>
      <c r="B823" t="s">
        <v>75</v>
      </c>
      <c r="C823" t="s">
        <v>1183</v>
      </c>
      <c r="D823" t="s">
        <v>172</v>
      </c>
      <c r="E823" t="s">
        <v>31</v>
      </c>
      <c r="G823" t="s">
        <v>78</v>
      </c>
      <c r="H823" t="s">
        <v>177</v>
      </c>
      <c r="I823" t="s">
        <v>127</v>
      </c>
      <c r="J823">
        <v>15</v>
      </c>
      <c r="K823">
        <v>0</v>
      </c>
      <c r="L823" t="s">
        <v>1184</v>
      </c>
      <c r="M823" t="s">
        <v>104</v>
      </c>
      <c r="N823" s="6"/>
      <c r="O823" s="6">
        <v>47</v>
      </c>
      <c r="P823" s="6">
        <v>58.44</v>
      </c>
      <c r="Q823" s="6"/>
      <c r="R823" s="6"/>
      <c r="S823" s="6"/>
      <c r="U823" t="s">
        <v>84</v>
      </c>
      <c r="V823" t="s">
        <v>112</v>
      </c>
      <c r="W823" s="6"/>
      <c r="X823" s="6">
        <v>1383</v>
      </c>
      <c r="Y823" s="6">
        <v>1383</v>
      </c>
      <c r="Z823" s="3">
        <v>1</v>
      </c>
      <c r="AA823" t="e">
        <v>#N/A</v>
      </c>
      <c r="AB823">
        <v>2023</v>
      </c>
      <c r="AC823">
        <v>2022</v>
      </c>
      <c r="AD823" s="4">
        <v>45015</v>
      </c>
      <c r="AE823" s="4">
        <v>46843</v>
      </c>
      <c r="AF823">
        <v>58.435907</v>
      </c>
    </row>
    <row r="824" spans="1:32" customFormat="1" hidden="1" x14ac:dyDescent="0.35">
      <c r="A824" t="s">
        <v>2437</v>
      </c>
      <c r="B824" t="s">
        <v>75</v>
      </c>
      <c r="C824" t="s">
        <v>2216</v>
      </c>
      <c r="D824" t="s">
        <v>2216</v>
      </c>
      <c r="E824" t="s">
        <v>108</v>
      </c>
      <c r="G824" t="s">
        <v>78</v>
      </c>
      <c r="H824" t="s">
        <v>79</v>
      </c>
      <c r="I824" t="s">
        <v>80</v>
      </c>
      <c r="J824">
        <v>25</v>
      </c>
      <c r="K824">
        <v>0</v>
      </c>
      <c r="L824" t="s">
        <v>2217</v>
      </c>
      <c r="M824" t="s">
        <v>82</v>
      </c>
      <c r="N824" s="6"/>
      <c r="O824" s="6">
        <v>420.7</v>
      </c>
      <c r="P824" s="6">
        <v>58.43</v>
      </c>
      <c r="Q824" s="6"/>
      <c r="R824" s="6">
        <v>22000</v>
      </c>
      <c r="S824" s="6">
        <v>22000</v>
      </c>
      <c r="U824" t="s">
        <v>111</v>
      </c>
      <c r="V824" t="s">
        <v>112</v>
      </c>
      <c r="W824" s="6"/>
      <c r="X824" s="6">
        <v>22015</v>
      </c>
      <c r="Y824" s="6">
        <v>34050</v>
      </c>
      <c r="Z824" s="3">
        <v>1.55</v>
      </c>
      <c r="AA824" s="3">
        <v>1</v>
      </c>
      <c r="AB824">
        <v>2024</v>
      </c>
      <c r="AC824">
        <v>2024</v>
      </c>
      <c r="AE824" s="4">
        <v>46568</v>
      </c>
      <c r="AF824">
        <v>58.428932529999997</v>
      </c>
    </row>
    <row r="825" spans="1:32" customFormat="1" hidden="1" x14ac:dyDescent="0.35">
      <c r="A825" t="s">
        <v>2461</v>
      </c>
      <c r="B825" t="s">
        <v>75</v>
      </c>
      <c r="C825" t="s">
        <v>2216</v>
      </c>
      <c r="D825" t="s">
        <v>2216</v>
      </c>
      <c r="E825" t="s">
        <v>108</v>
      </c>
      <c r="G825" t="s">
        <v>92</v>
      </c>
      <c r="H825" t="s">
        <v>79</v>
      </c>
      <c r="I825" t="s">
        <v>109</v>
      </c>
      <c r="J825">
        <v>25</v>
      </c>
      <c r="K825">
        <v>0</v>
      </c>
      <c r="L825" t="s">
        <v>2217</v>
      </c>
      <c r="M825" t="s">
        <v>82</v>
      </c>
      <c r="N825" s="6"/>
      <c r="O825" s="6">
        <v>420.7</v>
      </c>
      <c r="P825" s="6">
        <v>58.43</v>
      </c>
      <c r="Q825" s="6"/>
      <c r="R825" s="6">
        <v>3000</v>
      </c>
      <c r="S825" s="6">
        <v>3000</v>
      </c>
      <c r="U825" t="s">
        <v>111</v>
      </c>
      <c r="V825" t="s">
        <v>153</v>
      </c>
      <c r="W825" s="6"/>
      <c r="X825" s="6">
        <v>3000</v>
      </c>
      <c r="Y825" s="6"/>
      <c r="Z825" s="3">
        <v>0</v>
      </c>
      <c r="AA825" s="3">
        <v>1</v>
      </c>
      <c r="AB825">
        <v>2024</v>
      </c>
      <c r="AC825">
        <v>2024</v>
      </c>
      <c r="AF825">
        <v>58.428932529999997</v>
      </c>
    </row>
    <row r="826" spans="1:32" customFormat="1" hidden="1" x14ac:dyDescent="0.35">
      <c r="A826" t="s">
        <v>2913</v>
      </c>
      <c r="B826" t="s">
        <v>75</v>
      </c>
      <c r="C826" t="s">
        <v>2897</v>
      </c>
      <c r="D826" t="s">
        <v>2865</v>
      </c>
      <c r="E826" t="s">
        <v>28</v>
      </c>
      <c r="F826" t="s">
        <v>77</v>
      </c>
      <c r="G826" t="s">
        <v>78</v>
      </c>
      <c r="H826" t="s">
        <v>79</v>
      </c>
      <c r="I826" t="s">
        <v>256</v>
      </c>
      <c r="J826">
        <v>21</v>
      </c>
      <c r="K826">
        <v>0</v>
      </c>
      <c r="L826" t="s">
        <v>2898</v>
      </c>
      <c r="M826" t="s">
        <v>82</v>
      </c>
      <c r="N826" s="6"/>
      <c r="O826" s="6">
        <v>242.2</v>
      </c>
      <c r="P826" s="6">
        <v>58.42</v>
      </c>
      <c r="Q826" s="6"/>
      <c r="R826" s="6"/>
      <c r="S826" s="6">
        <v>126</v>
      </c>
      <c r="U826" t="s">
        <v>140</v>
      </c>
      <c r="V826" t="s">
        <v>153</v>
      </c>
      <c r="W826" s="6"/>
      <c r="X826" s="6">
        <v>115.35</v>
      </c>
      <c r="Y826" s="6">
        <v>115.35</v>
      </c>
      <c r="Z826" s="3">
        <v>1</v>
      </c>
      <c r="AA826" s="3">
        <v>0.92</v>
      </c>
      <c r="AB826">
        <v>2021</v>
      </c>
      <c r="AC826">
        <v>2021</v>
      </c>
      <c r="AD826" s="4">
        <v>44348</v>
      </c>
      <c r="AF826">
        <v>58.421979399999998</v>
      </c>
    </row>
    <row r="827" spans="1:32" hidden="1" x14ac:dyDescent="0.35">
      <c r="A827" s="11" t="s">
        <v>2063</v>
      </c>
      <c r="B827" s="11" t="s">
        <v>75</v>
      </c>
      <c r="C827" s="11" t="s">
        <v>2024</v>
      </c>
      <c r="D827" s="11" t="s">
        <v>1994</v>
      </c>
      <c r="E827" s="11" t="s">
        <v>32</v>
      </c>
      <c r="G827" s="11" t="s">
        <v>78</v>
      </c>
      <c r="H827" s="11" t="s">
        <v>80</v>
      </c>
      <c r="I827" s="11" t="s">
        <v>80</v>
      </c>
      <c r="J827" s="11">
        <v>20</v>
      </c>
      <c r="K827" s="11">
        <v>0</v>
      </c>
      <c r="L827" s="11" t="s">
        <v>2025</v>
      </c>
      <c r="M827" s="11" t="s">
        <v>104</v>
      </c>
      <c r="O827" s="12">
        <v>203.3</v>
      </c>
      <c r="P827" s="12">
        <v>58.41</v>
      </c>
      <c r="U827" s="11" t="s">
        <v>88</v>
      </c>
      <c r="V827" s="11" t="s">
        <v>80</v>
      </c>
      <c r="W827" s="12">
        <v>0</v>
      </c>
      <c r="X827" s="12">
        <v>548</v>
      </c>
      <c r="Y827" s="12">
        <v>548</v>
      </c>
      <c r="Z827" s="13">
        <v>1</v>
      </c>
      <c r="AA827" s="11" t="e">
        <v>#N/A</v>
      </c>
      <c r="AB827" s="11">
        <v>2016</v>
      </c>
      <c r="AE827" s="14">
        <v>43405</v>
      </c>
      <c r="AF827" s="11">
        <v>58.411147819999996</v>
      </c>
    </row>
    <row r="828" spans="1:32" customFormat="1" hidden="1" x14ac:dyDescent="0.35">
      <c r="A828" t="s">
        <v>2308</v>
      </c>
      <c r="B828" t="s">
        <v>75</v>
      </c>
      <c r="C828" t="s">
        <v>2216</v>
      </c>
      <c r="D828" t="s">
        <v>2216</v>
      </c>
      <c r="E828" t="s">
        <v>31</v>
      </c>
      <c r="G828" t="s">
        <v>78</v>
      </c>
      <c r="H828" t="s">
        <v>79</v>
      </c>
      <c r="I828" t="s">
        <v>80</v>
      </c>
      <c r="J828">
        <v>25</v>
      </c>
      <c r="K828">
        <v>0</v>
      </c>
      <c r="L828" t="s">
        <v>2217</v>
      </c>
      <c r="M828" t="s">
        <v>82</v>
      </c>
      <c r="N828" s="6"/>
      <c r="O828" s="6">
        <v>393.2</v>
      </c>
      <c r="P828" s="6">
        <v>58.35</v>
      </c>
      <c r="Q828" s="6"/>
      <c r="R828" s="6">
        <v>0</v>
      </c>
      <c r="S828" s="6">
        <v>1772</v>
      </c>
      <c r="U828" t="s">
        <v>84</v>
      </c>
      <c r="V828" t="s">
        <v>80</v>
      </c>
      <c r="W828" s="6">
        <v>0</v>
      </c>
      <c r="X828" s="6">
        <v>1772</v>
      </c>
      <c r="Y828" s="6">
        <v>1772</v>
      </c>
      <c r="Z828" s="3">
        <v>1</v>
      </c>
      <c r="AA828" s="3">
        <v>1</v>
      </c>
      <c r="AB828">
        <v>2022</v>
      </c>
      <c r="AC828">
        <v>2022</v>
      </c>
      <c r="AF828">
        <v>58.354729079999998</v>
      </c>
    </row>
    <row r="829" spans="1:32" customFormat="1" hidden="1" x14ac:dyDescent="0.35">
      <c r="A829" t="s">
        <v>730</v>
      </c>
      <c r="B829" t="s">
        <v>75</v>
      </c>
      <c r="C829" t="s">
        <v>719</v>
      </c>
      <c r="D829" t="s">
        <v>172</v>
      </c>
      <c r="E829" t="s">
        <v>101</v>
      </c>
      <c r="F829" t="s">
        <v>77</v>
      </c>
      <c r="G829" t="s">
        <v>78</v>
      </c>
      <c r="H829" t="s">
        <v>79</v>
      </c>
      <c r="I829" t="s">
        <v>80</v>
      </c>
      <c r="J829">
        <v>20</v>
      </c>
      <c r="K829">
        <v>0</v>
      </c>
      <c r="L829" t="s">
        <v>174</v>
      </c>
      <c r="M829" t="s">
        <v>82</v>
      </c>
      <c r="N829" s="6"/>
      <c r="O829" s="6">
        <v>52</v>
      </c>
      <c r="P829" s="6">
        <v>58.2</v>
      </c>
      <c r="Q829" s="6"/>
      <c r="R829" s="6">
        <v>0</v>
      </c>
      <c r="S829" s="6">
        <v>600</v>
      </c>
      <c r="U829" t="s">
        <v>129</v>
      </c>
      <c r="V829" t="s">
        <v>151</v>
      </c>
      <c r="W829" s="6">
        <v>0</v>
      </c>
      <c r="X829" s="6">
        <v>500</v>
      </c>
      <c r="Y829" s="6">
        <v>500</v>
      </c>
      <c r="Z829" s="3">
        <v>1</v>
      </c>
      <c r="AA829" s="3">
        <v>0.83</v>
      </c>
      <c r="AB829">
        <v>2019</v>
      </c>
      <c r="AF829">
        <v>58.198097369999999</v>
      </c>
    </row>
    <row r="830" spans="1:32" customFormat="1" hidden="1" x14ac:dyDescent="0.35">
      <c r="A830" t="s">
        <v>581</v>
      </c>
      <c r="B830" t="s">
        <v>75</v>
      </c>
      <c r="C830" t="s">
        <v>530</v>
      </c>
      <c r="D830" t="s">
        <v>172</v>
      </c>
      <c r="E830" t="s">
        <v>31</v>
      </c>
      <c r="G830" t="s">
        <v>78</v>
      </c>
      <c r="H830" t="s">
        <v>79</v>
      </c>
      <c r="I830" t="s">
        <v>118</v>
      </c>
      <c r="J830">
        <v>20</v>
      </c>
      <c r="K830">
        <v>0</v>
      </c>
      <c r="L830" t="s">
        <v>174</v>
      </c>
      <c r="M830" t="s">
        <v>82</v>
      </c>
      <c r="N830" s="6"/>
      <c r="O830" s="6">
        <v>51</v>
      </c>
      <c r="P830" s="6">
        <v>58.15</v>
      </c>
      <c r="Q830" s="6"/>
      <c r="R830" s="6">
        <v>0</v>
      </c>
      <c r="S830" s="6">
        <v>256.95999999999998</v>
      </c>
      <c r="U830" t="s">
        <v>84</v>
      </c>
      <c r="V830" t="s">
        <v>153</v>
      </c>
      <c r="W830" s="6">
        <v>0</v>
      </c>
      <c r="X830" s="6">
        <v>264.16000000000003</v>
      </c>
      <c r="Y830" s="6">
        <v>936.07</v>
      </c>
      <c r="Z830" s="3">
        <v>3.54</v>
      </c>
      <c r="AA830" s="3">
        <v>1.03</v>
      </c>
      <c r="AB830">
        <v>2020</v>
      </c>
      <c r="AC830">
        <v>2020</v>
      </c>
      <c r="AD830" s="4">
        <v>44166</v>
      </c>
      <c r="AE830" s="4">
        <v>44969</v>
      </c>
      <c r="AF830">
        <v>58.146163489999999</v>
      </c>
    </row>
    <row r="831" spans="1:32" customFormat="1" hidden="1" x14ac:dyDescent="0.35">
      <c r="A831" t="s">
        <v>2290</v>
      </c>
      <c r="B831" t="s">
        <v>75</v>
      </c>
      <c r="C831" t="s">
        <v>2216</v>
      </c>
      <c r="D831" t="s">
        <v>2216</v>
      </c>
      <c r="E831" t="s">
        <v>32</v>
      </c>
      <c r="G831" t="s">
        <v>78</v>
      </c>
      <c r="H831" t="s">
        <v>79</v>
      </c>
      <c r="I831" t="s">
        <v>80</v>
      </c>
      <c r="J831">
        <v>20</v>
      </c>
      <c r="K831">
        <v>0</v>
      </c>
      <c r="L831" t="s">
        <v>2217</v>
      </c>
      <c r="M831" t="s">
        <v>82</v>
      </c>
      <c r="N831" s="6"/>
      <c r="O831" s="6">
        <v>374.9</v>
      </c>
      <c r="P831" s="6">
        <v>58.13</v>
      </c>
      <c r="Q831" s="6"/>
      <c r="R831" s="6">
        <v>0</v>
      </c>
      <c r="S831" s="6">
        <v>1514</v>
      </c>
      <c r="U831" t="s">
        <v>88</v>
      </c>
      <c r="V831" t="s">
        <v>80</v>
      </c>
      <c r="W831" s="6">
        <v>0</v>
      </c>
      <c r="X831" s="6">
        <v>1514</v>
      </c>
      <c r="Y831" s="6">
        <v>1514</v>
      </c>
      <c r="Z831" s="3">
        <v>1</v>
      </c>
      <c r="AA831" s="3">
        <v>1</v>
      </c>
      <c r="AB831">
        <v>2021</v>
      </c>
      <c r="AF831">
        <v>58.125833360000001</v>
      </c>
    </row>
    <row r="832" spans="1:32" hidden="1" x14ac:dyDescent="0.35">
      <c r="A832" s="11" t="s">
        <v>2016</v>
      </c>
      <c r="B832" s="11" t="s">
        <v>75</v>
      </c>
      <c r="C832" s="11" t="s">
        <v>9</v>
      </c>
      <c r="D832" s="11" t="s">
        <v>1994</v>
      </c>
      <c r="E832" s="11" t="s">
        <v>32</v>
      </c>
      <c r="F832" s="11" t="s">
        <v>77</v>
      </c>
      <c r="G832" s="11" t="s">
        <v>78</v>
      </c>
      <c r="H832" s="11" t="s">
        <v>79</v>
      </c>
      <c r="I832" s="11" t="s">
        <v>156</v>
      </c>
      <c r="J832" s="11">
        <v>20</v>
      </c>
      <c r="K832" s="11">
        <v>0</v>
      </c>
      <c r="L832" s="11" t="s">
        <v>145</v>
      </c>
      <c r="M832" s="11" t="s">
        <v>104</v>
      </c>
      <c r="O832" s="12">
        <v>58.04</v>
      </c>
      <c r="P832" s="12">
        <v>58.04</v>
      </c>
      <c r="U832" s="11" t="s">
        <v>88</v>
      </c>
      <c r="V832" s="11" t="s">
        <v>80</v>
      </c>
      <c r="W832" s="12">
        <v>0</v>
      </c>
      <c r="X832" s="12">
        <v>128.69999999999999</v>
      </c>
      <c r="Y832" s="12">
        <v>128.69999999999999</v>
      </c>
      <c r="Z832" s="13">
        <v>1</v>
      </c>
      <c r="AA832" s="11" t="e">
        <v>#N/A</v>
      </c>
      <c r="AB832" s="11">
        <v>2019</v>
      </c>
      <c r="AF832" s="11">
        <v>58.04</v>
      </c>
    </row>
    <row r="833" spans="1:32" customFormat="1" hidden="1" x14ac:dyDescent="0.35">
      <c r="A833" t="s">
        <v>2327</v>
      </c>
      <c r="B833" t="s">
        <v>75</v>
      </c>
      <c r="C833" t="s">
        <v>2216</v>
      </c>
      <c r="D833" t="s">
        <v>2216</v>
      </c>
      <c r="E833" t="s">
        <v>31</v>
      </c>
      <c r="G833" t="s">
        <v>78</v>
      </c>
      <c r="H833" t="s">
        <v>79</v>
      </c>
      <c r="I833" t="s">
        <v>80</v>
      </c>
      <c r="J833">
        <v>25</v>
      </c>
      <c r="K833">
        <v>0</v>
      </c>
      <c r="L833" t="s">
        <v>2217</v>
      </c>
      <c r="M833" t="s">
        <v>82</v>
      </c>
      <c r="N833" s="6"/>
      <c r="O833" s="6">
        <v>391</v>
      </c>
      <c r="P833" s="6">
        <v>58.03</v>
      </c>
      <c r="Q833" s="6"/>
      <c r="R833" s="6">
        <v>0</v>
      </c>
      <c r="S833" s="6">
        <v>4941.8</v>
      </c>
      <c r="U833" t="s">
        <v>84</v>
      </c>
      <c r="V833" t="s">
        <v>80</v>
      </c>
      <c r="W833" s="6">
        <v>0</v>
      </c>
      <c r="X833" s="6">
        <v>4941.8</v>
      </c>
      <c r="Y833" s="6">
        <v>4941.8</v>
      </c>
      <c r="Z833" s="3">
        <v>1</v>
      </c>
      <c r="AA833" s="3">
        <v>1</v>
      </c>
      <c r="AB833">
        <v>2022</v>
      </c>
      <c r="AC833">
        <v>2022</v>
      </c>
      <c r="AF833">
        <v>58.028227540000003</v>
      </c>
    </row>
    <row r="834" spans="1:32" customFormat="1" hidden="1" x14ac:dyDescent="0.35">
      <c r="A834" t="s">
        <v>2328</v>
      </c>
      <c r="B834" t="s">
        <v>75</v>
      </c>
      <c r="C834" t="s">
        <v>2216</v>
      </c>
      <c r="D834" t="s">
        <v>2216</v>
      </c>
      <c r="E834" t="s">
        <v>31</v>
      </c>
      <c r="G834" t="s">
        <v>78</v>
      </c>
      <c r="H834" t="s">
        <v>79</v>
      </c>
      <c r="I834" t="s">
        <v>80</v>
      </c>
      <c r="J834">
        <v>25</v>
      </c>
      <c r="K834">
        <v>0</v>
      </c>
      <c r="L834" t="s">
        <v>2217</v>
      </c>
      <c r="M834" t="s">
        <v>82</v>
      </c>
      <c r="N834" s="6"/>
      <c r="O834" s="6">
        <v>391</v>
      </c>
      <c r="P834" s="6">
        <v>58.03</v>
      </c>
      <c r="Q834" s="6"/>
      <c r="R834" s="6">
        <v>0</v>
      </c>
      <c r="S834" s="6">
        <v>1622</v>
      </c>
      <c r="U834" t="s">
        <v>84</v>
      </c>
      <c r="V834" t="s">
        <v>80</v>
      </c>
      <c r="W834" s="6">
        <v>0</v>
      </c>
      <c r="X834" s="6">
        <v>1622</v>
      </c>
      <c r="Y834" s="6">
        <v>1622</v>
      </c>
      <c r="Z834" s="3">
        <v>1</v>
      </c>
      <c r="AA834" s="3">
        <v>1</v>
      </c>
      <c r="AB834">
        <v>2022</v>
      </c>
      <c r="AC834">
        <v>2022</v>
      </c>
      <c r="AE834" s="4">
        <v>45657</v>
      </c>
      <c r="AF834">
        <v>58.028227540000003</v>
      </c>
    </row>
    <row r="835" spans="1:32" customFormat="1" hidden="1" x14ac:dyDescent="0.35">
      <c r="A835" t="s">
        <v>2356</v>
      </c>
      <c r="B835" t="s">
        <v>75</v>
      </c>
      <c r="C835" t="s">
        <v>2216</v>
      </c>
      <c r="D835" t="s">
        <v>2216</v>
      </c>
      <c r="E835" t="s">
        <v>31</v>
      </c>
      <c r="G835" t="s">
        <v>78</v>
      </c>
      <c r="H835" t="s">
        <v>79</v>
      </c>
      <c r="I835" t="s">
        <v>80</v>
      </c>
      <c r="J835">
        <v>25</v>
      </c>
      <c r="K835">
        <v>0</v>
      </c>
      <c r="L835" t="s">
        <v>2217</v>
      </c>
      <c r="M835" t="s">
        <v>82</v>
      </c>
      <c r="N835" s="6"/>
      <c r="O835" s="6">
        <v>391</v>
      </c>
      <c r="P835" s="6">
        <v>58.03</v>
      </c>
      <c r="Q835" s="6"/>
      <c r="R835" s="6">
        <v>0</v>
      </c>
      <c r="S835" s="6">
        <v>1380</v>
      </c>
      <c r="U835" t="s">
        <v>84</v>
      </c>
      <c r="V835" t="s">
        <v>80</v>
      </c>
      <c r="W835" s="6">
        <v>0</v>
      </c>
      <c r="X835" s="6">
        <v>1380</v>
      </c>
      <c r="Y835" s="6">
        <v>1380</v>
      </c>
      <c r="Z835" s="3">
        <v>1</v>
      </c>
      <c r="AA835" s="3">
        <v>1</v>
      </c>
      <c r="AB835">
        <v>2022</v>
      </c>
      <c r="AC835">
        <v>2022</v>
      </c>
      <c r="AE835" s="4">
        <v>45657</v>
      </c>
      <c r="AF835">
        <v>58.028227540000003</v>
      </c>
    </row>
    <row r="836" spans="1:32" customFormat="1" hidden="1" x14ac:dyDescent="0.35">
      <c r="A836" t="s">
        <v>2363</v>
      </c>
      <c r="B836" t="s">
        <v>75</v>
      </c>
      <c r="C836" t="s">
        <v>2216</v>
      </c>
      <c r="D836" t="s">
        <v>2216</v>
      </c>
      <c r="E836" t="s">
        <v>31</v>
      </c>
      <c r="G836" t="s">
        <v>78</v>
      </c>
      <c r="H836" t="s">
        <v>79</v>
      </c>
      <c r="I836" t="s">
        <v>80</v>
      </c>
      <c r="J836">
        <v>25</v>
      </c>
      <c r="K836">
        <v>0</v>
      </c>
      <c r="L836" t="s">
        <v>2217</v>
      </c>
      <c r="M836" t="s">
        <v>82</v>
      </c>
      <c r="N836" s="6"/>
      <c r="O836" s="6">
        <v>391</v>
      </c>
      <c r="P836" s="6">
        <v>58.03</v>
      </c>
      <c r="Q836" s="6"/>
      <c r="R836" s="6">
        <v>0</v>
      </c>
      <c r="S836" s="6">
        <v>820</v>
      </c>
      <c r="U836" t="s">
        <v>84</v>
      </c>
      <c r="V836" t="s">
        <v>80</v>
      </c>
      <c r="W836" s="6">
        <v>0</v>
      </c>
      <c r="X836" s="6">
        <v>820</v>
      </c>
      <c r="Y836" s="6">
        <v>820</v>
      </c>
      <c r="Z836" s="3">
        <v>1</v>
      </c>
      <c r="AA836" s="3">
        <v>1</v>
      </c>
      <c r="AB836">
        <v>2022</v>
      </c>
      <c r="AC836">
        <v>2022</v>
      </c>
      <c r="AE836" s="4">
        <v>44926</v>
      </c>
      <c r="AF836">
        <v>58.028227540000003</v>
      </c>
    </row>
    <row r="837" spans="1:32" customFormat="1" hidden="1" x14ac:dyDescent="0.35">
      <c r="A837" t="s">
        <v>2365</v>
      </c>
      <c r="B837" t="s">
        <v>75</v>
      </c>
      <c r="C837" t="s">
        <v>2216</v>
      </c>
      <c r="D837" t="s">
        <v>2216</v>
      </c>
      <c r="E837" t="s">
        <v>31</v>
      </c>
      <c r="G837" t="s">
        <v>78</v>
      </c>
      <c r="H837" t="s">
        <v>79</v>
      </c>
      <c r="I837" t="s">
        <v>80</v>
      </c>
      <c r="J837">
        <v>25</v>
      </c>
      <c r="K837">
        <v>0</v>
      </c>
      <c r="L837" t="s">
        <v>2217</v>
      </c>
      <c r="M837" t="s">
        <v>82</v>
      </c>
      <c r="N837" s="6"/>
      <c r="O837" s="6">
        <v>391</v>
      </c>
      <c r="P837" s="6">
        <v>58.03</v>
      </c>
      <c r="Q837" s="6"/>
      <c r="R837" s="6">
        <v>0</v>
      </c>
      <c r="S837" s="6">
        <v>2427.17</v>
      </c>
      <c r="U837" t="s">
        <v>84</v>
      </c>
      <c r="V837" t="s">
        <v>80</v>
      </c>
      <c r="W837" s="6">
        <v>0</v>
      </c>
      <c r="X837" s="6">
        <v>2427.17</v>
      </c>
      <c r="Y837" s="6">
        <v>2427.17</v>
      </c>
      <c r="Z837" s="3">
        <v>1</v>
      </c>
      <c r="AA837" s="3">
        <v>1</v>
      </c>
      <c r="AB837">
        <v>2022</v>
      </c>
      <c r="AC837">
        <v>2022</v>
      </c>
      <c r="AF837">
        <v>58.028227540000003</v>
      </c>
    </row>
    <row r="838" spans="1:32" customFormat="1" hidden="1" x14ac:dyDescent="0.35">
      <c r="A838" t="s">
        <v>2888</v>
      </c>
      <c r="B838" t="s">
        <v>75</v>
      </c>
      <c r="C838" t="s">
        <v>2870</v>
      </c>
      <c r="D838" t="s">
        <v>2865</v>
      </c>
      <c r="E838" t="s">
        <v>31</v>
      </c>
      <c r="F838" t="s">
        <v>77</v>
      </c>
      <c r="G838" t="s">
        <v>92</v>
      </c>
      <c r="H838" t="s">
        <v>79</v>
      </c>
      <c r="I838" t="s">
        <v>156</v>
      </c>
      <c r="J838">
        <v>25</v>
      </c>
      <c r="K838">
        <v>0</v>
      </c>
      <c r="L838" t="s">
        <v>145</v>
      </c>
      <c r="M838" t="s">
        <v>82</v>
      </c>
      <c r="N838" s="6" t="s">
        <v>2871</v>
      </c>
      <c r="O838" s="6">
        <v>58</v>
      </c>
      <c r="P838" s="6">
        <v>58</v>
      </c>
      <c r="Q838" s="6"/>
      <c r="R838" s="6"/>
      <c r="S838" s="6">
        <v>145</v>
      </c>
      <c r="U838" t="s">
        <v>84</v>
      </c>
      <c r="V838" t="s">
        <v>153</v>
      </c>
      <c r="W838" s="6"/>
      <c r="X838" s="6">
        <v>145</v>
      </c>
      <c r="Y838" s="6">
        <v>145</v>
      </c>
      <c r="Z838" s="3">
        <v>1</v>
      </c>
      <c r="AA838" s="3">
        <v>1</v>
      </c>
      <c r="AB838">
        <v>2019</v>
      </c>
      <c r="AC838">
        <v>2019</v>
      </c>
      <c r="AD838" s="4">
        <v>43647</v>
      </c>
      <c r="AE838" s="4">
        <v>44561</v>
      </c>
      <c r="AF838">
        <v>58</v>
      </c>
    </row>
    <row r="839" spans="1:32" customFormat="1" hidden="1" x14ac:dyDescent="0.35">
      <c r="A839" t="s">
        <v>615</v>
      </c>
      <c r="B839" t="s">
        <v>75</v>
      </c>
      <c r="C839" t="s">
        <v>530</v>
      </c>
      <c r="D839" t="s">
        <v>172</v>
      </c>
      <c r="E839" t="s">
        <v>31</v>
      </c>
      <c r="G839" t="s">
        <v>78</v>
      </c>
      <c r="H839" t="s">
        <v>79</v>
      </c>
      <c r="I839" t="s">
        <v>118</v>
      </c>
      <c r="J839">
        <v>20</v>
      </c>
      <c r="K839">
        <v>0</v>
      </c>
      <c r="L839" t="s">
        <v>174</v>
      </c>
      <c r="M839" t="s">
        <v>82</v>
      </c>
      <c r="N839" s="6" t="s">
        <v>600</v>
      </c>
      <c r="O839" s="6">
        <v>55.1</v>
      </c>
      <c r="P839" s="6">
        <v>57.91</v>
      </c>
      <c r="Q839" s="6"/>
      <c r="R839" s="6">
        <v>0</v>
      </c>
      <c r="S839" s="6">
        <v>1125.9000000000001</v>
      </c>
      <c r="U839" t="s">
        <v>84</v>
      </c>
      <c r="V839" t="s">
        <v>153</v>
      </c>
      <c r="W839" s="6">
        <v>0</v>
      </c>
      <c r="X839" s="6">
        <v>695.85</v>
      </c>
      <c r="Y839" s="6">
        <v>713.5</v>
      </c>
      <c r="Z839" s="3">
        <v>1.03</v>
      </c>
      <c r="AA839" s="3">
        <v>0.62</v>
      </c>
      <c r="AB839">
        <v>2022</v>
      </c>
      <c r="AC839">
        <v>2021</v>
      </c>
      <c r="AD839" s="4">
        <v>44713</v>
      </c>
      <c r="AE839" s="4">
        <v>45479</v>
      </c>
      <c r="AF839">
        <v>57.914652089999997</v>
      </c>
    </row>
    <row r="840" spans="1:32" customFormat="1" hidden="1" x14ac:dyDescent="0.35">
      <c r="A840" t="s">
        <v>2255</v>
      </c>
      <c r="B840" t="s">
        <v>75</v>
      </c>
      <c r="C840" t="s">
        <v>2216</v>
      </c>
      <c r="D840" t="s">
        <v>2216</v>
      </c>
      <c r="E840" t="s">
        <v>31</v>
      </c>
      <c r="G840" t="s">
        <v>78</v>
      </c>
      <c r="H840" t="s">
        <v>79</v>
      </c>
      <c r="I840" t="s">
        <v>80</v>
      </c>
      <c r="J840">
        <v>20</v>
      </c>
      <c r="K840">
        <v>0</v>
      </c>
      <c r="L840" t="s">
        <v>2217</v>
      </c>
      <c r="M840" t="s">
        <v>82</v>
      </c>
      <c r="N840" s="6"/>
      <c r="O840" s="6">
        <v>400</v>
      </c>
      <c r="P840" s="6">
        <v>57.88</v>
      </c>
      <c r="Q840" s="6"/>
      <c r="R840" s="6">
        <v>0</v>
      </c>
      <c r="S840" s="6">
        <v>500</v>
      </c>
      <c r="U840" t="s">
        <v>84</v>
      </c>
      <c r="V840" t="s">
        <v>80</v>
      </c>
      <c r="W840" s="6">
        <v>0</v>
      </c>
      <c r="X840" s="6">
        <v>500</v>
      </c>
      <c r="Y840" s="6">
        <v>500</v>
      </c>
      <c r="Z840" s="3">
        <v>1</v>
      </c>
      <c r="AA840" s="3">
        <v>1</v>
      </c>
      <c r="AB840">
        <v>2019</v>
      </c>
      <c r="AE840" s="4">
        <v>44012</v>
      </c>
      <c r="AF840">
        <v>57.882094170000002</v>
      </c>
    </row>
    <row r="841" spans="1:32" customFormat="1" hidden="1" x14ac:dyDescent="0.35">
      <c r="A841" t="s">
        <v>2521</v>
      </c>
      <c r="B841" t="s">
        <v>75</v>
      </c>
      <c r="C841" t="s">
        <v>2512</v>
      </c>
      <c r="D841" t="s">
        <v>2482</v>
      </c>
      <c r="E841" t="s">
        <v>101</v>
      </c>
      <c r="G841" t="s">
        <v>92</v>
      </c>
      <c r="H841" t="s">
        <v>80</v>
      </c>
      <c r="I841" t="s">
        <v>80</v>
      </c>
      <c r="J841">
        <v>23</v>
      </c>
      <c r="K841">
        <v>0</v>
      </c>
      <c r="L841" t="s">
        <v>2513</v>
      </c>
      <c r="M841" t="s">
        <v>82</v>
      </c>
      <c r="N841" s="6"/>
      <c r="O841" s="6">
        <v>199</v>
      </c>
      <c r="P841" s="6">
        <v>57.86</v>
      </c>
      <c r="Q841" s="6"/>
      <c r="R841" s="6"/>
      <c r="S841" s="6"/>
      <c r="U841" t="s">
        <v>102</v>
      </c>
      <c r="V841" t="s">
        <v>80</v>
      </c>
      <c r="W841" s="6">
        <v>0</v>
      </c>
      <c r="X841" s="6">
        <v>168</v>
      </c>
      <c r="Y841" s="6">
        <v>168</v>
      </c>
      <c r="Z841" s="3">
        <v>1</v>
      </c>
      <c r="AA841" t="e">
        <v>#N/A</v>
      </c>
      <c r="AB841">
        <v>2020</v>
      </c>
      <c r="AE841" s="4">
        <v>45108</v>
      </c>
      <c r="AF841">
        <v>57.857246689999997</v>
      </c>
    </row>
    <row r="842" spans="1:32" customFormat="1" hidden="1" x14ac:dyDescent="0.35">
      <c r="A842" t="s">
        <v>2458</v>
      </c>
      <c r="B842" t="s">
        <v>75</v>
      </c>
      <c r="C842" t="s">
        <v>2216</v>
      </c>
      <c r="D842" t="s">
        <v>2216</v>
      </c>
      <c r="E842" t="s">
        <v>108</v>
      </c>
      <c r="G842" t="s">
        <v>92</v>
      </c>
      <c r="H842" t="s">
        <v>79</v>
      </c>
      <c r="I842" t="s">
        <v>109</v>
      </c>
      <c r="J842">
        <v>25</v>
      </c>
      <c r="K842">
        <v>0</v>
      </c>
      <c r="L842" t="s">
        <v>2217</v>
      </c>
      <c r="M842" t="s">
        <v>82</v>
      </c>
      <c r="N842" s="6"/>
      <c r="O842" s="6">
        <v>416.1</v>
      </c>
      <c r="P842" s="6">
        <v>57.79</v>
      </c>
      <c r="Q842" s="6"/>
      <c r="R842" s="6">
        <v>390</v>
      </c>
      <c r="S842" s="6">
        <v>390</v>
      </c>
      <c r="U842" t="s">
        <v>111</v>
      </c>
      <c r="V842" t="s">
        <v>153</v>
      </c>
      <c r="W842" s="6"/>
      <c r="X842" s="6">
        <v>390</v>
      </c>
      <c r="Y842" s="6"/>
      <c r="Z842" s="3">
        <v>0</v>
      </c>
      <c r="AA842" s="3">
        <v>1</v>
      </c>
      <c r="AB842">
        <v>2024</v>
      </c>
      <c r="AC842">
        <v>2023</v>
      </c>
      <c r="AF842">
        <v>57.790061389999998</v>
      </c>
    </row>
    <row r="843" spans="1:32" customFormat="1" hidden="1" x14ac:dyDescent="0.35">
      <c r="A843" t="s">
        <v>2470</v>
      </c>
      <c r="B843" t="s">
        <v>75</v>
      </c>
      <c r="C843" t="s">
        <v>2216</v>
      </c>
      <c r="D843" t="s">
        <v>2216</v>
      </c>
      <c r="E843" t="s">
        <v>31</v>
      </c>
      <c r="G843" t="s">
        <v>92</v>
      </c>
      <c r="H843" t="s">
        <v>79</v>
      </c>
      <c r="I843" t="s">
        <v>256</v>
      </c>
      <c r="J843">
        <v>25</v>
      </c>
      <c r="K843">
        <v>0</v>
      </c>
      <c r="L843" t="s">
        <v>2217</v>
      </c>
      <c r="M843" t="s">
        <v>82</v>
      </c>
      <c r="N843" s="6"/>
      <c r="O843" s="6">
        <v>415.5</v>
      </c>
      <c r="P843" s="6">
        <v>57.71</v>
      </c>
      <c r="Q843" s="6"/>
      <c r="R843" s="6">
        <v>1000</v>
      </c>
      <c r="S843" s="6">
        <v>1000</v>
      </c>
      <c r="U843" t="s">
        <v>84</v>
      </c>
      <c r="V843" t="s">
        <v>153</v>
      </c>
      <c r="W843" s="6"/>
      <c r="X843" s="6">
        <v>1000</v>
      </c>
      <c r="Y843" s="6"/>
      <c r="Z843" s="3">
        <v>0</v>
      </c>
      <c r="AA843" s="3">
        <v>1</v>
      </c>
      <c r="AB843">
        <v>2024</v>
      </c>
      <c r="AC843">
        <v>2025</v>
      </c>
      <c r="AE843" s="4">
        <v>46203</v>
      </c>
      <c r="AF843">
        <v>57.706730370000002</v>
      </c>
    </row>
    <row r="844" spans="1:32" customFormat="1" hidden="1" x14ac:dyDescent="0.35">
      <c r="A844" t="s">
        <v>2289</v>
      </c>
      <c r="B844" t="s">
        <v>75</v>
      </c>
      <c r="C844" t="s">
        <v>2216</v>
      </c>
      <c r="D844" t="s">
        <v>2216</v>
      </c>
      <c r="E844" t="s">
        <v>32</v>
      </c>
      <c r="G844" t="s">
        <v>78</v>
      </c>
      <c r="H844" t="s">
        <v>79</v>
      </c>
      <c r="I844" t="s">
        <v>80</v>
      </c>
      <c r="J844">
        <v>20</v>
      </c>
      <c r="K844">
        <v>0</v>
      </c>
      <c r="L844" t="s">
        <v>2217</v>
      </c>
      <c r="M844" t="s">
        <v>82</v>
      </c>
      <c r="N844" s="6"/>
      <c r="O844" s="6">
        <v>372</v>
      </c>
      <c r="P844" s="6">
        <v>57.68</v>
      </c>
      <c r="Q844" s="6"/>
      <c r="R844" s="6">
        <v>0</v>
      </c>
      <c r="S844" s="6">
        <v>5000</v>
      </c>
      <c r="U844" t="s">
        <v>88</v>
      </c>
      <c r="V844" t="s">
        <v>80</v>
      </c>
      <c r="W844" s="6">
        <v>0</v>
      </c>
      <c r="X844" s="6">
        <v>5000</v>
      </c>
      <c r="Y844" s="6">
        <v>5000</v>
      </c>
      <c r="Z844" s="3">
        <v>1</v>
      </c>
      <c r="AA844" s="3">
        <v>1</v>
      </c>
      <c r="AB844">
        <v>2021</v>
      </c>
      <c r="AE844" s="4">
        <v>45291</v>
      </c>
      <c r="AF844">
        <v>57.676207009999999</v>
      </c>
    </row>
    <row r="845" spans="1:32" customFormat="1" hidden="1" x14ac:dyDescent="0.35">
      <c r="A845" t="s">
        <v>3074</v>
      </c>
      <c r="B845" t="s">
        <v>75</v>
      </c>
      <c r="C845" t="s">
        <v>3063</v>
      </c>
      <c r="D845" t="s">
        <v>2975</v>
      </c>
      <c r="E845" t="s">
        <v>32</v>
      </c>
      <c r="G845" t="s">
        <v>78</v>
      </c>
      <c r="H845" t="s">
        <v>79</v>
      </c>
      <c r="I845" t="s">
        <v>156</v>
      </c>
      <c r="J845">
        <v>20</v>
      </c>
      <c r="K845">
        <v>0</v>
      </c>
      <c r="L845" t="s">
        <v>3064</v>
      </c>
      <c r="M845" t="s">
        <v>104</v>
      </c>
      <c r="N845" s="6"/>
      <c r="O845" s="6">
        <v>737</v>
      </c>
      <c r="P845" s="6">
        <v>57.67</v>
      </c>
      <c r="Q845" s="6"/>
      <c r="R845" s="6">
        <v>0</v>
      </c>
      <c r="S845" s="6">
        <v>653.6</v>
      </c>
      <c r="U845" t="s">
        <v>88</v>
      </c>
      <c r="V845" t="s">
        <v>80</v>
      </c>
      <c r="W845" s="6">
        <v>0</v>
      </c>
      <c r="X845" s="6">
        <v>787</v>
      </c>
      <c r="Y845" s="6">
        <v>787</v>
      </c>
      <c r="Z845" s="3">
        <v>1</v>
      </c>
      <c r="AA845" s="3">
        <v>1.2</v>
      </c>
      <c r="AB845">
        <v>2015</v>
      </c>
      <c r="AF845">
        <v>57.669134100000001</v>
      </c>
    </row>
    <row r="846" spans="1:32" customFormat="1" hidden="1" x14ac:dyDescent="0.35">
      <c r="A846" t="s">
        <v>1038</v>
      </c>
      <c r="B846" t="s">
        <v>75</v>
      </c>
      <c r="C846" t="s">
        <v>1025</v>
      </c>
      <c r="D846" t="s">
        <v>172</v>
      </c>
      <c r="E846" t="s">
        <v>101</v>
      </c>
      <c r="G846" t="s">
        <v>78</v>
      </c>
      <c r="H846" t="s">
        <v>79</v>
      </c>
      <c r="I846" t="s">
        <v>127</v>
      </c>
      <c r="J846">
        <v>15</v>
      </c>
      <c r="K846">
        <v>0</v>
      </c>
      <c r="L846" t="s">
        <v>1035</v>
      </c>
      <c r="M846" t="s">
        <v>104</v>
      </c>
      <c r="N846" s="6" t="s">
        <v>1036</v>
      </c>
      <c r="O846" s="6">
        <v>208.23</v>
      </c>
      <c r="P846" s="6">
        <v>57.63</v>
      </c>
      <c r="Q846" s="6"/>
      <c r="R846" s="6"/>
      <c r="S846" s="6"/>
      <c r="U846" t="s">
        <v>102</v>
      </c>
      <c r="V846" t="s">
        <v>112</v>
      </c>
      <c r="W846" s="6">
        <v>39563070.049999997</v>
      </c>
      <c r="X846" s="6">
        <v>1162</v>
      </c>
      <c r="Y846" s="6">
        <v>1162</v>
      </c>
      <c r="Z846" s="3">
        <v>1</v>
      </c>
      <c r="AA846" t="e">
        <v>#N/A</v>
      </c>
      <c r="AB846">
        <v>2018</v>
      </c>
      <c r="AE846" s="4">
        <v>44321</v>
      </c>
      <c r="AF846">
        <v>57.629867429999997</v>
      </c>
    </row>
    <row r="847" spans="1:32" hidden="1" x14ac:dyDescent="0.35">
      <c r="A847" s="11" t="s">
        <v>2045</v>
      </c>
      <c r="B847" s="11" t="s">
        <v>75</v>
      </c>
      <c r="C847" s="11" t="s">
        <v>2024</v>
      </c>
      <c r="D847" s="11" t="s">
        <v>1994</v>
      </c>
      <c r="E847" s="11" t="s">
        <v>32</v>
      </c>
      <c r="G847" s="11" t="s">
        <v>78</v>
      </c>
      <c r="H847" s="11" t="s">
        <v>80</v>
      </c>
      <c r="I847" s="11" t="s">
        <v>80</v>
      </c>
      <c r="J847" s="11">
        <v>20</v>
      </c>
      <c r="K847" s="11">
        <v>0</v>
      </c>
      <c r="L847" s="11" t="s">
        <v>2025</v>
      </c>
      <c r="M847" s="11" t="s">
        <v>104</v>
      </c>
      <c r="O847" s="12">
        <v>124.45</v>
      </c>
      <c r="P847" s="12">
        <v>57.61</v>
      </c>
      <c r="U847" s="11" t="s">
        <v>88</v>
      </c>
      <c r="V847" s="11" t="s">
        <v>80</v>
      </c>
      <c r="W847" s="12">
        <v>0</v>
      </c>
      <c r="X847" s="12">
        <v>867.6</v>
      </c>
      <c r="Y847" s="12">
        <v>867.6</v>
      </c>
      <c r="Z847" s="13">
        <v>1</v>
      </c>
      <c r="AA847" s="11" t="e">
        <v>#N/A</v>
      </c>
      <c r="AB847" s="11">
        <v>2013</v>
      </c>
      <c r="AF847" s="11">
        <v>57.607739670000001</v>
      </c>
    </row>
    <row r="848" spans="1:32" customFormat="1" hidden="1" x14ac:dyDescent="0.35">
      <c r="A848" t="s">
        <v>2884</v>
      </c>
      <c r="B848" t="s">
        <v>75</v>
      </c>
      <c r="C848" t="s">
        <v>2870</v>
      </c>
      <c r="D848" t="s">
        <v>2865</v>
      </c>
      <c r="E848" t="s">
        <v>31</v>
      </c>
      <c r="F848" t="s">
        <v>77</v>
      </c>
      <c r="G848" t="s">
        <v>92</v>
      </c>
      <c r="H848" t="s">
        <v>79</v>
      </c>
      <c r="I848" t="s">
        <v>156</v>
      </c>
      <c r="J848">
        <v>20</v>
      </c>
      <c r="K848">
        <v>0</v>
      </c>
      <c r="L848" t="s">
        <v>145</v>
      </c>
      <c r="M848" t="s">
        <v>82</v>
      </c>
      <c r="N848" s="6"/>
      <c r="O848" s="6">
        <v>57.6</v>
      </c>
      <c r="P848" s="6">
        <v>57.6</v>
      </c>
      <c r="Q848" s="6"/>
      <c r="R848" s="6"/>
      <c r="S848" s="6">
        <v>50</v>
      </c>
      <c r="U848" t="s">
        <v>84</v>
      </c>
      <c r="V848" t="s">
        <v>153</v>
      </c>
      <c r="W848" s="6"/>
      <c r="X848" s="6">
        <v>50</v>
      </c>
      <c r="Y848" s="6">
        <v>50</v>
      </c>
      <c r="Z848" s="3">
        <v>1</v>
      </c>
      <c r="AA848" s="3">
        <v>1</v>
      </c>
      <c r="AB848">
        <v>2019</v>
      </c>
      <c r="AC848">
        <v>2019</v>
      </c>
      <c r="AD848" s="4">
        <v>43647</v>
      </c>
      <c r="AF848">
        <v>57.6</v>
      </c>
    </row>
    <row r="849" spans="1:32" hidden="1" x14ac:dyDescent="0.35">
      <c r="A849" s="11" t="s">
        <v>2015</v>
      </c>
      <c r="B849" s="11" t="s">
        <v>75</v>
      </c>
      <c r="C849" s="11" t="s">
        <v>9</v>
      </c>
      <c r="D849" s="11" t="s">
        <v>1994</v>
      </c>
      <c r="E849" s="11" t="s">
        <v>31</v>
      </c>
      <c r="F849" s="11" t="s">
        <v>77</v>
      </c>
      <c r="G849" s="11" t="s">
        <v>78</v>
      </c>
      <c r="H849" s="11" t="s">
        <v>79</v>
      </c>
      <c r="I849" s="11" t="s">
        <v>156</v>
      </c>
      <c r="J849" s="11">
        <v>20</v>
      </c>
      <c r="K849" s="11">
        <v>0</v>
      </c>
      <c r="L849" s="11" t="s">
        <v>145</v>
      </c>
      <c r="M849" s="11" t="s">
        <v>104</v>
      </c>
      <c r="O849" s="12">
        <v>57.58</v>
      </c>
      <c r="P849" s="12">
        <v>57.58</v>
      </c>
      <c r="U849" s="11" t="s">
        <v>84</v>
      </c>
      <c r="V849" s="11" t="s">
        <v>80</v>
      </c>
      <c r="W849" s="12">
        <v>0</v>
      </c>
      <c r="X849" s="12">
        <v>96.8</v>
      </c>
      <c r="Y849" s="12">
        <v>96.8</v>
      </c>
      <c r="Z849" s="13">
        <v>1</v>
      </c>
      <c r="AA849" s="11" t="e">
        <v>#N/A</v>
      </c>
      <c r="AB849" s="11">
        <v>2019</v>
      </c>
      <c r="AF849" s="11">
        <v>57.58</v>
      </c>
    </row>
    <row r="850" spans="1:32" customFormat="1" hidden="1" x14ac:dyDescent="0.35">
      <c r="A850" t="s">
        <v>1044</v>
      </c>
      <c r="B850" t="s">
        <v>75</v>
      </c>
      <c r="C850" t="s">
        <v>1025</v>
      </c>
      <c r="D850" t="s">
        <v>172</v>
      </c>
      <c r="E850" t="s">
        <v>101</v>
      </c>
      <c r="G850" t="s">
        <v>78</v>
      </c>
      <c r="H850" t="s">
        <v>79</v>
      </c>
      <c r="I850" t="s">
        <v>127</v>
      </c>
      <c r="J850">
        <v>15</v>
      </c>
      <c r="K850">
        <v>0</v>
      </c>
      <c r="L850" t="s">
        <v>1035</v>
      </c>
      <c r="M850" t="s">
        <v>104</v>
      </c>
      <c r="N850" s="6" t="s">
        <v>1036</v>
      </c>
      <c r="O850" s="6">
        <v>224.24</v>
      </c>
      <c r="P850" s="6">
        <v>57.54</v>
      </c>
      <c r="Q850" s="6"/>
      <c r="R850" s="6">
        <v>0</v>
      </c>
      <c r="S850" s="6">
        <v>8000</v>
      </c>
      <c r="U850" t="s">
        <v>102</v>
      </c>
      <c r="V850" t="s">
        <v>112</v>
      </c>
      <c r="W850" s="6">
        <v>41939088799</v>
      </c>
      <c r="X850" s="6">
        <v>1700</v>
      </c>
      <c r="Y850" s="6">
        <v>1700</v>
      </c>
      <c r="Z850" s="3">
        <v>1</v>
      </c>
      <c r="AA850" s="3">
        <v>0.21</v>
      </c>
      <c r="AB850">
        <v>2020</v>
      </c>
      <c r="AF850">
        <v>57.544652020000001</v>
      </c>
    </row>
    <row r="851" spans="1:32" customFormat="1" hidden="1" x14ac:dyDescent="0.35">
      <c r="A851" t="s">
        <v>2422</v>
      </c>
      <c r="B851" t="s">
        <v>75</v>
      </c>
      <c r="C851" t="s">
        <v>2216</v>
      </c>
      <c r="D851" t="s">
        <v>2216</v>
      </c>
      <c r="E851" t="s">
        <v>31</v>
      </c>
      <c r="G851" t="s">
        <v>78</v>
      </c>
      <c r="H851" t="s">
        <v>79</v>
      </c>
      <c r="I851" t="s">
        <v>80</v>
      </c>
      <c r="J851">
        <v>25</v>
      </c>
      <c r="K851">
        <v>0</v>
      </c>
      <c r="L851" t="s">
        <v>2217</v>
      </c>
      <c r="M851" t="s">
        <v>82</v>
      </c>
      <c r="N851" s="6"/>
      <c r="O851" s="6">
        <v>414.3</v>
      </c>
      <c r="P851" s="6">
        <v>57.54</v>
      </c>
      <c r="Q851" s="6"/>
      <c r="R851" s="6">
        <v>0</v>
      </c>
      <c r="S851" s="6">
        <v>31.66</v>
      </c>
      <c r="U851" t="s">
        <v>84</v>
      </c>
      <c r="V851" t="s">
        <v>153</v>
      </c>
      <c r="W851" s="6"/>
      <c r="X851" s="6">
        <v>31.66</v>
      </c>
      <c r="Y851" s="6">
        <v>31.66</v>
      </c>
      <c r="Z851" s="3">
        <v>1</v>
      </c>
      <c r="AA851" s="3">
        <v>1</v>
      </c>
      <c r="AB851">
        <v>2024</v>
      </c>
      <c r="AC851">
        <v>2023</v>
      </c>
      <c r="AE851" s="4">
        <v>45657</v>
      </c>
      <c r="AF851">
        <v>57.540068329999997</v>
      </c>
    </row>
    <row r="852" spans="1:32" customFormat="1" hidden="1" x14ac:dyDescent="0.35">
      <c r="A852" t="s">
        <v>907</v>
      </c>
      <c r="B852" t="s">
        <v>75</v>
      </c>
      <c r="C852" t="s">
        <v>908</v>
      </c>
      <c r="D852" t="s">
        <v>172</v>
      </c>
      <c r="E852" t="s">
        <v>188</v>
      </c>
      <c r="G852" t="s">
        <v>78</v>
      </c>
      <c r="H852" t="s">
        <v>79</v>
      </c>
      <c r="I852" t="s">
        <v>256</v>
      </c>
      <c r="J852">
        <v>15</v>
      </c>
      <c r="K852">
        <v>0</v>
      </c>
      <c r="L852" t="s">
        <v>174</v>
      </c>
      <c r="M852" t="s">
        <v>82</v>
      </c>
      <c r="N852" s="6"/>
      <c r="O852" s="6">
        <v>39.22</v>
      </c>
      <c r="P852" s="6">
        <v>57.41</v>
      </c>
      <c r="Q852" s="6"/>
      <c r="R852" s="6"/>
      <c r="S852" s="6"/>
      <c r="U852" t="s">
        <v>796</v>
      </c>
      <c r="V852" t="s">
        <v>80</v>
      </c>
      <c r="W852" s="6">
        <v>0</v>
      </c>
      <c r="X852" s="6">
        <v>77.75</v>
      </c>
      <c r="Y852" s="6">
        <v>77.75</v>
      </c>
      <c r="Z852" s="3">
        <v>1</v>
      </c>
      <c r="AA852" t="e">
        <v>#N/A</v>
      </c>
      <c r="AB852">
        <v>2008</v>
      </c>
      <c r="AE852" s="4">
        <v>41274</v>
      </c>
      <c r="AF852">
        <v>57.405593279999998</v>
      </c>
    </row>
    <row r="853" spans="1:32" customFormat="1" hidden="1" x14ac:dyDescent="0.35">
      <c r="A853" t="s">
        <v>736</v>
      </c>
      <c r="B853" t="s">
        <v>75</v>
      </c>
      <c r="C853" t="s">
        <v>719</v>
      </c>
      <c r="D853" t="s">
        <v>172</v>
      </c>
      <c r="E853" t="s">
        <v>31</v>
      </c>
      <c r="G853" t="s">
        <v>78</v>
      </c>
      <c r="H853" t="s">
        <v>79</v>
      </c>
      <c r="I853" t="s">
        <v>80</v>
      </c>
      <c r="J853">
        <v>20</v>
      </c>
      <c r="K853">
        <v>0</v>
      </c>
      <c r="L853" t="s">
        <v>174</v>
      </c>
      <c r="M853" t="s">
        <v>82</v>
      </c>
      <c r="N853" s="6" t="s">
        <v>732</v>
      </c>
      <c r="O853" s="6">
        <v>50.3</v>
      </c>
      <c r="P853" s="6">
        <v>57.35</v>
      </c>
      <c r="Q853" s="6"/>
      <c r="R853" s="6">
        <v>0</v>
      </c>
      <c r="S853" s="6">
        <v>508</v>
      </c>
      <c r="U853" t="s">
        <v>84</v>
      </c>
      <c r="V853" t="s">
        <v>80</v>
      </c>
      <c r="W853" s="6">
        <v>0</v>
      </c>
      <c r="X853" s="6">
        <v>350</v>
      </c>
      <c r="Y853" s="6">
        <v>350</v>
      </c>
      <c r="Z853" s="3">
        <v>1</v>
      </c>
      <c r="AA853" s="3">
        <v>0.69</v>
      </c>
      <c r="AB853">
        <v>2020</v>
      </c>
      <c r="AE853" s="4">
        <v>44926</v>
      </c>
      <c r="AF853">
        <v>57.348078899999997</v>
      </c>
    </row>
    <row r="854" spans="1:32" customFormat="1" hidden="1" x14ac:dyDescent="0.35">
      <c r="A854" t="s">
        <v>956</v>
      </c>
      <c r="B854" t="s">
        <v>75</v>
      </c>
      <c r="C854" t="s">
        <v>908</v>
      </c>
      <c r="D854" t="s">
        <v>172</v>
      </c>
      <c r="E854" t="s">
        <v>32</v>
      </c>
      <c r="G854" t="s">
        <v>78</v>
      </c>
      <c r="H854" t="s">
        <v>79</v>
      </c>
      <c r="I854" t="s">
        <v>118</v>
      </c>
      <c r="J854">
        <v>15</v>
      </c>
      <c r="K854">
        <v>0</v>
      </c>
      <c r="L854" t="s">
        <v>174</v>
      </c>
      <c r="M854" t="s">
        <v>82</v>
      </c>
      <c r="N854" s="6"/>
      <c r="O854" s="6">
        <v>51.77</v>
      </c>
      <c r="P854" s="6">
        <v>57.27</v>
      </c>
      <c r="Q854" s="6"/>
      <c r="R854" s="6"/>
      <c r="S854" s="6"/>
      <c r="U854" t="s">
        <v>88</v>
      </c>
      <c r="V854" t="s">
        <v>80</v>
      </c>
      <c r="W854" s="6">
        <v>0</v>
      </c>
      <c r="X854" s="6">
        <v>275.89999999999998</v>
      </c>
      <c r="Y854" s="6">
        <v>275.89999999999998</v>
      </c>
      <c r="Z854" s="3">
        <v>1</v>
      </c>
      <c r="AA854" t="e">
        <v>#N/A</v>
      </c>
      <c r="AB854">
        <v>2016</v>
      </c>
      <c r="AE854" s="4">
        <v>44196</v>
      </c>
      <c r="AF854">
        <v>57.27193441</v>
      </c>
    </row>
    <row r="855" spans="1:32" customFormat="1" hidden="1" x14ac:dyDescent="0.35">
      <c r="A855" t="s">
        <v>1214</v>
      </c>
      <c r="B855" t="s">
        <v>75</v>
      </c>
      <c r="C855" t="s">
        <v>1183</v>
      </c>
      <c r="D855" t="s">
        <v>172</v>
      </c>
      <c r="E855" t="s">
        <v>32</v>
      </c>
      <c r="G855" t="s">
        <v>78</v>
      </c>
      <c r="H855" t="s">
        <v>177</v>
      </c>
      <c r="I855" t="s">
        <v>127</v>
      </c>
      <c r="J855">
        <v>15</v>
      </c>
      <c r="K855">
        <v>0</v>
      </c>
      <c r="L855" t="s">
        <v>1184</v>
      </c>
      <c r="M855" t="s">
        <v>104</v>
      </c>
      <c r="N855" s="6"/>
      <c r="O855" s="6">
        <v>46.39</v>
      </c>
      <c r="P855" s="6">
        <v>57.15</v>
      </c>
      <c r="Q855" s="6"/>
      <c r="R855" s="6"/>
      <c r="S855" s="6"/>
      <c r="U855" t="s">
        <v>88</v>
      </c>
      <c r="V855" t="s">
        <v>112</v>
      </c>
      <c r="W855" s="6"/>
      <c r="X855" s="6">
        <v>597.6</v>
      </c>
      <c r="Y855" s="6">
        <v>597.6</v>
      </c>
      <c r="Z855" s="3">
        <v>1</v>
      </c>
      <c r="AA855" t="e">
        <v>#N/A</v>
      </c>
      <c r="AB855">
        <v>2022</v>
      </c>
      <c r="AC855">
        <v>2020</v>
      </c>
      <c r="AF855">
        <v>57.151657020000002</v>
      </c>
    </row>
    <row r="856" spans="1:32" customFormat="1" hidden="1" x14ac:dyDescent="0.35">
      <c r="A856" t="s">
        <v>582</v>
      </c>
      <c r="B856" t="s">
        <v>75</v>
      </c>
      <c r="C856" t="s">
        <v>530</v>
      </c>
      <c r="D856" t="s">
        <v>172</v>
      </c>
      <c r="E856" t="s">
        <v>31</v>
      </c>
      <c r="G856" t="s">
        <v>78</v>
      </c>
      <c r="H856" t="s">
        <v>79</v>
      </c>
      <c r="I856" t="s">
        <v>118</v>
      </c>
      <c r="J856">
        <v>20</v>
      </c>
      <c r="K856">
        <v>0</v>
      </c>
      <c r="L856" t="s">
        <v>174</v>
      </c>
      <c r="M856" t="s">
        <v>82</v>
      </c>
      <c r="N856" s="6"/>
      <c r="O856" s="6">
        <v>50.1</v>
      </c>
      <c r="P856" s="6">
        <v>57.12</v>
      </c>
      <c r="Q856" s="6"/>
      <c r="R856" s="6">
        <v>0</v>
      </c>
      <c r="S856" s="6">
        <v>100</v>
      </c>
      <c r="U856" t="s">
        <v>84</v>
      </c>
      <c r="V856" t="s">
        <v>153</v>
      </c>
      <c r="W856" s="6">
        <v>0</v>
      </c>
      <c r="X856" s="6">
        <v>100.55</v>
      </c>
      <c r="Y856" s="6">
        <v>493</v>
      </c>
      <c r="Z856" s="3">
        <v>4.9000000000000004</v>
      </c>
      <c r="AA856" s="3">
        <v>1.01</v>
      </c>
      <c r="AB856">
        <v>2020</v>
      </c>
      <c r="AC856">
        <v>2020</v>
      </c>
      <c r="AD856" s="4">
        <v>43862</v>
      </c>
      <c r="AE856" s="4">
        <v>44665</v>
      </c>
      <c r="AF856">
        <v>57.12005473</v>
      </c>
    </row>
    <row r="857" spans="1:32" customFormat="1" hidden="1" x14ac:dyDescent="0.35">
      <c r="A857" t="s">
        <v>2304</v>
      </c>
      <c r="B857" t="s">
        <v>75</v>
      </c>
      <c r="C857" t="s">
        <v>2216</v>
      </c>
      <c r="D857" t="s">
        <v>2216</v>
      </c>
      <c r="E857" t="s">
        <v>31</v>
      </c>
      <c r="G857" t="s">
        <v>78</v>
      </c>
      <c r="H857" t="s">
        <v>79</v>
      </c>
      <c r="I857" t="s">
        <v>80</v>
      </c>
      <c r="J857">
        <v>25</v>
      </c>
      <c r="K857">
        <v>0</v>
      </c>
      <c r="L857" t="s">
        <v>2217</v>
      </c>
      <c r="M857" t="s">
        <v>82</v>
      </c>
      <c r="N857" s="6"/>
      <c r="O857" s="6">
        <v>384.4</v>
      </c>
      <c r="P857" s="6">
        <v>57.05</v>
      </c>
      <c r="Q857" s="6"/>
      <c r="R857" s="6">
        <v>0</v>
      </c>
      <c r="S857" s="6">
        <v>510</v>
      </c>
      <c r="U857" t="s">
        <v>84</v>
      </c>
      <c r="V857" t="s">
        <v>80</v>
      </c>
      <c r="W857" s="6">
        <v>0</v>
      </c>
      <c r="X857" s="6">
        <v>510</v>
      </c>
      <c r="Y857" s="6">
        <v>510</v>
      </c>
      <c r="Z857" s="3">
        <v>1</v>
      </c>
      <c r="AA857" s="3">
        <v>1</v>
      </c>
      <c r="AB857">
        <v>2022</v>
      </c>
      <c r="AC857">
        <v>2022</v>
      </c>
      <c r="AE857" s="4">
        <v>45107</v>
      </c>
      <c r="AF857">
        <v>57.048722929999997</v>
      </c>
    </row>
    <row r="858" spans="1:32" customFormat="1" hidden="1" x14ac:dyDescent="0.35">
      <c r="A858" t="s">
        <v>2305</v>
      </c>
      <c r="B858" t="s">
        <v>75</v>
      </c>
      <c r="C858" t="s">
        <v>2216</v>
      </c>
      <c r="D858" t="s">
        <v>2216</v>
      </c>
      <c r="E858" t="s">
        <v>31</v>
      </c>
      <c r="G858" t="s">
        <v>78</v>
      </c>
      <c r="H858" t="s">
        <v>79</v>
      </c>
      <c r="I858" t="s">
        <v>80</v>
      </c>
      <c r="J858">
        <v>25</v>
      </c>
      <c r="K858">
        <v>0</v>
      </c>
      <c r="L858" t="s">
        <v>2217</v>
      </c>
      <c r="M858" t="s">
        <v>82</v>
      </c>
      <c r="N858" s="6"/>
      <c r="O858" s="6">
        <v>384.4</v>
      </c>
      <c r="P858" s="6">
        <v>57.05</v>
      </c>
      <c r="Q858" s="6"/>
      <c r="R858" s="6">
        <v>0</v>
      </c>
      <c r="S858" s="6">
        <v>1690</v>
      </c>
      <c r="U858" t="s">
        <v>84</v>
      </c>
      <c r="V858" t="s">
        <v>80</v>
      </c>
      <c r="W858" s="6">
        <v>0</v>
      </c>
      <c r="X858" s="6">
        <v>1690</v>
      </c>
      <c r="Y858" s="6">
        <v>1690</v>
      </c>
      <c r="Z858" s="3">
        <v>1</v>
      </c>
      <c r="AA858" s="3">
        <v>1</v>
      </c>
      <c r="AB858">
        <v>2022</v>
      </c>
      <c r="AC858">
        <v>2022</v>
      </c>
      <c r="AF858">
        <v>57.048722929999997</v>
      </c>
    </row>
    <row r="859" spans="1:32" customFormat="1" hidden="1" x14ac:dyDescent="0.35">
      <c r="A859" t="s">
        <v>2306</v>
      </c>
      <c r="B859" t="s">
        <v>75</v>
      </c>
      <c r="C859" t="s">
        <v>2216</v>
      </c>
      <c r="D859" t="s">
        <v>2216</v>
      </c>
      <c r="E859" t="s">
        <v>31</v>
      </c>
      <c r="G859" t="s">
        <v>78</v>
      </c>
      <c r="H859" t="s">
        <v>79</v>
      </c>
      <c r="I859" t="s">
        <v>80</v>
      </c>
      <c r="J859">
        <v>25</v>
      </c>
      <c r="K859">
        <v>0</v>
      </c>
      <c r="L859" t="s">
        <v>2217</v>
      </c>
      <c r="M859" t="s">
        <v>82</v>
      </c>
      <c r="N859" s="6"/>
      <c r="O859" s="6">
        <v>384.4</v>
      </c>
      <c r="P859" s="6">
        <v>57.05</v>
      </c>
      <c r="Q859" s="6"/>
      <c r="R859" s="6">
        <v>0</v>
      </c>
      <c r="S859" s="6">
        <v>1360</v>
      </c>
      <c r="U859" t="s">
        <v>84</v>
      </c>
      <c r="V859" t="s">
        <v>80</v>
      </c>
      <c r="W859" s="6">
        <v>0</v>
      </c>
      <c r="X859" s="6">
        <v>1360</v>
      </c>
      <c r="Y859" s="6">
        <v>1360</v>
      </c>
      <c r="Z859" s="3">
        <v>1</v>
      </c>
      <c r="AA859" s="3">
        <v>1</v>
      </c>
      <c r="AB859">
        <v>2022</v>
      </c>
      <c r="AF859">
        <v>57.048722929999997</v>
      </c>
    </row>
    <row r="860" spans="1:32" customFormat="1" hidden="1" x14ac:dyDescent="0.35">
      <c r="A860" t="s">
        <v>2307</v>
      </c>
      <c r="B860" t="s">
        <v>75</v>
      </c>
      <c r="C860" t="s">
        <v>2216</v>
      </c>
      <c r="D860" t="s">
        <v>2216</v>
      </c>
      <c r="E860" t="s">
        <v>31</v>
      </c>
      <c r="G860" t="s">
        <v>78</v>
      </c>
      <c r="H860" t="s">
        <v>79</v>
      </c>
      <c r="I860" t="s">
        <v>80</v>
      </c>
      <c r="J860">
        <v>25</v>
      </c>
      <c r="K860">
        <v>0</v>
      </c>
      <c r="L860" t="s">
        <v>2217</v>
      </c>
      <c r="M860" t="s">
        <v>82</v>
      </c>
      <c r="N860" s="6"/>
      <c r="O860" s="6">
        <v>384.4</v>
      </c>
      <c r="P860" s="6">
        <v>57.05</v>
      </c>
      <c r="Q860" s="6"/>
      <c r="R860" s="6">
        <v>0</v>
      </c>
      <c r="S860" s="6">
        <v>3000</v>
      </c>
      <c r="U860" t="s">
        <v>84</v>
      </c>
      <c r="V860" t="s">
        <v>80</v>
      </c>
      <c r="W860" s="6">
        <v>0</v>
      </c>
      <c r="X860" s="6">
        <v>3000</v>
      </c>
      <c r="Y860" s="6">
        <v>3000</v>
      </c>
      <c r="Z860" s="3">
        <v>1</v>
      </c>
      <c r="AA860" s="3">
        <v>1</v>
      </c>
      <c r="AB860">
        <v>2022</v>
      </c>
      <c r="AC860">
        <v>2022</v>
      </c>
      <c r="AE860" s="4">
        <v>45657</v>
      </c>
      <c r="AF860">
        <v>57.048722929999997</v>
      </c>
    </row>
    <row r="861" spans="1:32" customFormat="1" hidden="1" x14ac:dyDescent="0.35">
      <c r="A861" t="s">
        <v>2367</v>
      </c>
      <c r="B861" t="s">
        <v>75</v>
      </c>
      <c r="C861" t="s">
        <v>2216</v>
      </c>
      <c r="D861" t="s">
        <v>2216</v>
      </c>
      <c r="E861" t="s">
        <v>32</v>
      </c>
      <c r="G861" t="s">
        <v>78</v>
      </c>
      <c r="H861" t="s">
        <v>79</v>
      </c>
      <c r="I861" t="s">
        <v>80</v>
      </c>
      <c r="J861">
        <v>20</v>
      </c>
      <c r="K861">
        <v>0</v>
      </c>
      <c r="L861" t="s">
        <v>2217</v>
      </c>
      <c r="M861" t="s">
        <v>82</v>
      </c>
      <c r="N861" s="6"/>
      <c r="O861" s="6">
        <v>384.4</v>
      </c>
      <c r="P861" s="6">
        <v>57.05</v>
      </c>
      <c r="Q861" s="6"/>
      <c r="R861" s="6">
        <v>0</v>
      </c>
      <c r="S861" s="6">
        <v>2000</v>
      </c>
      <c r="U861" t="s">
        <v>88</v>
      </c>
      <c r="V861" t="s">
        <v>80</v>
      </c>
      <c r="W861" s="6"/>
      <c r="X861" s="6">
        <v>2000</v>
      </c>
      <c r="Y861" s="6">
        <v>2000</v>
      </c>
      <c r="Z861" s="3">
        <v>1</v>
      </c>
      <c r="AA861" s="3">
        <v>1</v>
      </c>
      <c r="AB861">
        <v>2022</v>
      </c>
      <c r="AC861">
        <v>2022</v>
      </c>
      <c r="AD861" s="4">
        <v>44732</v>
      </c>
      <c r="AF861">
        <v>57.048722929999997</v>
      </c>
    </row>
    <row r="862" spans="1:32" customFormat="1" hidden="1" x14ac:dyDescent="0.35">
      <c r="A862" t="s">
        <v>2254</v>
      </c>
      <c r="B862" t="s">
        <v>75</v>
      </c>
      <c r="C862" t="s">
        <v>2216</v>
      </c>
      <c r="D862" t="s">
        <v>2216</v>
      </c>
      <c r="E862" t="s">
        <v>31</v>
      </c>
      <c r="G862" t="s">
        <v>78</v>
      </c>
      <c r="H862" t="s">
        <v>79</v>
      </c>
      <c r="I862" t="s">
        <v>80</v>
      </c>
      <c r="J862">
        <v>20</v>
      </c>
      <c r="K862">
        <v>0</v>
      </c>
      <c r="L862" t="s">
        <v>2217</v>
      </c>
      <c r="M862" t="s">
        <v>82</v>
      </c>
      <c r="N862" s="6"/>
      <c r="O862" s="6">
        <v>394.17</v>
      </c>
      <c r="P862" s="6">
        <v>57.04</v>
      </c>
      <c r="Q862" s="6"/>
      <c r="R862" s="6">
        <v>0</v>
      </c>
      <c r="S862" s="6"/>
      <c r="U862" t="s">
        <v>84</v>
      </c>
      <c r="V862" t="s">
        <v>80</v>
      </c>
      <c r="W862" s="6">
        <v>0</v>
      </c>
      <c r="X862" s="6">
        <v>25967</v>
      </c>
      <c r="Y862" s="6">
        <v>33509.11</v>
      </c>
      <c r="Z862" s="3">
        <v>1.29</v>
      </c>
      <c r="AA862" t="e">
        <v>#N/A</v>
      </c>
      <c r="AB862">
        <v>2019</v>
      </c>
      <c r="AE862" s="4">
        <v>44196</v>
      </c>
      <c r="AF862">
        <v>57.038896770000001</v>
      </c>
    </row>
    <row r="863" spans="1:32" customFormat="1" hidden="1" x14ac:dyDescent="0.35">
      <c r="A863" t="s">
        <v>628</v>
      </c>
      <c r="B863" t="s">
        <v>75</v>
      </c>
      <c r="C863" t="s">
        <v>530</v>
      </c>
      <c r="D863" t="s">
        <v>172</v>
      </c>
      <c r="E863" t="s">
        <v>108</v>
      </c>
      <c r="F863" t="s">
        <v>577</v>
      </c>
      <c r="G863" t="s">
        <v>78</v>
      </c>
      <c r="H863" t="s">
        <v>79</v>
      </c>
      <c r="I863" t="s">
        <v>118</v>
      </c>
      <c r="J863">
        <v>20</v>
      </c>
      <c r="K863">
        <v>0</v>
      </c>
      <c r="L863" t="s">
        <v>174</v>
      </c>
      <c r="M863" t="s">
        <v>82</v>
      </c>
      <c r="N863" s="6" t="s">
        <v>629</v>
      </c>
      <c r="O863" s="6">
        <v>54.2</v>
      </c>
      <c r="P863" s="6">
        <v>56.97</v>
      </c>
      <c r="Q863" s="6"/>
      <c r="R863" s="6">
        <v>0</v>
      </c>
      <c r="S863" s="6">
        <v>397</v>
      </c>
      <c r="U863" t="s">
        <v>597</v>
      </c>
      <c r="V863" t="s">
        <v>630</v>
      </c>
      <c r="W863" s="6"/>
      <c r="X863" s="6">
        <v>403</v>
      </c>
      <c r="Y863" s="6">
        <v>436</v>
      </c>
      <c r="Z863" s="3">
        <v>1.08</v>
      </c>
      <c r="AA863" s="3">
        <v>1.02</v>
      </c>
      <c r="AB863">
        <v>2022</v>
      </c>
      <c r="AC863">
        <v>2022</v>
      </c>
      <c r="AD863" s="4">
        <v>44652</v>
      </c>
      <c r="AE863" s="4">
        <v>45614</v>
      </c>
      <c r="AF863">
        <v>56.968677739999997</v>
      </c>
    </row>
    <row r="864" spans="1:32" customFormat="1" hidden="1" x14ac:dyDescent="0.35">
      <c r="A864" t="s">
        <v>1603</v>
      </c>
      <c r="B864" t="s">
        <v>75</v>
      </c>
      <c r="C864" t="s">
        <v>1241</v>
      </c>
      <c r="D864" t="s">
        <v>1241</v>
      </c>
      <c r="E864" t="s">
        <v>108</v>
      </c>
      <c r="G864" t="s">
        <v>78</v>
      </c>
      <c r="H864" t="s">
        <v>79</v>
      </c>
      <c r="I864" t="s">
        <v>156</v>
      </c>
      <c r="J864">
        <v>25</v>
      </c>
      <c r="K864">
        <v>0</v>
      </c>
      <c r="L864" t="s">
        <v>1242</v>
      </c>
      <c r="M864" t="s">
        <v>80</v>
      </c>
      <c r="N864" s="6" t="s">
        <v>1604</v>
      </c>
      <c r="O864" s="6">
        <v>4701.5</v>
      </c>
      <c r="P864" s="6">
        <v>56.92</v>
      </c>
      <c r="Q864" s="6"/>
      <c r="R864" s="6"/>
      <c r="S864" s="6">
        <v>1200</v>
      </c>
      <c r="U864" t="s">
        <v>111</v>
      </c>
      <c r="V864" t="s">
        <v>80</v>
      </c>
      <c r="W864" s="6"/>
      <c r="X864" s="6">
        <v>1200</v>
      </c>
      <c r="Y864" s="6">
        <v>1200</v>
      </c>
      <c r="Z864" s="3">
        <v>1</v>
      </c>
      <c r="AA864" s="3">
        <v>1</v>
      </c>
      <c r="AB864">
        <v>2023</v>
      </c>
      <c r="AC864">
        <v>2022</v>
      </c>
      <c r="AF864">
        <v>56.918886200000003</v>
      </c>
    </row>
    <row r="865" spans="1:32" customFormat="1" hidden="1" x14ac:dyDescent="0.35">
      <c r="A865" t="s">
        <v>969</v>
      </c>
      <c r="B865" t="s">
        <v>75</v>
      </c>
      <c r="C865" t="s">
        <v>908</v>
      </c>
      <c r="D865" t="s">
        <v>172</v>
      </c>
      <c r="E865" t="s">
        <v>188</v>
      </c>
      <c r="G865" t="s">
        <v>78</v>
      </c>
      <c r="H865" t="s">
        <v>79</v>
      </c>
      <c r="I865" t="s">
        <v>118</v>
      </c>
      <c r="J865">
        <v>12</v>
      </c>
      <c r="K865">
        <v>0</v>
      </c>
      <c r="L865" t="s">
        <v>174</v>
      </c>
      <c r="M865" t="s">
        <v>82</v>
      </c>
      <c r="N865" s="6"/>
      <c r="O865" s="6">
        <v>50.37</v>
      </c>
      <c r="P865" s="6">
        <v>56.8</v>
      </c>
      <c r="Q865" s="6"/>
      <c r="R865" s="6"/>
      <c r="S865" s="6"/>
      <c r="U865" t="s">
        <v>190</v>
      </c>
      <c r="V865" t="s">
        <v>80</v>
      </c>
      <c r="W865" s="6">
        <v>0</v>
      </c>
      <c r="X865" s="6">
        <v>487.58</v>
      </c>
      <c r="Y865" s="6">
        <v>487.58</v>
      </c>
      <c r="Z865" s="3">
        <v>1</v>
      </c>
      <c r="AA865" t="e">
        <v>#N/A</v>
      </c>
      <c r="AB865">
        <v>2017</v>
      </c>
      <c r="AE865" s="4">
        <v>44926</v>
      </c>
      <c r="AF865">
        <v>56.800471420000001</v>
      </c>
    </row>
    <row r="866" spans="1:32" x14ac:dyDescent="0.35">
      <c r="A866" s="11" t="s">
        <v>2125</v>
      </c>
      <c r="B866" s="11" t="s">
        <v>75</v>
      </c>
      <c r="C866" s="11" t="s">
        <v>3</v>
      </c>
      <c r="D866" s="11" t="s">
        <v>1994</v>
      </c>
      <c r="E866" s="11" t="s">
        <v>101</v>
      </c>
      <c r="G866" s="11" t="s">
        <v>78</v>
      </c>
      <c r="H866" s="11" t="s">
        <v>79</v>
      </c>
      <c r="I866" s="11" t="s">
        <v>156</v>
      </c>
      <c r="J866" s="11">
        <v>20</v>
      </c>
      <c r="K866" s="11">
        <v>0</v>
      </c>
      <c r="L866" s="11" t="s">
        <v>145</v>
      </c>
      <c r="M866" s="11" t="s">
        <v>104</v>
      </c>
      <c r="N866" s="12" t="s">
        <v>2109</v>
      </c>
      <c r="O866" s="12">
        <v>56.7</v>
      </c>
      <c r="P866" s="12">
        <v>56.7</v>
      </c>
      <c r="R866" s="12">
        <v>0</v>
      </c>
      <c r="S866" s="12">
        <v>0</v>
      </c>
      <c r="T866" s="11">
        <v>1500000</v>
      </c>
      <c r="U866" s="11" t="s">
        <v>102</v>
      </c>
      <c r="V866" s="11" t="s">
        <v>151</v>
      </c>
      <c r="W866" s="12">
        <v>1500000</v>
      </c>
      <c r="X866" s="12">
        <v>0</v>
      </c>
      <c r="Z866" s="11" t="e">
        <v>#N/A</v>
      </c>
      <c r="AA866" s="11" t="e">
        <v>#N/A</v>
      </c>
      <c r="AB866" s="11">
        <v>2024</v>
      </c>
      <c r="AC866" s="11">
        <v>2022</v>
      </c>
      <c r="AD866" s="14">
        <v>45121</v>
      </c>
      <c r="AE866" s="14">
        <v>46388</v>
      </c>
      <c r="AF866" s="11">
        <v>56.7</v>
      </c>
    </row>
    <row r="867" spans="1:32" x14ac:dyDescent="0.35">
      <c r="A867" s="11" t="s">
        <v>2126</v>
      </c>
      <c r="B867" s="11" t="s">
        <v>75</v>
      </c>
      <c r="C867" s="11" t="s">
        <v>3</v>
      </c>
      <c r="D867" s="11" t="s">
        <v>1994</v>
      </c>
      <c r="E867" s="11" t="s">
        <v>101</v>
      </c>
      <c r="G867" s="11" t="s">
        <v>78</v>
      </c>
      <c r="H867" s="11" t="s">
        <v>79</v>
      </c>
      <c r="I867" s="11" t="s">
        <v>156</v>
      </c>
      <c r="J867" s="11">
        <v>20</v>
      </c>
      <c r="K867" s="11">
        <v>0</v>
      </c>
      <c r="L867" s="11" t="s">
        <v>145</v>
      </c>
      <c r="M867" s="11" t="s">
        <v>104</v>
      </c>
      <c r="N867" s="12" t="s">
        <v>2109</v>
      </c>
      <c r="O867" s="12">
        <v>56.7</v>
      </c>
      <c r="P867" s="12">
        <v>56.7</v>
      </c>
      <c r="R867" s="12">
        <v>0</v>
      </c>
      <c r="S867" s="12">
        <v>0</v>
      </c>
      <c r="T867" s="11">
        <v>2100000</v>
      </c>
      <c r="U867" s="11" t="s">
        <v>102</v>
      </c>
      <c r="V867" s="11" t="s">
        <v>151</v>
      </c>
      <c r="W867" s="12">
        <v>2100000</v>
      </c>
      <c r="X867" s="12">
        <v>0</v>
      </c>
      <c r="Z867" s="11" t="e">
        <v>#N/A</v>
      </c>
      <c r="AA867" s="11" t="e">
        <v>#N/A</v>
      </c>
      <c r="AB867" s="11">
        <v>2024</v>
      </c>
      <c r="AC867" s="11">
        <v>2022</v>
      </c>
      <c r="AE867" s="14">
        <v>46753</v>
      </c>
      <c r="AF867" s="11">
        <v>56.7</v>
      </c>
    </row>
    <row r="868" spans="1:32" customFormat="1" hidden="1" x14ac:dyDescent="0.35">
      <c r="A868" t="s">
        <v>1364</v>
      </c>
      <c r="B868" t="s">
        <v>75</v>
      </c>
      <c r="C868" t="s">
        <v>1241</v>
      </c>
      <c r="D868" t="s">
        <v>1241</v>
      </c>
      <c r="E868" t="s">
        <v>31</v>
      </c>
      <c r="G868" t="s">
        <v>78</v>
      </c>
      <c r="H868" t="s">
        <v>79</v>
      </c>
      <c r="I868" t="s">
        <v>156</v>
      </c>
      <c r="J868">
        <v>25</v>
      </c>
      <c r="K868">
        <v>0</v>
      </c>
      <c r="L868" t="s">
        <v>1242</v>
      </c>
      <c r="M868" t="s">
        <v>82</v>
      </c>
      <c r="N868" s="6"/>
      <c r="O868" s="6">
        <v>3990</v>
      </c>
      <c r="P868" s="6">
        <v>56.67</v>
      </c>
      <c r="Q868" s="6"/>
      <c r="R868" s="6">
        <v>0</v>
      </c>
      <c r="S868" s="6">
        <v>70</v>
      </c>
      <c r="U868" t="s">
        <v>84</v>
      </c>
      <c r="V868" t="s">
        <v>80</v>
      </c>
      <c r="W868" s="6"/>
      <c r="X868" s="6">
        <v>70</v>
      </c>
      <c r="Y868" s="6">
        <v>0</v>
      </c>
      <c r="Z868" s="3">
        <v>0</v>
      </c>
      <c r="AA868" s="3">
        <v>1</v>
      </c>
      <c r="AB868">
        <v>2019</v>
      </c>
      <c r="AF868">
        <v>56.66953565</v>
      </c>
    </row>
    <row r="869" spans="1:32" customFormat="1" hidden="1" x14ac:dyDescent="0.35">
      <c r="A869" t="s">
        <v>1205</v>
      </c>
      <c r="B869" t="s">
        <v>75</v>
      </c>
      <c r="C869" t="s">
        <v>1183</v>
      </c>
      <c r="D869" t="s">
        <v>172</v>
      </c>
      <c r="E869" t="s">
        <v>188</v>
      </c>
      <c r="G869" t="s">
        <v>78</v>
      </c>
      <c r="H869" t="s">
        <v>177</v>
      </c>
      <c r="I869" t="s">
        <v>127</v>
      </c>
      <c r="J869">
        <v>15</v>
      </c>
      <c r="K869">
        <v>0</v>
      </c>
      <c r="L869" t="s">
        <v>1184</v>
      </c>
      <c r="M869" t="s">
        <v>104</v>
      </c>
      <c r="N869" s="6"/>
      <c r="O869" s="6">
        <v>45.99</v>
      </c>
      <c r="P869" s="6">
        <v>56.66</v>
      </c>
      <c r="Q869" s="6"/>
      <c r="R869" s="6"/>
      <c r="S869" s="6"/>
      <c r="U869" t="s">
        <v>796</v>
      </c>
      <c r="V869" t="s">
        <v>112</v>
      </c>
      <c r="W869" s="6"/>
      <c r="X869" s="6">
        <v>30</v>
      </c>
      <c r="Y869" s="6">
        <v>30</v>
      </c>
      <c r="Z869" s="3">
        <v>1</v>
      </c>
      <c r="AA869" t="e">
        <v>#N/A</v>
      </c>
      <c r="AB869">
        <v>2022</v>
      </c>
      <c r="AC869">
        <v>2020</v>
      </c>
      <c r="AF869">
        <v>56.658864110000003</v>
      </c>
    </row>
    <row r="870" spans="1:32" customFormat="1" hidden="1" x14ac:dyDescent="0.35">
      <c r="A870" t="s">
        <v>1209</v>
      </c>
      <c r="B870" t="s">
        <v>75</v>
      </c>
      <c r="C870" t="s">
        <v>1183</v>
      </c>
      <c r="D870" t="s">
        <v>172</v>
      </c>
      <c r="E870" t="s">
        <v>31</v>
      </c>
      <c r="G870" t="s">
        <v>78</v>
      </c>
      <c r="H870" t="s">
        <v>177</v>
      </c>
      <c r="I870" t="s">
        <v>127</v>
      </c>
      <c r="J870">
        <v>15</v>
      </c>
      <c r="K870">
        <v>0</v>
      </c>
      <c r="L870" t="s">
        <v>1184</v>
      </c>
      <c r="M870" t="s">
        <v>104</v>
      </c>
      <c r="N870" s="6"/>
      <c r="O870" s="6">
        <v>45.99</v>
      </c>
      <c r="P870" s="6">
        <v>56.66</v>
      </c>
      <c r="Q870" s="6"/>
      <c r="R870" s="6"/>
      <c r="S870" s="6"/>
      <c r="U870" t="s">
        <v>84</v>
      </c>
      <c r="V870" t="s">
        <v>112</v>
      </c>
      <c r="W870" s="6"/>
      <c r="X870" s="6">
        <v>251.38</v>
      </c>
      <c r="Y870" s="6">
        <v>251.38</v>
      </c>
      <c r="Z870" s="3">
        <v>1</v>
      </c>
      <c r="AA870" t="e">
        <v>#N/A</v>
      </c>
      <c r="AB870">
        <v>2022</v>
      </c>
      <c r="AC870">
        <v>2020</v>
      </c>
      <c r="AF870">
        <v>56.658864110000003</v>
      </c>
    </row>
    <row r="871" spans="1:32" customFormat="1" hidden="1" x14ac:dyDescent="0.35">
      <c r="A871" t="s">
        <v>1210</v>
      </c>
      <c r="B871" t="s">
        <v>75</v>
      </c>
      <c r="C871" t="s">
        <v>1183</v>
      </c>
      <c r="D871" t="s">
        <v>172</v>
      </c>
      <c r="E871" t="s">
        <v>31</v>
      </c>
      <c r="G871" t="s">
        <v>78</v>
      </c>
      <c r="H871" t="s">
        <v>177</v>
      </c>
      <c r="I871" t="s">
        <v>127</v>
      </c>
      <c r="J871">
        <v>15</v>
      </c>
      <c r="K871">
        <v>0</v>
      </c>
      <c r="L871" t="s">
        <v>1184</v>
      </c>
      <c r="M871" t="s">
        <v>104</v>
      </c>
      <c r="N871" s="6"/>
      <c r="O871" s="6">
        <v>45.99</v>
      </c>
      <c r="P871" s="6">
        <v>56.66</v>
      </c>
      <c r="Q871" s="6"/>
      <c r="R871" s="6"/>
      <c r="S871" s="6"/>
      <c r="U871" t="s">
        <v>84</v>
      </c>
      <c r="V871" t="s">
        <v>112</v>
      </c>
      <c r="W871" s="6"/>
      <c r="X871" s="6">
        <v>1958.03</v>
      </c>
      <c r="Y871" s="6">
        <v>1958.03</v>
      </c>
      <c r="Z871" s="3">
        <v>1</v>
      </c>
      <c r="AA871" t="e">
        <v>#N/A</v>
      </c>
      <c r="AB871">
        <v>2022</v>
      </c>
      <c r="AC871">
        <v>2020</v>
      </c>
      <c r="AF871">
        <v>56.658864110000003</v>
      </c>
    </row>
    <row r="872" spans="1:32" customFormat="1" hidden="1" x14ac:dyDescent="0.35">
      <c r="A872" t="s">
        <v>2215</v>
      </c>
      <c r="B872" t="s">
        <v>75</v>
      </c>
      <c r="C872" t="s">
        <v>2216</v>
      </c>
      <c r="D872" t="s">
        <v>2216</v>
      </c>
      <c r="E872" t="s">
        <v>32</v>
      </c>
      <c r="G872" t="s">
        <v>78</v>
      </c>
      <c r="H872" t="s">
        <v>79</v>
      </c>
      <c r="I872" t="s">
        <v>80</v>
      </c>
      <c r="J872">
        <v>15</v>
      </c>
      <c r="K872">
        <v>0</v>
      </c>
      <c r="L872" t="s">
        <v>2217</v>
      </c>
      <c r="M872" t="s">
        <v>104</v>
      </c>
      <c r="N872" s="6"/>
      <c r="O872" s="6">
        <v>469</v>
      </c>
      <c r="P872" s="6">
        <v>56.66</v>
      </c>
      <c r="Q872" s="6"/>
      <c r="R872" s="6"/>
      <c r="S872" s="6"/>
      <c r="U872" t="s">
        <v>88</v>
      </c>
      <c r="V872" t="s">
        <v>80</v>
      </c>
      <c r="W872" s="6">
        <v>0</v>
      </c>
      <c r="X872" s="6">
        <v>200</v>
      </c>
      <c r="Y872" s="6">
        <v>200</v>
      </c>
      <c r="Z872" s="3">
        <v>1</v>
      </c>
      <c r="AA872" t="e">
        <v>#N/A</v>
      </c>
      <c r="AB872">
        <v>2004</v>
      </c>
      <c r="AF872">
        <v>56.664411370000003</v>
      </c>
    </row>
    <row r="873" spans="1:32" hidden="1" x14ac:dyDescent="0.35">
      <c r="A873" s="11" t="s">
        <v>2205</v>
      </c>
      <c r="B873" s="11" t="s">
        <v>75</v>
      </c>
      <c r="C873" s="11" t="s">
        <v>2194</v>
      </c>
      <c r="D873" s="11" t="s">
        <v>1994</v>
      </c>
      <c r="E873" s="11" t="s">
        <v>28</v>
      </c>
      <c r="G873" s="11" t="s">
        <v>78</v>
      </c>
      <c r="H873" s="11" t="s">
        <v>79</v>
      </c>
      <c r="I873" s="11" t="s">
        <v>80</v>
      </c>
      <c r="J873" s="11">
        <v>20</v>
      </c>
      <c r="K873" s="11">
        <v>0</v>
      </c>
      <c r="L873" s="11" t="s">
        <v>145</v>
      </c>
      <c r="M873" s="11" t="s">
        <v>104</v>
      </c>
      <c r="O873" s="12">
        <v>56.55</v>
      </c>
      <c r="P873" s="12">
        <v>56.55</v>
      </c>
      <c r="U873" s="11" t="s">
        <v>140</v>
      </c>
      <c r="V873" s="11" t="s">
        <v>80</v>
      </c>
      <c r="W873" s="12">
        <v>1278060</v>
      </c>
      <c r="X873" s="12">
        <v>240.15</v>
      </c>
      <c r="Y873" s="12">
        <v>240.15</v>
      </c>
      <c r="Z873" s="13">
        <v>1</v>
      </c>
      <c r="AA873" s="11" t="e">
        <v>#N/A</v>
      </c>
      <c r="AB873" s="11">
        <v>2016</v>
      </c>
      <c r="AF873" s="11">
        <v>56.55</v>
      </c>
    </row>
    <row r="874" spans="1:32" hidden="1" x14ac:dyDescent="0.35">
      <c r="A874" s="11" t="s">
        <v>2068</v>
      </c>
      <c r="B874" s="11" t="s">
        <v>75</v>
      </c>
      <c r="C874" s="11" t="s">
        <v>2024</v>
      </c>
      <c r="D874" s="11" t="s">
        <v>1994</v>
      </c>
      <c r="E874" s="11" t="s">
        <v>28</v>
      </c>
      <c r="G874" s="11" t="s">
        <v>78</v>
      </c>
      <c r="H874" s="11" t="s">
        <v>79</v>
      </c>
      <c r="I874" s="11" t="s">
        <v>80</v>
      </c>
      <c r="J874" s="11">
        <v>30</v>
      </c>
      <c r="K874" s="11">
        <v>0</v>
      </c>
      <c r="L874" s="11" t="s">
        <v>2025</v>
      </c>
      <c r="M874" s="11" t="s">
        <v>104</v>
      </c>
      <c r="O874" s="12">
        <v>180.53</v>
      </c>
      <c r="P874" s="12">
        <v>56.54</v>
      </c>
      <c r="U874" s="11" t="s">
        <v>140</v>
      </c>
      <c r="V874" s="11" t="s">
        <v>80</v>
      </c>
      <c r="W874" s="12">
        <v>0</v>
      </c>
      <c r="X874" s="12">
        <v>11.51</v>
      </c>
      <c r="Y874" s="12">
        <v>11.51</v>
      </c>
      <c r="Z874" s="13">
        <v>1</v>
      </c>
      <c r="AA874" s="11" t="e">
        <v>#N/A</v>
      </c>
      <c r="AB874" s="11">
        <v>2017</v>
      </c>
      <c r="AE874" s="14">
        <v>44197</v>
      </c>
      <c r="AF874" s="11">
        <v>56.544617410000001</v>
      </c>
    </row>
    <row r="875" spans="1:32" customFormat="1" hidden="1" x14ac:dyDescent="0.35">
      <c r="A875" t="s">
        <v>1974</v>
      </c>
      <c r="B875" t="s">
        <v>75</v>
      </c>
      <c r="C875" t="s">
        <v>1917</v>
      </c>
      <c r="D875" t="s">
        <v>1917</v>
      </c>
      <c r="E875" t="s">
        <v>31</v>
      </c>
      <c r="F875" t="s">
        <v>77</v>
      </c>
      <c r="G875" t="s">
        <v>78</v>
      </c>
      <c r="H875" t="s">
        <v>79</v>
      </c>
      <c r="I875" t="s">
        <v>109</v>
      </c>
      <c r="J875">
        <v>20</v>
      </c>
      <c r="K875">
        <v>0</v>
      </c>
      <c r="L875" t="s">
        <v>1918</v>
      </c>
      <c r="M875" t="s">
        <v>82</v>
      </c>
      <c r="N875" s="6" t="s">
        <v>1963</v>
      </c>
      <c r="O875" s="6">
        <v>8554.32</v>
      </c>
      <c r="P875" s="6">
        <v>56.47</v>
      </c>
      <c r="Q875" s="6"/>
      <c r="R875" s="6"/>
      <c r="S875" s="6">
        <v>105</v>
      </c>
      <c r="U875" t="s">
        <v>84</v>
      </c>
      <c r="V875" t="s">
        <v>153</v>
      </c>
      <c r="W875" s="6"/>
      <c r="X875" s="6">
        <v>105</v>
      </c>
      <c r="Y875" s="6">
        <v>177.76</v>
      </c>
      <c r="Z875" s="3">
        <v>1.69</v>
      </c>
      <c r="AA875" s="3">
        <v>1</v>
      </c>
      <c r="AB875">
        <v>2024</v>
      </c>
      <c r="AC875">
        <v>2023</v>
      </c>
      <c r="AD875" s="4">
        <v>45194</v>
      </c>
      <c r="AF875">
        <v>56.471632149999998</v>
      </c>
    </row>
    <row r="876" spans="1:32" customFormat="1" hidden="1" x14ac:dyDescent="0.35">
      <c r="A876" t="s">
        <v>2261</v>
      </c>
      <c r="B876" t="s">
        <v>75</v>
      </c>
      <c r="C876" t="s">
        <v>2216</v>
      </c>
      <c r="D876" t="s">
        <v>2216</v>
      </c>
      <c r="E876" t="s">
        <v>32</v>
      </c>
      <c r="G876" t="s">
        <v>78</v>
      </c>
      <c r="H876" t="s">
        <v>79</v>
      </c>
      <c r="I876" t="s">
        <v>80</v>
      </c>
      <c r="J876">
        <v>20</v>
      </c>
      <c r="K876">
        <v>0</v>
      </c>
      <c r="L876" t="s">
        <v>2217</v>
      </c>
      <c r="M876" t="s">
        <v>82</v>
      </c>
      <c r="N876" s="6"/>
      <c r="O876" s="6">
        <v>390.25</v>
      </c>
      <c r="P876" s="6">
        <v>56.47</v>
      </c>
      <c r="Q876" s="6"/>
      <c r="R876" s="6">
        <v>0</v>
      </c>
      <c r="S876" s="6">
        <v>2000</v>
      </c>
      <c r="U876" t="s">
        <v>88</v>
      </c>
      <c r="V876" t="s">
        <v>80</v>
      </c>
      <c r="W876" s="6">
        <v>0</v>
      </c>
      <c r="X876" s="6">
        <v>2000</v>
      </c>
      <c r="Y876" s="6">
        <v>2000</v>
      </c>
      <c r="Z876" s="3">
        <v>1</v>
      </c>
      <c r="AA876" s="3">
        <v>1</v>
      </c>
      <c r="AB876">
        <v>2019</v>
      </c>
      <c r="AE876" s="4">
        <v>44104</v>
      </c>
      <c r="AF876">
        <v>56.471218129999997</v>
      </c>
    </row>
    <row r="877" spans="1:32" customFormat="1" hidden="1" x14ac:dyDescent="0.35">
      <c r="A877" t="s">
        <v>1869</v>
      </c>
      <c r="B877" t="s">
        <v>75</v>
      </c>
      <c r="C877" t="s">
        <v>1241</v>
      </c>
      <c r="D877" t="s">
        <v>1241</v>
      </c>
      <c r="E877" t="s">
        <v>101</v>
      </c>
      <c r="G877" t="s">
        <v>78</v>
      </c>
      <c r="H877" t="s">
        <v>79</v>
      </c>
      <c r="I877" t="s">
        <v>156</v>
      </c>
      <c r="J877">
        <v>25</v>
      </c>
      <c r="K877">
        <v>0</v>
      </c>
      <c r="L877" t="s">
        <v>1242</v>
      </c>
      <c r="M877" t="s">
        <v>82</v>
      </c>
      <c r="N877" s="6"/>
      <c r="O877" s="6">
        <v>4863.57</v>
      </c>
      <c r="P877" s="6">
        <v>56.41</v>
      </c>
      <c r="Q877" s="6"/>
      <c r="R877" s="6"/>
      <c r="S877" s="6">
        <v>2400</v>
      </c>
      <c r="U877" t="s">
        <v>129</v>
      </c>
      <c r="V877" t="s">
        <v>630</v>
      </c>
      <c r="W877" s="6"/>
      <c r="X877" s="6">
        <v>448</v>
      </c>
      <c r="Y877" s="6">
        <v>448</v>
      </c>
      <c r="Z877" s="3">
        <v>1</v>
      </c>
      <c r="AA877" s="3">
        <v>0.19</v>
      </c>
      <c r="AB877">
        <v>2025</v>
      </c>
      <c r="AC877">
        <v>2024</v>
      </c>
      <c r="AF877">
        <v>56.405305169999998</v>
      </c>
    </row>
    <row r="878" spans="1:32" customFormat="1" hidden="1" x14ac:dyDescent="0.35">
      <c r="A878" t="s">
        <v>2720</v>
      </c>
      <c r="B878" t="s">
        <v>75</v>
      </c>
      <c r="C878" t="s">
        <v>2712</v>
      </c>
      <c r="D878" t="s">
        <v>2682</v>
      </c>
      <c r="E878" t="s">
        <v>32</v>
      </c>
      <c r="F878" t="s">
        <v>77</v>
      </c>
      <c r="G878" t="s">
        <v>78</v>
      </c>
      <c r="H878" t="s">
        <v>79</v>
      </c>
      <c r="I878" t="s">
        <v>80</v>
      </c>
      <c r="J878">
        <v>15</v>
      </c>
      <c r="K878">
        <v>0</v>
      </c>
      <c r="L878" t="s">
        <v>2713</v>
      </c>
      <c r="M878" t="s">
        <v>104</v>
      </c>
      <c r="N878" s="6" t="s">
        <v>2714</v>
      </c>
      <c r="O878" s="6">
        <v>21585.439999999999</v>
      </c>
      <c r="P878" s="6">
        <v>56.35</v>
      </c>
      <c r="Q878" s="6"/>
      <c r="R878" s="6"/>
      <c r="S878" s="6">
        <v>20</v>
      </c>
      <c r="U878" t="s">
        <v>88</v>
      </c>
      <c r="V878" t="s">
        <v>153</v>
      </c>
      <c r="W878" s="6"/>
      <c r="X878" s="6">
        <v>21.99</v>
      </c>
      <c r="Y878" s="6"/>
      <c r="Z878" s="3">
        <v>0</v>
      </c>
      <c r="AA878" s="3">
        <v>1.1000000000000001</v>
      </c>
      <c r="AB878">
        <v>2019</v>
      </c>
      <c r="AF878">
        <v>56.352974580000001</v>
      </c>
    </row>
    <row r="879" spans="1:32" customFormat="1" hidden="1" x14ac:dyDescent="0.35">
      <c r="A879" t="s">
        <v>2917</v>
      </c>
      <c r="B879" t="s">
        <v>75</v>
      </c>
      <c r="C879" t="s">
        <v>2897</v>
      </c>
      <c r="D879" t="s">
        <v>2865</v>
      </c>
      <c r="E879" t="s">
        <v>259</v>
      </c>
      <c r="F879" t="s">
        <v>77</v>
      </c>
      <c r="G879" t="s">
        <v>78</v>
      </c>
      <c r="H879" t="s">
        <v>79</v>
      </c>
      <c r="I879" t="s">
        <v>256</v>
      </c>
      <c r="J879">
        <v>21</v>
      </c>
      <c r="K879">
        <v>0</v>
      </c>
      <c r="L879" t="s">
        <v>2898</v>
      </c>
      <c r="M879" t="s">
        <v>82</v>
      </c>
      <c r="N879" s="6"/>
      <c r="O879" s="6">
        <v>247.7</v>
      </c>
      <c r="P879" s="6">
        <v>56.29</v>
      </c>
      <c r="Q879" s="6"/>
      <c r="R879" s="6"/>
      <c r="S879" s="6">
        <v>30</v>
      </c>
      <c r="U879" t="s">
        <v>262</v>
      </c>
      <c r="V879" t="s">
        <v>153</v>
      </c>
      <c r="W879" s="6"/>
      <c r="X879" s="6">
        <v>28.9</v>
      </c>
      <c r="Y879" s="6">
        <v>28.9</v>
      </c>
      <c r="Z879" s="3">
        <v>1</v>
      </c>
      <c r="AA879" s="3">
        <v>0.96</v>
      </c>
      <c r="AB879">
        <v>2022</v>
      </c>
      <c r="AC879">
        <v>2022</v>
      </c>
      <c r="AD879" s="4">
        <v>44782</v>
      </c>
      <c r="AE879" s="4">
        <v>46022</v>
      </c>
      <c r="AF879">
        <v>56.291616480000002</v>
      </c>
    </row>
    <row r="880" spans="1:32" x14ac:dyDescent="0.35">
      <c r="A880" s="11" t="s">
        <v>2146</v>
      </c>
      <c r="B880" s="11" t="s">
        <v>75</v>
      </c>
      <c r="C880" s="11" t="s">
        <v>12</v>
      </c>
      <c r="D880" s="11" t="s">
        <v>1994</v>
      </c>
      <c r="E880" s="11" t="s">
        <v>31</v>
      </c>
      <c r="G880" s="11" t="s">
        <v>92</v>
      </c>
      <c r="H880" s="11" t="s">
        <v>80</v>
      </c>
      <c r="I880" s="11" t="s">
        <v>80</v>
      </c>
      <c r="J880" s="11">
        <v>20</v>
      </c>
      <c r="K880" s="11">
        <v>0</v>
      </c>
      <c r="L880" s="11" t="s">
        <v>145</v>
      </c>
      <c r="M880" s="11" t="s">
        <v>82</v>
      </c>
      <c r="N880" s="12" t="s">
        <v>2147</v>
      </c>
      <c r="O880" s="12">
        <v>56.26</v>
      </c>
      <c r="P880" s="12">
        <v>56.26</v>
      </c>
      <c r="S880" s="12">
        <v>86</v>
      </c>
      <c r="U880" s="11" t="s">
        <v>84</v>
      </c>
      <c r="V880" s="11" t="s">
        <v>153</v>
      </c>
      <c r="X880" s="12">
        <v>86</v>
      </c>
      <c r="Y880" s="12">
        <v>86</v>
      </c>
      <c r="Z880" s="13">
        <v>1</v>
      </c>
      <c r="AA880" s="13">
        <v>1</v>
      </c>
      <c r="AB880" s="11">
        <v>2024</v>
      </c>
      <c r="AC880" s="11">
        <v>2024</v>
      </c>
      <c r="AE880" s="14">
        <v>46752</v>
      </c>
      <c r="AF880" s="11">
        <v>56.26</v>
      </c>
    </row>
    <row r="881" spans="1:32" customFormat="1" hidden="1" x14ac:dyDescent="0.35">
      <c r="A881" t="s">
        <v>1832</v>
      </c>
      <c r="B881" t="s">
        <v>75</v>
      </c>
      <c r="C881" t="s">
        <v>1241</v>
      </c>
      <c r="D881" t="s">
        <v>1241</v>
      </c>
      <c r="E881" t="s">
        <v>101</v>
      </c>
      <c r="G881" t="s">
        <v>78</v>
      </c>
      <c r="H881" t="s">
        <v>79</v>
      </c>
      <c r="I881" t="s">
        <v>156</v>
      </c>
      <c r="J881">
        <v>25</v>
      </c>
      <c r="K881">
        <v>0</v>
      </c>
      <c r="L881" t="s">
        <v>1242</v>
      </c>
      <c r="M881" t="s">
        <v>82</v>
      </c>
      <c r="N881" s="6"/>
      <c r="O881" s="6">
        <v>4696.6000000000004</v>
      </c>
      <c r="P881" s="6">
        <v>56.12</v>
      </c>
      <c r="Q881" s="6"/>
      <c r="R881" s="6"/>
      <c r="S881" s="6">
        <v>3000</v>
      </c>
      <c r="U881" t="s">
        <v>129</v>
      </c>
      <c r="V881" t="s">
        <v>153</v>
      </c>
      <c r="W881" s="6"/>
      <c r="X881" s="6">
        <v>1584</v>
      </c>
      <c r="Y881" s="6">
        <v>1584</v>
      </c>
      <c r="Z881" s="3">
        <v>1</v>
      </c>
      <c r="AA881" s="3">
        <v>0.53</v>
      </c>
      <c r="AB881">
        <v>2024</v>
      </c>
      <c r="AC881">
        <v>2023</v>
      </c>
      <c r="AF881">
        <v>56.123570800000003</v>
      </c>
    </row>
    <row r="882" spans="1:32" customFormat="1" hidden="1" x14ac:dyDescent="0.35">
      <c r="A882" t="s">
        <v>1881</v>
      </c>
      <c r="B882" t="s">
        <v>75</v>
      </c>
      <c r="C882" t="s">
        <v>1241</v>
      </c>
      <c r="D882" t="s">
        <v>1241</v>
      </c>
      <c r="E882" t="s">
        <v>101</v>
      </c>
      <c r="G882" t="s">
        <v>78</v>
      </c>
      <c r="H882" t="s">
        <v>79</v>
      </c>
      <c r="I882" t="s">
        <v>156</v>
      </c>
      <c r="J882">
        <v>25</v>
      </c>
      <c r="K882">
        <v>0</v>
      </c>
      <c r="L882" t="s">
        <v>1242</v>
      </c>
      <c r="M882" t="s">
        <v>82</v>
      </c>
      <c r="N882" s="6"/>
      <c r="O882" s="6">
        <v>4696.05</v>
      </c>
      <c r="P882" s="6">
        <v>56.12</v>
      </c>
      <c r="Q882" s="6"/>
      <c r="R882" s="6"/>
      <c r="S882" s="6">
        <v>1200</v>
      </c>
      <c r="U882" t="s">
        <v>129</v>
      </c>
      <c r="V882" t="s">
        <v>630</v>
      </c>
      <c r="W882" s="6"/>
      <c r="X882" s="6">
        <v>760</v>
      </c>
      <c r="Y882" s="6">
        <v>760</v>
      </c>
      <c r="Z882" s="3">
        <v>1</v>
      </c>
      <c r="AA882" s="3">
        <v>0.63</v>
      </c>
      <c r="AB882">
        <v>2024</v>
      </c>
      <c r="AC882">
        <v>2024</v>
      </c>
      <c r="AF882">
        <v>56.116998389999999</v>
      </c>
    </row>
    <row r="883" spans="1:32" customFormat="1" hidden="1" x14ac:dyDescent="0.35">
      <c r="A883" t="s">
        <v>2318</v>
      </c>
      <c r="B883" t="s">
        <v>75</v>
      </c>
      <c r="C883" t="s">
        <v>2216</v>
      </c>
      <c r="D883" t="s">
        <v>2216</v>
      </c>
      <c r="E883" t="s">
        <v>31</v>
      </c>
      <c r="G883" t="s">
        <v>78</v>
      </c>
      <c r="H883" t="s">
        <v>79</v>
      </c>
      <c r="I883" t="s">
        <v>80</v>
      </c>
      <c r="J883">
        <v>25</v>
      </c>
      <c r="K883">
        <v>0</v>
      </c>
      <c r="L883" t="s">
        <v>2217</v>
      </c>
      <c r="M883" t="s">
        <v>82</v>
      </c>
      <c r="N883" s="6"/>
      <c r="O883" s="6">
        <v>377.9</v>
      </c>
      <c r="P883" s="6">
        <v>56.08</v>
      </c>
      <c r="Q883" s="6"/>
      <c r="R883" s="6">
        <v>0</v>
      </c>
      <c r="S883" s="6">
        <v>580</v>
      </c>
      <c r="U883" t="s">
        <v>84</v>
      </c>
      <c r="V883" t="s">
        <v>80</v>
      </c>
      <c r="W883" s="6">
        <v>0</v>
      </c>
      <c r="X883" s="6">
        <v>580</v>
      </c>
      <c r="Y883" s="6">
        <v>580</v>
      </c>
      <c r="Z883" s="3">
        <v>1</v>
      </c>
      <c r="AA883" s="3">
        <v>1</v>
      </c>
      <c r="AB883">
        <v>2022</v>
      </c>
      <c r="AC883">
        <v>2022</v>
      </c>
      <c r="AF883">
        <v>56.0840593</v>
      </c>
    </row>
    <row r="884" spans="1:32" hidden="1" x14ac:dyDescent="0.35">
      <c r="A884" s="11" t="s">
        <v>2064</v>
      </c>
      <c r="B884" s="11" t="s">
        <v>75</v>
      </c>
      <c r="C884" s="11" t="s">
        <v>2024</v>
      </c>
      <c r="D884" s="11" t="s">
        <v>1994</v>
      </c>
      <c r="E884" s="11" t="s">
        <v>188</v>
      </c>
      <c r="G884" s="11" t="s">
        <v>78</v>
      </c>
      <c r="H884" s="11" t="s">
        <v>80</v>
      </c>
      <c r="I884" s="11" t="s">
        <v>80</v>
      </c>
      <c r="J884" s="11">
        <v>20</v>
      </c>
      <c r="K884" s="11">
        <v>0</v>
      </c>
      <c r="L884" s="11" t="s">
        <v>2025</v>
      </c>
      <c r="M884" s="11" t="s">
        <v>104</v>
      </c>
      <c r="O884" s="12">
        <v>195</v>
      </c>
      <c r="P884" s="12">
        <v>56.03</v>
      </c>
      <c r="U884" s="11" t="s">
        <v>190</v>
      </c>
      <c r="V884" s="11" t="s">
        <v>80</v>
      </c>
      <c r="W884" s="12">
        <v>0</v>
      </c>
      <c r="X884" s="12">
        <v>76</v>
      </c>
      <c r="Y884" s="12">
        <v>76</v>
      </c>
      <c r="Z884" s="13">
        <v>1</v>
      </c>
      <c r="AA884" s="11" t="e">
        <v>#N/A</v>
      </c>
      <c r="AB884" s="11">
        <v>2016</v>
      </c>
      <c r="AE884" s="14">
        <v>44197</v>
      </c>
      <c r="AF884" s="11">
        <v>56.026432980000003</v>
      </c>
    </row>
    <row r="885" spans="1:32" hidden="1" x14ac:dyDescent="0.35">
      <c r="A885" s="11" t="s">
        <v>2065</v>
      </c>
      <c r="B885" s="11" t="s">
        <v>75</v>
      </c>
      <c r="C885" s="11" t="s">
        <v>2024</v>
      </c>
      <c r="D885" s="11" t="s">
        <v>1994</v>
      </c>
      <c r="E885" s="11" t="s">
        <v>28</v>
      </c>
      <c r="G885" s="11" t="s">
        <v>78</v>
      </c>
      <c r="H885" s="11" t="s">
        <v>80</v>
      </c>
      <c r="I885" s="11" t="s">
        <v>80</v>
      </c>
      <c r="J885" s="11">
        <v>30</v>
      </c>
      <c r="K885" s="11">
        <v>0</v>
      </c>
      <c r="L885" s="11" t="s">
        <v>2025</v>
      </c>
      <c r="M885" s="11" t="s">
        <v>104</v>
      </c>
      <c r="O885" s="12">
        <v>195</v>
      </c>
      <c r="P885" s="12">
        <v>56.03</v>
      </c>
      <c r="U885" s="11" t="s">
        <v>140</v>
      </c>
      <c r="V885" s="11" t="s">
        <v>80</v>
      </c>
      <c r="W885" s="12">
        <v>0</v>
      </c>
      <c r="X885" s="12">
        <v>282.3</v>
      </c>
      <c r="Y885" s="12">
        <v>282.3</v>
      </c>
      <c r="Z885" s="13">
        <v>1</v>
      </c>
      <c r="AA885" s="11" t="e">
        <v>#N/A</v>
      </c>
      <c r="AB885" s="11">
        <v>2016</v>
      </c>
      <c r="AE885" s="14">
        <v>44197</v>
      </c>
      <c r="AF885" s="11">
        <v>56.026432980000003</v>
      </c>
    </row>
    <row r="886" spans="1:32" customFormat="1" hidden="1" x14ac:dyDescent="0.35">
      <c r="A886" t="s">
        <v>647</v>
      </c>
      <c r="B886" t="s">
        <v>75</v>
      </c>
      <c r="C886" t="s">
        <v>530</v>
      </c>
      <c r="D886" t="s">
        <v>172</v>
      </c>
      <c r="E886" t="s">
        <v>31</v>
      </c>
      <c r="G886" t="s">
        <v>78</v>
      </c>
      <c r="H886" t="s">
        <v>79</v>
      </c>
      <c r="I886" t="s">
        <v>118</v>
      </c>
      <c r="J886">
        <v>20</v>
      </c>
      <c r="K886">
        <v>0</v>
      </c>
      <c r="L886" t="s">
        <v>174</v>
      </c>
      <c r="M886" t="s">
        <v>82</v>
      </c>
      <c r="N886" s="6" t="s">
        <v>648</v>
      </c>
      <c r="O886" s="6">
        <v>51.7</v>
      </c>
      <c r="P886" s="6">
        <v>55.9</v>
      </c>
      <c r="Q886" s="6"/>
      <c r="R886" s="6"/>
      <c r="S886" s="6">
        <v>1611</v>
      </c>
      <c r="U886" t="s">
        <v>84</v>
      </c>
      <c r="V886" t="s">
        <v>153</v>
      </c>
      <c r="W886" s="6"/>
      <c r="X886" s="6">
        <v>1613</v>
      </c>
      <c r="Y886" s="6">
        <v>5480</v>
      </c>
      <c r="Z886" s="3">
        <v>3.4</v>
      </c>
      <c r="AA886" s="3">
        <v>1</v>
      </c>
      <c r="AB886">
        <v>2023</v>
      </c>
      <c r="AC886">
        <v>2023</v>
      </c>
      <c r="AD886" s="4">
        <v>44938</v>
      </c>
      <c r="AE886" t="s">
        <v>649</v>
      </c>
      <c r="AF886">
        <v>55.903979239999998</v>
      </c>
    </row>
    <row r="887" spans="1:32" customFormat="1" hidden="1" x14ac:dyDescent="0.35">
      <c r="A887" t="s">
        <v>763</v>
      </c>
      <c r="B887" t="s">
        <v>75</v>
      </c>
      <c r="C887" t="s">
        <v>760</v>
      </c>
      <c r="D887" t="s">
        <v>172</v>
      </c>
      <c r="E887" t="s">
        <v>31</v>
      </c>
      <c r="G887" t="s">
        <v>78</v>
      </c>
      <c r="H887" t="s">
        <v>79</v>
      </c>
      <c r="I887" t="s">
        <v>127</v>
      </c>
      <c r="J887">
        <v>15</v>
      </c>
      <c r="K887">
        <v>0</v>
      </c>
      <c r="L887" t="s">
        <v>761</v>
      </c>
      <c r="M887" t="s">
        <v>104</v>
      </c>
      <c r="N887" s="6"/>
      <c r="O887" s="6">
        <v>17200</v>
      </c>
      <c r="P887" s="6">
        <v>55.87</v>
      </c>
      <c r="Q887" s="6"/>
      <c r="R887" s="6"/>
      <c r="S887" s="6"/>
      <c r="T887">
        <v>350000</v>
      </c>
      <c r="U887" t="s">
        <v>84</v>
      </c>
      <c r="V887" t="s">
        <v>80</v>
      </c>
      <c r="W887" s="6">
        <v>302661</v>
      </c>
      <c r="X887" s="6">
        <v>185</v>
      </c>
      <c r="Y887" s="6">
        <v>185</v>
      </c>
      <c r="Z887" s="3">
        <v>1</v>
      </c>
      <c r="AA887" t="e">
        <v>#N/A</v>
      </c>
      <c r="AB887">
        <v>2020</v>
      </c>
      <c r="AE887" s="4">
        <v>45291</v>
      </c>
      <c r="AF887">
        <v>55.867736379999997</v>
      </c>
    </row>
    <row r="888" spans="1:32" customFormat="1" hidden="1" x14ac:dyDescent="0.35">
      <c r="A888" t="s">
        <v>547</v>
      </c>
      <c r="B888" t="s">
        <v>75</v>
      </c>
      <c r="C888" t="s">
        <v>530</v>
      </c>
      <c r="D888" t="s">
        <v>172</v>
      </c>
      <c r="E888" t="s">
        <v>32</v>
      </c>
      <c r="G888" t="s">
        <v>78</v>
      </c>
      <c r="H888" t="s">
        <v>79</v>
      </c>
      <c r="I888" t="s">
        <v>118</v>
      </c>
      <c r="J888">
        <v>20</v>
      </c>
      <c r="K888">
        <v>0</v>
      </c>
      <c r="L888" t="s">
        <v>174</v>
      </c>
      <c r="M888" t="s">
        <v>82</v>
      </c>
      <c r="N888" s="6"/>
      <c r="O888" s="6">
        <v>47.3</v>
      </c>
      <c r="P888" s="6">
        <v>55.8</v>
      </c>
      <c r="Q888" s="6"/>
      <c r="R888" s="6">
        <v>0</v>
      </c>
      <c r="S888" s="6">
        <v>700</v>
      </c>
      <c r="U888" t="s">
        <v>88</v>
      </c>
      <c r="V888" t="s">
        <v>153</v>
      </c>
      <c r="W888" s="6">
        <v>0</v>
      </c>
      <c r="X888" s="6">
        <v>709</v>
      </c>
      <c r="Y888" s="6">
        <v>989</v>
      </c>
      <c r="Z888" s="3">
        <v>1.39</v>
      </c>
      <c r="AA888" s="3">
        <v>1.01</v>
      </c>
      <c r="AB888">
        <v>2018</v>
      </c>
      <c r="AD888" s="4">
        <v>43132</v>
      </c>
      <c r="AE888" s="4">
        <v>44561</v>
      </c>
      <c r="AF888">
        <v>55.798041759999997</v>
      </c>
    </row>
    <row r="889" spans="1:32" customFormat="1" hidden="1" x14ac:dyDescent="0.35">
      <c r="A889" t="s">
        <v>968</v>
      </c>
      <c r="B889" t="s">
        <v>75</v>
      </c>
      <c r="C889" t="s">
        <v>908</v>
      </c>
      <c r="D889" t="s">
        <v>172</v>
      </c>
      <c r="E889" t="s">
        <v>32</v>
      </c>
      <c r="G889" t="s">
        <v>78</v>
      </c>
      <c r="H889" t="s">
        <v>79</v>
      </c>
      <c r="I889" t="s">
        <v>118</v>
      </c>
      <c r="J889">
        <v>15</v>
      </c>
      <c r="K889">
        <v>0</v>
      </c>
      <c r="L889" t="s">
        <v>174</v>
      </c>
      <c r="M889" t="s">
        <v>82</v>
      </c>
      <c r="N889" s="6"/>
      <c r="O889" s="6">
        <v>49.43</v>
      </c>
      <c r="P889" s="6">
        <v>55.73</v>
      </c>
      <c r="Q889" s="6"/>
      <c r="R889" s="6"/>
      <c r="S889" s="6"/>
      <c r="U889" t="s">
        <v>88</v>
      </c>
      <c r="V889" t="s">
        <v>80</v>
      </c>
      <c r="W889" s="6">
        <v>0</v>
      </c>
      <c r="X889" s="6">
        <v>1072.32</v>
      </c>
      <c r="Y889" s="6">
        <v>1072.32</v>
      </c>
      <c r="Z889" s="3">
        <v>1</v>
      </c>
      <c r="AA889" t="e">
        <v>#N/A</v>
      </c>
      <c r="AB889">
        <v>2017</v>
      </c>
      <c r="AE889" s="4">
        <v>44561</v>
      </c>
      <c r="AF889">
        <v>55.734577760000001</v>
      </c>
    </row>
    <row r="890" spans="1:32" customFormat="1" hidden="1" x14ac:dyDescent="0.35">
      <c r="A890" t="s">
        <v>2406</v>
      </c>
      <c r="B890" t="s">
        <v>75</v>
      </c>
      <c r="C890" t="s">
        <v>2216</v>
      </c>
      <c r="D890" t="s">
        <v>2216</v>
      </c>
      <c r="E890" t="s">
        <v>31</v>
      </c>
      <c r="G890" t="s">
        <v>78</v>
      </c>
      <c r="H890" t="s">
        <v>79</v>
      </c>
      <c r="I890" t="s">
        <v>256</v>
      </c>
      <c r="J890">
        <v>25</v>
      </c>
      <c r="K890">
        <v>0</v>
      </c>
      <c r="L890" t="s">
        <v>2217</v>
      </c>
      <c r="M890" t="s">
        <v>82</v>
      </c>
      <c r="N890" s="6"/>
      <c r="O890" s="6">
        <v>394.9</v>
      </c>
      <c r="P890" s="6">
        <v>55.73</v>
      </c>
      <c r="Q890" s="6"/>
      <c r="R890" s="6">
        <v>0</v>
      </c>
      <c r="S890" s="6">
        <v>16050</v>
      </c>
      <c r="U890" t="s">
        <v>84</v>
      </c>
      <c r="V890" t="s">
        <v>112</v>
      </c>
      <c r="W890" s="6">
        <v>0</v>
      </c>
      <c r="X890" s="6">
        <v>16050</v>
      </c>
      <c r="Y890" s="6">
        <v>16050</v>
      </c>
      <c r="Z890" s="3">
        <v>1</v>
      </c>
      <c r="AA890" s="3">
        <v>1</v>
      </c>
      <c r="AB890">
        <v>2023</v>
      </c>
      <c r="AC890">
        <v>2023</v>
      </c>
      <c r="AE890" s="4">
        <v>46752</v>
      </c>
      <c r="AF890">
        <v>55.727248350000004</v>
      </c>
    </row>
    <row r="891" spans="1:32" customFormat="1" hidden="1" x14ac:dyDescent="0.35">
      <c r="A891" t="s">
        <v>2423</v>
      </c>
      <c r="B891" t="s">
        <v>333</v>
      </c>
      <c r="C891" t="s">
        <v>2216</v>
      </c>
      <c r="D891" t="s">
        <v>2216</v>
      </c>
      <c r="E891" t="s">
        <v>31</v>
      </c>
      <c r="G891" t="s">
        <v>78</v>
      </c>
      <c r="H891" t="s">
        <v>79</v>
      </c>
      <c r="I891" t="s">
        <v>80</v>
      </c>
      <c r="J891">
        <v>25</v>
      </c>
      <c r="K891">
        <v>0</v>
      </c>
      <c r="L891" t="s">
        <v>2217</v>
      </c>
      <c r="M891" t="s">
        <v>82</v>
      </c>
      <c r="N891" s="6"/>
      <c r="O891" s="6">
        <v>401.2</v>
      </c>
      <c r="P891" s="6">
        <v>55.72</v>
      </c>
      <c r="Q891" s="6"/>
      <c r="R891" s="6">
        <v>0</v>
      </c>
      <c r="S891" s="6">
        <v>3100</v>
      </c>
      <c r="U891" t="s">
        <v>84</v>
      </c>
      <c r="V891" t="s">
        <v>153</v>
      </c>
      <c r="W891" s="6"/>
      <c r="X891" s="6">
        <v>0</v>
      </c>
      <c r="Y891" s="6">
        <v>0</v>
      </c>
      <c r="AB891">
        <v>2024</v>
      </c>
      <c r="AC891">
        <v>2023</v>
      </c>
      <c r="AF891">
        <v>55.720674430000003</v>
      </c>
    </row>
    <row r="892" spans="1:32" customFormat="1" hidden="1" x14ac:dyDescent="0.35">
      <c r="A892" t="s">
        <v>2424</v>
      </c>
      <c r="B892" t="s">
        <v>75</v>
      </c>
      <c r="C892" t="s">
        <v>2216</v>
      </c>
      <c r="D892" t="s">
        <v>2216</v>
      </c>
      <c r="E892" t="s">
        <v>31</v>
      </c>
      <c r="G892" t="s">
        <v>78</v>
      </c>
      <c r="H892" t="s">
        <v>79</v>
      </c>
      <c r="I892" t="s">
        <v>80</v>
      </c>
      <c r="J892">
        <v>25</v>
      </c>
      <c r="K892">
        <v>0</v>
      </c>
      <c r="L892" t="s">
        <v>2217</v>
      </c>
      <c r="M892" t="s">
        <v>82</v>
      </c>
      <c r="N892" s="6"/>
      <c r="O892" s="6">
        <v>401.2</v>
      </c>
      <c r="P892" s="6">
        <v>55.72</v>
      </c>
      <c r="Q892" s="6"/>
      <c r="R892" s="6">
        <v>0</v>
      </c>
      <c r="S892" s="6">
        <v>5850</v>
      </c>
      <c r="U892" t="s">
        <v>84</v>
      </c>
      <c r="V892" t="s">
        <v>153</v>
      </c>
      <c r="W892" s="6"/>
      <c r="X892" s="6">
        <v>5850</v>
      </c>
      <c r="Y892" s="6">
        <v>5850</v>
      </c>
      <c r="Z892" s="3">
        <v>1</v>
      </c>
      <c r="AA892" s="3">
        <v>1</v>
      </c>
      <c r="AB892">
        <v>2024</v>
      </c>
      <c r="AC892">
        <v>2023</v>
      </c>
      <c r="AF892">
        <v>55.720674430000003</v>
      </c>
    </row>
    <row r="893" spans="1:32" customFormat="1" hidden="1" x14ac:dyDescent="0.35">
      <c r="A893" t="s">
        <v>2376</v>
      </c>
      <c r="B893" t="s">
        <v>75</v>
      </c>
      <c r="C893" t="s">
        <v>2216</v>
      </c>
      <c r="D893" t="s">
        <v>2216</v>
      </c>
      <c r="E893" t="s">
        <v>32</v>
      </c>
      <c r="G893" t="s">
        <v>92</v>
      </c>
      <c r="H893" t="s">
        <v>79</v>
      </c>
      <c r="I893" t="s">
        <v>256</v>
      </c>
      <c r="J893">
        <v>20</v>
      </c>
      <c r="K893">
        <v>0</v>
      </c>
      <c r="L893" t="s">
        <v>2217</v>
      </c>
      <c r="M893" t="s">
        <v>82</v>
      </c>
      <c r="N893" s="6"/>
      <c r="O893" s="6">
        <v>374.9</v>
      </c>
      <c r="P893" s="6">
        <v>55.64</v>
      </c>
      <c r="Q893" s="6"/>
      <c r="R893" s="6">
        <v>0</v>
      </c>
      <c r="S893" s="6">
        <v>250</v>
      </c>
      <c r="U893" t="s">
        <v>251</v>
      </c>
      <c r="V893" t="s">
        <v>80</v>
      </c>
      <c r="W893" s="6">
        <v>0</v>
      </c>
      <c r="X893" s="6">
        <v>250</v>
      </c>
      <c r="Y893" s="6">
        <v>250</v>
      </c>
      <c r="Z893" s="3">
        <v>1</v>
      </c>
      <c r="AA893" s="3">
        <v>1</v>
      </c>
      <c r="AB893">
        <v>2022</v>
      </c>
      <c r="AC893">
        <v>2022</v>
      </c>
      <c r="AD893" s="4">
        <v>44747</v>
      </c>
      <c r="AF893">
        <v>55.638829940000001</v>
      </c>
    </row>
    <row r="894" spans="1:32" customFormat="1" hidden="1" x14ac:dyDescent="0.35">
      <c r="A894" t="s">
        <v>920</v>
      </c>
      <c r="B894" t="s">
        <v>75</v>
      </c>
      <c r="C894" t="s">
        <v>908</v>
      </c>
      <c r="D894" t="s">
        <v>172</v>
      </c>
      <c r="E894" t="s">
        <v>188</v>
      </c>
      <c r="G894" t="s">
        <v>78</v>
      </c>
      <c r="H894" t="s">
        <v>79</v>
      </c>
      <c r="I894" t="s">
        <v>256</v>
      </c>
      <c r="J894">
        <v>15</v>
      </c>
      <c r="K894">
        <v>0</v>
      </c>
      <c r="L894" t="s">
        <v>174</v>
      </c>
      <c r="M894" t="s">
        <v>82</v>
      </c>
      <c r="N894" s="6"/>
      <c r="O894" s="6">
        <v>41.99</v>
      </c>
      <c r="P894" s="6">
        <v>55.6</v>
      </c>
      <c r="Q894" s="6"/>
      <c r="R894" s="6"/>
      <c r="S894" s="6"/>
      <c r="U894" t="s">
        <v>796</v>
      </c>
      <c r="V894" t="s">
        <v>80</v>
      </c>
      <c r="W894" s="6">
        <v>0</v>
      </c>
      <c r="X894" s="6">
        <v>74</v>
      </c>
      <c r="Y894" s="6">
        <v>74</v>
      </c>
      <c r="Z894" s="3">
        <v>1</v>
      </c>
      <c r="AA894" t="e">
        <v>#N/A</v>
      </c>
      <c r="AB894">
        <v>2010</v>
      </c>
      <c r="AE894" s="4">
        <v>42004</v>
      </c>
      <c r="AF894">
        <v>55.599995790000001</v>
      </c>
    </row>
    <row r="895" spans="1:32" customFormat="1" hidden="1" x14ac:dyDescent="0.35">
      <c r="A895" t="s">
        <v>2711</v>
      </c>
      <c r="B895" t="s">
        <v>75</v>
      </c>
      <c r="C895" t="s">
        <v>2712</v>
      </c>
      <c r="D895" t="s">
        <v>2682</v>
      </c>
      <c r="E895" t="s">
        <v>32</v>
      </c>
      <c r="F895" t="s">
        <v>77</v>
      </c>
      <c r="G895" t="s">
        <v>78</v>
      </c>
      <c r="H895" t="s">
        <v>79</v>
      </c>
      <c r="I895" t="s">
        <v>80</v>
      </c>
      <c r="J895">
        <v>15</v>
      </c>
      <c r="K895">
        <v>0</v>
      </c>
      <c r="L895" t="s">
        <v>2713</v>
      </c>
      <c r="M895" t="s">
        <v>104</v>
      </c>
      <c r="N895" s="6" t="s">
        <v>2714</v>
      </c>
      <c r="O895" s="6">
        <v>19142.63</v>
      </c>
      <c r="P895" s="6">
        <v>55.51</v>
      </c>
      <c r="Q895" s="6"/>
      <c r="R895" s="6"/>
      <c r="S895" s="6">
        <v>20</v>
      </c>
      <c r="U895" t="s">
        <v>88</v>
      </c>
      <c r="V895" t="s">
        <v>153</v>
      </c>
      <c r="W895" s="6">
        <v>0</v>
      </c>
      <c r="X895" s="6">
        <v>20.9</v>
      </c>
      <c r="Y895" s="6"/>
      <c r="Z895" s="3">
        <v>0</v>
      </c>
      <c r="AA895" s="3">
        <v>1.05</v>
      </c>
      <c r="AB895">
        <v>2018</v>
      </c>
      <c r="AF895">
        <v>55.511633160000002</v>
      </c>
    </row>
    <row r="896" spans="1:32" customFormat="1" hidden="1" x14ac:dyDescent="0.35">
      <c r="A896" t="s">
        <v>182</v>
      </c>
      <c r="B896" t="s">
        <v>75</v>
      </c>
      <c r="C896" t="s">
        <v>171</v>
      </c>
      <c r="D896" t="s">
        <v>172</v>
      </c>
      <c r="E896" t="s">
        <v>31</v>
      </c>
      <c r="F896" t="s">
        <v>77</v>
      </c>
      <c r="G896" t="s">
        <v>78</v>
      </c>
      <c r="H896" t="s">
        <v>177</v>
      </c>
      <c r="I896" t="s">
        <v>127</v>
      </c>
      <c r="J896">
        <v>15</v>
      </c>
      <c r="K896">
        <v>0</v>
      </c>
      <c r="L896" t="s">
        <v>174</v>
      </c>
      <c r="N896" s="6"/>
      <c r="O896" s="6">
        <v>51.3</v>
      </c>
      <c r="P896" s="6">
        <v>55.49</v>
      </c>
      <c r="Q896" s="6"/>
      <c r="R896" s="6">
        <v>0</v>
      </c>
      <c r="S896" s="6">
        <v>300</v>
      </c>
      <c r="U896" t="s">
        <v>84</v>
      </c>
      <c r="V896" t="s">
        <v>153</v>
      </c>
      <c r="W896" s="6"/>
      <c r="X896" s="6">
        <v>355.9</v>
      </c>
      <c r="Y896" s="6">
        <v>356</v>
      </c>
      <c r="Z896" s="3">
        <v>1</v>
      </c>
      <c r="AA896" s="3">
        <v>1.19</v>
      </c>
      <c r="AB896">
        <v>2024</v>
      </c>
      <c r="AD896" s="4">
        <v>45483</v>
      </c>
      <c r="AF896">
        <v>55.489453760000004</v>
      </c>
    </row>
    <row r="897" spans="1:32" customFormat="1" hidden="1" x14ac:dyDescent="0.35">
      <c r="A897" t="s">
        <v>2380</v>
      </c>
      <c r="B897" t="s">
        <v>75</v>
      </c>
      <c r="C897" t="s">
        <v>2216</v>
      </c>
      <c r="D897" t="s">
        <v>2216</v>
      </c>
      <c r="E897" t="s">
        <v>32</v>
      </c>
      <c r="G897" t="s">
        <v>92</v>
      </c>
      <c r="H897" t="s">
        <v>79</v>
      </c>
      <c r="I897" t="s">
        <v>256</v>
      </c>
      <c r="J897">
        <v>25</v>
      </c>
      <c r="K897">
        <v>0</v>
      </c>
      <c r="L897" t="s">
        <v>2217</v>
      </c>
      <c r="M897" t="s">
        <v>82</v>
      </c>
      <c r="N897" s="6" t="s">
        <v>2340</v>
      </c>
      <c r="O897" s="6">
        <v>393.2</v>
      </c>
      <c r="P897" s="6">
        <v>55.49</v>
      </c>
      <c r="Q897" s="6"/>
      <c r="R897" s="6">
        <v>2000</v>
      </c>
      <c r="S897" s="6">
        <v>2000</v>
      </c>
      <c r="T897">
        <v>2000</v>
      </c>
      <c r="U897" t="s">
        <v>251</v>
      </c>
      <c r="V897" t="s">
        <v>630</v>
      </c>
      <c r="W897" s="6">
        <v>2000</v>
      </c>
      <c r="X897" s="6">
        <v>2000</v>
      </c>
      <c r="Y897" s="6">
        <v>2000</v>
      </c>
      <c r="Z897" s="3">
        <v>1</v>
      </c>
      <c r="AA897" s="3">
        <v>1</v>
      </c>
      <c r="AB897">
        <v>2023</v>
      </c>
      <c r="AC897">
        <v>2023</v>
      </c>
      <c r="AD897" s="4">
        <v>45090</v>
      </c>
      <c r="AF897">
        <v>55.487348830000002</v>
      </c>
    </row>
    <row r="898" spans="1:32" customFormat="1" hidden="1" x14ac:dyDescent="0.35">
      <c r="A898" t="s">
        <v>2381</v>
      </c>
      <c r="B898" t="s">
        <v>75</v>
      </c>
      <c r="C898" t="s">
        <v>2216</v>
      </c>
      <c r="D898" t="s">
        <v>2216</v>
      </c>
      <c r="E898" t="s">
        <v>31</v>
      </c>
      <c r="G898" t="s">
        <v>78</v>
      </c>
      <c r="H898" t="s">
        <v>79</v>
      </c>
      <c r="I898" t="s">
        <v>80</v>
      </c>
      <c r="J898">
        <v>25</v>
      </c>
      <c r="K898">
        <v>0</v>
      </c>
      <c r="L898" t="s">
        <v>2217</v>
      </c>
      <c r="M898" t="s">
        <v>82</v>
      </c>
      <c r="N898" s="6"/>
      <c r="O898" s="6">
        <v>393.2</v>
      </c>
      <c r="P898" s="6">
        <v>55.49</v>
      </c>
      <c r="Q898" s="6"/>
      <c r="R898" s="6">
        <v>0</v>
      </c>
      <c r="S898" s="6">
        <v>5330</v>
      </c>
      <c r="U898" t="s">
        <v>84</v>
      </c>
      <c r="V898" t="s">
        <v>153</v>
      </c>
      <c r="W898" s="6">
        <v>0</v>
      </c>
      <c r="X898" s="6">
        <v>5330</v>
      </c>
      <c r="Y898" s="6">
        <v>5330</v>
      </c>
      <c r="Z898" s="3">
        <v>1</v>
      </c>
      <c r="AA898" s="3">
        <v>1</v>
      </c>
      <c r="AB898">
        <v>2023</v>
      </c>
      <c r="AC898">
        <v>2023</v>
      </c>
      <c r="AE898" s="4">
        <v>46022</v>
      </c>
      <c r="AF898">
        <v>55.487348830000002</v>
      </c>
    </row>
    <row r="899" spans="1:32" customFormat="1" hidden="1" x14ac:dyDescent="0.35">
      <c r="A899" t="s">
        <v>1434</v>
      </c>
      <c r="B899" t="s">
        <v>75</v>
      </c>
      <c r="C899" t="s">
        <v>1241</v>
      </c>
      <c r="D899" t="s">
        <v>1241</v>
      </c>
      <c r="E899" t="s">
        <v>31</v>
      </c>
      <c r="G899" t="s">
        <v>78</v>
      </c>
      <c r="H899" t="s">
        <v>79</v>
      </c>
      <c r="I899" t="s">
        <v>156</v>
      </c>
      <c r="J899">
        <v>25</v>
      </c>
      <c r="K899">
        <v>0</v>
      </c>
      <c r="L899" t="s">
        <v>1242</v>
      </c>
      <c r="M899" t="s">
        <v>82</v>
      </c>
      <c r="N899" s="6"/>
      <c r="O899" s="6">
        <v>4102</v>
      </c>
      <c r="P899" s="6">
        <v>55.38</v>
      </c>
      <c r="Q899" s="6"/>
      <c r="R899" s="6">
        <v>0</v>
      </c>
      <c r="S899" s="6">
        <v>1200</v>
      </c>
      <c r="U899" t="s">
        <v>84</v>
      </c>
      <c r="V899" t="s">
        <v>80</v>
      </c>
      <c r="W899" s="6">
        <v>0</v>
      </c>
      <c r="X899" s="6">
        <v>1200</v>
      </c>
      <c r="Y899" s="6">
        <v>1620</v>
      </c>
      <c r="Z899" s="3">
        <v>1.35</v>
      </c>
      <c r="AA899" s="3">
        <v>1</v>
      </c>
      <c r="AB899">
        <v>2020</v>
      </c>
      <c r="AE899" s="4">
        <v>44742</v>
      </c>
      <c r="AF899">
        <v>55.375410729999999</v>
      </c>
    </row>
    <row r="900" spans="1:32" customFormat="1" hidden="1" x14ac:dyDescent="0.35">
      <c r="A900" t="s">
        <v>542</v>
      </c>
      <c r="B900" t="s">
        <v>75</v>
      </c>
      <c r="C900" t="s">
        <v>530</v>
      </c>
      <c r="D900" t="s">
        <v>172</v>
      </c>
      <c r="E900" t="s">
        <v>31</v>
      </c>
      <c r="G900" t="s">
        <v>78</v>
      </c>
      <c r="H900" t="s">
        <v>79</v>
      </c>
      <c r="I900" t="s">
        <v>118</v>
      </c>
      <c r="J900">
        <v>20</v>
      </c>
      <c r="K900">
        <v>0</v>
      </c>
      <c r="L900" t="s">
        <v>174</v>
      </c>
      <c r="M900" t="s">
        <v>82</v>
      </c>
      <c r="N900" s="6"/>
      <c r="O900" s="6">
        <v>49.1</v>
      </c>
      <c r="P900" s="6">
        <v>55.37</v>
      </c>
      <c r="Q900" s="6"/>
      <c r="R900" s="6">
        <v>0</v>
      </c>
      <c r="S900" s="6">
        <v>200</v>
      </c>
      <c r="U900" t="s">
        <v>84</v>
      </c>
      <c r="V900" t="s">
        <v>153</v>
      </c>
      <c r="W900" s="6">
        <v>0</v>
      </c>
      <c r="X900" s="6">
        <v>222</v>
      </c>
      <c r="Y900" s="6">
        <v>754</v>
      </c>
      <c r="Z900" s="3">
        <v>3.4</v>
      </c>
      <c r="AA900" s="3">
        <v>1.1100000000000001</v>
      </c>
      <c r="AB900">
        <v>2017</v>
      </c>
      <c r="AC900">
        <v>2017</v>
      </c>
      <c r="AD900" s="4">
        <v>43009</v>
      </c>
      <c r="AE900" s="4">
        <v>43812</v>
      </c>
      <c r="AF900">
        <v>55.367613890000001</v>
      </c>
    </row>
    <row r="901" spans="1:32" customFormat="1" hidden="1" x14ac:dyDescent="0.35">
      <c r="A901" t="s">
        <v>1688</v>
      </c>
      <c r="B901" t="s">
        <v>75</v>
      </c>
      <c r="C901" t="s">
        <v>1241</v>
      </c>
      <c r="D901" t="s">
        <v>1241</v>
      </c>
      <c r="E901" t="s">
        <v>108</v>
      </c>
      <c r="G901" t="s">
        <v>78</v>
      </c>
      <c r="H901" t="s">
        <v>79</v>
      </c>
      <c r="I901" t="s">
        <v>156</v>
      </c>
      <c r="J901">
        <v>25</v>
      </c>
      <c r="K901">
        <v>0</v>
      </c>
      <c r="L901" t="s">
        <v>1242</v>
      </c>
      <c r="M901" t="s">
        <v>82</v>
      </c>
      <c r="N901" s="6" t="s">
        <v>1689</v>
      </c>
      <c r="O901" s="6">
        <v>4631.21</v>
      </c>
      <c r="P901" s="6">
        <v>55.34</v>
      </c>
      <c r="Q901" s="6"/>
      <c r="R901" s="6"/>
      <c r="S901" s="6">
        <v>1500</v>
      </c>
      <c r="U901" t="s">
        <v>597</v>
      </c>
      <c r="V901" t="s">
        <v>153</v>
      </c>
      <c r="W901" s="6"/>
      <c r="X901" s="6">
        <v>1400</v>
      </c>
      <c r="Y901" s="6">
        <v>1400</v>
      </c>
      <c r="Z901" s="3">
        <v>1</v>
      </c>
      <c r="AA901" s="3">
        <v>0.93</v>
      </c>
      <c r="AB901">
        <v>2024</v>
      </c>
      <c r="AC901">
        <v>2023</v>
      </c>
      <c r="AF901">
        <v>55.34217143</v>
      </c>
    </row>
    <row r="902" spans="1:32" customFormat="1" hidden="1" x14ac:dyDescent="0.35">
      <c r="A902" t="s">
        <v>554</v>
      </c>
      <c r="B902" t="s">
        <v>75</v>
      </c>
      <c r="C902" t="s">
        <v>530</v>
      </c>
      <c r="D902" t="s">
        <v>172</v>
      </c>
      <c r="E902" t="s">
        <v>31</v>
      </c>
      <c r="G902" t="s">
        <v>78</v>
      </c>
      <c r="H902" t="s">
        <v>79</v>
      </c>
      <c r="I902" t="s">
        <v>118</v>
      </c>
      <c r="J902">
        <v>20</v>
      </c>
      <c r="K902">
        <v>0</v>
      </c>
      <c r="L902" t="s">
        <v>174</v>
      </c>
      <c r="M902" t="s">
        <v>82</v>
      </c>
      <c r="N902" s="6"/>
      <c r="O902" s="6">
        <v>46.9</v>
      </c>
      <c r="P902" s="6">
        <v>55.33</v>
      </c>
      <c r="Q902" s="6"/>
      <c r="R902" s="6">
        <v>0</v>
      </c>
      <c r="S902" s="6">
        <v>182.5</v>
      </c>
      <c r="U902" t="s">
        <v>84</v>
      </c>
      <c r="V902" t="s">
        <v>153</v>
      </c>
      <c r="W902" s="6">
        <v>0</v>
      </c>
      <c r="X902" s="6">
        <v>192</v>
      </c>
      <c r="Y902" s="6">
        <v>551</v>
      </c>
      <c r="Z902" s="3">
        <v>2.87</v>
      </c>
      <c r="AA902" s="3">
        <v>1.05</v>
      </c>
      <c r="AB902">
        <v>2018</v>
      </c>
      <c r="AC902">
        <v>2018</v>
      </c>
      <c r="AD902" s="4">
        <v>43374</v>
      </c>
      <c r="AE902" s="4">
        <v>44177</v>
      </c>
      <c r="AF902">
        <v>55.326176709999999</v>
      </c>
    </row>
    <row r="903" spans="1:32" hidden="1" x14ac:dyDescent="0.35">
      <c r="A903" s="11" t="s">
        <v>2176</v>
      </c>
      <c r="B903" s="11" t="s">
        <v>75</v>
      </c>
      <c r="C903" s="11" t="s">
        <v>2174</v>
      </c>
      <c r="D903" s="11" t="s">
        <v>1994</v>
      </c>
      <c r="E903" s="11" t="s">
        <v>32</v>
      </c>
      <c r="F903" s="11" t="s">
        <v>77</v>
      </c>
      <c r="G903" s="11" t="s">
        <v>78</v>
      </c>
      <c r="H903" s="11" t="s">
        <v>79</v>
      </c>
      <c r="I903" s="11" t="s">
        <v>80</v>
      </c>
      <c r="J903" s="11">
        <v>15</v>
      </c>
      <c r="K903" s="11">
        <v>0</v>
      </c>
      <c r="L903" s="11" t="s">
        <v>145</v>
      </c>
      <c r="M903" s="11" t="s">
        <v>2162</v>
      </c>
      <c r="N903" s="12" t="s">
        <v>2175</v>
      </c>
      <c r="O903" s="12">
        <v>55.32</v>
      </c>
      <c r="P903" s="12">
        <v>55.32</v>
      </c>
      <c r="U903" s="11" t="s">
        <v>88</v>
      </c>
      <c r="V903" s="11" t="s">
        <v>80</v>
      </c>
      <c r="W903" s="12">
        <v>1385000</v>
      </c>
      <c r="X903" s="12">
        <v>369</v>
      </c>
      <c r="Y903" s="12">
        <v>369</v>
      </c>
      <c r="Z903" s="13">
        <v>1</v>
      </c>
      <c r="AA903" s="11" t="e">
        <v>#N/A</v>
      </c>
      <c r="AB903" s="11">
        <v>2016</v>
      </c>
      <c r="AE903" s="14">
        <v>43465</v>
      </c>
      <c r="AF903" s="11">
        <v>55.32</v>
      </c>
    </row>
    <row r="904" spans="1:32" customFormat="1" hidden="1" x14ac:dyDescent="0.35">
      <c r="A904" t="s">
        <v>677</v>
      </c>
      <c r="B904" t="s">
        <v>75</v>
      </c>
      <c r="C904" t="s">
        <v>530</v>
      </c>
      <c r="D904" t="s">
        <v>172</v>
      </c>
      <c r="E904" t="s">
        <v>31</v>
      </c>
      <c r="F904" t="s">
        <v>77</v>
      </c>
      <c r="G904" t="s">
        <v>78</v>
      </c>
      <c r="H904" t="s">
        <v>79</v>
      </c>
      <c r="I904" t="s">
        <v>118</v>
      </c>
      <c r="J904">
        <v>20</v>
      </c>
      <c r="K904">
        <v>0</v>
      </c>
      <c r="L904" t="s">
        <v>174</v>
      </c>
      <c r="M904" t="s">
        <v>82</v>
      </c>
      <c r="N904" s="6"/>
      <c r="O904" s="6">
        <v>51.1</v>
      </c>
      <c r="P904" s="6">
        <v>55.27</v>
      </c>
      <c r="Q904" s="6"/>
      <c r="R904" s="6">
        <v>0</v>
      </c>
      <c r="S904" s="6">
        <v>2231</v>
      </c>
      <c r="U904" t="s">
        <v>84</v>
      </c>
      <c r="V904" t="s">
        <v>153</v>
      </c>
      <c r="W904" s="6"/>
      <c r="X904" s="6">
        <v>2234</v>
      </c>
      <c r="Y904" s="6">
        <v>4100</v>
      </c>
      <c r="Z904" s="3">
        <v>1.84</v>
      </c>
      <c r="AA904" s="3">
        <v>1</v>
      </c>
      <c r="AB904">
        <v>2024</v>
      </c>
      <c r="AC904">
        <v>2024</v>
      </c>
      <c r="AD904" s="4">
        <v>45352</v>
      </c>
      <c r="AE904" s="4">
        <v>46082</v>
      </c>
      <c r="AF904">
        <v>55.273120609999999</v>
      </c>
    </row>
    <row r="905" spans="1:32" hidden="1" x14ac:dyDescent="0.35">
      <c r="A905" s="11" t="s">
        <v>2052</v>
      </c>
      <c r="B905" s="11" t="s">
        <v>75</v>
      </c>
      <c r="C905" s="11" t="s">
        <v>2024</v>
      </c>
      <c r="D905" s="11" t="s">
        <v>1994</v>
      </c>
      <c r="E905" s="11" t="s">
        <v>32</v>
      </c>
      <c r="G905" s="11" t="s">
        <v>78</v>
      </c>
      <c r="H905" s="11" t="s">
        <v>80</v>
      </c>
      <c r="I905" s="11" t="s">
        <v>80</v>
      </c>
      <c r="J905" s="11">
        <v>20</v>
      </c>
      <c r="K905" s="11">
        <v>0</v>
      </c>
      <c r="L905" s="11" t="s">
        <v>2025</v>
      </c>
      <c r="M905" s="11" t="s">
        <v>104</v>
      </c>
      <c r="O905" s="12">
        <v>130.1</v>
      </c>
      <c r="P905" s="12">
        <v>55.27</v>
      </c>
      <c r="U905" s="11" t="s">
        <v>88</v>
      </c>
      <c r="V905" s="11" t="s">
        <v>80</v>
      </c>
      <c r="W905" s="12">
        <v>0</v>
      </c>
      <c r="X905" s="12">
        <v>551</v>
      </c>
      <c r="Y905" s="12">
        <v>551</v>
      </c>
      <c r="Z905" s="13">
        <v>1</v>
      </c>
      <c r="AA905" s="11" t="e">
        <v>#N/A</v>
      </c>
      <c r="AB905" s="11">
        <v>2014</v>
      </c>
      <c r="AE905" s="14">
        <v>42736</v>
      </c>
      <c r="AF905" s="11">
        <v>55.265281850000001</v>
      </c>
    </row>
    <row r="906" spans="1:32" customFormat="1" hidden="1" x14ac:dyDescent="0.35">
      <c r="A906" t="s">
        <v>718</v>
      </c>
      <c r="B906" t="s">
        <v>75</v>
      </c>
      <c r="C906" t="s">
        <v>719</v>
      </c>
      <c r="D906" t="s">
        <v>172</v>
      </c>
      <c r="E906" t="s">
        <v>31</v>
      </c>
      <c r="G906" t="s">
        <v>78</v>
      </c>
      <c r="H906" t="s">
        <v>79</v>
      </c>
      <c r="I906" t="s">
        <v>80</v>
      </c>
      <c r="J906">
        <v>20</v>
      </c>
      <c r="K906">
        <v>0</v>
      </c>
      <c r="L906" t="s">
        <v>174</v>
      </c>
      <c r="M906" t="s">
        <v>82</v>
      </c>
      <c r="N906" s="6"/>
      <c r="O906" s="6">
        <v>49.81</v>
      </c>
      <c r="P906" s="6">
        <v>55.26</v>
      </c>
      <c r="Q906" s="6"/>
      <c r="R906" s="6"/>
      <c r="S906" s="6"/>
      <c r="U906" t="s">
        <v>84</v>
      </c>
      <c r="V906" t="s">
        <v>80</v>
      </c>
      <c r="W906" s="6">
        <v>0</v>
      </c>
      <c r="X906" s="6">
        <v>142</v>
      </c>
      <c r="Y906" s="6">
        <v>142</v>
      </c>
      <c r="Z906" s="3">
        <v>1</v>
      </c>
      <c r="AA906" t="e">
        <v>#N/A</v>
      </c>
      <c r="AB906">
        <v>2015</v>
      </c>
      <c r="AF906">
        <v>55.264617770000001</v>
      </c>
    </row>
    <row r="907" spans="1:32" customFormat="1" hidden="1" x14ac:dyDescent="0.35">
      <c r="A907" t="s">
        <v>307</v>
      </c>
      <c r="B907" t="s">
        <v>75</v>
      </c>
      <c r="C907" t="s">
        <v>302</v>
      </c>
      <c r="D907" t="s">
        <v>172</v>
      </c>
      <c r="E907" t="s">
        <v>32</v>
      </c>
      <c r="F907" t="s">
        <v>77</v>
      </c>
      <c r="G907" t="s">
        <v>92</v>
      </c>
      <c r="H907" t="s">
        <v>80</v>
      </c>
      <c r="I907" t="s">
        <v>80</v>
      </c>
      <c r="L907" t="s">
        <v>174</v>
      </c>
      <c r="M907" t="s">
        <v>82</v>
      </c>
      <c r="N907" s="6" t="s">
        <v>306</v>
      </c>
      <c r="O907" s="6">
        <v>49.9</v>
      </c>
      <c r="P907" s="6">
        <v>55.21</v>
      </c>
      <c r="Q907" s="6"/>
      <c r="R907" s="6">
        <v>590</v>
      </c>
      <c r="S907" s="6">
        <v>610</v>
      </c>
      <c r="U907" t="s">
        <v>251</v>
      </c>
      <c r="V907" t="s">
        <v>153</v>
      </c>
      <c r="W907" s="6">
        <v>0</v>
      </c>
      <c r="X907" s="6">
        <v>600</v>
      </c>
      <c r="Y907" s="6">
        <v>600</v>
      </c>
      <c r="Z907" s="3">
        <v>1</v>
      </c>
      <c r="AA907" s="3">
        <v>0.98</v>
      </c>
      <c r="AB907">
        <v>2016</v>
      </c>
      <c r="AE907" s="4">
        <v>44562</v>
      </c>
      <c r="AF907">
        <v>55.205221819999998</v>
      </c>
    </row>
    <row r="908" spans="1:32" customFormat="1" hidden="1" x14ac:dyDescent="0.35">
      <c r="A908" t="s">
        <v>2401</v>
      </c>
      <c r="B908" t="s">
        <v>75</v>
      </c>
      <c r="C908" t="s">
        <v>2216</v>
      </c>
      <c r="D908" t="s">
        <v>2216</v>
      </c>
      <c r="E908" t="s">
        <v>31</v>
      </c>
      <c r="G908" t="s">
        <v>78</v>
      </c>
      <c r="H908" t="s">
        <v>79</v>
      </c>
      <c r="I908" t="s">
        <v>80</v>
      </c>
      <c r="J908">
        <v>25</v>
      </c>
      <c r="K908">
        <v>0</v>
      </c>
      <c r="L908" t="s">
        <v>2217</v>
      </c>
      <c r="M908" t="s">
        <v>82</v>
      </c>
      <c r="N908" s="6"/>
      <c r="O908" s="6">
        <v>391</v>
      </c>
      <c r="P908" s="6">
        <v>55.18</v>
      </c>
      <c r="Q908" s="6"/>
      <c r="R908" s="6">
        <v>0</v>
      </c>
      <c r="S908" s="6">
        <v>12650</v>
      </c>
      <c r="U908" t="s">
        <v>84</v>
      </c>
      <c r="V908" t="s">
        <v>153</v>
      </c>
      <c r="W908" s="6">
        <v>0</v>
      </c>
      <c r="X908" s="6">
        <v>12650</v>
      </c>
      <c r="Y908" s="6">
        <v>12650</v>
      </c>
      <c r="Z908" s="3">
        <v>1</v>
      </c>
      <c r="AA908" s="3">
        <v>1</v>
      </c>
      <c r="AB908">
        <v>2023</v>
      </c>
      <c r="AC908">
        <v>2023</v>
      </c>
      <c r="AE908" s="4">
        <v>46752</v>
      </c>
      <c r="AF908">
        <v>55.176890620000002</v>
      </c>
    </row>
    <row r="909" spans="1:32" customFormat="1" ht="409.5" hidden="1" x14ac:dyDescent="0.35">
      <c r="A909" t="s">
        <v>1107</v>
      </c>
      <c r="B909" t="s">
        <v>75</v>
      </c>
      <c r="C909" t="s">
        <v>1102</v>
      </c>
      <c r="D909" t="s">
        <v>172</v>
      </c>
      <c r="E909" t="s">
        <v>31</v>
      </c>
      <c r="G909" t="s">
        <v>78</v>
      </c>
      <c r="H909" t="s">
        <v>79</v>
      </c>
      <c r="I909" t="s">
        <v>127</v>
      </c>
      <c r="J909">
        <v>15</v>
      </c>
      <c r="K909">
        <v>0</v>
      </c>
      <c r="L909" t="s">
        <v>174</v>
      </c>
      <c r="M909" t="s">
        <v>104</v>
      </c>
      <c r="N909" s="7" t="s">
        <v>1105</v>
      </c>
      <c r="O909" s="6">
        <v>51</v>
      </c>
      <c r="P909" s="6">
        <v>55.16</v>
      </c>
      <c r="Q909" s="6"/>
      <c r="R909" s="6">
        <v>0</v>
      </c>
      <c r="S909" s="6">
        <v>500</v>
      </c>
      <c r="U909" t="s">
        <v>84</v>
      </c>
      <c r="V909" t="s">
        <v>153</v>
      </c>
      <c r="W909" s="6"/>
      <c r="X909" s="6">
        <v>432</v>
      </c>
      <c r="Y909" s="6">
        <v>1062</v>
      </c>
      <c r="Z909" s="3">
        <v>2.46</v>
      </c>
      <c r="AA909" s="3">
        <v>0.86</v>
      </c>
      <c r="AB909">
        <v>2024</v>
      </c>
      <c r="AC909">
        <v>2023</v>
      </c>
      <c r="AD909" s="4">
        <v>45545</v>
      </c>
      <c r="AE909" s="4">
        <v>46630</v>
      </c>
      <c r="AF909">
        <v>55.164954029999997</v>
      </c>
    </row>
    <row r="910" spans="1:32" customFormat="1" hidden="1" x14ac:dyDescent="0.35">
      <c r="A910" t="s">
        <v>809</v>
      </c>
      <c r="B910" t="s">
        <v>75</v>
      </c>
      <c r="C910" t="s">
        <v>795</v>
      </c>
      <c r="D910" t="s">
        <v>172</v>
      </c>
      <c r="E910" t="s">
        <v>28</v>
      </c>
      <c r="G910" t="s">
        <v>78</v>
      </c>
      <c r="H910" t="s">
        <v>79</v>
      </c>
      <c r="I910" t="s">
        <v>127</v>
      </c>
      <c r="J910">
        <v>20</v>
      </c>
      <c r="K910">
        <v>0</v>
      </c>
      <c r="L910" t="s">
        <v>174</v>
      </c>
      <c r="M910" t="s">
        <v>82</v>
      </c>
      <c r="N910" s="6"/>
      <c r="O910" s="6">
        <v>49.26</v>
      </c>
      <c r="P910" s="6">
        <v>55.13</v>
      </c>
      <c r="Q910" s="6"/>
      <c r="R910" s="6">
        <v>0</v>
      </c>
      <c r="S910" s="6">
        <v>60</v>
      </c>
      <c r="U910" t="s">
        <v>140</v>
      </c>
      <c r="V910" t="s">
        <v>80</v>
      </c>
      <c r="W910" s="6">
        <v>0</v>
      </c>
      <c r="X910" s="6">
        <v>6.3</v>
      </c>
      <c r="Y910" s="6">
        <v>6.3</v>
      </c>
      <c r="Z910" s="3">
        <v>1</v>
      </c>
      <c r="AA910" s="3">
        <v>0.11</v>
      </c>
      <c r="AB910">
        <v>2019</v>
      </c>
      <c r="AE910" s="4">
        <v>44955</v>
      </c>
      <c r="AF910">
        <v>55.131356019999998</v>
      </c>
    </row>
    <row r="911" spans="1:32" hidden="1" x14ac:dyDescent="0.35">
      <c r="A911" s="11" t="s">
        <v>2048</v>
      </c>
      <c r="B911" s="11" t="s">
        <v>75</v>
      </c>
      <c r="C911" s="11" t="s">
        <v>2024</v>
      </c>
      <c r="D911" s="11" t="s">
        <v>1994</v>
      </c>
      <c r="E911" s="11" t="s">
        <v>32</v>
      </c>
      <c r="G911" s="11" t="s">
        <v>78</v>
      </c>
      <c r="H911" s="11" t="s">
        <v>80</v>
      </c>
      <c r="I911" s="11" t="s">
        <v>80</v>
      </c>
      <c r="J911" s="11">
        <v>20</v>
      </c>
      <c r="K911" s="11">
        <v>0</v>
      </c>
      <c r="L911" s="11" t="s">
        <v>2025</v>
      </c>
      <c r="M911" s="11" t="s">
        <v>104</v>
      </c>
      <c r="O911" s="12">
        <v>119.08</v>
      </c>
      <c r="P911" s="12">
        <v>55.12</v>
      </c>
      <c r="U911" s="11" t="s">
        <v>88</v>
      </c>
      <c r="V911" s="11" t="s">
        <v>80</v>
      </c>
      <c r="W911" s="12">
        <v>448200</v>
      </c>
      <c r="X911" s="12">
        <v>2338</v>
      </c>
      <c r="Y911" s="12">
        <v>2338</v>
      </c>
      <c r="Z911" s="13">
        <v>1</v>
      </c>
      <c r="AA911" s="11" t="e">
        <v>#N/A</v>
      </c>
      <c r="AB911" s="11">
        <v>2013</v>
      </c>
      <c r="AF911" s="11">
        <v>55.121973799999999</v>
      </c>
    </row>
    <row r="912" spans="1:32" customFormat="1" hidden="1" x14ac:dyDescent="0.35">
      <c r="A912" t="s">
        <v>555</v>
      </c>
      <c r="B912" t="s">
        <v>75</v>
      </c>
      <c r="C912" t="s">
        <v>530</v>
      </c>
      <c r="D912" t="s">
        <v>172</v>
      </c>
      <c r="E912" t="s">
        <v>31</v>
      </c>
      <c r="G912" t="s">
        <v>78</v>
      </c>
      <c r="H912" t="s">
        <v>79</v>
      </c>
      <c r="I912" t="s">
        <v>118</v>
      </c>
      <c r="J912">
        <v>20</v>
      </c>
      <c r="K912">
        <v>0</v>
      </c>
      <c r="L912" t="s">
        <v>174</v>
      </c>
      <c r="M912" t="s">
        <v>82</v>
      </c>
      <c r="N912" s="6"/>
      <c r="O912" s="6">
        <v>46.7</v>
      </c>
      <c r="P912" s="6">
        <v>55.09</v>
      </c>
      <c r="Q912" s="6"/>
      <c r="R912" s="6">
        <v>0</v>
      </c>
      <c r="S912" s="6">
        <v>200</v>
      </c>
      <c r="U912" t="s">
        <v>84</v>
      </c>
      <c r="V912" t="s">
        <v>153</v>
      </c>
      <c r="W912" s="6">
        <v>0</v>
      </c>
      <c r="X912" s="6">
        <v>210</v>
      </c>
      <c r="Y912" s="6">
        <v>395</v>
      </c>
      <c r="Z912" s="3">
        <v>1.88</v>
      </c>
      <c r="AA912" s="3">
        <v>1.05</v>
      </c>
      <c r="AB912">
        <v>2018</v>
      </c>
      <c r="AC912">
        <v>2017</v>
      </c>
      <c r="AD912" s="4">
        <v>43191</v>
      </c>
      <c r="AE912" s="4">
        <v>44196</v>
      </c>
      <c r="AF912">
        <v>55.09024419</v>
      </c>
    </row>
    <row r="913" spans="1:32" customFormat="1" hidden="1" x14ac:dyDescent="0.35">
      <c r="A913" t="s">
        <v>2885</v>
      </c>
      <c r="B913" t="s">
        <v>75</v>
      </c>
      <c r="C913" t="s">
        <v>2870</v>
      </c>
      <c r="D913" t="s">
        <v>2865</v>
      </c>
      <c r="E913" t="s">
        <v>108</v>
      </c>
      <c r="F913" t="s">
        <v>577</v>
      </c>
      <c r="G913" t="s">
        <v>92</v>
      </c>
      <c r="H913" t="s">
        <v>79</v>
      </c>
      <c r="I913" t="s">
        <v>156</v>
      </c>
      <c r="J913">
        <v>30</v>
      </c>
      <c r="K913">
        <v>0</v>
      </c>
      <c r="L913" t="s">
        <v>145</v>
      </c>
      <c r="M913" t="s">
        <v>82</v>
      </c>
      <c r="N913" s="6"/>
      <c r="O913" s="6">
        <v>55</v>
      </c>
      <c r="P913" s="6">
        <v>55</v>
      </c>
      <c r="Q913" s="6"/>
      <c r="R913" s="6"/>
      <c r="S913" s="6">
        <v>70</v>
      </c>
      <c r="T913">
        <v>10</v>
      </c>
      <c r="U913" t="s">
        <v>2020</v>
      </c>
      <c r="V913" t="s">
        <v>630</v>
      </c>
      <c r="W913" s="6"/>
      <c r="X913" s="6">
        <v>70</v>
      </c>
      <c r="Y913" s="6">
        <v>70</v>
      </c>
      <c r="Z913" s="3">
        <v>1</v>
      </c>
      <c r="AA913" s="3">
        <v>1</v>
      </c>
      <c r="AB913">
        <v>2022</v>
      </c>
      <c r="AC913">
        <v>2022</v>
      </c>
      <c r="AE913" s="4">
        <v>46022</v>
      </c>
      <c r="AF913">
        <v>55</v>
      </c>
    </row>
    <row r="914" spans="1:32" customFormat="1" hidden="1" x14ac:dyDescent="0.35">
      <c r="A914" t="s">
        <v>2265</v>
      </c>
      <c r="B914" t="s">
        <v>75</v>
      </c>
      <c r="C914" t="s">
        <v>2216</v>
      </c>
      <c r="D914" t="s">
        <v>2216</v>
      </c>
      <c r="E914" t="s">
        <v>31</v>
      </c>
      <c r="G914" t="s">
        <v>78</v>
      </c>
      <c r="H914" t="s">
        <v>79</v>
      </c>
      <c r="I914" t="s">
        <v>80</v>
      </c>
      <c r="J914">
        <v>20</v>
      </c>
      <c r="K914">
        <v>0</v>
      </c>
      <c r="L914" t="s">
        <v>2217</v>
      </c>
      <c r="M914" t="s">
        <v>82</v>
      </c>
      <c r="N914" s="6"/>
      <c r="O914" s="6">
        <v>380</v>
      </c>
      <c r="P914" s="6">
        <v>54.99</v>
      </c>
      <c r="Q914" s="6"/>
      <c r="R914" s="6">
        <v>0</v>
      </c>
      <c r="S914" s="6">
        <v>500</v>
      </c>
      <c r="U914" t="s">
        <v>84</v>
      </c>
      <c r="V914" t="s">
        <v>80</v>
      </c>
      <c r="W914" s="6">
        <v>0</v>
      </c>
      <c r="X914" s="6">
        <v>500</v>
      </c>
      <c r="Y914" s="6">
        <v>500</v>
      </c>
      <c r="Z914" s="3">
        <v>1</v>
      </c>
      <c r="AA914" s="3">
        <v>1</v>
      </c>
      <c r="AB914">
        <v>2019</v>
      </c>
      <c r="AE914" s="4">
        <v>44012</v>
      </c>
      <c r="AF914">
        <v>54.987989470000002</v>
      </c>
    </row>
    <row r="915" spans="1:32" customFormat="1" hidden="1" x14ac:dyDescent="0.35">
      <c r="A915" t="s">
        <v>546</v>
      </c>
      <c r="B915" t="s">
        <v>75</v>
      </c>
      <c r="C915" t="s">
        <v>530</v>
      </c>
      <c r="D915" t="s">
        <v>172</v>
      </c>
      <c r="E915" t="s">
        <v>32</v>
      </c>
      <c r="G915" t="s">
        <v>78</v>
      </c>
      <c r="H915" t="s">
        <v>79</v>
      </c>
      <c r="I915" t="s">
        <v>118</v>
      </c>
      <c r="J915">
        <v>20</v>
      </c>
      <c r="K915">
        <v>0</v>
      </c>
      <c r="L915" t="s">
        <v>174</v>
      </c>
      <c r="M915" t="s">
        <v>104</v>
      </c>
      <c r="N915" s="6"/>
      <c r="O915" s="6">
        <v>46.6</v>
      </c>
      <c r="P915" s="6">
        <v>54.97</v>
      </c>
      <c r="Q915" s="6"/>
      <c r="R915" s="6">
        <v>0</v>
      </c>
      <c r="S915" s="6">
        <v>1610</v>
      </c>
      <c r="U915" t="s">
        <v>251</v>
      </c>
      <c r="V915" t="s">
        <v>153</v>
      </c>
      <c r="W915" s="6">
        <v>0</v>
      </c>
      <c r="X915" s="6">
        <v>1610</v>
      </c>
      <c r="Y915" s="6">
        <v>1610</v>
      </c>
      <c r="Z915" s="3">
        <v>1</v>
      </c>
      <c r="AA915" s="3">
        <v>1</v>
      </c>
      <c r="AB915">
        <v>2018</v>
      </c>
      <c r="AE915" s="4">
        <v>46022</v>
      </c>
      <c r="AF915">
        <v>54.972277929999997</v>
      </c>
    </row>
    <row r="916" spans="1:32" customFormat="1" hidden="1" x14ac:dyDescent="0.35">
      <c r="A916" t="s">
        <v>2293</v>
      </c>
      <c r="B916" t="s">
        <v>75</v>
      </c>
      <c r="C916" t="s">
        <v>2216</v>
      </c>
      <c r="D916" t="s">
        <v>2216</v>
      </c>
      <c r="E916" t="s">
        <v>32</v>
      </c>
      <c r="G916" t="s">
        <v>78</v>
      </c>
      <c r="H916" t="s">
        <v>79</v>
      </c>
      <c r="I916" t="s">
        <v>80</v>
      </c>
      <c r="J916">
        <v>20</v>
      </c>
      <c r="K916">
        <v>0</v>
      </c>
      <c r="L916" t="s">
        <v>2217</v>
      </c>
      <c r="M916" t="s">
        <v>82</v>
      </c>
      <c r="N916" s="6"/>
      <c r="O916" s="6">
        <v>354.5</v>
      </c>
      <c r="P916" s="6">
        <v>54.96</v>
      </c>
      <c r="Q916" s="6"/>
      <c r="R916" s="6">
        <v>0</v>
      </c>
      <c r="S916" s="6">
        <v>2000</v>
      </c>
      <c r="U916" t="s">
        <v>88</v>
      </c>
      <c r="V916" t="s">
        <v>80</v>
      </c>
      <c r="W916" s="6">
        <v>0</v>
      </c>
      <c r="X916" s="6">
        <v>2000</v>
      </c>
      <c r="Y916" s="6">
        <v>4000</v>
      </c>
      <c r="Z916" s="3">
        <v>2</v>
      </c>
      <c r="AA916" s="3">
        <v>1</v>
      </c>
      <c r="AB916">
        <v>2021</v>
      </c>
      <c r="AF916">
        <v>54.962944589999999</v>
      </c>
    </row>
    <row r="917" spans="1:32" customFormat="1" hidden="1" x14ac:dyDescent="0.35">
      <c r="A917" t="s">
        <v>2718</v>
      </c>
      <c r="B917" t="s">
        <v>75</v>
      </c>
      <c r="C917" t="s">
        <v>2712</v>
      </c>
      <c r="D917" t="s">
        <v>2682</v>
      </c>
      <c r="E917" t="s">
        <v>32</v>
      </c>
      <c r="F917" t="s">
        <v>77</v>
      </c>
      <c r="G917" t="s">
        <v>78</v>
      </c>
      <c r="H917" t="s">
        <v>79</v>
      </c>
      <c r="I917" t="s">
        <v>80</v>
      </c>
      <c r="J917">
        <v>15</v>
      </c>
      <c r="K917">
        <v>0</v>
      </c>
      <c r="L917" t="s">
        <v>2713</v>
      </c>
      <c r="M917" t="s">
        <v>104</v>
      </c>
      <c r="N917" s="6" t="s">
        <v>2714</v>
      </c>
      <c r="O917" s="6">
        <v>18952</v>
      </c>
      <c r="P917" s="6">
        <v>54.96</v>
      </c>
      <c r="Q917" s="6"/>
      <c r="R917" s="6"/>
      <c r="S917" s="6">
        <v>250</v>
      </c>
      <c r="U917" t="s">
        <v>88</v>
      </c>
      <c r="V917" t="s">
        <v>153</v>
      </c>
      <c r="W917" s="6"/>
      <c r="X917" s="6">
        <v>250</v>
      </c>
      <c r="Y917" s="6"/>
      <c r="Z917" s="3">
        <v>0</v>
      </c>
      <c r="AA917" s="3">
        <v>1</v>
      </c>
      <c r="AB917">
        <v>2018</v>
      </c>
      <c r="AF917">
        <v>54.958821479999997</v>
      </c>
    </row>
    <row r="918" spans="1:32" hidden="1" x14ac:dyDescent="0.35">
      <c r="A918" s="11" t="s">
        <v>1998</v>
      </c>
      <c r="B918" s="11" t="s">
        <v>75</v>
      </c>
      <c r="C918" s="11" t="s">
        <v>9</v>
      </c>
      <c r="D918" s="11" t="s">
        <v>1994</v>
      </c>
      <c r="E918" s="11" t="s">
        <v>31</v>
      </c>
      <c r="F918" s="11" t="s">
        <v>77</v>
      </c>
      <c r="G918" s="11" t="s">
        <v>78</v>
      </c>
      <c r="H918" s="11" t="s">
        <v>79</v>
      </c>
      <c r="I918" s="11" t="s">
        <v>156</v>
      </c>
      <c r="J918" s="11">
        <v>20</v>
      </c>
      <c r="K918" s="11">
        <v>0</v>
      </c>
      <c r="L918" s="11" t="s">
        <v>145</v>
      </c>
      <c r="M918" s="11" t="s">
        <v>104</v>
      </c>
      <c r="O918" s="12">
        <v>54.94</v>
      </c>
      <c r="P918" s="12">
        <v>54.94</v>
      </c>
      <c r="U918" s="11" t="s">
        <v>84</v>
      </c>
      <c r="V918" s="11" t="s">
        <v>80</v>
      </c>
      <c r="W918" s="12">
        <v>0</v>
      </c>
      <c r="X918" s="12">
        <v>516.20000000000005</v>
      </c>
      <c r="Y918" s="12">
        <v>516.20000000000005</v>
      </c>
      <c r="Z918" s="13">
        <v>1</v>
      </c>
      <c r="AA918" s="11" t="e">
        <v>#N/A</v>
      </c>
      <c r="AB918" s="11">
        <v>2016</v>
      </c>
      <c r="AF918" s="11">
        <v>54.94</v>
      </c>
    </row>
    <row r="919" spans="1:32" customFormat="1" hidden="1" x14ac:dyDescent="0.35">
      <c r="A919" t="s">
        <v>568</v>
      </c>
      <c r="B919" t="s">
        <v>75</v>
      </c>
      <c r="C919" t="s">
        <v>530</v>
      </c>
      <c r="D919" t="s">
        <v>172</v>
      </c>
      <c r="E919" t="s">
        <v>31</v>
      </c>
      <c r="G919" t="s">
        <v>78</v>
      </c>
      <c r="H919" t="s">
        <v>79</v>
      </c>
      <c r="I919" t="s">
        <v>118</v>
      </c>
      <c r="J919">
        <v>20</v>
      </c>
      <c r="K919">
        <v>0</v>
      </c>
      <c r="L919" t="s">
        <v>174</v>
      </c>
      <c r="M919" t="s">
        <v>82</v>
      </c>
      <c r="N919" s="6"/>
      <c r="O919" s="6">
        <v>49</v>
      </c>
      <c r="P919" s="6">
        <v>54.84</v>
      </c>
      <c r="Q919" s="6"/>
      <c r="R919" s="6">
        <v>0</v>
      </c>
      <c r="S919" s="6">
        <v>150</v>
      </c>
      <c r="U919" t="s">
        <v>84</v>
      </c>
      <c r="V919" t="s">
        <v>153</v>
      </c>
      <c r="W919" s="6">
        <v>0</v>
      </c>
      <c r="X919" s="6">
        <v>152.78</v>
      </c>
      <c r="Y919" s="6">
        <v>648</v>
      </c>
      <c r="Z919" s="3">
        <v>4.24</v>
      </c>
      <c r="AA919" s="3">
        <v>1.02</v>
      </c>
      <c r="AB919">
        <v>2019</v>
      </c>
      <c r="AC919">
        <v>2019</v>
      </c>
      <c r="AD919" s="4">
        <v>43739</v>
      </c>
      <c r="AE919" s="4">
        <v>44542</v>
      </c>
      <c r="AF919">
        <v>54.840514829999996</v>
      </c>
    </row>
    <row r="920" spans="1:32" customFormat="1" hidden="1" x14ac:dyDescent="0.35">
      <c r="A920" t="s">
        <v>978</v>
      </c>
      <c r="B920" t="s">
        <v>75</v>
      </c>
      <c r="C920" t="s">
        <v>908</v>
      </c>
      <c r="D920" t="s">
        <v>172</v>
      </c>
      <c r="E920" t="s">
        <v>32</v>
      </c>
      <c r="G920" t="s">
        <v>78</v>
      </c>
      <c r="H920" t="s">
        <v>79</v>
      </c>
      <c r="I920" t="s">
        <v>118</v>
      </c>
      <c r="J920">
        <v>15</v>
      </c>
      <c r="K920">
        <v>0</v>
      </c>
      <c r="L920" t="s">
        <v>174</v>
      </c>
      <c r="M920" t="s">
        <v>82</v>
      </c>
      <c r="N920" s="6"/>
      <c r="O920" s="6">
        <v>46.42</v>
      </c>
      <c r="P920" s="6">
        <v>54.76</v>
      </c>
      <c r="Q920" s="6"/>
      <c r="R920" s="6"/>
      <c r="S920" s="6"/>
      <c r="U920" t="s">
        <v>88</v>
      </c>
      <c r="V920" t="s">
        <v>80</v>
      </c>
      <c r="W920" s="6">
        <v>0</v>
      </c>
      <c r="X920" s="6">
        <v>766.16</v>
      </c>
      <c r="Y920" s="6">
        <v>766.16</v>
      </c>
      <c r="Z920" s="3">
        <v>1</v>
      </c>
      <c r="AA920" t="e">
        <v>#N/A</v>
      </c>
      <c r="AB920">
        <v>2018</v>
      </c>
      <c r="AE920" s="4">
        <v>44926</v>
      </c>
      <c r="AF920">
        <v>54.761596079999997</v>
      </c>
    </row>
    <row r="921" spans="1:32" customFormat="1" hidden="1" x14ac:dyDescent="0.35">
      <c r="A921" t="s">
        <v>678</v>
      </c>
      <c r="B921" t="s">
        <v>75</v>
      </c>
      <c r="C921" t="s">
        <v>530</v>
      </c>
      <c r="D921" t="s">
        <v>172</v>
      </c>
      <c r="E921" t="s">
        <v>31</v>
      </c>
      <c r="F921" t="s">
        <v>77</v>
      </c>
      <c r="G921" t="s">
        <v>78</v>
      </c>
      <c r="H921" t="s">
        <v>79</v>
      </c>
      <c r="I921" t="s">
        <v>118</v>
      </c>
      <c r="J921">
        <v>20</v>
      </c>
      <c r="K921">
        <v>0</v>
      </c>
      <c r="L921" t="s">
        <v>174</v>
      </c>
      <c r="M921" t="s">
        <v>82</v>
      </c>
      <c r="N921" s="6"/>
      <c r="O921" s="6">
        <v>50.5</v>
      </c>
      <c r="P921" s="6">
        <v>54.62</v>
      </c>
      <c r="Q921" s="6"/>
      <c r="R921" s="6">
        <v>0</v>
      </c>
      <c r="S921" s="6">
        <v>2148</v>
      </c>
      <c r="U921" t="s">
        <v>84</v>
      </c>
      <c r="V921" t="s">
        <v>153</v>
      </c>
      <c r="W921" s="6"/>
      <c r="X921" s="6">
        <v>2152</v>
      </c>
      <c r="Y921" s="6">
        <v>4206</v>
      </c>
      <c r="Z921" s="3">
        <v>1.95</v>
      </c>
      <c r="AA921" s="3">
        <v>1</v>
      </c>
      <c r="AB921">
        <v>2024</v>
      </c>
      <c r="AC921">
        <v>2024</v>
      </c>
      <c r="AD921" s="4">
        <v>45474</v>
      </c>
      <c r="AE921" s="4">
        <v>46204</v>
      </c>
      <c r="AF921">
        <v>54.624121150000001</v>
      </c>
    </row>
    <row r="922" spans="1:32" customFormat="1" hidden="1" x14ac:dyDescent="0.35">
      <c r="A922" t="s">
        <v>614</v>
      </c>
      <c r="B922" t="s">
        <v>75</v>
      </c>
      <c r="C922" t="s">
        <v>530</v>
      </c>
      <c r="D922" t="s">
        <v>172</v>
      </c>
      <c r="E922" t="s">
        <v>31</v>
      </c>
      <c r="G922" t="s">
        <v>78</v>
      </c>
      <c r="H922" t="s">
        <v>79</v>
      </c>
      <c r="I922" t="s">
        <v>118</v>
      </c>
      <c r="J922">
        <v>20</v>
      </c>
      <c r="K922">
        <v>0</v>
      </c>
      <c r="L922" t="s">
        <v>174</v>
      </c>
      <c r="M922" t="s">
        <v>82</v>
      </c>
      <c r="N922" s="6" t="s">
        <v>600</v>
      </c>
      <c r="O922" s="6">
        <v>51.9</v>
      </c>
      <c r="P922" s="6">
        <v>54.55</v>
      </c>
      <c r="Q922" s="6"/>
      <c r="R922" s="6">
        <v>0</v>
      </c>
      <c r="S922" s="6">
        <v>1107.73</v>
      </c>
      <c r="U922" t="s">
        <v>84</v>
      </c>
      <c r="V922" t="s">
        <v>153</v>
      </c>
      <c r="W922" s="6">
        <v>0</v>
      </c>
      <c r="X922" s="6">
        <v>1083.6300000000001</v>
      </c>
      <c r="Y922" s="6">
        <v>1115</v>
      </c>
      <c r="Z922" s="3">
        <v>1.03</v>
      </c>
      <c r="AA922" s="3">
        <v>0.98</v>
      </c>
      <c r="AB922">
        <v>2022</v>
      </c>
      <c r="AC922">
        <v>2021</v>
      </c>
      <c r="AD922" s="4">
        <v>44581</v>
      </c>
      <c r="AE922" s="4">
        <v>45555</v>
      </c>
      <c r="AF922">
        <v>54.551187720000001</v>
      </c>
    </row>
    <row r="923" spans="1:32" hidden="1" x14ac:dyDescent="0.35">
      <c r="A923" s="11" t="s">
        <v>2110</v>
      </c>
      <c r="B923" s="11" t="s">
        <v>75</v>
      </c>
      <c r="C923" s="11" t="s">
        <v>3</v>
      </c>
      <c r="D923" s="11" t="s">
        <v>1994</v>
      </c>
      <c r="E923" s="11" t="s">
        <v>101</v>
      </c>
      <c r="G923" s="11" t="s">
        <v>78</v>
      </c>
      <c r="H923" s="11" t="s">
        <v>79</v>
      </c>
      <c r="I923" s="11" t="s">
        <v>80</v>
      </c>
      <c r="J923" s="11">
        <v>15</v>
      </c>
      <c r="K923" s="11">
        <v>0</v>
      </c>
      <c r="L923" s="11" t="s">
        <v>145</v>
      </c>
      <c r="M923" s="11" t="s">
        <v>104</v>
      </c>
      <c r="N923" s="12" t="s">
        <v>2109</v>
      </c>
      <c r="O923" s="12">
        <v>54.55</v>
      </c>
      <c r="P923" s="12">
        <v>54.55</v>
      </c>
      <c r="U923" s="11" t="s">
        <v>102</v>
      </c>
      <c r="V923" s="11" t="s">
        <v>151</v>
      </c>
      <c r="W923" s="12">
        <v>1130000</v>
      </c>
      <c r="Y923" s="12">
        <v>0</v>
      </c>
      <c r="Z923" s="11" t="e">
        <v>#N/A</v>
      </c>
      <c r="AA923" s="11" t="e">
        <v>#N/A</v>
      </c>
      <c r="AB923" s="11">
        <v>2007</v>
      </c>
      <c r="AF923" s="11">
        <v>54.547690269999997</v>
      </c>
    </row>
    <row r="924" spans="1:32" hidden="1" x14ac:dyDescent="0.35">
      <c r="A924" s="11" t="s">
        <v>2101</v>
      </c>
      <c r="B924" s="11" t="s">
        <v>75</v>
      </c>
      <c r="C924" s="11" t="s">
        <v>2024</v>
      </c>
      <c r="D924" s="11" t="s">
        <v>1994</v>
      </c>
      <c r="E924" s="11" t="s">
        <v>28</v>
      </c>
      <c r="G924" s="11" t="s">
        <v>78</v>
      </c>
      <c r="H924" s="11" t="s">
        <v>79</v>
      </c>
      <c r="I924" s="11" t="s">
        <v>156</v>
      </c>
      <c r="J924" s="11">
        <v>20</v>
      </c>
      <c r="K924" s="11">
        <v>0</v>
      </c>
      <c r="L924" s="11" t="s">
        <v>2025</v>
      </c>
      <c r="M924" s="11" t="s">
        <v>104</v>
      </c>
      <c r="O924" s="12">
        <v>281.7</v>
      </c>
      <c r="P924" s="12">
        <v>54.54</v>
      </c>
      <c r="U924" s="11" t="s">
        <v>140</v>
      </c>
      <c r="V924" s="11" t="s">
        <v>151</v>
      </c>
      <c r="X924" s="12">
        <v>190</v>
      </c>
      <c r="Y924" s="12">
        <v>190</v>
      </c>
      <c r="Z924" s="13">
        <v>1</v>
      </c>
      <c r="AA924" s="11" t="e">
        <v>#N/A</v>
      </c>
      <c r="AB924" s="11">
        <v>2022</v>
      </c>
      <c r="AE924" s="14">
        <v>46023</v>
      </c>
      <c r="AF924" s="11">
        <v>54.537006560000002</v>
      </c>
    </row>
    <row r="925" spans="1:32" hidden="1" x14ac:dyDescent="0.35">
      <c r="A925" s="11" t="s">
        <v>2074</v>
      </c>
      <c r="B925" s="11" t="s">
        <v>75</v>
      </c>
      <c r="C925" s="11" t="s">
        <v>2024</v>
      </c>
      <c r="D925" s="11" t="s">
        <v>1994</v>
      </c>
      <c r="E925" s="11" t="s">
        <v>188</v>
      </c>
      <c r="G925" s="11" t="s">
        <v>78</v>
      </c>
      <c r="H925" s="11" t="s">
        <v>79</v>
      </c>
      <c r="I925" s="11" t="s">
        <v>80</v>
      </c>
      <c r="J925" s="11">
        <v>20</v>
      </c>
      <c r="K925" s="11">
        <v>0</v>
      </c>
      <c r="L925" s="11" t="s">
        <v>2025</v>
      </c>
      <c r="M925" s="11" t="s">
        <v>104</v>
      </c>
      <c r="O925" s="12">
        <v>198.94</v>
      </c>
      <c r="P925" s="12">
        <v>54.4</v>
      </c>
      <c r="U925" s="11" t="s">
        <v>190</v>
      </c>
      <c r="V925" s="11" t="s">
        <v>80</v>
      </c>
      <c r="W925" s="12">
        <v>0</v>
      </c>
      <c r="X925" s="12">
        <v>61.8</v>
      </c>
      <c r="Y925" s="12">
        <v>61.8</v>
      </c>
      <c r="Z925" s="13">
        <v>1</v>
      </c>
      <c r="AA925" s="11" t="e">
        <v>#N/A</v>
      </c>
      <c r="AB925" s="11">
        <v>2018</v>
      </c>
      <c r="AE925" s="14">
        <v>44562</v>
      </c>
      <c r="AF925" s="11">
        <v>54.402756510000003</v>
      </c>
    </row>
    <row r="926" spans="1:32" customFormat="1" hidden="1" x14ac:dyDescent="0.35">
      <c r="A926" t="s">
        <v>1844</v>
      </c>
      <c r="B926" t="s">
        <v>75</v>
      </c>
      <c r="C926" t="s">
        <v>1241</v>
      </c>
      <c r="D926" t="s">
        <v>1241</v>
      </c>
      <c r="E926" t="s">
        <v>108</v>
      </c>
      <c r="G926" t="s">
        <v>78</v>
      </c>
      <c r="H926" t="s">
        <v>79</v>
      </c>
      <c r="I926" t="s">
        <v>156</v>
      </c>
      <c r="J926">
        <v>25</v>
      </c>
      <c r="K926">
        <v>0</v>
      </c>
      <c r="L926" t="s">
        <v>1242</v>
      </c>
      <c r="M926" t="s">
        <v>82</v>
      </c>
      <c r="N926" s="6"/>
      <c r="O926" s="6">
        <v>4550</v>
      </c>
      <c r="P926" s="6">
        <v>54.37</v>
      </c>
      <c r="Q926" s="6"/>
      <c r="R926" s="6"/>
      <c r="S926" s="6">
        <v>1200</v>
      </c>
      <c r="U926" t="s">
        <v>111</v>
      </c>
      <c r="V926" t="s">
        <v>630</v>
      </c>
      <c r="W926" s="6"/>
      <c r="X926" s="6">
        <v>1200</v>
      </c>
      <c r="Y926" s="6">
        <v>1200</v>
      </c>
      <c r="Z926" s="3">
        <v>1</v>
      </c>
      <c r="AA926" s="3">
        <v>1</v>
      </c>
      <c r="AB926">
        <v>2024</v>
      </c>
      <c r="AC926">
        <v>2024</v>
      </c>
      <c r="AF926">
        <v>54.371725750000003</v>
      </c>
    </row>
    <row r="927" spans="1:32" customFormat="1" hidden="1" x14ac:dyDescent="0.35">
      <c r="A927" t="s">
        <v>2276</v>
      </c>
      <c r="B927" t="s">
        <v>75</v>
      </c>
      <c r="C927" t="s">
        <v>2216</v>
      </c>
      <c r="D927" t="s">
        <v>2216</v>
      </c>
      <c r="E927" t="s">
        <v>32</v>
      </c>
      <c r="G927" t="s">
        <v>78</v>
      </c>
      <c r="H927" t="s">
        <v>79</v>
      </c>
      <c r="I927" t="s">
        <v>80</v>
      </c>
      <c r="J927">
        <v>20</v>
      </c>
      <c r="K927">
        <v>0</v>
      </c>
      <c r="L927" t="s">
        <v>2217</v>
      </c>
      <c r="M927" t="s">
        <v>82</v>
      </c>
      <c r="N927" s="6"/>
      <c r="O927" s="6">
        <v>374.9</v>
      </c>
      <c r="P927" s="6">
        <v>54.35</v>
      </c>
      <c r="Q927" s="6"/>
      <c r="R927" s="6">
        <v>0</v>
      </c>
      <c r="S927" s="6">
        <v>600</v>
      </c>
      <c r="U927" t="s">
        <v>88</v>
      </c>
      <c r="V927" t="s">
        <v>80</v>
      </c>
      <c r="W927" s="6">
        <v>0</v>
      </c>
      <c r="X927" s="6">
        <v>600</v>
      </c>
      <c r="Y927" s="6">
        <v>600</v>
      </c>
      <c r="Z927" s="3">
        <v>1</v>
      </c>
      <c r="AA927" s="3">
        <v>1</v>
      </c>
      <c r="AB927">
        <v>2020</v>
      </c>
      <c r="AE927" s="4">
        <v>44926</v>
      </c>
      <c r="AF927">
        <v>54.34908669</v>
      </c>
    </row>
    <row r="928" spans="1:32" customFormat="1" hidden="1" x14ac:dyDescent="0.35">
      <c r="A928" t="s">
        <v>2277</v>
      </c>
      <c r="B928" t="s">
        <v>75</v>
      </c>
      <c r="C928" t="s">
        <v>2216</v>
      </c>
      <c r="D928" t="s">
        <v>2216</v>
      </c>
      <c r="E928" t="s">
        <v>32</v>
      </c>
      <c r="G928" t="s">
        <v>78</v>
      </c>
      <c r="H928" t="s">
        <v>79</v>
      </c>
      <c r="I928" t="s">
        <v>80</v>
      </c>
      <c r="J928">
        <v>20</v>
      </c>
      <c r="K928">
        <v>0</v>
      </c>
      <c r="L928" t="s">
        <v>2217</v>
      </c>
      <c r="M928" t="s">
        <v>82</v>
      </c>
      <c r="N928" s="6"/>
      <c r="O928" s="6">
        <v>374.9</v>
      </c>
      <c r="P928" s="6">
        <v>54.35</v>
      </c>
      <c r="Q928" s="6"/>
      <c r="R928" s="6">
        <v>0</v>
      </c>
      <c r="S928" s="6">
        <v>1000</v>
      </c>
      <c r="U928" t="s">
        <v>88</v>
      </c>
      <c r="V928" t="s">
        <v>80</v>
      </c>
      <c r="W928" s="6">
        <v>0</v>
      </c>
      <c r="X928" s="6">
        <v>1000.5</v>
      </c>
      <c r="Y928" s="6">
        <v>1000.5</v>
      </c>
      <c r="Z928" s="3">
        <v>1</v>
      </c>
      <c r="AA928" s="3">
        <v>1</v>
      </c>
      <c r="AB928">
        <v>2020</v>
      </c>
      <c r="AE928" s="4">
        <v>44926</v>
      </c>
      <c r="AF928">
        <v>54.34908669</v>
      </c>
    </row>
    <row r="929" spans="1:32" hidden="1" x14ac:dyDescent="0.35">
      <c r="A929" s="11" t="s">
        <v>2062</v>
      </c>
      <c r="B929" s="11" t="s">
        <v>75</v>
      </c>
      <c r="C929" s="11" t="s">
        <v>2024</v>
      </c>
      <c r="D929" s="11" t="s">
        <v>1994</v>
      </c>
      <c r="E929" s="11" t="s">
        <v>32</v>
      </c>
      <c r="G929" s="11" t="s">
        <v>78</v>
      </c>
      <c r="H929" s="11" t="s">
        <v>80</v>
      </c>
      <c r="I929" s="11" t="s">
        <v>80</v>
      </c>
      <c r="J929" s="11">
        <v>20</v>
      </c>
      <c r="K929" s="11">
        <v>0</v>
      </c>
      <c r="L929" s="11" t="s">
        <v>2025</v>
      </c>
      <c r="M929" s="11" t="s">
        <v>104</v>
      </c>
      <c r="O929" s="12">
        <v>181.1</v>
      </c>
      <c r="P929" s="12">
        <v>54.25</v>
      </c>
      <c r="U929" s="11" t="s">
        <v>88</v>
      </c>
      <c r="V929" s="11" t="s">
        <v>80</v>
      </c>
      <c r="W929" s="12">
        <v>0</v>
      </c>
      <c r="X929" s="12">
        <v>539</v>
      </c>
      <c r="Y929" s="12">
        <v>539</v>
      </c>
      <c r="Z929" s="13">
        <v>1</v>
      </c>
      <c r="AA929" s="11" t="e">
        <v>#N/A</v>
      </c>
      <c r="AB929" s="11">
        <v>2015</v>
      </c>
      <c r="AE929" s="14">
        <v>43101</v>
      </c>
      <c r="AF929" s="11">
        <v>54.249168740000002</v>
      </c>
    </row>
    <row r="930" spans="1:32" customFormat="1" hidden="1" x14ac:dyDescent="0.35">
      <c r="A930" t="s">
        <v>2342</v>
      </c>
      <c r="B930" t="s">
        <v>75</v>
      </c>
      <c r="C930" t="s">
        <v>2216</v>
      </c>
      <c r="D930" t="s">
        <v>2216</v>
      </c>
      <c r="E930" t="s">
        <v>31</v>
      </c>
      <c r="G930" t="s">
        <v>78</v>
      </c>
      <c r="H930" t="s">
        <v>79</v>
      </c>
      <c r="I930" t="s">
        <v>80</v>
      </c>
      <c r="J930">
        <v>25</v>
      </c>
      <c r="K930">
        <v>0</v>
      </c>
      <c r="L930" t="s">
        <v>2217</v>
      </c>
      <c r="M930" t="s">
        <v>82</v>
      </c>
      <c r="N930" s="6"/>
      <c r="O930" s="6">
        <v>365.5</v>
      </c>
      <c r="P930" s="6">
        <v>54.24</v>
      </c>
      <c r="Q930" s="6"/>
      <c r="R930" s="6">
        <v>0</v>
      </c>
      <c r="S930" s="6">
        <v>4719.07</v>
      </c>
      <c r="U930" t="s">
        <v>84</v>
      </c>
      <c r="V930" t="s">
        <v>80</v>
      </c>
      <c r="W930" s="6">
        <v>0</v>
      </c>
      <c r="X930" s="6">
        <v>4719.07</v>
      </c>
      <c r="Y930" s="6">
        <v>4719.07</v>
      </c>
      <c r="Z930" s="3">
        <v>1</v>
      </c>
      <c r="AA930" s="3">
        <v>1</v>
      </c>
      <c r="AB930">
        <v>2022</v>
      </c>
      <c r="AC930">
        <v>2022</v>
      </c>
      <c r="AE930" s="4">
        <v>45657</v>
      </c>
      <c r="AF930">
        <v>54.243777919999999</v>
      </c>
    </row>
    <row r="931" spans="1:32" customFormat="1" hidden="1" x14ac:dyDescent="0.35">
      <c r="A931" t="s">
        <v>553</v>
      </c>
      <c r="B931" t="s">
        <v>75</v>
      </c>
      <c r="C931" t="s">
        <v>530</v>
      </c>
      <c r="D931" t="s">
        <v>172</v>
      </c>
      <c r="E931" t="s">
        <v>31</v>
      </c>
      <c r="G931" t="s">
        <v>78</v>
      </c>
      <c r="H931" t="s">
        <v>79</v>
      </c>
      <c r="I931" t="s">
        <v>118</v>
      </c>
      <c r="J931">
        <v>20</v>
      </c>
      <c r="K931">
        <v>0</v>
      </c>
      <c r="L931" t="s">
        <v>174</v>
      </c>
      <c r="M931" t="s">
        <v>82</v>
      </c>
      <c r="N931" s="6"/>
      <c r="O931" s="6">
        <v>45.9</v>
      </c>
      <c r="P931" s="6">
        <v>54.15</v>
      </c>
      <c r="Q931" s="6"/>
      <c r="R931" s="6">
        <v>0</v>
      </c>
      <c r="S931" s="6">
        <v>182.5</v>
      </c>
      <c r="U931" t="s">
        <v>84</v>
      </c>
      <c r="V931" t="s">
        <v>153</v>
      </c>
      <c r="W931" s="6">
        <v>0</v>
      </c>
      <c r="X931" s="6">
        <v>183.5</v>
      </c>
      <c r="Y931" s="6">
        <v>360</v>
      </c>
      <c r="Z931" s="3">
        <v>1.96</v>
      </c>
      <c r="AA931" s="3">
        <v>1.01</v>
      </c>
      <c r="AB931">
        <v>2018</v>
      </c>
      <c r="AC931">
        <v>2018</v>
      </c>
      <c r="AD931" s="4">
        <v>43252</v>
      </c>
      <c r="AE931" s="4">
        <v>44055</v>
      </c>
      <c r="AF931">
        <v>54.146514099999997</v>
      </c>
    </row>
    <row r="932" spans="1:32" hidden="1" x14ac:dyDescent="0.35">
      <c r="A932" s="11" t="s">
        <v>2075</v>
      </c>
      <c r="B932" s="11" t="s">
        <v>75</v>
      </c>
      <c r="C932" s="11" t="s">
        <v>2024</v>
      </c>
      <c r="D932" s="11" t="s">
        <v>1994</v>
      </c>
      <c r="E932" s="11" t="s">
        <v>28</v>
      </c>
      <c r="G932" s="11" t="s">
        <v>78</v>
      </c>
      <c r="H932" s="11" t="s">
        <v>79</v>
      </c>
      <c r="I932" s="11" t="s">
        <v>80</v>
      </c>
      <c r="J932" s="11">
        <v>30</v>
      </c>
      <c r="K932" s="11">
        <v>0</v>
      </c>
      <c r="L932" s="11" t="s">
        <v>2025</v>
      </c>
      <c r="M932" s="11" t="s">
        <v>104</v>
      </c>
      <c r="O932" s="12">
        <v>197.89</v>
      </c>
      <c r="P932" s="12">
        <v>54.12</v>
      </c>
      <c r="U932" s="11" t="s">
        <v>140</v>
      </c>
      <c r="V932" s="11" t="s">
        <v>80</v>
      </c>
      <c r="W932" s="12">
        <v>0</v>
      </c>
      <c r="X932" s="12">
        <v>41.66</v>
      </c>
      <c r="Y932" s="12">
        <v>41.66</v>
      </c>
      <c r="Z932" s="13">
        <v>1</v>
      </c>
      <c r="AA932" s="11" t="e">
        <v>#N/A</v>
      </c>
      <c r="AB932" s="11">
        <v>2018</v>
      </c>
      <c r="AE932" s="14">
        <v>44562</v>
      </c>
      <c r="AF932" s="11">
        <v>54.115620210000003</v>
      </c>
    </row>
    <row r="933" spans="1:32" customFormat="1" hidden="1" x14ac:dyDescent="0.35">
      <c r="A933" t="s">
        <v>2317</v>
      </c>
      <c r="B933" t="s">
        <v>75</v>
      </c>
      <c r="C933" t="s">
        <v>2216</v>
      </c>
      <c r="D933" t="s">
        <v>2216</v>
      </c>
      <c r="E933" t="s">
        <v>31</v>
      </c>
      <c r="G933" t="s">
        <v>78</v>
      </c>
      <c r="H933" t="s">
        <v>79</v>
      </c>
      <c r="I933" t="s">
        <v>80</v>
      </c>
      <c r="J933">
        <v>25</v>
      </c>
      <c r="K933">
        <v>0</v>
      </c>
      <c r="L933" t="s">
        <v>2217</v>
      </c>
      <c r="M933" t="s">
        <v>82</v>
      </c>
      <c r="N933" s="6"/>
      <c r="O933" s="6">
        <v>364.4</v>
      </c>
      <c r="P933" s="6">
        <v>54.08</v>
      </c>
      <c r="Q933" s="6"/>
      <c r="R933" s="6">
        <v>0</v>
      </c>
      <c r="S933" s="6">
        <v>5250</v>
      </c>
      <c r="U933" t="s">
        <v>84</v>
      </c>
      <c r="V933" t="s">
        <v>80</v>
      </c>
      <c r="W933" s="6">
        <v>0</v>
      </c>
      <c r="X933" s="6">
        <v>5250</v>
      </c>
      <c r="Y933" s="6">
        <v>5250</v>
      </c>
      <c r="Z933" s="3">
        <v>1</v>
      </c>
      <c r="AA933" s="3">
        <v>1</v>
      </c>
      <c r="AB933">
        <v>2022</v>
      </c>
      <c r="AC933">
        <v>2022</v>
      </c>
      <c r="AF933">
        <v>54.080527150000002</v>
      </c>
    </row>
    <row r="934" spans="1:32" customFormat="1" hidden="1" x14ac:dyDescent="0.35">
      <c r="A934" t="s">
        <v>1978</v>
      </c>
      <c r="B934" t="s">
        <v>75</v>
      </c>
      <c r="C934" t="s">
        <v>1917</v>
      </c>
      <c r="D934" t="s">
        <v>1917</v>
      </c>
      <c r="E934" t="s">
        <v>31</v>
      </c>
      <c r="F934" t="s">
        <v>77</v>
      </c>
      <c r="G934" t="s">
        <v>78</v>
      </c>
      <c r="H934" t="s">
        <v>79</v>
      </c>
      <c r="I934" t="s">
        <v>118</v>
      </c>
      <c r="J934">
        <v>20</v>
      </c>
      <c r="K934">
        <v>0</v>
      </c>
      <c r="L934" t="s">
        <v>1918</v>
      </c>
      <c r="M934" t="s">
        <v>82</v>
      </c>
      <c r="N934" s="6" t="s">
        <v>1963</v>
      </c>
      <c r="O934" s="6">
        <v>8170</v>
      </c>
      <c r="P934" s="6">
        <v>53.93</v>
      </c>
      <c r="Q934" s="6"/>
      <c r="R934" s="6"/>
      <c r="S934" s="6">
        <v>93</v>
      </c>
      <c r="U934" t="s">
        <v>84</v>
      </c>
      <c r="V934" t="s">
        <v>153</v>
      </c>
      <c r="W934" s="6"/>
      <c r="X934" s="6">
        <v>56.44</v>
      </c>
      <c r="Y934" s="6">
        <v>56.44</v>
      </c>
      <c r="Z934" s="3">
        <v>1</v>
      </c>
      <c r="AA934" s="3">
        <v>0.61</v>
      </c>
      <c r="AB934">
        <v>2024</v>
      </c>
      <c r="AC934">
        <v>2024</v>
      </c>
      <c r="AD934" s="4">
        <v>45559</v>
      </c>
      <c r="AF934">
        <v>53.934512810000001</v>
      </c>
    </row>
    <row r="935" spans="1:32" hidden="1" x14ac:dyDescent="0.35">
      <c r="A935" s="11" t="s">
        <v>2105</v>
      </c>
      <c r="B935" s="11" t="s">
        <v>75</v>
      </c>
      <c r="C935" s="11" t="s">
        <v>2024</v>
      </c>
      <c r="D935" s="11" t="s">
        <v>1994</v>
      </c>
      <c r="E935" s="11" t="s">
        <v>28</v>
      </c>
      <c r="G935" s="11" t="s">
        <v>78</v>
      </c>
      <c r="H935" s="11" t="s">
        <v>79</v>
      </c>
      <c r="I935" s="11" t="s">
        <v>156</v>
      </c>
      <c r="J935" s="11">
        <v>20</v>
      </c>
      <c r="K935" s="11">
        <v>0</v>
      </c>
      <c r="L935" s="11" t="s">
        <v>2025</v>
      </c>
      <c r="M935" s="11" t="s">
        <v>104</v>
      </c>
      <c r="O935" s="12">
        <v>278.10000000000002</v>
      </c>
      <c r="P935" s="12">
        <v>53.84</v>
      </c>
      <c r="U935" s="11" t="s">
        <v>140</v>
      </c>
      <c r="V935" s="11" t="s">
        <v>151</v>
      </c>
      <c r="X935" s="12">
        <v>175</v>
      </c>
      <c r="Y935" s="12">
        <v>175</v>
      </c>
      <c r="Z935" s="13">
        <v>1</v>
      </c>
      <c r="AA935" s="11" t="e">
        <v>#N/A</v>
      </c>
      <c r="AB935" s="11">
        <v>2022</v>
      </c>
      <c r="AE935" s="14">
        <v>46388</v>
      </c>
      <c r="AF935" s="11">
        <v>53.840048009999997</v>
      </c>
    </row>
    <row r="936" spans="1:32" customFormat="1" hidden="1" x14ac:dyDescent="0.35">
      <c r="A936" t="s">
        <v>598</v>
      </c>
      <c r="B936" t="s">
        <v>75</v>
      </c>
      <c r="C936" t="s">
        <v>530</v>
      </c>
      <c r="D936" t="s">
        <v>172</v>
      </c>
      <c r="E936" t="s">
        <v>108</v>
      </c>
      <c r="F936" t="s">
        <v>577</v>
      </c>
      <c r="G936" t="s">
        <v>78</v>
      </c>
      <c r="H936" t="s">
        <v>79</v>
      </c>
      <c r="I936" t="s">
        <v>80</v>
      </c>
      <c r="L936" t="s">
        <v>174</v>
      </c>
      <c r="M936" t="s">
        <v>80</v>
      </c>
      <c r="N936" s="6" t="s">
        <v>596</v>
      </c>
      <c r="O936" s="6">
        <v>45.51</v>
      </c>
      <c r="P936" s="6">
        <v>53.8</v>
      </c>
      <c r="Q936" s="6"/>
      <c r="R936" s="6">
        <v>0</v>
      </c>
      <c r="S936" s="6">
        <v>250</v>
      </c>
      <c r="U936" t="s">
        <v>597</v>
      </c>
      <c r="V936" t="s">
        <v>153</v>
      </c>
      <c r="W936" s="6">
        <v>0</v>
      </c>
      <c r="X936" s="6">
        <v>155.61000000000001</v>
      </c>
      <c r="Y936" s="6">
        <v>249.6</v>
      </c>
      <c r="Z936" s="3">
        <v>1.6</v>
      </c>
      <c r="AA936" s="3">
        <v>0.62</v>
      </c>
      <c r="AB936">
        <v>2021</v>
      </c>
      <c r="AD936" s="4">
        <v>44409</v>
      </c>
      <c r="AE936" s="4">
        <v>45348</v>
      </c>
      <c r="AF936">
        <v>53.798542939999997</v>
      </c>
    </row>
    <row r="937" spans="1:32" customFormat="1" hidden="1" x14ac:dyDescent="0.35">
      <c r="A937" t="s">
        <v>565</v>
      </c>
      <c r="B937" t="s">
        <v>75</v>
      </c>
      <c r="C937" t="s">
        <v>530</v>
      </c>
      <c r="D937" t="s">
        <v>172</v>
      </c>
      <c r="E937" t="s">
        <v>31</v>
      </c>
      <c r="G937" t="s">
        <v>78</v>
      </c>
      <c r="H937" t="s">
        <v>79</v>
      </c>
      <c r="I937" t="s">
        <v>118</v>
      </c>
      <c r="J937">
        <v>20</v>
      </c>
      <c r="K937">
        <v>0</v>
      </c>
      <c r="L937" t="s">
        <v>174</v>
      </c>
      <c r="M937" t="s">
        <v>82</v>
      </c>
      <c r="N937" s="6"/>
      <c r="O937" s="6">
        <v>48</v>
      </c>
      <c r="P937" s="6">
        <v>53.72</v>
      </c>
      <c r="Q937" s="6"/>
      <c r="R937" s="6">
        <v>0</v>
      </c>
      <c r="S937" s="6">
        <v>175</v>
      </c>
      <c r="U937" t="s">
        <v>84</v>
      </c>
      <c r="V937" t="s">
        <v>153</v>
      </c>
      <c r="W937" s="6">
        <v>0</v>
      </c>
      <c r="X937" s="6">
        <v>178.07</v>
      </c>
      <c r="Y937" s="6">
        <v>465.18</v>
      </c>
      <c r="Z937" s="3">
        <v>2.61</v>
      </c>
      <c r="AA937" s="3">
        <v>1.02</v>
      </c>
      <c r="AB937">
        <v>2019</v>
      </c>
      <c r="AC937">
        <v>2019</v>
      </c>
      <c r="AD937" s="4">
        <v>43497</v>
      </c>
      <c r="AE937" s="4">
        <v>44300</v>
      </c>
      <c r="AF937">
        <v>53.721320650000003</v>
      </c>
    </row>
    <row r="938" spans="1:32" customFormat="1" hidden="1" x14ac:dyDescent="0.35">
      <c r="A938" t="s">
        <v>1136</v>
      </c>
      <c r="B938" t="s">
        <v>75</v>
      </c>
      <c r="C938" t="s">
        <v>1122</v>
      </c>
      <c r="D938" t="s">
        <v>172</v>
      </c>
      <c r="E938" t="s">
        <v>28</v>
      </c>
      <c r="G938" t="s">
        <v>92</v>
      </c>
      <c r="H938" t="s">
        <v>80</v>
      </c>
      <c r="I938" t="s">
        <v>80</v>
      </c>
      <c r="K938">
        <v>0</v>
      </c>
      <c r="L938" t="s">
        <v>174</v>
      </c>
      <c r="M938" t="s">
        <v>80</v>
      </c>
      <c r="N938" s="6"/>
      <c r="O938" s="6">
        <v>51</v>
      </c>
      <c r="P938" s="6">
        <v>53.61</v>
      </c>
      <c r="Q938" s="6"/>
      <c r="R938" s="6"/>
      <c r="S938" s="6"/>
      <c r="U938" t="s">
        <v>140</v>
      </c>
      <c r="V938" t="s">
        <v>80</v>
      </c>
      <c r="W938" s="6"/>
      <c r="X938" s="6">
        <v>0.11</v>
      </c>
      <c r="Y938" s="6">
        <v>0.28000000000000003</v>
      </c>
      <c r="Z938" s="3">
        <v>2.4700000000000002</v>
      </c>
      <c r="AA938" t="e">
        <v>#N/A</v>
      </c>
      <c r="AB938">
        <v>2022</v>
      </c>
      <c r="AC938">
        <v>2022</v>
      </c>
      <c r="AD938" s="4">
        <v>44835</v>
      </c>
      <c r="AF938">
        <v>53.605213370000001</v>
      </c>
    </row>
    <row r="939" spans="1:32" hidden="1" x14ac:dyDescent="0.35">
      <c r="A939" s="11" t="s">
        <v>2097</v>
      </c>
      <c r="B939" s="11" t="s">
        <v>75</v>
      </c>
      <c r="C939" s="11" t="s">
        <v>2024</v>
      </c>
      <c r="D939" s="11" t="s">
        <v>1994</v>
      </c>
      <c r="E939" s="11" t="s">
        <v>188</v>
      </c>
      <c r="G939" s="11" t="s">
        <v>78</v>
      </c>
      <c r="H939" s="11" t="s">
        <v>79</v>
      </c>
      <c r="I939" s="11" t="s">
        <v>156</v>
      </c>
      <c r="J939" s="11">
        <v>20</v>
      </c>
      <c r="K939" s="11">
        <v>0</v>
      </c>
      <c r="L939" s="11" t="s">
        <v>2025</v>
      </c>
      <c r="M939" s="11" t="s">
        <v>104</v>
      </c>
      <c r="O939" s="12">
        <v>288.5</v>
      </c>
      <c r="P939" s="12">
        <v>53.46</v>
      </c>
      <c r="U939" s="11" t="s">
        <v>190</v>
      </c>
      <c r="V939" s="11" t="s">
        <v>151</v>
      </c>
      <c r="W939" s="12">
        <v>0</v>
      </c>
      <c r="X939" s="12">
        <v>321.2</v>
      </c>
      <c r="Y939" s="12">
        <v>321.2</v>
      </c>
      <c r="Z939" s="13">
        <v>1</v>
      </c>
      <c r="AA939" s="11" t="e">
        <v>#N/A</v>
      </c>
      <c r="AB939" s="11">
        <v>2021</v>
      </c>
      <c r="AF939" s="11">
        <v>53.462557680000003</v>
      </c>
    </row>
    <row r="940" spans="1:32" customFormat="1" hidden="1" x14ac:dyDescent="0.35">
      <c r="A940" t="s">
        <v>2916</v>
      </c>
      <c r="B940" t="s">
        <v>75</v>
      </c>
      <c r="C940" t="s">
        <v>2897</v>
      </c>
      <c r="D940" t="s">
        <v>2865</v>
      </c>
      <c r="E940" t="s">
        <v>28</v>
      </c>
      <c r="F940" t="s">
        <v>77</v>
      </c>
      <c r="G940" t="s">
        <v>78</v>
      </c>
      <c r="H940" t="s">
        <v>79</v>
      </c>
      <c r="I940" t="s">
        <v>256</v>
      </c>
      <c r="J940">
        <v>21</v>
      </c>
      <c r="K940">
        <v>0</v>
      </c>
      <c r="L940" t="s">
        <v>2898</v>
      </c>
      <c r="M940" t="s">
        <v>82</v>
      </c>
      <c r="N940" s="6"/>
      <c r="O940" s="6">
        <v>235.1</v>
      </c>
      <c r="P940" s="6">
        <v>53.43</v>
      </c>
      <c r="Q940" s="6"/>
      <c r="R940" s="6"/>
      <c r="S940" s="6">
        <v>127</v>
      </c>
      <c r="U940" t="s">
        <v>140</v>
      </c>
      <c r="V940" t="s">
        <v>153</v>
      </c>
      <c r="W940" s="6"/>
      <c r="X940" s="6">
        <v>69.599999999999994</v>
      </c>
      <c r="Y940" s="6">
        <v>69.599999999999994</v>
      </c>
      <c r="Z940" s="3">
        <v>1</v>
      </c>
      <c r="AA940" s="3">
        <v>0.55000000000000004</v>
      </c>
      <c r="AB940">
        <v>2022</v>
      </c>
      <c r="AC940">
        <v>2022</v>
      </c>
      <c r="AD940" s="4">
        <v>44775</v>
      </c>
      <c r="AE940" s="4">
        <v>46752</v>
      </c>
      <c r="AF940">
        <v>53.428175349999997</v>
      </c>
    </row>
    <row r="941" spans="1:32" customFormat="1" hidden="1" x14ac:dyDescent="0.35">
      <c r="A941" t="s">
        <v>2420</v>
      </c>
      <c r="B941" t="s">
        <v>333</v>
      </c>
      <c r="C941" t="s">
        <v>2216</v>
      </c>
      <c r="D941" t="s">
        <v>2216</v>
      </c>
      <c r="E941" t="s">
        <v>101</v>
      </c>
      <c r="G941" t="s">
        <v>78</v>
      </c>
      <c r="H941" t="s">
        <v>79</v>
      </c>
      <c r="I941" t="s">
        <v>80</v>
      </c>
      <c r="J941">
        <v>25</v>
      </c>
      <c r="K941">
        <v>0</v>
      </c>
      <c r="L941" t="s">
        <v>2217</v>
      </c>
      <c r="M941" t="s">
        <v>82</v>
      </c>
      <c r="N941" s="6"/>
      <c r="O941" s="6">
        <v>384.4</v>
      </c>
      <c r="P941" s="6">
        <v>53.39</v>
      </c>
      <c r="Q941" s="6"/>
      <c r="R941" s="6">
        <v>0</v>
      </c>
      <c r="S941" s="6">
        <v>2500</v>
      </c>
      <c r="U941" t="s">
        <v>129</v>
      </c>
      <c r="V941" t="s">
        <v>112</v>
      </c>
      <c r="W941" s="6"/>
      <c r="X941" s="6">
        <v>0</v>
      </c>
      <c r="Y941" s="6">
        <v>0</v>
      </c>
      <c r="AB941">
        <v>2024</v>
      </c>
      <c r="AC941">
        <v>2024</v>
      </c>
      <c r="AE941" s="4">
        <v>45838</v>
      </c>
      <c r="AF941">
        <v>53.387405909999998</v>
      </c>
    </row>
    <row r="942" spans="1:32" customFormat="1" hidden="1" x14ac:dyDescent="0.35">
      <c r="A942" t="s">
        <v>2421</v>
      </c>
      <c r="B942" t="s">
        <v>75</v>
      </c>
      <c r="C942" t="s">
        <v>2216</v>
      </c>
      <c r="D942" t="s">
        <v>2216</v>
      </c>
      <c r="E942" t="s">
        <v>32</v>
      </c>
      <c r="G942" t="s">
        <v>78</v>
      </c>
      <c r="H942" t="s">
        <v>79</v>
      </c>
      <c r="I942" t="s">
        <v>256</v>
      </c>
      <c r="J942">
        <v>20</v>
      </c>
      <c r="K942">
        <v>0</v>
      </c>
      <c r="L942" t="s">
        <v>2217</v>
      </c>
      <c r="M942" t="s">
        <v>82</v>
      </c>
      <c r="N942" s="6" t="s">
        <v>2340</v>
      </c>
      <c r="O942" s="6">
        <v>384.4</v>
      </c>
      <c r="P942" s="6">
        <v>53.39</v>
      </c>
      <c r="Q942" s="6"/>
      <c r="R942" s="6">
        <v>1500</v>
      </c>
      <c r="S942" s="6">
        <v>1500</v>
      </c>
      <c r="T942">
        <v>1500</v>
      </c>
      <c r="U942" t="s">
        <v>88</v>
      </c>
      <c r="V942" t="s">
        <v>630</v>
      </c>
      <c r="W942" s="6">
        <v>1500</v>
      </c>
      <c r="X942" s="6">
        <v>1495</v>
      </c>
      <c r="Y942" s="6">
        <v>1495</v>
      </c>
      <c r="Z942" s="3">
        <v>1</v>
      </c>
      <c r="AA942" s="3">
        <v>1</v>
      </c>
      <c r="AB942">
        <v>2024</v>
      </c>
      <c r="AC942">
        <v>2024</v>
      </c>
      <c r="AD942" s="4">
        <v>45302</v>
      </c>
      <c r="AE942" s="4">
        <v>46203</v>
      </c>
      <c r="AF942">
        <v>53.387405909999998</v>
      </c>
    </row>
    <row r="943" spans="1:32" customFormat="1" hidden="1" x14ac:dyDescent="0.35">
      <c r="A943" t="s">
        <v>2471</v>
      </c>
      <c r="B943" t="s">
        <v>75</v>
      </c>
      <c r="C943" t="s">
        <v>2216</v>
      </c>
      <c r="D943" t="s">
        <v>2216</v>
      </c>
      <c r="E943" t="s">
        <v>31</v>
      </c>
      <c r="G943" t="s">
        <v>92</v>
      </c>
      <c r="H943" t="s">
        <v>79</v>
      </c>
      <c r="I943" t="s">
        <v>109</v>
      </c>
      <c r="J943">
        <v>25</v>
      </c>
      <c r="K943">
        <v>0</v>
      </c>
      <c r="L943" t="s">
        <v>2217</v>
      </c>
      <c r="M943" t="s">
        <v>82</v>
      </c>
      <c r="N943" s="6"/>
      <c r="O943" s="6">
        <v>384.4</v>
      </c>
      <c r="P943" s="6">
        <v>53.39</v>
      </c>
      <c r="Q943" s="6"/>
      <c r="R943" s="6">
        <v>3075</v>
      </c>
      <c r="S943" s="6">
        <v>3075</v>
      </c>
      <c r="U943" t="s">
        <v>84</v>
      </c>
      <c r="V943" t="s">
        <v>153</v>
      </c>
      <c r="W943" s="6"/>
      <c r="X943" s="6">
        <v>3075</v>
      </c>
      <c r="Y943" s="6"/>
      <c r="Z943" s="3">
        <v>0</v>
      </c>
      <c r="AA943" s="3">
        <v>1</v>
      </c>
      <c r="AB943">
        <v>2024</v>
      </c>
      <c r="AC943">
        <v>2024</v>
      </c>
      <c r="AF943">
        <v>53.387405909999998</v>
      </c>
    </row>
    <row r="944" spans="1:32" customFormat="1" hidden="1" x14ac:dyDescent="0.35">
      <c r="A944" t="s">
        <v>957</v>
      </c>
      <c r="B944" t="s">
        <v>75</v>
      </c>
      <c r="C944" t="s">
        <v>908</v>
      </c>
      <c r="D944" t="s">
        <v>172</v>
      </c>
      <c r="E944" t="s">
        <v>188</v>
      </c>
      <c r="G944" t="s">
        <v>78</v>
      </c>
      <c r="H944" t="s">
        <v>79</v>
      </c>
      <c r="I944" t="s">
        <v>118</v>
      </c>
      <c r="J944">
        <v>1</v>
      </c>
      <c r="K944">
        <v>0</v>
      </c>
      <c r="L944" t="s">
        <v>174</v>
      </c>
      <c r="M944" t="s">
        <v>82</v>
      </c>
      <c r="N944" s="6"/>
      <c r="O944" s="6">
        <v>48.24</v>
      </c>
      <c r="P944" s="6">
        <v>53.36</v>
      </c>
      <c r="Q944" s="6"/>
      <c r="R944" s="6"/>
      <c r="S944" s="6"/>
      <c r="U944" t="s">
        <v>190</v>
      </c>
      <c r="V944" t="s">
        <v>80</v>
      </c>
      <c r="W944" s="6">
        <v>0</v>
      </c>
      <c r="X944" s="6">
        <v>89.65</v>
      </c>
      <c r="Y944" s="6">
        <v>89.65</v>
      </c>
      <c r="Z944" s="3">
        <v>1</v>
      </c>
      <c r="AA944" t="e">
        <v>#N/A</v>
      </c>
      <c r="AB944">
        <v>2016</v>
      </c>
      <c r="AE944" s="4">
        <v>44561</v>
      </c>
      <c r="AF944">
        <v>53.363553940000003</v>
      </c>
    </row>
    <row r="945" spans="1:32" customFormat="1" hidden="1" x14ac:dyDescent="0.35">
      <c r="A945" t="s">
        <v>1977</v>
      </c>
      <c r="B945" t="s">
        <v>75</v>
      </c>
      <c r="C945" t="s">
        <v>1917</v>
      </c>
      <c r="D945" t="s">
        <v>1917</v>
      </c>
      <c r="E945" t="s">
        <v>31</v>
      </c>
      <c r="F945" t="s">
        <v>77</v>
      </c>
      <c r="G945" t="s">
        <v>78</v>
      </c>
      <c r="H945" t="s">
        <v>79</v>
      </c>
      <c r="I945" t="s">
        <v>118</v>
      </c>
      <c r="J945">
        <v>20</v>
      </c>
      <c r="K945">
        <v>0</v>
      </c>
      <c r="L945" t="s">
        <v>1918</v>
      </c>
      <c r="M945" t="s">
        <v>82</v>
      </c>
      <c r="N945" s="6" t="s">
        <v>1963</v>
      </c>
      <c r="O945" s="6">
        <v>8080</v>
      </c>
      <c r="P945" s="6">
        <v>53.34</v>
      </c>
      <c r="Q945" s="6"/>
      <c r="R945" s="6"/>
      <c r="S945" s="6">
        <v>106.99</v>
      </c>
      <c r="U945" t="s">
        <v>84</v>
      </c>
      <c r="V945" t="s">
        <v>153</v>
      </c>
      <c r="W945" s="6"/>
      <c r="X945" s="6">
        <v>33.67</v>
      </c>
      <c r="Y945" s="6">
        <v>33.67</v>
      </c>
      <c r="Z945" s="3">
        <v>1</v>
      </c>
      <c r="AA945" s="3">
        <v>0.31</v>
      </c>
      <c r="AB945">
        <v>2024</v>
      </c>
      <c r="AC945">
        <v>2024</v>
      </c>
      <c r="AD945" s="4">
        <v>45467</v>
      </c>
      <c r="AF945">
        <v>53.340374969999999</v>
      </c>
    </row>
    <row r="946" spans="1:32" hidden="1" x14ac:dyDescent="0.35">
      <c r="A946" s="11" t="s">
        <v>2000</v>
      </c>
      <c r="B946" s="11" t="s">
        <v>75</v>
      </c>
      <c r="C946" s="11" t="s">
        <v>9</v>
      </c>
      <c r="D946" s="11" t="s">
        <v>1994</v>
      </c>
      <c r="E946" s="11" t="s">
        <v>32</v>
      </c>
      <c r="F946" s="11" t="s">
        <v>77</v>
      </c>
      <c r="G946" s="11" t="s">
        <v>78</v>
      </c>
      <c r="H946" s="11" t="s">
        <v>79</v>
      </c>
      <c r="I946" s="11" t="s">
        <v>156</v>
      </c>
      <c r="J946" s="11">
        <v>20</v>
      </c>
      <c r="K946" s="11">
        <v>0</v>
      </c>
      <c r="L946" s="11" t="s">
        <v>145</v>
      </c>
      <c r="M946" s="11" t="s">
        <v>104</v>
      </c>
      <c r="O946" s="12">
        <v>53.34</v>
      </c>
      <c r="P946" s="12">
        <v>53.34</v>
      </c>
      <c r="U946" s="11" t="s">
        <v>88</v>
      </c>
      <c r="V946" s="11" t="s">
        <v>80</v>
      </c>
      <c r="W946" s="12">
        <v>0</v>
      </c>
      <c r="X946" s="12">
        <v>765.4</v>
      </c>
      <c r="Y946" s="12">
        <v>765.4</v>
      </c>
      <c r="Z946" s="13">
        <v>1</v>
      </c>
      <c r="AA946" s="11" t="e">
        <v>#N/A</v>
      </c>
      <c r="AB946" s="11">
        <v>2016</v>
      </c>
      <c r="AF946" s="11">
        <v>53.34</v>
      </c>
    </row>
    <row r="947" spans="1:32" customFormat="1" hidden="1" x14ac:dyDescent="0.35">
      <c r="A947" t="s">
        <v>771</v>
      </c>
      <c r="B947" t="s">
        <v>75</v>
      </c>
      <c r="C947" t="s">
        <v>760</v>
      </c>
      <c r="D947" t="s">
        <v>172</v>
      </c>
      <c r="E947" t="s">
        <v>31</v>
      </c>
      <c r="G947" t="s">
        <v>78</v>
      </c>
      <c r="H947" t="s">
        <v>79</v>
      </c>
      <c r="I947" t="s">
        <v>127</v>
      </c>
      <c r="J947">
        <v>15</v>
      </c>
      <c r="K947">
        <v>0</v>
      </c>
      <c r="L947" t="s">
        <v>761</v>
      </c>
      <c r="M947" t="s">
        <v>104</v>
      </c>
      <c r="N947" s="6" t="s">
        <v>770</v>
      </c>
      <c r="O947" s="6">
        <v>16176.67</v>
      </c>
      <c r="P947" s="6">
        <v>53.33</v>
      </c>
      <c r="Q947" s="6"/>
      <c r="R947" s="6"/>
      <c r="S947" s="6"/>
      <c r="T947">
        <v>250000</v>
      </c>
      <c r="U947" t="s">
        <v>84</v>
      </c>
      <c r="V947" t="s">
        <v>80</v>
      </c>
      <c r="W947" s="6">
        <v>250000</v>
      </c>
      <c r="X947" s="6">
        <v>189</v>
      </c>
      <c r="Y947" s="6">
        <v>189</v>
      </c>
      <c r="Z947" s="3">
        <v>1</v>
      </c>
      <c r="AA947" t="e">
        <v>#N/A</v>
      </c>
      <c r="AB947">
        <v>2021</v>
      </c>
      <c r="AC947">
        <v>2021</v>
      </c>
      <c r="AD947" s="4">
        <v>44378</v>
      </c>
      <c r="AE947" s="4">
        <v>45657</v>
      </c>
      <c r="AF947">
        <v>53.326740289999996</v>
      </c>
    </row>
    <row r="948" spans="1:32" hidden="1" x14ac:dyDescent="0.35">
      <c r="A948" s="11" t="s">
        <v>2079</v>
      </c>
      <c r="B948" s="11" t="s">
        <v>75</v>
      </c>
      <c r="C948" s="11" t="s">
        <v>2024</v>
      </c>
      <c r="D948" s="11" t="s">
        <v>1994</v>
      </c>
      <c r="E948" s="11" t="s">
        <v>28</v>
      </c>
      <c r="G948" s="11" t="s">
        <v>78</v>
      </c>
      <c r="H948" s="11" t="s">
        <v>79</v>
      </c>
      <c r="I948" s="11" t="s">
        <v>80</v>
      </c>
      <c r="J948" s="11">
        <v>30</v>
      </c>
      <c r="K948" s="11">
        <v>0</v>
      </c>
      <c r="L948" s="11" t="s">
        <v>2025</v>
      </c>
      <c r="M948" s="11" t="s">
        <v>104</v>
      </c>
      <c r="O948" s="12">
        <v>195.03</v>
      </c>
      <c r="P948" s="12">
        <v>53.33</v>
      </c>
      <c r="U948" s="11" t="s">
        <v>140</v>
      </c>
      <c r="V948" s="11" t="s">
        <v>80</v>
      </c>
      <c r="W948" s="12">
        <v>0</v>
      </c>
      <c r="X948" s="12">
        <v>108</v>
      </c>
      <c r="Y948" s="12">
        <v>108</v>
      </c>
      <c r="Z948" s="13">
        <v>1</v>
      </c>
      <c r="AA948" s="11" t="e">
        <v>#N/A</v>
      </c>
      <c r="AB948" s="11">
        <v>2018</v>
      </c>
      <c r="AE948" s="14">
        <v>45292</v>
      </c>
      <c r="AF948" s="11">
        <v>53.333515640000002</v>
      </c>
    </row>
    <row r="949" spans="1:32" customFormat="1" hidden="1" x14ac:dyDescent="0.35">
      <c r="A949" t="s">
        <v>2244</v>
      </c>
      <c r="B949" t="s">
        <v>75</v>
      </c>
      <c r="C949" t="s">
        <v>2216</v>
      </c>
      <c r="D949" t="s">
        <v>2216</v>
      </c>
      <c r="E949" t="s">
        <v>31</v>
      </c>
      <c r="G949" t="s">
        <v>78</v>
      </c>
      <c r="H949" t="s">
        <v>79</v>
      </c>
      <c r="I949" t="s">
        <v>80</v>
      </c>
      <c r="J949">
        <v>20</v>
      </c>
      <c r="K949">
        <v>0</v>
      </c>
      <c r="L949" t="s">
        <v>2217</v>
      </c>
      <c r="M949" t="s">
        <v>82</v>
      </c>
      <c r="N949" s="6"/>
      <c r="O949" s="6">
        <v>353</v>
      </c>
      <c r="P949" s="6">
        <v>53.31</v>
      </c>
      <c r="Q949" s="6"/>
      <c r="R949" s="6">
        <v>0</v>
      </c>
      <c r="S949" s="6">
        <v>500</v>
      </c>
      <c r="U949" t="s">
        <v>84</v>
      </c>
      <c r="V949" t="s">
        <v>80</v>
      </c>
      <c r="W949" s="6">
        <v>0</v>
      </c>
      <c r="X949" s="6">
        <v>500</v>
      </c>
      <c r="Y949" s="6">
        <v>500</v>
      </c>
      <c r="Z949" s="3">
        <v>1</v>
      </c>
      <c r="AA949" s="3">
        <v>1</v>
      </c>
      <c r="AB949">
        <v>2018</v>
      </c>
      <c r="AE949" s="4">
        <v>43465</v>
      </c>
      <c r="AF949">
        <v>53.314403949999999</v>
      </c>
    </row>
    <row r="950" spans="1:32" customFormat="1" hidden="1" x14ac:dyDescent="0.35">
      <c r="A950" t="s">
        <v>1318</v>
      </c>
      <c r="B950" t="s">
        <v>75</v>
      </c>
      <c r="C950" t="s">
        <v>1241</v>
      </c>
      <c r="D950" t="s">
        <v>1241</v>
      </c>
      <c r="E950" t="s">
        <v>31</v>
      </c>
      <c r="G950" t="s">
        <v>78</v>
      </c>
      <c r="H950" t="s">
        <v>79</v>
      </c>
      <c r="I950" t="s">
        <v>156</v>
      </c>
      <c r="J950">
        <v>25</v>
      </c>
      <c r="K950">
        <v>0</v>
      </c>
      <c r="L950" t="s">
        <v>1242</v>
      </c>
      <c r="M950" t="s">
        <v>82</v>
      </c>
      <c r="N950" s="6"/>
      <c r="O950" s="6">
        <v>3470</v>
      </c>
      <c r="P950" s="6">
        <v>53.29</v>
      </c>
      <c r="Q950" s="6"/>
      <c r="R950" s="6">
        <v>0</v>
      </c>
      <c r="S950" s="6">
        <v>1500</v>
      </c>
      <c r="U950" t="s">
        <v>84</v>
      </c>
      <c r="V950" t="s">
        <v>80</v>
      </c>
      <c r="W950" s="6">
        <v>0</v>
      </c>
      <c r="X950" s="6">
        <v>1525</v>
      </c>
      <c r="Y950" s="6">
        <v>1525</v>
      </c>
      <c r="Z950" s="3">
        <v>1</v>
      </c>
      <c r="AA950" s="3">
        <v>1.02</v>
      </c>
      <c r="AB950">
        <v>2017</v>
      </c>
      <c r="AE950" s="4">
        <v>43734</v>
      </c>
      <c r="AF950">
        <v>53.291641970000001</v>
      </c>
    </row>
    <row r="951" spans="1:32" hidden="1" x14ac:dyDescent="0.35">
      <c r="A951" s="11" t="s">
        <v>2056</v>
      </c>
      <c r="B951" s="11" t="s">
        <v>75</v>
      </c>
      <c r="C951" s="11" t="s">
        <v>2024</v>
      </c>
      <c r="D951" s="11" t="s">
        <v>1994</v>
      </c>
      <c r="E951" s="11" t="s">
        <v>32</v>
      </c>
      <c r="G951" s="11" t="s">
        <v>78</v>
      </c>
      <c r="H951" s="11" t="s">
        <v>80</v>
      </c>
      <c r="I951" s="11" t="s">
        <v>80</v>
      </c>
      <c r="J951" s="11">
        <v>20</v>
      </c>
      <c r="K951" s="11">
        <v>0</v>
      </c>
      <c r="L951" s="11" t="s">
        <v>2025</v>
      </c>
      <c r="M951" s="11" t="s">
        <v>104</v>
      </c>
      <c r="O951" s="12">
        <v>177.47</v>
      </c>
      <c r="P951" s="12">
        <v>53.16</v>
      </c>
      <c r="U951" s="11" t="s">
        <v>88</v>
      </c>
      <c r="V951" s="11" t="s">
        <v>80</v>
      </c>
      <c r="W951" s="12">
        <v>0</v>
      </c>
      <c r="X951" s="12">
        <v>90</v>
      </c>
      <c r="Y951" s="12">
        <v>90</v>
      </c>
      <c r="Z951" s="13">
        <v>1</v>
      </c>
      <c r="AA951" s="11" t="e">
        <v>#N/A</v>
      </c>
      <c r="AB951" s="11">
        <v>2015</v>
      </c>
      <c r="AE951" s="14">
        <v>42370</v>
      </c>
      <c r="AF951" s="11">
        <v>53.16178893</v>
      </c>
    </row>
    <row r="952" spans="1:32" customFormat="1" hidden="1" x14ac:dyDescent="0.35">
      <c r="A952" t="s">
        <v>1305</v>
      </c>
      <c r="B952" t="s">
        <v>75</v>
      </c>
      <c r="C952" t="s">
        <v>1241</v>
      </c>
      <c r="D952" t="s">
        <v>1241</v>
      </c>
      <c r="E952" t="s">
        <v>32</v>
      </c>
      <c r="G952" t="s">
        <v>78</v>
      </c>
      <c r="H952" t="s">
        <v>79</v>
      </c>
      <c r="I952" t="s">
        <v>156</v>
      </c>
      <c r="J952">
        <v>25</v>
      </c>
      <c r="K952">
        <v>0</v>
      </c>
      <c r="L952" t="s">
        <v>1242</v>
      </c>
      <c r="M952" t="s">
        <v>82</v>
      </c>
      <c r="N952" s="6"/>
      <c r="O952" s="6">
        <v>3460</v>
      </c>
      <c r="P952" s="6">
        <v>53.14</v>
      </c>
      <c r="Q952" s="6"/>
      <c r="R952" s="6">
        <v>0</v>
      </c>
      <c r="S952" s="6">
        <v>1000</v>
      </c>
      <c r="U952" t="s">
        <v>88</v>
      </c>
      <c r="V952" t="s">
        <v>80</v>
      </c>
      <c r="W952" s="6">
        <v>0</v>
      </c>
      <c r="X952" s="6">
        <v>1050</v>
      </c>
      <c r="Y952" s="6">
        <v>1050</v>
      </c>
      <c r="Z952" s="3">
        <v>1</v>
      </c>
      <c r="AA952" s="3">
        <v>1.05</v>
      </c>
      <c r="AB952">
        <v>2017</v>
      </c>
      <c r="AE952" s="4">
        <v>43555</v>
      </c>
      <c r="AF952">
        <v>53.138063750000001</v>
      </c>
    </row>
    <row r="953" spans="1:32" customFormat="1" hidden="1" x14ac:dyDescent="0.35">
      <c r="A953" t="s">
        <v>1202</v>
      </c>
      <c r="B953" t="s">
        <v>75</v>
      </c>
      <c r="C953" t="s">
        <v>1183</v>
      </c>
      <c r="D953" t="s">
        <v>172</v>
      </c>
      <c r="E953" t="s">
        <v>32</v>
      </c>
      <c r="G953" t="s">
        <v>78</v>
      </c>
      <c r="H953" t="s">
        <v>177</v>
      </c>
      <c r="I953" t="s">
        <v>127</v>
      </c>
      <c r="J953">
        <v>15</v>
      </c>
      <c r="K953">
        <v>0</v>
      </c>
      <c r="L953" t="s">
        <v>1184</v>
      </c>
      <c r="M953" t="s">
        <v>104</v>
      </c>
      <c r="N953" s="6"/>
      <c r="O953" s="6">
        <v>41.61</v>
      </c>
      <c r="P953" s="6">
        <v>53.09</v>
      </c>
      <c r="Q953" s="6"/>
      <c r="R953" s="6"/>
      <c r="S953" s="6"/>
      <c r="U953" t="s">
        <v>251</v>
      </c>
      <c r="V953" t="s">
        <v>80</v>
      </c>
      <c r="W953" s="6">
        <v>0</v>
      </c>
      <c r="X953" s="6">
        <v>2854</v>
      </c>
      <c r="Y953" s="6">
        <v>2854</v>
      </c>
      <c r="Z953" s="3">
        <v>1</v>
      </c>
      <c r="AA953" t="e">
        <v>#N/A</v>
      </c>
      <c r="AB953">
        <v>2019</v>
      </c>
      <c r="AE953" s="4">
        <v>46022</v>
      </c>
      <c r="AF953">
        <v>53.094296290000003</v>
      </c>
    </row>
    <row r="954" spans="1:32" customFormat="1" hidden="1" x14ac:dyDescent="0.35">
      <c r="A954" t="s">
        <v>1204</v>
      </c>
      <c r="B954" t="s">
        <v>75</v>
      </c>
      <c r="C954" t="s">
        <v>1183</v>
      </c>
      <c r="D954" t="s">
        <v>172</v>
      </c>
      <c r="E954" t="s">
        <v>32</v>
      </c>
      <c r="G954" t="s">
        <v>78</v>
      </c>
      <c r="H954" t="s">
        <v>177</v>
      </c>
      <c r="I954" t="s">
        <v>127</v>
      </c>
      <c r="J954">
        <v>15</v>
      </c>
      <c r="K954">
        <v>0</v>
      </c>
      <c r="L954" t="s">
        <v>1184</v>
      </c>
      <c r="M954" t="s">
        <v>104</v>
      </c>
      <c r="N954" s="6"/>
      <c r="O954" s="6">
        <v>41.61</v>
      </c>
      <c r="P954" s="6">
        <v>53.09</v>
      </c>
      <c r="Q954" s="6"/>
      <c r="R954" s="6"/>
      <c r="S954" s="6"/>
      <c r="U954" t="s">
        <v>88</v>
      </c>
      <c r="V954" t="s">
        <v>80</v>
      </c>
      <c r="W954" s="6">
        <v>0</v>
      </c>
      <c r="X954" s="6">
        <v>49.5</v>
      </c>
      <c r="Y954" s="6">
        <v>49.5</v>
      </c>
      <c r="Z954" s="3">
        <v>1</v>
      </c>
      <c r="AA954" t="e">
        <v>#N/A</v>
      </c>
      <c r="AB954">
        <v>2019</v>
      </c>
      <c r="AE954" s="4">
        <v>46022</v>
      </c>
      <c r="AF954">
        <v>53.094296290000003</v>
      </c>
    </row>
    <row r="955" spans="1:32" customFormat="1" hidden="1" x14ac:dyDescent="0.35">
      <c r="A955" t="s">
        <v>1611</v>
      </c>
      <c r="B955" t="s">
        <v>75</v>
      </c>
      <c r="C955" t="s">
        <v>1241</v>
      </c>
      <c r="D955" t="s">
        <v>1241</v>
      </c>
      <c r="E955" t="s">
        <v>108</v>
      </c>
      <c r="G955" t="s">
        <v>78</v>
      </c>
      <c r="H955" t="s">
        <v>79</v>
      </c>
      <c r="I955" t="s">
        <v>156</v>
      </c>
      <c r="J955">
        <v>25</v>
      </c>
      <c r="K955">
        <v>0</v>
      </c>
      <c r="L955" t="s">
        <v>1242</v>
      </c>
      <c r="M955" t="s">
        <v>80</v>
      </c>
      <c r="N955" s="6" t="s">
        <v>1612</v>
      </c>
      <c r="O955" s="6">
        <v>4384.5</v>
      </c>
      <c r="P955" s="6">
        <v>53.08</v>
      </c>
      <c r="Q955" s="6"/>
      <c r="R955" s="6"/>
      <c r="S955" s="6">
        <v>1500</v>
      </c>
      <c r="U955" t="s">
        <v>111</v>
      </c>
      <c r="V955" t="s">
        <v>80</v>
      </c>
      <c r="W955" s="6"/>
      <c r="X955" s="6">
        <v>1184</v>
      </c>
      <c r="Y955" s="6">
        <v>1300</v>
      </c>
      <c r="Z955" s="3">
        <v>1.1000000000000001</v>
      </c>
      <c r="AA955" s="3">
        <v>0.79</v>
      </c>
      <c r="AB955">
        <v>2023</v>
      </c>
      <c r="AC955">
        <v>2023</v>
      </c>
      <c r="AF955">
        <v>53.081113799999997</v>
      </c>
    </row>
    <row r="956" spans="1:32" customFormat="1" hidden="1" x14ac:dyDescent="0.35">
      <c r="A956" t="s">
        <v>867</v>
      </c>
      <c r="B956" t="s">
        <v>75</v>
      </c>
      <c r="C956" t="s">
        <v>865</v>
      </c>
      <c r="D956" t="s">
        <v>172</v>
      </c>
      <c r="E956" t="s">
        <v>31</v>
      </c>
      <c r="G956" t="s">
        <v>92</v>
      </c>
      <c r="H956" t="s">
        <v>79</v>
      </c>
      <c r="I956" t="s">
        <v>156</v>
      </c>
      <c r="J956">
        <v>15</v>
      </c>
      <c r="K956">
        <v>0</v>
      </c>
      <c r="L956" t="s">
        <v>174</v>
      </c>
      <c r="M956" t="s">
        <v>80</v>
      </c>
      <c r="N956" s="6" t="s">
        <v>868</v>
      </c>
      <c r="O956" s="6">
        <v>48.88</v>
      </c>
      <c r="P956" s="6">
        <v>52.87</v>
      </c>
      <c r="Q956" s="6"/>
      <c r="R956" s="6">
        <v>90</v>
      </c>
      <c r="S956" s="6">
        <v>105</v>
      </c>
      <c r="U956" t="s">
        <v>84</v>
      </c>
      <c r="V956" t="s">
        <v>153</v>
      </c>
      <c r="W956" s="6"/>
      <c r="X956" s="6">
        <v>100</v>
      </c>
      <c r="Y956" s="6">
        <v>100</v>
      </c>
      <c r="Z956" s="3">
        <v>1</v>
      </c>
      <c r="AA956" s="3">
        <v>0.95</v>
      </c>
      <c r="AB956">
        <v>2024</v>
      </c>
      <c r="AC956">
        <v>2023</v>
      </c>
      <c r="AD956" s="4">
        <v>45058</v>
      </c>
      <c r="AE956" s="4">
        <v>46085</v>
      </c>
      <c r="AF956">
        <v>52.871822610000002</v>
      </c>
    </row>
    <row r="957" spans="1:32" customFormat="1" hidden="1" x14ac:dyDescent="0.35">
      <c r="A957" t="s">
        <v>993</v>
      </c>
      <c r="B957" t="s">
        <v>75</v>
      </c>
      <c r="C957" t="s">
        <v>908</v>
      </c>
      <c r="D957" t="s">
        <v>172</v>
      </c>
      <c r="E957" t="s">
        <v>31</v>
      </c>
      <c r="G957" t="s">
        <v>78</v>
      </c>
      <c r="H957" t="s">
        <v>79</v>
      </c>
      <c r="I957" t="s">
        <v>118</v>
      </c>
      <c r="J957">
        <v>15</v>
      </c>
      <c r="K957">
        <v>0</v>
      </c>
      <c r="L957" t="s">
        <v>174</v>
      </c>
      <c r="M957" t="s">
        <v>82</v>
      </c>
      <c r="N957" s="6"/>
      <c r="O957" s="6">
        <v>46.24</v>
      </c>
      <c r="P957" s="6">
        <v>52.71</v>
      </c>
      <c r="Q957" s="6"/>
      <c r="R957" s="6"/>
      <c r="S957" s="6"/>
      <c r="U957" t="s">
        <v>84</v>
      </c>
      <c r="V957" t="s">
        <v>80</v>
      </c>
      <c r="W957" s="6"/>
      <c r="X957" s="6">
        <v>2656.9</v>
      </c>
      <c r="Y957" s="6">
        <v>2656.9</v>
      </c>
      <c r="Z957" s="3">
        <v>1</v>
      </c>
      <c r="AA957" t="e">
        <v>#N/A</v>
      </c>
      <c r="AB957">
        <v>2020</v>
      </c>
      <c r="AE957" s="4">
        <v>45657</v>
      </c>
      <c r="AF957">
        <v>52.71356059</v>
      </c>
    </row>
    <row r="958" spans="1:32" customFormat="1" hidden="1" x14ac:dyDescent="0.35">
      <c r="A958" t="s">
        <v>953</v>
      </c>
      <c r="B958" t="s">
        <v>75</v>
      </c>
      <c r="C958" t="s">
        <v>908</v>
      </c>
      <c r="D958" t="s">
        <v>172</v>
      </c>
      <c r="E958" t="s">
        <v>188</v>
      </c>
      <c r="G958" t="s">
        <v>78</v>
      </c>
      <c r="H958" t="s">
        <v>79</v>
      </c>
      <c r="I958" t="s">
        <v>118</v>
      </c>
      <c r="J958">
        <v>11</v>
      </c>
      <c r="K958">
        <v>0</v>
      </c>
      <c r="L958" t="s">
        <v>174</v>
      </c>
      <c r="M958" t="s">
        <v>82</v>
      </c>
      <c r="N958" s="6"/>
      <c r="O958" s="6">
        <v>47.6</v>
      </c>
      <c r="P958" s="6">
        <v>52.66</v>
      </c>
      <c r="Q958" s="6"/>
      <c r="R958" s="6"/>
      <c r="S958" s="6"/>
      <c r="U958" t="s">
        <v>190</v>
      </c>
      <c r="V958" t="s">
        <v>80</v>
      </c>
      <c r="W958" s="6">
        <v>0</v>
      </c>
      <c r="X958" s="6">
        <v>950.72</v>
      </c>
      <c r="Y958" s="6">
        <v>950.72</v>
      </c>
      <c r="Z958" s="3">
        <v>1</v>
      </c>
      <c r="AA958" t="e">
        <v>#N/A</v>
      </c>
      <c r="AB958">
        <v>2016</v>
      </c>
      <c r="AE958" s="4">
        <v>44196</v>
      </c>
      <c r="AF958">
        <v>52.659518900000002</v>
      </c>
    </row>
    <row r="959" spans="1:32" customFormat="1" hidden="1" x14ac:dyDescent="0.35">
      <c r="A959" t="s">
        <v>2402</v>
      </c>
      <c r="B959" t="s">
        <v>75</v>
      </c>
      <c r="C959" t="s">
        <v>2216</v>
      </c>
      <c r="D959" t="s">
        <v>2216</v>
      </c>
      <c r="E959" t="s">
        <v>32</v>
      </c>
      <c r="G959" t="s">
        <v>92</v>
      </c>
      <c r="H959" t="s">
        <v>79</v>
      </c>
      <c r="I959" t="s">
        <v>256</v>
      </c>
      <c r="J959">
        <v>20</v>
      </c>
      <c r="K959">
        <v>0</v>
      </c>
      <c r="L959" t="s">
        <v>2217</v>
      </c>
      <c r="M959" t="s">
        <v>82</v>
      </c>
      <c r="N959" s="6" t="s">
        <v>2340</v>
      </c>
      <c r="O959" s="6">
        <v>373.1</v>
      </c>
      <c r="P959" s="6">
        <v>52.65</v>
      </c>
      <c r="Q959" s="6"/>
      <c r="R959" s="6">
        <v>300</v>
      </c>
      <c r="S959" s="6">
        <v>300</v>
      </c>
      <c r="T959">
        <v>300</v>
      </c>
      <c r="U959" t="s">
        <v>88</v>
      </c>
      <c r="V959" t="s">
        <v>630</v>
      </c>
      <c r="W959" s="6">
        <v>300</v>
      </c>
      <c r="X959" s="6">
        <v>300</v>
      </c>
      <c r="Y959" s="6">
        <v>300</v>
      </c>
      <c r="Z959" s="3">
        <v>1</v>
      </c>
      <c r="AA959" s="3">
        <v>1</v>
      </c>
      <c r="AB959">
        <v>2023</v>
      </c>
      <c r="AC959">
        <v>2023</v>
      </c>
      <c r="AD959" s="4">
        <v>45243</v>
      </c>
      <c r="AF959">
        <v>52.650889749999997</v>
      </c>
    </row>
    <row r="960" spans="1:32" customFormat="1" hidden="1" x14ac:dyDescent="0.35">
      <c r="A960" t="s">
        <v>2403</v>
      </c>
      <c r="B960" t="s">
        <v>75</v>
      </c>
      <c r="C960" t="s">
        <v>2216</v>
      </c>
      <c r="D960" t="s">
        <v>2216</v>
      </c>
      <c r="E960" t="s">
        <v>32</v>
      </c>
      <c r="G960" t="s">
        <v>92</v>
      </c>
      <c r="H960" t="s">
        <v>79</v>
      </c>
      <c r="I960" t="s">
        <v>256</v>
      </c>
      <c r="J960">
        <v>20</v>
      </c>
      <c r="K960">
        <v>0</v>
      </c>
      <c r="L960" t="s">
        <v>2217</v>
      </c>
      <c r="M960" t="s">
        <v>82</v>
      </c>
      <c r="N960" s="6" t="s">
        <v>2340</v>
      </c>
      <c r="O960" s="6">
        <v>373.1</v>
      </c>
      <c r="P960" s="6">
        <v>52.65</v>
      </c>
      <c r="Q960" s="6"/>
      <c r="R960" s="6">
        <v>200</v>
      </c>
      <c r="S960" s="6">
        <v>200</v>
      </c>
      <c r="T960">
        <v>200</v>
      </c>
      <c r="U960" t="s">
        <v>88</v>
      </c>
      <c r="V960" t="s">
        <v>630</v>
      </c>
      <c r="W960" s="6">
        <v>200</v>
      </c>
      <c r="X960" s="6">
        <v>200</v>
      </c>
      <c r="Y960" s="6">
        <v>200</v>
      </c>
      <c r="Z960" s="3">
        <v>1</v>
      </c>
      <c r="AA960" s="3">
        <v>1</v>
      </c>
      <c r="AB960">
        <v>2023</v>
      </c>
      <c r="AC960">
        <v>2023</v>
      </c>
      <c r="AD960" s="4">
        <v>45169</v>
      </c>
      <c r="AF960">
        <v>52.650889749999997</v>
      </c>
    </row>
    <row r="961" spans="1:32" customFormat="1" hidden="1" x14ac:dyDescent="0.35">
      <c r="A961" t="s">
        <v>2337</v>
      </c>
      <c r="B961" t="s">
        <v>75</v>
      </c>
      <c r="C961" t="s">
        <v>2216</v>
      </c>
      <c r="D961" t="s">
        <v>2216</v>
      </c>
      <c r="E961" t="s">
        <v>31</v>
      </c>
      <c r="G961" t="s">
        <v>78</v>
      </c>
      <c r="H961" t="s">
        <v>79</v>
      </c>
      <c r="I961" t="s">
        <v>80</v>
      </c>
      <c r="J961">
        <v>25</v>
      </c>
      <c r="K961">
        <v>0</v>
      </c>
      <c r="L961" t="s">
        <v>2217</v>
      </c>
      <c r="M961" t="s">
        <v>82</v>
      </c>
      <c r="N961" s="6"/>
      <c r="O961" s="6">
        <v>354.5</v>
      </c>
      <c r="P961" s="6">
        <v>52.61</v>
      </c>
      <c r="Q961" s="6"/>
      <c r="R961" s="6">
        <v>0</v>
      </c>
      <c r="S961" s="6">
        <v>5250</v>
      </c>
      <c r="U961" t="s">
        <v>84</v>
      </c>
      <c r="V961" t="s">
        <v>80</v>
      </c>
      <c r="W961" s="6">
        <v>0</v>
      </c>
      <c r="X961" s="6">
        <v>5250</v>
      </c>
      <c r="Y961" s="6">
        <v>5250</v>
      </c>
      <c r="Z961" s="3">
        <v>1</v>
      </c>
      <c r="AA961" s="3">
        <v>1</v>
      </c>
      <c r="AB961">
        <v>2022</v>
      </c>
      <c r="AC961">
        <v>2022</v>
      </c>
      <c r="AE961" s="4">
        <v>45107</v>
      </c>
      <c r="AF961">
        <v>52.611270240000003</v>
      </c>
    </row>
    <row r="962" spans="1:32" hidden="1" x14ac:dyDescent="0.35">
      <c r="A962" s="11" t="s">
        <v>2108</v>
      </c>
      <c r="B962" s="11" t="s">
        <v>75</v>
      </c>
      <c r="C962" s="11" t="s">
        <v>3</v>
      </c>
      <c r="D962" s="11" t="s">
        <v>1994</v>
      </c>
      <c r="E962" s="11" t="s">
        <v>101</v>
      </c>
      <c r="G962" s="11" t="s">
        <v>78</v>
      </c>
      <c r="H962" s="11" t="s">
        <v>79</v>
      </c>
      <c r="I962" s="11" t="s">
        <v>80</v>
      </c>
      <c r="J962" s="11">
        <v>15</v>
      </c>
      <c r="K962" s="11">
        <v>0</v>
      </c>
      <c r="L962" s="11" t="s">
        <v>145</v>
      </c>
      <c r="M962" s="11" t="s">
        <v>104</v>
      </c>
      <c r="N962" s="12" t="s">
        <v>2109</v>
      </c>
      <c r="O962" s="12">
        <v>52.58</v>
      </c>
      <c r="P962" s="12">
        <v>52.58</v>
      </c>
      <c r="U962" s="11" t="s">
        <v>102</v>
      </c>
      <c r="V962" s="11" t="s">
        <v>151</v>
      </c>
      <c r="W962" s="12">
        <v>10883500</v>
      </c>
      <c r="Y962" s="12">
        <v>0</v>
      </c>
      <c r="Z962" s="11" t="e">
        <v>#N/A</v>
      </c>
      <c r="AA962" s="11" t="e">
        <v>#N/A</v>
      </c>
      <c r="AB962" s="11">
        <v>2007</v>
      </c>
      <c r="AF962" s="11">
        <v>52.575810859999997</v>
      </c>
    </row>
    <row r="963" spans="1:32" customFormat="1" hidden="1" x14ac:dyDescent="0.35">
      <c r="A963" t="s">
        <v>1317</v>
      </c>
      <c r="B963" t="s">
        <v>75</v>
      </c>
      <c r="C963" t="s">
        <v>1241</v>
      </c>
      <c r="D963" t="s">
        <v>1241</v>
      </c>
      <c r="E963" t="s">
        <v>32</v>
      </c>
      <c r="G963" t="s">
        <v>78</v>
      </c>
      <c r="H963" t="s">
        <v>79</v>
      </c>
      <c r="I963" t="s">
        <v>156</v>
      </c>
      <c r="J963">
        <v>25</v>
      </c>
      <c r="K963">
        <v>0</v>
      </c>
      <c r="L963" t="s">
        <v>1242</v>
      </c>
      <c r="M963" t="s">
        <v>82</v>
      </c>
      <c r="N963" s="6"/>
      <c r="O963" s="6">
        <v>3420</v>
      </c>
      <c r="P963" s="6">
        <v>52.52</v>
      </c>
      <c r="Q963" s="6"/>
      <c r="R963" s="6">
        <v>0</v>
      </c>
      <c r="S963" s="6">
        <v>500</v>
      </c>
      <c r="U963" t="s">
        <v>88</v>
      </c>
      <c r="V963" t="s">
        <v>80</v>
      </c>
      <c r="W963" s="6">
        <v>0</v>
      </c>
      <c r="X963" s="6">
        <v>450</v>
      </c>
      <c r="Y963" s="6">
        <v>450</v>
      </c>
      <c r="Z963" s="3">
        <v>1</v>
      </c>
      <c r="AA963" s="3">
        <v>0.9</v>
      </c>
      <c r="AB963">
        <v>2017</v>
      </c>
      <c r="AE963" s="4">
        <v>43555</v>
      </c>
      <c r="AF963">
        <v>52.523750870000001</v>
      </c>
    </row>
    <row r="964" spans="1:32" customFormat="1" hidden="1" x14ac:dyDescent="0.35">
      <c r="A964" t="s">
        <v>1213</v>
      </c>
      <c r="B964" t="s">
        <v>75</v>
      </c>
      <c r="C964" t="s">
        <v>1183</v>
      </c>
      <c r="D964" t="s">
        <v>172</v>
      </c>
      <c r="E964" t="s">
        <v>32</v>
      </c>
      <c r="G964" t="s">
        <v>78</v>
      </c>
      <c r="H964" t="s">
        <v>177</v>
      </c>
      <c r="I964" t="s">
        <v>127</v>
      </c>
      <c r="J964">
        <v>15</v>
      </c>
      <c r="K964">
        <v>0</v>
      </c>
      <c r="L964" t="s">
        <v>1184</v>
      </c>
      <c r="M964" t="s">
        <v>104</v>
      </c>
      <c r="N964" s="6"/>
      <c r="O964" s="6">
        <v>42.47</v>
      </c>
      <c r="P964" s="6">
        <v>52.32</v>
      </c>
      <c r="Q964" s="6"/>
      <c r="R964" s="6"/>
      <c r="S964" s="6"/>
      <c r="U964" t="s">
        <v>88</v>
      </c>
      <c r="V964" t="s">
        <v>112</v>
      </c>
      <c r="W964" s="6"/>
      <c r="X964" s="6">
        <v>887.96</v>
      </c>
      <c r="Y964" s="6">
        <v>887.96</v>
      </c>
      <c r="Z964" s="3">
        <v>1</v>
      </c>
      <c r="AA964" t="e">
        <v>#N/A</v>
      </c>
      <c r="AB964">
        <v>2022</v>
      </c>
      <c r="AC964">
        <v>2020</v>
      </c>
      <c r="AF964">
        <v>52.322286560000002</v>
      </c>
    </row>
    <row r="965" spans="1:32" customFormat="1" hidden="1" x14ac:dyDescent="0.35">
      <c r="A965" t="s">
        <v>947</v>
      </c>
      <c r="B965" t="s">
        <v>75</v>
      </c>
      <c r="C965" t="s">
        <v>908</v>
      </c>
      <c r="D965" t="s">
        <v>172</v>
      </c>
      <c r="E965" t="s">
        <v>188</v>
      </c>
      <c r="G965" t="s">
        <v>78</v>
      </c>
      <c r="H965" t="s">
        <v>79</v>
      </c>
      <c r="I965" t="s">
        <v>118</v>
      </c>
      <c r="J965">
        <v>11</v>
      </c>
      <c r="K965">
        <v>0</v>
      </c>
      <c r="L965" t="s">
        <v>174</v>
      </c>
      <c r="M965" t="s">
        <v>82</v>
      </c>
      <c r="N965" s="6"/>
      <c r="O965" s="6">
        <v>47.11</v>
      </c>
      <c r="P965" s="6">
        <v>52.27</v>
      </c>
      <c r="Q965" s="6"/>
      <c r="R965" s="6"/>
      <c r="S965" s="6"/>
      <c r="U965" t="s">
        <v>190</v>
      </c>
      <c r="V965" t="s">
        <v>80</v>
      </c>
      <c r="W965" s="6">
        <v>0</v>
      </c>
      <c r="X965" s="6">
        <v>974.29</v>
      </c>
      <c r="Y965" s="6">
        <v>974.29</v>
      </c>
      <c r="Z965" s="3">
        <v>1</v>
      </c>
      <c r="AA965" t="e">
        <v>#N/A</v>
      </c>
      <c r="AB965">
        <v>2015</v>
      </c>
      <c r="AE965" s="4">
        <v>44196</v>
      </c>
      <c r="AF965">
        <v>52.272618989999998</v>
      </c>
    </row>
    <row r="966" spans="1:32" customFormat="1" hidden="1" x14ac:dyDescent="0.35">
      <c r="A966" t="s">
        <v>1850</v>
      </c>
      <c r="B966" t="s">
        <v>75</v>
      </c>
      <c r="C966" t="s">
        <v>1241</v>
      </c>
      <c r="D966" t="s">
        <v>1241</v>
      </c>
      <c r="E966" t="s">
        <v>101</v>
      </c>
      <c r="G966" t="s">
        <v>78</v>
      </c>
      <c r="H966" t="s">
        <v>79</v>
      </c>
      <c r="I966" t="s">
        <v>156</v>
      </c>
      <c r="J966">
        <v>25</v>
      </c>
      <c r="K966">
        <v>0</v>
      </c>
      <c r="L966" t="s">
        <v>1242</v>
      </c>
      <c r="M966" t="s">
        <v>82</v>
      </c>
      <c r="N966" s="6"/>
      <c r="O966" s="6">
        <v>4372.62</v>
      </c>
      <c r="P966" s="6">
        <v>52.25</v>
      </c>
      <c r="Q966" s="6"/>
      <c r="R966" s="6"/>
      <c r="S966" s="6">
        <v>1200</v>
      </c>
      <c r="U966" t="s">
        <v>129</v>
      </c>
      <c r="V966" t="s">
        <v>630</v>
      </c>
      <c r="W966" s="6"/>
      <c r="X966" s="6">
        <v>2100</v>
      </c>
      <c r="Y966" s="6">
        <v>2100</v>
      </c>
      <c r="Z966" s="3">
        <v>1</v>
      </c>
      <c r="AA966" s="3">
        <v>1.75</v>
      </c>
      <c r="AB966">
        <v>2024</v>
      </c>
      <c r="AC966">
        <v>2024</v>
      </c>
      <c r="AF966">
        <v>52.252064930000003</v>
      </c>
    </row>
    <row r="967" spans="1:32" customFormat="1" hidden="1" x14ac:dyDescent="0.35">
      <c r="A967" t="s">
        <v>2316</v>
      </c>
      <c r="B967" t="s">
        <v>75</v>
      </c>
      <c r="C967" t="s">
        <v>2216</v>
      </c>
      <c r="D967" t="s">
        <v>2216</v>
      </c>
      <c r="E967" t="s">
        <v>31</v>
      </c>
      <c r="G967" t="s">
        <v>78</v>
      </c>
      <c r="H967" t="s">
        <v>79</v>
      </c>
      <c r="I967" t="s">
        <v>80</v>
      </c>
      <c r="J967">
        <v>25</v>
      </c>
      <c r="K967">
        <v>0</v>
      </c>
      <c r="L967" t="s">
        <v>2217</v>
      </c>
      <c r="M967" t="s">
        <v>82</v>
      </c>
      <c r="N967" s="6"/>
      <c r="O967" s="6">
        <v>351.5</v>
      </c>
      <c r="P967" s="6">
        <v>52.17</v>
      </c>
      <c r="Q967" s="6"/>
      <c r="R967" s="6">
        <v>0</v>
      </c>
      <c r="S967" s="6">
        <v>8932</v>
      </c>
      <c r="U967" t="s">
        <v>84</v>
      </c>
      <c r="V967" t="s">
        <v>80</v>
      </c>
      <c r="W967" s="6">
        <v>0</v>
      </c>
      <c r="X967" s="6">
        <v>8932</v>
      </c>
      <c r="Y967" s="6">
        <v>8932</v>
      </c>
      <c r="Z967" s="3">
        <v>1</v>
      </c>
      <c r="AA967" s="3">
        <v>1</v>
      </c>
      <c r="AB967">
        <v>2022</v>
      </c>
      <c r="AC967">
        <v>2022</v>
      </c>
      <c r="AF967">
        <v>52.166040870000003</v>
      </c>
    </row>
    <row r="968" spans="1:32" hidden="1" x14ac:dyDescent="0.35">
      <c r="A968" s="11" t="s">
        <v>2086</v>
      </c>
      <c r="B968" s="11" t="s">
        <v>75</v>
      </c>
      <c r="C968" s="11" t="s">
        <v>2024</v>
      </c>
      <c r="D968" s="11" t="s">
        <v>1994</v>
      </c>
      <c r="E968" s="11" t="s">
        <v>28</v>
      </c>
      <c r="G968" s="11" t="s">
        <v>78</v>
      </c>
      <c r="H968" s="11" t="s">
        <v>79</v>
      </c>
      <c r="I968" s="11" t="s">
        <v>156</v>
      </c>
      <c r="J968" s="11">
        <v>30</v>
      </c>
      <c r="K968" s="11">
        <v>0</v>
      </c>
      <c r="L968" s="11" t="s">
        <v>2025</v>
      </c>
      <c r="M968" s="11" t="s">
        <v>104</v>
      </c>
      <c r="O968" s="12">
        <v>205.8</v>
      </c>
      <c r="P968" s="12">
        <v>52.15</v>
      </c>
      <c r="U968" s="11" t="s">
        <v>140</v>
      </c>
      <c r="V968" s="11" t="s">
        <v>151</v>
      </c>
      <c r="W968" s="12">
        <v>0</v>
      </c>
      <c r="X968" s="12">
        <v>445</v>
      </c>
      <c r="Y968" s="12">
        <v>445</v>
      </c>
      <c r="Z968" s="13">
        <v>1</v>
      </c>
      <c r="AA968" s="11" t="e">
        <v>#N/A</v>
      </c>
      <c r="AB968" s="11">
        <v>2019</v>
      </c>
      <c r="AE968" s="14">
        <v>45658</v>
      </c>
      <c r="AF968" s="11">
        <v>52.148793840000003</v>
      </c>
    </row>
    <row r="969" spans="1:32" customFormat="1" hidden="1" x14ac:dyDescent="0.35">
      <c r="A969" t="s">
        <v>1734</v>
      </c>
      <c r="B969" t="s">
        <v>75</v>
      </c>
      <c r="C969" t="s">
        <v>1241</v>
      </c>
      <c r="D969" t="s">
        <v>1241</v>
      </c>
      <c r="E969" t="s">
        <v>108</v>
      </c>
      <c r="G969" t="s">
        <v>78</v>
      </c>
      <c r="H969" t="s">
        <v>79</v>
      </c>
      <c r="I969" t="s">
        <v>156</v>
      </c>
      <c r="J969">
        <v>25</v>
      </c>
      <c r="K969">
        <v>0</v>
      </c>
      <c r="L969" t="s">
        <v>1242</v>
      </c>
      <c r="M969" t="s">
        <v>82</v>
      </c>
      <c r="N969" s="6" t="s">
        <v>1735</v>
      </c>
      <c r="O969" s="6">
        <v>4358</v>
      </c>
      <c r="P969" s="6">
        <v>52.08</v>
      </c>
      <c r="Q969" s="6"/>
      <c r="R969" s="6"/>
      <c r="S969" s="6">
        <v>750</v>
      </c>
      <c r="U969" t="s">
        <v>111</v>
      </c>
      <c r="V969" t="s">
        <v>153</v>
      </c>
      <c r="W969" s="6"/>
      <c r="X969" s="6">
        <v>750</v>
      </c>
      <c r="Y969" s="6">
        <v>750</v>
      </c>
      <c r="Z969" s="3">
        <v>1</v>
      </c>
      <c r="AA969" s="3">
        <v>1</v>
      </c>
      <c r="AB969">
        <v>2024</v>
      </c>
      <c r="AC969">
        <v>2023</v>
      </c>
      <c r="AF969">
        <v>52.077358420000003</v>
      </c>
    </row>
    <row r="970" spans="1:32" customFormat="1" hidden="1" x14ac:dyDescent="0.35">
      <c r="A970" t="s">
        <v>2291</v>
      </c>
      <c r="B970" t="s">
        <v>75</v>
      </c>
      <c r="C970" t="s">
        <v>2216</v>
      </c>
      <c r="D970" t="s">
        <v>2216</v>
      </c>
      <c r="E970" t="s">
        <v>32</v>
      </c>
      <c r="G970" t="s">
        <v>78</v>
      </c>
      <c r="H970" t="s">
        <v>79</v>
      </c>
      <c r="I970" t="s">
        <v>80</v>
      </c>
      <c r="J970">
        <v>20</v>
      </c>
      <c r="K970">
        <v>0</v>
      </c>
      <c r="L970" t="s">
        <v>2217</v>
      </c>
      <c r="M970" t="s">
        <v>82</v>
      </c>
      <c r="N970" s="6"/>
      <c r="O970" s="6">
        <v>334.5</v>
      </c>
      <c r="P970" s="6">
        <v>51.86</v>
      </c>
      <c r="Q970" s="6"/>
      <c r="R970" s="6">
        <v>0</v>
      </c>
      <c r="S970" s="6">
        <v>880</v>
      </c>
      <c r="U970" t="s">
        <v>88</v>
      </c>
      <c r="V970" t="s">
        <v>80</v>
      </c>
      <c r="W970" s="6">
        <v>0</v>
      </c>
      <c r="X970" s="6">
        <v>880</v>
      </c>
      <c r="Y970" s="6">
        <v>880</v>
      </c>
      <c r="Z970" s="3">
        <v>1</v>
      </c>
      <c r="AA970" s="3">
        <v>1</v>
      </c>
      <c r="AB970">
        <v>2021</v>
      </c>
      <c r="AF970">
        <v>51.862073240000001</v>
      </c>
    </row>
    <row r="971" spans="1:32" customFormat="1" hidden="1" x14ac:dyDescent="0.35">
      <c r="A971" t="s">
        <v>2292</v>
      </c>
      <c r="B971" t="s">
        <v>75</v>
      </c>
      <c r="C971" t="s">
        <v>2216</v>
      </c>
      <c r="D971" t="s">
        <v>2216</v>
      </c>
      <c r="E971" t="s">
        <v>32</v>
      </c>
      <c r="G971" t="s">
        <v>78</v>
      </c>
      <c r="H971" t="s">
        <v>79</v>
      </c>
      <c r="I971" t="s">
        <v>80</v>
      </c>
      <c r="J971">
        <v>20</v>
      </c>
      <c r="K971">
        <v>0</v>
      </c>
      <c r="L971" t="s">
        <v>2217</v>
      </c>
      <c r="M971" t="s">
        <v>82</v>
      </c>
      <c r="N971" s="6"/>
      <c r="O971" s="6">
        <v>334.5</v>
      </c>
      <c r="P971" s="6">
        <v>51.86</v>
      </c>
      <c r="Q971" s="6"/>
      <c r="R971" s="6">
        <v>0</v>
      </c>
      <c r="S971" s="6">
        <v>500</v>
      </c>
      <c r="U971" t="s">
        <v>88</v>
      </c>
      <c r="V971" t="s">
        <v>80</v>
      </c>
      <c r="W971" s="6">
        <v>0</v>
      </c>
      <c r="X971" s="6">
        <v>500</v>
      </c>
      <c r="Y971" s="6">
        <v>500</v>
      </c>
      <c r="Z971" s="3">
        <v>1</v>
      </c>
      <c r="AA971" s="3">
        <v>1</v>
      </c>
      <c r="AB971">
        <v>2021</v>
      </c>
      <c r="AF971">
        <v>51.862073240000001</v>
      </c>
    </row>
    <row r="972" spans="1:32" customFormat="1" hidden="1" x14ac:dyDescent="0.35">
      <c r="A972" t="s">
        <v>2436</v>
      </c>
      <c r="B972" t="s">
        <v>75</v>
      </c>
      <c r="C972" t="s">
        <v>2216</v>
      </c>
      <c r="D972" t="s">
        <v>2216</v>
      </c>
      <c r="E972" t="s">
        <v>32</v>
      </c>
      <c r="G972" t="s">
        <v>92</v>
      </c>
      <c r="H972" t="s">
        <v>79</v>
      </c>
      <c r="I972" t="s">
        <v>80</v>
      </c>
      <c r="J972">
        <v>25</v>
      </c>
      <c r="K972">
        <v>0</v>
      </c>
      <c r="L972" t="s">
        <v>2217</v>
      </c>
      <c r="M972" t="s">
        <v>82</v>
      </c>
      <c r="N972" s="6"/>
      <c r="O972" s="6">
        <v>373.1</v>
      </c>
      <c r="P972" s="6">
        <v>51.82</v>
      </c>
      <c r="Q972" s="6"/>
      <c r="R972" s="6">
        <v>135</v>
      </c>
      <c r="S972" s="6">
        <v>135</v>
      </c>
      <c r="U972" t="s">
        <v>88</v>
      </c>
      <c r="V972" t="s">
        <v>153</v>
      </c>
      <c r="W972" s="6"/>
      <c r="X972" s="6">
        <v>135</v>
      </c>
      <c r="Y972" s="6"/>
      <c r="Z972" s="3">
        <v>0</v>
      </c>
      <c r="AA972" s="3">
        <v>1</v>
      </c>
      <c r="AB972">
        <v>2024</v>
      </c>
      <c r="AC972">
        <v>2024</v>
      </c>
      <c r="AF972">
        <v>51.818005059999997</v>
      </c>
    </row>
    <row r="973" spans="1:32" customFormat="1" hidden="1" x14ac:dyDescent="0.35">
      <c r="A973" t="s">
        <v>990</v>
      </c>
      <c r="B973" t="s">
        <v>75</v>
      </c>
      <c r="C973" t="s">
        <v>908</v>
      </c>
      <c r="D973" t="s">
        <v>172</v>
      </c>
      <c r="E973" t="s">
        <v>188</v>
      </c>
      <c r="G973" t="s">
        <v>78</v>
      </c>
      <c r="H973" t="s">
        <v>79</v>
      </c>
      <c r="I973" t="s">
        <v>118</v>
      </c>
      <c r="J973">
        <v>12</v>
      </c>
      <c r="K973">
        <v>0</v>
      </c>
      <c r="L973" t="s">
        <v>174</v>
      </c>
      <c r="M973" t="s">
        <v>82</v>
      </c>
      <c r="N973" s="6"/>
      <c r="O973" s="6">
        <v>46.22</v>
      </c>
      <c r="P973" s="6">
        <v>51.73</v>
      </c>
      <c r="Q973" s="6"/>
      <c r="R973" s="6"/>
      <c r="S973" s="6"/>
      <c r="U973" t="s">
        <v>190</v>
      </c>
      <c r="V973" t="s">
        <v>80</v>
      </c>
      <c r="W973" s="6">
        <v>0</v>
      </c>
      <c r="X973" s="6">
        <v>225.27</v>
      </c>
      <c r="Y973" s="6">
        <v>225.27</v>
      </c>
      <c r="Z973" s="3">
        <v>1</v>
      </c>
      <c r="AA973" t="e">
        <v>#N/A</v>
      </c>
      <c r="AB973">
        <v>2019</v>
      </c>
      <c r="AE973" s="4">
        <v>45657</v>
      </c>
      <c r="AF973">
        <v>51.727647789999999</v>
      </c>
    </row>
    <row r="974" spans="1:32" customFormat="1" hidden="1" x14ac:dyDescent="0.35">
      <c r="A974" t="s">
        <v>950</v>
      </c>
      <c r="B974" t="s">
        <v>75</v>
      </c>
      <c r="C974" t="s">
        <v>908</v>
      </c>
      <c r="D974" t="s">
        <v>172</v>
      </c>
      <c r="E974" t="s">
        <v>101</v>
      </c>
      <c r="G974" t="s">
        <v>78</v>
      </c>
      <c r="H974" t="s">
        <v>79</v>
      </c>
      <c r="I974" t="s">
        <v>118</v>
      </c>
      <c r="J974">
        <v>15</v>
      </c>
      <c r="K974">
        <v>0</v>
      </c>
      <c r="L974" t="s">
        <v>174</v>
      </c>
      <c r="M974" t="s">
        <v>82</v>
      </c>
      <c r="N974" s="6"/>
      <c r="O974" s="6">
        <v>46.67</v>
      </c>
      <c r="P974" s="6">
        <v>51.63</v>
      </c>
      <c r="Q974" s="6"/>
      <c r="R974" s="6"/>
      <c r="S974" s="6"/>
      <c r="U974" t="s">
        <v>265</v>
      </c>
      <c r="V974" t="s">
        <v>80</v>
      </c>
      <c r="W974" s="6">
        <v>0</v>
      </c>
      <c r="X974" s="6">
        <v>183.91</v>
      </c>
      <c r="Y974" s="6">
        <v>183.91</v>
      </c>
      <c r="Z974" s="3">
        <v>1</v>
      </c>
      <c r="AA974" t="e">
        <v>#N/A</v>
      </c>
      <c r="AB974">
        <v>2016</v>
      </c>
      <c r="AE974" s="4">
        <v>44196</v>
      </c>
      <c r="AF974">
        <v>51.626878140000002</v>
      </c>
    </row>
    <row r="975" spans="1:32" customFormat="1" hidden="1" x14ac:dyDescent="0.35">
      <c r="A975" t="s">
        <v>2413</v>
      </c>
      <c r="B975" t="s">
        <v>75</v>
      </c>
      <c r="C975" t="s">
        <v>2216</v>
      </c>
      <c r="D975" t="s">
        <v>2216</v>
      </c>
      <c r="E975" t="s">
        <v>31</v>
      </c>
      <c r="G975" t="s">
        <v>78</v>
      </c>
      <c r="H975" t="s">
        <v>79</v>
      </c>
      <c r="I975" t="s">
        <v>80</v>
      </c>
      <c r="J975">
        <v>25</v>
      </c>
      <c r="K975">
        <v>0</v>
      </c>
      <c r="L975" t="s">
        <v>2217</v>
      </c>
      <c r="M975" t="s">
        <v>82</v>
      </c>
      <c r="N975" s="6"/>
      <c r="O975" s="6">
        <v>365.5</v>
      </c>
      <c r="P975" s="6">
        <v>51.58</v>
      </c>
      <c r="Q975" s="6"/>
      <c r="R975" s="6">
        <v>0</v>
      </c>
      <c r="S975" s="6">
        <v>856</v>
      </c>
      <c r="U975" t="s">
        <v>84</v>
      </c>
      <c r="V975" t="s">
        <v>112</v>
      </c>
      <c r="W975" s="6">
        <v>0</v>
      </c>
      <c r="X975" s="6">
        <v>856</v>
      </c>
      <c r="Y975" s="6">
        <v>856</v>
      </c>
      <c r="Z975" s="3">
        <v>1</v>
      </c>
      <c r="AA975" s="3">
        <v>1</v>
      </c>
      <c r="AB975">
        <v>2023</v>
      </c>
      <c r="AC975">
        <v>2023</v>
      </c>
      <c r="AF975">
        <v>51.578397750000001</v>
      </c>
    </row>
    <row r="976" spans="1:32" customFormat="1" hidden="1" x14ac:dyDescent="0.35">
      <c r="A976" t="s">
        <v>679</v>
      </c>
      <c r="B976" t="s">
        <v>75</v>
      </c>
      <c r="C976" t="s">
        <v>530</v>
      </c>
      <c r="D976" t="s">
        <v>172</v>
      </c>
      <c r="E976" t="s">
        <v>31</v>
      </c>
      <c r="F976" t="s">
        <v>77</v>
      </c>
      <c r="G976" t="s">
        <v>78</v>
      </c>
      <c r="H976" t="s">
        <v>79</v>
      </c>
      <c r="I976" t="s">
        <v>118</v>
      </c>
      <c r="J976">
        <v>20</v>
      </c>
      <c r="K976">
        <v>0</v>
      </c>
      <c r="L976" t="s">
        <v>174</v>
      </c>
      <c r="M976" t="s">
        <v>82</v>
      </c>
      <c r="N976" s="6"/>
      <c r="O976" s="6">
        <v>47.6</v>
      </c>
      <c r="P976" s="6">
        <v>51.49</v>
      </c>
      <c r="Q976" s="6"/>
      <c r="R976" s="6">
        <v>0</v>
      </c>
      <c r="S976" s="6">
        <v>2148</v>
      </c>
      <c r="U976" t="s">
        <v>84</v>
      </c>
      <c r="V976" t="s">
        <v>153</v>
      </c>
      <c r="W976" s="6"/>
      <c r="X976" s="6">
        <v>2150</v>
      </c>
      <c r="Y976" s="6">
        <v>4708</v>
      </c>
      <c r="Z976" s="3">
        <v>2.19</v>
      </c>
      <c r="AA976" s="3">
        <v>1</v>
      </c>
      <c r="AB976">
        <v>2024</v>
      </c>
      <c r="AC976">
        <v>2024</v>
      </c>
      <c r="AD976" s="4">
        <v>45627</v>
      </c>
      <c r="AE976" s="4">
        <v>46357</v>
      </c>
      <c r="AF976">
        <v>51.487290430000002</v>
      </c>
    </row>
    <row r="977" spans="1:32" hidden="1" x14ac:dyDescent="0.35">
      <c r="A977" s="11" t="s">
        <v>2158</v>
      </c>
      <c r="B977" s="11" t="s">
        <v>75</v>
      </c>
      <c r="C977" s="11" t="s">
        <v>1</v>
      </c>
      <c r="D977" s="11" t="s">
        <v>1994</v>
      </c>
      <c r="E977" s="11" t="s">
        <v>31</v>
      </c>
      <c r="G977" s="11" t="s">
        <v>92</v>
      </c>
      <c r="H977" s="11" t="s">
        <v>80</v>
      </c>
      <c r="I977" s="11" t="s">
        <v>80</v>
      </c>
      <c r="J977" s="11">
        <v>20</v>
      </c>
      <c r="K977" s="11">
        <v>0</v>
      </c>
      <c r="L977" s="11" t="s">
        <v>145</v>
      </c>
      <c r="M977" s="11" t="s">
        <v>104</v>
      </c>
      <c r="O977" s="12">
        <v>51.47</v>
      </c>
      <c r="P977" s="12">
        <v>51.47</v>
      </c>
      <c r="R977" s="12">
        <v>0</v>
      </c>
      <c r="S977" s="12">
        <v>100</v>
      </c>
      <c r="U977" s="11" t="s">
        <v>84</v>
      </c>
      <c r="V977" s="11" t="s">
        <v>80</v>
      </c>
      <c r="W977" s="12">
        <v>0</v>
      </c>
      <c r="X977" s="12">
        <v>119.9</v>
      </c>
      <c r="Y977" s="12">
        <v>119.9</v>
      </c>
      <c r="Z977" s="13">
        <v>1</v>
      </c>
      <c r="AA977" s="13">
        <v>1.2</v>
      </c>
      <c r="AB977" s="11">
        <v>2017</v>
      </c>
      <c r="AF977" s="11">
        <v>51.47</v>
      </c>
    </row>
    <row r="978" spans="1:32" customFormat="1" hidden="1" x14ac:dyDescent="0.35">
      <c r="A978" t="s">
        <v>2294</v>
      </c>
      <c r="B978" t="s">
        <v>75</v>
      </c>
      <c r="C978" t="s">
        <v>2216</v>
      </c>
      <c r="D978" t="s">
        <v>2216</v>
      </c>
      <c r="E978" t="s">
        <v>32</v>
      </c>
      <c r="G978" t="s">
        <v>78</v>
      </c>
      <c r="H978" t="s">
        <v>79</v>
      </c>
      <c r="I978" t="s">
        <v>80</v>
      </c>
      <c r="J978">
        <v>20</v>
      </c>
      <c r="K978">
        <v>0</v>
      </c>
      <c r="L978" t="s">
        <v>2217</v>
      </c>
      <c r="M978" t="s">
        <v>82</v>
      </c>
      <c r="N978" s="6"/>
      <c r="O978" s="6">
        <v>332</v>
      </c>
      <c r="P978" s="6">
        <v>51.47</v>
      </c>
      <c r="Q978" s="6"/>
      <c r="R978" s="6">
        <v>0</v>
      </c>
      <c r="S978" s="6">
        <v>1490</v>
      </c>
      <c r="U978" t="s">
        <v>88</v>
      </c>
      <c r="V978" t="s">
        <v>80</v>
      </c>
      <c r="W978" s="6">
        <v>0</v>
      </c>
      <c r="X978" s="6">
        <v>1490</v>
      </c>
      <c r="Y978" s="6">
        <v>1490</v>
      </c>
      <c r="Z978" s="3">
        <v>1</v>
      </c>
      <c r="AA978" s="3">
        <v>1</v>
      </c>
      <c r="AB978">
        <v>2021</v>
      </c>
      <c r="AF978">
        <v>51.474464320000003</v>
      </c>
    </row>
    <row r="979" spans="1:32" customFormat="1" hidden="1" x14ac:dyDescent="0.35">
      <c r="A979" t="s">
        <v>2389</v>
      </c>
      <c r="B979" t="s">
        <v>75</v>
      </c>
      <c r="C979" t="s">
        <v>2216</v>
      </c>
      <c r="D979" t="s">
        <v>2216</v>
      </c>
      <c r="E979" t="s">
        <v>31</v>
      </c>
      <c r="G979" t="s">
        <v>78</v>
      </c>
      <c r="H979" t="s">
        <v>79</v>
      </c>
      <c r="I979" t="s">
        <v>256</v>
      </c>
      <c r="J979">
        <v>25</v>
      </c>
      <c r="K979">
        <v>0</v>
      </c>
      <c r="L979" t="s">
        <v>2217</v>
      </c>
      <c r="M979" t="s">
        <v>82</v>
      </c>
      <c r="N979" s="6"/>
      <c r="O979" s="6">
        <v>364.4</v>
      </c>
      <c r="P979" s="6">
        <v>51.42</v>
      </c>
      <c r="Q979" s="6"/>
      <c r="R979" s="6">
        <v>0</v>
      </c>
      <c r="S979" s="6">
        <v>3186</v>
      </c>
      <c r="U979" t="s">
        <v>84</v>
      </c>
      <c r="V979" t="s">
        <v>112</v>
      </c>
      <c r="W979" s="6">
        <v>0</v>
      </c>
      <c r="X979" s="6">
        <v>3186</v>
      </c>
      <c r="Y979" s="6">
        <v>3186</v>
      </c>
      <c r="Z979" s="3">
        <v>1</v>
      </c>
      <c r="AA979" s="3">
        <v>1</v>
      </c>
      <c r="AB979">
        <v>2023</v>
      </c>
      <c r="AC979">
        <v>2023</v>
      </c>
      <c r="AF979">
        <v>51.423168650000001</v>
      </c>
    </row>
    <row r="980" spans="1:32" customFormat="1" hidden="1" x14ac:dyDescent="0.35">
      <c r="A980" t="s">
        <v>2390</v>
      </c>
      <c r="B980" t="s">
        <v>75</v>
      </c>
      <c r="C980" t="s">
        <v>2216</v>
      </c>
      <c r="D980" t="s">
        <v>2216</v>
      </c>
      <c r="E980" t="s">
        <v>31</v>
      </c>
      <c r="G980" t="s">
        <v>78</v>
      </c>
      <c r="H980" t="s">
        <v>79</v>
      </c>
      <c r="I980" t="s">
        <v>80</v>
      </c>
      <c r="J980">
        <v>25</v>
      </c>
      <c r="K980">
        <v>0</v>
      </c>
      <c r="L980" t="s">
        <v>2217</v>
      </c>
      <c r="M980" t="s">
        <v>82</v>
      </c>
      <c r="N980" s="6"/>
      <c r="O980" s="6">
        <v>364.4</v>
      </c>
      <c r="P980" s="6">
        <v>51.42</v>
      </c>
      <c r="Q980" s="6"/>
      <c r="R980" s="6">
        <v>0</v>
      </c>
      <c r="S980" s="6">
        <v>7370.9</v>
      </c>
      <c r="U980" t="s">
        <v>84</v>
      </c>
      <c r="V980" t="s">
        <v>112</v>
      </c>
      <c r="W980" s="6">
        <v>0</v>
      </c>
      <c r="X980" s="6">
        <v>7370.9</v>
      </c>
      <c r="Y980" s="6">
        <v>7370.9</v>
      </c>
      <c r="Z980" s="3">
        <v>1</v>
      </c>
      <c r="AA980" s="3">
        <v>1</v>
      </c>
      <c r="AB980">
        <v>2023</v>
      </c>
      <c r="AC980">
        <v>2023</v>
      </c>
      <c r="AF980">
        <v>51.423168650000001</v>
      </c>
    </row>
    <row r="981" spans="1:32" customFormat="1" hidden="1" x14ac:dyDescent="0.35">
      <c r="A981" t="s">
        <v>2391</v>
      </c>
      <c r="B981" t="s">
        <v>75</v>
      </c>
      <c r="C981" t="s">
        <v>2216</v>
      </c>
      <c r="D981" t="s">
        <v>2216</v>
      </c>
      <c r="E981" t="s">
        <v>31</v>
      </c>
      <c r="G981" t="s">
        <v>78</v>
      </c>
      <c r="H981" t="s">
        <v>79</v>
      </c>
      <c r="I981" t="s">
        <v>80</v>
      </c>
      <c r="J981">
        <v>25</v>
      </c>
      <c r="K981">
        <v>0</v>
      </c>
      <c r="L981" t="s">
        <v>2217</v>
      </c>
      <c r="M981" t="s">
        <v>82</v>
      </c>
      <c r="N981" s="6"/>
      <c r="O981" s="6">
        <v>364.4</v>
      </c>
      <c r="P981" s="6">
        <v>51.42</v>
      </c>
      <c r="Q981" s="6"/>
      <c r="R981" s="6">
        <v>0</v>
      </c>
      <c r="S981" s="6">
        <v>1430.8</v>
      </c>
      <c r="U981" t="s">
        <v>84</v>
      </c>
      <c r="V981" t="s">
        <v>153</v>
      </c>
      <c r="W981" s="6">
        <v>0</v>
      </c>
      <c r="X981" s="6">
        <v>1430.8</v>
      </c>
      <c r="Y981" s="6">
        <v>1430.8</v>
      </c>
      <c r="Z981" s="3">
        <v>1</v>
      </c>
      <c r="AA981" s="3">
        <v>1</v>
      </c>
      <c r="AB981">
        <v>2023</v>
      </c>
      <c r="AC981">
        <v>2023</v>
      </c>
      <c r="AE981" s="4">
        <v>45291</v>
      </c>
      <c r="AF981">
        <v>51.423168650000001</v>
      </c>
    </row>
    <row r="982" spans="1:32" customFormat="1" hidden="1" x14ac:dyDescent="0.35">
      <c r="A982" t="s">
        <v>944</v>
      </c>
      <c r="B982" t="s">
        <v>75</v>
      </c>
      <c r="C982" t="s">
        <v>908</v>
      </c>
      <c r="D982" t="s">
        <v>172</v>
      </c>
      <c r="E982" t="s">
        <v>101</v>
      </c>
      <c r="G982" t="s">
        <v>78</v>
      </c>
      <c r="H982" t="s">
        <v>79</v>
      </c>
      <c r="I982" t="s">
        <v>118</v>
      </c>
      <c r="J982">
        <v>15</v>
      </c>
      <c r="K982">
        <v>0</v>
      </c>
      <c r="L982" t="s">
        <v>174</v>
      </c>
      <c r="M982" t="s">
        <v>82</v>
      </c>
      <c r="N982" s="6"/>
      <c r="O982" s="6">
        <v>46.3</v>
      </c>
      <c r="P982" s="6">
        <v>51.37</v>
      </c>
      <c r="Q982" s="6"/>
      <c r="R982" s="6"/>
      <c r="S982" s="6"/>
      <c r="U982" t="s">
        <v>265</v>
      </c>
      <c r="V982" t="s">
        <v>80</v>
      </c>
      <c r="W982" s="6">
        <v>0</v>
      </c>
      <c r="X982" s="6">
        <v>57.93</v>
      </c>
      <c r="Y982" s="6">
        <v>57.93</v>
      </c>
      <c r="Z982" s="3">
        <v>1</v>
      </c>
      <c r="AA982" t="e">
        <v>#N/A</v>
      </c>
      <c r="AB982">
        <v>2015</v>
      </c>
      <c r="AE982" s="4">
        <v>43830</v>
      </c>
      <c r="AF982">
        <v>51.373396110000002</v>
      </c>
    </row>
    <row r="983" spans="1:32" customFormat="1" hidden="1" x14ac:dyDescent="0.35">
      <c r="A983" t="s">
        <v>2248</v>
      </c>
      <c r="B983" t="s">
        <v>75</v>
      </c>
      <c r="C983" t="s">
        <v>2216</v>
      </c>
      <c r="D983" t="s">
        <v>2216</v>
      </c>
      <c r="E983" t="s">
        <v>31</v>
      </c>
      <c r="G983" t="s">
        <v>92</v>
      </c>
      <c r="H983" t="s">
        <v>80</v>
      </c>
      <c r="I983" t="s">
        <v>80</v>
      </c>
      <c r="J983">
        <v>20</v>
      </c>
      <c r="K983">
        <v>0</v>
      </c>
      <c r="L983" t="s">
        <v>2217</v>
      </c>
      <c r="M983" t="s">
        <v>82</v>
      </c>
      <c r="N983" s="6"/>
      <c r="O983" s="6">
        <v>340</v>
      </c>
      <c r="P983" s="6">
        <v>51.35</v>
      </c>
      <c r="Q983" s="6"/>
      <c r="R983" s="6">
        <v>0</v>
      </c>
      <c r="S983" s="6">
        <v>500</v>
      </c>
      <c r="U983" t="s">
        <v>84</v>
      </c>
      <c r="V983" t="s">
        <v>80</v>
      </c>
      <c r="W983" s="6">
        <v>0</v>
      </c>
      <c r="X983" s="6">
        <v>500</v>
      </c>
      <c r="Y983" s="6">
        <v>500</v>
      </c>
      <c r="Z983" s="3">
        <v>1</v>
      </c>
      <c r="AA983" s="3">
        <v>1</v>
      </c>
      <c r="AB983">
        <v>2018</v>
      </c>
      <c r="AE983" s="4">
        <v>43465</v>
      </c>
      <c r="AF983">
        <v>51.350983980000002</v>
      </c>
    </row>
    <row r="984" spans="1:32" customFormat="1" hidden="1" x14ac:dyDescent="0.35">
      <c r="A984" t="s">
        <v>2722</v>
      </c>
      <c r="B984" t="s">
        <v>75</v>
      </c>
      <c r="C984" t="s">
        <v>2712</v>
      </c>
      <c r="D984" t="s">
        <v>2682</v>
      </c>
      <c r="E984" t="s">
        <v>32</v>
      </c>
      <c r="F984" t="s">
        <v>77</v>
      </c>
      <c r="G984" t="s">
        <v>78</v>
      </c>
      <c r="H984" t="s">
        <v>79</v>
      </c>
      <c r="I984" t="s">
        <v>80</v>
      </c>
      <c r="J984">
        <v>15</v>
      </c>
      <c r="K984">
        <v>0</v>
      </c>
      <c r="L984" t="s">
        <v>2713</v>
      </c>
      <c r="M984" t="s">
        <v>104</v>
      </c>
      <c r="N984" s="6" t="s">
        <v>2714</v>
      </c>
      <c r="O984" s="6">
        <v>21235.69</v>
      </c>
      <c r="P984" s="6">
        <v>51.25</v>
      </c>
      <c r="Q984" s="6"/>
      <c r="R984" s="6"/>
      <c r="S984" s="6">
        <v>15</v>
      </c>
      <c r="U984" t="s">
        <v>88</v>
      </c>
      <c r="V984" t="s">
        <v>153</v>
      </c>
      <c r="W984" s="6"/>
      <c r="X984" s="6">
        <v>14.95</v>
      </c>
      <c r="Y984" s="6"/>
      <c r="Z984" s="3">
        <v>0</v>
      </c>
      <c r="AA984" s="3">
        <v>1</v>
      </c>
      <c r="AB984">
        <v>2020</v>
      </c>
      <c r="AF984">
        <v>51.246888409999997</v>
      </c>
    </row>
    <row r="985" spans="1:32" hidden="1" x14ac:dyDescent="0.35">
      <c r="A985" s="11" t="s">
        <v>2043</v>
      </c>
      <c r="B985" s="11" t="s">
        <v>75</v>
      </c>
      <c r="C985" s="11" t="s">
        <v>2024</v>
      </c>
      <c r="D985" s="11" t="s">
        <v>1994</v>
      </c>
      <c r="E985" s="11" t="s">
        <v>32</v>
      </c>
      <c r="G985" s="11" t="s">
        <v>78</v>
      </c>
      <c r="H985" s="11" t="s">
        <v>80</v>
      </c>
      <c r="I985" s="11" t="s">
        <v>80</v>
      </c>
      <c r="J985" s="11">
        <v>20</v>
      </c>
      <c r="K985" s="11">
        <v>0</v>
      </c>
      <c r="L985" s="11" t="s">
        <v>2025</v>
      </c>
      <c r="M985" s="11" t="s">
        <v>104</v>
      </c>
      <c r="O985" s="12">
        <v>110.51</v>
      </c>
      <c r="P985" s="12">
        <v>51.15</v>
      </c>
      <c r="U985" s="11" t="s">
        <v>88</v>
      </c>
      <c r="V985" s="11" t="s">
        <v>80</v>
      </c>
      <c r="W985" s="12">
        <v>118428660</v>
      </c>
      <c r="X985" s="12">
        <v>1505.2</v>
      </c>
      <c r="Y985" s="12">
        <v>1505.2</v>
      </c>
      <c r="Z985" s="13">
        <v>1</v>
      </c>
      <c r="AA985" s="11" t="e">
        <v>#N/A</v>
      </c>
      <c r="AB985" s="11">
        <v>2013</v>
      </c>
      <c r="AF985" s="11">
        <v>51.154932189999997</v>
      </c>
    </row>
    <row r="986" spans="1:32" customFormat="1" hidden="1" x14ac:dyDescent="0.35">
      <c r="A986" t="s">
        <v>552</v>
      </c>
      <c r="B986" t="s">
        <v>75</v>
      </c>
      <c r="C986" t="s">
        <v>530</v>
      </c>
      <c r="D986" t="s">
        <v>172</v>
      </c>
      <c r="E986" t="s">
        <v>31</v>
      </c>
      <c r="G986" t="s">
        <v>78</v>
      </c>
      <c r="H986" t="s">
        <v>79</v>
      </c>
      <c r="I986" t="s">
        <v>118</v>
      </c>
      <c r="J986">
        <v>20</v>
      </c>
      <c r="K986">
        <v>0</v>
      </c>
      <c r="L986" t="s">
        <v>174</v>
      </c>
      <c r="M986" t="s">
        <v>82</v>
      </c>
      <c r="N986" s="6"/>
      <c r="O986" s="6">
        <v>43.3</v>
      </c>
      <c r="P986" s="6">
        <v>51.08</v>
      </c>
      <c r="Q986" s="6"/>
      <c r="R986" s="6">
        <v>0</v>
      </c>
      <c r="S986" s="6">
        <v>200</v>
      </c>
      <c r="U986" t="s">
        <v>84</v>
      </c>
      <c r="V986" t="s">
        <v>153</v>
      </c>
      <c r="W986" s="6">
        <v>0</v>
      </c>
      <c r="X986" s="6">
        <v>201</v>
      </c>
      <c r="Y986" s="6">
        <v>546</v>
      </c>
      <c r="Z986" s="3">
        <v>2.72</v>
      </c>
      <c r="AA986" s="3">
        <v>1.01</v>
      </c>
      <c r="AB986">
        <v>2018</v>
      </c>
      <c r="AC986">
        <v>2018</v>
      </c>
      <c r="AD986" s="4">
        <v>43132</v>
      </c>
      <c r="AE986" s="4">
        <v>43935</v>
      </c>
      <c r="AF986">
        <v>51.079391289999997</v>
      </c>
    </row>
    <row r="987" spans="1:32" customFormat="1" hidden="1" x14ac:dyDescent="0.35">
      <c r="A987" t="s">
        <v>1199</v>
      </c>
      <c r="B987" t="s">
        <v>75</v>
      </c>
      <c r="C987" t="s">
        <v>1183</v>
      </c>
      <c r="D987" t="s">
        <v>172</v>
      </c>
      <c r="E987" t="s">
        <v>188</v>
      </c>
      <c r="G987" t="s">
        <v>78</v>
      </c>
      <c r="H987" t="s">
        <v>177</v>
      </c>
      <c r="I987" t="s">
        <v>127</v>
      </c>
      <c r="J987">
        <v>15</v>
      </c>
      <c r="K987">
        <v>0</v>
      </c>
      <c r="L987" t="s">
        <v>1184</v>
      </c>
      <c r="M987" t="s">
        <v>104</v>
      </c>
      <c r="N987" s="6"/>
      <c r="O987" s="6">
        <v>40</v>
      </c>
      <c r="P987" s="6">
        <v>51.04</v>
      </c>
      <c r="Q987" s="6"/>
      <c r="R987" s="6"/>
      <c r="S987" s="6"/>
      <c r="U987" t="s">
        <v>796</v>
      </c>
      <c r="V987" t="s">
        <v>153</v>
      </c>
      <c r="W987" s="6">
        <v>0</v>
      </c>
      <c r="X987" s="6">
        <v>32.159999999999997</v>
      </c>
      <c r="Y987" s="6">
        <v>32.159999999999997</v>
      </c>
      <c r="Z987" s="3">
        <v>1</v>
      </c>
      <c r="AA987" t="e">
        <v>#N/A</v>
      </c>
      <c r="AB987">
        <v>2019</v>
      </c>
      <c r="AE987" s="4">
        <v>45272</v>
      </c>
      <c r="AF987">
        <v>51.039938749999997</v>
      </c>
    </row>
    <row r="988" spans="1:32" customFormat="1" hidden="1" x14ac:dyDescent="0.35">
      <c r="A988" t="s">
        <v>1820</v>
      </c>
      <c r="B988" t="s">
        <v>75</v>
      </c>
      <c r="C988" t="s">
        <v>1241</v>
      </c>
      <c r="D988" t="s">
        <v>1241</v>
      </c>
      <c r="E988" t="s">
        <v>108</v>
      </c>
      <c r="F988" t="s">
        <v>577</v>
      </c>
      <c r="G988" t="s">
        <v>78</v>
      </c>
      <c r="H988" t="s">
        <v>79</v>
      </c>
      <c r="I988" t="s">
        <v>156</v>
      </c>
      <c r="J988">
        <v>25</v>
      </c>
      <c r="K988">
        <v>0</v>
      </c>
      <c r="L988" t="s">
        <v>1242</v>
      </c>
      <c r="M988" t="s">
        <v>82</v>
      </c>
      <c r="N988" s="6"/>
      <c r="O988" s="6">
        <v>4254.92</v>
      </c>
      <c r="P988" s="6">
        <v>50.85</v>
      </c>
      <c r="Q988" s="6"/>
      <c r="R988" s="6"/>
      <c r="S988" s="6">
        <v>1200</v>
      </c>
      <c r="U988" t="s">
        <v>111</v>
      </c>
      <c r="V988" t="s">
        <v>630</v>
      </c>
      <c r="W988" s="6"/>
      <c r="X988" s="6">
        <v>1200</v>
      </c>
      <c r="Y988" s="6">
        <v>1200</v>
      </c>
      <c r="Z988" s="3">
        <v>1</v>
      </c>
      <c r="AA988" s="3">
        <v>1</v>
      </c>
      <c r="AB988">
        <v>2024</v>
      </c>
      <c r="AC988">
        <v>2024</v>
      </c>
      <c r="AF988">
        <v>50.845569959999999</v>
      </c>
    </row>
    <row r="989" spans="1:32" customFormat="1" hidden="1" x14ac:dyDescent="0.35">
      <c r="A989" t="s">
        <v>1309</v>
      </c>
      <c r="B989" t="s">
        <v>75</v>
      </c>
      <c r="C989" t="s">
        <v>1241</v>
      </c>
      <c r="D989" t="s">
        <v>1241</v>
      </c>
      <c r="E989" t="s">
        <v>31</v>
      </c>
      <c r="G989" t="s">
        <v>78</v>
      </c>
      <c r="H989" t="s">
        <v>79</v>
      </c>
      <c r="I989" t="s">
        <v>156</v>
      </c>
      <c r="J989">
        <v>25</v>
      </c>
      <c r="K989">
        <v>0</v>
      </c>
      <c r="L989" t="s">
        <v>1242</v>
      </c>
      <c r="M989" t="s">
        <v>82</v>
      </c>
      <c r="N989" s="6"/>
      <c r="O989" s="6">
        <v>3310</v>
      </c>
      <c r="P989" s="6">
        <v>50.83</v>
      </c>
      <c r="Q989" s="6"/>
      <c r="R989" s="6">
        <v>0</v>
      </c>
      <c r="S989" s="6">
        <v>750</v>
      </c>
      <c r="U989" t="s">
        <v>84</v>
      </c>
      <c r="V989" t="s">
        <v>80</v>
      </c>
      <c r="W989" s="6">
        <v>0</v>
      </c>
      <c r="X989" s="6">
        <v>500</v>
      </c>
      <c r="Y989" s="6">
        <v>500</v>
      </c>
      <c r="Z989" s="3">
        <v>1</v>
      </c>
      <c r="AA989" s="3">
        <v>0.67</v>
      </c>
      <c r="AB989">
        <v>2017</v>
      </c>
      <c r="AE989" s="4">
        <v>43465</v>
      </c>
      <c r="AF989">
        <v>50.834390460000002</v>
      </c>
    </row>
    <row r="990" spans="1:32" customFormat="1" hidden="1" x14ac:dyDescent="0.35">
      <c r="A990" t="s">
        <v>2644</v>
      </c>
      <c r="B990" t="s">
        <v>75</v>
      </c>
      <c r="C990" t="s">
        <v>2636</v>
      </c>
      <c r="D990" t="s">
        <v>2482</v>
      </c>
      <c r="E990" t="s">
        <v>32</v>
      </c>
      <c r="F990" t="s">
        <v>2599</v>
      </c>
      <c r="G990" t="s">
        <v>78</v>
      </c>
      <c r="H990" t="s">
        <v>79</v>
      </c>
      <c r="I990" t="s">
        <v>80</v>
      </c>
      <c r="J990">
        <v>15</v>
      </c>
      <c r="K990">
        <v>0</v>
      </c>
      <c r="L990" t="s">
        <v>145</v>
      </c>
      <c r="M990" t="s">
        <v>80</v>
      </c>
      <c r="N990" s="6"/>
      <c r="O990" s="6">
        <v>50.8</v>
      </c>
      <c r="P990" s="6">
        <v>50.8</v>
      </c>
      <c r="Q990" s="6"/>
      <c r="R990" s="6">
        <v>0</v>
      </c>
      <c r="S990" s="6">
        <v>2100</v>
      </c>
      <c r="U990" t="s">
        <v>88</v>
      </c>
      <c r="V990" t="s">
        <v>80</v>
      </c>
      <c r="W990" s="6">
        <v>0</v>
      </c>
      <c r="X990" s="6">
        <v>2110</v>
      </c>
      <c r="Y990" s="6">
        <v>2110</v>
      </c>
      <c r="Z990" s="3">
        <v>1</v>
      </c>
      <c r="AA990" s="3">
        <v>1</v>
      </c>
      <c r="AB990">
        <v>2019</v>
      </c>
      <c r="AF990">
        <v>50.8</v>
      </c>
    </row>
    <row r="991" spans="1:32" hidden="1" x14ac:dyDescent="0.35">
      <c r="A991" s="11" t="s">
        <v>2042</v>
      </c>
      <c r="B991" s="11" t="s">
        <v>75</v>
      </c>
      <c r="C991" s="11" t="s">
        <v>2024</v>
      </c>
      <c r="D991" s="11" t="s">
        <v>1994</v>
      </c>
      <c r="E991" s="11" t="s">
        <v>188</v>
      </c>
      <c r="G991" s="11" t="s">
        <v>78</v>
      </c>
      <c r="H991" s="11" t="s">
        <v>80</v>
      </c>
      <c r="I991" s="11" t="s">
        <v>80</v>
      </c>
      <c r="J991" s="11">
        <v>20</v>
      </c>
      <c r="K991" s="11">
        <v>0</v>
      </c>
      <c r="L991" s="11" t="s">
        <v>2025</v>
      </c>
      <c r="M991" s="11" t="s">
        <v>104</v>
      </c>
      <c r="O991" s="12">
        <v>99.2</v>
      </c>
      <c r="P991" s="12">
        <v>50.74</v>
      </c>
      <c r="U991" s="11" t="s">
        <v>190</v>
      </c>
      <c r="V991" s="11" t="s">
        <v>80</v>
      </c>
      <c r="W991" s="12">
        <v>448200</v>
      </c>
      <c r="X991" s="12">
        <v>100</v>
      </c>
      <c r="Y991" s="12">
        <v>100</v>
      </c>
      <c r="Z991" s="13">
        <v>1</v>
      </c>
      <c r="AA991" s="11" t="e">
        <v>#N/A</v>
      </c>
      <c r="AB991" s="11">
        <v>2012</v>
      </c>
      <c r="AE991" s="14">
        <v>42370</v>
      </c>
      <c r="AF991" s="11">
        <v>50.741687980000002</v>
      </c>
    </row>
    <row r="992" spans="1:32" customFormat="1" hidden="1" x14ac:dyDescent="0.35">
      <c r="A992" t="s">
        <v>2522</v>
      </c>
      <c r="B992" t="s">
        <v>75</v>
      </c>
      <c r="C992" t="s">
        <v>2512</v>
      </c>
      <c r="D992" t="s">
        <v>2482</v>
      </c>
      <c r="E992" t="s">
        <v>101</v>
      </c>
      <c r="G992" t="s">
        <v>92</v>
      </c>
      <c r="H992" t="s">
        <v>80</v>
      </c>
      <c r="I992" t="s">
        <v>80</v>
      </c>
      <c r="J992">
        <v>23</v>
      </c>
      <c r="K992">
        <v>0</v>
      </c>
      <c r="L992" t="s">
        <v>2513</v>
      </c>
      <c r="M992" t="s">
        <v>82</v>
      </c>
      <c r="N992" s="6"/>
      <c r="O992" s="6">
        <v>174.5</v>
      </c>
      <c r="P992" s="6">
        <v>50.73</v>
      </c>
      <c r="Q992" s="6"/>
      <c r="R992" s="6"/>
      <c r="S992" s="6"/>
      <c r="U992" t="s">
        <v>102</v>
      </c>
      <c r="V992" t="s">
        <v>80</v>
      </c>
      <c r="W992" s="6">
        <v>0</v>
      </c>
      <c r="X992" s="6">
        <v>608.9</v>
      </c>
      <c r="Y992" s="6">
        <v>608.9</v>
      </c>
      <c r="Z992" s="3">
        <v>1</v>
      </c>
      <c r="AA992" t="e">
        <v>#N/A</v>
      </c>
      <c r="AB992">
        <v>2020</v>
      </c>
      <c r="AE992" s="4">
        <v>45108</v>
      </c>
      <c r="AF992">
        <v>50.734118330000001</v>
      </c>
    </row>
    <row r="993" spans="1:32" customFormat="1" hidden="1" x14ac:dyDescent="0.35">
      <c r="A993" t="s">
        <v>595</v>
      </c>
      <c r="B993" t="s">
        <v>75</v>
      </c>
      <c r="C993" t="s">
        <v>530</v>
      </c>
      <c r="D993" t="s">
        <v>172</v>
      </c>
      <c r="E993" t="s">
        <v>108</v>
      </c>
      <c r="F993" t="s">
        <v>577</v>
      </c>
      <c r="G993" t="s">
        <v>78</v>
      </c>
      <c r="H993" t="s">
        <v>79</v>
      </c>
      <c r="I993" t="s">
        <v>80</v>
      </c>
      <c r="L993" t="s">
        <v>174</v>
      </c>
      <c r="M993" t="s">
        <v>80</v>
      </c>
      <c r="N993" s="6" t="s">
        <v>596</v>
      </c>
      <c r="O993" s="6">
        <v>42.9</v>
      </c>
      <c r="P993" s="6">
        <v>50.72</v>
      </c>
      <c r="Q993" s="6"/>
      <c r="R993" s="6">
        <v>0</v>
      </c>
      <c r="S993" s="6">
        <v>250</v>
      </c>
      <c r="U993" t="s">
        <v>597</v>
      </c>
      <c r="V993" t="s">
        <v>153</v>
      </c>
      <c r="W993" s="6">
        <v>0</v>
      </c>
      <c r="X993" s="6">
        <v>258.39</v>
      </c>
      <c r="Y993" s="6">
        <v>509.15</v>
      </c>
      <c r="Z993" s="3">
        <v>1.97</v>
      </c>
      <c r="AA993" s="3">
        <v>1.03</v>
      </c>
      <c r="AB993">
        <v>2021</v>
      </c>
      <c r="AD993" s="4">
        <v>44287</v>
      </c>
      <c r="AE993" s="4">
        <v>45237</v>
      </c>
      <c r="AF993">
        <v>50.717754790000001</v>
      </c>
    </row>
    <row r="994" spans="1:32" customFormat="1" hidden="1" x14ac:dyDescent="0.35">
      <c r="A994" t="s">
        <v>2717</v>
      </c>
      <c r="B994" t="s">
        <v>75</v>
      </c>
      <c r="C994" t="s">
        <v>2712</v>
      </c>
      <c r="D994" t="s">
        <v>2682</v>
      </c>
      <c r="E994" t="s">
        <v>32</v>
      </c>
      <c r="F994" t="s">
        <v>77</v>
      </c>
      <c r="G994" t="s">
        <v>78</v>
      </c>
      <c r="H994" t="s">
        <v>79</v>
      </c>
      <c r="I994" t="s">
        <v>80</v>
      </c>
      <c r="J994">
        <v>15</v>
      </c>
      <c r="K994">
        <v>0</v>
      </c>
      <c r="L994" t="s">
        <v>2713</v>
      </c>
      <c r="M994" t="s">
        <v>104</v>
      </c>
      <c r="N994" s="6" t="s">
        <v>2714</v>
      </c>
      <c r="O994" s="6">
        <v>17490</v>
      </c>
      <c r="P994" s="6">
        <v>50.72</v>
      </c>
      <c r="Q994" s="6"/>
      <c r="R994" s="6"/>
      <c r="S994" s="6">
        <v>50</v>
      </c>
      <c r="U994" t="s">
        <v>88</v>
      </c>
      <c r="V994" t="s">
        <v>153</v>
      </c>
      <c r="W994" s="6"/>
      <c r="X994" s="6">
        <v>50</v>
      </c>
      <c r="Y994" s="6"/>
      <c r="Z994" s="3">
        <v>0</v>
      </c>
      <c r="AA994" s="3">
        <v>1</v>
      </c>
      <c r="AB994">
        <v>2018</v>
      </c>
      <c r="AF994">
        <v>50.719174109999997</v>
      </c>
    </row>
    <row r="995" spans="1:32" customFormat="1" hidden="1" x14ac:dyDescent="0.35">
      <c r="A995" t="s">
        <v>964</v>
      </c>
      <c r="B995" t="s">
        <v>75</v>
      </c>
      <c r="C995" t="s">
        <v>908</v>
      </c>
      <c r="D995" t="s">
        <v>172</v>
      </c>
      <c r="E995" t="s">
        <v>188</v>
      </c>
      <c r="G995" t="s">
        <v>78</v>
      </c>
      <c r="H995" t="s">
        <v>79</v>
      </c>
      <c r="I995" t="s">
        <v>118</v>
      </c>
      <c r="J995">
        <v>12</v>
      </c>
      <c r="K995">
        <v>0</v>
      </c>
      <c r="L995" t="s">
        <v>174</v>
      </c>
      <c r="M995" t="s">
        <v>82</v>
      </c>
      <c r="N995" s="6"/>
      <c r="O995" s="6">
        <v>44.89</v>
      </c>
      <c r="P995" s="6">
        <v>50.62</v>
      </c>
      <c r="Q995" s="6"/>
      <c r="R995" s="6"/>
      <c r="S995" s="6"/>
      <c r="U995" t="s">
        <v>190</v>
      </c>
      <c r="V995" t="s">
        <v>80</v>
      </c>
      <c r="W995" s="6">
        <v>0</v>
      </c>
      <c r="X995" s="6">
        <v>103.87</v>
      </c>
      <c r="Y995" s="6">
        <v>103.87</v>
      </c>
      <c r="Z995" s="3">
        <v>1</v>
      </c>
      <c r="AA995" t="e">
        <v>#N/A</v>
      </c>
      <c r="AB995">
        <v>2017</v>
      </c>
      <c r="AE995" s="4">
        <v>44561</v>
      </c>
      <c r="AF995">
        <v>50.61972334</v>
      </c>
    </row>
    <row r="996" spans="1:32" customFormat="1" hidden="1" x14ac:dyDescent="0.35">
      <c r="A996" t="s">
        <v>2460</v>
      </c>
      <c r="B996" t="s">
        <v>75</v>
      </c>
      <c r="C996" t="s">
        <v>2216</v>
      </c>
      <c r="D996" t="s">
        <v>2216</v>
      </c>
      <c r="E996" t="s">
        <v>108</v>
      </c>
      <c r="G996" t="s">
        <v>92</v>
      </c>
      <c r="H996" t="s">
        <v>79</v>
      </c>
      <c r="I996" t="s">
        <v>109</v>
      </c>
      <c r="J996">
        <v>25</v>
      </c>
      <c r="K996">
        <v>0</v>
      </c>
      <c r="L996" t="s">
        <v>2217</v>
      </c>
      <c r="M996" t="s">
        <v>82</v>
      </c>
      <c r="N996" s="6"/>
      <c r="O996" s="6">
        <v>364.4</v>
      </c>
      <c r="P996" s="6">
        <v>50.61</v>
      </c>
      <c r="Q996" s="6"/>
      <c r="R996" s="6">
        <v>10392.98</v>
      </c>
      <c r="S996" s="6">
        <v>10392.98</v>
      </c>
      <c r="U996" t="s">
        <v>111</v>
      </c>
      <c r="V996" t="s">
        <v>153</v>
      </c>
      <c r="W996" s="6"/>
      <c r="X996" s="6">
        <v>10392.98</v>
      </c>
      <c r="Y996" s="6"/>
      <c r="Z996" s="3">
        <v>0</v>
      </c>
      <c r="AA996" s="3">
        <v>1</v>
      </c>
      <c r="AB996">
        <v>2024</v>
      </c>
      <c r="AC996">
        <v>2024</v>
      </c>
      <c r="AE996" s="4">
        <v>46387</v>
      </c>
      <c r="AF996">
        <v>50.609705290000001</v>
      </c>
    </row>
    <row r="997" spans="1:32" customFormat="1" hidden="1" x14ac:dyDescent="0.35">
      <c r="A997" t="s">
        <v>1200</v>
      </c>
      <c r="B997" t="s">
        <v>75</v>
      </c>
      <c r="C997" t="s">
        <v>1183</v>
      </c>
      <c r="D997" t="s">
        <v>172</v>
      </c>
      <c r="E997" t="s">
        <v>188</v>
      </c>
      <c r="G997" t="s">
        <v>78</v>
      </c>
      <c r="H997" t="s">
        <v>177</v>
      </c>
      <c r="I997" t="s">
        <v>127</v>
      </c>
      <c r="J997">
        <v>15</v>
      </c>
      <c r="K997">
        <v>0</v>
      </c>
      <c r="L997" t="s">
        <v>1184</v>
      </c>
      <c r="M997" t="s">
        <v>104</v>
      </c>
      <c r="N997" s="6"/>
      <c r="O997" s="6">
        <v>39.65</v>
      </c>
      <c r="P997" s="6">
        <v>50.59</v>
      </c>
      <c r="Q997" s="6"/>
      <c r="R997" s="6"/>
      <c r="S997" s="6"/>
      <c r="U997" t="s">
        <v>796</v>
      </c>
      <c r="V997" t="s">
        <v>112</v>
      </c>
      <c r="W997" s="6">
        <v>0</v>
      </c>
      <c r="X997" s="6">
        <v>27.5</v>
      </c>
      <c r="Y997" s="6">
        <v>27.5</v>
      </c>
      <c r="Z997" s="3">
        <v>1</v>
      </c>
      <c r="AA997" t="e">
        <v>#N/A</v>
      </c>
      <c r="AB997">
        <v>2019</v>
      </c>
      <c r="AE997" s="4">
        <v>45657</v>
      </c>
      <c r="AF997">
        <v>50.593339290000003</v>
      </c>
    </row>
    <row r="998" spans="1:32" customFormat="1" hidden="1" x14ac:dyDescent="0.35">
      <c r="A998" t="s">
        <v>1201</v>
      </c>
      <c r="B998" t="s">
        <v>75</v>
      </c>
      <c r="C998" t="s">
        <v>1183</v>
      </c>
      <c r="D998" t="s">
        <v>172</v>
      </c>
      <c r="E998" t="s">
        <v>32</v>
      </c>
      <c r="G998" t="s">
        <v>78</v>
      </c>
      <c r="H998" t="s">
        <v>177</v>
      </c>
      <c r="I998" t="s">
        <v>127</v>
      </c>
      <c r="J998">
        <v>15</v>
      </c>
      <c r="K998">
        <v>0</v>
      </c>
      <c r="L998" t="s">
        <v>1184</v>
      </c>
      <c r="M998" t="s">
        <v>104</v>
      </c>
      <c r="N998" s="6"/>
      <c r="O998" s="6">
        <v>39.65</v>
      </c>
      <c r="P998" s="6">
        <v>50.59</v>
      </c>
      <c r="Q998" s="6"/>
      <c r="R998" s="6"/>
      <c r="S998" s="6"/>
      <c r="U998" t="s">
        <v>251</v>
      </c>
      <c r="V998" t="s">
        <v>80</v>
      </c>
      <c r="W998" s="6">
        <v>0</v>
      </c>
      <c r="X998" s="6">
        <v>2612</v>
      </c>
      <c r="Y998" s="6">
        <v>2612</v>
      </c>
      <c r="Z998" s="3">
        <v>1</v>
      </c>
      <c r="AA998" t="e">
        <v>#N/A</v>
      </c>
      <c r="AB998">
        <v>2019</v>
      </c>
      <c r="AE998" s="4">
        <v>45657</v>
      </c>
      <c r="AF998">
        <v>50.593339290000003</v>
      </c>
    </row>
    <row r="999" spans="1:32" customFormat="1" hidden="1" x14ac:dyDescent="0.35">
      <c r="A999" t="s">
        <v>1203</v>
      </c>
      <c r="B999" t="s">
        <v>75</v>
      </c>
      <c r="C999" t="s">
        <v>1183</v>
      </c>
      <c r="D999" t="s">
        <v>172</v>
      </c>
      <c r="E999" t="s">
        <v>32</v>
      </c>
      <c r="G999" t="s">
        <v>78</v>
      </c>
      <c r="H999" t="s">
        <v>177</v>
      </c>
      <c r="I999" t="s">
        <v>127</v>
      </c>
      <c r="J999">
        <v>15</v>
      </c>
      <c r="K999">
        <v>0</v>
      </c>
      <c r="L999" t="s">
        <v>1184</v>
      </c>
      <c r="M999" t="s">
        <v>104</v>
      </c>
      <c r="N999" s="6"/>
      <c r="O999" s="6">
        <v>39.65</v>
      </c>
      <c r="P999" s="6">
        <v>50.59</v>
      </c>
      <c r="Q999" s="6"/>
      <c r="R999" s="6"/>
      <c r="S999" s="6"/>
      <c r="U999" t="s">
        <v>88</v>
      </c>
      <c r="V999" t="s">
        <v>80</v>
      </c>
      <c r="W999" s="6">
        <v>0</v>
      </c>
      <c r="X999" s="6">
        <v>225.72</v>
      </c>
      <c r="Y999" s="6">
        <v>225.72</v>
      </c>
      <c r="Z999" s="3">
        <v>1</v>
      </c>
      <c r="AA999" t="e">
        <v>#N/A</v>
      </c>
      <c r="AB999">
        <v>2019</v>
      </c>
      <c r="AE999" s="4">
        <v>45657</v>
      </c>
      <c r="AF999">
        <v>50.593339290000003</v>
      </c>
    </row>
    <row r="1000" spans="1:32" customFormat="1" hidden="1" x14ac:dyDescent="0.35">
      <c r="A1000" t="s">
        <v>930</v>
      </c>
      <c r="B1000" t="s">
        <v>75</v>
      </c>
      <c r="C1000" t="s">
        <v>908</v>
      </c>
      <c r="D1000" t="s">
        <v>172</v>
      </c>
      <c r="E1000" t="s">
        <v>188</v>
      </c>
      <c r="G1000" t="s">
        <v>78</v>
      </c>
      <c r="H1000" t="s">
        <v>79</v>
      </c>
      <c r="I1000" t="s">
        <v>118</v>
      </c>
      <c r="J1000">
        <v>12</v>
      </c>
      <c r="K1000">
        <v>0</v>
      </c>
      <c r="L1000" t="s">
        <v>174</v>
      </c>
      <c r="M1000" t="s">
        <v>82</v>
      </c>
      <c r="N1000" s="6"/>
      <c r="O1000" s="6">
        <v>39.35</v>
      </c>
      <c r="P1000" s="6">
        <v>50.57</v>
      </c>
      <c r="Q1000" s="6"/>
      <c r="R1000" s="6"/>
      <c r="S1000" s="6"/>
      <c r="U1000" t="s">
        <v>190</v>
      </c>
      <c r="V1000" t="s">
        <v>80</v>
      </c>
      <c r="W1000" s="6">
        <v>0</v>
      </c>
      <c r="X1000" s="6">
        <v>480.04</v>
      </c>
      <c r="Y1000" s="6">
        <v>480.04</v>
      </c>
      <c r="Z1000" s="3">
        <v>1</v>
      </c>
      <c r="AA1000" t="e">
        <v>#N/A</v>
      </c>
      <c r="AB1000">
        <v>2012</v>
      </c>
      <c r="AE1000" s="4">
        <v>43100</v>
      </c>
      <c r="AF1000">
        <v>50.570056950000001</v>
      </c>
    </row>
    <row r="1001" spans="1:32" customFormat="1" hidden="1" x14ac:dyDescent="0.35">
      <c r="A1001" t="s">
        <v>974</v>
      </c>
      <c r="B1001" t="s">
        <v>75</v>
      </c>
      <c r="C1001" t="s">
        <v>908</v>
      </c>
      <c r="D1001" t="s">
        <v>172</v>
      </c>
      <c r="E1001" t="s">
        <v>32</v>
      </c>
      <c r="G1001" t="s">
        <v>78</v>
      </c>
      <c r="H1001" t="s">
        <v>79</v>
      </c>
      <c r="I1001" t="s">
        <v>118</v>
      </c>
      <c r="J1001">
        <v>15</v>
      </c>
      <c r="K1001">
        <v>0</v>
      </c>
      <c r="L1001" t="s">
        <v>174</v>
      </c>
      <c r="M1001" t="s">
        <v>82</v>
      </c>
      <c r="N1001" s="6"/>
      <c r="O1001" s="6">
        <v>42.85</v>
      </c>
      <c r="P1001" s="6">
        <v>50.54</v>
      </c>
      <c r="Q1001" s="6"/>
      <c r="R1001" s="6"/>
      <c r="S1001" s="6"/>
      <c r="U1001" t="s">
        <v>88</v>
      </c>
      <c r="V1001" t="s">
        <v>80</v>
      </c>
      <c r="W1001" s="6">
        <v>0</v>
      </c>
      <c r="X1001" s="6">
        <v>67.040000000000006</v>
      </c>
      <c r="Y1001" s="6">
        <v>67.040000000000006</v>
      </c>
      <c r="Z1001" s="3">
        <v>1</v>
      </c>
      <c r="AA1001" t="e">
        <v>#N/A</v>
      </c>
      <c r="AB1001">
        <v>2018</v>
      </c>
      <c r="AE1001" s="4">
        <v>44926</v>
      </c>
      <c r="AF1001">
        <v>50.542983919999998</v>
      </c>
    </row>
    <row r="1002" spans="1:32" customFormat="1" hidden="1" x14ac:dyDescent="0.35">
      <c r="A1002" t="s">
        <v>1041</v>
      </c>
      <c r="B1002" t="s">
        <v>75</v>
      </c>
      <c r="C1002" t="s">
        <v>1025</v>
      </c>
      <c r="D1002" t="s">
        <v>172</v>
      </c>
      <c r="E1002" t="s">
        <v>101</v>
      </c>
      <c r="G1002" t="s">
        <v>78</v>
      </c>
      <c r="H1002" t="s">
        <v>79</v>
      </c>
      <c r="I1002" t="s">
        <v>127</v>
      </c>
      <c r="J1002">
        <v>15</v>
      </c>
      <c r="K1002">
        <v>0</v>
      </c>
      <c r="L1002" t="s">
        <v>1035</v>
      </c>
      <c r="M1002" t="s">
        <v>104</v>
      </c>
      <c r="N1002" s="6" t="s">
        <v>1036</v>
      </c>
      <c r="O1002" s="6">
        <v>193.57</v>
      </c>
      <c r="P1002" s="6">
        <v>50.42</v>
      </c>
      <c r="Q1002" s="6"/>
      <c r="R1002" s="6">
        <v>0</v>
      </c>
      <c r="S1002" s="6">
        <v>8000</v>
      </c>
      <c r="U1002" t="s">
        <v>102</v>
      </c>
      <c r="V1002" t="s">
        <v>112</v>
      </c>
      <c r="W1002" s="6">
        <v>83837229.719999999</v>
      </c>
      <c r="X1002" s="6">
        <v>3500</v>
      </c>
      <c r="Y1002" s="6">
        <v>3500</v>
      </c>
      <c r="Z1002" s="3">
        <v>1</v>
      </c>
      <c r="AA1002" s="3">
        <v>0.44</v>
      </c>
      <c r="AB1002">
        <v>2019</v>
      </c>
      <c r="AF1002">
        <v>50.422855200000001</v>
      </c>
    </row>
    <row r="1003" spans="1:32" hidden="1" x14ac:dyDescent="0.35">
      <c r="A1003" s="11" t="s">
        <v>2082</v>
      </c>
      <c r="B1003" s="11" t="s">
        <v>75</v>
      </c>
      <c r="C1003" s="11" t="s">
        <v>2024</v>
      </c>
      <c r="D1003" s="11" t="s">
        <v>1994</v>
      </c>
      <c r="E1003" s="11" t="s">
        <v>28</v>
      </c>
      <c r="G1003" s="11" t="s">
        <v>78</v>
      </c>
      <c r="H1003" s="11" t="s">
        <v>79</v>
      </c>
      <c r="I1003" s="11" t="s">
        <v>156</v>
      </c>
      <c r="J1003" s="11">
        <v>30</v>
      </c>
      <c r="K1003" s="11">
        <v>0</v>
      </c>
      <c r="L1003" s="11" t="s">
        <v>2025</v>
      </c>
      <c r="M1003" s="11" t="s">
        <v>104</v>
      </c>
      <c r="O1003" s="12">
        <v>198.9</v>
      </c>
      <c r="P1003" s="12">
        <v>50.4</v>
      </c>
      <c r="U1003" s="11" t="s">
        <v>140</v>
      </c>
      <c r="V1003" s="11" t="s">
        <v>151</v>
      </c>
      <c r="W1003" s="12">
        <v>0</v>
      </c>
      <c r="X1003" s="12">
        <v>81.3</v>
      </c>
      <c r="Y1003" s="12">
        <v>81.3</v>
      </c>
      <c r="Z1003" s="13">
        <v>1</v>
      </c>
      <c r="AA1003" s="11" t="e">
        <v>#N/A</v>
      </c>
      <c r="AB1003" s="11">
        <v>2019</v>
      </c>
      <c r="AE1003" s="14">
        <v>45658</v>
      </c>
      <c r="AF1003" s="11">
        <v>50.39935131</v>
      </c>
    </row>
    <row r="1004" spans="1:32" customFormat="1" hidden="1" x14ac:dyDescent="0.35">
      <c r="A1004" t="s">
        <v>2721</v>
      </c>
      <c r="B1004" t="s">
        <v>75</v>
      </c>
      <c r="C1004" t="s">
        <v>2712</v>
      </c>
      <c r="D1004" t="s">
        <v>2682</v>
      </c>
      <c r="E1004" t="s">
        <v>32</v>
      </c>
      <c r="F1004" t="s">
        <v>77</v>
      </c>
      <c r="G1004" t="s">
        <v>78</v>
      </c>
      <c r="H1004" t="s">
        <v>79</v>
      </c>
      <c r="I1004" t="s">
        <v>80</v>
      </c>
      <c r="J1004">
        <v>15</v>
      </c>
      <c r="K1004">
        <v>0</v>
      </c>
      <c r="L1004" t="s">
        <v>2713</v>
      </c>
      <c r="M1004" t="s">
        <v>104</v>
      </c>
      <c r="N1004" s="6" t="s">
        <v>2714</v>
      </c>
      <c r="O1004" s="6">
        <v>19296.900000000001</v>
      </c>
      <c r="P1004" s="6">
        <v>50.38</v>
      </c>
      <c r="Q1004" s="6"/>
      <c r="R1004" s="6"/>
      <c r="S1004" s="6">
        <v>80</v>
      </c>
      <c r="U1004" t="s">
        <v>88</v>
      </c>
      <c r="V1004" t="s">
        <v>153</v>
      </c>
      <c r="W1004" s="6"/>
      <c r="X1004" s="6">
        <v>87</v>
      </c>
      <c r="Y1004" s="6"/>
      <c r="Z1004" s="3">
        <v>0</v>
      </c>
      <c r="AA1004" s="3">
        <v>1.0900000000000001</v>
      </c>
      <c r="AB1004">
        <v>2019</v>
      </c>
      <c r="AF1004">
        <v>50.37828047</v>
      </c>
    </row>
    <row r="1005" spans="1:32" customFormat="1" hidden="1" x14ac:dyDescent="0.35">
      <c r="A1005" t="s">
        <v>680</v>
      </c>
      <c r="B1005" t="s">
        <v>75</v>
      </c>
      <c r="C1005" t="s">
        <v>530</v>
      </c>
      <c r="D1005" t="s">
        <v>172</v>
      </c>
      <c r="E1005" t="s">
        <v>31</v>
      </c>
      <c r="F1005" t="s">
        <v>77</v>
      </c>
      <c r="G1005" t="s">
        <v>78</v>
      </c>
      <c r="H1005" t="s">
        <v>79</v>
      </c>
      <c r="I1005" t="s">
        <v>118</v>
      </c>
      <c r="J1005">
        <v>20</v>
      </c>
      <c r="K1005">
        <v>0</v>
      </c>
      <c r="L1005" t="s">
        <v>174</v>
      </c>
      <c r="M1005" t="s">
        <v>82</v>
      </c>
      <c r="N1005" s="6"/>
      <c r="O1005" s="6">
        <v>46.6</v>
      </c>
      <c r="P1005" s="6">
        <v>50.09</v>
      </c>
      <c r="Q1005" s="6"/>
      <c r="R1005" s="6">
        <v>0</v>
      </c>
      <c r="S1005" s="6">
        <v>2625</v>
      </c>
      <c r="U1005" t="s">
        <v>84</v>
      </c>
      <c r="V1005" t="s">
        <v>153</v>
      </c>
      <c r="W1005" s="6"/>
      <c r="X1005" s="6">
        <v>2638</v>
      </c>
      <c r="Y1005" s="6">
        <v>3839</v>
      </c>
      <c r="Z1005" s="3">
        <v>1.46</v>
      </c>
      <c r="AA1005" s="3">
        <v>1</v>
      </c>
      <c r="AB1005">
        <v>2025</v>
      </c>
      <c r="AC1005">
        <v>2025</v>
      </c>
      <c r="AD1005" s="4">
        <v>45717</v>
      </c>
      <c r="AE1005" s="4">
        <v>46507</v>
      </c>
      <c r="AF1005">
        <v>50.085984519999997</v>
      </c>
    </row>
    <row r="1006" spans="1:32" customFormat="1" hidden="1" x14ac:dyDescent="0.35">
      <c r="A1006" t="s">
        <v>2404</v>
      </c>
      <c r="B1006" t="s">
        <v>75</v>
      </c>
      <c r="C1006" t="s">
        <v>2216</v>
      </c>
      <c r="D1006" t="s">
        <v>2216</v>
      </c>
      <c r="E1006" t="s">
        <v>32</v>
      </c>
      <c r="G1006" t="s">
        <v>78</v>
      </c>
      <c r="H1006" t="s">
        <v>79</v>
      </c>
      <c r="I1006" t="s">
        <v>256</v>
      </c>
      <c r="J1006">
        <v>20</v>
      </c>
      <c r="K1006">
        <v>0</v>
      </c>
      <c r="L1006" t="s">
        <v>2217</v>
      </c>
      <c r="M1006" t="s">
        <v>82</v>
      </c>
      <c r="N1006" s="6" t="s">
        <v>2340</v>
      </c>
      <c r="O1006" s="6">
        <v>354.5</v>
      </c>
      <c r="P1006" s="6">
        <v>50.03</v>
      </c>
      <c r="Q1006" s="6"/>
      <c r="R1006" s="6"/>
      <c r="S1006" s="6">
        <v>10000</v>
      </c>
      <c r="U1006" t="s">
        <v>88</v>
      </c>
      <c r="V1006" t="s">
        <v>112</v>
      </c>
      <c r="W1006" s="6">
        <v>10000</v>
      </c>
      <c r="X1006" s="6">
        <v>6040</v>
      </c>
      <c r="Y1006" s="6">
        <v>9060</v>
      </c>
      <c r="Z1006" s="3">
        <v>1.5</v>
      </c>
      <c r="AA1006" s="3">
        <v>0.6</v>
      </c>
      <c r="AB1006">
        <v>2023</v>
      </c>
      <c r="AC1006">
        <v>2023</v>
      </c>
      <c r="AD1006" s="4">
        <v>45061</v>
      </c>
      <c r="AE1006" s="4">
        <v>46022</v>
      </c>
      <c r="AF1006">
        <v>50.026106710000001</v>
      </c>
    </row>
    <row r="1007" spans="1:32" customFormat="1" hidden="1" x14ac:dyDescent="0.35">
      <c r="A1007" t="s">
        <v>2405</v>
      </c>
      <c r="B1007" t="s">
        <v>75</v>
      </c>
      <c r="C1007" t="s">
        <v>2216</v>
      </c>
      <c r="D1007" t="s">
        <v>2216</v>
      </c>
      <c r="E1007" t="s">
        <v>31</v>
      </c>
      <c r="G1007" t="s">
        <v>78</v>
      </c>
      <c r="H1007" t="s">
        <v>79</v>
      </c>
      <c r="I1007" t="s">
        <v>80</v>
      </c>
      <c r="J1007">
        <v>25</v>
      </c>
      <c r="K1007">
        <v>0</v>
      </c>
      <c r="L1007" t="s">
        <v>2217</v>
      </c>
      <c r="M1007" t="s">
        <v>82</v>
      </c>
      <c r="N1007" s="6"/>
      <c r="O1007" s="6">
        <v>354.5</v>
      </c>
      <c r="P1007" s="6">
        <v>50.03</v>
      </c>
      <c r="Q1007" s="6"/>
      <c r="R1007" s="6">
        <v>0</v>
      </c>
      <c r="S1007" s="6">
        <v>3970</v>
      </c>
      <c r="U1007" t="s">
        <v>84</v>
      </c>
      <c r="V1007" t="s">
        <v>112</v>
      </c>
      <c r="W1007" s="6">
        <v>0</v>
      </c>
      <c r="X1007" s="6">
        <v>3970</v>
      </c>
      <c r="Y1007" s="6">
        <v>3970</v>
      </c>
      <c r="Z1007" s="3">
        <v>1</v>
      </c>
      <c r="AA1007" s="3">
        <v>1</v>
      </c>
      <c r="AB1007">
        <v>2023</v>
      </c>
      <c r="AC1007">
        <v>2023</v>
      </c>
      <c r="AF1007">
        <v>50.026106710000001</v>
      </c>
    </row>
    <row r="1008" spans="1:32" customFormat="1" hidden="1" x14ac:dyDescent="0.35">
      <c r="A1008" t="s">
        <v>997</v>
      </c>
      <c r="B1008" t="s">
        <v>75</v>
      </c>
      <c r="C1008" t="s">
        <v>908</v>
      </c>
      <c r="D1008" t="s">
        <v>172</v>
      </c>
      <c r="E1008" t="s">
        <v>31</v>
      </c>
      <c r="G1008" t="s">
        <v>78</v>
      </c>
      <c r="H1008" t="s">
        <v>79</v>
      </c>
      <c r="I1008" t="s">
        <v>118</v>
      </c>
      <c r="J1008">
        <v>15</v>
      </c>
      <c r="K1008">
        <v>0</v>
      </c>
      <c r="L1008" t="s">
        <v>174</v>
      </c>
      <c r="M1008" t="s">
        <v>82</v>
      </c>
      <c r="N1008" s="6"/>
      <c r="O1008" s="6">
        <v>43.82</v>
      </c>
      <c r="P1008" s="6">
        <v>49.96</v>
      </c>
      <c r="Q1008" s="6"/>
      <c r="R1008" s="6"/>
      <c r="S1008" s="6"/>
      <c r="U1008" t="s">
        <v>84</v>
      </c>
      <c r="V1008" t="s">
        <v>80</v>
      </c>
      <c r="W1008" s="6">
        <v>0</v>
      </c>
      <c r="X1008" s="6">
        <v>3399.22</v>
      </c>
      <c r="Y1008" s="6">
        <v>3399.22</v>
      </c>
      <c r="Z1008" s="3">
        <v>1</v>
      </c>
      <c r="AA1008" t="e">
        <v>#N/A</v>
      </c>
      <c r="AB1008">
        <v>2020</v>
      </c>
      <c r="AE1008" s="4">
        <v>45657</v>
      </c>
      <c r="AF1008">
        <v>49.956119049999998</v>
      </c>
    </row>
    <row r="1009" spans="1:32" customFormat="1" hidden="1" x14ac:dyDescent="0.35">
      <c r="A1009" t="s">
        <v>342</v>
      </c>
      <c r="B1009" t="s">
        <v>75</v>
      </c>
      <c r="C1009" t="s">
        <v>340</v>
      </c>
      <c r="D1009" t="s">
        <v>172</v>
      </c>
      <c r="E1009" t="s">
        <v>31</v>
      </c>
      <c r="G1009" t="s">
        <v>78</v>
      </c>
      <c r="H1009" t="s">
        <v>79</v>
      </c>
      <c r="I1009" t="s">
        <v>118</v>
      </c>
      <c r="J1009">
        <v>12</v>
      </c>
      <c r="K1009">
        <v>0</v>
      </c>
      <c r="L1009" t="s">
        <v>174</v>
      </c>
      <c r="M1009" t="s">
        <v>82</v>
      </c>
      <c r="N1009" s="6" t="s">
        <v>343</v>
      </c>
      <c r="O1009" s="6">
        <v>47.5</v>
      </c>
      <c r="P1009" s="6">
        <v>49.93</v>
      </c>
      <c r="Q1009" s="6"/>
      <c r="R1009" s="6"/>
      <c r="S1009" s="6"/>
      <c r="T1009">
        <v>5000</v>
      </c>
      <c r="U1009" t="s">
        <v>84</v>
      </c>
      <c r="V1009" t="s">
        <v>112</v>
      </c>
      <c r="W1009" s="6">
        <v>5000</v>
      </c>
      <c r="X1009" s="6">
        <v>5</v>
      </c>
      <c r="Y1009" s="6">
        <v>5</v>
      </c>
      <c r="Z1009" s="3">
        <v>1</v>
      </c>
      <c r="AA1009" t="e">
        <v>#N/A</v>
      </c>
      <c r="AB1009">
        <v>2022</v>
      </c>
      <c r="AC1009">
        <v>2021</v>
      </c>
      <c r="AF1009">
        <v>49.926424220000001</v>
      </c>
    </row>
    <row r="1010" spans="1:32" customFormat="1" hidden="1" x14ac:dyDescent="0.35">
      <c r="A1010" t="s">
        <v>986</v>
      </c>
      <c r="B1010" t="s">
        <v>75</v>
      </c>
      <c r="C1010" t="s">
        <v>908</v>
      </c>
      <c r="D1010" t="s">
        <v>172</v>
      </c>
      <c r="E1010" t="s">
        <v>188</v>
      </c>
      <c r="G1010" t="s">
        <v>78</v>
      </c>
      <c r="H1010" t="s">
        <v>79</v>
      </c>
      <c r="I1010" t="s">
        <v>118</v>
      </c>
      <c r="J1010">
        <v>12</v>
      </c>
      <c r="K1010">
        <v>0</v>
      </c>
      <c r="L1010" t="s">
        <v>174</v>
      </c>
      <c r="M1010" t="s">
        <v>82</v>
      </c>
      <c r="N1010" s="6"/>
      <c r="O1010" s="6">
        <v>44.54</v>
      </c>
      <c r="P1010" s="6">
        <v>49.85</v>
      </c>
      <c r="Q1010" s="6"/>
      <c r="R1010" s="6"/>
      <c r="S1010" s="6"/>
      <c r="U1010" t="s">
        <v>190</v>
      </c>
      <c r="V1010" t="s">
        <v>80</v>
      </c>
      <c r="W1010" s="6">
        <v>0</v>
      </c>
      <c r="X1010" s="6">
        <v>288.38</v>
      </c>
      <c r="Y1010" s="6">
        <v>288.38</v>
      </c>
      <c r="Z1010" s="3">
        <v>1</v>
      </c>
      <c r="AA1010" t="e">
        <v>#N/A</v>
      </c>
      <c r="AB1010">
        <v>2019</v>
      </c>
      <c r="AE1010" s="4">
        <v>45291</v>
      </c>
      <c r="AF1010">
        <v>49.852089579999998</v>
      </c>
    </row>
    <row r="1011" spans="1:32" customFormat="1" hidden="1" x14ac:dyDescent="0.35">
      <c r="A1011" t="s">
        <v>2355</v>
      </c>
      <c r="B1011" t="s">
        <v>75</v>
      </c>
      <c r="C1011" t="s">
        <v>2216</v>
      </c>
      <c r="D1011" t="s">
        <v>2216</v>
      </c>
      <c r="E1011" t="s">
        <v>31</v>
      </c>
      <c r="G1011" t="s">
        <v>78</v>
      </c>
      <c r="H1011" t="s">
        <v>79</v>
      </c>
      <c r="I1011" t="s">
        <v>80</v>
      </c>
      <c r="J1011">
        <v>25</v>
      </c>
      <c r="K1011">
        <v>0</v>
      </c>
      <c r="L1011" t="s">
        <v>2217</v>
      </c>
      <c r="M1011" t="s">
        <v>82</v>
      </c>
      <c r="N1011" s="6"/>
      <c r="O1011" s="6">
        <v>335.8</v>
      </c>
      <c r="P1011" s="6">
        <v>49.84</v>
      </c>
      <c r="Q1011" s="6"/>
      <c r="R1011" s="6">
        <v>0</v>
      </c>
      <c r="S1011" s="6">
        <v>4829</v>
      </c>
      <c r="U1011" t="s">
        <v>84</v>
      </c>
      <c r="V1011" t="s">
        <v>80</v>
      </c>
      <c r="W1011" s="6">
        <v>0</v>
      </c>
      <c r="X1011" s="6">
        <v>4829</v>
      </c>
      <c r="Y1011" s="6">
        <v>4829</v>
      </c>
      <c r="Z1011" s="3">
        <v>1</v>
      </c>
      <c r="AA1011" s="3">
        <v>1</v>
      </c>
      <c r="AB1011">
        <v>2022</v>
      </c>
      <c r="AC1011">
        <v>2022</v>
      </c>
      <c r="AE1011" s="4">
        <v>45107</v>
      </c>
      <c r="AF1011">
        <v>49.836007180000003</v>
      </c>
    </row>
    <row r="1012" spans="1:32" customFormat="1" ht="348" hidden="1" x14ac:dyDescent="0.35">
      <c r="A1012" t="s">
        <v>1585</v>
      </c>
      <c r="B1012" t="s">
        <v>75</v>
      </c>
      <c r="C1012" t="s">
        <v>1241</v>
      </c>
      <c r="D1012" t="s">
        <v>1241</v>
      </c>
      <c r="E1012" t="s">
        <v>31</v>
      </c>
      <c r="G1012" t="s">
        <v>78</v>
      </c>
      <c r="H1012" t="s">
        <v>79</v>
      </c>
      <c r="I1012" t="s">
        <v>156</v>
      </c>
      <c r="J1012">
        <v>25</v>
      </c>
      <c r="K1012">
        <v>0</v>
      </c>
      <c r="L1012" t="s">
        <v>1242</v>
      </c>
      <c r="M1012" t="s">
        <v>80</v>
      </c>
      <c r="N1012" s="7" t="s">
        <v>1586</v>
      </c>
      <c r="O1012" s="6">
        <v>4099.17</v>
      </c>
      <c r="P1012" s="6">
        <v>49.63</v>
      </c>
      <c r="Q1012" s="6"/>
      <c r="R1012" s="6"/>
      <c r="S1012" s="6">
        <v>1000</v>
      </c>
      <c r="U1012" t="s">
        <v>84</v>
      </c>
      <c r="V1012" t="s">
        <v>80</v>
      </c>
      <c r="W1012" s="6"/>
      <c r="X1012" s="6">
        <v>960</v>
      </c>
      <c r="Y1012" s="6">
        <v>960</v>
      </c>
      <c r="Z1012" s="3">
        <v>1</v>
      </c>
      <c r="AA1012" s="3">
        <v>0.96</v>
      </c>
      <c r="AB1012">
        <v>2023</v>
      </c>
      <c r="AC1012">
        <v>2022</v>
      </c>
      <c r="AF1012">
        <v>49.626707019999998</v>
      </c>
    </row>
    <row r="1013" spans="1:32" customFormat="1" hidden="1" x14ac:dyDescent="0.35">
      <c r="A1013" t="s">
        <v>539</v>
      </c>
      <c r="B1013" t="s">
        <v>75</v>
      </c>
      <c r="C1013" t="s">
        <v>530</v>
      </c>
      <c r="D1013" t="s">
        <v>172</v>
      </c>
      <c r="E1013" t="s">
        <v>32</v>
      </c>
      <c r="G1013" t="s">
        <v>78</v>
      </c>
      <c r="H1013" t="s">
        <v>79</v>
      </c>
      <c r="I1013" t="s">
        <v>118</v>
      </c>
      <c r="J1013">
        <v>20</v>
      </c>
      <c r="K1013">
        <v>0</v>
      </c>
      <c r="L1013" t="s">
        <v>174</v>
      </c>
      <c r="M1013" t="s">
        <v>104</v>
      </c>
      <c r="N1013" s="6"/>
      <c r="O1013" s="6">
        <v>44</v>
      </c>
      <c r="P1013" s="6">
        <v>49.62</v>
      </c>
      <c r="Q1013" s="6"/>
      <c r="R1013" s="6">
        <v>0</v>
      </c>
      <c r="S1013" s="6">
        <v>1550</v>
      </c>
      <c r="U1013" t="s">
        <v>251</v>
      </c>
      <c r="V1013" t="s">
        <v>153</v>
      </c>
      <c r="W1013" s="6">
        <v>0</v>
      </c>
      <c r="X1013" s="6">
        <v>1490</v>
      </c>
      <c r="Y1013" s="6">
        <v>1490</v>
      </c>
      <c r="Z1013" s="3">
        <v>1</v>
      </c>
      <c r="AA1013" s="3">
        <v>0.96</v>
      </c>
      <c r="AB1013">
        <v>2017</v>
      </c>
      <c r="AF1013">
        <v>49.616599010000002</v>
      </c>
    </row>
    <row r="1014" spans="1:32" customFormat="1" hidden="1" x14ac:dyDescent="0.35">
      <c r="A1014" t="s">
        <v>2388</v>
      </c>
      <c r="B1014" t="s">
        <v>75</v>
      </c>
      <c r="C1014" t="s">
        <v>2216</v>
      </c>
      <c r="D1014" t="s">
        <v>2216</v>
      </c>
      <c r="E1014" t="s">
        <v>31</v>
      </c>
      <c r="G1014" t="s">
        <v>78</v>
      </c>
      <c r="H1014" t="s">
        <v>79</v>
      </c>
      <c r="I1014" t="s">
        <v>80</v>
      </c>
      <c r="J1014">
        <v>25</v>
      </c>
      <c r="K1014">
        <v>0</v>
      </c>
      <c r="L1014" t="s">
        <v>2217</v>
      </c>
      <c r="M1014" t="s">
        <v>82</v>
      </c>
      <c r="N1014" s="6"/>
      <c r="O1014" s="6">
        <v>351.5</v>
      </c>
      <c r="P1014" s="6">
        <v>49.6</v>
      </c>
      <c r="Q1014" s="6"/>
      <c r="R1014" s="6">
        <v>0</v>
      </c>
      <c r="S1014" s="6">
        <v>4640</v>
      </c>
      <c r="U1014" t="s">
        <v>84</v>
      </c>
      <c r="V1014" t="s">
        <v>112</v>
      </c>
      <c r="W1014" s="6">
        <v>0</v>
      </c>
      <c r="X1014" s="6">
        <v>4640</v>
      </c>
      <c r="Y1014" s="6">
        <v>4640</v>
      </c>
      <c r="Z1014" s="3">
        <v>1</v>
      </c>
      <c r="AA1014" s="3">
        <v>1</v>
      </c>
      <c r="AB1014">
        <v>2023</v>
      </c>
      <c r="AC1014">
        <v>2023</v>
      </c>
      <c r="AF1014">
        <v>49.602754609999998</v>
      </c>
    </row>
    <row r="1015" spans="1:32" customFormat="1" hidden="1" x14ac:dyDescent="0.35">
      <c r="A1015" t="s">
        <v>2416</v>
      </c>
      <c r="B1015" t="s">
        <v>75</v>
      </c>
      <c r="C1015" t="s">
        <v>2216</v>
      </c>
      <c r="D1015" t="s">
        <v>2216</v>
      </c>
      <c r="E1015" t="s">
        <v>31</v>
      </c>
      <c r="G1015" t="s">
        <v>78</v>
      </c>
      <c r="H1015" t="s">
        <v>79</v>
      </c>
      <c r="I1015" t="s">
        <v>80</v>
      </c>
      <c r="J1015">
        <v>25</v>
      </c>
      <c r="K1015">
        <v>0</v>
      </c>
      <c r="L1015" t="s">
        <v>2217</v>
      </c>
      <c r="M1015" t="s">
        <v>82</v>
      </c>
      <c r="N1015" s="6"/>
      <c r="O1015" s="6">
        <v>351.5</v>
      </c>
      <c r="P1015" s="6">
        <v>49.6</v>
      </c>
      <c r="Q1015" s="6"/>
      <c r="R1015" s="6">
        <v>0</v>
      </c>
      <c r="S1015" s="6">
        <v>15791.7</v>
      </c>
      <c r="U1015" t="s">
        <v>84</v>
      </c>
      <c r="V1015" t="s">
        <v>112</v>
      </c>
      <c r="W1015" s="6">
        <v>0</v>
      </c>
      <c r="X1015" s="6">
        <v>15791.7</v>
      </c>
      <c r="Y1015" s="6">
        <v>15791.7</v>
      </c>
      <c r="Z1015" s="3">
        <v>1</v>
      </c>
      <c r="AA1015" s="3">
        <v>1</v>
      </c>
      <c r="AB1015">
        <v>2023</v>
      </c>
      <c r="AC1015">
        <v>2023</v>
      </c>
      <c r="AF1015">
        <v>49.602754609999998</v>
      </c>
    </row>
    <row r="1016" spans="1:32" customFormat="1" hidden="1" x14ac:dyDescent="0.35">
      <c r="A1016" t="s">
        <v>979</v>
      </c>
      <c r="B1016" t="s">
        <v>75</v>
      </c>
      <c r="C1016" t="s">
        <v>908</v>
      </c>
      <c r="D1016" t="s">
        <v>172</v>
      </c>
      <c r="E1016" t="s">
        <v>188</v>
      </c>
      <c r="G1016" t="s">
        <v>78</v>
      </c>
      <c r="H1016" t="s">
        <v>79</v>
      </c>
      <c r="I1016" t="s">
        <v>118</v>
      </c>
      <c r="J1016">
        <v>12</v>
      </c>
      <c r="K1016">
        <v>0</v>
      </c>
      <c r="L1016" t="s">
        <v>174</v>
      </c>
      <c r="M1016" t="s">
        <v>82</v>
      </c>
      <c r="N1016" s="6"/>
      <c r="O1016" s="6">
        <v>41.87</v>
      </c>
      <c r="P1016" s="6">
        <v>49.4</v>
      </c>
      <c r="Q1016" s="6"/>
      <c r="R1016" s="6"/>
      <c r="S1016" s="6"/>
      <c r="U1016" t="s">
        <v>190</v>
      </c>
      <c r="V1016" t="s">
        <v>80</v>
      </c>
      <c r="W1016" s="6">
        <v>0</v>
      </c>
      <c r="X1016" s="6">
        <v>225.52</v>
      </c>
      <c r="Y1016" s="6">
        <v>225.52</v>
      </c>
      <c r="Z1016" s="3">
        <v>1</v>
      </c>
      <c r="AA1016" t="e">
        <v>#N/A</v>
      </c>
      <c r="AB1016">
        <v>2018</v>
      </c>
      <c r="AE1016" s="4">
        <v>45291</v>
      </c>
      <c r="AF1016">
        <v>49.397125099999997</v>
      </c>
    </row>
    <row r="1017" spans="1:32" customFormat="1" hidden="1" x14ac:dyDescent="0.35">
      <c r="A1017" t="s">
        <v>2341</v>
      </c>
      <c r="B1017" t="s">
        <v>75</v>
      </c>
      <c r="C1017" t="s">
        <v>2216</v>
      </c>
      <c r="D1017" t="s">
        <v>2216</v>
      </c>
      <c r="E1017" t="s">
        <v>31</v>
      </c>
      <c r="G1017" t="s">
        <v>78</v>
      </c>
      <c r="H1017" t="s">
        <v>79</v>
      </c>
      <c r="I1017" t="s">
        <v>80</v>
      </c>
      <c r="J1017">
        <v>25</v>
      </c>
      <c r="K1017">
        <v>0</v>
      </c>
      <c r="L1017" t="s">
        <v>2217</v>
      </c>
      <c r="M1017" t="s">
        <v>82</v>
      </c>
      <c r="N1017" s="6"/>
      <c r="O1017" s="6">
        <v>332</v>
      </c>
      <c r="P1017" s="6">
        <v>49.27</v>
      </c>
      <c r="Q1017" s="6"/>
      <c r="R1017" s="6">
        <v>0</v>
      </c>
      <c r="S1017" s="6">
        <v>7530</v>
      </c>
      <c r="U1017" t="s">
        <v>84</v>
      </c>
      <c r="V1017" t="s">
        <v>80</v>
      </c>
      <c r="W1017" s="6">
        <v>0</v>
      </c>
      <c r="X1017" s="6">
        <v>7530</v>
      </c>
      <c r="Y1017" s="6">
        <v>7530</v>
      </c>
      <c r="Z1017" s="3">
        <v>1</v>
      </c>
      <c r="AA1017" s="3">
        <v>1</v>
      </c>
      <c r="AB1017">
        <v>2022</v>
      </c>
      <c r="AC1017">
        <v>2022</v>
      </c>
      <c r="AF1017">
        <v>49.272049979999998</v>
      </c>
    </row>
    <row r="1018" spans="1:32" customFormat="1" hidden="1" x14ac:dyDescent="0.35">
      <c r="A1018" t="s">
        <v>409</v>
      </c>
      <c r="B1018" t="s">
        <v>75</v>
      </c>
      <c r="C1018" t="s">
        <v>356</v>
      </c>
      <c r="D1018" t="s">
        <v>172</v>
      </c>
      <c r="E1018" t="s">
        <v>32</v>
      </c>
      <c r="G1018" t="s">
        <v>92</v>
      </c>
      <c r="H1018" t="s">
        <v>79</v>
      </c>
      <c r="I1018" t="s">
        <v>80</v>
      </c>
      <c r="J1018">
        <v>20</v>
      </c>
      <c r="K1018">
        <v>0</v>
      </c>
      <c r="L1018" t="s">
        <v>174</v>
      </c>
      <c r="M1018" t="s">
        <v>104</v>
      </c>
      <c r="N1018" s="6"/>
      <c r="O1018" s="6">
        <v>44</v>
      </c>
      <c r="P1018" s="6">
        <v>49.24</v>
      </c>
      <c r="Q1018" s="6"/>
      <c r="R1018" s="6">
        <v>0</v>
      </c>
      <c r="S1018" s="6">
        <v>750</v>
      </c>
      <c r="U1018" t="s">
        <v>251</v>
      </c>
      <c r="V1018" t="s">
        <v>153</v>
      </c>
      <c r="W1018" s="6">
        <v>0</v>
      </c>
      <c r="X1018" s="6">
        <v>600</v>
      </c>
      <c r="Y1018" s="6">
        <v>600</v>
      </c>
      <c r="Z1018" s="3">
        <v>1</v>
      </c>
      <c r="AA1018" s="3">
        <v>0.8</v>
      </c>
      <c r="AB1018">
        <v>2019</v>
      </c>
      <c r="AE1018" s="4">
        <v>44926</v>
      </c>
      <c r="AF1018">
        <v>49.244543929999999</v>
      </c>
    </row>
    <row r="1019" spans="1:32" customFormat="1" hidden="1" x14ac:dyDescent="0.35">
      <c r="A1019" t="s">
        <v>2468</v>
      </c>
      <c r="B1019" t="s">
        <v>75</v>
      </c>
      <c r="C1019" t="s">
        <v>2216</v>
      </c>
      <c r="D1019" t="s">
        <v>2216</v>
      </c>
      <c r="E1019" t="s">
        <v>31</v>
      </c>
      <c r="G1019" t="s">
        <v>92</v>
      </c>
      <c r="H1019" t="s">
        <v>79</v>
      </c>
      <c r="I1019" t="s">
        <v>109</v>
      </c>
      <c r="J1019">
        <v>25</v>
      </c>
      <c r="K1019">
        <v>0</v>
      </c>
      <c r="L1019" t="s">
        <v>2217</v>
      </c>
      <c r="M1019" t="s">
        <v>82</v>
      </c>
      <c r="N1019" s="6"/>
      <c r="O1019" s="6">
        <v>354.5</v>
      </c>
      <c r="P1019" s="6">
        <v>49.23</v>
      </c>
      <c r="Q1019" s="6"/>
      <c r="R1019" s="6">
        <v>2920</v>
      </c>
      <c r="S1019" s="6">
        <v>2920</v>
      </c>
      <c r="U1019" t="s">
        <v>84</v>
      </c>
      <c r="V1019" t="s">
        <v>153</v>
      </c>
      <c r="W1019" s="6"/>
      <c r="X1019" s="6">
        <v>2920</v>
      </c>
      <c r="Y1019" s="6"/>
      <c r="Z1019" s="3">
        <v>0</v>
      </c>
      <c r="AA1019" s="3">
        <v>1</v>
      </c>
      <c r="AB1019">
        <v>2024</v>
      </c>
      <c r="AC1019">
        <v>2024</v>
      </c>
      <c r="AF1019">
        <v>49.234743479999999</v>
      </c>
    </row>
    <row r="1020" spans="1:32" customFormat="1" hidden="1" x14ac:dyDescent="0.35">
      <c r="A1020" t="s">
        <v>2249</v>
      </c>
      <c r="B1020" t="s">
        <v>75</v>
      </c>
      <c r="C1020" t="s">
        <v>2216</v>
      </c>
      <c r="D1020" t="s">
        <v>2216</v>
      </c>
      <c r="E1020" t="s">
        <v>31</v>
      </c>
      <c r="G1020" t="s">
        <v>92</v>
      </c>
      <c r="H1020" t="s">
        <v>80</v>
      </c>
      <c r="I1020" t="s">
        <v>80</v>
      </c>
      <c r="J1020">
        <v>20</v>
      </c>
      <c r="K1020">
        <v>0</v>
      </c>
      <c r="L1020" t="s">
        <v>2217</v>
      </c>
      <c r="M1020" t="s">
        <v>82</v>
      </c>
      <c r="N1020" s="6"/>
      <c r="O1020" s="6">
        <v>325</v>
      </c>
      <c r="P1020" s="6">
        <v>49.09</v>
      </c>
      <c r="Q1020" s="6"/>
      <c r="R1020" s="6">
        <v>0</v>
      </c>
      <c r="S1020" s="6">
        <v>500</v>
      </c>
      <c r="U1020" t="s">
        <v>84</v>
      </c>
      <c r="V1020" t="s">
        <v>80</v>
      </c>
      <c r="W1020" s="6">
        <v>0</v>
      </c>
      <c r="X1020" s="6">
        <v>500</v>
      </c>
      <c r="Y1020" s="6">
        <v>500</v>
      </c>
      <c r="Z1020" s="3">
        <v>1</v>
      </c>
      <c r="AA1020" s="3">
        <v>1</v>
      </c>
      <c r="AB1020">
        <v>2018</v>
      </c>
      <c r="AE1020" s="4">
        <v>43465</v>
      </c>
      <c r="AF1020">
        <v>49.085499390000003</v>
      </c>
    </row>
    <row r="1021" spans="1:32" customFormat="1" hidden="1" x14ac:dyDescent="0.35">
      <c r="A1021" t="s">
        <v>2455</v>
      </c>
      <c r="B1021" t="s">
        <v>75</v>
      </c>
      <c r="C1021" t="s">
        <v>2216</v>
      </c>
      <c r="D1021" t="s">
        <v>2216</v>
      </c>
      <c r="E1021" t="s">
        <v>108</v>
      </c>
      <c r="G1021" t="s">
        <v>92</v>
      </c>
      <c r="H1021" t="s">
        <v>79</v>
      </c>
      <c r="I1021" t="s">
        <v>109</v>
      </c>
      <c r="J1021">
        <v>25</v>
      </c>
      <c r="K1021">
        <v>0</v>
      </c>
      <c r="L1021" t="s">
        <v>2217</v>
      </c>
      <c r="M1021" t="s">
        <v>82</v>
      </c>
      <c r="N1021" s="6"/>
      <c r="O1021" s="6">
        <v>351.5</v>
      </c>
      <c r="P1021" s="6">
        <v>48.82</v>
      </c>
      <c r="Q1021" s="6"/>
      <c r="R1021" s="6">
        <v>5618</v>
      </c>
      <c r="S1021" s="6">
        <v>5618</v>
      </c>
      <c r="U1021" t="s">
        <v>111</v>
      </c>
      <c r="V1021" t="s">
        <v>112</v>
      </c>
      <c r="W1021" s="6"/>
      <c r="X1021" s="6">
        <v>5618</v>
      </c>
      <c r="Y1021" s="6"/>
      <c r="Z1021" s="3">
        <v>0</v>
      </c>
      <c r="AA1021" s="3">
        <v>1</v>
      </c>
      <c r="AB1021">
        <v>2024</v>
      </c>
      <c r="AC1021">
        <v>2024</v>
      </c>
      <c r="AF1021">
        <v>48.81808839</v>
      </c>
    </row>
    <row r="1022" spans="1:32" customFormat="1" hidden="1" x14ac:dyDescent="0.35">
      <c r="A1022" t="s">
        <v>2466</v>
      </c>
      <c r="B1022" t="s">
        <v>75</v>
      </c>
      <c r="C1022" t="s">
        <v>2216</v>
      </c>
      <c r="D1022" t="s">
        <v>2216</v>
      </c>
      <c r="E1022" t="s">
        <v>31</v>
      </c>
      <c r="G1022" t="s">
        <v>92</v>
      </c>
      <c r="H1022" t="s">
        <v>79</v>
      </c>
      <c r="I1022" t="s">
        <v>109</v>
      </c>
      <c r="J1022">
        <v>25</v>
      </c>
      <c r="K1022">
        <v>0</v>
      </c>
      <c r="L1022" t="s">
        <v>2217</v>
      </c>
      <c r="M1022" t="s">
        <v>82</v>
      </c>
      <c r="N1022" s="6"/>
      <c r="O1022" s="6">
        <v>351.5</v>
      </c>
      <c r="P1022" s="6">
        <v>48.82</v>
      </c>
      <c r="Q1022" s="6"/>
      <c r="R1022" s="6">
        <v>600</v>
      </c>
      <c r="S1022" s="6">
        <v>600</v>
      </c>
      <c r="U1022" t="s">
        <v>84</v>
      </c>
      <c r="V1022" t="s">
        <v>153</v>
      </c>
      <c r="W1022" s="6"/>
      <c r="X1022" s="6">
        <v>600</v>
      </c>
      <c r="Y1022" s="6"/>
      <c r="Z1022" s="3">
        <v>0</v>
      </c>
      <c r="AA1022" s="3">
        <v>1</v>
      </c>
      <c r="AB1022">
        <v>2024</v>
      </c>
      <c r="AC1022">
        <v>2024</v>
      </c>
      <c r="AF1022">
        <v>48.81808839</v>
      </c>
    </row>
    <row r="1023" spans="1:32" customFormat="1" hidden="1" x14ac:dyDescent="0.35">
      <c r="A1023" t="s">
        <v>2472</v>
      </c>
      <c r="B1023" t="s">
        <v>75</v>
      </c>
      <c r="C1023" t="s">
        <v>2216</v>
      </c>
      <c r="D1023" t="s">
        <v>2216</v>
      </c>
      <c r="E1023" t="s">
        <v>31</v>
      </c>
      <c r="G1023" t="s">
        <v>92</v>
      </c>
      <c r="H1023" t="s">
        <v>79</v>
      </c>
      <c r="I1023" t="s">
        <v>109</v>
      </c>
      <c r="J1023">
        <v>25</v>
      </c>
      <c r="K1023">
        <v>0</v>
      </c>
      <c r="L1023" t="s">
        <v>2217</v>
      </c>
      <c r="M1023" t="s">
        <v>82</v>
      </c>
      <c r="N1023" s="6"/>
      <c r="O1023" s="6">
        <v>351.5</v>
      </c>
      <c r="P1023" s="6">
        <v>48.82</v>
      </c>
      <c r="Q1023" s="6"/>
      <c r="R1023" s="6">
        <v>600</v>
      </c>
      <c r="S1023" s="6">
        <v>600</v>
      </c>
      <c r="U1023" t="s">
        <v>84</v>
      </c>
      <c r="V1023" t="s">
        <v>153</v>
      </c>
      <c r="W1023" s="6"/>
      <c r="X1023" s="6">
        <v>600</v>
      </c>
      <c r="Y1023" s="6"/>
      <c r="Z1023" s="3">
        <v>0</v>
      </c>
      <c r="AA1023" s="3">
        <v>1</v>
      </c>
      <c r="AB1023">
        <v>2024</v>
      </c>
      <c r="AC1023">
        <v>2024</v>
      </c>
      <c r="AF1023">
        <v>48.81808839</v>
      </c>
    </row>
    <row r="1024" spans="1:32" customFormat="1" hidden="1" x14ac:dyDescent="0.35">
      <c r="A1024" t="s">
        <v>2473</v>
      </c>
      <c r="B1024" t="s">
        <v>75</v>
      </c>
      <c r="C1024" t="s">
        <v>2216</v>
      </c>
      <c r="D1024" t="s">
        <v>2216</v>
      </c>
      <c r="E1024" t="s">
        <v>31</v>
      </c>
      <c r="G1024" t="s">
        <v>92</v>
      </c>
      <c r="H1024" t="s">
        <v>79</v>
      </c>
      <c r="I1024" t="s">
        <v>109</v>
      </c>
      <c r="J1024">
        <v>25</v>
      </c>
      <c r="K1024">
        <v>0</v>
      </c>
      <c r="L1024" t="s">
        <v>2217</v>
      </c>
      <c r="M1024" t="s">
        <v>82</v>
      </c>
      <c r="N1024" s="6"/>
      <c r="O1024" s="6">
        <v>351.5</v>
      </c>
      <c r="P1024" s="6">
        <v>48.82</v>
      </c>
      <c r="Q1024" s="6"/>
      <c r="R1024" s="6">
        <v>4940</v>
      </c>
      <c r="S1024" s="6">
        <v>4940</v>
      </c>
      <c r="U1024" t="s">
        <v>84</v>
      </c>
      <c r="V1024" t="s">
        <v>153</v>
      </c>
      <c r="W1024" s="6"/>
      <c r="X1024" s="6">
        <v>4940</v>
      </c>
      <c r="Y1024" s="6"/>
      <c r="Z1024" s="3">
        <v>0</v>
      </c>
      <c r="AA1024" s="3">
        <v>1</v>
      </c>
      <c r="AB1024">
        <v>2024</v>
      </c>
      <c r="AC1024">
        <v>2024</v>
      </c>
      <c r="AF1024">
        <v>48.81808839</v>
      </c>
    </row>
    <row r="1025" spans="1:32" customFormat="1" hidden="1" x14ac:dyDescent="0.35">
      <c r="A1025" t="s">
        <v>1439</v>
      </c>
      <c r="B1025" t="s">
        <v>75</v>
      </c>
      <c r="C1025" t="s">
        <v>1241</v>
      </c>
      <c r="D1025" t="s">
        <v>1241</v>
      </c>
      <c r="E1025" t="s">
        <v>101</v>
      </c>
      <c r="G1025" t="s">
        <v>78</v>
      </c>
      <c r="H1025" t="s">
        <v>79</v>
      </c>
      <c r="I1025" t="s">
        <v>156</v>
      </c>
      <c r="J1025">
        <v>25</v>
      </c>
      <c r="K1025">
        <v>0</v>
      </c>
      <c r="L1025" t="s">
        <v>1242</v>
      </c>
      <c r="M1025" t="s">
        <v>82</v>
      </c>
      <c r="N1025" s="6"/>
      <c r="O1025" s="6">
        <v>3600</v>
      </c>
      <c r="P1025" s="6">
        <v>48.6</v>
      </c>
      <c r="Q1025" s="6"/>
      <c r="R1025" s="6">
        <v>0</v>
      </c>
      <c r="S1025" s="6">
        <v>400</v>
      </c>
      <c r="U1025" t="s">
        <v>102</v>
      </c>
      <c r="V1025" t="s">
        <v>80</v>
      </c>
      <c r="W1025" s="6">
        <v>0</v>
      </c>
      <c r="X1025" s="6">
        <v>400</v>
      </c>
      <c r="Y1025" s="6">
        <v>850</v>
      </c>
      <c r="Z1025" s="3">
        <v>2.13</v>
      </c>
      <c r="AA1025" s="3">
        <v>1</v>
      </c>
      <c r="AB1025">
        <v>2020</v>
      </c>
      <c r="AE1025" s="4">
        <v>44651</v>
      </c>
      <c r="AF1025">
        <v>48.598605220000003</v>
      </c>
    </row>
    <row r="1026" spans="1:32" customFormat="1" hidden="1" x14ac:dyDescent="0.35">
      <c r="A1026" t="s">
        <v>481</v>
      </c>
      <c r="B1026" t="s">
        <v>75</v>
      </c>
      <c r="C1026" t="s">
        <v>356</v>
      </c>
      <c r="D1026" t="s">
        <v>172</v>
      </c>
      <c r="E1026" t="s">
        <v>32</v>
      </c>
      <c r="G1026" t="s">
        <v>92</v>
      </c>
      <c r="H1026" t="s">
        <v>79</v>
      </c>
      <c r="I1026" t="s">
        <v>80</v>
      </c>
      <c r="J1026">
        <v>20</v>
      </c>
      <c r="K1026">
        <v>0</v>
      </c>
      <c r="L1026" t="s">
        <v>174</v>
      </c>
      <c r="M1026" t="s">
        <v>104</v>
      </c>
      <c r="N1026" s="6" t="s">
        <v>482</v>
      </c>
      <c r="O1026" s="6">
        <v>44.9</v>
      </c>
      <c r="P1026" s="6">
        <v>48.55</v>
      </c>
      <c r="Q1026" s="6"/>
      <c r="R1026" s="6">
        <v>900</v>
      </c>
      <c r="S1026" s="6">
        <v>1050</v>
      </c>
      <c r="U1026" t="s">
        <v>251</v>
      </c>
      <c r="V1026" t="s">
        <v>153</v>
      </c>
      <c r="W1026" s="6"/>
      <c r="X1026" s="6">
        <v>1000</v>
      </c>
      <c r="Y1026" s="6">
        <v>1000</v>
      </c>
      <c r="Z1026" s="3">
        <v>1</v>
      </c>
      <c r="AA1026" s="3">
        <v>0.95</v>
      </c>
      <c r="AB1026">
        <v>2023</v>
      </c>
      <c r="AC1026">
        <v>2019</v>
      </c>
      <c r="AD1026" s="4">
        <v>44211</v>
      </c>
      <c r="AE1026" s="4">
        <v>48213</v>
      </c>
      <c r="AF1026">
        <v>48.551038060000003</v>
      </c>
    </row>
    <row r="1027" spans="1:32" customFormat="1" hidden="1" x14ac:dyDescent="0.35">
      <c r="A1027" t="s">
        <v>1358</v>
      </c>
      <c r="B1027" t="s">
        <v>75</v>
      </c>
      <c r="C1027" t="s">
        <v>1241</v>
      </c>
      <c r="D1027" t="s">
        <v>1241</v>
      </c>
      <c r="E1027" t="s">
        <v>31</v>
      </c>
      <c r="G1027" t="s">
        <v>78</v>
      </c>
      <c r="H1027" t="s">
        <v>79</v>
      </c>
      <c r="I1027" t="s">
        <v>156</v>
      </c>
      <c r="J1027">
        <v>25</v>
      </c>
      <c r="K1027">
        <v>0</v>
      </c>
      <c r="L1027" t="s">
        <v>1242</v>
      </c>
      <c r="M1027" t="s">
        <v>82</v>
      </c>
      <c r="N1027" s="6"/>
      <c r="O1027" s="6">
        <v>3320</v>
      </c>
      <c r="P1027" s="6">
        <v>48.55</v>
      </c>
      <c r="Q1027" s="6"/>
      <c r="R1027" s="6">
        <v>0</v>
      </c>
      <c r="S1027" s="6">
        <v>275</v>
      </c>
      <c r="U1027" t="s">
        <v>84</v>
      </c>
      <c r="V1027" t="s">
        <v>80</v>
      </c>
      <c r="W1027" s="6">
        <v>0</v>
      </c>
      <c r="X1027" s="6">
        <v>75</v>
      </c>
      <c r="Y1027" s="6">
        <v>75</v>
      </c>
      <c r="Z1027" s="3">
        <v>1</v>
      </c>
      <c r="AA1027" s="3">
        <v>0.27</v>
      </c>
      <c r="AB1027">
        <v>2018</v>
      </c>
      <c r="AE1027" s="4">
        <v>43979</v>
      </c>
      <c r="AF1027">
        <v>48.5529893</v>
      </c>
    </row>
    <row r="1028" spans="1:32" customFormat="1" hidden="1" x14ac:dyDescent="0.35">
      <c r="A1028" t="s">
        <v>1001</v>
      </c>
      <c r="B1028" t="s">
        <v>75</v>
      </c>
      <c r="C1028" t="s">
        <v>908</v>
      </c>
      <c r="D1028" t="s">
        <v>172</v>
      </c>
      <c r="E1028" t="s">
        <v>31</v>
      </c>
      <c r="G1028" t="s">
        <v>78</v>
      </c>
      <c r="H1028" t="s">
        <v>79</v>
      </c>
      <c r="I1028" t="s">
        <v>118</v>
      </c>
      <c r="J1028">
        <v>15</v>
      </c>
      <c r="K1028">
        <v>0</v>
      </c>
      <c r="L1028" t="s">
        <v>174</v>
      </c>
      <c r="M1028" t="s">
        <v>82</v>
      </c>
      <c r="N1028" s="6"/>
      <c r="O1028" s="6">
        <v>46.17</v>
      </c>
      <c r="P1028" s="6">
        <v>48.53</v>
      </c>
      <c r="Q1028" s="6"/>
      <c r="R1028" s="6"/>
      <c r="S1028" s="6"/>
      <c r="U1028" t="s">
        <v>84</v>
      </c>
      <c r="V1028" t="s">
        <v>80</v>
      </c>
      <c r="W1028" s="6"/>
      <c r="X1028" s="6">
        <v>3742.03</v>
      </c>
      <c r="Y1028" s="6">
        <v>3742.03</v>
      </c>
      <c r="Z1028" s="3">
        <v>1</v>
      </c>
      <c r="AA1028" t="e">
        <v>#N/A</v>
      </c>
      <c r="AB1028">
        <v>2022</v>
      </c>
      <c r="AE1028" s="4">
        <v>46022</v>
      </c>
      <c r="AF1028">
        <v>48.530897529999997</v>
      </c>
    </row>
    <row r="1029" spans="1:32" hidden="1" x14ac:dyDescent="0.35">
      <c r="A1029" s="11" t="s">
        <v>2208</v>
      </c>
      <c r="B1029" s="11" t="s">
        <v>75</v>
      </c>
      <c r="C1029" s="11" t="s">
        <v>2194</v>
      </c>
      <c r="D1029" s="11" t="s">
        <v>1994</v>
      </c>
      <c r="E1029" s="11" t="s">
        <v>101</v>
      </c>
      <c r="G1029" s="11" t="s">
        <v>78</v>
      </c>
      <c r="H1029" s="11" t="s">
        <v>79</v>
      </c>
      <c r="I1029" s="11" t="s">
        <v>80</v>
      </c>
      <c r="J1029" s="11">
        <v>20</v>
      </c>
      <c r="K1029" s="11">
        <v>0</v>
      </c>
      <c r="L1029" s="11" t="s">
        <v>145</v>
      </c>
      <c r="M1029" s="11" t="s">
        <v>104</v>
      </c>
      <c r="O1029" s="12">
        <v>48.5</v>
      </c>
      <c r="P1029" s="12">
        <v>48.5</v>
      </c>
      <c r="U1029" s="11" t="s">
        <v>102</v>
      </c>
      <c r="V1029" s="11" t="s">
        <v>80</v>
      </c>
      <c r="W1029" s="12">
        <v>108400</v>
      </c>
      <c r="X1029" s="12">
        <v>40</v>
      </c>
      <c r="Y1029" s="12">
        <v>40</v>
      </c>
      <c r="Z1029" s="13">
        <v>1</v>
      </c>
      <c r="AA1029" s="11" t="e">
        <v>#N/A</v>
      </c>
      <c r="AB1029" s="11">
        <v>2016</v>
      </c>
      <c r="AF1029" s="11">
        <v>48.5</v>
      </c>
    </row>
    <row r="1030" spans="1:32" customFormat="1" hidden="1" x14ac:dyDescent="0.35">
      <c r="A1030" t="s">
        <v>1141</v>
      </c>
      <c r="B1030" t="s">
        <v>75</v>
      </c>
      <c r="C1030" t="s">
        <v>1138</v>
      </c>
      <c r="D1030" t="s">
        <v>172</v>
      </c>
      <c r="E1030" t="s">
        <v>101</v>
      </c>
      <c r="G1030" t="s">
        <v>78</v>
      </c>
      <c r="H1030" t="s">
        <v>79</v>
      </c>
      <c r="I1030" t="s">
        <v>127</v>
      </c>
      <c r="J1030">
        <v>25</v>
      </c>
      <c r="K1030">
        <v>0</v>
      </c>
      <c r="L1030" t="s">
        <v>174</v>
      </c>
      <c r="M1030" t="s">
        <v>104</v>
      </c>
      <c r="N1030" s="6" t="s">
        <v>1142</v>
      </c>
      <c r="O1030" s="6">
        <v>43</v>
      </c>
      <c r="P1030" s="6">
        <v>48.49</v>
      </c>
      <c r="Q1030" s="6"/>
      <c r="R1030" s="6">
        <v>0</v>
      </c>
      <c r="S1030" s="6">
        <v>3000</v>
      </c>
      <c r="U1030" t="s">
        <v>102</v>
      </c>
      <c r="V1030" t="s">
        <v>80</v>
      </c>
      <c r="W1030" s="6">
        <v>0</v>
      </c>
      <c r="X1030" s="6">
        <v>3000</v>
      </c>
      <c r="Y1030" s="6">
        <v>3000</v>
      </c>
      <c r="Z1030" s="3">
        <v>1</v>
      </c>
      <c r="AA1030" s="3">
        <v>1</v>
      </c>
      <c r="AB1030">
        <v>2017</v>
      </c>
      <c r="AC1030">
        <v>2016</v>
      </c>
      <c r="AE1030" s="4">
        <v>43921</v>
      </c>
      <c r="AF1030">
        <v>48.488949030000001</v>
      </c>
    </row>
    <row r="1031" spans="1:32" customFormat="1" hidden="1" x14ac:dyDescent="0.35">
      <c r="A1031" t="s">
        <v>1143</v>
      </c>
      <c r="B1031" t="s">
        <v>75</v>
      </c>
      <c r="C1031" t="s">
        <v>1138</v>
      </c>
      <c r="D1031" t="s">
        <v>172</v>
      </c>
      <c r="E1031" t="s">
        <v>31</v>
      </c>
      <c r="G1031" t="s">
        <v>78</v>
      </c>
      <c r="H1031" t="s">
        <v>79</v>
      </c>
      <c r="I1031" t="s">
        <v>80</v>
      </c>
      <c r="J1031">
        <v>25</v>
      </c>
      <c r="K1031">
        <v>0</v>
      </c>
      <c r="L1031" t="s">
        <v>174</v>
      </c>
      <c r="M1031" t="s">
        <v>104</v>
      </c>
      <c r="N1031" s="6" t="s">
        <v>1144</v>
      </c>
      <c r="O1031" s="6">
        <v>43</v>
      </c>
      <c r="P1031" s="6">
        <v>48.49</v>
      </c>
      <c r="Q1031" s="6"/>
      <c r="R1031" s="6">
        <v>0</v>
      </c>
      <c r="S1031" s="6">
        <v>3000</v>
      </c>
      <c r="U1031" t="s">
        <v>84</v>
      </c>
      <c r="V1031" t="s">
        <v>80</v>
      </c>
      <c r="W1031" s="6">
        <v>0</v>
      </c>
      <c r="X1031" s="6">
        <v>1.01</v>
      </c>
      <c r="Y1031" s="6">
        <v>1.01</v>
      </c>
      <c r="Z1031" s="3">
        <v>1</v>
      </c>
      <c r="AA1031" s="3">
        <v>0</v>
      </c>
      <c r="AB1031">
        <v>2017</v>
      </c>
      <c r="AC1031">
        <v>2016</v>
      </c>
      <c r="AE1031" s="4">
        <v>43921</v>
      </c>
      <c r="AF1031">
        <v>48.488949030000001</v>
      </c>
    </row>
    <row r="1032" spans="1:32" customFormat="1" hidden="1" x14ac:dyDescent="0.35">
      <c r="A1032" t="s">
        <v>1145</v>
      </c>
      <c r="B1032" t="s">
        <v>75</v>
      </c>
      <c r="C1032" t="s">
        <v>1138</v>
      </c>
      <c r="D1032" t="s">
        <v>172</v>
      </c>
      <c r="E1032" t="s">
        <v>32</v>
      </c>
      <c r="G1032" t="s">
        <v>78</v>
      </c>
      <c r="H1032" t="s">
        <v>79</v>
      </c>
      <c r="I1032" t="s">
        <v>80</v>
      </c>
      <c r="J1032">
        <v>25</v>
      </c>
      <c r="K1032">
        <v>0</v>
      </c>
      <c r="L1032" t="s">
        <v>174</v>
      </c>
      <c r="M1032" t="s">
        <v>104</v>
      </c>
      <c r="N1032" s="6" t="s">
        <v>1146</v>
      </c>
      <c r="O1032" s="6">
        <v>43</v>
      </c>
      <c r="P1032" s="6">
        <v>48.49</v>
      </c>
      <c r="Q1032" s="6"/>
      <c r="R1032" s="6">
        <v>0</v>
      </c>
      <c r="S1032" s="6">
        <v>3000</v>
      </c>
      <c r="U1032" t="s">
        <v>88</v>
      </c>
      <c r="V1032" t="s">
        <v>80</v>
      </c>
      <c r="W1032" s="6">
        <v>0</v>
      </c>
      <c r="X1032" s="6">
        <v>2979.65</v>
      </c>
      <c r="Y1032" s="6">
        <v>2979.65</v>
      </c>
      <c r="Z1032" s="3">
        <v>1</v>
      </c>
      <c r="AA1032" s="3">
        <v>0.99</v>
      </c>
      <c r="AB1032">
        <v>2017</v>
      </c>
      <c r="AC1032">
        <v>2016</v>
      </c>
      <c r="AE1032" s="4">
        <v>43921</v>
      </c>
      <c r="AF1032">
        <v>48.488949030000001</v>
      </c>
    </row>
    <row r="1033" spans="1:32" customFormat="1" hidden="1" x14ac:dyDescent="0.35">
      <c r="A1033" t="s">
        <v>3076</v>
      </c>
      <c r="B1033" t="s">
        <v>75</v>
      </c>
      <c r="C1033" t="s">
        <v>3063</v>
      </c>
      <c r="D1033" t="s">
        <v>2975</v>
      </c>
      <c r="E1033" t="s">
        <v>32</v>
      </c>
      <c r="G1033" t="s">
        <v>78</v>
      </c>
      <c r="H1033" t="s">
        <v>79</v>
      </c>
      <c r="I1033" t="s">
        <v>156</v>
      </c>
      <c r="J1033">
        <v>20</v>
      </c>
      <c r="K1033">
        <v>0</v>
      </c>
      <c r="L1033" t="s">
        <v>3064</v>
      </c>
      <c r="M1033" t="s">
        <v>104</v>
      </c>
      <c r="N1033" s="6"/>
      <c r="O1033" s="6">
        <v>619</v>
      </c>
      <c r="P1033" s="6">
        <v>48.44</v>
      </c>
      <c r="Q1033" s="6"/>
      <c r="R1033" s="6">
        <v>0</v>
      </c>
      <c r="S1033" s="6">
        <v>590</v>
      </c>
      <c r="U1033" t="s">
        <v>88</v>
      </c>
      <c r="V1033" t="s">
        <v>80</v>
      </c>
      <c r="W1033" s="6">
        <v>0</v>
      </c>
      <c r="X1033" s="6">
        <v>676.4</v>
      </c>
      <c r="Y1033" s="6">
        <v>1372</v>
      </c>
      <c r="Z1033" s="3">
        <v>2.0299999999999998</v>
      </c>
      <c r="AA1033" s="3">
        <v>1.1499999999999999</v>
      </c>
      <c r="AB1033">
        <v>2015</v>
      </c>
      <c r="AF1033">
        <v>48.435812769999998</v>
      </c>
    </row>
    <row r="1034" spans="1:32" hidden="1" x14ac:dyDescent="0.35">
      <c r="A1034" s="11" t="s">
        <v>2078</v>
      </c>
      <c r="B1034" s="11" t="s">
        <v>75</v>
      </c>
      <c r="C1034" s="11" t="s">
        <v>2024</v>
      </c>
      <c r="D1034" s="11" t="s">
        <v>1994</v>
      </c>
      <c r="E1034" s="11" t="s">
        <v>188</v>
      </c>
      <c r="G1034" s="11" t="s">
        <v>78</v>
      </c>
      <c r="H1034" s="11" t="s">
        <v>79</v>
      </c>
      <c r="I1034" s="11" t="s">
        <v>80</v>
      </c>
      <c r="J1034" s="11">
        <v>25</v>
      </c>
      <c r="K1034" s="11">
        <v>0</v>
      </c>
      <c r="L1034" s="11" t="s">
        <v>2025</v>
      </c>
      <c r="M1034" s="11" t="s">
        <v>104</v>
      </c>
      <c r="O1034" s="12">
        <v>177.08</v>
      </c>
      <c r="P1034" s="12">
        <v>48.42</v>
      </c>
      <c r="U1034" s="11" t="s">
        <v>190</v>
      </c>
      <c r="V1034" s="11" t="s">
        <v>80</v>
      </c>
      <c r="W1034" s="12">
        <v>0</v>
      </c>
      <c r="X1034" s="12">
        <v>28.5</v>
      </c>
      <c r="Y1034" s="12">
        <v>28.5</v>
      </c>
      <c r="Z1034" s="13">
        <v>1</v>
      </c>
      <c r="AA1034" s="11" t="e">
        <v>#N/A</v>
      </c>
      <c r="AB1034" s="11">
        <v>2018</v>
      </c>
      <c r="AE1034" s="14">
        <v>45292</v>
      </c>
      <c r="AF1034" s="11">
        <v>48.42485233</v>
      </c>
    </row>
    <row r="1035" spans="1:32" customFormat="1" hidden="1" x14ac:dyDescent="0.35">
      <c r="A1035" t="s">
        <v>1312</v>
      </c>
      <c r="B1035" t="s">
        <v>75</v>
      </c>
      <c r="C1035" t="s">
        <v>1241</v>
      </c>
      <c r="D1035" t="s">
        <v>1241</v>
      </c>
      <c r="E1035" t="s">
        <v>31</v>
      </c>
      <c r="G1035" t="s">
        <v>78</v>
      </c>
      <c r="H1035" t="s">
        <v>79</v>
      </c>
      <c r="I1035" t="s">
        <v>156</v>
      </c>
      <c r="J1035">
        <v>25</v>
      </c>
      <c r="K1035">
        <v>0</v>
      </c>
      <c r="L1035" t="s">
        <v>1242</v>
      </c>
      <c r="M1035" t="s">
        <v>82</v>
      </c>
      <c r="N1035" s="6"/>
      <c r="O1035" s="6">
        <v>3150</v>
      </c>
      <c r="P1035" s="6">
        <v>48.38</v>
      </c>
      <c r="Q1035" s="6"/>
      <c r="R1035" s="6">
        <v>0</v>
      </c>
      <c r="S1035" s="6">
        <v>250</v>
      </c>
      <c r="U1035" t="s">
        <v>84</v>
      </c>
      <c r="V1035" t="s">
        <v>80</v>
      </c>
      <c r="W1035" s="6">
        <v>0</v>
      </c>
      <c r="X1035" s="6">
        <v>250</v>
      </c>
      <c r="Y1035" s="6">
        <v>250</v>
      </c>
      <c r="Z1035" s="3">
        <v>1</v>
      </c>
      <c r="AA1035" s="3">
        <v>1</v>
      </c>
      <c r="AB1035">
        <v>2017</v>
      </c>
      <c r="AE1035" s="4">
        <v>43465</v>
      </c>
      <c r="AF1035">
        <v>48.377138960000003</v>
      </c>
    </row>
    <row r="1036" spans="1:32" customFormat="1" hidden="1" x14ac:dyDescent="0.35">
      <c r="A1036" t="s">
        <v>929</v>
      </c>
      <c r="B1036" t="s">
        <v>75</v>
      </c>
      <c r="C1036" t="s">
        <v>908</v>
      </c>
      <c r="D1036" t="s">
        <v>172</v>
      </c>
      <c r="E1036" t="s">
        <v>32</v>
      </c>
      <c r="G1036" t="s">
        <v>78</v>
      </c>
      <c r="H1036" t="s">
        <v>79</v>
      </c>
      <c r="I1036" t="s">
        <v>118</v>
      </c>
      <c r="J1036">
        <v>15</v>
      </c>
      <c r="K1036">
        <v>0</v>
      </c>
      <c r="L1036" t="s">
        <v>174</v>
      </c>
      <c r="M1036" t="s">
        <v>82</v>
      </c>
      <c r="N1036" s="6"/>
      <c r="O1036" s="6">
        <v>37.590000000000003</v>
      </c>
      <c r="P1036" s="6">
        <v>48.31</v>
      </c>
      <c r="Q1036" s="6"/>
      <c r="R1036" s="6"/>
      <c r="S1036" s="6"/>
      <c r="U1036" t="s">
        <v>88</v>
      </c>
      <c r="V1036" t="s">
        <v>80</v>
      </c>
      <c r="W1036" s="6">
        <v>0</v>
      </c>
      <c r="X1036" s="6">
        <v>2.2999999999999998</v>
      </c>
      <c r="Y1036" s="6">
        <v>2.2999999999999998</v>
      </c>
      <c r="Z1036" s="3">
        <v>1</v>
      </c>
      <c r="AA1036" t="e">
        <v>#N/A</v>
      </c>
      <c r="AB1036">
        <v>2012</v>
      </c>
      <c r="AE1036" s="4">
        <v>42735</v>
      </c>
      <c r="AF1036">
        <v>48.31021784</v>
      </c>
    </row>
    <row r="1037" spans="1:32" customFormat="1" hidden="1" x14ac:dyDescent="0.35">
      <c r="A1037" t="s">
        <v>540</v>
      </c>
      <c r="B1037" t="s">
        <v>75</v>
      </c>
      <c r="C1037" t="s">
        <v>530</v>
      </c>
      <c r="D1037" t="s">
        <v>172</v>
      </c>
      <c r="E1037" t="s">
        <v>32</v>
      </c>
      <c r="G1037" t="s">
        <v>78</v>
      </c>
      <c r="H1037" t="s">
        <v>79</v>
      </c>
      <c r="I1037" t="s">
        <v>118</v>
      </c>
      <c r="J1037">
        <v>20</v>
      </c>
      <c r="K1037">
        <v>0</v>
      </c>
      <c r="L1037" t="s">
        <v>174</v>
      </c>
      <c r="M1037" t="s">
        <v>82</v>
      </c>
      <c r="N1037" s="6"/>
      <c r="O1037" s="6">
        <v>42.8</v>
      </c>
      <c r="P1037" s="6">
        <v>48.26</v>
      </c>
      <c r="Q1037" s="6"/>
      <c r="R1037" s="6">
        <v>0</v>
      </c>
      <c r="S1037" s="6">
        <v>1000</v>
      </c>
      <c r="U1037" t="s">
        <v>88</v>
      </c>
      <c r="V1037" t="s">
        <v>153</v>
      </c>
      <c r="W1037" s="6">
        <v>0</v>
      </c>
      <c r="X1037" s="6">
        <v>1013</v>
      </c>
      <c r="Y1037" s="6">
        <v>2927</v>
      </c>
      <c r="Z1037" s="3">
        <v>2.89</v>
      </c>
      <c r="AA1037" s="3">
        <v>1.01</v>
      </c>
      <c r="AB1037">
        <v>2017</v>
      </c>
      <c r="AD1037" s="4">
        <v>42948</v>
      </c>
      <c r="AE1037" s="4">
        <v>43885</v>
      </c>
      <c r="AF1037">
        <v>48.263419030000001</v>
      </c>
    </row>
    <row r="1038" spans="1:32" customFormat="1" hidden="1" x14ac:dyDescent="0.35">
      <c r="A1038" t="s">
        <v>2260</v>
      </c>
      <c r="B1038" t="s">
        <v>75</v>
      </c>
      <c r="C1038" t="s">
        <v>2216</v>
      </c>
      <c r="D1038" t="s">
        <v>2216</v>
      </c>
      <c r="E1038" t="s">
        <v>31</v>
      </c>
      <c r="G1038" t="s">
        <v>78</v>
      </c>
      <c r="H1038" t="s">
        <v>79</v>
      </c>
      <c r="I1038" t="s">
        <v>80</v>
      </c>
      <c r="J1038">
        <v>20</v>
      </c>
      <c r="K1038">
        <v>0</v>
      </c>
      <c r="L1038" t="s">
        <v>2217</v>
      </c>
      <c r="M1038" t="s">
        <v>82</v>
      </c>
      <c r="N1038" s="6"/>
      <c r="O1038" s="6">
        <v>333.33</v>
      </c>
      <c r="P1038" s="6">
        <v>48.23</v>
      </c>
      <c r="Q1038" s="6"/>
      <c r="R1038" s="6">
        <v>0</v>
      </c>
      <c r="S1038" s="6">
        <v>3000</v>
      </c>
      <c r="U1038" t="s">
        <v>84</v>
      </c>
      <c r="V1038" t="s">
        <v>80</v>
      </c>
      <c r="W1038" s="6">
        <v>0</v>
      </c>
      <c r="X1038" s="6">
        <v>3000</v>
      </c>
      <c r="Y1038" s="6">
        <v>3000</v>
      </c>
      <c r="Z1038" s="3">
        <v>1</v>
      </c>
      <c r="AA1038" s="3">
        <v>1</v>
      </c>
      <c r="AB1038">
        <v>2019</v>
      </c>
      <c r="AE1038" s="4">
        <v>44196</v>
      </c>
      <c r="AF1038">
        <v>48.23459613</v>
      </c>
    </row>
    <row r="1039" spans="1:32" customFormat="1" hidden="1" x14ac:dyDescent="0.35">
      <c r="A1039" t="s">
        <v>1304</v>
      </c>
      <c r="B1039" t="s">
        <v>75</v>
      </c>
      <c r="C1039" t="s">
        <v>1241</v>
      </c>
      <c r="D1039" t="s">
        <v>1241</v>
      </c>
      <c r="E1039" t="s">
        <v>31</v>
      </c>
      <c r="G1039" t="s">
        <v>78</v>
      </c>
      <c r="H1039" t="s">
        <v>79</v>
      </c>
      <c r="I1039" t="s">
        <v>156</v>
      </c>
      <c r="J1039">
        <v>25</v>
      </c>
      <c r="K1039">
        <v>0</v>
      </c>
      <c r="L1039" t="s">
        <v>1242</v>
      </c>
      <c r="M1039" t="s">
        <v>82</v>
      </c>
      <c r="N1039" s="6"/>
      <c r="O1039" s="6">
        <v>3140</v>
      </c>
      <c r="P1039" s="6">
        <v>48.22</v>
      </c>
      <c r="Q1039" s="6"/>
      <c r="R1039" s="6"/>
      <c r="S1039" s="6"/>
      <c r="U1039" t="s">
        <v>84</v>
      </c>
      <c r="V1039" t="s">
        <v>80</v>
      </c>
      <c r="W1039" s="6">
        <v>0</v>
      </c>
      <c r="X1039" s="6">
        <v>250</v>
      </c>
      <c r="Y1039" s="6">
        <v>250</v>
      </c>
      <c r="Z1039" s="3">
        <v>1</v>
      </c>
      <c r="AA1039" t="e">
        <v>#N/A</v>
      </c>
      <c r="AB1039">
        <v>2017</v>
      </c>
      <c r="AF1039">
        <v>48.223560740000003</v>
      </c>
    </row>
    <row r="1040" spans="1:32" customFormat="1" hidden="1" x14ac:dyDescent="0.35">
      <c r="A1040" t="s">
        <v>1355</v>
      </c>
      <c r="B1040" t="s">
        <v>75</v>
      </c>
      <c r="C1040" t="s">
        <v>1241</v>
      </c>
      <c r="D1040" t="s">
        <v>1241</v>
      </c>
      <c r="E1040" t="s">
        <v>31</v>
      </c>
      <c r="G1040" t="s">
        <v>78</v>
      </c>
      <c r="H1040" t="s">
        <v>79</v>
      </c>
      <c r="I1040" t="s">
        <v>156</v>
      </c>
      <c r="J1040">
        <v>25</v>
      </c>
      <c r="K1040">
        <v>0</v>
      </c>
      <c r="L1040" t="s">
        <v>1242</v>
      </c>
      <c r="M1040" t="s">
        <v>82</v>
      </c>
      <c r="N1040" s="6"/>
      <c r="O1040" s="6">
        <v>3290</v>
      </c>
      <c r="P1040" s="6">
        <v>48.11</v>
      </c>
      <c r="Q1040" s="6"/>
      <c r="R1040" s="6">
        <v>0</v>
      </c>
      <c r="S1040" s="6">
        <v>150</v>
      </c>
      <c r="U1040" t="s">
        <v>84</v>
      </c>
      <c r="V1040" t="s">
        <v>80</v>
      </c>
      <c r="W1040" s="6">
        <v>0</v>
      </c>
      <c r="X1040" s="6">
        <v>150</v>
      </c>
      <c r="Y1040" s="6">
        <v>150</v>
      </c>
      <c r="Z1040" s="3">
        <v>1</v>
      </c>
      <c r="AA1040" s="3">
        <v>1</v>
      </c>
      <c r="AB1040">
        <v>2018</v>
      </c>
      <c r="AE1040" s="4">
        <v>44012</v>
      </c>
      <c r="AF1040">
        <v>48.114257469999998</v>
      </c>
    </row>
    <row r="1041" spans="1:32" hidden="1" x14ac:dyDescent="0.35">
      <c r="A1041" s="11" t="s">
        <v>2209</v>
      </c>
      <c r="B1041" s="11" t="s">
        <v>75</v>
      </c>
      <c r="C1041" s="11" t="s">
        <v>2194</v>
      </c>
      <c r="D1041" s="11" t="s">
        <v>1994</v>
      </c>
      <c r="E1041" s="11" t="s">
        <v>31</v>
      </c>
      <c r="G1041" s="11" t="s">
        <v>78</v>
      </c>
      <c r="H1041" s="11" t="s">
        <v>79</v>
      </c>
      <c r="I1041" s="11" t="s">
        <v>80</v>
      </c>
      <c r="J1041" s="11">
        <v>20</v>
      </c>
      <c r="K1041" s="11">
        <v>0</v>
      </c>
      <c r="L1041" s="11" t="s">
        <v>145</v>
      </c>
      <c r="M1041" s="11" t="s">
        <v>104</v>
      </c>
      <c r="O1041" s="12">
        <v>47.9</v>
      </c>
      <c r="P1041" s="12">
        <v>47.9</v>
      </c>
      <c r="U1041" s="11" t="s">
        <v>84</v>
      </c>
      <c r="V1041" s="11" t="s">
        <v>80</v>
      </c>
      <c r="W1041" s="12">
        <v>415000</v>
      </c>
      <c r="X1041" s="12">
        <v>144</v>
      </c>
      <c r="Y1041" s="12">
        <v>144</v>
      </c>
      <c r="Z1041" s="13">
        <v>1</v>
      </c>
      <c r="AA1041" s="11" t="e">
        <v>#N/A</v>
      </c>
      <c r="AB1041" s="11">
        <v>2016</v>
      </c>
      <c r="AF1041" s="11">
        <v>47.9</v>
      </c>
    </row>
    <row r="1042" spans="1:32" hidden="1" x14ac:dyDescent="0.35">
      <c r="A1042" s="11" t="s">
        <v>2204</v>
      </c>
      <c r="B1042" s="11" t="s">
        <v>75</v>
      </c>
      <c r="C1042" s="11" t="s">
        <v>2194</v>
      </c>
      <c r="D1042" s="11" t="s">
        <v>1994</v>
      </c>
      <c r="E1042" s="11" t="s">
        <v>28</v>
      </c>
      <c r="G1042" s="11" t="s">
        <v>78</v>
      </c>
      <c r="H1042" s="11" t="s">
        <v>79</v>
      </c>
      <c r="I1042" s="11" t="s">
        <v>80</v>
      </c>
      <c r="J1042" s="11">
        <v>20</v>
      </c>
      <c r="K1042" s="11">
        <v>0</v>
      </c>
      <c r="L1042" s="11" t="s">
        <v>145</v>
      </c>
      <c r="M1042" s="11" t="s">
        <v>104</v>
      </c>
      <c r="O1042" s="12">
        <v>47.85</v>
      </c>
      <c r="P1042" s="12">
        <v>47.85</v>
      </c>
      <c r="U1042" s="11" t="s">
        <v>140</v>
      </c>
      <c r="V1042" s="11" t="s">
        <v>80</v>
      </c>
      <c r="W1042" s="12">
        <v>679930</v>
      </c>
      <c r="X1042" s="12">
        <v>101.98</v>
      </c>
      <c r="Y1042" s="12">
        <v>101.98</v>
      </c>
      <c r="Z1042" s="13">
        <v>1</v>
      </c>
      <c r="AA1042" s="11" t="e">
        <v>#N/A</v>
      </c>
      <c r="AB1042" s="11">
        <v>2013</v>
      </c>
      <c r="AF1042" s="11">
        <v>47.85</v>
      </c>
    </row>
    <row r="1043" spans="1:32" customFormat="1" hidden="1" x14ac:dyDescent="0.35">
      <c r="A1043" t="s">
        <v>991</v>
      </c>
      <c r="B1043" t="s">
        <v>75</v>
      </c>
      <c r="C1043" t="s">
        <v>908</v>
      </c>
      <c r="D1043" t="s">
        <v>172</v>
      </c>
      <c r="E1043" t="s">
        <v>32</v>
      </c>
      <c r="G1043" t="s">
        <v>78</v>
      </c>
      <c r="H1043" t="s">
        <v>79</v>
      </c>
      <c r="I1043" t="s">
        <v>80</v>
      </c>
      <c r="J1043">
        <v>15</v>
      </c>
      <c r="K1043">
        <v>0</v>
      </c>
      <c r="L1043" t="s">
        <v>174</v>
      </c>
      <c r="M1043" t="s">
        <v>82</v>
      </c>
      <c r="N1043" s="6"/>
      <c r="O1043" s="6">
        <v>41.94</v>
      </c>
      <c r="P1043" s="6">
        <v>47.82</v>
      </c>
      <c r="Q1043" s="6"/>
      <c r="R1043" s="6"/>
      <c r="S1043" s="6"/>
      <c r="U1043" t="s">
        <v>251</v>
      </c>
      <c r="V1043" t="s">
        <v>80</v>
      </c>
      <c r="W1043" s="6">
        <v>0</v>
      </c>
      <c r="X1043" s="6">
        <v>19</v>
      </c>
      <c r="Y1043" s="6">
        <v>19</v>
      </c>
      <c r="Z1043" s="3">
        <v>1</v>
      </c>
      <c r="AA1043" t="e">
        <v>#N/A</v>
      </c>
      <c r="AB1043">
        <v>2020</v>
      </c>
      <c r="AE1043" s="4">
        <v>44926</v>
      </c>
      <c r="AF1043">
        <v>47.820410279999997</v>
      </c>
    </row>
    <row r="1044" spans="1:32" customFormat="1" hidden="1" x14ac:dyDescent="0.35">
      <c r="A1044" t="s">
        <v>2286</v>
      </c>
      <c r="B1044" t="s">
        <v>75</v>
      </c>
      <c r="C1044" t="s">
        <v>2216</v>
      </c>
      <c r="D1044" t="s">
        <v>2216</v>
      </c>
      <c r="E1044" t="s">
        <v>32</v>
      </c>
      <c r="G1044" t="s">
        <v>78</v>
      </c>
      <c r="H1044" t="s">
        <v>79</v>
      </c>
      <c r="I1044" t="s">
        <v>80</v>
      </c>
      <c r="J1044">
        <v>20</v>
      </c>
      <c r="K1044">
        <v>0</v>
      </c>
      <c r="L1044" t="s">
        <v>2217</v>
      </c>
      <c r="M1044" t="s">
        <v>82</v>
      </c>
      <c r="N1044" s="6"/>
      <c r="O1044" s="6">
        <v>307.8</v>
      </c>
      <c r="P1044" s="6">
        <v>47.72</v>
      </c>
      <c r="Q1044" s="6"/>
      <c r="R1044" s="6">
        <v>0</v>
      </c>
      <c r="S1044" s="6">
        <v>300</v>
      </c>
      <c r="U1044" t="s">
        <v>88</v>
      </c>
      <c r="V1044" t="s">
        <v>80</v>
      </c>
      <c r="W1044" s="6">
        <v>0</v>
      </c>
      <c r="X1044" s="6">
        <v>300</v>
      </c>
      <c r="Y1044" s="6">
        <v>300</v>
      </c>
      <c r="Z1044" s="3">
        <v>1</v>
      </c>
      <c r="AA1044" s="3">
        <v>1</v>
      </c>
      <c r="AB1044">
        <v>2021</v>
      </c>
      <c r="AF1044">
        <v>47.722410000000004</v>
      </c>
    </row>
    <row r="1045" spans="1:32" customFormat="1" hidden="1" x14ac:dyDescent="0.35">
      <c r="A1045" t="s">
        <v>2287</v>
      </c>
      <c r="B1045" t="s">
        <v>75</v>
      </c>
      <c r="C1045" t="s">
        <v>2216</v>
      </c>
      <c r="D1045" t="s">
        <v>2216</v>
      </c>
      <c r="E1045" t="s">
        <v>32</v>
      </c>
      <c r="G1045" t="s">
        <v>78</v>
      </c>
      <c r="H1045" t="s">
        <v>79</v>
      </c>
      <c r="I1045" t="s">
        <v>80</v>
      </c>
      <c r="J1045">
        <v>20</v>
      </c>
      <c r="K1045">
        <v>0</v>
      </c>
      <c r="L1045" t="s">
        <v>2217</v>
      </c>
      <c r="M1045" t="s">
        <v>82</v>
      </c>
      <c r="N1045" s="6"/>
      <c r="O1045" s="6">
        <v>307.8</v>
      </c>
      <c r="P1045" s="6">
        <v>47.72</v>
      </c>
      <c r="Q1045" s="6"/>
      <c r="R1045" s="6">
        <v>0</v>
      </c>
      <c r="S1045" s="6">
        <v>600</v>
      </c>
      <c r="U1045" t="s">
        <v>88</v>
      </c>
      <c r="V1045" t="s">
        <v>80</v>
      </c>
      <c r="W1045" s="6">
        <v>0</v>
      </c>
      <c r="X1045" s="6">
        <v>600</v>
      </c>
      <c r="Y1045" s="6">
        <v>600</v>
      </c>
      <c r="Z1045" s="3">
        <v>1</v>
      </c>
      <c r="AA1045" s="3">
        <v>1</v>
      </c>
      <c r="AB1045">
        <v>2021</v>
      </c>
      <c r="AF1045">
        <v>47.722410000000004</v>
      </c>
    </row>
    <row r="1046" spans="1:32" customFormat="1" hidden="1" x14ac:dyDescent="0.35">
      <c r="A1046" t="s">
        <v>2288</v>
      </c>
      <c r="B1046" t="s">
        <v>75</v>
      </c>
      <c r="C1046" t="s">
        <v>2216</v>
      </c>
      <c r="D1046" t="s">
        <v>2216</v>
      </c>
      <c r="E1046" t="s">
        <v>32</v>
      </c>
      <c r="G1046" t="s">
        <v>78</v>
      </c>
      <c r="H1046" t="s">
        <v>79</v>
      </c>
      <c r="I1046" t="s">
        <v>80</v>
      </c>
      <c r="J1046">
        <v>20</v>
      </c>
      <c r="K1046">
        <v>0</v>
      </c>
      <c r="L1046" t="s">
        <v>2217</v>
      </c>
      <c r="M1046" t="s">
        <v>82</v>
      </c>
      <c r="N1046" s="6"/>
      <c r="O1046" s="6">
        <v>307.8</v>
      </c>
      <c r="P1046" s="6">
        <v>47.72</v>
      </c>
      <c r="Q1046" s="6"/>
      <c r="R1046" s="6">
        <v>0</v>
      </c>
      <c r="S1046" s="6">
        <v>1000</v>
      </c>
      <c r="U1046" t="s">
        <v>88</v>
      </c>
      <c r="V1046" t="s">
        <v>80</v>
      </c>
      <c r="W1046" s="6">
        <v>0</v>
      </c>
      <c r="X1046" s="6">
        <v>1000</v>
      </c>
      <c r="Y1046" s="6">
        <v>1000</v>
      </c>
      <c r="Z1046" s="3">
        <v>1</v>
      </c>
      <c r="AA1046" s="3">
        <v>1</v>
      </c>
      <c r="AB1046">
        <v>2021</v>
      </c>
      <c r="AF1046">
        <v>47.722410000000004</v>
      </c>
    </row>
    <row r="1047" spans="1:32" hidden="1" x14ac:dyDescent="0.35">
      <c r="A1047" s="11" t="s">
        <v>2085</v>
      </c>
      <c r="B1047" s="11" t="s">
        <v>75</v>
      </c>
      <c r="C1047" s="11" t="s">
        <v>2024</v>
      </c>
      <c r="D1047" s="11" t="s">
        <v>1994</v>
      </c>
      <c r="E1047" s="11" t="s">
        <v>188</v>
      </c>
      <c r="G1047" s="11" t="s">
        <v>78</v>
      </c>
      <c r="H1047" s="11" t="s">
        <v>79</v>
      </c>
      <c r="I1047" s="11" t="s">
        <v>156</v>
      </c>
      <c r="J1047" s="11">
        <v>25</v>
      </c>
      <c r="K1047" s="11">
        <v>0</v>
      </c>
      <c r="L1047" s="11" t="s">
        <v>2025</v>
      </c>
      <c r="M1047" s="11" t="s">
        <v>104</v>
      </c>
      <c r="O1047" s="12">
        <v>188.2</v>
      </c>
      <c r="P1047" s="12">
        <v>47.69</v>
      </c>
      <c r="U1047" s="11" t="s">
        <v>190</v>
      </c>
      <c r="V1047" s="11" t="s">
        <v>151</v>
      </c>
      <c r="W1047" s="12">
        <v>0</v>
      </c>
      <c r="X1047" s="12">
        <v>230</v>
      </c>
      <c r="Y1047" s="12">
        <v>230</v>
      </c>
      <c r="Z1047" s="13">
        <v>1</v>
      </c>
      <c r="AA1047" s="11" t="e">
        <v>#N/A</v>
      </c>
      <c r="AB1047" s="11">
        <v>2019</v>
      </c>
      <c r="AE1047" s="14">
        <v>45658</v>
      </c>
      <c r="AF1047" s="11">
        <v>47.689033039999998</v>
      </c>
    </row>
    <row r="1048" spans="1:32" hidden="1" x14ac:dyDescent="0.35">
      <c r="A1048" s="11" t="s">
        <v>2121</v>
      </c>
      <c r="B1048" s="11" t="s">
        <v>75</v>
      </c>
      <c r="C1048" s="11" t="s">
        <v>3</v>
      </c>
      <c r="D1048" s="11" t="s">
        <v>1994</v>
      </c>
      <c r="E1048" s="11" t="s">
        <v>101</v>
      </c>
      <c r="G1048" s="11" t="s">
        <v>78</v>
      </c>
      <c r="H1048" s="11" t="s">
        <v>79</v>
      </c>
      <c r="I1048" s="11" t="s">
        <v>156</v>
      </c>
      <c r="J1048" s="11">
        <v>20</v>
      </c>
      <c r="K1048" s="11">
        <v>0</v>
      </c>
      <c r="L1048" s="11" t="s">
        <v>145</v>
      </c>
      <c r="M1048" s="11" t="s">
        <v>104</v>
      </c>
      <c r="N1048" s="12" t="s">
        <v>2109</v>
      </c>
      <c r="O1048" s="12">
        <v>47.6</v>
      </c>
      <c r="P1048" s="12">
        <v>47.6</v>
      </c>
      <c r="U1048" s="11" t="s">
        <v>102</v>
      </c>
      <c r="V1048" s="11" t="s">
        <v>151</v>
      </c>
      <c r="W1048" s="12">
        <v>12430000</v>
      </c>
      <c r="X1048" s="12">
        <v>3162</v>
      </c>
      <c r="Y1048" s="12">
        <v>3162</v>
      </c>
      <c r="Z1048" s="13">
        <v>1</v>
      </c>
      <c r="AA1048" s="11" t="e">
        <v>#N/A</v>
      </c>
      <c r="AB1048" s="11">
        <v>2016</v>
      </c>
      <c r="AE1048" s="14">
        <v>44561</v>
      </c>
      <c r="AF1048" s="11">
        <v>47.6</v>
      </c>
    </row>
    <row r="1049" spans="1:32" customFormat="1" hidden="1" x14ac:dyDescent="0.35">
      <c r="A1049" t="s">
        <v>1327</v>
      </c>
      <c r="B1049" t="s">
        <v>75</v>
      </c>
      <c r="C1049" t="s">
        <v>1241</v>
      </c>
      <c r="D1049" t="s">
        <v>1241</v>
      </c>
      <c r="E1049" t="s">
        <v>31</v>
      </c>
      <c r="G1049" t="s">
        <v>78</v>
      </c>
      <c r="H1049" t="s">
        <v>79</v>
      </c>
      <c r="I1049" t="s">
        <v>156</v>
      </c>
      <c r="J1049">
        <v>25</v>
      </c>
      <c r="K1049">
        <v>0</v>
      </c>
      <c r="L1049" t="s">
        <v>1242</v>
      </c>
      <c r="M1049" t="s">
        <v>82</v>
      </c>
      <c r="N1049" s="6"/>
      <c r="O1049" s="6">
        <v>3250</v>
      </c>
      <c r="P1049" s="6">
        <v>47.53</v>
      </c>
      <c r="Q1049" s="6"/>
      <c r="R1049" s="6">
        <v>0</v>
      </c>
      <c r="S1049" s="6">
        <v>10</v>
      </c>
      <c r="U1049" t="s">
        <v>84</v>
      </c>
      <c r="V1049" t="s">
        <v>80</v>
      </c>
      <c r="W1049" s="6"/>
      <c r="X1049" s="6">
        <v>10</v>
      </c>
      <c r="Y1049" s="6">
        <v>0</v>
      </c>
      <c r="Z1049" s="3">
        <v>0</v>
      </c>
      <c r="AA1049" s="3">
        <v>1</v>
      </c>
      <c r="AB1049">
        <v>2018</v>
      </c>
      <c r="AF1049">
        <v>47.529281689999998</v>
      </c>
    </row>
    <row r="1050" spans="1:32" customFormat="1" hidden="1" x14ac:dyDescent="0.35">
      <c r="A1050" t="s">
        <v>1515</v>
      </c>
      <c r="B1050" t="s">
        <v>75</v>
      </c>
      <c r="C1050" t="s">
        <v>1241</v>
      </c>
      <c r="D1050" t="s">
        <v>1241</v>
      </c>
      <c r="E1050" t="s">
        <v>31</v>
      </c>
      <c r="G1050" t="s">
        <v>78</v>
      </c>
      <c r="H1050" t="s">
        <v>79</v>
      </c>
      <c r="I1050" t="s">
        <v>156</v>
      </c>
      <c r="J1050">
        <v>25</v>
      </c>
      <c r="K1050">
        <v>0</v>
      </c>
      <c r="L1050" t="s">
        <v>1242</v>
      </c>
      <c r="M1050" t="s">
        <v>80</v>
      </c>
      <c r="N1050" s="6" t="s">
        <v>1516</v>
      </c>
      <c r="O1050" s="6">
        <v>3920</v>
      </c>
      <c r="P1050" s="6">
        <v>47.46</v>
      </c>
      <c r="Q1050" s="6"/>
      <c r="R1050" s="6"/>
      <c r="S1050" s="6">
        <v>50</v>
      </c>
      <c r="U1050" t="s">
        <v>84</v>
      </c>
      <c r="V1050" t="s">
        <v>80</v>
      </c>
      <c r="W1050" s="6"/>
      <c r="X1050" s="6">
        <v>50</v>
      </c>
      <c r="Y1050" s="6">
        <v>50</v>
      </c>
      <c r="Z1050" s="3">
        <v>1</v>
      </c>
      <c r="AA1050" s="3">
        <v>1</v>
      </c>
      <c r="AB1050">
        <v>2023</v>
      </c>
      <c r="AC1050">
        <v>2023</v>
      </c>
      <c r="AF1050">
        <v>47.457627119999998</v>
      </c>
    </row>
    <row r="1051" spans="1:32" customFormat="1" hidden="1" x14ac:dyDescent="0.35">
      <c r="A1051" t="s">
        <v>1517</v>
      </c>
      <c r="B1051" t="s">
        <v>75</v>
      </c>
      <c r="C1051" t="s">
        <v>1241</v>
      </c>
      <c r="D1051" t="s">
        <v>1241</v>
      </c>
      <c r="E1051" t="s">
        <v>31</v>
      </c>
      <c r="G1051" t="s">
        <v>78</v>
      </c>
      <c r="H1051" t="s">
        <v>79</v>
      </c>
      <c r="I1051" t="s">
        <v>156</v>
      </c>
      <c r="J1051">
        <v>25</v>
      </c>
      <c r="K1051">
        <v>0</v>
      </c>
      <c r="L1051" t="s">
        <v>1242</v>
      </c>
      <c r="M1051" t="s">
        <v>80</v>
      </c>
      <c r="N1051" s="6" t="s">
        <v>1518</v>
      </c>
      <c r="O1051" s="6">
        <v>3920</v>
      </c>
      <c r="P1051" s="6">
        <v>47.46</v>
      </c>
      <c r="Q1051" s="6"/>
      <c r="R1051" s="6"/>
      <c r="S1051" s="6">
        <v>70</v>
      </c>
      <c r="U1051" t="s">
        <v>84</v>
      </c>
      <c r="V1051" t="s">
        <v>80</v>
      </c>
      <c r="W1051" s="6"/>
      <c r="X1051" s="6">
        <v>70</v>
      </c>
      <c r="Y1051" s="6">
        <v>70</v>
      </c>
      <c r="Z1051" s="3">
        <v>1</v>
      </c>
      <c r="AA1051" s="3">
        <v>1</v>
      </c>
      <c r="AB1051">
        <v>2023</v>
      </c>
      <c r="AC1051">
        <v>2023</v>
      </c>
      <c r="AF1051">
        <v>47.457627119999998</v>
      </c>
    </row>
    <row r="1052" spans="1:32" customFormat="1" hidden="1" x14ac:dyDescent="0.35">
      <c r="A1052" t="s">
        <v>2417</v>
      </c>
      <c r="B1052" t="s">
        <v>75</v>
      </c>
      <c r="C1052" t="s">
        <v>2216</v>
      </c>
      <c r="D1052" t="s">
        <v>2216</v>
      </c>
      <c r="E1052" t="s">
        <v>31</v>
      </c>
      <c r="G1052" t="s">
        <v>78</v>
      </c>
      <c r="H1052" t="s">
        <v>79</v>
      </c>
      <c r="I1052" t="s">
        <v>80</v>
      </c>
      <c r="J1052">
        <v>25</v>
      </c>
      <c r="K1052">
        <v>0</v>
      </c>
      <c r="L1052" t="s">
        <v>2217</v>
      </c>
      <c r="M1052" t="s">
        <v>82</v>
      </c>
      <c r="N1052" s="6"/>
      <c r="O1052" s="6">
        <v>335.8</v>
      </c>
      <c r="P1052" s="6">
        <v>47.39</v>
      </c>
      <c r="Q1052" s="6"/>
      <c r="R1052" s="6">
        <v>0</v>
      </c>
      <c r="S1052" s="6">
        <v>170</v>
      </c>
      <c r="U1052" t="s">
        <v>84</v>
      </c>
      <c r="V1052" t="s">
        <v>153</v>
      </c>
      <c r="W1052" s="6">
        <v>0</v>
      </c>
      <c r="X1052" s="6">
        <v>170</v>
      </c>
      <c r="Y1052" s="6">
        <v>170</v>
      </c>
      <c r="Z1052" s="3">
        <v>1</v>
      </c>
      <c r="AA1052" s="3">
        <v>1</v>
      </c>
      <c r="AB1052">
        <v>2023</v>
      </c>
      <c r="AC1052">
        <v>2023</v>
      </c>
      <c r="AF1052">
        <v>47.38721194</v>
      </c>
    </row>
    <row r="1053" spans="1:32" hidden="1" x14ac:dyDescent="0.35">
      <c r="A1053" s="11" t="s">
        <v>2104</v>
      </c>
      <c r="B1053" s="11" t="s">
        <v>75</v>
      </c>
      <c r="C1053" s="11" t="s">
        <v>2024</v>
      </c>
      <c r="D1053" s="11" t="s">
        <v>1994</v>
      </c>
      <c r="E1053" s="11" t="s">
        <v>188</v>
      </c>
      <c r="G1053" s="11" t="s">
        <v>78</v>
      </c>
      <c r="H1053" s="11" t="s">
        <v>79</v>
      </c>
      <c r="I1053" s="11" t="s">
        <v>156</v>
      </c>
      <c r="J1053" s="11">
        <v>20</v>
      </c>
      <c r="K1053" s="11">
        <v>0</v>
      </c>
      <c r="L1053" s="11" t="s">
        <v>2025</v>
      </c>
      <c r="M1053" s="11" t="s">
        <v>104</v>
      </c>
      <c r="O1053" s="12">
        <v>244.7</v>
      </c>
      <c r="P1053" s="12">
        <v>47.37</v>
      </c>
      <c r="U1053" s="11" t="s">
        <v>190</v>
      </c>
      <c r="V1053" s="11" t="s">
        <v>151</v>
      </c>
      <c r="X1053" s="12">
        <v>67</v>
      </c>
      <c r="Y1053" s="12">
        <v>67</v>
      </c>
      <c r="Z1053" s="13">
        <v>1</v>
      </c>
      <c r="AA1053" s="11" t="e">
        <v>#N/A</v>
      </c>
      <c r="AB1053" s="11">
        <v>2022</v>
      </c>
      <c r="AE1053" s="14">
        <v>46388</v>
      </c>
      <c r="AF1053" s="11">
        <v>47.373821460000002</v>
      </c>
    </row>
    <row r="1054" spans="1:32" customFormat="1" hidden="1" x14ac:dyDescent="0.35">
      <c r="A1054" t="s">
        <v>2431</v>
      </c>
      <c r="B1054" t="s">
        <v>75</v>
      </c>
      <c r="C1054" t="s">
        <v>2216</v>
      </c>
      <c r="D1054" t="s">
        <v>2216</v>
      </c>
      <c r="E1054" t="s">
        <v>108</v>
      </c>
      <c r="G1054" t="s">
        <v>92</v>
      </c>
      <c r="H1054" t="s">
        <v>79</v>
      </c>
      <c r="I1054" t="s">
        <v>109</v>
      </c>
      <c r="J1054">
        <v>25</v>
      </c>
      <c r="K1054">
        <v>0</v>
      </c>
      <c r="L1054" t="s">
        <v>2217</v>
      </c>
      <c r="M1054" t="s">
        <v>82</v>
      </c>
      <c r="N1054" s="6"/>
      <c r="O1054" s="6">
        <v>341</v>
      </c>
      <c r="P1054" s="6">
        <v>47.36</v>
      </c>
      <c r="Q1054" s="6"/>
      <c r="R1054" s="6">
        <v>520</v>
      </c>
      <c r="S1054" s="6">
        <v>520</v>
      </c>
      <c r="U1054" t="s">
        <v>111</v>
      </c>
      <c r="V1054" t="s">
        <v>112</v>
      </c>
      <c r="W1054" s="6"/>
      <c r="X1054" s="6">
        <v>520</v>
      </c>
      <c r="Y1054" s="6"/>
      <c r="Z1054" s="3">
        <v>0</v>
      </c>
      <c r="AA1054" s="3">
        <v>1</v>
      </c>
      <c r="AB1054">
        <v>2024</v>
      </c>
      <c r="AC1054">
        <v>2024</v>
      </c>
      <c r="AD1054" s="4">
        <v>45399</v>
      </c>
      <c r="AE1054" s="4">
        <v>45961</v>
      </c>
      <c r="AF1054">
        <v>47.359795560000002</v>
      </c>
    </row>
    <row r="1055" spans="1:32" customFormat="1" hidden="1" x14ac:dyDescent="0.35">
      <c r="A1055" t="s">
        <v>2432</v>
      </c>
      <c r="B1055" t="s">
        <v>75</v>
      </c>
      <c r="C1055" t="s">
        <v>2216</v>
      </c>
      <c r="D1055" t="s">
        <v>2216</v>
      </c>
      <c r="E1055" t="s">
        <v>108</v>
      </c>
      <c r="G1055" t="s">
        <v>78</v>
      </c>
      <c r="H1055" t="s">
        <v>79</v>
      </c>
      <c r="I1055" t="s">
        <v>80</v>
      </c>
      <c r="J1055">
        <v>25</v>
      </c>
      <c r="K1055">
        <v>0</v>
      </c>
      <c r="L1055" t="s">
        <v>2217</v>
      </c>
      <c r="M1055" t="s">
        <v>82</v>
      </c>
      <c r="N1055" s="6"/>
      <c r="O1055" s="6">
        <v>341</v>
      </c>
      <c r="P1055" s="6">
        <v>47.36</v>
      </c>
      <c r="Q1055" s="6"/>
      <c r="R1055" s="6">
        <v>300</v>
      </c>
      <c r="S1055" s="6">
        <v>300</v>
      </c>
      <c r="U1055" t="s">
        <v>111</v>
      </c>
      <c r="V1055" t="s">
        <v>112</v>
      </c>
      <c r="W1055" s="6"/>
      <c r="X1055" s="6">
        <v>300</v>
      </c>
      <c r="Y1055" s="6"/>
      <c r="Z1055" s="3">
        <v>0</v>
      </c>
      <c r="AA1055" s="3">
        <v>1</v>
      </c>
      <c r="AB1055">
        <v>2024</v>
      </c>
      <c r="AC1055">
        <v>2024</v>
      </c>
      <c r="AD1055" s="4">
        <v>45405</v>
      </c>
      <c r="AF1055">
        <v>47.359795560000002</v>
      </c>
    </row>
    <row r="1056" spans="1:32" customFormat="1" hidden="1" x14ac:dyDescent="0.35">
      <c r="A1056" t="s">
        <v>2433</v>
      </c>
      <c r="B1056" t="s">
        <v>75</v>
      </c>
      <c r="C1056" t="s">
        <v>2216</v>
      </c>
      <c r="D1056" t="s">
        <v>2216</v>
      </c>
      <c r="E1056" t="s">
        <v>108</v>
      </c>
      <c r="G1056" t="s">
        <v>92</v>
      </c>
      <c r="H1056" t="s">
        <v>79</v>
      </c>
      <c r="I1056" t="s">
        <v>80</v>
      </c>
      <c r="J1056">
        <v>25</v>
      </c>
      <c r="K1056">
        <v>0</v>
      </c>
      <c r="L1056" t="s">
        <v>2217</v>
      </c>
      <c r="M1056" t="s">
        <v>82</v>
      </c>
      <c r="N1056" s="6"/>
      <c r="O1056" s="6">
        <v>341</v>
      </c>
      <c r="P1056" s="6">
        <v>47.36</v>
      </c>
      <c r="Q1056" s="6"/>
      <c r="R1056" s="6">
        <v>100</v>
      </c>
      <c r="S1056" s="6">
        <v>100</v>
      </c>
      <c r="U1056" t="s">
        <v>111</v>
      </c>
      <c r="V1056" t="s">
        <v>112</v>
      </c>
      <c r="W1056" s="6"/>
      <c r="X1056" s="6">
        <v>100</v>
      </c>
      <c r="Y1056" s="6"/>
      <c r="Z1056" s="3">
        <v>0</v>
      </c>
      <c r="AA1056" s="3">
        <v>1</v>
      </c>
      <c r="AB1056">
        <v>2024</v>
      </c>
      <c r="AC1056">
        <v>2024</v>
      </c>
      <c r="AD1056" s="4">
        <v>45421</v>
      </c>
      <c r="AF1056">
        <v>47.359795560000002</v>
      </c>
    </row>
    <row r="1057" spans="1:32" customFormat="1" hidden="1" x14ac:dyDescent="0.35">
      <c r="A1057" t="s">
        <v>2434</v>
      </c>
      <c r="B1057" t="s">
        <v>75</v>
      </c>
      <c r="C1057" t="s">
        <v>2216</v>
      </c>
      <c r="D1057" t="s">
        <v>2216</v>
      </c>
      <c r="E1057" t="s">
        <v>108</v>
      </c>
      <c r="G1057" t="s">
        <v>92</v>
      </c>
      <c r="H1057" t="s">
        <v>79</v>
      </c>
      <c r="I1057" t="s">
        <v>109</v>
      </c>
      <c r="J1057">
        <v>25</v>
      </c>
      <c r="K1057">
        <v>0</v>
      </c>
      <c r="L1057" t="s">
        <v>2217</v>
      </c>
      <c r="M1057" t="s">
        <v>82</v>
      </c>
      <c r="N1057" s="6"/>
      <c r="O1057" s="6">
        <v>341</v>
      </c>
      <c r="P1057" s="6">
        <v>47.36</v>
      </c>
      <c r="Q1057" s="6"/>
      <c r="R1057" s="6">
        <v>200</v>
      </c>
      <c r="S1057" s="6">
        <v>200</v>
      </c>
      <c r="U1057" t="s">
        <v>111</v>
      </c>
      <c r="V1057" t="s">
        <v>112</v>
      </c>
      <c r="W1057" s="6"/>
      <c r="X1057" s="6">
        <v>200</v>
      </c>
      <c r="Y1057" s="6"/>
      <c r="Z1057" s="3">
        <v>0</v>
      </c>
      <c r="AA1057" s="3">
        <v>1</v>
      </c>
      <c r="AB1057">
        <v>2024</v>
      </c>
      <c r="AC1057">
        <v>2024</v>
      </c>
      <c r="AE1057" s="4">
        <v>45961</v>
      </c>
      <c r="AF1057">
        <v>47.359795560000002</v>
      </c>
    </row>
    <row r="1058" spans="1:32" customFormat="1" hidden="1" x14ac:dyDescent="0.35">
      <c r="A1058" t="s">
        <v>2435</v>
      </c>
      <c r="B1058" t="s">
        <v>75</v>
      </c>
      <c r="C1058" t="s">
        <v>2216</v>
      </c>
      <c r="D1058" t="s">
        <v>2216</v>
      </c>
      <c r="E1058" t="s">
        <v>108</v>
      </c>
      <c r="G1058" t="s">
        <v>92</v>
      </c>
      <c r="H1058" t="s">
        <v>79</v>
      </c>
      <c r="I1058" t="s">
        <v>109</v>
      </c>
      <c r="J1058">
        <v>25</v>
      </c>
      <c r="K1058">
        <v>0</v>
      </c>
      <c r="L1058" t="s">
        <v>2217</v>
      </c>
      <c r="M1058" t="s">
        <v>82</v>
      </c>
      <c r="N1058" s="6"/>
      <c r="O1058" s="6">
        <v>341</v>
      </c>
      <c r="P1058" s="6">
        <v>47.36</v>
      </c>
      <c r="Q1058" s="6"/>
      <c r="R1058" s="6">
        <v>100</v>
      </c>
      <c r="S1058" s="6">
        <v>100</v>
      </c>
      <c r="U1058" t="s">
        <v>111</v>
      </c>
      <c r="V1058" t="s">
        <v>112</v>
      </c>
      <c r="W1058" s="6"/>
      <c r="X1058" s="6">
        <v>100</v>
      </c>
      <c r="Y1058" s="6"/>
      <c r="Z1058" s="3">
        <v>0</v>
      </c>
      <c r="AA1058" s="3">
        <v>1</v>
      </c>
      <c r="AB1058">
        <v>2024</v>
      </c>
      <c r="AC1058">
        <v>2024</v>
      </c>
      <c r="AE1058" s="4">
        <v>45961</v>
      </c>
      <c r="AF1058">
        <v>47.359795560000002</v>
      </c>
    </row>
    <row r="1059" spans="1:32" customFormat="1" hidden="1" x14ac:dyDescent="0.35">
      <c r="A1059" t="s">
        <v>1513</v>
      </c>
      <c r="B1059" t="s">
        <v>75</v>
      </c>
      <c r="C1059" t="s">
        <v>1241</v>
      </c>
      <c r="D1059" t="s">
        <v>1241</v>
      </c>
      <c r="E1059" t="s">
        <v>31</v>
      </c>
      <c r="G1059" t="s">
        <v>78</v>
      </c>
      <c r="H1059" t="s">
        <v>79</v>
      </c>
      <c r="I1059" t="s">
        <v>156</v>
      </c>
      <c r="J1059">
        <v>25</v>
      </c>
      <c r="K1059">
        <v>0</v>
      </c>
      <c r="L1059" t="s">
        <v>1242</v>
      </c>
      <c r="M1059" t="s">
        <v>80</v>
      </c>
      <c r="N1059" s="6" t="s">
        <v>1514</v>
      </c>
      <c r="O1059" s="6">
        <v>3900</v>
      </c>
      <c r="P1059" s="6">
        <v>47.22</v>
      </c>
      <c r="Q1059" s="6"/>
      <c r="R1059" s="6"/>
      <c r="S1059" s="6">
        <v>200</v>
      </c>
      <c r="U1059" t="s">
        <v>84</v>
      </c>
      <c r="V1059" t="s">
        <v>80</v>
      </c>
      <c r="W1059" s="6"/>
      <c r="X1059" s="6">
        <v>200</v>
      </c>
      <c r="Y1059" s="6">
        <v>200</v>
      </c>
      <c r="Z1059" s="3">
        <v>1</v>
      </c>
      <c r="AA1059" s="3">
        <v>1</v>
      </c>
      <c r="AB1059">
        <v>2023</v>
      </c>
      <c r="AC1059">
        <v>2023</v>
      </c>
      <c r="AF1059">
        <v>47.215496369999997</v>
      </c>
    </row>
    <row r="1060" spans="1:32" customFormat="1" hidden="1" x14ac:dyDescent="0.35">
      <c r="A1060" t="s">
        <v>2299</v>
      </c>
      <c r="B1060" t="s">
        <v>75</v>
      </c>
      <c r="C1060" t="s">
        <v>2216</v>
      </c>
      <c r="D1060" t="s">
        <v>2216</v>
      </c>
      <c r="E1060" t="s">
        <v>32</v>
      </c>
      <c r="G1060" t="s">
        <v>78</v>
      </c>
      <c r="H1060" t="s">
        <v>79</v>
      </c>
      <c r="I1060" t="s">
        <v>80</v>
      </c>
      <c r="J1060">
        <v>20</v>
      </c>
      <c r="K1060">
        <v>0</v>
      </c>
      <c r="L1060" t="s">
        <v>2217</v>
      </c>
      <c r="M1060" t="s">
        <v>82</v>
      </c>
      <c r="N1060" s="6"/>
      <c r="O1060" s="6">
        <v>303.5</v>
      </c>
      <c r="P1060" s="6">
        <v>47.06</v>
      </c>
      <c r="Q1060" s="6"/>
      <c r="R1060" s="6">
        <v>0</v>
      </c>
      <c r="S1060" s="6">
        <v>1500</v>
      </c>
      <c r="U1060" t="s">
        <v>88</v>
      </c>
      <c r="V1060" t="s">
        <v>80</v>
      </c>
      <c r="W1060" s="6">
        <v>0</v>
      </c>
      <c r="X1060" s="6">
        <v>1500</v>
      </c>
      <c r="Y1060" s="6">
        <v>1500</v>
      </c>
      <c r="Z1060" s="3">
        <v>1</v>
      </c>
      <c r="AA1060" s="3">
        <v>1</v>
      </c>
      <c r="AB1060">
        <v>2021</v>
      </c>
      <c r="AF1060">
        <v>47.055722660000001</v>
      </c>
    </row>
    <row r="1061" spans="1:32" customFormat="1" hidden="1" x14ac:dyDescent="0.35">
      <c r="A1061" t="s">
        <v>2474</v>
      </c>
      <c r="B1061" t="s">
        <v>75</v>
      </c>
      <c r="C1061" t="s">
        <v>2216</v>
      </c>
      <c r="D1061" t="s">
        <v>2216</v>
      </c>
      <c r="E1061" t="s">
        <v>108</v>
      </c>
      <c r="F1061" t="s">
        <v>577</v>
      </c>
      <c r="G1061" t="s">
        <v>92</v>
      </c>
      <c r="H1061" t="s">
        <v>79</v>
      </c>
      <c r="I1061" t="s">
        <v>109</v>
      </c>
      <c r="J1061">
        <v>25</v>
      </c>
      <c r="K1061">
        <v>0</v>
      </c>
      <c r="L1061" t="s">
        <v>2217</v>
      </c>
      <c r="M1061" t="s">
        <v>82</v>
      </c>
      <c r="N1061" s="6"/>
      <c r="O1061" s="6">
        <v>341</v>
      </c>
      <c r="P1061" s="6">
        <v>46.86</v>
      </c>
      <c r="Q1061" s="6"/>
      <c r="R1061" s="6">
        <v>100</v>
      </c>
      <c r="S1061" s="6">
        <v>100</v>
      </c>
      <c r="U1061" t="s">
        <v>597</v>
      </c>
      <c r="V1061" t="s">
        <v>630</v>
      </c>
      <c r="W1061" s="6"/>
      <c r="X1061" s="6">
        <v>100</v>
      </c>
      <c r="Y1061" s="6"/>
      <c r="Z1061" s="3">
        <v>0</v>
      </c>
      <c r="AA1061" s="3">
        <v>1</v>
      </c>
      <c r="AB1061">
        <v>2025</v>
      </c>
      <c r="AC1061">
        <v>2025</v>
      </c>
      <c r="AE1061" s="4">
        <v>45961</v>
      </c>
      <c r="AF1061">
        <v>46.863189720000001</v>
      </c>
    </row>
    <row r="1062" spans="1:32" customFormat="1" hidden="1" x14ac:dyDescent="0.35">
      <c r="A1062" t="s">
        <v>2475</v>
      </c>
      <c r="B1062" t="s">
        <v>75</v>
      </c>
      <c r="C1062" t="s">
        <v>2216</v>
      </c>
      <c r="D1062" t="s">
        <v>2216</v>
      </c>
      <c r="E1062" t="s">
        <v>101</v>
      </c>
      <c r="G1062" t="s">
        <v>92</v>
      </c>
      <c r="H1062" t="s">
        <v>79</v>
      </c>
      <c r="I1062" t="s">
        <v>109</v>
      </c>
      <c r="J1062">
        <v>25</v>
      </c>
      <c r="K1062">
        <v>0</v>
      </c>
      <c r="L1062" t="s">
        <v>2217</v>
      </c>
      <c r="M1062" t="s">
        <v>82</v>
      </c>
      <c r="N1062" s="6"/>
      <c r="O1062" s="6">
        <v>341</v>
      </c>
      <c r="P1062" s="6">
        <v>46.86</v>
      </c>
      <c r="Q1062" s="6"/>
      <c r="R1062" s="6">
        <v>1450</v>
      </c>
      <c r="S1062" s="6">
        <v>1450</v>
      </c>
      <c r="U1062" t="s">
        <v>129</v>
      </c>
      <c r="V1062" t="s">
        <v>112</v>
      </c>
      <c r="W1062" s="6"/>
      <c r="X1062" s="6">
        <v>1450</v>
      </c>
      <c r="Y1062" s="6"/>
      <c r="Z1062" s="3">
        <v>0</v>
      </c>
      <c r="AA1062" s="3">
        <v>1</v>
      </c>
      <c r="AB1062">
        <v>2025</v>
      </c>
      <c r="AC1062">
        <v>2025</v>
      </c>
      <c r="AE1062" s="4">
        <v>46660</v>
      </c>
      <c r="AF1062">
        <v>46.863189720000001</v>
      </c>
    </row>
    <row r="1063" spans="1:32" customFormat="1" hidden="1" x14ac:dyDescent="0.35">
      <c r="A1063" t="s">
        <v>2408</v>
      </c>
      <c r="B1063" t="s">
        <v>75</v>
      </c>
      <c r="C1063" t="s">
        <v>2216</v>
      </c>
      <c r="D1063" t="s">
        <v>2216</v>
      </c>
      <c r="E1063" t="s">
        <v>32</v>
      </c>
      <c r="G1063" t="s">
        <v>78</v>
      </c>
      <c r="H1063" t="s">
        <v>79</v>
      </c>
      <c r="I1063" t="s">
        <v>256</v>
      </c>
      <c r="J1063">
        <v>20</v>
      </c>
      <c r="K1063">
        <v>0</v>
      </c>
      <c r="L1063" t="s">
        <v>2217</v>
      </c>
      <c r="M1063" t="s">
        <v>82</v>
      </c>
      <c r="N1063" s="6" t="s">
        <v>2340</v>
      </c>
      <c r="O1063" s="6">
        <v>332</v>
      </c>
      <c r="P1063" s="6">
        <v>46.85</v>
      </c>
      <c r="Q1063" s="6"/>
      <c r="R1063" s="6"/>
      <c r="S1063" s="6">
        <v>15920</v>
      </c>
      <c r="U1063" t="s">
        <v>88</v>
      </c>
      <c r="V1063" t="s">
        <v>112</v>
      </c>
      <c r="W1063" s="6">
        <v>15920</v>
      </c>
      <c r="X1063" s="6">
        <v>7700</v>
      </c>
      <c r="Y1063" s="6"/>
      <c r="Z1063" s="3">
        <v>0</v>
      </c>
      <c r="AA1063" s="3">
        <v>0.48</v>
      </c>
      <c r="AB1063">
        <v>2023</v>
      </c>
      <c r="AC1063">
        <v>2023</v>
      </c>
      <c r="AD1063" s="4">
        <v>45220</v>
      </c>
      <c r="AE1063" s="4">
        <v>45930</v>
      </c>
      <c r="AF1063">
        <v>46.850965950000003</v>
      </c>
    </row>
    <row r="1064" spans="1:32" customFormat="1" hidden="1" x14ac:dyDescent="0.35">
      <c r="A1064" t="s">
        <v>2409</v>
      </c>
      <c r="B1064" t="s">
        <v>75</v>
      </c>
      <c r="C1064" t="s">
        <v>2216</v>
      </c>
      <c r="D1064" t="s">
        <v>2216</v>
      </c>
      <c r="E1064" t="s">
        <v>31</v>
      </c>
      <c r="G1064" t="s">
        <v>78</v>
      </c>
      <c r="H1064" t="s">
        <v>79</v>
      </c>
      <c r="I1064" t="s">
        <v>80</v>
      </c>
      <c r="J1064">
        <v>25</v>
      </c>
      <c r="K1064">
        <v>0</v>
      </c>
      <c r="L1064" t="s">
        <v>2217</v>
      </c>
      <c r="M1064" t="s">
        <v>82</v>
      </c>
      <c r="N1064" s="6"/>
      <c r="O1064" s="6">
        <v>332</v>
      </c>
      <c r="P1064" s="6">
        <v>46.85</v>
      </c>
      <c r="Q1064" s="6"/>
      <c r="R1064" s="6">
        <v>0</v>
      </c>
      <c r="S1064" s="6">
        <v>1215</v>
      </c>
      <c r="U1064" t="s">
        <v>84</v>
      </c>
      <c r="V1064" t="s">
        <v>112</v>
      </c>
      <c r="W1064" s="6">
        <v>0</v>
      </c>
      <c r="X1064" s="6">
        <v>1215</v>
      </c>
      <c r="Y1064" s="6">
        <v>1215</v>
      </c>
      <c r="Z1064" s="3">
        <v>1</v>
      </c>
      <c r="AA1064" s="3">
        <v>1</v>
      </c>
      <c r="AB1064">
        <v>2023</v>
      </c>
      <c r="AC1064">
        <v>2023</v>
      </c>
      <c r="AF1064">
        <v>46.850965950000003</v>
      </c>
    </row>
    <row r="1065" spans="1:32" customFormat="1" hidden="1" x14ac:dyDescent="0.35">
      <c r="A1065" t="s">
        <v>2410</v>
      </c>
      <c r="B1065" t="s">
        <v>75</v>
      </c>
      <c r="C1065" t="s">
        <v>2216</v>
      </c>
      <c r="D1065" t="s">
        <v>2216</v>
      </c>
      <c r="E1065" t="s">
        <v>31</v>
      </c>
      <c r="G1065" t="s">
        <v>78</v>
      </c>
      <c r="H1065" t="s">
        <v>79</v>
      </c>
      <c r="I1065" t="s">
        <v>80</v>
      </c>
      <c r="J1065">
        <v>25</v>
      </c>
      <c r="K1065">
        <v>0</v>
      </c>
      <c r="L1065" t="s">
        <v>2217</v>
      </c>
      <c r="M1065" t="s">
        <v>82</v>
      </c>
      <c r="N1065" s="6"/>
      <c r="O1065" s="6">
        <v>332</v>
      </c>
      <c r="P1065" s="6">
        <v>46.85</v>
      </c>
      <c r="Q1065" s="6"/>
      <c r="R1065" s="6">
        <v>0</v>
      </c>
      <c r="S1065" s="6">
        <v>422.3</v>
      </c>
      <c r="U1065" t="s">
        <v>84</v>
      </c>
      <c r="V1065" t="s">
        <v>153</v>
      </c>
      <c r="W1065" s="6">
        <v>0</v>
      </c>
      <c r="X1065" s="6">
        <v>422.3</v>
      </c>
      <c r="Y1065" s="6">
        <v>422.3</v>
      </c>
      <c r="Z1065" s="3">
        <v>1</v>
      </c>
      <c r="AA1065" s="3">
        <v>1</v>
      </c>
      <c r="AB1065">
        <v>2023</v>
      </c>
      <c r="AC1065">
        <v>2023</v>
      </c>
      <c r="AF1065">
        <v>46.850965950000003</v>
      </c>
    </row>
    <row r="1066" spans="1:32" customFormat="1" hidden="1" x14ac:dyDescent="0.35">
      <c r="A1066" t="s">
        <v>2411</v>
      </c>
      <c r="B1066" t="s">
        <v>75</v>
      </c>
      <c r="C1066" t="s">
        <v>2216</v>
      </c>
      <c r="D1066" t="s">
        <v>2216</v>
      </c>
      <c r="E1066" t="s">
        <v>31</v>
      </c>
      <c r="G1066" t="s">
        <v>78</v>
      </c>
      <c r="H1066" t="s">
        <v>79</v>
      </c>
      <c r="I1066" t="s">
        <v>80</v>
      </c>
      <c r="J1066">
        <v>25</v>
      </c>
      <c r="K1066">
        <v>0</v>
      </c>
      <c r="L1066" t="s">
        <v>2217</v>
      </c>
      <c r="M1066" t="s">
        <v>82</v>
      </c>
      <c r="N1066" s="6"/>
      <c r="O1066" s="6">
        <v>332</v>
      </c>
      <c r="P1066" s="6">
        <v>46.85</v>
      </c>
      <c r="Q1066" s="6"/>
      <c r="R1066" s="6">
        <v>0</v>
      </c>
      <c r="S1066" s="6">
        <v>8000</v>
      </c>
      <c r="U1066" t="s">
        <v>84</v>
      </c>
      <c r="V1066" t="s">
        <v>112</v>
      </c>
      <c r="W1066" s="6">
        <v>0</v>
      </c>
      <c r="X1066" s="6"/>
      <c r="Y1066" s="6"/>
      <c r="AB1066">
        <v>2023</v>
      </c>
      <c r="AC1066">
        <v>2023</v>
      </c>
      <c r="AE1066" s="4">
        <v>46022</v>
      </c>
      <c r="AF1066">
        <v>46.850965950000003</v>
      </c>
    </row>
    <row r="1067" spans="1:32" customFormat="1" hidden="1" x14ac:dyDescent="0.35">
      <c r="A1067" t="s">
        <v>2412</v>
      </c>
      <c r="B1067" t="s">
        <v>75</v>
      </c>
      <c r="C1067" t="s">
        <v>2216</v>
      </c>
      <c r="D1067" t="s">
        <v>2216</v>
      </c>
      <c r="E1067" t="s">
        <v>31</v>
      </c>
      <c r="G1067" t="s">
        <v>78</v>
      </c>
      <c r="H1067" t="s">
        <v>79</v>
      </c>
      <c r="I1067" t="s">
        <v>80</v>
      </c>
      <c r="J1067">
        <v>25</v>
      </c>
      <c r="K1067">
        <v>0</v>
      </c>
      <c r="L1067" t="s">
        <v>2217</v>
      </c>
      <c r="M1067" t="s">
        <v>82</v>
      </c>
      <c r="N1067" s="6"/>
      <c r="O1067" s="6">
        <v>332</v>
      </c>
      <c r="P1067" s="6">
        <v>46.85</v>
      </c>
      <c r="Q1067" s="6"/>
      <c r="R1067" s="6">
        <v>0</v>
      </c>
      <c r="S1067" s="6">
        <v>7170</v>
      </c>
      <c r="U1067" t="s">
        <v>84</v>
      </c>
      <c r="V1067" t="s">
        <v>112</v>
      </c>
      <c r="W1067" s="6"/>
      <c r="X1067" s="6">
        <v>7170</v>
      </c>
      <c r="Y1067" s="6">
        <v>7170</v>
      </c>
      <c r="Z1067" s="3">
        <v>1</v>
      </c>
      <c r="AA1067" s="3">
        <v>1</v>
      </c>
      <c r="AB1067">
        <v>2023</v>
      </c>
      <c r="AC1067">
        <v>2023</v>
      </c>
      <c r="AF1067">
        <v>46.850965950000003</v>
      </c>
    </row>
    <row r="1068" spans="1:32" customFormat="1" hidden="1" x14ac:dyDescent="0.35">
      <c r="A1068" t="s">
        <v>1380</v>
      </c>
      <c r="B1068" t="s">
        <v>75</v>
      </c>
      <c r="C1068" t="s">
        <v>1241</v>
      </c>
      <c r="D1068" t="s">
        <v>1241</v>
      </c>
      <c r="E1068" t="s">
        <v>31</v>
      </c>
      <c r="G1068" t="s">
        <v>78</v>
      </c>
      <c r="H1068" t="s">
        <v>79</v>
      </c>
      <c r="I1068" t="s">
        <v>156</v>
      </c>
      <c r="J1068">
        <v>25</v>
      </c>
      <c r="K1068">
        <v>0</v>
      </c>
      <c r="L1068" t="s">
        <v>1242</v>
      </c>
      <c r="M1068" t="s">
        <v>82</v>
      </c>
      <c r="N1068" s="6"/>
      <c r="O1068" s="6">
        <v>3298</v>
      </c>
      <c r="P1068" s="6">
        <v>46.84</v>
      </c>
      <c r="Q1068" s="6"/>
      <c r="R1068" s="6">
        <v>0</v>
      </c>
      <c r="S1068" s="6">
        <v>1400</v>
      </c>
      <c r="U1068" t="s">
        <v>84</v>
      </c>
      <c r="V1068" t="s">
        <v>80</v>
      </c>
      <c r="W1068" s="6">
        <v>0</v>
      </c>
      <c r="X1068" s="6">
        <v>180</v>
      </c>
      <c r="Y1068" s="6">
        <v>180</v>
      </c>
      <c r="Z1068" s="3">
        <v>1</v>
      </c>
      <c r="AA1068" s="3">
        <v>0.13</v>
      </c>
      <c r="AB1068">
        <v>2019</v>
      </c>
      <c r="AE1068" s="4">
        <v>44227</v>
      </c>
      <c r="AF1068">
        <v>46.84113498</v>
      </c>
    </row>
    <row r="1069" spans="1:32" customFormat="1" hidden="1" x14ac:dyDescent="0.35">
      <c r="A1069" t="s">
        <v>1361</v>
      </c>
      <c r="B1069" t="s">
        <v>75</v>
      </c>
      <c r="C1069" t="s">
        <v>1241</v>
      </c>
      <c r="D1069" t="s">
        <v>1241</v>
      </c>
      <c r="E1069" t="s">
        <v>31</v>
      </c>
      <c r="G1069" t="s">
        <v>78</v>
      </c>
      <c r="H1069" t="s">
        <v>79</v>
      </c>
      <c r="I1069" t="s">
        <v>156</v>
      </c>
      <c r="J1069">
        <v>25</v>
      </c>
      <c r="K1069">
        <v>0</v>
      </c>
      <c r="L1069" t="s">
        <v>1242</v>
      </c>
      <c r="M1069" t="s">
        <v>82</v>
      </c>
      <c r="N1069" s="6"/>
      <c r="O1069" s="6">
        <v>3196</v>
      </c>
      <c r="P1069" s="6">
        <v>46.74</v>
      </c>
      <c r="Q1069" s="6"/>
      <c r="R1069" s="6">
        <v>0</v>
      </c>
      <c r="S1069" s="6">
        <v>500</v>
      </c>
      <c r="U1069" t="s">
        <v>84</v>
      </c>
      <c r="V1069" t="s">
        <v>80</v>
      </c>
      <c r="W1069" s="6">
        <v>0</v>
      </c>
      <c r="X1069" s="6">
        <v>500</v>
      </c>
      <c r="Y1069" s="6">
        <v>500</v>
      </c>
      <c r="Z1069" s="3">
        <v>1</v>
      </c>
      <c r="AA1069" s="3">
        <v>1</v>
      </c>
      <c r="AB1069">
        <v>2018</v>
      </c>
      <c r="AE1069" s="4">
        <v>44103</v>
      </c>
      <c r="AF1069">
        <v>46.739564399999999</v>
      </c>
    </row>
    <row r="1070" spans="1:32" customFormat="1" hidden="1" x14ac:dyDescent="0.35">
      <c r="A1070" t="s">
        <v>2425</v>
      </c>
      <c r="B1070" t="s">
        <v>75</v>
      </c>
      <c r="C1070" t="s">
        <v>2216</v>
      </c>
      <c r="D1070" t="s">
        <v>2216</v>
      </c>
      <c r="E1070" t="s">
        <v>31</v>
      </c>
      <c r="G1070" t="s">
        <v>78</v>
      </c>
      <c r="H1070" t="s">
        <v>79</v>
      </c>
      <c r="I1070" t="s">
        <v>80</v>
      </c>
      <c r="J1070">
        <v>25</v>
      </c>
      <c r="K1070">
        <v>0</v>
      </c>
      <c r="L1070" t="s">
        <v>2217</v>
      </c>
      <c r="M1070" t="s">
        <v>82</v>
      </c>
      <c r="N1070" s="6"/>
      <c r="O1070" s="6">
        <v>335.8</v>
      </c>
      <c r="P1070" s="6">
        <v>46.64</v>
      </c>
      <c r="Q1070" s="6"/>
      <c r="R1070" s="6">
        <v>0</v>
      </c>
      <c r="S1070" s="6">
        <v>2612</v>
      </c>
      <c r="U1070" t="s">
        <v>84</v>
      </c>
      <c r="V1070" t="s">
        <v>153</v>
      </c>
      <c r="W1070" s="6"/>
      <c r="X1070" s="6">
        <v>0</v>
      </c>
      <c r="Y1070" s="6">
        <v>0</v>
      </c>
      <c r="AB1070">
        <v>2024</v>
      </c>
      <c r="AC1070">
        <v>2023</v>
      </c>
      <c r="AF1070">
        <v>46.6375934</v>
      </c>
    </row>
    <row r="1071" spans="1:32" customFormat="1" hidden="1" x14ac:dyDescent="0.35">
      <c r="A1071" t="s">
        <v>2426</v>
      </c>
      <c r="B1071" t="s">
        <v>333</v>
      </c>
      <c r="C1071" t="s">
        <v>2216</v>
      </c>
      <c r="D1071" t="s">
        <v>2216</v>
      </c>
      <c r="E1071" t="s">
        <v>31</v>
      </c>
      <c r="G1071" t="s">
        <v>78</v>
      </c>
      <c r="H1071" t="s">
        <v>79</v>
      </c>
      <c r="I1071" t="s">
        <v>80</v>
      </c>
      <c r="J1071">
        <v>25</v>
      </c>
      <c r="K1071">
        <v>0</v>
      </c>
      <c r="L1071" t="s">
        <v>2217</v>
      </c>
      <c r="M1071" t="s">
        <v>82</v>
      </c>
      <c r="N1071" s="6"/>
      <c r="O1071" s="6">
        <v>335.8</v>
      </c>
      <c r="P1071" s="6">
        <v>46.64</v>
      </c>
      <c r="Q1071" s="6"/>
      <c r="R1071" s="6">
        <v>0</v>
      </c>
      <c r="S1071" s="6">
        <v>404.76</v>
      </c>
      <c r="U1071" t="s">
        <v>84</v>
      </c>
      <c r="V1071" t="s">
        <v>153</v>
      </c>
      <c r="W1071" s="6"/>
      <c r="X1071" s="6"/>
      <c r="Y1071" s="6"/>
      <c r="AB1071">
        <v>2024</v>
      </c>
      <c r="AC1071">
        <v>2024</v>
      </c>
      <c r="AD1071" s="4">
        <v>45349</v>
      </c>
      <c r="AF1071">
        <v>46.6375934</v>
      </c>
    </row>
    <row r="1072" spans="1:32" customFormat="1" hidden="1" x14ac:dyDescent="0.35">
      <c r="A1072" t="s">
        <v>2427</v>
      </c>
      <c r="B1072" t="s">
        <v>333</v>
      </c>
      <c r="C1072" t="s">
        <v>2216</v>
      </c>
      <c r="D1072" t="s">
        <v>2216</v>
      </c>
      <c r="E1072" t="s">
        <v>31</v>
      </c>
      <c r="G1072" t="s">
        <v>78</v>
      </c>
      <c r="H1072" t="s">
        <v>79</v>
      </c>
      <c r="I1072" t="s">
        <v>80</v>
      </c>
      <c r="J1072">
        <v>25</v>
      </c>
      <c r="K1072">
        <v>0</v>
      </c>
      <c r="L1072" t="s">
        <v>2217</v>
      </c>
      <c r="M1072" t="s">
        <v>82</v>
      </c>
      <c r="N1072" s="6"/>
      <c r="O1072" s="6">
        <v>335.8</v>
      </c>
      <c r="P1072" s="6">
        <v>46.64</v>
      </c>
      <c r="Q1072" s="6"/>
      <c r="R1072" s="6">
        <v>0</v>
      </c>
      <c r="S1072" s="6">
        <v>60</v>
      </c>
      <c r="U1072" t="s">
        <v>84</v>
      </c>
      <c r="V1072" t="s">
        <v>153</v>
      </c>
      <c r="W1072" s="6"/>
      <c r="X1072" s="6"/>
      <c r="Y1072" s="6"/>
      <c r="AB1072">
        <v>2024</v>
      </c>
      <c r="AC1072">
        <v>2024</v>
      </c>
      <c r="AD1072" s="4">
        <v>45377</v>
      </c>
      <c r="AF1072">
        <v>46.6375934</v>
      </c>
    </row>
    <row r="1073" spans="1:32" customFormat="1" hidden="1" x14ac:dyDescent="0.35">
      <c r="A1073" t="s">
        <v>2430</v>
      </c>
      <c r="B1073" t="s">
        <v>75</v>
      </c>
      <c r="C1073" t="s">
        <v>2216</v>
      </c>
      <c r="D1073" t="s">
        <v>2216</v>
      </c>
      <c r="E1073" t="s">
        <v>31</v>
      </c>
      <c r="G1073" t="s">
        <v>78</v>
      </c>
      <c r="H1073" t="s">
        <v>79</v>
      </c>
      <c r="I1073" t="s">
        <v>80</v>
      </c>
      <c r="J1073">
        <v>25</v>
      </c>
      <c r="K1073">
        <v>0</v>
      </c>
      <c r="L1073" t="s">
        <v>2217</v>
      </c>
      <c r="M1073" t="s">
        <v>82</v>
      </c>
      <c r="N1073" s="6"/>
      <c r="O1073" s="6">
        <v>335.8</v>
      </c>
      <c r="P1073" s="6">
        <v>46.64</v>
      </c>
      <c r="Q1073" s="6"/>
      <c r="R1073" s="6">
        <v>0</v>
      </c>
      <c r="S1073" s="6">
        <v>1055</v>
      </c>
      <c r="U1073" t="s">
        <v>84</v>
      </c>
      <c r="V1073" t="s">
        <v>153</v>
      </c>
      <c r="W1073" s="6"/>
      <c r="X1073" s="6">
        <v>840</v>
      </c>
      <c r="Y1073" s="6">
        <v>840</v>
      </c>
      <c r="Z1073" s="3">
        <v>1</v>
      </c>
      <c r="AA1073" s="3">
        <v>0.8</v>
      </c>
      <c r="AB1073">
        <v>2024</v>
      </c>
      <c r="AC1073">
        <v>2024</v>
      </c>
      <c r="AF1073">
        <v>46.6375934</v>
      </c>
    </row>
    <row r="1074" spans="1:32" customFormat="1" hidden="1" x14ac:dyDescent="0.35">
      <c r="A1074" t="s">
        <v>2438</v>
      </c>
      <c r="B1074" t="s">
        <v>75</v>
      </c>
      <c r="C1074" t="s">
        <v>2216</v>
      </c>
      <c r="D1074" t="s">
        <v>2216</v>
      </c>
      <c r="E1074" t="s">
        <v>101</v>
      </c>
      <c r="G1074" t="s">
        <v>92</v>
      </c>
      <c r="H1074" t="s">
        <v>79</v>
      </c>
      <c r="I1074" t="s">
        <v>80</v>
      </c>
      <c r="J1074">
        <v>25</v>
      </c>
      <c r="K1074">
        <v>0</v>
      </c>
      <c r="L1074" t="s">
        <v>2217</v>
      </c>
      <c r="M1074" t="s">
        <v>82</v>
      </c>
      <c r="N1074" s="6"/>
      <c r="O1074" s="6">
        <v>335.8</v>
      </c>
      <c r="P1074" s="6">
        <v>46.64</v>
      </c>
      <c r="Q1074" s="6"/>
      <c r="R1074" s="6">
        <v>119.65</v>
      </c>
      <c r="S1074" s="6">
        <v>119.65</v>
      </c>
      <c r="U1074" t="s">
        <v>129</v>
      </c>
      <c r="V1074" t="s">
        <v>112</v>
      </c>
      <c r="W1074" s="6"/>
      <c r="X1074" s="6">
        <v>119.65</v>
      </c>
      <c r="Y1074" s="6"/>
      <c r="Z1074" s="3">
        <v>0</v>
      </c>
      <c r="AA1074" s="3">
        <v>1</v>
      </c>
      <c r="AB1074">
        <v>2024</v>
      </c>
      <c r="AC1074">
        <v>2024</v>
      </c>
      <c r="AF1074">
        <v>46.6375934</v>
      </c>
    </row>
    <row r="1075" spans="1:32" customFormat="1" hidden="1" x14ac:dyDescent="0.35">
      <c r="A1075" t="s">
        <v>2459</v>
      </c>
      <c r="B1075" t="s">
        <v>75</v>
      </c>
      <c r="C1075" t="s">
        <v>2216</v>
      </c>
      <c r="D1075" t="s">
        <v>2216</v>
      </c>
      <c r="E1075" t="s">
        <v>108</v>
      </c>
      <c r="G1075" t="s">
        <v>92</v>
      </c>
      <c r="H1075" t="s">
        <v>79</v>
      </c>
      <c r="I1075" t="s">
        <v>109</v>
      </c>
      <c r="J1075">
        <v>25</v>
      </c>
      <c r="K1075">
        <v>0</v>
      </c>
      <c r="L1075" t="s">
        <v>2217</v>
      </c>
      <c r="M1075" t="s">
        <v>82</v>
      </c>
      <c r="N1075" s="6"/>
      <c r="O1075" s="6">
        <v>335.8</v>
      </c>
      <c r="P1075" s="6">
        <v>46.64</v>
      </c>
      <c r="Q1075" s="6"/>
      <c r="R1075" s="6">
        <v>1170</v>
      </c>
      <c r="S1075" s="6">
        <v>1170</v>
      </c>
      <c r="U1075" t="s">
        <v>111</v>
      </c>
      <c r="V1075" t="s">
        <v>153</v>
      </c>
      <c r="W1075" s="6"/>
      <c r="X1075" s="6">
        <v>1170</v>
      </c>
      <c r="Y1075" s="6"/>
      <c r="Z1075" s="3">
        <v>0</v>
      </c>
      <c r="AA1075" s="3">
        <v>1</v>
      </c>
      <c r="AB1075">
        <v>2024</v>
      </c>
      <c r="AC1075">
        <v>2024</v>
      </c>
      <c r="AF1075">
        <v>46.6375934</v>
      </c>
    </row>
    <row r="1076" spans="1:32" customFormat="1" hidden="1" x14ac:dyDescent="0.35">
      <c r="A1076" t="s">
        <v>2467</v>
      </c>
      <c r="B1076" t="s">
        <v>75</v>
      </c>
      <c r="C1076" t="s">
        <v>2216</v>
      </c>
      <c r="D1076" t="s">
        <v>2216</v>
      </c>
      <c r="E1076" t="s">
        <v>31</v>
      </c>
      <c r="G1076" t="s">
        <v>92</v>
      </c>
      <c r="H1076" t="s">
        <v>79</v>
      </c>
      <c r="I1076" t="s">
        <v>109</v>
      </c>
      <c r="J1076">
        <v>25</v>
      </c>
      <c r="K1076">
        <v>0</v>
      </c>
      <c r="L1076" t="s">
        <v>2217</v>
      </c>
      <c r="M1076" t="s">
        <v>82</v>
      </c>
      <c r="N1076" s="6"/>
      <c r="O1076" s="6">
        <v>335.8</v>
      </c>
      <c r="P1076" s="6">
        <v>46.64</v>
      </c>
      <c r="Q1076" s="6"/>
      <c r="R1076" s="6">
        <v>6924.9</v>
      </c>
      <c r="S1076" s="6">
        <v>6924.9</v>
      </c>
      <c r="U1076" t="s">
        <v>84</v>
      </c>
      <c r="V1076" t="s">
        <v>153</v>
      </c>
      <c r="W1076" s="6"/>
      <c r="X1076" s="6">
        <v>6924.9</v>
      </c>
      <c r="Y1076" s="6"/>
      <c r="Z1076" s="3">
        <v>0</v>
      </c>
      <c r="AA1076" s="3">
        <v>1</v>
      </c>
      <c r="AB1076">
        <v>2024</v>
      </c>
      <c r="AC1076">
        <v>2024</v>
      </c>
      <c r="AF1076">
        <v>46.6375934</v>
      </c>
    </row>
    <row r="1077" spans="1:32" hidden="1" x14ac:dyDescent="0.35">
      <c r="A1077" s="11" t="s">
        <v>2207</v>
      </c>
      <c r="B1077" s="11" t="s">
        <v>75</v>
      </c>
      <c r="C1077" s="11" t="s">
        <v>2194</v>
      </c>
      <c r="D1077" s="11" t="s">
        <v>1994</v>
      </c>
      <c r="E1077" s="11" t="s">
        <v>28</v>
      </c>
      <c r="G1077" s="11" t="s">
        <v>78</v>
      </c>
      <c r="H1077" s="11" t="s">
        <v>79</v>
      </c>
      <c r="I1077" s="11" t="s">
        <v>80</v>
      </c>
      <c r="J1077" s="11">
        <v>20</v>
      </c>
      <c r="K1077" s="11">
        <v>0</v>
      </c>
      <c r="L1077" s="11" t="s">
        <v>145</v>
      </c>
      <c r="M1077" s="11" t="s">
        <v>104</v>
      </c>
      <c r="O1077" s="12">
        <v>46.53</v>
      </c>
      <c r="P1077" s="12">
        <v>46.53</v>
      </c>
      <c r="U1077" s="11" t="s">
        <v>140</v>
      </c>
      <c r="V1077" s="11" t="s">
        <v>80</v>
      </c>
      <c r="W1077" s="12">
        <v>448200</v>
      </c>
      <c r="X1077" s="12">
        <v>79.8</v>
      </c>
      <c r="Y1077" s="12">
        <v>79.8</v>
      </c>
      <c r="Z1077" s="13">
        <v>1</v>
      </c>
      <c r="AA1077" s="11" t="e">
        <v>#N/A</v>
      </c>
      <c r="AB1077" s="11">
        <v>2016</v>
      </c>
      <c r="AF1077" s="11">
        <v>46.53</v>
      </c>
    </row>
    <row r="1078" spans="1:32" customFormat="1" hidden="1" x14ac:dyDescent="0.35">
      <c r="A1078" t="s">
        <v>954</v>
      </c>
      <c r="B1078" t="s">
        <v>75</v>
      </c>
      <c r="C1078" t="s">
        <v>908</v>
      </c>
      <c r="D1078" t="s">
        <v>172</v>
      </c>
      <c r="E1078" t="s">
        <v>101</v>
      </c>
      <c r="G1078" t="s">
        <v>78</v>
      </c>
      <c r="H1078" t="s">
        <v>79</v>
      </c>
      <c r="I1078" t="s">
        <v>118</v>
      </c>
      <c r="J1078">
        <v>15</v>
      </c>
      <c r="K1078">
        <v>0</v>
      </c>
      <c r="L1078" t="s">
        <v>174</v>
      </c>
      <c r="M1078" t="s">
        <v>82</v>
      </c>
      <c r="N1078" s="6"/>
      <c r="O1078" s="6">
        <v>42</v>
      </c>
      <c r="P1078" s="6">
        <v>46.47</v>
      </c>
      <c r="Q1078" s="6"/>
      <c r="R1078" s="6"/>
      <c r="S1078" s="6"/>
      <c r="U1078" t="s">
        <v>265</v>
      </c>
      <c r="V1078" t="s">
        <v>80</v>
      </c>
      <c r="W1078" s="6">
        <v>0</v>
      </c>
      <c r="X1078" s="6">
        <v>18.27</v>
      </c>
      <c r="Y1078" s="6">
        <v>18.27</v>
      </c>
      <c r="Z1078" s="3">
        <v>1</v>
      </c>
      <c r="AA1078" t="e">
        <v>#N/A</v>
      </c>
      <c r="AB1078">
        <v>2016</v>
      </c>
      <c r="AE1078" s="4">
        <v>44196</v>
      </c>
      <c r="AF1078">
        <v>46.465316960000003</v>
      </c>
    </row>
    <row r="1079" spans="1:32" customFormat="1" hidden="1" x14ac:dyDescent="0.35">
      <c r="A1079" t="s">
        <v>1452</v>
      </c>
      <c r="B1079" t="s">
        <v>75</v>
      </c>
      <c r="C1079" t="s">
        <v>1241</v>
      </c>
      <c r="D1079" t="s">
        <v>1241</v>
      </c>
      <c r="E1079" t="s">
        <v>32</v>
      </c>
      <c r="G1079" t="s">
        <v>78</v>
      </c>
      <c r="H1079" t="s">
        <v>79</v>
      </c>
      <c r="I1079" t="s">
        <v>156</v>
      </c>
      <c r="J1079">
        <v>25</v>
      </c>
      <c r="K1079">
        <v>0</v>
      </c>
      <c r="L1079" t="s">
        <v>1242</v>
      </c>
      <c r="M1079" t="s">
        <v>82</v>
      </c>
      <c r="N1079" s="6"/>
      <c r="O1079" s="6">
        <v>3434</v>
      </c>
      <c r="P1079" s="6">
        <v>46.45</v>
      </c>
      <c r="Q1079" s="6"/>
      <c r="R1079" s="6">
        <v>0</v>
      </c>
      <c r="S1079" s="6">
        <v>300</v>
      </c>
      <c r="U1079" t="s">
        <v>88</v>
      </c>
      <c r="V1079" t="s">
        <v>80</v>
      </c>
      <c r="W1079" s="6">
        <v>0</v>
      </c>
      <c r="X1079" s="6">
        <v>300</v>
      </c>
      <c r="Y1079" s="6">
        <v>300</v>
      </c>
      <c r="Z1079" s="3">
        <v>1</v>
      </c>
      <c r="AA1079" s="3">
        <v>1</v>
      </c>
      <c r="AB1079">
        <v>2021</v>
      </c>
      <c r="AF1079">
        <v>46.450349260000003</v>
      </c>
    </row>
    <row r="1080" spans="1:32" customFormat="1" hidden="1" x14ac:dyDescent="0.35">
      <c r="A1080" t="s">
        <v>1593</v>
      </c>
      <c r="B1080" t="s">
        <v>75</v>
      </c>
      <c r="C1080" t="s">
        <v>1241</v>
      </c>
      <c r="D1080" t="s">
        <v>1241</v>
      </c>
      <c r="E1080" t="s">
        <v>31</v>
      </c>
      <c r="G1080" t="s">
        <v>78</v>
      </c>
      <c r="H1080" t="s">
        <v>79</v>
      </c>
      <c r="I1080" t="s">
        <v>156</v>
      </c>
      <c r="J1080">
        <v>25</v>
      </c>
      <c r="K1080">
        <v>0</v>
      </c>
      <c r="L1080" t="s">
        <v>1242</v>
      </c>
      <c r="M1080" t="s">
        <v>80</v>
      </c>
      <c r="N1080" s="6" t="s">
        <v>1594</v>
      </c>
      <c r="O1080" s="6">
        <v>3825.2</v>
      </c>
      <c r="P1080" s="6">
        <v>46.31</v>
      </c>
      <c r="Q1080" s="6"/>
      <c r="R1080" s="6"/>
      <c r="S1080" s="6">
        <v>300</v>
      </c>
      <c r="U1080" t="s">
        <v>84</v>
      </c>
      <c r="V1080" t="s">
        <v>80</v>
      </c>
      <c r="W1080" s="6"/>
      <c r="X1080" s="6">
        <v>250</v>
      </c>
      <c r="Y1080" s="6">
        <v>250</v>
      </c>
      <c r="Z1080" s="3">
        <v>1</v>
      </c>
      <c r="AA1080" s="3">
        <v>0.83</v>
      </c>
      <c r="AB1080">
        <v>2023</v>
      </c>
      <c r="AC1080">
        <v>2022</v>
      </c>
      <c r="AF1080">
        <v>46.309927360000003</v>
      </c>
    </row>
    <row r="1081" spans="1:32" customFormat="1" hidden="1" x14ac:dyDescent="0.35">
      <c r="A1081" t="s">
        <v>961</v>
      </c>
      <c r="B1081" t="s">
        <v>75</v>
      </c>
      <c r="C1081" t="s">
        <v>908</v>
      </c>
      <c r="D1081" t="s">
        <v>172</v>
      </c>
      <c r="E1081" t="s">
        <v>101</v>
      </c>
      <c r="G1081" t="s">
        <v>78</v>
      </c>
      <c r="H1081" t="s">
        <v>79</v>
      </c>
      <c r="I1081" t="s">
        <v>118</v>
      </c>
      <c r="J1081">
        <v>15</v>
      </c>
      <c r="K1081">
        <v>0</v>
      </c>
      <c r="L1081" t="s">
        <v>174</v>
      </c>
      <c r="M1081" t="s">
        <v>82</v>
      </c>
      <c r="N1081" s="6"/>
      <c r="O1081" s="6">
        <v>41</v>
      </c>
      <c r="P1081" s="6">
        <v>46.23</v>
      </c>
      <c r="Q1081" s="6"/>
      <c r="R1081" s="6"/>
      <c r="S1081" s="6"/>
      <c r="U1081" t="s">
        <v>265</v>
      </c>
      <c r="V1081" t="s">
        <v>80</v>
      </c>
      <c r="W1081" s="6">
        <v>0</v>
      </c>
      <c r="X1081" s="6">
        <v>36.89</v>
      </c>
      <c r="Y1081" s="6">
        <v>36.89</v>
      </c>
      <c r="Z1081" s="3">
        <v>1</v>
      </c>
      <c r="AA1081" t="e">
        <v>#N/A</v>
      </c>
      <c r="AB1081">
        <v>2017</v>
      </c>
      <c r="AE1081" s="4">
        <v>44561</v>
      </c>
      <c r="AF1081">
        <v>46.233649079999999</v>
      </c>
    </row>
    <row r="1082" spans="1:32" customFormat="1" hidden="1" x14ac:dyDescent="0.35">
      <c r="A1082" t="s">
        <v>966</v>
      </c>
      <c r="B1082" t="s">
        <v>75</v>
      </c>
      <c r="C1082" t="s">
        <v>908</v>
      </c>
      <c r="D1082" t="s">
        <v>172</v>
      </c>
      <c r="E1082" t="s">
        <v>101</v>
      </c>
      <c r="G1082" t="s">
        <v>78</v>
      </c>
      <c r="H1082" t="s">
        <v>79</v>
      </c>
      <c r="I1082" t="s">
        <v>118</v>
      </c>
      <c r="J1082">
        <v>15</v>
      </c>
      <c r="K1082">
        <v>0</v>
      </c>
      <c r="L1082" t="s">
        <v>174</v>
      </c>
      <c r="M1082" t="s">
        <v>82</v>
      </c>
      <c r="N1082" s="6"/>
      <c r="O1082" s="6">
        <v>41</v>
      </c>
      <c r="P1082" s="6">
        <v>46.23</v>
      </c>
      <c r="Q1082" s="6"/>
      <c r="R1082" s="6"/>
      <c r="S1082" s="6"/>
      <c r="U1082" t="s">
        <v>265</v>
      </c>
      <c r="V1082" t="s">
        <v>80</v>
      </c>
      <c r="W1082" s="6">
        <v>0</v>
      </c>
      <c r="X1082" s="6">
        <v>128.74</v>
      </c>
      <c r="Y1082" s="6">
        <v>128.74</v>
      </c>
      <c r="Z1082" s="3">
        <v>1</v>
      </c>
      <c r="AA1082" t="e">
        <v>#N/A</v>
      </c>
      <c r="AB1082">
        <v>2017</v>
      </c>
      <c r="AE1082" s="4">
        <v>44561</v>
      </c>
      <c r="AF1082">
        <v>46.233649079999999</v>
      </c>
    </row>
    <row r="1083" spans="1:32" customFormat="1" hidden="1" x14ac:dyDescent="0.35">
      <c r="A1083" t="s">
        <v>1819</v>
      </c>
      <c r="B1083" t="s">
        <v>75</v>
      </c>
      <c r="C1083" t="s">
        <v>1241</v>
      </c>
      <c r="D1083" t="s">
        <v>1241</v>
      </c>
      <c r="E1083" t="s">
        <v>32</v>
      </c>
      <c r="G1083" t="s">
        <v>78</v>
      </c>
      <c r="H1083" t="s">
        <v>79</v>
      </c>
      <c r="I1083" t="s">
        <v>156</v>
      </c>
      <c r="J1083">
        <v>25</v>
      </c>
      <c r="K1083">
        <v>0</v>
      </c>
      <c r="L1083" t="s">
        <v>1242</v>
      </c>
      <c r="M1083" t="s">
        <v>82</v>
      </c>
      <c r="N1083" s="6"/>
      <c r="O1083" s="6">
        <v>3985.88</v>
      </c>
      <c r="P1083" s="6">
        <v>46.23</v>
      </c>
      <c r="Q1083" s="6"/>
      <c r="R1083" s="6"/>
      <c r="S1083" s="6">
        <v>600</v>
      </c>
      <c r="U1083" t="s">
        <v>88</v>
      </c>
      <c r="V1083" t="s">
        <v>153</v>
      </c>
      <c r="W1083" s="6"/>
      <c r="X1083" s="6">
        <v>170</v>
      </c>
      <c r="Y1083" s="6">
        <v>170</v>
      </c>
      <c r="Z1083" s="3">
        <v>1</v>
      </c>
      <c r="AA1083" s="3">
        <v>0.28000000000000003</v>
      </c>
      <c r="AB1083">
        <v>2025</v>
      </c>
      <c r="AC1083">
        <v>2024</v>
      </c>
      <c r="AF1083">
        <v>46.226285990000001</v>
      </c>
    </row>
    <row r="1084" spans="1:32" customFormat="1" hidden="1" x14ac:dyDescent="0.35">
      <c r="A1084" t="s">
        <v>2465</v>
      </c>
      <c r="B1084" t="s">
        <v>333</v>
      </c>
      <c r="C1084" t="s">
        <v>2216</v>
      </c>
      <c r="D1084" t="s">
        <v>2216</v>
      </c>
      <c r="E1084" t="s">
        <v>31</v>
      </c>
      <c r="G1084" t="s">
        <v>92</v>
      </c>
      <c r="H1084" t="s">
        <v>79</v>
      </c>
      <c r="I1084" t="s">
        <v>109</v>
      </c>
      <c r="J1084">
        <v>25</v>
      </c>
      <c r="K1084">
        <v>0</v>
      </c>
      <c r="L1084" t="s">
        <v>2217</v>
      </c>
      <c r="M1084" t="s">
        <v>82</v>
      </c>
      <c r="N1084" s="6"/>
      <c r="O1084" s="6">
        <v>332</v>
      </c>
      <c r="P1084" s="6">
        <v>46.11</v>
      </c>
      <c r="Q1084" s="6"/>
      <c r="R1084" s="6">
        <v>6350</v>
      </c>
      <c r="S1084" s="6">
        <v>6350</v>
      </c>
      <c r="U1084" t="s">
        <v>84</v>
      </c>
      <c r="V1084" t="s">
        <v>153</v>
      </c>
      <c r="W1084" s="6"/>
      <c r="X1084" s="6"/>
      <c r="Y1084" s="6"/>
      <c r="AB1084">
        <v>2024</v>
      </c>
      <c r="AC1084">
        <v>2024</v>
      </c>
      <c r="AE1084" s="4">
        <v>46387</v>
      </c>
      <c r="AF1084">
        <v>46.109830279999997</v>
      </c>
    </row>
    <row r="1085" spans="1:32" customFormat="1" hidden="1" x14ac:dyDescent="0.35">
      <c r="A1085" t="s">
        <v>1212</v>
      </c>
      <c r="B1085" t="s">
        <v>75</v>
      </c>
      <c r="C1085" t="s">
        <v>1183</v>
      </c>
      <c r="D1085" t="s">
        <v>172</v>
      </c>
      <c r="E1085" t="s">
        <v>32</v>
      </c>
      <c r="G1085" t="s">
        <v>78</v>
      </c>
      <c r="H1085" t="s">
        <v>177</v>
      </c>
      <c r="I1085" t="s">
        <v>127</v>
      </c>
      <c r="J1085">
        <v>15</v>
      </c>
      <c r="K1085">
        <v>0</v>
      </c>
      <c r="L1085" t="s">
        <v>1184</v>
      </c>
      <c r="M1085" t="s">
        <v>104</v>
      </c>
      <c r="N1085" s="6"/>
      <c r="O1085" s="6">
        <v>37.35</v>
      </c>
      <c r="P1085" s="6">
        <v>46.01</v>
      </c>
      <c r="Q1085" s="6"/>
      <c r="R1085" s="6"/>
      <c r="S1085" s="6"/>
      <c r="U1085" t="s">
        <v>251</v>
      </c>
      <c r="V1085" t="s">
        <v>112</v>
      </c>
      <c r="W1085" s="6"/>
      <c r="X1085" s="6">
        <v>6994.34</v>
      </c>
      <c r="Y1085" s="6">
        <v>6994.34</v>
      </c>
      <c r="Z1085" s="3">
        <v>1</v>
      </c>
      <c r="AA1085" t="e">
        <v>#N/A</v>
      </c>
      <c r="AB1085">
        <v>2022</v>
      </c>
      <c r="AC1085">
        <v>2020</v>
      </c>
      <c r="AF1085">
        <v>46.014537390000001</v>
      </c>
    </row>
    <row r="1086" spans="1:32" customFormat="1" hidden="1" x14ac:dyDescent="0.35">
      <c r="A1086" t="s">
        <v>2687</v>
      </c>
      <c r="B1086" t="s">
        <v>75</v>
      </c>
      <c r="C1086" t="s">
        <v>2688</v>
      </c>
      <c r="D1086" t="s">
        <v>2682</v>
      </c>
      <c r="E1086" t="s">
        <v>31</v>
      </c>
      <c r="F1086" t="s">
        <v>77</v>
      </c>
      <c r="G1086" t="s">
        <v>92</v>
      </c>
      <c r="H1086" t="s">
        <v>80</v>
      </c>
      <c r="I1086" t="s">
        <v>80</v>
      </c>
      <c r="J1086">
        <v>15</v>
      </c>
      <c r="K1086">
        <v>0</v>
      </c>
      <c r="L1086" t="s">
        <v>145</v>
      </c>
      <c r="M1086" t="s">
        <v>82</v>
      </c>
      <c r="N1086" s="6"/>
      <c r="O1086" s="6">
        <v>46</v>
      </c>
      <c r="P1086" s="6">
        <v>46</v>
      </c>
      <c r="Q1086" s="6"/>
      <c r="R1086" s="6"/>
      <c r="S1086" s="6"/>
      <c r="U1086" t="s">
        <v>84</v>
      </c>
      <c r="V1086" t="s">
        <v>80</v>
      </c>
      <c r="W1086" s="6">
        <v>0</v>
      </c>
      <c r="X1086" s="6">
        <v>55</v>
      </c>
      <c r="Y1086" s="6">
        <v>55</v>
      </c>
      <c r="Z1086" s="3">
        <v>1</v>
      </c>
      <c r="AA1086" t="e">
        <v>#N/A</v>
      </c>
      <c r="AB1086">
        <v>2016</v>
      </c>
      <c r="AE1086" s="4">
        <v>44196</v>
      </c>
      <c r="AF1086">
        <v>46</v>
      </c>
    </row>
    <row r="1087" spans="1:32" customFormat="1" hidden="1" x14ac:dyDescent="0.35">
      <c r="A1087" t="s">
        <v>2309</v>
      </c>
      <c r="B1087" t="s">
        <v>75</v>
      </c>
      <c r="C1087" t="s">
        <v>2216</v>
      </c>
      <c r="D1087" t="s">
        <v>2216</v>
      </c>
      <c r="E1087" t="s">
        <v>31</v>
      </c>
      <c r="G1087" t="s">
        <v>78</v>
      </c>
      <c r="H1087" t="s">
        <v>79</v>
      </c>
      <c r="I1087" t="s">
        <v>80</v>
      </c>
      <c r="J1087">
        <v>25</v>
      </c>
      <c r="K1087">
        <v>0</v>
      </c>
      <c r="L1087" t="s">
        <v>2217</v>
      </c>
      <c r="M1087" t="s">
        <v>82</v>
      </c>
      <c r="N1087" s="6"/>
      <c r="O1087" s="6">
        <v>307.8</v>
      </c>
      <c r="P1087" s="6">
        <v>45.68</v>
      </c>
      <c r="Q1087" s="6"/>
      <c r="R1087" s="6">
        <v>0</v>
      </c>
      <c r="S1087" s="6">
        <v>400</v>
      </c>
      <c r="U1087" t="s">
        <v>84</v>
      </c>
      <c r="V1087" t="s">
        <v>80</v>
      </c>
      <c r="W1087" s="6">
        <v>0</v>
      </c>
      <c r="X1087" s="6">
        <v>400</v>
      </c>
      <c r="Y1087" s="6">
        <v>400</v>
      </c>
      <c r="Z1087" s="3">
        <v>1</v>
      </c>
      <c r="AA1087" s="3">
        <v>1</v>
      </c>
      <c r="AB1087">
        <v>2022</v>
      </c>
      <c r="AC1087">
        <v>2022</v>
      </c>
      <c r="AE1087" s="4">
        <v>45291</v>
      </c>
      <c r="AF1087">
        <v>45.680533089999997</v>
      </c>
    </row>
    <row r="1088" spans="1:32" customFormat="1" hidden="1" x14ac:dyDescent="0.35">
      <c r="A1088" t="s">
        <v>2310</v>
      </c>
      <c r="B1088" t="s">
        <v>75</v>
      </c>
      <c r="C1088" t="s">
        <v>2216</v>
      </c>
      <c r="D1088" t="s">
        <v>2216</v>
      </c>
      <c r="E1088" t="s">
        <v>31</v>
      </c>
      <c r="G1088" t="s">
        <v>78</v>
      </c>
      <c r="H1088" t="s">
        <v>79</v>
      </c>
      <c r="I1088" t="s">
        <v>80</v>
      </c>
      <c r="J1088">
        <v>25</v>
      </c>
      <c r="K1088">
        <v>0</v>
      </c>
      <c r="L1088" t="s">
        <v>2217</v>
      </c>
      <c r="M1088" t="s">
        <v>82</v>
      </c>
      <c r="N1088" s="6"/>
      <c r="O1088" s="6">
        <v>307.8</v>
      </c>
      <c r="P1088" s="6">
        <v>45.68</v>
      </c>
      <c r="Q1088" s="6"/>
      <c r="R1088" s="6">
        <v>0</v>
      </c>
      <c r="S1088" s="6">
        <v>1000</v>
      </c>
      <c r="U1088" t="s">
        <v>84</v>
      </c>
      <c r="V1088" t="s">
        <v>80</v>
      </c>
      <c r="W1088" s="6">
        <v>0</v>
      </c>
      <c r="X1088" s="6">
        <v>1000</v>
      </c>
      <c r="Y1088" s="6">
        <v>1000</v>
      </c>
      <c r="Z1088" s="3">
        <v>1</v>
      </c>
      <c r="AA1088" s="3">
        <v>1</v>
      </c>
      <c r="AB1088">
        <v>2022</v>
      </c>
      <c r="AC1088">
        <v>2022</v>
      </c>
      <c r="AF1088">
        <v>45.680533089999997</v>
      </c>
    </row>
    <row r="1089" spans="1:32" customFormat="1" hidden="1" x14ac:dyDescent="0.35">
      <c r="A1089" t="s">
        <v>2311</v>
      </c>
      <c r="B1089" t="s">
        <v>75</v>
      </c>
      <c r="C1089" t="s">
        <v>2216</v>
      </c>
      <c r="D1089" t="s">
        <v>2216</v>
      </c>
      <c r="E1089" t="s">
        <v>31</v>
      </c>
      <c r="G1089" t="s">
        <v>78</v>
      </c>
      <c r="H1089" t="s">
        <v>79</v>
      </c>
      <c r="I1089" t="s">
        <v>80</v>
      </c>
      <c r="J1089">
        <v>25</v>
      </c>
      <c r="K1089">
        <v>0</v>
      </c>
      <c r="L1089" t="s">
        <v>2217</v>
      </c>
      <c r="M1089" t="s">
        <v>82</v>
      </c>
      <c r="N1089" s="6"/>
      <c r="O1089" s="6">
        <v>307.8</v>
      </c>
      <c r="P1089" s="6">
        <v>45.68</v>
      </c>
      <c r="Q1089" s="6"/>
      <c r="R1089" s="6">
        <v>0</v>
      </c>
      <c r="S1089" s="6">
        <v>2000</v>
      </c>
      <c r="U1089" t="s">
        <v>84</v>
      </c>
      <c r="V1089" t="s">
        <v>80</v>
      </c>
      <c r="W1089" s="6">
        <v>0</v>
      </c>
      <c r="X1089" s="6">
        <v>2000</v>
      </c>
      <c r="Y1089" s="6">
        <v>2000</v>
      </c>
      <c r="Z1089" s="3">
        <v>1</v>
      </c>
      <c r="AA1089" s="3">
        <v>1</v>
      </c>
      <c r="AB1089">
        <v>2022</v>
      </c>
      <c r="AE1089" s="4">
        <v>45657</v>
      </c>
      <c r="AF1089">
        <v>45.680533089999997</v>
      </c>
    </row>
    <row r="1090" spans="1:32" customFormat="1" hidden="1" x14ac:dyDescent="0.35">
      <c r="A1090" t="s">
        <v>2312</v>
      </c>
      <c r="B1090" t="s">
        <v>75</v>
      </c>
      <c r="C1090" t="s">
        <v>2216</v>
      </c>
      <c r="D1090" t="s">
        <v>2216</v>
      </c>
      <c r="E1090" t="s">
        <v>31</v>
      </c>
      <c r="G1090" t="s">
        <v>78</v>
      </c>
      <c r="H1090" t="s">
        <v>79</v>
      </c>
      <c r="I1090" t="s">
        <v>80</v>
      </c>
      <c r="J1090">
        <v>25</v>
      </c>
      <c r="K1090">
        <v>0</v>
      </c>
      <c r="L1090" t="s">
        <v>2217</v>
      </c>
      <c r="M1090" t="s">
        <v>82</v>
      </c>
      <c r="N1090" s="6"/>
      <c r="O1090" s="6">
        <v>307.8</v>
      </c>
      <c r="P1090" s="6">
        <v>45.68</v>
      </c>
      <c r="Q1090" s="6"/>
      <c r="R1090" s="6">
        <v>0</v>
      </c>
      <c r="S1090" s="6">
        <v>400</v>
      </c>
      <c r="U1090" t="s">
        <v>84</v>
      </c>
      <c r="V1090" t="s">
        <v>80</v>
      </c>
      <c r="W1090" s="6">
        <v>0</v>
      </c>
      <c r="X1090" s="6">
        <v>400</v>
      </c>
      <c r="Y1090" s="6">
        <v>400</v>
      </c>
      <c r="Z1090" s="3">
        <v>1</v>
      </c>
      <c r="AA1090" s="3">
        <v>1</v>
      </c>
      <c r="AB1090">
        <v>2022</v>
      </c>
      <c r="AE1090" s="4">
        <v>45657</v>
      </c>
      <c r="AF1090">
        <v>45.680533089999997</v>
      </c>
    </row>
    <row r="1091" spans="1:32" customFormat="1" hidden="1" x14ac:dyDescent="0.35">
      <c r="A1091" t="s">
        <v>2313</v>
      </c>
      <c r="B1091" t="s">
        <v>75</v>
      </c>
      <c r="C1091" t="s">
        <v>2216</v>
      </c>
      <c r="D1091" t="s">
        <v>2216</v>
      </c>
      <c r="E1091" t="s">
        <v>31</v>
      </c>
      <c r="G1091" t="s">
        <v>78</v>
      </c>
      <c r="H1091" t="s">
        <v>79</v>
      </c>
      <c r="I1091" t="s">
        <v>80</v>
      </c>
      <c r="J1091">
        <v>25</v>
      </c>
      <c r="K1091">
        <v>0</v>
      </c>
      <c r="L1091" t="s">
        <v>2217</v>
      </c>
      <c r="M1091" t="s">
        <v>82</v>
      </c>
      <c r="N1091" s="6"/>
      <c r="O1091" s="6">
        <v>307.8</v>
      </c>
      <c r="P1091" s="6">
        <v>45.68</v>
      </c>
      <c r="Q1091" s="6"/>
      <c r="R1091" s="6">
        <v>0</v>
      </c>
      <c r="S1091" s="6">
        <v>3000</v>
      </c>
      <c r="U1091" t="s">
        <v>84</v>
      </c>
      <c r="V1091" t="s">
        <v>80</v>
      </c>
      <c r="W1091" s="6">
        <v>0</v>
      </c>
      <c r="X1091" s="6">
        <v>3000</v>
      </c>
      <c r="Y1091" s="6">
        <v>3000</v>
      </c>
      <c r="Z1091" s="3">
        <v>1</v>
      </c>
      <c r="AA1091" s="3">
        <v>1</v>
      </c>
      <c r="AB1091">
        <v>2022</v>
      </c>
      <c r="AF1091">
        <v>45.680533089999997</v>
      </c>
    </row>
    <row r="1092" spans="1:32" customFormat="1" hidden="1" x14ac:dyDescent="0.35">
      <c r="A1092" t="s">
        <v>2314</v>
      </c>
      <c r="B1092" t="s">
        <v>75</v>
      </c>
      <c r="C1092" t="s">
        <v>2216</v>
      </c>
      <c r="D1092" t="s">
        <v>2216</v>
      </c>
      <c r="E1092" t="s">
        <v>31</v>
      </c>
      <c r="G1092" t="s">
        <v>78</v>
      </c>
      <c r="H1092" t="s">
        <v>79</v>
      </c>
      <c r="I1092" t="s">
        <v>80</v>
      </c>
      <c r="J1092">
        <v>25</v>
      </c>
      <c r="K1092">
        <v>0</v>
      </c>
      <c r="L1092" t="s">
        <v>2217</v>
      </c>
      <c r="M1092" t="s">
        <v>82</v>
      </c>
      <c r="N1092" s="6"/>
      <c r="O1092" s="6">
        <v>307.8</v>
      </c>
      <c r="P1092" s="6">
        <v>45.68</v>
      </c>
      <c r="Q1092" s="6"/>
      <c r="R1092" s="6">
        <v>0</v>
      </c>
      <c r="S1092" s="6">
        <v>500</v>
      </c>
      <c r="U1092" t="s">
        <v>84</v>
      </c>
      <c r="V1092" t="s">
        <v>80</v>
      </c>
      <c r="W1092" s="6">
        <v>0</v>
      </c>
      <c r="X1092" s="6">
        <v>500</v>
      </c>
      <c r="Y1092" s="6">
        <v>500</v>
      </c>
      <c r="Z1092" s="3">
        <v>1</v>
      </c>
      <c r="AA1092" s="3">
        <v>1</v>
      </c>
      <c r="AB1092">
        <v>2022</v>
      </c>
      <c r="AC1092">
        <v>2022</v>
      </c>
      <c r="AE1092" s="4">
        <v>44742</v>
      </c>
      <c r="AF1092">
        <v>45.680533089999997</v>
      </c>
    </row>
    <row r="1093" spans="1:32" customFormat="1" hidden="1" x14ac:dyDescent="0.35">
      <c r="A1093" t="s">
        <v>2370</v>
      </c>
      <c r="B1093" t="s">
        <v>75</v>
      </c>
      <c r="C1093" t="s">
        <v>2216</v>
      </c>
      <c r="D1093" t="s">
        <v>2216</v>
      </c>
      <c r="E1093" t="s">
        <v>32</v>
      </c>
      <c r="G1093" t="s">
        <v>92</v>
      </c>
      <c r="H1093" t="s">
        <v>79</v>
      </c>
      <c r="I1093" t="s">
        <v>256</v>
      </c>
      <c r="J1093">
        <v>20</v>
      </c>
      <c r="K1093">
        <v>0</v>
      </c>
      <c r="L1093" t="s">
        <v>2217</v>
      </c>
      <c r="M1093" t="s">
        <v>82</v>
      </c>
      <c r="N1093" s="6" t="s">
        <v>2371</v>
      </c>
      <c r="O1093" s="6">
        <v>307.8</v>
      </c>
      <c r="P1093" s="6">
        <v>45.68</v>
      </c>
      <c r="Q1093" s="6"/>
      <c r="R1093" s="6"/>
      <c r="S1093" s="6">
        <v>100</v>
      </c>
      <c r="U1093" t="s">
        <v>88</v>
      </c>
      <c r="V1093" t="s">
        <v>80</v>
      </c>
      <c r="W1093" s="6"/>
      <c r="X1093" s="6">
        <v>100</v>
      </c>
      <c r="Y1093" s="6">
        <v>100</v>
      </c>
      <c r="Z1093" s="3">
        <v>1</v>
      </c>
      <c r="AA1093" s="3">
        <v>1</v>
      </c>
      <c r="AB1093">
        <v>2022</v>
      </c>
      <c r="AC1093">
        <v>2022</v>
      </c>
      <c r="AD1093" s="4">
        <v>44747</v>
      </c>
      <c r="AE1093" s="4">
        <v>44895</v>
      </c>
      <c r="AF1093">
        <v>45.680533089999997</v>
      </c>
    </row>
    <row r="1094" spans="1:32" customFormat="1" hidden="1" x14ac:dyDescent="0.35">
      <c r="A1094" t="s">
        <v>2372</v>
      </c>
      <c r="B1094" t="s">
        <v>75</v>
      </c>
      <c r="C1094" t="s">
        <v>2216</v>
      </c>
      <c r="D1094" t="s">
        <v>2216</v>
      </c>
      <c r="E1094" t="s">
        <v>32</v>
      </c>
      <c r="G1094" t="s">
        <v>92</v>
      </c>
      <c r="H1094" t="s">
        <v>79</v>
      </c>
      <c r="I1094" t="s">
        <v>256</v>
      </c>
      <c r="J1094">
        <v>20</v>
      </c>
      <c r="K1094">
        <v>0</v>
      </c>
      <c r="L1094" t="s">
        <v>2217</v>
      </c>
      <c r="M1094" t="s">
        <v>82</v>
      </c>
      <c r="N1094" s="6"/>
      <c r="O1094" s="6">
        <v>307.8</v>
      </c>
      <c r="P1094" s="6">
        <v>45.68</v>
      </c>
      <c r="Q1094" s="6"/>
      <c r="R1094" s="6"/>
      <c r="S1094" s="6">
        <v>1600</v>
      </c>
      <c r="U1094" t="s">
        <v>88</v>
      </c>
      <c r="V1094" t="s">
        <v>80</v>
      </c>
      <c r="W1094" s="6"/>
      <c r="X1094" s="6">
        <v>1500</v>
      </c>
      <c r="Y1094" s="6">
        <v>1500</v>
      </c>
      <c r="Z1094" s="3">
        <v>1</v>
      </c>
      <c r="AA1094" s="3">
        <v>0.94</v>
      </c>
      <c r="AB1094">
        <v>2022</v>
      </c>
      <c r="AC1094">
        <v>2022</v>
      </c>
      <c r="AD1094" s="4">
        <v>44813</v>
      </c>
      <c r="AE1094" s="4">
        <v>45290</v>
      </c>
      <c r="AF1094">
        <v>45.680533089999997</v>
      </c>
    </row>
    <row r="1095" spans="1:32" hidden="1" x14ac:dyDescent="0.35">
      <c r="A1095" s="11" t="s">
        <v>2069</v>
      </c>
      <c r="B1095" s="11" t="s">
        <v>75</v>
      </c>
      <c r="C1095" s="11" t="s">
        <v>2024</v>
      </c>
      <c r="D1095" s="11" t="s">
        <v>1994</v>
      </c>
      <c r="E1095" s="11" t="s">
        <v>31</v>
      </c>
      <c r="G1095" s="11" t="s">
        <v>78</v>
      </c>
      <c r="H1095" s="11" t="s">
        <v>79</v>
      </c>
      <c r="I1095" s="11" t="s">
        <v>80</v>
      </c>
      <c r="J1095" s="11">
        <v>20</v>
      </c>
      <c r="K1095" s="11">
        <v>0</v>
      </c>
      <c r="L1095" s="11" t="s">
        <v>2025</v>
      </c>
      <c r="M1095" s="11" t="s">
        <v>104</v>
      </c>
      <c r="O1095" s="12">
        <v>145.68</v>
      </c>
      <c r="P1095" s="12">
        <v>45.63</v>
      </c>
      <c r="U1095" s="11" t="s">
        <v>84</v>
      </c>
      <c r="V1095" s="11" t="s">
        <v>80</v>
      </c>
      <c r="W1095" s="12">
        <v>0</v>
      </c>
      <c r="X1095" s="12">
        <v>790.6</v>
      </c>
      <c r="Y1095" s="12">
        <v>790.6</v>
      </c>
      <c r="Z1095" s="13">
        <v>1</v>
      </c>
      <c r="AA1095" s="11" t="e">
        <v>#N/A</v>
      </c>
      <c r="AB1095" s="11">
        <v>2017</v>
      </c>
      <c r="AE1095" s="14">
        <v>44197</v>
      </c>
      <c r="AF1095" s="11">
        <v>45.629091359999997</v>
      </c>
    </row>
    <row r="1096" spans="1:32" customFormat="1" hidden="1" x14ac:dyDescent="0.35">
      <c r="A1096" t="s">
        <v>985</v>
      </c>
      <c r="B1096" t="s">
        <v>75</v>
      </c>
      <c r="C1096" t="s">
        <v>908</v>
      </c>
      <c r="D1096" t="s">
        <v>172</v>
      </c>
      <c r="E1096" t="s">
        <v>32</v>
      </c>
      <c r="G1096" t="s">
        <v>78</v>
      </c>
      <c r="H1096" t="s">
        <v>79</v>
      </c>
      <c r="I1096" t="s">
        <v>118</v>
      </c>
      <c r="J1096">
        <v>15</v>
      </c>
      <c r="K1096">
        <v>0</v>
      </c>
      <c r="L1096" t="s">
        <v>174</v>
      </c>
      <c r="M1096" t="s">
        <v>82</v>
      </c>
      <c r="N1096" s="6"/>
      <c r="O1096" s="6">
        <v>40.74</v>
      </c>
      <c r="P1096" s="6">
        <v>45.59</v>
      </c>
      <c r="Q1096" s="6"/>
      <c r="R1096" s="6"/>
      <c r="S1096" s="6"/>
      <c r="U1096" t="s">
        <v>88</v>
      </c>
      <c r="V1096" t="s">
        <v>80</v>
      </c>
      <c r="W1096" s="6">
        <v>0</v>
      </c>
      <c r="X1096" s="6">
        <v>138.6</v>
      </c>
      <c r="Y1096" s="6">
        <v>138.6</v>
      </c>
      <c r="Z1096" s="3">
        <v>1</v>
      </c>
      <c r="AA1096" t="e">
        <v>#N/A</v>
      </c>
      <c r="AB1096">
        <v>2019</v>
      </c>
      <c r="AE1096" s="4">
        <v>45291</v>
      </c>
      <c r="AF1096">
        <v>45.593697380000002</v>
      </c>
    </row>
    <row r="1097" spans="1:32" customFormat="1" hidden="1" x14ac:dyDescent="0.35">
      <c r="A1097" t="s">
        <v>1838</v>
      </c>
      <c r="B1097" t="s">
        <v>75</v>
      </c>
      <c r="C1097" t="s">
        <v>1241</v>
      </c>
      <c r="D1097" t="s">
        <v>1241</v>
      </c>
      <c r="E1097" t="s">
        <v>32</v>
      </c>
      <c r="G1097" t="s">
        <v>78</v>
      </c>
      <c r="H1097" t="s">
        <v>79</v>
      </c>
      <c r="I1097" t="s">
        <v>156</v>
      </c>
      <c r="J1097">
        <v>25</v>
      </c>
      <c r="K1097">
        <v>0</v>
      </c>
      <c r="L1097" t="s">
        <v>1242</v>
      </c>
      <c r="M1097" t="s">
        <v>82</v>
      </c>
      <c r="N1097" s="6"/>
      <c r="O1097" s="6">
        <v>3810</v>
      </c>
      <c r="P1097" s="6">
        <v>45.53</v>
      </c>
      <c r="Q1097" s="6"/>
      <c r="R1097" s="6"/>
      <c r="S1097" s="6">
        <v>500</v>
      </c>
      <c r="U1097" t="s">
        <v>88</v>
      </c>
      <c r="V1097" t="s">
        <v>153</v>
      </c>
      <c r="W1097" s="6"/>
      <c r="X1097" s="6">
        <v>50</v>
      </c>
      <c r="Y1097" s="6">
        <v>50</v>
      </c>
      <c r="Z1097" s="3">
        <v>1</v>
      </c>
      <c r="AA1097" s="3">
        <v>0.1</v>
      </c>
      <c r="AB1097">
        <v>2024</v>
      </c>
      <c r="AC1097">
        <v>2024</v>
      </c>
      <c r="AF1097">
        <v>45.528851670000002</v>
      </c>
    </row>
    <row r="1098" spans="1:32" customFormat="1" hidden="1" x14ac:dyDescent="0.35">
      <c r="A1098" t="s">
        <v>1343</v>
      </c>
      <c r="B1098" t="s">
        <v>75</v>
      </c>
      <c r="C1098" t="s">
        <v>1241</v>
      </c>
      <c r="D1098" t="s">
        <v>1241</v>
      </c>
      <c r="E1098" t="s">
        <v>31</v>
      </c>
      <c r="G1098" t="s">
        <v>78</v>
      </c>
      <c r="H1098" t="s">
        <v>79</v>
      </c>
      <c r="I1098" t="s">
        <v>156</v>
      </c>
      <c r="J1098">
        <v>25</v>
      </c>
      <c r="K1098">
        <v>0</v>
      </c>
      <c r="L1098" t="s">
        <v>1242</v>
      </c>
      <c r="M1098" t="s">
        <v>82</v>
      </c>
      <c r="N1098" s="6"/>
      <c r="O1098" s="6">
        <v>3108</v>
      </c>
      <c r="P1098" s="6">
        <v>45.45</v>
      </c>
      <c r="Q1098" s="6"/>
      <c r="R1098" s="6">
        <v>0</v>
      </c>
      <c r="S1098" s="6">
        <v>250</v>
      </c>
      <c r="U1098" t="s">
        <v>84</v>
      </c>
      <c r="V1098" t="s">
        <v>80</v>
      </c>
      <c r="W1098" s="6">
        <v>0</v>
      </c>
      <c r="X1098" s="6">
        <v>250</v>
      </c>
      <c r="Y1098" s="6">
        <v>250</v>
      </c>
      <c r="Z1098" s="3">
        <v>1</v>
      </c>
      <c r="AA1098" s="3">
        <v>1</v>
      </c>
      <c r="AB1098">
        <v>2018</v>
      </c>
      <c r="AE1098" s="4">
        <v>43731</v>
      </c>
      <c r="AF1098">
        <v>45.452617689999997</v>
      </c>
    </row>
    <row r="1099" spans="1:32" customFormat="1" hidden="1" x14ac:dyDescent="0.35">
      <c r="A1099" t="s">
        <v>992</v>
      </c>
      <c r="B1099" t="s">
        <v>75</v>
      </c>
      <c r="C1099" t="s">
        <v>908</v>
      </c>
      <c r="D1099" t="s">
        <v>172</v>
      </c>
      <c r="E1099" t="s">
        <v>188</v>
      </c>
      <c r="G1099" t="s">
        <v>78</v>
      </c>
      <c r="H1099" t="s">
        <v>79</v>
      </c>
      <c r="I1099" t="s">
        <v>118</v>
      </c>
      <c r="J1099">
        <v>12</v>
      </c>
      <c r="K1099">
        <v>0</v>
      </c>
      <c r="L1099" t="s">
        <v>174</v>
      </c>
      <c r="M1099" t="s">
        <v>82</v>
      </c>
      <c r="N1099" s="6"/>
      <c r="O1099" s="6">
        <v>39.799999999999997</v>
      </c>
      <c r="P1099" s="6">
        <v>45.38</v>
      </c>
      <c r="Q1099" s="6"/>
      <c r="R1099" s="6"/>
      <c r="S1099" s="6"/>
      <c r="U1099" t="s">
        <v>190</v>
      </c>
      <c r="V1099" t="s">
        <v>80</v>
      </c>
      <c r="W1099" s="6"/>
      <c r="X1099" s="6">
        <v>72.2</v>
      </c>
      <c r="Y1099" s="6">
        <v>72.2</v>
      </c>
      <c r="Z1099" s="3">
        <v>1</v>
      </c>
      <c r="AA1099" t="e">
        <v>#N/A</v>
      </c>
      <c r="AB1099">
        <v>2020</v>
      </c>
      <c r="AE1099" s="4">
        <v>45657</v>
      </c>
      <c r="AF1099">
        <v>45.376809940000001</v>
      </c>
    </row>
    <row r="1100" spans="1:32" customFormat="1" hidden="1" x14ac:dyDescent="0.35">
      <c r="A1100" t="s">
        <v>149</v>
      </c>
      <c r="B1100" t="s">
        <v>75</v>
      </c>
      <c r="C1100" t="s">
        <v>138</v>
      </c>
      <c r="D1100" t="s">
        <v>138</v>
      </c>
      <c r="E1100" t="s">
        <v>32</v>
      </c>
      <c r="F1100" t="s">
        <v>150</v>
      </c>
      <c r="G1100" t="s">
        <v>78</v>
      </c>
      <c r="H1100" t="s">
        <v>79</v>
      </c>
      <c r="I1100" t="s">
        <v>80</v>
      </c>
      <c r="J1100">
        <v>30</v>
      </c>
      <c r="K1100">
        <v>0</v>
      </c>
      <c r="L1100" t="s">
        <v>139</v>
      </c>
      <c r="M1100" t="s">
        <v>104</v>
      </c>
      <c r="N1100" s="6"/>
      <c r="O1100" s="6">
        <v>61</v>
      </c>
      <c r="P1100" s="6">
        <v>45.2</v>
      </c>
      <c r="Q1100" s="6"/>
      <c r="R1100" s="6"/>
      <c r="S1100" s="6">
        <v>480</v>
      </c>
      <c r="U1100" t="s">
        <v>88</v>
      </c>
      <c r="V1100" t="s">
        <v>151</v>
      </c>
      <c r="W1100" s="6"/>
      <c r="X1100" s="6">
        <v>1001.4</v>
      </c>
      <c r="Y1100" s="6">
        <v>1001</v>
      </c>
      <c r="Z1100" s="3">
        <v>1</v>
      </c>
      <c r="AA1100" s="3">
        <v>2.09</v>
      </c>
      <c r="AB1100">
        <v>2023</v>
      </c>
      <c r="AC1100">
        <v>2021</v>
      </c>
      <c r="AD1100" s="4">
        <v>44543</v>
      </c>
      <c r="AE1100" s="4">
        <v>46357</v>
      </c>
      <c r="AF1100">
        <v>45.201926640000003</v>
      </c>
    </row>
    <row r="1101" spans="1:32" customFormat="1" hidden="1" x14ac:dyDescent="0.35">
      <c r="A1101" t="s">
        <v>152</v>
      </c>
      <c r="B1101" t="s">
        <v>75</v>
      </c>
      <c r="C1101" t="s">
        <v>138</v>
      </c>
      <c r="D1101" t="s">
        <v>138</v>
      </c>
      <c r="E1101" t="s">
        <v>32</v>
      </c>
      <c r="F1101" t="s">
        <v>77</v>
      </c>
      <c r="G1101" t="s">
        <v>78</v>
      </c>
      <c r="H1101" t="s">
        <v>79</v>
      </c>
      <c r="I1101" t="s">
        <v>80</v>
      </c>
      <c r="J1101">
        <v>30</v>
      </c>
      <c r="K1101">
        <v>0</v>
      </c>
      <c r="L1101" t="s">
        <v>139</v>
      </c>
      <c r="M1101" t="s">
        <v>104</v>
      </c>
      <c r="N1101" s="6"/>
      <c r="O1101" s="6">
        <v>61</v>
      </c>
      <c r="P1101" s="6">
        <v>45.2</v>
      </c>
      <c r="Q1101" s="6"/>
      <c r="R1101" s="6"/>
      <c r="S1101" s="6">
        <v>300</v>
      </c>
      <c r="U1101" t="s">
        <v>88</v>
      </c>
      <c r="V1101" t="s">
        <v>153</v>
      </c>
      <c r="W1101" s="6"/>
      <c r="X1101" s="6">
        <v>302.32</v>
      </c>
      <c r="Y1101" s="6">
        <v>302</v>
      </c>
      <c r="Z1101" s="3">
        <v>1</v>
      </c>
      <c r="AA1101" s="3">
        <v>1.01</v>
      </c>
      <c r="AB1101">
        <v>2023</v>
      </c>
      <c r="AC1101">
        <v>2021</v>
      </c>
      <c r="AE1101" s="4">
        <v>46357</v>
      </c>
      <c r="AF1101">
        <v>45.201926640000003</v>
      </c>
    </row>
    <row r="1102" spans="1:32" customFormat="1" hidden="1" x14ac:dyDescent="0.35">
      <c r="A1102" t="s">
        <v>2560</v>
      </c>
      <c r="B1102" t="s">
        <v>75</v>
      </c>
      <c r="C1102" t="s">
        <v>2557</v>
      </c>
      <c r="D1102" t="s">
        <v>2482</v>
      </c>
      <c r="E1102" t="s">
        <v>31</v>
      </c>
      <c r="G1102" t="s">
        <v>92</v>
      </c>
      <c r="H1102" t="s">
        <v>80</v>
      </c>
      <c r="I1102" t="s">
        <v>156</v>
      </c>
      <c r="J1102">
        <v>20</v>
      </c>
      <c r="K1102">
        <v>0</v>
      </c>
      <c r="L1102" t="s">
        <v>145</v>
      </c>
      <c r="M1102" t="s">
        <v>82</v>
      </c>
      <c r="N1102" s="6"/>
      <c r="O1102" s="6">
        <v>45.2</v>
      </c>
      <c r="P1102" s="6">
        <v>45.2</v>
      </c>
      <c r="Q1102" s="6"/>
      <c r="R1102" s="6">
        <v>0</v>
      </c>
      <c r="S1102" s="6">
        <v>170</v>
      </c>
      <c r="U1102" t="s">
        <v>84</v>
      </c>
      <c r="V1102" t="s">
        <v>80</v>
      </c>
      <c r="W1102" s="6">
        <v>0</v>
      </c>
      <c r="X1102" s="6">
        <v>170</v>
      </c>
      <c r="Y1102" s="6">
        <v>170</v>
      </c>
      <c r="Z1102" s="3">
        <v>1</v>
      </c>
      <c r="AA1102" s="3">
        <v>1</v>
      </c>
      <c r="AB1102">
        <v>2016</v>
      </c>
      <c r="AE1102" s="4">
        <v>44196</v>
      </c>
      <c r="AF1102">
        <v>45.2</v>
      </c>
    </row>
    <row r="1103" spans="1:32" customFormat="1" hidden="1" x14ac:dyDescent="0.35">
      <c r="A1103" t="s">
        <v>1976</v>
      </c>
      <c r="B1103" t="s">
        <v>75</v>
      </c>
      <c r="C1103" t="s">
        <v>1917</v>
      </c>
      <c r="D1103" t="s">
        <v>1917</v>
      </c>
      <c r="E1103" t="s">
        <v>31</v>
      </c>
      <c r="F1103" t="s">
        <v>77</v>
      </c>
      <c r="G1103" t="s">
        <v>78</v>
      </c>
      <c r="H1103" t="s">
        <v>79</v>
      </c>
      <c r="I1103" t="s">
        <v>118</v>
      </c>
      <c r="J1103">
        <v>20</v>
      </c>
      <c r="K1103">
        <v>0</v>
      </c>
      <c r="L1103" t="s">
        <v>1918</v>
      </c>
      <c r="M1103" t="s">
        <v>82</v>
      </c>
      <c r="N1103" s="6" t="s">
        <v>1963</v>
      </c>
      <c r="O1103" s="6">
        <v>6838.53</v>
      </c>
      <c r="P1103" s="6">
        <v>45.14</v>
      </c>
      <c r="Q1103" s="6"/>
      <c r="R1103" s="6"/>
      <c r="S1103" s="6">
        <v>93</v>
      </c>
      <c r="U1103" t="s">
        <v>84</v>
      </c>
      <c r="V1103" t="s">
        <v>153</v>
      </c>
      <c r="W1103" s="6"/>
      <c r="X1103" s="6">
        <v>93</v>
      </c>
      <c r="Y1103" s="6">
        <v>118.44</v>
      </c>
      <c r="Z1103" s="3">
        <v>1.27</v>
      </c>
      <c r="AA1103" s="3">
        <v>1</v>
      </c>
      <c r="AB1103">
        <v>2024</v>
      </c>
      <c r="AC1103">
        <v>2024</v>
      </c>
      <c r="AD1103" s="4">
        <v>45397</v>
      </c>
      <c r="AF1103">
        <v>45.14477102</v>
      </c>
    </row>
    <row r="1104" spans="1:32" hidden="1" x14ac:dyDescent="0.35">
      <c r="A1104" s="11" t="s">
        <v>2173</v>
      </c>
      <c r="B1104" s="11" t="s">
        <v>75</v>
      </c>
      <c r="C1104" s="11" t="s">
        <v>2174</v>
      </c>
      <c r="D1104" s="11" t="s">
        <v>1994</v>
      </c>
      <c r="E1104" s="11" t="s">
        <v>31</v>
      </c>
      <c r="F1104" s="11" t="s">
        <v>77</v>
      </c>
      <c r="G1104" s="11" t="s">
        <v>78</v>
      </c>
      <c r="H1104" s="11" t="s">
        <v>79</v>
      </c>
      <c r="I1104" s="11" t="s">
        <v>80</v>
      </c>
      <c r="J1104" s="11">
        <v>15</v>
      </c>
      <c r="K1104" s="11">
        <v>0</v>
      </c>
      <c r="L1104" s="11" t="s">
        <v>145</v>
      </c>
      <c r="M1104" s="11" t="s">
        <v>2162</v>
      </c>
      <c r="N1104" s="12" t="s">
        <v>2175</v>
      </c>
      <c r="O1104" s="12">
        <v>45.01</v>
      </c>
      <c r="P1104" s="12">
        <v>45.01</v>
      </c>
      <c r="U1104" s="11" t="s">
        <v>84</v>
      </c>
      <c r="V1104" s="11" t="s">
        <v>80</v>
      </c>
      <c r="W1104" s="12">
        <v>4019000</v>
      </c>
      <c r="X1104" s="12">
        <v>1730.92</v>
      </c>
      <c r="Y1104" s="12">
        <v>1730.92</v>
      </c>
      <c r="Z1104" s="13">
        <v>1</v>
      </c>
      <c r="AA1104" s="11" t="e">
        <v>#N/A</v>
      </c>
      <c r="AB1104" s="11">
        <v>2016</v>
      </c>
      <c r="AE1104" s="14">
        <v>43160</v>
      </c>
      <c r="AF1104" s="11">
        <v>45.01</v>
      </c>
    </row>
    <row r="1105" spans="1:32" customFormat="1" hidden="1" x14ac:dyDescent="0.35">
      <c r="A1105" t="s">
        <v>1159</v>
      </c>
      <c r="B1105" t="s">
        <v>75</v>
      </c>
      <c r="C1105" t="s">
        <v>1138</v>
      </c>
      <c r="D1105" t="s">
        <v>172</v>
      </c>
      <c r="E1105" t="s">
        <v>32</v>
      </c>
      <c r="G1105" t="s">
        <v>78</v>
      </c>
      <c r="H1105" t="s">
        <v>79</v>
      </c>
      <c r="I1105" t="s">
        <v>127</v>
      </c>
      <c r="J1105">
        <v>12</v>
      </c>
      <c r="K1105">
        <v>0</v>
      </c>
      <c r="L1105" t="s">
        <v>174</v>
      </c>
      <c r="M1105" t="s">
        <v>82</v>
      </c>
      <c r="N1105" s="6"/>
      <c r="O1105" s="6">
        <v>42.78</v>
      </c>
      <c r="P1105" s="6">
        <v>44.97</v>
      </c>
      <c r="Q1105" s="6"/>
      <c r="R1105" s="6"/>
      <c r="S1105" s="6">
        <v>1500</v>
      </c>
      <c r="U1105" t="s">
        <v>88</v>
      </c>
      <c r="V1105" t="s">
        <v>80</v>
      </c>
      <c r="W1105" s="6"/>
      <c r="X1105" s="6">
        <v>45.5</v>
      </c>
      <c r="Y1105" s="6">
        <v>45.5</v>
      </c>
      <c r="Z1105" s="3">
        <v>1</v>
      </c>
      <c r="AA1105" s="3">
        <v>0.03</v>
      </c>
      <c r="AB1105">
        <v>2022</v>
      </c>
      <c r="AC1105">
        <v>2020</v>
      </c>
      <c r="AD1105" s="4">
        <v>44887</v>
      </c>
      <c r="AF1105">
        <v>44.96531427</v>
      </c>
    </row>
    <row r="1106" spans="1:32" customFormat="1" hidden="1" x14ac:dyDescent="0.35">
      <c r="A1106" t="s">
        <v>2369</v>
      </c>
      <c r="B1106" t="s">
        <v>75</v>
      </c>
      <c r="C1106" t="s">
        <v>2216</v>
      </c>
      <c r="D1106" t="s">
        <v>2216</v>
      </c>
      <c r="E1106" t="s">
        <v>32</v>
      </c>
      <c r="G1106" t="s">
        <v>92</v>
      </c>
      <c r="H1106" t="s">
        <v>79</v>
      </c>
      <c r="I1106" t="s">
        <v>80</v>
      </c>
      <c r="J1106">
        <v>20</v>
      </c>
      <c r="K1106">
        <v>0</v>
      </c>
      <c r="L1106" t="s">
        <v>2217</v>
      </c>
      <c r="M1106" t="s">
        <v>82</v>
      </c>
      <c r="N1106" s="6"/>
      <c r="O1106" s="6">
        <v>302</v>
      </c>
      <c r="P1106" s="6">
        <v>44.82</v>
      </c>
      <c r="Q1106" s="6"/>
      <c r="R1106" s="6">
        <v>0</v>
      </c>
      <c r="S1106" s="6">
        <v>300</v>
      </c>
      <c r="U1106" t="s">
        <v>251</v>
      </c>
      <c r="V1106" t="s">
        <v>80</v>
      </c>
      <c r="W1106" s="6">
        <v>0</v>
      </c>
      <c r="X1106" s="6">
        <v>300</v>
      </c>
      <c r="Y1106" s="6">
        <v>300</v>
      </c>
      <c r="Z1106" s="3">
        <v>1</v>
      </c>
      <c r="AA1106" s="3">
        <v>1</v>
      </c>
      <c r="AB1106">
        <v>2022</v>
      </c>
      <c r="AD1106" s="4">
        <v>44657</v>
      </c>
      <c r="AE1106" s="4">
        <v>45291</v>
      </c>
      <c r="AF1106">
        <v>44.819756310000002</v>
      </c>
    </row>
    <row r="1107" spans="1:32" customFormat="1" hidden="1" x14ac:dyDescent="0.35">
      <c r="A1107" t="s">
        <v>1362</v>
      </c>
      <c r="B1107" t="s">
        <v>75</v>
      </c>
      <c r="C1107" t="s">
        <v>1241</v>
      </c>
      <c r="D1107" t="s">
        <v>1241</v>
      </c>
      <c r="E1107" t="s">
        <v>31</v>
      </c>
      <c r="G1107" t="s">
        <v>78</v>
      </c>
      <c r="H1107" t="s">
        <v>79</v>
      </c>
      <c r="I1107" t="s">
        <v>156</v>
      </c>
      <c r="J1107">
        <v>25</v>
      </c>
      <c r="K1107">
        <v>0</v>
      </c>
      <c r="L1107" t="s">
        <v>1242</v>
      </c>
      <c r="M1107" t="s">
        <v>82</v>
      </c>
      <c r="N1107" s="6"/>
      <c r="O1107" s="6">
        <v>3059.82</v>
      </c>
      <c r="P1107" s="6">
        <v>44.75</v>
      </c>
      <c r="Q1107" s="6"/>
      <c r="R1107" s="6">
        <v>0</v>
      </c>
      <c r="S1107" s="6">
        <v>550</v>
      </c>
      <c r="U1107" t="s">
        <v>84</v>
      </c>
      <c r="V1107" t="s">
        <v>80</v>
      </c>
      <c r="W1107" s="6">
        <v>0</v>
      </c>
      <c r="X1107" s="6">
        <v>550</v>
      </c>
      <c r="Y1107" s="6">
        <v>550</v>
      </c>
      <c r="Z1107" s="3">
        <v>1</v>
      </c>
      <c r="AA1107" s="3">
        <v>1</v>
      </c>
      <c r="AB1107">
        <v>2018</v>
      </c>
      <c r="AE1107" s="4">
        <v>44138</v>
      </c>
      <c r="AF1107">
        <v>44.74801437</v>
      </c>
    </row>
    <row r="1108" spans="1:32" customFormat="1" hidden="1" x14ac:dyDescent="0.35">
      <c r="A1108" t="s">
        <v>1377</v>
      </c>
      <c r="B1108" t="s">
        <v>75</v>
      </c>
      <c r="C1108" t="s">
        <v>1241</v>
      </c>
      <c r="D1108" t="s">
        <v>1241</v>
      </c>
      <c r="E1108" t="s">
        <v>31</v>
      </c>
      <c r="G1108" t="s">
        <v>78</v>
      </c>
      <c r="H1108" t="s">
        <v>79</v>
      </c>
      <c r="I1108" t="s">
        <v>156</v>
      </c>
      <c r="J1108">
        <v>25</v>
      </c>
      <c r="K1108">
        <v>0</v>
      </c>
      <c r="L1108" t="s">
        <v>1242</v>
      </c>
      <c r="M1108" t="s">
        <v>82</v>
      </c>
      <c r="N1108" s="6"/>
      <c r="O1108" s="6">
        <v>3140</v>
      </c>
      <c r="P1108" s="6">
        <v>44.6</v>
      </c>
      <c r="Q1108" s="6"/>
      <c r="R1108" s="6">
        <v>0</v>
      </c>
      <c r="S1108" s="6">
        <v>1350</v>
      </c>
      <c r="U1108" t="s">
        <v>84</v>
      </c>
      <c r="V1108" t="s">
        <v>80</v>
      </c>
      <c r="W1108" s="6">
        <v>0</v>
      </c>
      <c r="X1108" s="6">
        <v>5</v>
      </c>
      <c r="Y1108" s="6">
        <v>5</v>
      </c>
      <c r="Z1108" s="3">
        <v>1</v>
      </c>
      <c r="AA1108" s="3">
        <v>0</v>
      </c>
      <c r="AB1108">
        <v>2019</v>
      </c>
      <c r="AE1108" s="4">
        <v>44560</v>
      </c>
      <c r="AF1108">
        <v>44.597078179999997</v>
      </c>
    </row>
    <row r="1109" spans="1:32" customFormat="1" hidden="1" x14ac:dyDescent="0.35">
      <c r="A1109" t="s">
        <v>1428</v>
      </c>
      <c r="B1109" t="s">
        <v>75</v>
      </c>
      <c r="C1109" t="s">
        <v>1241</v>
      </c>
      <c r="D1109" t="s">
        <v>1241</v>
      </c>
      <c r="E1109" t="s">
        <v>31</v>
      </c>
      <c r="G1109" t="s">
        <v>78</v>
      </c>
      <c r="H1109" t="s">
        <v>79</v>
      </c>
      <c r="I1109" t="s">
        <v>156</v>
      </c>
      <c r="J1109">
        <v>25</v>
      </c>
      <c r="K1109">
        <v>0</v>
      </c>
      <c r="L1109" t="s">
        <v>1242</v>
      </c>
      <c r="M1109" t="s">
        <v>82</v>
      </c>
      <c r="N1109" s="6"/>
      <c r="O1109" s="6">
        <v>3297.74</v>
      </c>
      <c r="P1109" s="6">
        <v>44.52</v>
      </c>
      <c r="Q1109" s="6"/>
      <c r="R1109" s="6">
        <v>0</v>
      </c>
      <c r="S1109" s="6">
        <v>1350</v>
      </c>
      <c r="U1109" t="s">
        <v>84</v>
      </c>
      <c r="V1109" t="s">
        <v>80</v>
      </c>
      <c r="W1109" s="6">
        <v>0</v>
      </c>
      <c r="X1109" s="6">
        <v>283</v>
      </c>
      <c r="Y1109" s="6">
        <v>283</v>
      </c>
      <c r="Z1109" s="3">
        <v>1</v>
      </c>
      <c r="AA1109" s="3">
        <v>0.21</v>
      </c>
      <c r="AB1109">
        <v>2020</v>
      </c>
      <c r="AE1109" s="4">
        <v>44651</v>
      </c>
      <c r="AF1109">
        <v>44.518212329999997</v>
      </c>
    </row>
    <row r="1110" spans="1:32" customFormat="1" hidden="1" x14ac:dyDescent="0.35">
      <c r="A1110" t="s">
        <v>952</v>
      </c>
      <c r="B1110" t="s">
        <v>75</v>
      </c>
      <c r="C1110" t="s">
        <v>908</v>
      </c>
      <c r="D1110" t="s">
        <v>172</v>
      </c>
      <c r="E1110" t="s">
        <v>32</v>
      </c>
      <c r="G1110" t="s">
        <v>78</v>
      </c>
      <c r="H1110" t="s">
        <v>79</v>
      </c>
      <c r="I1110" t="s">
        <v>118</v>
      </c>
      <c r="J1110">
        <v>15</v>
      </c>
      <c r="K1110">
        <v>0</v>
      </c>
      <c r="L1110" t="s">
        <v>174</v>
      </c>
      <c r="M1110" t="s">
        <v>82</v>
      </c>
      <c r="N1110" s="6"/>
      <c r="O1110" s="6">
        <v>40.200000000000003</v>
      </c>
      <c r="P1110" s="6">
        <v>44.47</v>
      </c>
      <c r="Q1110" s="6"/>
      <c r="R1110" s="6"/>
      <c r="S1110" s="6"/>
      <c r="U1110" t="s">
        <v>88</v>
      </c>
      <c r="V1110" t="s">
        <v>80</v>
      </c>
      <c r="W1110" s="6">
        <v>0</v>
      </c>
      <c r="X1110" s="6">
        <v>5.55</v>
      </c>
      <c r="Y1110" s="6">
        <v>5.55</v>
      </c>
      <c r="Z1110" s="3">
        <v>1</v>
      </c>
      <c r="AA1110" t="e">
        <v>#N/A</v>
      </c>
      <c r="AB1110">
        <v>2016</v>
      </c>
      <c r="AE1110" s="4">
        <v>44196</v>
      </c>
      <c r="AF1110">
        <v>44.47017512</v>
      </c>
    </row>
    <row r="1111" spans="1:32" customFormat="1" hidden="1" x14ac:dyDescent="0.35">
      <c r="A1111" t="s">
        <v>1319</v>
      </c>
      <c r="B1111" t="s">
        <v>75</v>
      </c>
      <c r="C1111" t="s">
        <v>1241</v>
      </c>
      <c r="D1111" t="s">
        <v>1241</v>
      </c>
      <c r="E1111" t="s">
        <v>31</v>
      </c>
      <c r="G1111" t="s">
        <v>78</v>
      </c>
      <c r="H1111" t="s">
        <v>79</v>
      </c>
      <c r="I1111" t="s">
        <v>156</v>
      </c>
      <c r="J1111">
        <v>25</v>
      </c>
      <c r="K1111">
        <v>0</v>
      </c>
      <c r="L1111" t="s">
        <v>1242</v>
      </c>
      <c r="M1111" t="s">
        <v>82</v>
      </c>
      <c r="N1111" s="6"/>
      <c r="O1111" s="6">
        <v>3041</v>
      </c>
      <c r="P1111" s="6">
        <v>44.47</v>
      </c>
      <c r="Q1111" s="6"/>
      <c r="R1111" s="6">
        <v>0</v>
      </c>
      <c r="S1111" s="6">
        <v>200</v>
      </c>
      <c r="U1111" t="s">
        <v>84</v>
      </c>
      <c r="V1111" t="s">
        <v>80</v>
      </c>
      <c r="W1111" s="6">
        <v>0</v>
      </c>
      <c r="X1111" s="6">
        <v>200</v>
      </c>
      <c r="Y1111" s="6">
        <v>200</v>
      </c>
      <c r="Z1111" s="3">
        <v>1</v>
      </c>
      <c r="AA1111" s="3">
        <v>1</v>
      </c>
      <c r="AB1111">
        <v>2018</v>
      </c>
      <c r="AE1111" s="4">
        <v>43942</v>
      </c>
      <c r="AF1111">
        <v>44.472783270000001</v>
      </c>
    </row>
    <row r="1112" spans="1:32" customFormat="1" hidden="1" x14ac:dyDescent="0.35">
      <c r="A1112" t="s">
        <v>3123</v>
      </c>
      <c r="B1112" t="s">
        <v>75</v>
      </c>
      <c r="C1112" t="s">
        <v>3119</v>
      </c>
      <c r="D1112" t="s">
        <v>2975</v>
      </c>
      <c r="E1112" t="s">
        <v>31</v>
      </c>
      <c r="G1112" t="s">
        <v>92</v>
      </c>
      <c r="H1112" t="s">
        <v>80</v>
      </c>
      <c r="I1112" t="s">
        <v>919</v>
      </c>
      <c r="J1112">
        <v>25</v>
      </c>
      <c r="K1112">
        <v>0</v>
      </c>
      <c r="L1112" t="s">
        <v>145</v>
      </c>
      <c r="M1112" t="s">
        <v>82</v>
      </c>
      <c r="N1112" s="6"/>
      <c r="O1112" s="6">
        <v>44.1</v>
      </c>
      <c r="P1112" s="6">
        <v>44.1</v>
      </c>
      <c r="Q1112" s="6"/>
      <c r="R1112" s="6">
        <v>0</v>
      </c>
      <c r="S1112" s="6">
        <v>100</v>
      </c>
      <c r="U1112" t="s">
        <v>84</v>
      </c>
      <c r="V1112" t="s">
        <v>80</v>
      </c>
      <c r="W1112" s="6">
        <v>0</v>
      </c>
      <c r="X1112" s="6">
        <v>120</v>
      </c>
      <c r="Y1112" s="6">
        <v>120</v>
      </c>
      <c r="Z1112" s="3">
        <v>1</v>
      </c>
      <c r="AA1112" s="3">
        <v>1.2</v>
      </c>
      <c r="AB1112">
        <v>2018</v>
      </c>
      <c r="AE1112" s="4">
        <v>44561</v>
      </c>
      <c r="AF1112">
        <v>44.1</v>
      </c>
    </row>
    <row r="1113" spans="1:32" customFormat="1" hidden="1" x14ac:dyDescent="0.35">
      <c r="A1113" t="s">
        <v>989</v>
      </c>
      <c r="B1113" t="s">
        <v>75</v>
      </c>
      <c r="C1113" t="s">
        <v>908</v>
      </c>
      <c r="D1113" t="s">
        <v>172</v>
      </c>
      <c r="E1113" t="s">
        <v>32</v>
      </c>
      <c r="G1113" t="s">
        <v>78</v>
      </c>
      <c r="H1113" t="s">
        <v>79</v>
      </c>
      <c r="I1113" t="s">
        <v>118</v>
      </c>
      <c r="J1113">
        <v>15</v>
      </c>
      <c r="K1113">
        <v>0</v>
      </c>
      <c r="L1113" t="s">
        <v>174</v>
      </c>
      <c r="M1113" t="s">
        <v>82</v>
      </c>
      <c r="N1113" s="6"/>
      <c r="O1113" s="6">
        <v>39.32</v>
      </c>
      <c r="P1113" s="6">
        <v>44</v>
      </c>
      <c r="Q1113" s="6"/>
      <c r="R1113" s="6"/>
      <c r="S1113" s="6"/>
      <c r="U1113" t="s">
        <v>88</v>
      </c>
      <c r="V1113" t="s">
        <v>80</v>
      </c>
      <c r="W1113" s="6">
        <v>0</v>
      </c>
      <c r="X1113" s="6">
        <v>600.54999999999995</v>
      </c>
      <c r="Y1113" s="6">
        <v>600.54999999999995</v>
      </c>
      <c r="Z1113" s="3">
        <v>1</v>
      </c>
      <c r="AA1113" t="e">
        <v>#N/A</v>
      </c>
      <c r="AB1113">
        <v>2019</v>
      </c>
      <c r="AE1113" s="4">
        <v>45291</v>
      </c>
      <c r="AF1113">
        <v>44.002112169999997</v>
      </c>
    </row>
    <row r="1114" spans="1:32" customFormat="1" hidden="1" x14ac:dyDescent="0.35">
      <c r="A1114" t="s">
        <v>1984</v>
      </c>
      <c r="B1114" t="s">
        <v>75</v>
      </c>
      <c r="C1114" t="s">
        <v>1917</v>
      </c>
      <c r="D1114" t="s">
        <v>1917</v>
      </c>
      <c r="E1114" t="s">
        <v>188</v>
      </c>
      <c r="G1114" t="s">
        <v>78</v>
      </c>
      <c r="H1114" t="s">
        <v>79</v>
      </c>
      <c r="I1114" t="s">
        <v>80</v>
      </c>
      <c r="J1114">
        <v>20</v>
      </c>
      <c r="K1114">
        <v>0</v>
      </c>
      <c r="L1114" t="s">
        <v>1918</v>
      </c>
      <c r="M1114" t="s">
        <v>82</v>
      </c>
      <c r="N1114" s="6" t="s">
        <v>1985</v>
      </c>
      <c r="O1114" s="6">
        <v>6650.04</v>
      </c>
      <c r="P1114" s="6">
        <v>43.9</v>
      </c>
      <c r="Q1114" s="6"/>
      <c r="R1114" s="6"/>
      <c r="S1114" s="6">
        <v>1600</v>
      </c>
      <c r="U1114" t="s">
        <v>190</v>
      </c>
      <c r="V1114" t="s">
        <v>112</v>
      </c>
      <c r="W1114" s="6"/>
      <c r="X1114" s="6">
        <v>199</v>
      </c>
      <c r="Y1114" s="6">
        <v>199</v>
      </c>
      <c r="Z1114" s="3">
        <v>1</v>
      </c>
      <c r="AA1114" s="3">
        <v>0.12</v>
      </c>
      <c r="AB1114">
        <v>2024</v>
      </c>
      <c r="AC1114">
        <v>2024</v>
      </c>
      <c r="AD1114" s="4">
        <v>45215</v>
      </c>
      <c r="AF1114">
        <v>43.900459220000002</v>
      </c>
    </row>
    <row r="1115" spans="1:32" customFormat="1" hidden="1" x14ac:dyDescent="0.35">
      <c r="A1115" t="s">
        <v>1986</v>
      </c>
      <c r="B1115" t="s">
        <v>75</v>
      </c>
      <c r="C1115" t="s">
        <v>1917</v>
      </c>
      <c r="D1115" t="s">
        <v>1917</v>
      </c>
      <c r="E1115" t="s">
        <v>91</v>
      </c>
      <c r="G1115" t="s">
        <v>78</v>
      </c>
      <c r="H1115" t="s">
        <v>79</v>
      </c>
      <c r="I1115" t="s">
        <v>80</v>
      </c>
      <c r="J1115">
        <v>20</v>
      </c>
      <c r="K1115">
        <v>0</v>
      </c>
      <c r="L1115" t="s">
        <v>1918</v>
      </c>
      <c r="M1115" t="s">
        <v>82</v>
      </c>
      <c r="N1115" s="6" t="s">
        <v>1985</v>
      </c>
      <c r="O1115" s="6">
        <v>6650.04</v>
      </c>
      <c r="P1115" s="6">
        <v>43.9</v>
      </c>
      <c r="Q1115" s="6"/>
      <c r="R1115" s="6"/>
      <c r="S1115" s="6">
        <v>1400</v>
      </c>
      <c r="U1115" t="s">
        <v>93</v>
      </c>
      <c r="V1115" t="s">
        <v>112</v>
      </c>
      <c r="W1115" s="6"/>
      <c r="X1115" s="6">
        <v>1092</v>
      </c>
      <c r="Y1115" s="6">
        <v>4559</v>
      </c>
      <c r="Z1115" s="3">
        <v>4.17</v>
      </c>
      <c r="AA1115" s="3">
        <v>0.78</v>
      </c>
      <c r="AB1115">
        <v>2024</v>
      </c>
      <c r="AC1115">
        <v>2024</v>
      </c>
      <c r="AD1115" s="4">
        <v>45215</v>
      </c>
      <c r="AF1115">
        <v>43.900459220000002</v>
      </c>
    </row>
    <row r="1116" spans="1:32" customFormat="1" hidden="1" x14ac:dyDescent="0.35">
      <c r="A1116" t="s">
        <v>1987</v>
      </c>
      <c r="B1116" t="s">
        <v>75</v>
      </c>
      <c r="C1116" t="s">
        <v>1917</v>
      </c>
      <c r="D1116" t="s">
        <v>1917</v>
      </c>
      <c r="E1116" t="s">
        <v>91</v>
      </c>
      <c r="G1116" t="s">
        <v>78</v>
      </c>
      <c r="H1116" t="s">
        <v>79</v>
      </c>
      <c r="I1116" t="s">
        <v>80</v>
      </c>
      <c r="J1116">
        <v>20</v>
      </c>
      <c r="K1116">
        <v>0</v>
      </c>
      <c r="L1116" t="s">
        <v>1918</v>
      </c>
      <c r="M1116" t="s">
        <v>82</v>
      </c>
      <c r="N1116" s="6" t="s">
        <v>1985</v>
      </c>
      <c r="O1116" s="6">
        <v>6650.04</v>
      </c>
      <c r="P1116" s="6">
        <v>43.9</v>
      </c>
      <c r="Q1116" s="6"/>
      <c r="R1116" s="6"/>
      <c r="S1116" s="6">
        <v>1400</v>
      </c>
      <c r="U1116" t="s">
        <v>1702</v>
      </c>
      <c r="V1116" t="s">
        <v>112</v>
      </c>
      <c r="W1116" s="6"/>
      <c r="X1116" s="6">
        <v>577</v>
      </c>
      <c r="Y1116" s="6">
        <v>838</v>
      </c>
      <c r="Z1116" s="3">
        <v>1.45</v>
      </c>
      <c r="AA1116" s="3">
        <v>0.41</v>
      </c>
      <c r="AB1116">
        <v>2024</v>
      </c>
      <c r="AC1116">
        <v>2024</v>
      </c>
      <c r="AD1116" s="4">
        <v>45215</v>
      </c>
      <c r="AF1116">
        <v>43.900459220000002</v>
      </c>
    </row>
    <row r="1117" spans="1:32" customFormat="1" hidden="1" x14ac:dyDescent="0.35">
      <c r="A1117" t="s">
        <v>932</v>
      </c>
      <c r="B1117" t="s">
        <v>75</v>
      </c>
      <c r="C1117" t="s">
        <v>908</v>
      </c>
      <c r="D1117" t="s">
        <v>172</v>
      </c>
      <c r="E1117" t="s">
        <v>28</v>
      </c>
      <c r="G1117" t="s">
        <v>78</v>
      </c>
      <c r="H1117" t="s">
        <v>79</v>
      </c>
      <c r="I1117" t="s">
        <v>118</v>
      </c>
      <c r="J1117">
        <v>15</v>
      </c>
      <c r="K1117">
        <v>0</v>
      </c>
      <c r="L1117" t="s">
        <v>174</v>
      </c>
      <c r="M1117" t="s">
        <v>82</v>
      </c>
      <c r="N1117" s="6"/>
      <c r="O1117" s="6">
        <v>33</v>
      </c>
      <c r="P1117" s="6">
        <v>43.82</v>
      </c>
      <c r="Q1117" s="6"/>
      <c r="R1117" s="6"/>
      <c r="S1117" s="6"/>
      <c r="U1117" t="s">
        <v>140</v>
      </c>
      <c r="V1117" t="s">
        <v>80</v>
      </c>
      <c r="W1117" s="6">
        <v>0</v>
      </c>
      <c r="X1117" s="6">
        <v>1</v>
      </c>
      <c r="Y1117" s="6">
        <v>1</v>
      </c>
      <c r="Z1117" s="3">
        <v>1</v>
      </c>
      <c r="AA1117" t="e">
        <v>#N/A</v>
      </c>
      <c r="AB1117">
        <v>2013</v>
      </c>
      <c r="AE1117" s="4">
        <v>43100</v>
      </c>
      <c r="AF1117">
        <v>43.818881949999998</v>
      </c>
    </row>
    <row r="1118" spans="1:32" customFormat="1" hidden="1" x14ac:dyDescent="0.35">
      <c r="A1118" t="s">
        <v>1285</v>
      </c>
      <c r="B1118" t="s">
        <v>75</v>
      </c>
      <c r="C1118" t="s">
        <v>1241</v>
      </c>
      <c r="D1118" t="s">
        <v>1241</v>
      </c>
      <c r="E1118" t="s">
        <v>31</v>
      </c>
      <c r="G1118" t="s">
        <v>78</v>
      </c>
      <c r="H1118" t="s">
        <v>79</v>
      </c>
      <c r="I1118" t="s">
        <v>156</v>
      </c>
      <c r="J1118">
        <v>25</v>
      </c>
      <c r="K1118">
        <v>0</v>
      </c>
      <c r="L1118" t="s">
        <v>1242</v>
      </c>
      <c r="M1118" t="s">
        <v>82</v>
      </c>
      <c r="N1118" s="6"/>
      <c r="O1118" s="6">
        <v>2850</v>
      </c>
      <c r="P1118" s="6">
        <v>43.77</v>
      </c>
      <c r="Q1118" s="6"/>
      <c r="R1118" s="6"/>
      <c r="S1118" s="6"/>
      <c r="U1118" t="s">
        <v>84</v>
      </c>
      <c r="V1118" t="s">
        <v>80</v>
      </c>
      <c r="W1118" s="6">
        <v>0</v>
      </c>
      <c r="X1118" s="6">
        <v>500</v>
      </c>
      <c r="Y1118" s="6">
        <v>500</v>
      </c>
      <c r="Z1118" s="3">
        <v>1</v>
      </c>
      <c r="AA1118" t="e">
        <v>#N/A</v>
      </c>
      <c r="AB1118">
        <v>2017</v>
      </c>
      <c r="AE1118" s="4">
        <v>43830</v>
      </c>
      <c r="AF1118">
        <v>43.769792389999999</v>
      </c>
    </row>
    <row r="1119" spans="1:32" customFormat="1" hidden="1" x14ac:dyDescent="0.35">
      <c r="A1119" t="s">
        <v>1401</v>
      </c>
      <c r="B1119" t="s">
        <v>75</v>
      </c>
      <c r="C1119" t="s">
        <v>1241</v>
      </c>
      <c r="D1119" t="s">
        <v>1241</v>
      </c>
      <c r="E1119" t="s">
        <v>31</v>
      </c>
      <c r="G1119" t="s">
        <v>78</v>
      </c>
      <c r="H1119" t="s">
        <v>79</v>
      </c>
      <c r="I1119" t="s">
        <v>156</v>
      </c>
      <c r="J1119">
        <v>25</v>
      </c>
      <c r="K1119">
        <v>0</v>
      </c>
      <c r="L1119" t="s">
        <v>1242</v>
      </c>
      <c r="M1119" t="s">
        <v>82</v>
      </c>
      <c r="N1119" s="6"/>
      <c r="O1119" s="6">
        <v>3240</v>
      </c>
      <c r="P1119" s="6">
        <v>43.74</v>
      </c>
      <c r="Q1119" s="6"/>
      <c r="R1119" s="6">
        <v>0</v>
      </c>
      <c r="S1119" s="6">
        <v>350</v>
      </c>
      <c r="U1119" t="s">
        <v>84</v>
      </c>
      <c r="V1119" t="s">
        <v>80</v>
      </c>
      <c r="W1119" s="6">
        <v>0</v>
      </c>
      <c r="X1119" s="6">
        <v>700</v>
      </c>
      <c r="Y1119" s="6">
        <v>700</v>
      </c>
      <c r="Z1119" s="3">
        <v>1</v>
      </c>
      <c r="AA1119" s="3">
        <v>2</v>
      </c>
      <c r="AB1119">
        <v>2020</v>
      </c>
      <c r="AE1119" s="4">
        <v>44651</v>
      </c>
      <c r="AF1119">
        <v>43.738744699999998</v>
      </c>
    </row>
    <row r="1120" spans="1:32" customFormat="1" hidden="1" x14ac:dyDescent="0.35">
      <c r="A1120" t="s">
        <v>972</v>
      </c>
      <c r="B1120" t="s">
        <v>75</v>
      </c>
      <c r="C1120" t="s">
        <v>908</v>
      </c>
      <c r="D1120" t="s">
        <v>172</v>
      </c>
      <c r="E1120" t="s">
        <v>101</v>
      </c>
      <c r="G1120" t="s">
        <v>78</v>
      </c>
      <c r="H1120" t="s">
        <v>79</v>
      </c>
      <c r="I1120" t="s">
        <v>118</v>
      </c>
      <c r="J1120">
        <v>15</v>
      </c>
      <c r="K1120">
        <v>0</v>
      </c>
      <c r="L1120" t="s">
        <v>174</v>
      </c>
      <c r="M1120" t="s">
        <v>82</v>
      </c>
      <c r="N1120" s="6"/>
      <c r="O1120" s="6">
        <v>37</v>
      </c>
      <c r="P1120" s="6">
        <v>43.65</v>
      </c>
      <c r="Q1120" s="6"/>
      <c r="R1120" s="6"/>
      <c r="S1120" s="6"/>
      <c r="U1120" t="s">
        <v>265</v>
      </c>
      <c r="V1120" t="s">
        <v>80</v>
      </c>
      <c r="W1120" s="6">
        <v>0</v>
      </c>
      <c r="X1120" s="6">
        <v>65.010000000000005</v>
      </c>
      <c r="Y1120" s="6">
        <v>65.010000000000005</v>
      </c>
      <c r="Z1120" s="3">
        <v>1</v>
      </c>
      <c r="AA1120" t="e">
        <v>#N/A</v>
      </c>
      <c r="AB1120">
        <v>2018</v>
      </c>
      <c r="AE1120" s="4">
        <v>44926</v>
      </c>
      <c r="AF1120">
        <v>43.647516809999999</v>
      </c>
    </row>
    <row r="1121" spans="1:32" customFormat="1" hidden="1" x14ac:dyDescent="0.35">
      <c r="A1121" t="s">
        <v>983</v>
      </c>
      <c r="B1121" t="s">
        <v>75</v>
      </c>
      <c r="C1121" t="s">
        <v>908</v>
      </c>
      <c r="D1121" t="s">
        <v>172</v>
      </c>
      <c r="E1121" t="s">
        <v>101</v>
      </c>
      <c r="G1121" t="s">
        <v>78</v>
      </c>
      <c r="H1121" t="s">
        <v>79</v>
      </c>
      <c r="I1121" t="s">
        <v>118</v>
      </c>
      <c r="J1121">
        <v>15</v>
      </c>
      <c r="K1121">
        <v>0</v>
      </c>
      <c r="L1121" t="s">
        <v>174</v>
      </c>
      <c r="M1121" t="s">
        <v>82</v>
      </c>
      <c r="N1121" s="6"/>
      <c r="O1121" s="6">
        <v>39</v>
      </c>
      <c r="P1121" s="6">
        <v>43.65</v>
      </c>
      <c r="Q1121" s="6"/>
      <c r="R1121" s="6"/>
      <c r="S1121" s="6"/>
      <c r="U1121" t="s">
        <v>265</v>
      </c>
      <c r="V1121" t="s">
        <v>80</v>
      </c>
      <c r="W1121" s="6">
        <v>0</v>
      </c>
      <c r="X1121" s="6">
        <v>68.650000000000006</v>
      </c>
      <c r="Y1121" s="6">
        <v>68.650000000000006</v>
      </c>
      <c r="Z1121" s="3">
        <v>1</v>
      </c>
      <c r="AA1121" t="e">
        <v>#N/A</v>
      </c>
      <c r="AB1121">
        <v>2019</v>
      </c>
      <c r="AE1121" s="4">
        <v>45291</v>
      </c>
      <c r="AF1121">
        <v>43.648573030000001</v>
      </c>
    </row>
    <row r="1122" spans="1:32" customFormat="1" hidden="1" x14ac:dyDescent="0.35">
      <c r="A1122" t="s">
        <v>987</v>
      </c>
      <c r="B1122" t="s">
        <v>75</v>
      </c>
      <c r="C1122" t="s">
        <v>908</v>
      </c>
      <c r="D1122" t="s">
        <v>172</v>
      </c>
      <c r="E1122" t="s">
        <v>101</v>
      </c>
      <c r="G1122" t="s">
        <v>78</v>
      </c>
      <c r="H1122" t="s">
        <v>79</v>
      </c>
      <c r="I1122" t="s">
        <v>118</v>
      </c>
      <c r="J1122">
        <v>15</v>
      </c>
      <c r="K1122">
        <v>0</v>
      </c>
      <c r="L1122" t="s">
        <v>174</v>
      </c>
      <c r="M1122" t="s">
        <v>82</v>
      </c>
      <c r="N1122" s="6"/>
      <c r="O1122" s="6">
        <v>39</v>
      </c>
      <c r="P1122" s="6">
        <v>43.65</v>
      </c>
      <c r="Q1122" s="6"/>
      <c r="R1122" s="6"/>
      <c r="S1122" s="6"/>
      <c r="U1122" t="s">
        <v>265</v>
      </c>
      <c r="V1122" t="s">
        <v>80</v>
      </c>
      <c r="W1122" s="6">
        <v>0</v>
      </c>
      <c r="X1122" s="6">
        <v>277.51</v>
      </c>
      <c r="Y1122" s="6">
        <v>277.51</v>
      </c>
      <c r="Z1122" s="3">
        <v>1</v>
      </c>
      <c r="AA1122" t="e">
        <v>#N/A</v>
      </c>
      <c r="AB1122">
        <v>2019</v>
      </c>
      <c r="AE1122" s="4">
        <v>45291</v>
      </c>
      <c r="AF1122">
        <v>43.648573030000001</v>
      </c>
    </row>
    <row r="1123" spans="1:32" customFormat="1" hidden="1" x14ac:dyDescent="0.35">
      <c r="A1123" t="s">
        <v>1780</v>
      </c>
      <c r="B1123" t="s">
        <v>75</v>
      </c>
      <c r="C1123" t="s">
        <v>1241</v>
      </c>
      <c r="D1123" t="s">
        <v>1241</v>
      </c>
      <c r="E1123" t="s">
        <v>101</v>
      </c>
      <c r="G1123" t="s">
        <v>78</v>
      </c>
      <c r="H1123" t="s">
        <v>79</v>
      </c>
      <c r="I1123" t="s">
        <v>156</v>
      </c>
      <c r="J1123">
        <v>25</v>
      </c>
      <c r="K1123">
        <v>0</v>
      </c>
      <c r="L1123" t="s">
        <v>1242</v>
      </c>
      <c r="M1123" t="s">
        <v>82</v>
      </c>
      <c r="N1123" s="6"/>
      <c r="O1123" s="6">
        <v>3650</v>
      </c>
      <c r="P1123" s="6">
        <v>43.62</v>
      </c>
      <c r="Q1123" s="6"/>
      <c r="R1123" s="6"/>
      <c r="S1123" s="6">
        <v>450</v>
      </c>
      <c r="U1123" t="s">
        <v>129</v>
      </c>
      <c r="V1123" t="s">
        <v>153</v>
      </c>
      <c r="W1123" s="6"/>
      <c r="X1123" s="6">
        <v>450</v>
      </c>
      <c r="Y1123" s="6">
        <v>450</v>
      </c>
      <c r="Z1123" s="3">
        <v>1</v>
      </c>
      <c r="AA1123" s="3">
        <v>1</v>
      </c>
      <c r="AB1123">
        <v>2024</v>
      </c>
      <c r="AC1123">
        <v>2024</v>
      </c>
      <c r="AF1123">
        <v>43.616878900000003</v>
      </c>
    </row>
    <row r="1124" spans="1:32" customFormat="1" hidden="1" x14ac:dyDescent="0.35">
      <c r="A1124" t="s">
        <v>2382</v>
      </c>
      <c r="B1124" t="s">
        <v>75</v>
      </c>
      <c r="C1124" t="s">
        <v>2216</v>
      </c>
      <c r="D1124" t="s">
        <v>2216</v>
      </c>
      <c r="E1124" t="s">
        <v>31</v>
      </c>
      <c r="G1124" t="s">
        <v>78</v>
      </c>
      <c r="H1124" t="s">
        <v>79</v>
      </c>
      <c r="I1124" t="s">
        <v>80</v>
      </c>
      <c r="J1124">
        <v>25</v>
      </c>
      <c r="K1124">
        <v>0</v>
      </c>
      <c r="L1124" t="s">
        <v>2217</v>
      </c>
      <c r="M1124" t="s">
        <v>82</v>
      </c>
      <c r="N1124" s="6"/>
      <c r="O1124" s="6">
        <v>307.8</v>
      </c>
      <c r="P1124" s="6">
        <v>43.44</v>
      </c>
      <c r="Q1124" s="6"/>
      <c r="R1124" s="6">
        <v>0</v>
      </c>
      <c r="S1124" s="6">
        <v>300</v>
      </c>
      <c r="U1124" t="s">
        <v>84</v>
      </c>
      <c r="V1124" t="s">
        <v>153</v>
      </c>
      <c r="W1124" s="6">
        <v>0</v>
      </c>
      <c r="X1124" s="6">
        <v>300</v>
      </c>
      <c r="Y1124" s="6">
        <v>300</v>
      </c>
      <c r="Z1124" s="3">
        <v>1</v>
      </c>
      <c r="AA1124" s="3">
        <v>1</v>
      </c>
      <c r="AB1124">
        <v>2023</v>
      </c>
      <c r="AC1124">
        <v>2023</v>
      </c>
      <c r="AE1124" s="4">
        <v>45657</v>
      </c>
      <c r="AF1124">
        <v>43.435925660000002</v>
      </c>
    </row>
    <row r="1125" spans="1:32" customFormat="1" hidden="1" x14ac:dyDescent="0.35">
      <c r="A1125" t="s">
        <v>2252</v>
      </c>
      <c r="B1125" t="s">
        <v>75</v>
      </c>
      <c r="C1125" t="s">
        <v>2216</v>
      </c>
      <c r="D1125" t="s">
        <v>2216</v>
      </c>
      <c r="E1125" t="s">
        <v>31</v>
      </c>
      <c r="G1125" t="s">
        <v>78</v>
      </c>
      <c r="H1125" t="s">
        <v>79</v>
      </c>
      <c r="I1125" t="s">
        <v>80</v>
      </c>
      <c r="J1125">
        <v>20</v>
      </c>
      <c r="K1125">
        <v>0</v>
      </c>
      <c r="L1125" t="s">
        <v>2217</v>
      </c>
      <c r="M1125" t="s">
        <v>82</v>
      </c>
      <c r="N1125" s="6"/>
      <c r="O1125" s="6">
        <v>300</v>
      </c>
      <c r="P1125" s="6">
        <v>43.41</v>
      </c>
      <c r="Q1125" s="6"/>
      <c r="R1125" s="6">
        <v>0</v>
      </c>
      <c r="S1125" s="6">
        <v>200</v>
      </c>
      <c r="U1125" t="s">
        <v>84</v>
      </c>
      <c r="V1125" t="s">
        <v>80</v>
      </c>
      <c r="W1125" s="6">
        <v>0</v>
      </c>
      <c r="X1125" s="6">
        <v>200</v>
      </c>
      <c r="Y1125" s="6">
        <v>200</v>
      </c>
      <c r="Z1125" s="3">
        <v>1</v>
      </c>
      <c r="AA1125" s="3">
        <v>1</v>
      </c>
      <c r="AB1125">
        <v>2019</v>
      </c>
      <c r="AE1125" s="4">
        <v>44560</v>
      </c>
      <c r="AF1125">
        <v>43.41157063</v>
      </c>
    </row>
    <row r="1126" spans="1:32" customFormat="1" hidden="1" x14ac:dyDescent="0.35">
      <c r="A1126" t="s">
        <v>1579</v>
      </c>
      <c r="B1126" t="s">
        <v>75</v>
      </c>
      <c r="C1126" t="s">
        <v>1241</v>
      </c>
      <c r="D1126" t="s">
        <v>1241</v>
      </c>
      <c r="E1126" t="s">
        <v>32</v>
      </c>
      <c r="G1126" t="s">
        <v>78</v>
      </c>
      <c r="H1126" t="s">
        <v>79</v>
      </c>
      <c r="I1126" t="s">
        <v>156</v>
      </c>
      <c r="J1126">
        <v>25</v>
      </c>
      <c r="K1126">
        <v>0</v>
      </c>
      <c r="L1126" t="s">
        <v>1242</v>
      </c>
      <c r="M1126" t="s">
        <v>82</v>
      </c>
      <c r="N1126" s="6" t="s">
        <v>1580</v>
      </c>
      <c r="O1126" s="6">
        <v>3585</v>
      </c>
      <c r="P1126" s="6">
        <v>43.4</v>
      </c>
      <c r="Q1126" s="6"/>
      <c r="R1126" s="6"/>
      <c r="S1126" s="6">
        <v>100</v>
      </c>
      <c r="U1126" t="s">
        <v>88</v>
      </c>
      <c r="V1126">
        <v>0</v>
      </c>
      <c r="W1126" s="6"/>
      <c r="X1126" s="6">
        <v>100</v>
      </c>
      <c r="Y1126" s="6"/>
      <c r="Z1126" t="e">
        <v>#N/A</v>
      </c>
      <c r="AA1126" s="3">
        <v>1</v>
      </c>
      <c r="AB1126">
        <v>2023</v>
      </c>
      <c r="AC1126">
        <v>2023</v>
      </c>
      <c r="AF1126">
        <v>43.401937050000001</v>
      </c>
    </row>
    <row r="1127" spans="1:32" customFormat="1" hidden="1" x14ac:dyDescent="0.35">
      <c r="A1127" t="s">
        <v>1464</v>
      </c>
      <c r="B1127" t="s">
        <v>75</v>
      </c>
      <c r="C1127" t="s">
        <v>1241</v>
      </c>
      <c r="D1127" t="s">
        <v>1241</v>
      </c>
      <c r="E1127" t="s">
        <v>101</v>
      </c>
      <c r="G1127" t="s">
        <v>78</v>
      </c>
      <c r="H1127" t="s">
        <v>79</v>
      </c>
      <c r="I1127" t="s">
        <v>156</v>
      </c>
      <c r="J1127">
        <v>25</v>
      </c>
      <c r="K1127">
        <v>0</v>
      </c>
      <c r="L1127" t="s">
        <v>1242</v>
      </c>
      <c r="M1127" t="s">
        <v>104</v>
      </c>
      <c r="N1127" s="6"/>
      <c r="O1127" s="6">
        <v>3202.49</v>
      </c>
      <c r="P1127" s="6">
        <v>43.32</v>
      </c>
      <c r="Q1127" s="6"/>
      <c r="R1127" s="6">
        <v>0</v>
      </c>
      <c r="S1127" s="6">
        <v>2500</v>
      </c>
      <c r="U1127" t="s">
        <v>102</v>
      </c>
      <c r="V1127" t="s">
        <v>80</v>
      </c>
      <c r="W1127" s="6">
        <v>0</v>
      </c>
      <c r="X1127" s="6">
        <v>2500</v>
      </c>
      <c r="Y1127" s="6">
        <v>2500</v>
      </c>
      <c r="Z1127" s="3">
        <v>1</v>
      </c>
      <c r="AA1127" s="3">
        <v>1</v>
      </c>
      <c r="AB1127">
        <v>2021</v>
      </c>
      <c r="AE1127" s="4">
        <v>45352</v>
      </c>
      <c r="AF1127">
        <v>43.318805759999996</v>
      </c>
    </row>
    <row r="1128" spans="1:32" customFormat="1" hidden="1" x14ac:dyDescent="0.35">
      <c r="A1128" t="s">
        <v>1775</v>
      </c>
      <c r="B1128" t="s">
        <v>75</v>
      </c>
      <c r="C1128" t="s">
        <v>1241</v>
      </c>
      <c r="D1128" t="s">
        <v>1241</v>
      </c>
      <c r="E1128" t="s">
        <v>32</v>
      </c>
      <c r="G1128" t="s">
        <v>78</v>
      </c>
      <c r="H1128" t="s">
        <v>79</v>
      </c>
      <c r="I1128" t="s">
        <v>156</v>
      </c>
      <c r="J1128">
        <v>25</v>
      </c>
      <c r="K1128">
        <v>0</v>
      </c>
      <c r="L1128" t="s">
        <v>1242</v>
      </c>
      <c r="M1128" t="s">
        <v>82</v>
      </c>
      <c r="N1128" s="6"/>
      <c r="O1128" s="6">
        <v>3620.43</v>
      </c>
      <c r="P1128" s="6">
        <v>43.26</v>
      </c>
      <c r="Q1128" s="6"/>
      <c r="R1128" s="6"/>
      <c r="S1128" s="6">
        <v>1350</v>
      </c>
      <c r="U1128" t="s">
        <v>88</v>
      </c>
      <c r="V1128" t="s">
        <v>153</v>
      </c>
      <c r="W1128" s="6"/>
      <c r="X1128" s="6">
        <v>1175</v>
      </c>
      <c r="Y1128" s="6">
        <v>1175</v>
      </c>
      <c r="Z1128" s="3">
        <v>1</v>
      </c>
      <c r="AA1128" s="3">
        <v>0.87</v>
      </c>
      <c r="AB1128">
        <v>2024</v>
      </c>
      <c r="AC1128">
        <v>2023</v>
      </c>
      <c r="AF1128">
        <v>43.263522430000002</v>
      </c>
    </row>
    <row r="1129" spans="1:32" customFormat="1" hidden="1" x14ac:dyDescent="0.35">
      <c r="A1129" t="s">
        <v>1823</v>
      </c>
      <c r="B1129" t="s">
        <v>75</v>
      </c>
      <c r="C1129" t="s">
        <v>1241</v>
      </c>
      <c r="D1129" t="s">
        <v>1241</v>
      </c>
      <c r="E1129" t="s">
        <v>101</v>
      </c>
      <c r="G1129" t="s">
        <v>78</v>
      </c>
      <c r="H1129" t="s">
        <v>79</v>
      </c>
      <c r="I1129" t="s">
        <v>156</v>
      </c>
      <c r="J1129">
        <v>25</v>
      </c>
      <c r="K1129">
        <v>0</v>
      </c>
      <c r="L1129" t="s">
        <v>1242</v>
      </c>
      <c r="M1129" t="s">
        <v>82</v>
      </c>
      <c r="N1129" s="6"/>
      <c r="O1129" s="6">
        <v>3619.41</v>
      </c>
      <c r="P1129" s="6">
        <v>43.25</v>
      </c>
      <c r="Q1129" s="6"/>
      <c r="R1129" s="6"/>
      <c r="S1129" s="6">
        <v>500</v>
      </c>
      <c r="U1129" t="s">
        <v>129</v>
      </c>
      <c r="V1129" t="s">
        <v>112</v>
      </c>
      <c r="W1129" s="6"/>
      <c r="X1129" s="6">
        <v>426</v>
      </c>
      <c r="Y1129" s="6">
        <v>500</v>
      </c>
      <c r="Z1129" s="3">
        <v>1.17</v>
      </c>
      <c r="AA1129" s="3">
        <v>0.85</v>
      </c>
      <c r="AB1129">
        <v>2024</v>
      </c>
      <c r="AC1129">
        <v>2024</v>
      </c>
      <c r="AF1129">
        <v>43.251333600000002</v>
      </c>
    </row>
    <row r="1130" spans="1:32" customFormat="1" hidden="1" x14ac:dyDescent="0.35">
      <c r="A1130" t="s">
        <v>1852</v>
      </c>
      <c r="B1130" t="s">
        <v>75</v>
      </c>
      <c r="C1130" t="s">
        <v>1241</v>
      </c>
      <c r="D1130" t="s">
        <v>1241</v>
      </c>
      <c r="E1130" t="s">
        <v>101</v>
      </c>
      <c r="G1130" t="s">
        <v>78</v>
      </c>
      <c r="H1130" t="s">
        <v>79</v>
      </c>
      <c r="I1130" t="s">
        <v>156</v>
      </c>
      <c r="J1130">
        <v>25</v>
      </c>
      <c r="K1130">
        <v>0</v>
      </c>
      <c r="L1130" t="s">
        <v>1242</v>
      </c>
      <c r="M1130" t="s">
        <v>82</v>
      </c>
      <c r="N1130" s="6"/>
      <c r="O1130" s="6">
        <v>3606.26</v>
      </c>
      <c r="P1130" s="6">
        <v>43.09</v>
      </c>
      <c r="Q1130" s="6"/>
      <c r="R1130" s="6"/>
      <c r="S1130" s="6">
        <v>2000</v>
      </c>
      <c r="U1130" t="s">
        <v>129</v>
      </c>
      <c r="V1130" t="s">
        <v>112</v>
      </c>
      <c r="W1130" s="6"/>
      <c r="X1130" s="6">
        <v>1601</v>
      </c>
      <c r="Y1130" s="6">
        <v>1601</v>
      </c>
      <c r="Z1130" s="3">
        <v>1</v>
      </c>
      <c r="AA1130" s="3">
        <v>0.8</v>
      </c>
      <c r="AB1130">
        <v>2024</v>
      </c>
      <c r="AC1130">
        <v>2024</v>
      </c>
      <c r="AF1130">
        <v>43.094193339999997</v>
      </c>
    </row>
    <row r="1131" spans="1:32" customFormat="1" hidden="1" x14ac:dyDescent="0.35">
      <c r="A1131" t="s">
        <v>541</v>
      </c>
      <c r="B1131" t="s">
        <v>75</v>
      </c>
      <c r="C1131" t="s">
        <v>530</v>
      </c>
      <c r="D1131" t="s">
        <v>172</v>
      </c>
      <c r="E1131" t="s">
        <v>32</v>
      </c>
      <c r="G1131" t="s">
        <v>78</v>
      </c>
      <c r="H1131" t="s">
        <v>79</v>
      </c>
      <c r="I1131" t="s">
        <v>118</v>
      </c>
      <c r="J1131">
        <v>20</v>
      </c>
      <c r="K1131">
        <v>0</v>
      </c>
      <c r="L1131" t="s">
        <v>174</v>
      </c>
      <c r="M1131" t="s">
        <v>82</v>
      </c>
      <c r="N1131" s="6"/>
      <c r="O1131" s="6">
        <v>38.200000000000003</v>
      </c>
      <c r="P1131" s="6">
        <v>43.08</v>
      </c>
      <c r="Q1131" s="6"/>
      <c r="R1131" s="6">
        <v>0</v>
      </c>
      <c r="S1131" s="6">
        <v>1000</v>
      </c>
      <c r="U1131" t="s">
        <v>88</v>
      </c>
      <c r="V1131" t="s">
        <v>153</v>
      </c>
      <c r="W1131" s="6">
        <v>0</v>
      </c>
      <c r="X1131" s="6">
        <v>1000.4</v>
      </c>
      <c r="Y1131" s="6">
        <v>2591</v>
      </c>
      <c r="Z1131" s="3">
        <v>2.59</v>
      </c>
      <c r="AA1131" s="3">
        <v>1</v>
      </c>
      <c r="AB1131">
        <v>2017</v>
      </c>
      <c r="AD1131" s="4">
        <v>43040</v>
      </c>
      <c r="AE1131" s="4">
        <v>44165</v>
      </c>
      <c r="AF1131">
        <v>43.076229140000002</v>
      </c>
    </row>
    <row r="1132" spans="1:32" customFormat="1" hidden="1" x14ac:dyDescent="0.35">
      <c r="A1132" t="s">
        <v>1400</v>
      </c>
      <c r="B1132" t="s">
        <v>75</v>
      </c>
      <c r="C1132" t="s">
        <v>1241</v>
      </c>
      <c r="D1132" t="s">
        <v>1241</v>
      </c>
      <c r="E1132" t="s">
        <v>31</v>
      </c>
      <c r="G1132" t="s">
        <v>78</v>
      </c>
      <c r="H1132" t="s">
        <v>79</v>
      </c>
      <c r="I1132" t="s">
        <v>156</v>
      </c>
      <c r="J1132">
        <v>25</v>
      </c>
      <c r="K1132">
        <v>0</v>
      </c>
      <c r="L1132" t="s">
        <v>1242</v>
      </c>
      <c r="M1132" t="s">
        <v>82</v>
      </c>
      <c r="N1132" s="6"/>
      <c r="O1132" s="6">
        <v>3033</v>
      </c>
      <c r="P1132" s="6">
        <v>43.08</v>
      </c>
      <c r="Q1132" s="6"/>
      <c r="R1132" s="6">
        <v>0</v>
      </c>
      <c r="S1132" s="6">
        <v>500</v>
      </c>
      <c r="U1132" t="s">
        <v>84</v>
      </c>
      <c r="V1132" t="s">
        <v>80</v>
      </c>
      <c r="W1132" s="6">
        <v>0</v>
      </c>
      <c r="X1132" s="6">
        <v>72</v>
      </c>
      <c r="Y1132" s="6">
        <v>90</v>
      </c>
      <c r="Z1132" s="3">
        <v>1.25</v>
      </c>
      <c r="AA1132" s="3">
        <v>0.14000000000000001</v>
      </c>
      <c r="AB1132">
        <v>2019</v>
      </c>
      <c r="AE1132" s="4">
        <v>44377</v>
      </c>
      <c r="AF1132">
        <v>43.077368829999998</v>
      </c>
    </row>
    <row r="1133" spans="1:32" customFormat="1" hidden="1" x14ac:dyDescent="0.35">
      <c r="A1133" t="s">
        <v>1853</v>
      </c>
      <c r="B1133" t="s">
        <v>75</v>
      </c>
      <c r="C1133" t="s">
        <v>1241</v>
      </c>
      <c r="D1133" t="s">
        <v>1241</v>
      </c>
      <c r="E1133" t="s">
        <v>101</v>
      </c>
      <c r="G1133" t="s">
        <v>78</v>
      </c>
      <c r="H1133" t="s">
        <v>79</v>
      </c>
      <c r="I1133" t="s">
        <v>156</v>
      </c>
      <c r="J1133">
        <v>25</v>
      </c>
      <c r="K1133">
        <v>0</v>
      </c>
      <c r="L1133" t="s">
        <v>1242</v>
      </c>
      <c r="M1133" t="s">
        <v>82</v>
      </c>
      <c r="N1133" s="6"/>
      <c r="O1133" s="6">
        <v>3600</v>
      </c>
      <c r="P1133" s="6">
        <v>43.02</v>
      </c>
      <c r="Q1133" s="6"/>
      <c r="R1133" s="6"/>
      <c r="S1133" s="6">
        <v>1650</v>
      </c>
      <c r="U1133" t="s">
        <v>129</v>
      </c>
      <c r="V1133" t="s">
        <v>112</v>
      </c>
      <c r="W1133" s="6"/>
      <c r="X1133" s="6">
        <v>1650</v>
      </c>
      <c r="Y1133" s="6">
        <v>1650</v>
      </c>
      <c r="Z1133" s="3">
        <v>1</v>
      </c>
      <c r="AA1133" s="3">
        <v>1</v>
      </c>
      <c r="AB1133">
        <v>2024</v>
      </c>
      <c r="AC1133">
        <v>2024</v>
      </c>
      <c r="AF1133">
        <v>43.019387399999999</v>
      </c>
    </row>
    <row r="1134" spans="1:32" hidden="1" x14ac:dyDescent="0.35">
      <c r="A1134" s="11" t="s">
        <v>2007</v>
      </c>
      <c r="B1134" s="11" t="s">
        <v>75</v>
      </c>
      <c r="C1134" s="11" t="s">
        <v>9</v>
      </c>
      <c r="D1134" s="11" t="s">
        <v>1994</v>
      </c>
      <c r="E1134" s="11" t="s">
        <v>31</v>
      </c>
      <c r="F1134" s="11" t="s">
        <v>77</v>
      </c>
      <c r="G1134" s="11" t="s">
        <v>78</v>
      </c>
      <c r="H1134" s="11" t="s">
        <v>79</v>
      </c>
      <c r="I1134" s="11" t="s">
        <v>156</v>
      </c>
      <c r="J1134" s="11">
        <v>20</v>
      </c>
      <c r="K1134" s="11">
        <v>0</v>
      </c>
      <c r="L1134" s="11" t="s">
        <v>145</v>
      </c>
      <c r="M1134" s="11" t="s">
        <v>104</v>
      </c>
      <c r="O1134" s="12">
        <v>43</v>
      </c>
      <c r="P1134" s="12">
        <v>43</v>
      </c>
      <c r="U1134" s="11" t="s">
        <v>84</v>
      </c>
      <c r="V1134" s="11" t="s">
        <v>80</v>
      </c>
      <c r="W1134" s="12">
        <v>0</v>
      </c>
      <c r="X1134" s="12">
        <v>557</v>
      </c>
      <c r="Y1134" s="12">
        <v>557</v>
      </c>
      <c r="Z1134" s="13">
        <v>1</v>
      </c>
      <c r="AA1134" s="11" t="e">
        <v>#N/A</v>
      </c>
      <c r="AB1134" s="11">
        <v>2017</v>
      </c>
      <c r="AF1134" s="11">
        <v>43</v>
      </c>
    </row>
    <row r="1135" spans="1:32" customFormat="1" hidden="1" x14ac:dyDescent="0.35">
      <c r="A1135" t="s">
        <v>1863</v>
      </c>
      <c r="B1135" t="s">
        <v>75</v>
      </c>
      <c r="C1135" t="s">
        <v>1241</v>
      </c>
      <c r="D1135" t="s">
        <v>1241</v>
      </c>
      <c r="E1135" t="s">
        <v>32</v>
      </c>
      <c r="G1135" t="s">
        <v>78</v>
      </c>
      <c r="H1135" t="s">
        <v>79</v>
      </c>
      <c r="I1135" t="s">
        <v>156</v>
      </c>
      <c r="J1135">
        <v>25</v>
      </c>
      <c r="K1135">
        <v>0</v>
      </c>
      <c r="L1135" t="s">
        <v>1242</v>
      </c>
      <c r="M1135" t="s">
        <v>82</v>
      </c>
      <c r="N1135" s="6"/>
      <c r="O1135" s="6">
        <v>3593.57</v>
      </c>
      <c r="P1135" s="6">
        <v>42.94</v>
      </c>
      <c r="Q1135" s="6"/>
      <c r="R1135" s="6"/>
      <c r="S1135" s="6">
        <v>1000</v>
      </c>
      <c r="U1135" t="s">
        <v>88</v>
      </c>
      <c r="V1135" t="s">
        <v>153</v>
      </c>
      <c r="W1135" s="6"/>
      <c r="X1135" s="6">
        <v>140</v>
      </c>
      <c r="Y1135" s="6">
        <v>140</v>
      </c>
      <c r="Z1135" s="3">
        <v>1</v>
      </c>
      <c r="AA1135" s="3">
        <v>0.14000000000000001</v>
      </c>
      <c r="AB1135">
        <v>2024</v>
      </c>
      <c r="AC1135">
        <v>2024</v>
      </c>
      <c r="AF1135">
        <v>42.942549999999997</v>
      </c>
    </row>
    <row r="1136" spans="1:32" customFormat="1" hidden="1" x14ac:dyDescent="0.35">
      <c r="A1136" t="s">
        <v>999</v>
      </c>
      <c r="B1136" t="s">
        <v>75</v>
      </c>
      <c r="C1136" t="s">
        <v>908</v>
      </c>
      <c r="D1136" t="s">
        <v>172</v>
      </c>
      <c r="E1136" t="s">
        <v>188</v>
      </c>
      <c r="G1136" t="s">
        <v>78</v>
      </c>
      <c r="H1136" t="s">
        <v>79</v>
      </c>
      <c r="I1136" t="s">
        <v>118</v>
      </c>
      <c r="J1136">
        <v>12</v>
      </c>
      <c r="K1136">
        <v>0</v>
      </c>
      <c r="L1136" t="s">
        <v>174</v>
      </c>
      <c r="M1136" t="s">
        <v>82</v>
      </c>
      <c r="N1136" s="6" t="s">
        <v>1000</v>
      </c>
      <c r="O1136" s="6">
        <v>40.82</v>
      </c>
      <c r="P1136" s="6">
        <v>42.91</v>
      </c>
      <c r="Q1136" s="6"/>
      <c r="R1136" s="6"/>
      <c r="S1136" s="6"/>
      <c r="U1136" t="s">
        <v>190</v>
      </c>
      <c r="V1136" t="s">
        <v>80</v>
      </c>
      <c r="W1136" s="6"/>
      <c r="X1136" s="6">
        <v>136.07</v>
      </c>
      <c r="Y1136" s="6">
        <v>136.07</v>
      </c>
      <c r="Z1136" s="3">
        <v>1</v>
      </c>
      <c r="AA1136" t="e">
        <v>#N/A</v>
      </c>
      <c r="AB1136">
        <v>2022</v>
      </c>
      <c r="AE1136" s="4">
        <v>46022</v>
      </c>
      <c r="AF1136">
        <v>42.90519235</v>
      </c>
    </row>
    <row r="1137" spans="1:32" customFormat="1" hidden="1" x14ac:dyDescent="0.35">
      <c r="A1137" t="s">
        <v>735</v>
      </c>
      <c r="B1137" t="s">
        <v>75</v>
      </c>
      <c r="C1137" t="s">
        <v>719</v>
      </c>
      <c r="D1137" t="s">
        <v>172</v>
      </c>
      <c r="E1137" t="s">
        <v>101</v>
      </c>
      <c r="F1137" t="s">
        <v>77</v>
      </c>
      <c r="G1137" t="s">
        <v>78</v>
      </c>
      <c r="H1137" t="s">
        <v>79</v>
      </c>
      <c r="I1137" t="s">
        <v>80</v>
      </c>
      <c r="J1137">
        <v>20</v>
      </c>
      <c r="K1137">
        <v>0</v>
      </c>
      <c r="L1137" t="s">
        <v>174</v>
      </c>
      <c r="M1137" t="s">
        <v>82</v>
      </c>
      <c r="N1137" s="6"/>
      <c r="O1137" s="6">
        <v>37.6</v>
      </c>
      <c r="P1137" s="6">
        <v>42.87</v>
      </c>
      <c r="Q1137" s="6"/>
      <c r="R1137" s="6">
        <v>0</v>
      </c>
      <c r="S1137" s="6">
        <v>350</v>
      </c>
      <c r="U1137" t="s">
        <v>129</v>
      </c>
      <c r="V1137" t="s">
        <v>151</v>
      </c>
      <c r="W1137" s="6">
        <v>0</v>
      </c>
      <c r="X1137" s="6">
        <v>349.91</v>
      </c>
      <c r="Y1137" s="6">
        <v>349.91</v>
      </c>
      <c r="Z1137" s="3">
        <v>1</v>
      </c>
      <c r="AA1137" s="3">
        <v>1</v>
      </c>
      <c r="AB1137">
        <v>2020</v>
      </c>
      <c r="AE1137" s="4">
        <v>45291</v>
      </c>
      <c r="AF1137">
        <v>42.868544069999999</v>
      </c>
    </row>
    <row r="1138" spans="1:32" customFormat="1" hidden="1" x14ac:dyDescent="0.35">
      <c r="A1138" t="s">
        <v>2399</v>
      </c>
      <c r="B1138" t="s">
        <v>75</v>
      </c>
      <c r="C1138" t="s">
        <v>2216</v>
      </c>
      <c r="D1138" t="s">
        <v>2216</v>
      </c>
      <c r="E1138" t="s">
        <v>31</v>
      </c>
      <c r="G1138" t="s">
        <v>78</v>
      </c>
      <c r="H1138" t="s">
        <v>79</v>
      </c>
      <c r="I1138" t="s">
        <v>80</v>
      </c>
      <c r="J1138">
        <v>25</v>
      </c>
      <c r="K1138">
        <v>0</v>
      </c>
      <c r="L1138" t="s">
        <v>2217</v>
      </c>
      <c r="M1138" t="s">
        <v>82</v>
      </c>
      <c r="N1138" s="6"/>
      <c r="O1138" s="6">
        <v>303.5</v>
      </c>
      <c r="P1138" s="6">
        <v>42.83</v>
      </c>
      <c r="Q1138" s="6"/>
      <c r="R1138" s="6">
        <v>0</v>
      </c>
      <c r="S1138" s="6">
        <v>38</v>
      </c>
      <c r="U1138" t="s">
        <v>84</v>
      </c>
      <c r="V1138" t="s">
        <v>153</v>
      </c>
      <c r="W1138" s="6">
        <v>0</v>
      </c>
      <c r="X1138" s="6">
        <v>38</v>
      </c>
      <c r="Y1138" s="6">
        <v>38</v>
      </c>
      <c r="Z1138" s="3">
        <v>1</v>
      </c>
      <c r="AA1138" s="3">
        <v>1</v>
      </c>
      <c r="AB1138">
        <v>2023</v>
      </c>
      <c r="AC1138">
        <v>2023</v>
      </c>
      <c r="AE1138" s="4">
        <v>45657</v>
      </c>
      <c r="AF1138">
        <v>42.829120979999999</v>
      </c>
    </row>
    <row r="1139" spans="1:32" customFormat="1" hidden="1" x14ac:dyDescent="0.35">
      <c r="A1139" t="s">
        <v>2400</v>
      </c>
      <c r="B1139" t="s">
        <v>75</v>
      </c>
      <c r="C1139" t="s">
        <v>2216</v>
      </c>
      <c r="D1139" t="s">
        <v>2216</v>
      </c>
      <c r="E1139" t="s">
        <v>31</v>
      </c>
      <c r="G1139" t="s">
        <v>78</v>
      </c>
      <c r="H1139" t="s">
        <v>79</v>
      </c>
      <c r="I1139" t="s">
        <v>80</v>
      </c>
      <c r="J1139">
        <v>25</v>
      </c>
      <c r="K1139">
        <v>0</v>
      </c>
      <c r="L1139" t="s">
        <v>2217</v>
      </c>
      <c r="M1139" t="s">
        <v>82</v>
      </c>
      <c r="N1139" s="6"/>
      <c r="O1139" s="6">
        <v>303.5</v>
      </c>
      <c r="P1139" s="6">
        <v>42.83</v>
      </c>
      <c r="Q1139" s="6"/>
      <c r="R1139" s="6">
        <v>0</v>
      </c>
      <c r="S1139" s="6">
        <v>68</v>
      </c>
      <c r="U1139" t="s">
        <v>84</v>
      </c>
      <c r="V1139" t="s">
        <v>112</v>
      </c>
      <c r="W1139" s="6">
        <v>0</v>
      </c>
      <c r="X1139" s="6">
        <v>68</v>
      </c>
      <c r="Y1139" s="6">
        <v>68</v>
      </c>
      <c r="Z1139" s="3">
        <v>1</v>
      </c>
      <c r="AA1139" s="3">
        <v>1</v>
      </c>
      <c r="AB1139">
        <v>2023</v>
      </c>
      <c r="AC1139">
        <v>2023</v>
      </c>
      <c r="AE1139" s="4">
        <v>45657</v>
      </c>
      <c r="AF1139">
        <v>42.829120979999999</v>
      </c>
    </row>
    <row r="1140" spans="1:32" customFormat="1" hidden="1" x14ac:dyDescent="0.35">
      <c r="A1140" t="s">
        <v>2440</v>
      </c>
      <c r="B1140" t="s">
        <v>75</v>
      </c>
      <c r="C1140" t="s">
        <v>2216</v>
      </c>
      <c r="D1140" t="s">
        <v>2216</v>
      </c>
      <c r="E1140" t="s">
        <v>108</v>
      </c>
      <c r="F1140" t="s">
        <v>577</v>
      </c>
      <c r="G1140" t="s">
        <v>92</v>
      </c>
      <c r="H1140" t="s">
        <v>79</v>
      </c>
      <c r="I1140" t="s">
        <v>109</v>
      </c>
      <c r="J1140">
        <v>25</v>
      </c>
      <c r="K1140">
        <v>0</v>
      </c>
      <c r="L1140" t="s">
        <v>2217</v>
      </c>
      <c r="M1140" t="s">
        <v>82</v>
      </c>
      <c r="N1140" s="6"/>
      <c r="O1140" s="6">
        <v>307.8</v>
      </c>
      <c r="P1140" s="6">
        <v>42.75</v>
      </c>
      <c r="Q1140" s="6"/>
      <c r="R1140" s="6">
        <v>1900</v>
      </c>
      <c r="S1140" s="6">
        <v>1900</v>
      </c>
      <c r="U1140" t="s">
        <v>2020</v>
      </c>
      <c r="V1140" t="s">
        <v>630</v>
      </c>
      <c r="W1140" s="6"/>
      <c r="X1140" s="6">
        <v>1900</v>
      </c>
      <c r="Y1140" s="6"/>
      <c r="Z1140" s="3">
        <v>0</v>
      </c>
      <c r="AA1140" s="3">
        <v>1</v>
      </c>
      <c r="AB1140">
        <v>2024</v>
      </c>
      <c r="AC1140">
        <v>2024</v>
      </c>
      <c r="AD1140" s="4">
        <v>45419</v>
      </c>
      <c r="AE1140" s="4">
        <v>45899</v>
      </c>
      <c r="AF1140">
        <v>42.748812530000002</v>
      </c>
    </row>
    <row r="1141" spans="1:32" customFormat="1" hidden="1" x14ac:dyDescent="0.35">
      <c r="A1141" t="s">
        <v>2441</v>
      </c>
      <c r="B1141" t="s">
        <v>75</v>
      </c>
      <c r="C1141" t="s">
        <v>2216</v>
      </c>
      <c r="D1141" t="s">
        <v>2216</v>
      </c>
      <c r="E1141" t="s">
        <v>108</v>
      </c>
      <c r="G1141" t="s">
        <v>92</v>
      </c>
      <c r="H1141" t="s">
        <v>79</v>
      </c>
      <c r="I1141" t="s">
        <v>109</v>
      </c>
      <c r="J1141">
        <v>25</v>
      </c>
      <c r="K1141">
        <v>0</v>
      </c>
      <c r="L1141" t="s">
        <v>2217</v>
      </c>
      <c r="M1141" t="s">
        <v>82</v>
      </c>
      <c r="N1141" s="6"/>
      <c r="O1141" s="6">
        <v>307.8</v>
      </c>
      <c r="P1141" s="6">
        <v>42.75</v>
      </c>
      <c r="Q1141" s="6"/>
      <c r="R1141" s="6">
        <v>2500</v>
      </c>
      <c r="S1141" s="6">
        <v>2500</v>
      </c>
      <c r="U1141" t="s">
        <v>111</v>
      </c>
      <c r="V1141" t="s">
        <v>112</v>
      </c>
      <c r="W1141" s="6"/>
      <c r="X1141" s="6">
        <v>2500</v>
      </c>
      <c r="Y1141" s="6"/>
      <c r="Z1141" s="3">
        <v>0</v>
      </c>
      <c r="AA1141" s="3">
        <v>1</v>
      </c>
      <c r="AB1141">
        <v>2024</v>
      </c>
      <c r="AC1141">
        <v>2024</v>
      </c>
      <c r="AE1141" s="4">
        <v>45899</v>
      </c>
      <c r="AF1141">
        <v>42.748812530000002</v>
      </c>
    </row>
    <row r="1142" spans="1:32" customFormat="1" hidden="1" x14ac:dyDescent="0.35">
      <c r="A1142" t="s">
        <v>2442</v>
      </c>
      <c r="B1142" t="s">
        <v>75</v>
      </c>
      <c r="C1142" t="s">
        <v>2216</v>
      </c>
      <c r="D1142" t="s">
        <v>2216</v>
      </c>
      <c r="E1142" t="s">
        <v>108</v>
      </c>
      <c r="F1142" t="s">
        <v>577</v>
      </c>
      <c r="G1142" t="s">
        <v>92</v>
      </c>
      <c r="H1142" t="s">
        <v>79</v>
      </c>
      <c r="I1142" t="s">
        <v>109</v>
      </c>
      <c r="J1142">
        <v>25</v>
      </c>
      <c r="K1142">
        <v>0</v>
      </c>
      <c r="L1142" t="s">
        <v>2217</v>
      </c>
      <c r="M1142" t="s">
        <v>82</v>
      </c>
      <c r="N1142" s="6"/>
      <c r="O1142" s="6">
        <v>307.8</v>
      </c>
      <c r="P1142" s="6">
        <v>42.75</v>
      </c>
      <c r="Q1142" s="6"/>
      <c r="R1142" s="6">
        <v>500</v>
      </c>
      <c r="S1142" s="6">
        <v>500</v>
      </c>
      <c r="U1142" t="s">
        <v>2020</v>
      </c>
      <c r="V1142" t="s">
        <v>630</v>
      </c>
      <c r="W1142" s="6"/>
      <c r="X1142" s="6">
        <v>500</v>
      </c>
      <c r="Y1142" s="6"/>
      <c r="Z1142" s="3">
        <v>0</v>
      </c>
      <c r="AA1142" s="3">
        <v>1</v>
      </c>
      <c r="AB1142">
        <v>2024</v>
      </c>
      <c r="AC1142">
        <v>2024</v>
      </c>
      <c r="AE1142" s="4">
        <v>45930</v>
      </c>
      <c r="AF1142">
        <v>42.748812530000002</v>
      </c>
    </row>
    <row r="1143" spans="1:32" customFormat="1" hidden="1" x14ac:dyDescent="0.35">
      <c r="A1143" t="s">
        <v>2443</v>
      </c>
      <c r="B1143" t="s">
        <v>75</v>
      </c>
      <c r="C1143" t="s">
        <v>2216</v>
      </c>
      <c r="D1143" t="s">
        <v>2216</v>
      </c>
      <c r="E1143" t="s">
        <v>108</v>
      </c>
      <c r="F1143" t="s">
        <v>577</v>
      </c>
      <c r="G1143" t="s">
        <v>92</v>
      </c>
      <c r="H1143" t="s">
        <v>79</v>
      </c>
      <c r="I1143" t="s">
        <v>109</v>
      </c>
      <c r="J1143">
        <v>25</v>
      </c>
      <c r="K1143">
        <v>0</v>
      </c>
      <c r="L1143" t="s">
        <v>2217</v>
      </c>
      <c r="M1143" t="s">
        <v>82</v>
      </c>
      <c r="N1143" s="6"/>
      <c r="O1143" s="6">
        <v>307.8</v>
      </c>
      <c r="P1143" s="6">
        <v>42.75</v>
      </c>
      <c r="Q1143" s="6"/>
      <c r="R1143" s="6">
        <v>100</v>
      </c>
      <c r="S1143" s="6">
        <v>100</v>
      </c>
      <c r="U1143" t="s">
        <v>2020</v>
      </c>
      <c r="V1143" t="s">
        <v>630</v>
      </c>
      <c r="W1143" s="6"/>
      <c r="X1143" s="6">
        <v>100</v>
      </c>
      <c r="Y1143" s="6"/>
      <c r="Z1143" s="3">
        <v>0</v>
      </c>
      <c r="AA1143" s="3">
        <v>1</v>
      </c>
      <c r="AB1143">
        <v>2024</v>
      </c>
      <c r="AC1143">
        <v>2024</v>
      </c>
      <c r="AE1143" s="4">
        <v>45657</v>
      </c>
      <c r="AF1143">
        <v>42.748812530000002</v>
      </c>
    </row>
    <row r="1144" spans="1:32" customFormat="1" hidden="1" x14ac:dyDescent="0.35">
      <c r="A1144" t="s">
        <v>2456</v>
      </c>
      <c r="B1144" t="s">
        <v>75</v>
      </c>
      <c r="C1144" t="s">
        <v>2216</v>
      </c>
      <c r="D1144" t="s">
        <v>2216</v>
      </c>
      <c r="E1144" t="s">
        <v>108</v>
      </c>
      <c r="G1144" t="s">
        <v>92</v>
      </c>
      <c r="H1144" t="s">
        <v>79</v>
      </c>
      <c r="I1144" t="s">
        <v>109</v>
      </c>
      <c r="J1144">
        <v>25</v>
      </c>
      <c r="K1144">
        <v>0</v>
      </c>
      <c r="L1144" t="s">
        <v>2217</v>
      </c>
      <c r="M1144" t="s">
        <v>82</v>
      </c>
      <c r="N1144" s="6"/>
      <c r="O1144" s="6">
        <v>307.8</v>
      </c>
      <c r="P1144" s="6">
        <v>42.75</v>
      </c>
      <c r="Q1144" s="6"/>
      <c r="R1144" s="6">
        <v>150</v>
      </c>
      <c r="S1144" s="6">
        <v>150</v>
      </c>
      <c r="U1144" t="s">
        <v>111</v>
      </c>
      <c r="V1144" t="s">
        <v>112</v>
      </c>
      <c r="W1144" s="6"/>
      <c r="X1144" s="6">
        <v>150</v>
      </c>
      <c r="Y1144" s="6"/>
      <c r="Z1144" s="3">
        <v>0</v>
      </c>
      <c r="AA1144" s="3">
        <v>1</v>
      </c>
      <c r="AB1144">
        <v>2024</v>
      </c>
      <c r="AC1144">
        <v>2024</v>
      </c>
      <c r="AF1144">
        <v>42.748812530000002</v>
      </c>
    </row>
    <row r="1145" spans="1:32" customFormat="1" hidden="1" x14ac:dyDescent="0.35">
      <c r="A1145" t="s">
        <v>2457</v>
      </c>
      <c r="B1145" t="s">
        <v>333</v>
      </c>
      <c r="C1145" t="s">
        <v>2216</v>
      </c>
      <c r="D1145" t="s">
        <v>2216</v>
      </c>
      <c r="E1145" t="s">
        <v>108</v>
      </c>
      <c r="G1145" t="s">
        <v>92</v>
      </c>
      <c r="H1145" t="s">
        <v>79</v>
      </c>
      <c r="I1145" t="s">
        <v>109</v>
      </c>
      <c r="J1145">
        <v>25</v>
      </c>
      <c r="K1145">
        <v>0</v>
      </c>
      <c r="L1145" t="s">
        <v>2217</v>
      </c>
      <c r="M1145" t="s">
        <v>82</v>
      </c>
      <c r="N1145" s="6"/>
      <c r="O1145" s="6">
        <v>307.8</v>
      </c>
      <c r="P1145" s="6">
        <v>42.75</v>
      </c>
      <c r="Q1145" s="6"/>
      <c r="R1145" s="6">
        <v>1000</v>
      </c>
      <c r="S1145" s="6">
        <v>1000</v>
      </c>
      <c r="U1145" t="s">
        <v>597</v>
      </c>
      <c r="V1145" t="s">
        <v>153</v>
      </c>
      <c r="W1145" s="6"/>
      <c r="X1145" s="6"/>
      <c r="Y1145" s="6"/>
      <c r="AB1145">
        <v>2024</v>
      </c>
      <c r="AC1145">
        <v>2024</v>
      </c>
      <c r="AE1145" s="4">
        <v>46022</v>
      </c>
      <c r="AF1145">
        <v>42.748812530000002</v>
      </c>
    </row>
    <row r="1146" spans="1:32" customFormat="1" hidden="1" x14ac:dyDescent="0.35">
      <c r="A1146" t="s">
        <v>2462</v>
      </c>
      <c r="B1146" t="s">
        <v>75</v>
      </c>
      <c r="C1146" t="s">
        <v>2216</v>
      </c>
      <c r="D1146" t="s">
        <v>2216</v>
      </c>
      <c r="E1146" t="s">
        <v>108</v>
      </c>
      <c r="G1146" t="s">
        <v>92</v>
      </c>
      <c r="H1146" t="s">
        <v>79</v>
      </c>
      <c r="I1146" t="s">
        <v>109</v>
      </c>
      <c r="J1146">
        <v>25</v>
      </c>
      <c r="K1146">
        <v>0</v>
      </c>
      <c r="L1146" t="s">
        <v>2217</v>
      </c>
      <c r="M1146" t="s">
        <v>82</v>
      </c>
      <c r="N1146" s="6"/>
      <c r="O1146" s="6">
        <v>307.8</v>
      </c>
      <c r="P1146" s="6">
        <v>42.75</v>
      </c>
      <c r="Q1146" s="6"/>
      <c r="R1146" s="6">
        <v>400</v>
      </c>
      <c r="S1146" s="6">
        <v>400</v>
      </c>
      <c r="U1146" t="s">
        <v>111</v>
      </c>
      <c r="V1146" t="s">
        <v>153</v>
      </c>
      <c r="W1146" s="6"/>
      <c r="X1146" s="6">
        <v>400</v>
      </c>
      <c r="Y1146" s="6"/>
      <c r="Z1146" s="3">
        <v>0</v>
      </c>
      <c r="AA1146" s="3">
        <v>1</v>
      </c>
      <c r="AB1146">
        <v>2024</v>
      </c>
      <c r="AC1146">
        <v>2024</v>
      </c>
      <c r="AE1146" s="4">
        <v>45930</v>
      </c>
      <c r="AF1146">
        <v>42.748812530000002</v>
      </c>
    </row>
    <row r="1147" spans="1:32" customFormat="1" hidden="1" x14ac:dyDescent="0.35">
      <c r="A1147" t="s">
        <v>2463</v>
      </c>
      <c r="B1147" t="s">
        <v>75</v>
      </c>
      <c r="C1147" t="s">
        <v>2216</v>
      </c>
      <c r="D1147" t="s">
        <v>2216</v>
      </c>
      <c r="E1147" t="s">
        <v>108</v>
      </c>
      <c r="G1147" t="s">
        <v>92</v>
      </c>
      <c r="H1147" t="s">
        <v>79</v>
      </c>
      <c r="I1147" t="s">
        <v>109</v>
      </c>
      <c r="J1147">
        <v>25</v>
      </c>
      <c r="K1147">
        <v>0</v>
      </c>
      <c r="L1147" t="s">
        <v>2217</v>
      </c>
      <c r="M1147" t="s">
        <v>82</v>
      </c>
      <c r="N1147" s="6"/>
      <c r="O1147" s="6">
        <v>307.8</v>
      </c>
      <c r="P1147" s="6">
        <v>42.75</v>
      </c>
      <c r="Q1147" s="6"/>
      <c r="R1147" s="6">
        <v>230</v>
      </c>
      <c r="S1147" s="6">
        <v>230</v>
      </c>
      <c r="U1147" t="s">
        <v>111</v>
      </c>
      <c r="V1147" t="s">
        <v>153</v>
      </c>
      <c r="W1147" s="6"/>
      <c r="X1147" s="6">
        <v>230</v>
      </c>
      <c r="Y1147" s="6"/>
      <c r="Z1147" s="3">
        <v>0</v>
      </c>
      <c r="AA1147" s="3">
        <v>1</v>
      </c>
      <c r="AB1147">
        <v>2024</v>
      </c>
      <c r="AC1147">
        <v>2024</v>
      </c>
      <c r="AF1147">
        <v>42.748812530000002</v>
      </c>
    </row>
    <row r="1148" spans="1:32" customFormat="1" hidden="1" x14ac:dyDescent="0.35">
      <c r="A1148" t="s">
        <v>2469</v>
      </c>
      <c r="B1148" t="s">
        <v>75</v>
      </c>
      <c r="C1148" t="s">
        <v>2216</v>
      </c>
      <c r="D1148" t="s">
        <v>2216</v>
      </c>
      <c r="E1148" t="s">
        <v>31</v>
      </c>
      <c r="G1148" t="s">
        <v>92</v>
      </c>
      <c r="H1148" t="s">
        <v>79</v>
      </c>
      <c r="I1148" t="s">
        <v>109</v>
      </c>
      <c r="J1148">
        <v>25</v>
      </c>
      <c r="K1148">
        <v>0</v>
      </c>
      <c r="L1148" t="s">
        <v>2217</v>
      </c>
      <c r="M1148" t="s">
        <v>82</v>
      </c>
      <c r="N1148" s="6"/>
      <c r="O1148" s="6">
        <v>307.8</v>
      </c>
      <c r="P1148" s="6">
        <v>42.75</v>
      </c>
      <c r="Q1148" s="6"/>
      <c r="R1148" s="6">
        <v>100</v>
      </c>
      <c r="S1148" s="6">
        <v>100</v>
      </c>
      <c r="U1148" t="s">
        <v>84</v>
      </c>
      <c r="V1148" t="s">
        <v>153</v>
      </c>
      <c r="W1148" s="6"/>
      <c r="X1148" s="6">
        <v>100</v>
      </c>
      <c r="Y1148" s="6"/>
      <c r="Z1148" s="3">
        <v>0</v>
      </c>
      <c r="AA1148" s="3">
        <v>1</v>
      </c>
      <c r="AB1148">
        <v>2024</v>
      </c>
      <c r="AC1148">
        <v>2024</v>
      </c>
      <c r="AF1148">
        <v>42.748812530000002</v>
      </c>
    </row>
    <row r="1149" spans="1:32" customFormat="1" hidden="1" x14ac:dyDescent="0.35">
      <c r="A1149" t="s">
        <v>1324</v>
      </c>
      <c r="B1149" t="s">
        <v>75</v>
      </c>
      <c r="C1149" t="s">
        <v>1241</v>
      </c>
      <c r="D1149" t="s">
        <v>1241</v>
      </c>
      <c r="E1149" t="s">
        <v>31</v>
      </c>
      <c r="G1149" t="s">
        <v>78</v>
      </c>
      <c r="H1149" t="s">
        <v>79</v>
      </c>
      <c r="I1149" t="s">
        <v>156</v>
      </c>
      <c r="J1149">
        <v>25</v>
      </c>
      <c r="K1149">
        <v>0</v>
      </c>
      <c r="L1149" t="s">
        <v>1242</v>
      </c>
      <c r="M1149" t="s">
        <v>82</v>
      </c>
      <c r="N1149" s="6"/>
      <c r="O1149" s="6">
        <v>2920</v>
      </c>
      <c r="P1149" s="6">
        <v>42.7</v>
      </c>
      <c r="Q1149" s="6"/>
      <c r="R1149" s="6">
        <v>0</v>
      </c>
      <c r="S1149" s="6">
        <v>1200</v>
      </c>
      <c r="U1149" t="s">
        <v>84</v>
      </c>
      <c r="V1149" t="s">
        <v>80</v>
      </c>
      <c r="W1149" s="6">
        <v>0</v>
      </c>
      <c r="X1149" s="6">
        <v>550</v>
      </c>
      <c r="Y1149" s="6">
        <v>550</v>
      </c>
      <c r="Z1149" s="3">
        <v>1</v>
      </c>
      <c r="AA1149" s="3">
        <v>0.46</v>
      </c>
      <c r="AB1149">
        <v>2018</v>
      </c>
      <c r="AE1149" s="4">
        <v>43549</v>
      </c>
      <c r="AF1149">
        <v>42.703231549999998</v>
      </c>
    </row>
    <row r="1150" spans="1:32" customFormat="1" hidden="1" x14ac:dyDescent="0.35">
      <c r="A1150" t="s">
        <v>1339</v>
      </c>
      <c r="B1150" t="s">
        <v>75</v>
      </c>
      <c r="C1150" t="s">
        <v>1241</v>
      </c>
      <c r="D1150" t="s">
        <v>1241</v>
      </c>
      <c r="E1150" t="s">
        <v>31</v>
      </c>
      <c r="G1150" t="s">
        <v>78</v>
      </c>
      <c r="H1150" t="s">
        <v>79</v>
      </c>
      <c r="I1150" t="s">
        <v>156</v>
      </c>
      <c r="J1150">
        <v>25</v>
      </c>
      <c r="K1150">
        <v>0</v>
      </c>
      <c r="L1150" t="s">
        <v>1242</v>
      </c>
      <c r="M1150" t="s">
        <v>82</v>
      </c>
      <c r="N1150" s="6"/>
      <c r="O1150" s="6">
        <v>2910</v>
      </c>
      <c r="P1150" s="6">
        <v>42.56</v>
      </c>
      <c r="Q1150" s="6"/>
      <c r="R1150" s="6">
        <v>0</v>
      </c>
      <c r="S1150" s="6">
        <v>100</v>
      </c>
      <c r="U1150" t="s">
        <v>84</v>
      </c>
      <c r="V1150" t="s">
        <v>80</v>
      </c>
      <c r="W1150" s="6">
        <v>0</v>
      </c>
      <c r="X1150" s="6">
        <v>100</v>
      </c>
      <c r="Y1150" s="6">
        <v>100</v>
      </c>
      <c r="Z1150" s="3">
        <v>1</v>
      </c>
      <c r="AA1150" s="3">
        <v>1</v>
      </c>
      <c r="AB1150">
        <v>2018</v>
      </c>
      <c r="AE1150" s="4">
        <v>44196</v>
      </c>
      <c r="AF1150">
        <v>42.55698761</v>
      </c>
    </row>
    <row r="1151" spans="1:32" customFormat="1" hidden="1" x14ac:dyDescent="0.35">
      <c r="A1151" t="s">
        <v>576</v>
      </c>
      <c r="B1151" t="s">
        <v>75</v>
      </c>
      <c r="C1151" t="s">
        <v>530</v>
      </c>
      <c r="D1151" t="s">
        <v>172</v>
      </c>
      <c r="E1151" t="s">
        <v>108</v>
      </c>
      <c r="F1151" t="s">
        <v>577</v>
      </c>
      <c r="G1151" t="s">
        <v>78</v>
      </c>
      <c r="H1151" t="s">
        <v>79</v>
      </c>
      <c r="I1151" t="s">
        <v>80</v>
      </c>
      <c r="L1151" t="s">
        <v>174</v>
      </c>
      <c r="M1151" t="s">
        <v>80</v>
      </c>
      <c r="N1151" s="6" t="s">
        <v>578</v>
      </c>
      <c r="O1151" s="6">
        <v>37.29</v>
      </c>
      <c r="P1151" s="6">
        <v>42.52</v>
      </c>
      <c r="Q1151" s="6"/>
      <c r="R1151" s="6">
        <v>0</v>
      </c>
      <c r="S1151" s="6">
        <v>650</v>
      </c>
      <c r="U1151" t="s">
        <v>111</v>
      </c>
      <c r="V1151" t="s">
        <v>153</v>
      </c>
      <c r="W1151" s="6">
        <v>0</v>
      </c>
      <c r="X1151" s="6">
        <v>676.98</v>
      </c>
      <c r="Y1151" s="6">
        <v>1094.8599999999999</v>
      </c>
      <c r="Z1151" s="3">
        <v>1.62</v>
      </c>
      <c r="AA1151" s="3">
        <v>1.04</v>
      </c>
      <c r="AB1151">
        <v>2020</v>
      </c>
      <c r="AD1151" s="4">
        <v>44075</v>
      </c>
      <c r="AE1151" s="4">
        <v>45027</v>
      </c>
      <c r="AF1151">
        <v>42.518835520000003</v>
      </c>
    </row>
    <row r="1152" spans="1:32" customFormat="1" hidden="1" x14ac:dyDescent="0.35">
      <c r="A1152" t="s">
        <v>1382</v>
      </c>
      <c r="B1152" t="s">
        <v>75</v>
      </c>
      <c r="C1152" t="s">
        <v>1241</v>
      </c>
      <c r="D1152" t="s">
        <v>1241</v>
      </c>
      <c r="E1152" t="s">
        <v>31</v>
      </c>
      <c r="G1152" t="s">
        <v>78</v>
      </c>
      <c r="H1152" t="s">
        <v>79</v>
      </c>
      <c r="I1152" t="s">
        <v>156</v>
      </c>
      <c r="J1152">
        <v>25</v>
      </c>
      <c r="K1152">
        <v>0</v>
      </c>
      <c r="L1152" t="s">
        <v>1242</v>
      </c>
      <c r="M1152" t="s">
        <v>82</v>
      </c>
      <c r="N1152" s="6"/>
      <c r="O1152" s="6">
        <v>2990</v>
      </c>
      <c r="P1152" s="6">
        <v>42.47</v>
      </c>
      <c r="Q1152" s="6"/>
      <c r="R1152" s="6">
        <v>0</v>
      </c>
      <c r="S1152" s="6">
        <v>50</v>
      </c>
      <c r="U1152" t="s">
        <v>84</v>
      </c>
      <c r="V1152" t="s">
        <v>80</v>
      </c>
      <c r="W1152" s="6">
        <v>0</v>
      </c>
      <c r="X1152" s="6">
        <v>50</v>
      </c>
      <c r="Y1152" s="6">
        <v>50</v>
      </c>
      <c r="Z1152" s="3">
        <v>1</v>
      </c>
      <c r="AA1152" s="3">
        <v>1</v>
      </c>
      <c r="AB1152">
        <v>2019</v>
      </c>
      <c r="AE1152" s="4">
        <v>44561</v>
      </c>
      <c r="AF1152">
        <v>42.466644510000002</v>
      </c>
    </row>
    <row r="1153" spans="1:32" customFormat="1" hidden="1" x14ac:dyDescent="0.35">
      <c r="A1153" t="s">
        <v>154</v>
      </c>
      <c r="B1153" t="s">
        <v>75</v>
      </c>
      <c r="C1153" t="s">
        <v>138</v>
      </c>
      <c r="D1153" t="s">
        <v>138</v>
      </c>
      <c r="E1153" t="s">
        <v>32</v>
      </c>
      <c r="F1153" t="s">
        <v>150</v>
      </c>
      <c r="G1153" t="s">
        <v>78</v>
      </c>
      <c r="H1153" t="s">
        <v>79</v>
      </c>
      <c r="I1153" t="s">
        <v>80</v>
      </c>
      <c r="J1153">
        <v>30</v>
      </c>
      <c r="K1153">
        <v>0</v>
      </c>
      <c r="L1153" t="s">
        <v>139</v>
      </c>
      <c r="M1153" t="s">
        <v>104</v>
      </c>
      <c r="N1153" s="6"/>
      <c r="O1153" s="6">
        <v>58.14</v>
      </c>
      <c r="P1153" s="6">
        <v>42.44</v>
      </c>
      <c r="Q1153" s="6"/>
      <c r="R1153" s="6"/>
      <c r="S1153" s="6">
        <v>1500</v>
      </c>
      <c r="T1153">
        <v>1.03</v>
      </c>
      <c r="U1153" t="s">
        <v>88</v>
      </c>
      <c r="V1153" t="s">
        <v>153</v>
      </c>
      <c r="W1153" s="6">
        <v>2024</v>
      </c>
      <c r="X1153" s="6">
        <v>1550</v>
      </c>
      <c r="Y1153" s="6">
        <v>3035</v>
      </c>
      <c r="Z1153" s="3">
        <v>1.96</v>
      </c>
      <c r="AA1153" s="3">
        <v>1.03</v>
      </c>
      <c r="AB1153">
        <v>2024</v>
      </c>
      <c r="AC1153">
        <v>2023</v>
      </c>
      <c r="AD1153" s="4">
        <v>45016</v>
      </c>
      <c r="AE1153" s="4">
        <v>45314</v>
      </c>
      <c r="AF1153">
        <v>42.4376167</v>
      </c>
    </row>
    <row r="1154" spans="1:32" customFormat="1" hidden="1" x14ac:dyDescent="0.35">
      <c r="A1154" t="s">
        <v>1341</v>
      </c>
      <c r="B1154" t="s">
        <v>75</v>
      </c>
      <c r="C1154" t="s">
        <v>1241</v>
      </c>
      <c r="D1154" t="s">
        <v>1241</v>
      </c>
      <c r="E1154" t="s">
        <v>31</v>
      </c>
      <c r="G1154" t="s">
        <v>78</v>
      </c>
      <c r="H1154" t="s">
        <v>79</v>
      </c>
      <c r="I1154" t="s">
        <v>156</v>
      </c>
      <c r="J1154">
        <v>25</v>
      </c>
      <c r="K1154">
        <v>0</v>
      </c>
      <c r="L1154" t="s">
        <v>1242</v>
      </c>
      <c r="M1154" t="s">
        <v>82</v>
      </c>
      <c r="N1154" s="6"/>
      <c r="O1154" s="6">
        <v>2890</v>
      </c>
      <c r="P1154" s="6">
        <v>42.26</v>
      </c>
      <c r="Q1154" s="6"/>
      <c r="R1154" s="6">
        <v>0</v>
      </c>
      <c r="S1154" s="6">
        <v>200</v>
      </c>
      <c r="U1154" t="s">
        <v>84</v>
      </c>
      <c r="V1154" t="s">
        <v>80</v>
      </c>
      <c r="W1154" s="6">
        <v>0</v>
      </c>
      <c r="X1154" s="6">
        <v>100</v>
      </c>
      <c r="Y1154" s="6">
        <v>100</v>
      </c>
      <c r="Z1154" s="3">
        <v>1</v>
      </c>
      <c r="AA1154" s="3">
        <v>0.5</v>
      </c>
      <c r="AB1154">
        <v>2018</v>
      </c>
      <c r="AE1154" s="4">
        <v>44043</v>
      </c>
      <c r="AF1154">
        <v>42.264499720000003</v>
      </c>
    </row>
    <row r="1155" spans="1:32" customFormat="1" hidden="1" x14ac:dyDescent="0.35">
      <c r="A1155" t="s">
        <v>1860</v>
      </c>
      <c r="B1155" t="s">
        <v>75</v>
      </c>
      <c r="C1155" t="s">
        <v>1241</v>
      </c>
      <c r="D1155" t="s">
        <v>1241</v>
      </c>
      <c r="E1155" t="s">
        <v>108</v>
      </c>
      <c r="G1155" t="s">
        <v>78</v>
      </c>
      <c r="H1155" t="s">
        <v>79</v>
      </c>
      <c r="I1155" t="s">
        <v>156</v>
      </c>
      <c r="J1155">
        <v>25</v>
      </c>
      <c r="K1155">
        <v>0</v>
      </c>
      <c r="L1155" t="s">
        <v>1242</v>
      </c>
      <c r="M1155" t="s">
        <v>82</v>
      </c>
      <c r="N1155" s="6"/>
      <c r="O1155" s="6">
        <v>3524.65</v>
      </c>
      <c r="P1155" s="6">
        <v>42.12</v>
      </c>
      <c r="Q1155" s="6"/>
      <c r="R1155" s="6"/>
      <c r="S1155" s="6">
        <v>2000</v>
      </c>
      <c r="T1155">
        <v>4000</v>
      </c>
      <c r="U1155" t="s">
        <v>597</v>
      </c>
      <c r="V1155" t="s">
        <v>630</v>
      </c>
      <c r="W1155" s="6"/>
      <c r="X1155" s="6">
        <v>2000</v>
      </c>
      <c r="Y1155" s="6">
        <v>2000</v>
      </c>
      <c r="Z1155" s="3">
        <v>1</v>
      </c>
      <c r="AA1155" s="3">
        <v>1</v>
      </c>
      <c r="AB1155">
        <v>2024</v>
      </c>
      <c r="AC1155">
        <v>2024</v>
      </c>
      <c r="AF1155">
        <v>42.118967730000001</v>
      </c>
    </row>
    <row r="1156" spans="1:32" customFormat="1" hidden="1" x14ac:dyDescent="0.35">
      <c r="A1156" t="s">
        <v>1441</v>
      </c>
      <c r="B1156" t="s">
        <v>75</v>
      </c>
      <c r="C1156" t="s">
        <v>1241</v>
      </c>
      <c r="D1156" t="s">
        <v>1241</v>
      </c>
      <c r="E1156" t="s">
        <v>31</v>
      </c>
      <c r="G1156" t="s">
        <v>78</v>
      </c>
      <c r="H1156" t="s">
        <v>79</v>
      </c>
      <c r="I1156" t="s">
        <v>156</v>
      </c>
      <c r="J1156">
        <v>25</v>
      </c>
      <c r="K1156">
        <v>0</v>
      </c>
      <c r="L1156" t="s">
        <v>1242</v>
      </c>
      <c r="M1156" t="s">
        <v>80</v>
      </c>
      <c r="N1156" s="6" t="s">
        <v>1442</v>
      </c>
      <c r="O1156" s="6">
        <v>3110</v>
      </c>
      <c r="P1156" s="6">
        <v>42.07</v>
      </c>
      <c r="Q1156" s="6"/>
      <c r="R1156" s="6">
        <v>0</v>
      </c>
      <c r="S1156" s="6">
        <v>250</v>
      </c>
      <c r="U1156" t="s">
        <v>84</v>
      </c>
      <c r="V1156" t="s">
        <v>80</v>
      </c>
      <c r="W1156" s="6">
        <v>0</v>
      </c>
      <c r="X1156" s="6">
        <v>200</v>
      </c>
      <c r="Y1156" s="6">
        <v>200</v>
      </c>
      <c r="Z1156" s="3">
        <v>1</v>
      </c>
      <c r="AA1156" s="3">
        <v>0.8</v>
      </c>
      <c r="AB1156">
        <v>2021</v>
      </c>
      <c r="AC1156">
        <v>2020</v>
      </c>
      <c r="AD1156" s="4">
        <v>44193</v>
      </c>
      <c r="AF1156">
        <v>42.067730400000002</v>
      </c>
    </row>
    <row r="1157" spans="1:32" customFormat="1" hidden="1" x14ac:dyDescent="0.35">
      <c r="A1157" t="s">
        <v>2321</v>
      </c>
      <c r="B1157" t="s">
        <v>75</v>
      </c>
      <c r="C1157" t="s">
        <v>2216</v>
      </c>
      <c r="D1157" t="s">
        <v>2216</v>
      </c>
      <c r="E1157" t="s">
        <v>31</v>
      </c>
      <c r="G1157" t="s">
        <v>78</v>
      </c>
      <c r="H1157" t="s">
        <v>79</v>
      </c>
      <c r="I1157" t="s">
        <v>80</v>
      </c>
      <c r="J1157">
        <v>25</v>
      </c>
      <c r="K1157">
        <v>0</v>
      </c>
      <c r="L1157" t="s">
        <v>2217</v>
      </c>
      <c r="M1157" t="s">
        <v>82</v>
      </c>
      <c r="N1157" s="6"/>
      <c r="O1157" s="6">
        <v>282.89999999999998</v>
      </c>
      <c r="P1157" s="6">
        <v>41.99</v>
      </c>
      <c r="Q1157" s="6"/>
      <c r="R1157" s="6">
        <v>0</v>
      </c>
      <c r="S1157" s="6">
        <v>1110</v>
      </c>
      <c r="U1157" t="s">
        <v>84</v>
      </c>
      <c r="V1157" t="s">
        <v>80</v>
      </c>
      <c r="W1157" s="6">
        <v>0</v>
      </c>
      <c r="X1157" s="6">
        <v>1110</v>
      </c>
      <c r="Y1157" s="6">
        <v>1110</v>
      </c>
      <c r="Z1157" s="3">
        <v>1</v>
      </c>
      <c r="AA1157" s="3">
        <v>1</v>
      </c>
      <c r="AB1157">
        <v>2022</v>
      </c>
      <c r="AC1157">
        <v>2022</v>
      </c>
      <c r="AF1157">
        <v>41.98512934</v>
      </c>
    </row>
    <row r="1158" spans="1:32" customFormat="1" hidden="1" x14ac:dyDescent="0.35">
      <c r="A1158" t="s">
        <v>2322</v>
      </c>
      <c r="B1158" t="s">
        <v>75</v>
      </c>
      <c r="C1158" t="s">
        <v>2216</v>
      </c>
      <c r="D1158" t="s">
        <v>2216</v>
      </c>
      <c r="E1158" t="s">
        <v>31</v>
      </c>
      <c r="G1158" t="s">
        <v>78</v>
      </c>
      <c r="H1158" t="s">
        <v>79</v>
      </c>
      <c r="I1158" t="s">
        <v>80</v>
      </c>
      <c r="J1158">
        <v>25</v>
      </c>
      <c r="K1158">
        <v>0</v>
      </c>
      <c r="L1158" t="s">
        <v>2217</v>
      </c>
      <c r="M1158" t="s">
        <v>82</v>
      </c>
      <c r="N1158" s="6"/>
      <c r="O1158" s="6">
        <v>282.89999999999998</v>
      </c>
      <c r="P1158" s="6">
        <v>41.99</v>
      </c>
      <c r="Q1158" s="6"/>
      <c r="R1158" s="6">
        <v>0</v>
      </c>
      <c r="S1158" s="6">
        <v>1610</v>
      </c>
      <c r="U1158" t="s">
        <v>84</v>
      </c>
      <c r="V1158" t="s">
        <v>80</v>
      </c>
      <c r="W1158" s="6">
        <v>0</v>
      </c>
      <c r="X1158" s="6">
        <v>1610</v>
      </c>
      <c r="Y1158" s="6">
        <v>1610</v>
      </c>
      <c r="Z1158" s="3">
        <v>1</v>
      </c>
      <c r="AA1158" s="3">
        <v>1</v>
      </c>
      <c r="AB1158">
        <v>2022</v>
      </c>
      <c r="AC1158">
        <v>2022</v>
      </c>
      <c r="AF1158">
        <v>41.98512934</v>
      </c>
    </row>
    <row r="1159" spans="1:32" customFormat="1" hidden="1" x14ac:dyDescent="0.35">
      <c r="A1159" t="s">
        <v>2323</v>
      </c>
      <c r="B1159" t="s">
        <v>75</v>
      </c>
      <c r="C1159" t="s">
        <v>2216</v>
      </c>
      <c r="D1159" t="s">
        <v>2216</v>
      </c>
      <c r="E1159" t="s">
        <v>31</v>
      </c>
      <c r="G1159" t="s">
        <v>78</v>
      </c>
      <c r="H1159" t="s">
        <v>79</v>
      </c>
      <c r="I1159" t="s">
        <v>80</v>
      </c>
      <c r="J1159">
        <v>25</v>
      </c>
      <c r="K1159">
        <v>0</v>
      </c>
      <c r="L1159" t="s">
        <v>2217</v>
      </c>
      <c r="M1159" t="s">
        <v>82</v>
      </c>
      <c r="N1159" s="6"/>
      <c r="O1159" s="6">
        <v>282.89999999999998</v>
      </c>
      <c r="P1159" s="6">
        <v>41.99</v>
      </c>
      <c r="Q1159" s="6"/>
      <c r="R1159" s="6">
        <v>0</v>
      </c>
      <c r="S1159" s="6">
        <v>435</v>
      </c>
      <c r="U1159" t="s">
        <v>84</v>
      </c>
      <c r="V1159" t="s">
        <v>80</v>
      </c>
      <c r="W1159" s="6">
        <v>0</v>
      </c>
      <c r="X1159" s="6">
        <v>435</v>
      </c>
      <c r="Y1159" s="6">
        <v>435</v>
      </c>
      <c r="Z1159" s="3">
        <v>1</v>
      </c>
      <c r="AA1159" s="3">
        <v>1</v>
      </c>
      <c r="AB1159">
        <v>2022</v>
      </c>
      <c r="AF1159">
        <v>41.98512934</v>
      </c>
    </row>
    <row r="1160" spans="1:32" customFormat="1" hidden="1" x14ac:dyDescent="0.35">
      <c r="A1160" t="s">
        <v>2324</v>
      </c>
      <c r="B1160" t="s">
        <v>75</v>
      </c>
      <c r="C1160" t="s">
        <v>2216</v>
      </c>
      <c r="D1160" t="s">
        <v>2216</v>
      </c>
      <c r="E1160" t="s">
        <v>31</v>
      </c>
      <c r="G1160" t="s">
        <v>78</v>
      </c>
      <c r="H1160" t="s">
        <v>79</v>
      </c>
      <c r="I1160" t="s">
        <v>80</v>
      </c>
      <c r="J1160">
        <v>25</v>
      </c>
      <c r="K1160">
        <v>0</v>
      </c>
      <c r="L1160" t="s">
        <v>2217</v>
      </c>
      <c r="M1160" t="s">
        <v>82</v>
      </c>
      <c r="N1160" s="6"/>
      <c r="O1160" s="6">
        <v>282.89999999999998</v>
      </c>
      <c r="P1160" s="6">
        <v>41.99</v>
      </c>
      <c r="Q1160" s="6"/>
      <c r="R1160" s="6">
        <v>0</v>
      </c>
      <c r="S1160" s="6">
        <v>71</v>
      </c>
      <c r="U1160" t="s">
        <v>84</v>
      </c>
      <c r="V1160" t="s">
        <v>80</v>
      </c>
      <c r="W1160" s="6">
        <v>0</v>
      </c>
      <c r="X1160" s="6">
        <v>71</v>
      </c>
      <c r="Y1160" s="6">
        <v>71</v>
      </c>
      <c r="Z1160" s="3">
        <v>1</v>
      </c>
      <c r="AA1160" s="3">
        <v>1</v>
      </c>
      <c r="AB1160">
        <v>2022</v>
      </c>
      <c r="AC1160">
        <v>2022</v>
      </c>
      <c r="AF1160">
        <v>41.98512934</v>
      </c>
    </row>
    <row r="1161" spans="1:32" customFormat="1" hidden="1" x14ac:dyDescent="0.35">
      <c r="A1161" t="s">
        <v>2325</v>
      </c>
      <c r="B1161" t="s">
        <v>75</v>
      </c>
      <c r="C1161" t="s">
        <v>2216</v>
      </c>
      <c r="D1161" t="s">
        <v>2216</v>
      </c>
      <c r="E1161" t="s">
        <v>31</v>
      </c>
      <c r="G1161" t="s">
        <v>78</v>
      </c>
      <c r="H1161" t="s">
        <v>79</v>
      </c>
      <c r="I1161" t="s">
        <v>80</v>
      </c>
      <c r="J1161">
        <v>25</v>
      </c>
      <c r="K1161">
        <v>0</v>
      </c>
      <c r="L1161" t="s">
        <v>2217</v>
      </c>
      <c r="M1161" t="s">
        <v>82</v>
      </c>
      <c r="N1161" s="6"/>
      <c r="O1161" s="6">
        <v>282.89999999999998</v>
      </c>
      <c r="P1161" s="6">
        <v>41.99</v>
      </c>
      <c r="Q1161" s="6"/>
      <c r="R1161" s="6">
        <v>0</v>
      </c>
      <c r="S1161" s="6">
        <v>40</v>
      </c>
      <c r="U1161" t="s">
        <v>84</v>
      </c>
      <c r="V1161" t="s">
        <v>80</v>
      </c>
      <c r="W1161" s="6">
        <v>0</v>
      </c>
      <c r="X1161" s="6">
        <v>40</v>
      </c>
      <c r="Y1161" s="6">
        <v>40</v>
      </c>
      <c r="Z1161" s="3">
        <v>1</v>
      </c>
      <c r="AA1161" s="3">
        <v>1</v>
      </c>
      <c r="AB1161">
        <v>2022</v>
      </c>
      <c r="AC1161">
        <v>2022</v>
      </c>
      <c r="AF1161">
        <v>41.98512934</v>
      </c>
    </row>
    <row r="1162" spans="1:32" customFormat="1" hidden="1" x14ac:dyDescent="0.35">
      <c r="A1162" t="s">
        <v>2326</v>
      </c>
      <c r="B1162" t="s">
        <v>75</v>
      </c>
      <c r="C1162" t="s">
        <v>2216</v>
      </c>
      <c r="D1162" t="s">
        <v>2216</v>
      </c>
      <c r="E1162" t="s">
        <v>31</v>
      </c>
      <c r="G1162" t="s">
        <v>78</v>
      </c>
      <c r="H1162" t="s">
        <v>79</v>
      </c>
      <c r="I1162" t="s">
        <v>80</v>
      </c>
      <c r="J1162">
        <v>25</v>
      </c>
      <c r="K1162">
        <v>0</v>
      </c>
      <c r="L1162" t="s">
        <v>2217</v>
      </c>
      <c r="M1162" t="s">
        <v>82</v>
      </c>
      <c r="N1162" s="6"/>
      <c r="O1162" s="6">
        <v>282.89999999999998</v>
      </c>
      <c r="P1162" s="6">
        <v>41.99</v>
      </c>
      <c r="Q1162" s="6"/>
      <c r="R1162" s="6">
        <v>0</v>
      </c>
      <c r="S1162" s="6">
        <v>80</v>
      </c>
      <c r="U1162" t="s">
        <v>84</v>
      </c>
      <c r="V1162" t="s">
        <v>80</v>
      </c>
      <c r="W1162" s="6">
        <v>0</v>
      </c>
      <c r="X1162" s="6">
        <v>80</v>
      </c>
      <c r="Y1162" s="6">
        <v>80</v>
      </c>
      <c r="Z1162" s="3">
        <v>1</v>
      </c>
      <c r="AA1162" s="3">
        <v>1</v>
      </c>
      <c r="AB1162">
        <v>2022</v>
      </c>
      <c r="AC1162">
        <v>2022</v>
      </c>
      <c r="AF1162">
        <v>41.98512934</v>
      </c>
    </row>
    <row r="1163" spans="1:32" customFormat="1" hidden="1" x14ac:dyDescent="0.35">
      <c r="A1163" t="s">
        <v>2368</v>
      </c>
      <c r="B1163" t="s">
        <v>75</v>
      </c>
      <c r="C1163" t="s">
        <v>2216</v>
      </c>
      <c r="D1163" t="s">
        <v>2216</v>
      </c>
      <c r="E1163" t="s">
        <v>32</v>
      </c>
      <c r="G1163" t="s">
        <v>78</v>
      </c>
      <c r="H1163" t="s">
        <v>79</v>
      </c>
      <c r="I1163" t="s">
        <v>80</v>
      </c>
      <c r="J1163">
        <v>20</v>
      </c>
      <c r="K1163">
        <v>0</v>
      </c>
      <c r="L1163" t="s">
        <v>2217</v>
      </c>
      <c r="M1163" t="s">
        <v>82</v>
      </c>
      <c r="N1163" s="6"/>
      <c r="O1163" s="6">
        <v>282.89999999999998</v>
      </c>
      <c r="P1163" s="6">
        <v>41.99</v>
      </c>
      <c r="Q1163" s="6"/>
      <c r="R1163" s="6">
        <v>0</v>
      </c>
      <c r="S1163" s="6">
        <v>285</v>
      </c>
      <c r="U1163" t="s">
        <v>88</v>
      </c>
      <c r="V1163" t="s">
        <v>80</v>
      </c>
      <c r="W1163" s="6">
        <v>0</v>
      </c>
      <c r="X1163" s="6">
        <v>285</v>
      </c>
      <c r="Y1163" s="6">
        <v>285</v>
      </c>
      <c r="Z1163" s="3">
        <v>1</v>
      </c>
      <c r="AA1163" s="3">
        <v>1</v>
      </c>
      <c r="AB1163">
        <v>2022</v>
      </c>
      <c r="AC1163">
        <v>2022</v>
      </c>
      <c r="AD1163" s="4">
        <v>44658</v>
      </c>
      <c r="AE1163" s="4">
        <v>44926</v>
      </c>
      <c r="AF1163">
        <v>41.98512934</v>
      </c>
    </row>
    <row r="1164" spans="1:32" customFormat="1" hidden="1" x14ac:dyDescent="0.35">
      <c r="A1164" t="s">
        <v>1002</v>
      </c>
      <c r="B1164" t="s">
        <v>75</v>
      </c>
      <c r="C1164" t="s">
        <v>908</v>
      </c>
      <c r="D1164" t="s">
        <v>172</v>
      </c>
      <c r="E1164" t="s">
        <v>32</v>
      </c>
      <c r="G1164" t="s">
        <v>78</v>
      </c>
      <c r="H1164" t="s">
        <v>79</v>
      </c>
      <c r="I1164" t="s">
        <v>118</v>
      </c>
      <c r="J1164">
        <v>15</v>
      </c>
      <c r="K1164">
        <v>0</v>
      </c>
      <c r="L1164" t="s">
        <v>174</v>
      </c>
      <c r="M1164" t="s">
        <v>82</v>
      </c>
      <c r="N1164" s="6"/>
      <c r="O1164" s="6">
        <v>39.92</v>
      </c>
      <c r="P1164" s="6">
        <v>41.96</v>
      </c>
      <c r="Q1164" s="6"/>
      <c r="R1164" s="6"/>
      <c r="S1164" s="6"/>
      <c r="U1164" t="s">
        <v>88</v>
      </c>
      <c r="V1164" t="s">
        <v>80</v>
      </c>
      <c r="W1164" s="6"/>
      <c r="X1164" s="6">
        <v>127.1</v>
      </c>
      <c r="Y1164" s="6">
        <v>127.1</v>
      </c>
      <c r="Z1164" s="3">
        <v>1</v>
      </c>
      <c r="AA1164" t="e">
        <v>#N/A</v>
      </c>
      <c r="AB1164">
        <v>2022</v>
      </c>
      <c r="AE1164" s="4">
        <v>46022</v>
      </c>
      <c r="AF1164">
        <v>41.959217989999999</v>
      </c>
    </row>
    <row r="1165" spans="1:32" customFormat="1" hidden="1" x14ac:dyDescent="0.35">
      <c r="A1165" t="s">
        <v>1350</v>
      </c>
      <c r="B1165" t="s">
        <v>75</v>
      </c>
      <c r="C1165" t="s">
        <v>1241</v>
      </c>
      <c r="D1165" t="s">
        <v>1241</v>
      </c>
      <c r="E1165" t="s">
        <v>32</v>
      </c>
      <c r="G1165" t="s">
        <v>78</v>
      </c>
      <c r="H1165" t="s">
        <v>79</v>
      </c>
      <c r="I1165" t="s">
        <v>156</v>
      </c>
      <c r="J1165">
        <v>25</v>
      </c>
      <c r="K1165">
        <v>0</v>
      </c>
      <c r="L1165" t="s">
        <v>1242</v>
      </c>
      <c r="M1165" t="s">
        <v>82</v>
      </c>
      <c r="N1165" s="6"/>
      <c r="O1165" s="6">
        <v>2859.49</v>
      </c>
      <c r="P1165" s="6">
        <v>41.82</v>
      </c>
      <c r="Q1165" s="6"/>
      <c r="R1165" s="6">
        <v>0</v>
      </c>
      <c r="S1165" s="6">
        <v>500</v>
      </c>
      <c r="U1165" t="s">
        <v>88</v>
      </c>
      <c r="V1165" t="s">
        <v>80</v>
      </c>
      <c r="W1165" s="6">
        <v>0</v>
      </c>
      <c r="X1165" s="6">
        <v>500</v>
      </c>
      <c r="Y1165" s="6">
        <v>500</v>
      </c>
      <c r="Z1165" s="3">
        <v>1</v>
      </c>
      <c r="AA1165" s="3">
        <v>1</v>
      </c>
      <c r="AB1165">
        <v>2018</v>
      </c>
      <c r="AE1165" s="4">
        <v>43889</v>
      </c>
      <c r="AF1165">
        <v>41.818309450000001</v>
      </c>
    </row>
    <row r="1166" spans="1:32" customFormat="1" hidden="1" x14ac:dyDescent="0.35">
      <c r="A1166" t="s">
        <v>1686</v>
      </c>
      <c r="B1166" t="s">
        <v>75</v>
      </c>
      <c r="C1166" t="s">
        <v>1241</v>
      </c>
      <c r="D1166" t="s">
        <v>1241</v>
      </c>
      <c r="E1166" t="s">
        <v>108</v>
      </c>
      <c r="G1166" t="s">
        <v>78</v>
      </c>
      <c r="H1166" t="s">
        <v>79</v>
      </c>
      <c r="I1166" t="s">
        <v>156</v>
      </c>
      <c r="J1166">
        <v>25</v>
      </c>
      <c r="K1166">
        <v>0</v>
      </c>
      <c r="L1166" t="s">
        <v>1242</v>
      </c>
      <c r="M1166" t="s">
        <v>82</v>
      </c>
      <c r="N1166" s="6" t="s">
        <v>1687</v>
      </c>
      <c r="O1166" s="6">
        <v>3488.43</v>
      </c>
      <c r="P1166" s="6">
        <v>41.69</v>
      </c>
      <c r="Q1166" s="6"/>
      <c r="R1166" s="6"/>
      <c r="S1166" s="6">
        <v>1500</v>
      </c>
      <c r="U1166" t="s">
        <v>111</v>
      </c>
      <c r="V1166" t="s">
        <v>153</v>
      </c>
      <c r="W1166" s="6"/>
      <c r="X1166" s="6">
        <v>960</v>
      </c>
      <c r="Y1166" s="6">
        <v>960</v>
      </c>
      <c r="Z1166" s="3">
        <v>1</v>
      </c>
      <c r="AA1166" s="3">
        <v>0.64</v>
      </c>
      <c r="AB1166">
        <v>2024</v>
      </c>
      <c r="AC1166">
        <v>2023</v>
      </c>
      <c r="AF1166">
        <v>41.686144890000001</v>
      </c>
    </row>
    <row r="1167" spans="1:32" customFormat="1" hidden="1" x14ac:dyDescent="0.35">
      <c r="A1167" t="s">
        <v>1340</v>
      </c>
      <c r="B1167" t="s">
        <v>75</v>
      </c>
      <c r="C1167" t="s">
        <v>1241</v>
      </c>
      <c r="D1167" t="s">
        <v>1241</v>
      </c>
      <c r="E1167" t="s">
        <v>31</v>
      </c>
      <c r="G1167" t="s">
        <v>78</v>
      </c>
      <c r="H1167" t="s">
        <v>79</v>
      </c>
      <c r="I1167" t="s">
        <v>156</v>
      </c>
      <c r="J1167">
        <v>25</v>
      </c>
      <c r="K1167">
        <v>0</v>
      </c>
      <c r="L1167" t="s">
        <v>1242</v>
      </c>
      <c r="M1167" t="s">
        <v>82</v>
      </c>
      <c r="N1167" s="6"/>
      <c r="O1167" s="6">
        <v>2850</v>
      </c>
      <c r="P1167" s="6">
        <v>41.68</v>
      </c>
      <c r="Q1167" s="6"/>
      <c r="R1167" s="6">
        <v>0</v>
      </c>
      <c r="S1167" s="6">
        <v>650</v>
      </c>
      <c r="U1167" t="s">
        <v>84</v>
      </c>
      <c r="V1167" t="s">
        <v>80</v>
      </c>
      <c r="W1167" s="6">
        <v>0</v>
      </c>
      <c r="X1167" s="6">
        <v>500</v>
      </c>
      <c r="Y1167" s="6">
        <v>500</v>
      </c>
      <c r="Z1167" s="3">
        <v>1</v>
      </c>
      <c r="AA1167" s="3">
        <v>0.77</v>
      </c>
      <c r="AB1167">
        <v>2018</v>
      </c>
      <c r="AE1167" s="4">
        <v>43671</v>
      </c>
      <c r="AF1167">
        <v>41.679523949999997</v>
      </c>
    </row>
    <row r="1168" spans="1:32" customFormat="1" hidden="1" x14ac:dyDescent="0.35">
      <c r="A1168" t="s">
        <v>1776</v>
      </c>
      <c r="B1168" t="s">
        <v>75</v>
      </c>
      <c r="C1168" t="s">
        <v>1241</v>
      </c>
      <c r="D1168" t="s">
        <v>1241</v>
      </c>
      <c r="E1168" t="s">
        <v>101</v>
      </c>
      <c r="G1168" t="s">
        <v>78</v>
      </c>
      <c r="H1168" t="s">
        <v>79</v>
      </c>
      <c r="I1168" t="s">
        <v>156</v>
      </c>
      <c r="J1168">
        <v>25</v>
      </c>
      <c r="K1168">
        <v>0</v>
      </c>
      <c r="L1168" t="s">
        <v>1242</v>
      </c>
      <c r="M1168" t="s">
        <v>82</v>
      </c>
      <c r="N1168" s="6" t="s">
        <v>1777</v>
      </c>
      <c r="O1168" s="6">
        <v>3478.2</v>
      </c>
      <c r="P1168" s="6">
        <v>41.56</v>
      </c>
      <c r="Q1168" s="6"/>
      <c r="R1168" s="6"/>
      <c r="S1168" s="6">
        <v>1500</v>
      </c>
      <c r="U1168" t="s">
        <v>129</v>
      </c>
      <c r="V1168" t="s">
        <v>153</v>
      </c>
      <c r="W1168" s="6"/>
      <c r="X1168" s="6">
        <v>1500</v>
      </c>
      <c r="Y1168" s="6">
        <v>1500</v>
      </c>
      <c r="Z1168" s="3">
        <v>1</v>
      </c>
      <c r="AA1168" s="3">
        <v>1</v>
      </c>
      <c r="AB1168">
        <v>2024</v>
      </c>
      <c r="AC1168">
        <v>2023</v>
      </c>
      <c r="AF1168">
        <v>41.563898129999998</v>
      </c>
    </row>
    <row r="1169" spans="1:32" hidden="1" x14ac:dyDescent="0.35">
      <c r="A1169" s="11" t="s">
        <v>2142</v>
      </c>
      <c r="B1169" s="11" t="s">
        <v>75</v>
      </c>
      <c r="C1169" s="11" t="s">
        <v>17</v>
      </c>
      <c r="D1169" s="11" t="s">
        <v>1994</v>
      </c>
      <c r="E1169" s="11" t="s">
        <v>31</v>
      </c>
      <c r="G1169" s="11" t="s">
        <v>78</v>
      </c>
      <c r="H1169" s="11" t="s">
        <v>79</v>
      </c>
      <c r="I1169" s="11" t="s">
        <v>80</v>
      </c>
      <c r="J1169" s="11">
        <v>15</v>
      </c>
      <c r="K1169" s="11">
        <v>0</v>
      </c>
      <c r="L1169" s="11" t="s">
        <v>2138</v>
      </c>
      <c r="M1169" s="11" t="s">
        <v>80</v>
      </c>
      <c r="N1169" s="12" t="s">
        <v>2143</v>
      </c>
      <c r="O1169" s="12">
        <v>155810</v>
      </c>
      <c r="P1169" s="12">
        <v>41.54</v>
      </c>
      <c r="R1169" s="12">
        <v>0</v>
      </c>
      <c r="S1169" s="12">
        <v>0</v>
      </c>
      <c r="T1169" s="11">
        <v>2000000</v>
      </c>
      <c r="U1169" s="11" t="s">
        <v>84</v>
      </c>
      <c r="V1169" s="11" t="s">
        <v>80</v>
      </c>
      <c r="W1169" s="12">
        <v>1700000</v>
      </c>
      <c r="X1169" s="12">
        <v>796</v>
      </c>
      <c r="Y1169" s="12">
        <v>796</v>
      </c>
      <c r="Z1169" s="13">
        <v>1</v>
      </c>
      <c r="AA1169" s="11" t="e">
        <v>#N/A</v>
      </c>
      <c r="AB1169" s="11">
        <v>2021</v>
      </c>
      <c r="AC1169" s="11">
        <v>2021</v>
      </c>
      <c r="AD1169" s="14">
        <v>44425</v>
      </c>
      <c r="AE1169" s="14">
        <v>44927</v>
      </c>
      <c r="AF1169" s="11">
        <v>41.54235422</v>
      </c>
    </row>
    <row r="1170" spans="1:32" customFormat="1" hidden="1" x14ac:dyDescent="0.35">
      <c r="A1170" t="s">
        <v>1391</v>
      </c>
      <c r="B1170" t="s">
        <v>75</v>
      </c>
      <c r="C1170" t="s">
        <v>1241</v>
      </c>
      <c r="D1170" t="s">
        <v>1241</v>
      </c>
      <c r="E1170" t="s">
        <v>31</v>
      </c>
      <c r="G1170" t="s">
        <v>78</v>
      </c>
      <c r="H1170" t="s">
        <v>79</v>
      </c>
      <c r="I1170" t="s">
        <v>156</v>
      </c>
      <c r="J1170">
        <v>25</v>
      </c>
      <c r="K1170">
        <v>0</v>
      </c>
      <c r="L1170" t="s">
        <v>1242</v>
      </c>
      <c r="M1170" t="s">
        <v>82</v>
      </c>
      <c r="N1170" s="6"/>
      <c r="O1170" s="6">
        <v>2920</v>
      </c>
      <c r="P1170" s="6">
        <v>41.47</v>
      </c>
      <c r="Q1170" s="6"/>
      <c r="R1170" s="6">
        <v>0</v>
      </c>
      <c r="S1170" s="6">
        <v>7000</v>
      </c>
      <c r="U1170" t="s">
        <v>84</v>
      </c>
      <c r="V1170" t="s">
        <v>80</v>
      </c>
      <c r="W1170" s="6">
        <v>0</v>
      </c>
      <c r="X1170" s="6">
        <v>12000</v>
      </c>
      <c r="Y1170" s="6">
        <v>14000</v>
      </c>
      <c r="Z1170" s="3">
        <v>1.17</v>
      </c>
      <c r="AA1170" s="3">
        <v>1.71</v>
      </c>
      <c r="AB1170">
        <v>2019</v>
      </c>
      <c r="AE1170" s="4">
        <v>46022</v>
      </c>
      <c r="AF1170">
        <v>41.472442129999997</v>
      </c>
    </row>
    <row r="1171" spans="1:32" customFormat="1" hidden="1" x14ac:dyDescent="0.35">
      <c r="A1171" t="s">
        <v>1503</v>
      </c>
      <c r="B1171" t="s">
        <v>75</v>
      </c>
      <c r="C1171" t="s">
        <v>1241</v>
      </c>
      <c r="D1171" t="s">
        <v>1241</v>
      </c>
      <c r="E1171" t="s">
        <v>31</v>
      </c>
      <c r="G1171" t="s">
        <v>78</v>
      </c>
      <c r="H1171" t="s">
        <v>79</v>
      </c>
      <c r="I1171" t="s">
        <v>156</v>
      </c>
      <c r="J1171">
        <v>25</v>
      </c>
      <c r="K1171">
        <v>0</v>
      </c>
      <c r="L1171" t="s">
        <v>1242</v>
      </c>
      <c r="M1171" t="s">
        <v>80</v>
      </c>
      <c r="N1171" s="6" t="s">
        <v>1504</v>
      </c>
      <c r="O1171" s="6">
        <v>3260</v>
      </c>
      <c r="P1171" s="6">
        <v>41.44</v>
      </c>
      <c r="Q1171" s="6"/>
      <c r="R1171" s="6">
        <v>0</v>
      </c>
      <c r="S1171" s="6">
        <v>15</v>
      </c>
      <c r="U1171" t="s">
        <v>84</v>
      </c>
      <c r="V1171" t="s">
        <v>80</v>
      </c>
      <c r="W1171" s="6">
        <v>0</v>
      </c>
      <c r="X1171" s="6">
        <v>15</v>
      </c>
      <c r="Y1171" s="6">
        <v>15</v>
      </c>
      <c r="Z1171" s="3">
        <v>1</v>
      </c>
      <c r="AA1171" s="3">
        <v>1</v>
      </c>
      <c r="AB1171">
        <v>2022</v>
      </c>
      <c r="AC1171">
        <v>2020</v>
      </c>
      <c r="AD1171" s="5">
        <v>44015</v>
      </c>
      <c r="AF1171">
        <v>41.443663309999998</v>
      </c>
    </row>
    <row r="1172" spans="1:32" customFormat="1" hidden="1" x14ac:dyDescent="0.35">
      <c r="A1172" t="s">
        <v>2415</v>
      </c>
      <c r="B1172" t="s">
        <v>75</v>
      </c>
      <c r="C1172" t="s">
        <v>2216</v>
      </c>
      <c r="D1172" t="s">
        <v>2216</v>
      </c>
      <c r="E1172" t="s">
        <v>32</v>
      </c>
      <c r="G1172" t="s">
        <v>78</v>
      </c>
      <c r="H1172" t="s">
        <v>79</v>
      </c>
      <c r="I1172" t="s">
        <v>256</v>
      </c>
      <c r="J1172">
        <v>20</v>
      </c>
      <c r="K1172">
        <v>0</v>
      </c>
      <c r="L1172" t="s">
        <v>2217</v>
      </c>
      <c r="M1172" t="s">
        <v>82</v>
      </c>
      <c r="N1172" s="6" t="s">
        <v>2340</v>
      </c>
      <c r="O1172" s="6">
        <v>293.2</v>
      </c>
      <c r="P1172" s="6">
        <v>41.38</v>
      </c>
      <c r="Q1172" s="6"/>
      <c r="R1172" s="6">
        <v>28</v>
      </c>
      <c r="S1172" s="6">
        <v>28</v>
      </c>
      <c r="T1172">
        <v>28</v>
      </c>
      <c r="U1172" t="s">
        <v>88</v>
      </c>
      <c r="V1172" t="s">
        <v>153</v>
      </c>
      <c r="W1172" s="6">
        <v>28</v>
      </c>
      <c r="X1172" s="6">
        <v>28</v>
      </c>
      <c r="Y1172" s="6">
        <v>28</v>
      </c>
      <c r="Z1172" s="3">
        <v>1</v>
      </c>
      <c r="AA1172" s="3">
        <v>1</v>
      </c>
      <c r="AB1172">
        <v>2023</v>
      </c>
      <c r="AC1172">
        <v>2023</v>
      </c>
      <c r="AD1172" s="4">
        <v>45237</v>
      </c>
      <c r="AF1172">
        <v>41.375612099999998</v>
      </c>
    </row>
    <row r="1173" spans="1:32" customFormat="1" hidden="1" x14ac:dyDescent="0.35">
      <c r="A1173" t="s">
        <v>1353</v>
      </c>
      <c r="B1173" t="s">
        <v>75</v>
      </c>
      <c r="C1173" t="s">
        <v>1241</v>
      </c>
      <c r="D1173" t="s">
        <v>1241</v>
      </c>
      <c r="E1173" t="s">
        <v>31</v>
      </c>
      <c r="G1173" t="s">
        <v>78</v>
      </c>
      <c r="H1173" t="s">
        <v>79</v>
      </c>
      <c r="I1173" t="s">
        <v>156</v>
      </c>
      <c r="J1173">
        <v>25</v>
      </c>
      <c r="K1173">
        <v>0</v>
      </c>
      <c r="L1173" t="s">
        <v>1242</v>
      </c>
      <c r="M1173" t="s">
        <v>82</v>
      </c>
      <c r="N1173" s="6"/>
      <c r="O1173" s="6">
        <v>2820</v>
      </c>
      <c r="P1173" s="6">
        <v>41.24</v>
      </c>
      <c r="Q1173" s="6"/>
      <c r="R1173" s="6">
        <v>0</v>
      </c>
      <c r="S1173" s="6">
        <v>200</v>
      </c>
      <c r="U1173" t="s">
        <v>84</v>
      </c>
      <c r="V1173" t="s">
        <v>80</v>
      </c>
      <c r="W1173" s="6">
        <v>0</v>
      </c>
      <c r="X1173" s="6">
        <v>200</v>
      </c>
      <c r="Y1173" s="6">
        <v>200</v>
      </c>
      <c r="Z1173" s="3">
        <v>1</v>
      </c>
      <c r="AA1173" s="3">
        <v>1</v>
      </c>
      <c r="AB1173">
        <v>2018</v>
      </c>
      <c r="AE1173" s="4">
        <v>43958</v>
      </c>
      <c r="AF1173">
        <v>41.240792120000002</v>
      </c>
    </row>
    <row r="1174" spans="1:32" customFormat="1" hidden="1" x14ac:dyDescent="0.35">
      <c r="A1174" t="s">
        <v>1366</v>
      </c>
      <c r="B1174" t="s">
        <v>75</v>
      </c>
      <c r="C1174" t="s">
        <v>1241</v>
      </c>
      <c r="D1174" t="s">
        <v>1241</v>
      </c>
      <c r="E1174" t="s">
        <v>32</v>
      </c>
      <c r="G1174" t="s">
        <v>78</v>
      </c>
      <c r="H1174" t="s">
        <v>79</v>
      </c>
      <c r="I1174" t="s">
        <v>156</v>
      </c>
      <c r="J1174">
        <v>25</v>
      </c>
      <c r="K1174">
        <v>0</v>
      </c>
      <c r="L1174" t="s">
        <v>1242</v>
      </c>
      <c r="M1174" t="s">
        <v>82</v>
      </c>
      <c r="N1174" s="6"/>
      <c r="O1174" s="6">
        <v>2903</v>
      </c>
      <c r="P1174" s="6">
        <v>41.23</v>
      </c>
      <c r="Q1174" s="6"/>
      <c r="R1174" s="6">
        <v>0</v>
      </c>
      <c r="S1174" s="6">
        <v>1000</v>
      </c>
      <c r="U1174" t="s">
        <v>88</v>
      </c>
      <c r="V1174" t="s">
        <v>80</v>
      </c>
      <c r="W1174" s="6">
        <v>0</v>
      </c>
      <c r="X1174" s="6">
        <v>745</v>
      </c>
      <c r="Y1174" s="6">
        <v>930</v>
      </c>
      <c r="Z1174" s="3">
        <v>1.25</v>
      </c>
      <c r="AA1174" s="3">
        <v>0.75</v>
      </c>
      <c r="AB1174">
        <v>2019</v>
      </c>
      <c r="AE1174" s="4">
        <v>44286</v>
      </c>
      <c r="AF1174">
        <v>41.230992980000003</v>
      </c>
    </row>
    <row r="1175" spans="1:32" customFormat="1" hidden="1" x14ac:dyDescent="0.35">
      <c r="A1175" t="s">
        <v>1814</v>
      </c>
      <c r="B1175" t="s">
        <v>75</v>
      </c>
      <c r="C1175" t="s">
        <v>1241</v>
      </c>
      <c r="D1175" t="s">
        <v>1241</v>
      </c>
      <c r="E1175" t="s">
        <v>101</v>
      </c>
      <c r="G1175" t="s">
        <v>78</v>
      </c>
      <c r="H1175" t="s">
        <v>79</v>
      </c>
      <c r="I1175" t="s">
        <v>156</v>
      </c>
      <c r="J1175">
        <v>25</v>
      </c>
      <c r="K1175">
        <v>0</v>
      </c>
      <c r="L1175" t="s">
        <v>1242</v>
      </c>
      <c r="M1175" t="s">
        <v>82</v>
      </c>
      <c r="N1175" s="6"/>
      <c r="O1175" s="6">
        <v>3449.5</v>
      </c>
      <c r="P1175" s="6">
        <v>41.22</v>
      </c>
      <c r="Q1175" s="6"/>
      <c r="R1175" s="6"/>
      <c r="S1175" s="6">
        <v>1200</v>
      </c>
      <c r="U1175" t="s">
        <v>129</v>
      </c>
      <c r="V1175" t="s">
        <v>630</v>
      </c>
      <c r="W1175" s="6"/>
      <c r="X1175" s="6">
        <v>1200</v>
      </c>
      <c r="Y1175" s="6">
        <v>1200</v>
      </c>
      <c r="Z1175" s="3">
        <v>1</v>
      </c>
      <c r="AA1175" s="3">
        <v>1</v>
      </c>
      <c r="AB1175">
        <v>2024</v>
      </c>
      <c r="AC1175">
        <v>2024</v>
      </c>
      <c r="AF1175">
        <v>41.220938009999998</v>
      </c>
    </row>
    <row r="1176" spans="1:32" customFormat="1" hidden="1" x14ac:dyDescent="0.35">
      <c r="A1176" t="s">
        <v>1818</v>
      </c>
      <c r="B1176" t="s">
        <v>75</v>
      </c>
      <c r="C1176" t="s">
        <v>1241</v>
      </c>
      <c r="D1176" t="s">
        <v>1241</v>
      </c>
      <c r="E1176" t="s">
        <v>101</v>
      </c>
      <c r="G1176" t="s">
        <v>78</v>
      </c>
      <c r="H1176" t="s">
        <v>79</v>
      </c>
      <c r="I1176" t="s">
        <v>156</v>
      </c>
      <c r="J1176">
        <v>25</v>
      </c>
      <c r="K1176">
        <v>0</v>
      </c>
      <c r="L1176" t="s">
        <v>1242</v>
      </c>
      <c r="M1176" t="s">
        <v>82</v>
      </c>
      <c r="N1176" s="6"/>
      <c r="O1176" s="6">
        <v>3449.3</v>
      </c>
      <c r="P1176" s="6">
        <v>41.22</v>
      </c>
      <c r="Q1176" s="6"/>
      <c r="R1176" s="6"/>
      <c r="S1176" s="6">
        <v>1000</v>
      </c>
      <c r="U1176" t="s">
        <v>129</v>
      </c>
      <c r="V1176" t="s">
        <v>630</v>
      </c>
      <c r="W1176" s="6"/>
      <c r="X1176" s="6">
        <v>1000</v>
      </c>
      <c r="Y1176" s="6">
        <v>1000</v>
      </c>
      <c r="Z1176" s="3">
        <v>1</v>
      </c>
      <c r="AA1176" s="3">
        <v>1</v>
      </c>
      <c r="AB1176">
        <v>2024</v>
      </c>
      <c r="AC1176">
        <v>2024</v>
      </c>
      <c r="AF1176">
        <v>41.218548050000003</v>
      </c>
    </row>
    <row r="1177" spans="1:32" customFormat="1" hidden="1" x14ac:dyDescent="0.35">
      <c r="A1177" t="s">
        <v>1378</v>
      </c>
      <c r="B1177" t="s">
        <v>75</v>
      </c>
      <c r="C1177" t="s">
        <v>1241</v>
      </c>
      <c r="D1177" t="s">
        <v>1241</v>
      </c>
      <c r="E1177" t="s">
        <v>31</v>
      </c>
      <c r="G1177" t="s">
        <v>78</v>
      </c>
      <c r="H1177" t="s">
        <v>79</v>
      </c>
      <c r="I1177" t="s">
        <v>156</v>
      </c>
      <c r="J1177">
        <v>25</v>
      </c>
      <c r="K1177">
        <v>0</v>
      </c>
      <c r="L1177" t="s">
        <v>1242</v>
      </c>
      <c r="M1177" t="s">
        <v>82</v>
      </c>
      <c r="N1177" s="6"/>
      <c r="O1177" s="6">
        <v>2897</v>
      </c>
      <c r="P1177" s="6">
        <v>41.15</v>
      </c>
      <c r="Q1177" s="6"/>
      <c r="R1177" s="6">
        <v>0</v>
      </c>
      <c r="S1177" s="6">
        <v>500</v>
      </c>
      <c r="U1177" t="s">
        <v>84</v>
      </c>
      <c r="V1177" t="s">
        <v>80</v>
      </c>
      <c r="W1177" s="6">
        <v>0</v>
      </c>
      <c r="X1177" s="6">
        <v>500</v>
      </c>
      <c r="Y1177" s="6">
        <v>650</v>
      </c>
      <c r="Z1177" s="3">
        <v>1.3</v>
      </c>
      <c r="AA1177" s="3">
        <v>1</v>
      </c>
      <c r="AB1177">
        <v>2019</v>
      </c>
      <c r="AE1177" s="4">
        <v>44560</v>
      </c>
      <c r="AF1177">
        <v>41.145775630000003</v>
      </c>
    </row>
    <row r="1178" spans="1:32" customFormat="1" hidden="1" x14ac:dyDescent="0.35">
      <c r="A1178" t="s">
        <v>2253</v>
      </c>
      <c r="B1178" t="s">
        <v>75</v>
      </c>
      <c r="C1178" t="s">
        <v>2216</v>
      </c>
      <c r="D1178" t="s">
        <v>2216</v>
      </c>
      <c r="E1178" t="s">
        <v>32</v>
      </c>
      <c r="G1178" t="s">
        <v>78</v>
      </c>
      <c r="H1178" t="s">
        <v>79</v>
      </c>
      <c r="I1178" t="s">
        <v>80</v>
      </c>
      <c r="J1178">
        <v>20</v>
      </c>
      <c r="K1178">
        <v>0</v>
      </c>
      <c r="L1178" t="s">
        <v>2217</v>
      </c>
      <c r="M1178" t="s">
        <v>82</v>
      </c>
      <c r="N1178" s="6"/>
      <c r="O1178" s="6">
        <v>284</v>
      </c>
      <c r="P1178" s="6">
        <v>41.1</v>
      </c>
      <c r="Q1178" s="6"/>
      <c r="R1178" s="6">
        <v>0</v>
      </c>
      <c r="S1178" s="6">
        <v>600</v>
      </c>
      <c r="U1178" t="s">
        <v>88</v>
      </c>
      <c r="V1178" t="s">
        <v>80</v>
      </c>
      <c r="W1178" s="6">
        <v>0</v>
      </c>
      <c r="X1178" s="6">
        <v>600</v>
      </c>
      <c r="Y1178" s="6">
        <v>600</v>
      </c>
      <c r="Z1178" s="3">
        <v>1</v>
      </c>
      <c r="AA1178" s="3">
        <v>1</v>
      </c>
      <c r="AB1178">
        <v>2019</v>
      </c>
      <c r="AE1178" s="4">
        <v>44560</v>
      </c>
      <c r="AF1178">
        <v>41.096286859999999</v>
      </c>
    </row>
    <row r="1179" spans="1:32" customFormat="1" hidden="1" x14ac:dyDescent="0.35">
      <c r="A1179" t="s">
        <v>1815</v>
      </c>
      <c r="B1179" t="s">
        <v>75</v>
      </c>
      <c r="C1179" t="s">
        <v>1241</v>
      </c>
      <c r="D1179" t="s">
        <v>1241</v>
      </c>
      <c r="E1179" t="s">
        <v>101</v>
      </c>
      <c r="G1179" t="s">
        <v>78</v>
      </c>
      <c r="H1179" t="s">
        <v>79</v>
      </c>
      <c r="I1179" t="s">
        <v>156</v>
      </c>
      <c r="J1179">
        <v>25</v>
      </c>
      <c r="K1179">
        <v>0</v>
      </c>
      <c r="L1179" t="s">
        <v>1242</v>
      </c>
      <c r="M1179" t="s">
        <v>82</v>
      </c>
      <c r="N1179" s="6"/>
      <c r="O1179" s="6">
        <v>3438.5</v>
      </c>
      <c r="P1179" s="6">
        <v>41.09</v>
      </c>
      <c r="Q1179" s="6"/>
      <c r="R1179" s="6"/>
      <c r="S1179" s="6">
        <v>1000</v>
      </c>
      <c r="U1179" t="s">
        <v>129</v>
      </c>
      <c r="V1179" t="s">
        <v>630</v>
      </c>
      <c r="W1179" s="6"/>
      <c r="X1179" s="6">
        <v>1000</v>
      </c>
      <c r="Y1179" s="6">
        <v>1000</v>
      </c>
      <c r="Z1179" s="3">
        <v>1</v>
      </c>
      <c r="AA1179" s="3">
        <v>1</v>
      </c>
      <c r="AB1179">
        <v>2024</v>
      </c>
      <c r="AC1179">
        <v>2024</v>
      </c>
      <c r="AF1179">
        <v>41.089489890000003</v>
      </c>
    </row>
    <row r="1180" spans="1:32" customFormat="1" hidden="1" x14ac:dyDescent="0.35">
      <c r="A1180" t="s">
        <v>1387</v>
      </c>
      <c r="B1180" t="s">
        <v>75</v>
      </c>
      <c r="C1180" t="s">
        <v>1241</v>
      </c>
      <c r="D1180" t="s">
        <v>1241</v>
      </c>
      <c r="E1180" t="s">
        <v>31</v>
      </c>
      <c r="G1180" t="s">
        <v>78</v>
      </c>
      <c r="H1180" t="s">
        <v>79</v>
      </c>
      <c r="I1180" t="s">
        <v>156</v>
      </c>
      <c r="J1180">
        <v>25</v>
      </c>
      <c r="K1180">
        <v>0</v>
      </c>
      <c r="L1180" t="s">
        <v>1242</v>
      </c>
      <c r="M1180" t="s">
        <v>82</v>
      </c>
      <c r="N1180" s="6"/>
      <c r="O1180" s="6">
        <v>2890</v>
      </c>
      <c r="P1180" s="6">
        <v>41.05</v>
      </c>
      <c r="Q1180" s="6"/>
      <c r="R1180" s="6">
        <v>0</v>
      </c>
      <c r="S1180" s="6">
        <v>250</v>
      </c>
      <c r="U1180" t="s">
        <v>84</v>
      </c>
      <c r="V1180" t="s">
        <v>80</v>
      </c>
      <c r="W1180" s="6">
        <v>0</v>
      </c>
      <c r="X1180" s="6">
        <v>250</v>
      </c>
      <c r="Y1180" s="6">
        <v>400</v>
      </c>
      <c r="Z1180" s="3">
        <v>1.6</v>
      </c>
      <c r="AA1180" s="3">
        <v>1</v>
      </c>
      <c r="AB1180">
        <v>2019</v>
      </c>
      <c r="AE1180" s="4">
        <v>44330</v>
      </c>
      <c r="AF1180">
        <v>41.046355400000003</v>
      </c>
    </row>
    <row r="1181" spans="1:32" customFormat="1" hidden="1" x14ac:dyDescent="0.35">
      <c r="A1181" t="s">
        <v>1497</v>
      </c>
      <c r="B1181" t="s">
        <v>75</v>
      </c>
      <c r="C1181" t="s">
        <v>1241</v>
      </c>
      <c r="D1181" t="s">
        <v>1241</v>
      </c>
      <c r="E1181" t="s">
        <v>31</v>
      </c>
      <c r="G1181" t="s">
        <v>78</v>
      </c>
      <c r="H1181" t="s">
        <v>79</v>
      </c>
      <c r="I1181" t="s">
        <v>156</v>
      </c>
      <c r="J1181">
        <v>25</v>
      </c>
      <c r="K1181">
        <v>0</v>
      </c>
      <c r="L1181" t="s">
        <v>1242</v>
      </c>
      <c r="M1181" t="s">
        <v>82</v>
      </c>
      <c r="N1181" s="6" t="s">
        <v>1498</v>
      </c>
      <c r="O1181" s="6">
        <v>3229</v>
      </c>
      <c r="P1181" s="6">
        <v>41.05</v>
      </c>
      <c r="Q1181" s="6"/>
      <c r="R1181" s="6">
        <v>0</v>
      </c>
      <c r="S1181" s="6">
        <v>600</v>
      </c>
      <c r="U1181" t="s">
        <v>84</v>
      </c>
      <c r="V1181" t="s">
        <v>80</v>
      </c>
      <c r="W1181" s="6"/>
      <c r="X1181" s="6">
        <v>290</v>
      </c>
      <c r="Y1181" s="6">
        <v>290</v>
      </c>
      <c r="Z1181" s="3">
        <v>1</v>
      </c>
      <c r="AA1181" s="3">
        <v>0.48</v>
      </c>
      <c r="AB1181">
        <v>2022</v>
      </c>
      <c r="AF1181">
        <v>41.04956713</v>
      </c>
    </row>
    <row r="1182" spans="1:32" customFormat="1" hidden="1" x14ac:dyDescent="0.35">
      <c r="A1182" t="s">
        <v>1641</v>
      </c>
      <c r="B1182" t="s">
        <v>75</v>
      </c>
      <c r="C1182" t="s">
        <v>1241</v>
      </c>
      <c r="D1182" t="s">
        <v>1241</v>
      </c>
      <c r="E1182" t="s">
        <v>32</v>
      </c>
      <c r="G1182" t="s">
        <v>78</v>
      </c>
      <c r="H1182" t="s">
        <v>79</v>
      </c>
      <c r="I1182" t="s">
        <v>156</v>
      </c>
      <c r="J1182">
        <v>25</v>
      </c>
      <c r="K1182">
        <v>0</v>
      </c>
      <c r="L1182" t="s">
        <v>1242</v>
      </c>
      <c r="M1182" t="s">
        <v>82</v>
      </c>
      <c r="N1182" s="6" t="s">
        <v>1642</v>
      </c>
      <c r="O1182" s="6">
        <v>3432.86</v>
      </c>
      <c r="P1182" s="6">
        <v>41.02</v>
      </c>
      <c r="Q1182" s="6"/>
      <c r="R1182" s="6"/>
      <c r="S1182" s="6">
        <v>1000</v>
      </c>
      <c r="U1182" t="s">
        <v>88</v>
      </c>
      <c r="V1182">
        <v>0</v>
      </c>
      <c r="W1182" s="6"/>
      <c r="X1182" s="6">
        <v>140</v>
      </c>
      <c r="Y1182" s="6">
        <v>164</v>
      </c>
      <c r="Z1182" s="3">
        <v>1.17</v>
      </c>
      <c r="AA1182" s="3">
        <v>0.14000000000000001</v>
      </c>
      <c r="AB1182">
        <v>2024</v>
      </c>
      <c r="AC1182">
        <v>2023</v>
      </c>
      <c r="AF1182">
        <v>41.02209285</v>
      </c>
    </row>
    <row r="1183" spans="1:32" hidden="1" x14ac:dyDescent="0.35">
      <c r="A1183" s="11" t="s">
        <v>2008</v>
      </c>
      <c r="B1183" s="11" t="s">
        <v>75</v>
      </c>
      <c r="C1183" s="11" t="s">
        <v>9</v>
      </c>
      <c r="D1183" s="11" t="s">
        <v>1994</v>
      </c>
      <c r="E1183" s="11" t="s">
        <v>31</v>
      </c>
      <c r="F1183" s="11" t="s">
        <v>77</v>
      </c>
      <c r="G1183" s="11" t="s">
        <v>78</v>
      </c>
      <c r="H1183" s="11" t="s">
        <v>79</v>
      </c>
      <c r="I1183" s="11" t="s">
        <v>156</v>
      </c>
      <c r="J1183" s="11">
        <v>20</v>
      </c>
      <c r="K1183" s="11">
        <v>0</v>
      </c>
      <c r="L1183" s="11" t="s">
        <v>145</v>
      </c>
      <c r="M1183" s="11" t="s">
        <v>104</v>
      </c>
      <c r="O1183" s="12">
        <v>41</v>
      </c>
      <c r="P1183" s="12">
        <v>41</v>
      </c>
      <c r="U1183" s="11" t="s">
        <v>84</v>
      </c>
      <c r="V1183" s="11" t="s">
        <v>80</v>
      </c>
      <c r="W1183" s="12">
        <v>0</v>
      </c>
      <c r="X1183" s="12">
        <v>260</v>
      </c>
      <c r="Y1183" s="12">
        <v>260</v>
      </c>
      <c r="Z1183" s="13">
        <v>1</v>
      </c>
      <c r="AA1183" s="11" t="e">
        <v>#N/A</v>
      </c>
      <c r="AB1183" s="11">
        <v>2017</v>
      </c>
      <c r="AF1183" s="11">
        <v>41</v>
      </c>
    </row>
    <row r="1184" spans="1:32" hidden="1" x14ac:dyDescent="0.35">
      <c r="A1184" s="11" t="s">
        <v>2009</v>
      </c>
      <c r="B1184" s="11" t="s">
        <v>75</v>
      </c>
      <c r="C1184" s="11" t="s">
        <v>9</v>
      </c>
      <c r="D1184" s="11" t="s">
        <v>1994</v>
      </c>
      <c r="E1184" s="11" t="s">
        <v>32</v>
      </c>
      <c r="F1184" s="11" t="s">
        <v>77</v>
      </c>
      <c r="G1184" s="11" t="s">
        <v>78</v>
      </c>
      <c r="H1184" s="11" t="s">
        <v>79</v>
      </c>
      <c r="I1184" s="11" t="s">
        <v>156</v>
      </c>
      <c r="J1184" s="11">
        <v>20</v>
      </c>
      <c r="K1184" s="11">
        <v>0</v>
      </c>
      <c r="L1184" s="11" t="s">
        <v>145</v>
      </c>
      <c r="M1184" s="11" t="s">
        <v>104</v>
      </c>
      <c r="O1184" s="12">
        <v>41</v>
      </c>
      <c r="P1184" s="12">
        <v>41</v>
      </c>
      <c r="U1184" s="11" t="s">
        <v>88</v>
      </c>
      <c r="V1184" s="11" t="s">
        <v>80</v>
      </c>
      <c r="W1184" s="12">
        <v>0</v>
      </c>
      <c r="X1184" s="12">
        <v>666</v>
      </c>
      <c r="Y1184" s="12">
        <v>666</v>
      </c>
      <c r="Z1184" s="13">
        <v>1</v>
      </c>
      <c r="AA1184" s="11" t="e">
        <v>#N/A</v>
      </c>
      <c r="AB1184" s="11">
        <v>2017</v>
      </c>
      <c r="AF1184" s="11">
        <v>41</v>
      </c>
    </row>
    <row r="1185" spans="1:32" customFormat="1" hidden="1" x14ac:dyDescent="0.35">
      <c r="A1185" t="s">
        <v>1351</v>
      </c>
      <c r="B1185" t="s">
        <v>75</v>
      </c>
      <c r="C1185" t="s">
        <v>1241</v>
      </c>
      <c r="D1185" t="s">
        <v>1241</v>
      </c>
      <c r="E1185" t="s">
        <v>32</v>
      </c>
      <c r="G1185" t="s">
        <v>78</v>
      </c>
      <c r="H1185" t="s">
        <v>79</v>
      </c>
      <c r="I1185" t="s">
        <v>156</v>
      </c>
      <c r="J1185">
        <v>25</v>
      </c>
      <c r="K1185">
        <v>0</v>
      </c>
      <c r="L1185" t="s">
        <v>1242</v>
      </c>
      <c r="M1185" t="s">
        <v>82</v>
      </c>
      <c r="N1185" s="6"/>
      <c r="O1185" s="6">
        <v>2800</v>
      </c>
      <c r="P1185" s="6">
        <v>40.950000000000003</v>
      </c>
      <c r="Q1185" s="6"/>
      <c r="R1185" s="6">
        <v>0</v>
      </c>
      <c r="S1185" s="6">
        <v>2000</v>
      </c>
      <c r="U1185" t="s">
        <v>88</v>
      </c>
      <c r="V1185" t="s">
        <v>80</v>
      </c>
      <c r="W1185" s="6">
        <v>0</v>
      </c>
      <c r="X1185" s="6">
        <v>1150</v>
      </c>
      <c r="Y1185" s="6">
        <v>1150</v>
      </c>
      <c r="Z1185" s="3">
        <v>1</v>
      </c>
      <c r="AA1185" s="3">
        <v>0.57999999999999996</v>
      </c>
      <c r="AB1185">
        <v>2018</v>
      </c>
      <c r="AE1185" s="4">
        <v>44074</v>
      </c>
      <c r="AF1185">
        <v>40.948304229999998</v>
      </c>
    </row>
    <row r="1186" spans="1:32" customFormat="1" hidden="1" x14ac:dyDescent="0.35">
      <c r="A1186" t="s">
        <v>1821</v>
      </c>
      <c r="B1186" t="s">
        <v>75</v>
      </c>
      <c r="C1186" t="s">
        <v>1241</v>
      </c>
      <c r="D1186" t="s">
        <v>1241</v>
      </c>
      <c r="E1186" t="s">
        <v>108</v>
      </c>
      <c r="F1186" t="s">
        <v>577</v>
      </c>
      <c r="G1186" t="s">
        <v>78</v>
      </c>
      <c r="H1186" t="s">
        <v>79</v>
      </c>
      <c r="I1186" t="s">
        <v>156</v>
      </c>
      <c r="J1186">
        <v>25</v>
      </c>
      <c r="K1186">
        <v>0</v>
      </c>
      <c r="L1186" t="s">
        <v>1242</v>
      </c>
      <c r="M1186" t="s">
        <v>82</v>
      </c>
      <c r="N1186" s="6"/>
      <c r="O1186" s="6">
        <v>3419.17</v>
      </c>
      <c r="P1186" s="6">
        <v>40.86</v>
      </c>
      <c r="Q1186" s="6"/>
      <c r="R1186" s="6"/>
      <c r="S1186" s="6">
        <v>1200</v>
      </c>
      <c r="T1186">
        <v>1200</v>
      </c>
      <c r="U1186" t="s">
        <v>597</v>
      </c>
      <c r="V1186" t="s">
        <v>630</v>
      </c>
      <c r="W1186" s="6">
        <v>1200</v>
      </c>
      <c r="X1186" s="6">
        <v>1200</v>
      </c>
      <c r="Y1186" s="6">
        <v>1200</v>
      </c>
      <c r="Z1186" s="3">
        <v>1</v>
      </c>
      <c r="AA1186" s="3">
        <v>1</v>
      </c>
      <c r="AB1186">
        <v>2024</v>
      </c>
      <c r="AC1186">
        <v>2024</v>
      </c>
      <c r="AF1186">
        <v>40.85849967</v>
      </c>
    </row>
    <row r="1187" spans="1:32" customFormat="1" hidden="1" x14ac:dyDescent="0.35">
      <c r="A1187" t="s">
        <v>1281</v>
      </c>
      <c r="B1187" t="s">
        <v>75</v>
      </c>
      <c r="C1187" t="s">
        <v>1241</v>
      </c>
      <c r="D1187" t="s">
        <v>1241</v>
      </c>
      <c r="E1187" t="s">
        <v>31</v>
      </c>
      <c r="G1187" t="s">
        <v>78</v>
      </c>
      <c r="H1187" t="s">
        <v>79</v>
      </c>
      <c r="I1187" t="s">
        <v>156</v>
      </c>
      <c r="J1187">
        <v>25</v>
      </c>
      <c r="K1187">
        <v>0</v>
      </c>
      <c r="L1187" t="s">
        <v>1242</v>
      </c>
      <c r="M1187" t="s">
        <v>82</v>
      </c>
      <c r="N1187" s="6"/>
      <c r="O1187" s="6">
        <v>2660</v>
      </c>
      <c r="P1187" s="6">
        <v>40.85</v>
      </c>
      <c r="Q1187" s="6"/>
      <c r="R1187" s="6">
        <v>0</v>
      </c>
      <c r="S1187" s="6">
        <v>500</v>
      </c>
      <c r="U1187" t="s">
        <v>84</v>
      </c>
      <c r="V1187" t="s">
        <v>80</v>
      </c>
      <c r="W1187" s="6">
        <v>0</v>
      </c>
      <c r="X1187" s="6">
        <v>500</v>
      </c>
      <c r="Y1187" s="6">
        <v>500</v>
      </c>
      <c r="Z1187" s="3">
        <v>1</v>
      </c>
      <c r="AA1187" s="3">
        <v>1</v>
      </c>
      <c r="AB1187">
        <v>2017</v>
      </c>
      <c r="AE1187" s="4">
        <v>43525</v>
      </c>
      <c r="AF1187">
        <v>40.851806230000001</v>
      </c>
    </row>
    <row r="1188" spans="1:32" customFormat="1" hidden="1" x14ac:dyDescent="0.35">
      <c r="A1188" t="s">
        <v>1810</v>
      </c>
      <c r="B1188" t="s">
        <v>75</v>
      </c>
      <c r="C1188" t="s">
        <v>1241</v>
      </c>
      <c r="D1188" t="s">
        <v>1241</v>
      </c>
      <c r="E1188" t="s">
        <v>101</v>
      </c>
      <c r="G1188" t="s">
        <v>78</v>
      </c>
      <c r="H1188" t="s">
        <v>79</v>
      </c>
      <c r="I1188" t="s">
        <v>156</v>
      </c>
      <c r="J1188">
        <v>25</v>
      </c>
      <c r="K1188">
        <v>0</v>
      </c>
      <c r="L1188" t="s">
        <v>1242</v>
      </c>
      <c r="M1188" t="s">
        <v>82</v>
      </c>
      <c r="N1188" s="6"/>
      <c r="O1188" s="6">
        <v>3415.13</v>
      </c>
      <c r="P1188" s="6">
        <v>40.81</v>
      </c>
      <c r="Q1188" s="6"/>
      <c r="R1188" s="6"/>
      <c r="S1188" s="6">
        <v>1500</v>
      </c>
      <c r="U1188" t="s">
        <v>129</v>
      </c>
      <c r="V1188" t="s">
        <v>630</v>
      </c>
      <c r="W1188" s="6"/>
      <c r="X1188" s="6">
        <v>1500</v>
      </c>
      <c r="Y1188" s="6">
        <v>1500</v>
      </c>
      <c r="Z1188" s="3">
        <v>1</v>
      </c>
      <c r="AA1188" s="3">
        <v>1</v>
      </c>
      <c r="AB1188">
        <v>2024</v>
      </c>
      <c r="AC1188">
        <v>2024</v>
      </c>
      <c r="AF1188">
        <v>40.810222359999997</v>
      </c>
    </row>
    <row r="1189" spans="1:32" hidden="1" x14ac:dyDescent="0.35">
      <c r="A1189" s="11" t="s">
        <v>2059</v>
      </c>
      <c r="B1189" s="11" t="s">
        <v>75</v>
      </c>
      <c r="C1189" s="11" t="s">
        <v>2024</v>
      </c>
      <c r="D1189" s="11" t="s">
        <v>1994</v>
      </c>
      <c r="E1189" s="11" t="s">
        <v>32</v>
      </c>
      <c r="G1189" s="11" t="s">
        <v>78</v>
      </c>
      <c r="H1189" s="11" t="s">
        <v>80</v>
      </c>
      <c r="I1189" s="11" t="s">
        <v>80</v>
      </c>
      <c r="J1189" s="11">
        <v>20</v>
      </c>
      <c r="K1189" s="11">
        <v>0</v>
      </c>
      <c r="L1189" s="11" t="s">
        <v>2025</v>
      </c>
      <c r="M1189" s="11" t="s">
        <v>104</v>
      </c>
      <c r="O1189" s="12">
        <v>136.05000000000001</v>
      </c>
      <c r="P1189" s="12">
        <v>40.75</v>
      </c>
      <c r="U1189" s="11" t="s">
        <v>88</v>
      </c>
      <c r="V1189" s="11" t="s">
        <v>80</v>
      </c>
      <c r="W1189" s="12">
        <v>0</v>
      </c>
      <c r="X1189" s="12">
        <v>926</v>
      </c>
      <c r="Y1189" s="12">
        <v>926</v>
      </c>
      <c r="Z1189" s="13">
        <v>1</v>
      </c>
      <c r="AA1189" s="11" t="e">
        <v>#N/A</v>
      </c>
      <c r="AB1189" s="11">
        <v>2015</v>
      </c>
      <c r="AE1189" s="14">
        <v>43466</v>
      </c>
      <c r="AF1189" s="11">
        <v>40.754276130000001</v>
      </c>
    </row>
    <row r="1190" spans="1:32" hidden="1" x14ac:dyDescent="0.35">
      <c r="A1190" s="11" t="s">
        <v>2044</v>
      </c>
      <c r="B1190" s="11" t="s">
        <v>75</v>
      </c>
      <c r="C1190" s="11" t="s">
        <v>2024</v>
      </c>
      <c r="D1190" s="11" t="s">
        <v>1994</v>
      </c>
      <c r="E1190" s="11" t="s">
        <v>32</v>
      </c>
      <c r="G1190" s="11" t="s">
        <v>78</v>
      </c>
      <c r="H1190" s="11" t="s">
        <v>80</v>
      </c>
      <c r="I1190" s="11" t="s">
        <v>80</v>
      </c>
      <c r="J1190" s="11">
        <v>20</v>
      </c>
      <c r="K1190" s="11">
        <v>0</v>
      </c>
      <c r="L1190" s="11" t="s">
        <v>2025</v>
      </c>
      <c r="M1190" s="11" t="s">
        <v>104</v>
      </c>
      <c r="O1190" s="12">
        <v>87.98</v>
      </c>
      <c r="P1190" s="12">
        <v>40.729999999999997</v>
      </c>
      <c r="U1190" s="11" t="s">
        <v>88</v>
      </c>
      <c r="V1190" s="11" t="s">
        <v>80</v>
      </c>
      <c r="W1190" s="12">
        <v>0</v>
      </c>
      <c r="X1190" s="12">
        <v>281.89999999999998</v>
      </c>
      <c r="Y1190" s="12">
        <v>281.89999999999998</v>
      </c>
      <c r="Z1190" s="13">
        <v>1</v>
      </c>
      <c r="AA1190" s="11" t="e">
        <v>#N/A</v>
      </c>
      <c r="AB1190" s="11">
        <v>2013</v>
      </c>
      <c r="AE1190" s="14">
        <v>42736</v>
      </c>
      <c r="AF1190" s="11">
        <v>40.725825120000003</v>
      </c>
    </row>
    <row r="1191" spans="1:32" customFormat="1" hidden="1" x14ac:dyDescent="0.35">
      <c r="A1191" t="s">
        <v>148</v>
      </c>
      <c r="B1191" t="s">
        <v>75</v>
      </c>
      <c r="C1191" t="s">
        <v>138</v>
      </c>
      <c r="D1191" t="s">
        <v>138</v>
      </c>
      <c r="E1191" t="s">
        <v>32</v>
      </c>
      <c r="F1191" t="s">
        <v>77</v>
      </c>
      <c r="G1191" t="s">
        <v>78</v>
      </c>
      <c r="H1191" t="s">
        <v>79</v>
      </c>
      <c r="I1191" t="s">
        <v>80</v>
      </c>
      <c r="J1191">
        <v>25</v>
      </c>
      <c r="K1191">
        <v>0</v>
      </c>
      <c r="L1191" t="s">
        <v>139</v>
      </c>
      <c r="M1191" t="s">
        <v>80</v>
      </c>
      <c r="N1191" s="6"/>
      <c r="O1191" s="6">
        <v>53</v>
      </c>
      <c r="P1191" s="6">
        <v>40.71</v>
      </c>
      <c r="Q1191" s="6"/>
      <c r="R1191" s="6"/>
      <c r="S1191" s="6"/>
      <c r="U1191" t="s">
        <v>88</v>
      </c>
      <c r="V1191" t="s">
        <v>80</v>
      </c>
      <c r="W1191" s="6"/>
      <c r="X1191" s="6">
        <v>372</v>
      </c>
      <c r="Y1191" s="6">
        <v>372</v>
      </c>
      <c r="Z1191" s="3">
        <v>1</v>
      </c>
      <c r="AA1191" t="e">
        <v>#N/A</v>
      </c>
      <c r="AB1191">
        <v>2022</v>
      </c>
      <c r="AC1191">
        <v>2022</v>
      </c>
      <c r="AE1191" s="4">
        <v>46022</v>
      </c>
      <c r="AF1191">
        <v>40.709731929999997</v>
      </c>
    </row>
    <row r="1192" spans="1:32" customFormat="1" hidden="1" x14ac:dyDescent="0.35">
      <c r="A1192" t="s">
        <v>1286</v>
      </c>
      <c r="B1192" t="s">
        <v>75</v>
      </c>
      <c r="C1192" t="s">
        <v>1241</v>
      </c>
      <c r="D1192" t="s">
        <v>1241</v>
      </c>
      <c r="E1192" t="s">
        <v>32</v>
      </c>
      <c r="G1192" t="s">
        <v>78</v>
      </c>
      <c r="H1192" t="s">
        <v>79</v>
      </c>
      <c r="I1192" t="s">
        <v>156</v>
      </c>
      <c r="J1192">
        <v>25</v>
      </c>
      <c r="K1192">
        <v>0</v>
      </c>
      <c r="L1192" t="s">
        <v>1242</v>
      </c>
      <c r="M1192" t="s">
        <v>82</v>
      </c>
      <c r="N1192" s="6"/>
      <c r="O1192" s="6">
        <v>2646</v>
      </c>
      <c r="P1192" s="6">
        <v>40.64</v>
      </c>
      <c r="Q1192" s="6"/>
      <c r="R1192" s="6"/>
      <c r="S1192" s="6"/>
      <c r="U1192" t="s">
        <v>88</v>
      </c>
      <c r="V1192" t="s">
        <v>80</v>
      </c>
      <c r="W1192" s="6">
        <v>0</v>
      </c>
      <c r="X1192" s="6">
        <v>1000</v>
      </c>
      <c r="Y1192" s="6">
        <v>1000</v>
      </c>
      <c r="Z1192" s="3">
        <v>1</v>
      </c>
      <c r="AA1192" t="e">
        <v>#N/A</v>
      </c>
      <c r="AB1192">
        <v>2017</v>
      </c>
      <c r="AE1192" s="4">
        <v>43615</v>
      </c>
      <c r="AF1192">
        <v>40.63679673</v>
      </c>
    </row>
    <row r="1193" spans="1:32" hidden="1" x14ac:dyDescent="0.35">
      <c r="A1193" s="11" t="s">
        <v>2090</v>
      </c>
      <c r="B1193" s="11" t="s">
        <v>75</v>
      </c>
      <c r="C1193" s="11" t="s">
        <v>2024</v>
      </c>
      <c r="D1193" s="11" t="s">
        <v>1994</v>
      </c>
      <c r="E1193" s="11" t="s">
        <v>28</v>
      </c>
      <c r="G1193" s="11" t="s">
        <v>78</v>
      </c>
      <c r="H1193" s="11" t="s">
        <v>79</v>
      </c>
      <c r="I1193" s="11" t="s">
        <v>156</v>
      </c>
      <c r="J1193" s="11">
        <v>30</v>
      </c>
      <c r="K1193" s="11">
        <v>0</v>
      </c>
      <c r="L1193" s="11" t="s">
        <v>2025</v>
      </c>
      <c r="M1193" s="11" t="s">
        <v>104</v>
      </c>
      <c r="O1193" s="12">
        <v>219.26</v>
      </c>
      <c r="P1193" s="12">
        <v>40.630000000000003</v>
      </c>
      <c r="U1193" s="11" t="s">
        <v>140</v>
      </c>
      <c r="V1193" s="11" t="s">
        <v>151</v>
      </c>
      <c r="W1193" s="12">
        <v>0</v>
      </c>
      <c r="X1193" s="12">
        <v>35.299999999999997</v>
      </c>
      <c r="Y1193" s="12">
        <v>35.299999999999997</v>
      </c>
      <c r="Z1193" s="13">
        <v>1</v>
      </c>
      <c r="AA1193" s="11" t="e">
        <v>#N/A</v>
      </c>
      <c r="AB1193" s="11">
        <v>2021</v>
      </c>
      <c r="AF1193" s="11">
        <v>40.631543839999999</v>
      </c>
    </row>
    <row r="1194" spans="1:32" customFormat="1" hidden="1" x14ac:dyDescent="0.35">
      <c r="A1194" t="s">
        <v>1569</v>
      </c>
      <c r="B1194" t="s">
        <v>75</v>
      </c>
      <c r="C1194" t="s">
        <v>1241</v>
      </c>
      <c r="D1194" t="s">
        <v>1241</v>
      </c>
      <c r="E1194" t="s">
        <v>101</v>
      </c>
      <c r="G1194" t="s">
        <v>78</v>
      </c>
      <c r="H1194" t="s">
        <v>79</v>
      </c>
      <c r="I1194" t="s">
        <v>156</v>
      </c>
      <c r="J1194">
        <v>25</v>
      </c>
      <c r="K1194">
        <v>0</v>
      </c>
      <c r="L1194" t="s">
        <v>1242</v>
      </c>
      <c r="M1194" t="s">
        <v>82</v>
      </c>
      <c r="N1194" s="6" t="s">
        <v>1570</v>
      </c>
      <c r="O1194" s="6">
        <v>3355.23</v>
      </c>
      <c r="P1194" s="6">
        <v>40.619999999999997</v>
      </c>
      <c r="Q1194" s="6"/>
      <c r="R1194" s="6"/>
      <c r="S1194" s="6">
        <v>1500</v>
      </c>
      <c r="U1194" t="s">
        <v>129</v>
      </c>
      <c r="V1194">
        <v>0</v>
      </c>
      <c r="W1194" s="6"/>
      <c r="X1194" s="6">
        <v>1104</v>
      </c>
      <c r="Y1194" s="6"/>
      <c r="Z1194" t="e">
        <v>#N/A</v>
      </c>
      <c r="AA1194" s="3">
        <v>0.74</v>
      </c>
      <c r="AB1194">
        <v>2023</v>
      </c>
      <c r="AC1194">
        <v>2023</v>
      </c>
      <c r="AF1194">
        <v>40.620217920000002</v>
      </c>
    </row>
    <row r="1195" spans="1:32" customFormat="1" hidden="1" x14ac:dyDescent="0.35">
      <c r="A1195" t="s">
        <v>2283</v>
      </c>
      <c r="B1195" t="s">
        <v>75</v>
      </c>
      <c r="C1195" t="s">
        <v>2216</v>
      </c>
      <c r="D1195" t="s">
        <v>2216</v>
      </c>
      <c r="E1195" t="s">
        <v>32</v>
      </c>
      <c r="G1195" t="s">
        <v>78</v>
      </c>
      <c r="H1195" t="s">
        <v>79</v>
      </c>
      <c r="I1195" t="s">
        <v>80</v>
      </c>
      <c r="J1195">
        <v>20</v>
      </c>
      <c r="K1195">
        <v>0</v>
      </c>
      <c r="L1195" t="s">
        <v>2217</v>
      </c>
      <c r="M1195" t="s">
        <v>82</v>
      </c>
      <c r="N1195" s="6"/>
      <c r="O1195" s="6">
        <v>262</v>
      </c>
      <c r="P1195" s="6">
        <v>40.619999999999997</v>
      </c>
      <c r="Q1195" s="6"/>
      <c r="R1195" s="6">
        <v>0</v>
      </c>
      <c r="S1195" s="6">
        <v>200</v>
      </c>
      <c r="U1195" t="s">
        <v>88</v>
      </c>
      <c r="V1195" t="s">
        <v>80</v>
      </c>
      <c r="W1195" s="6">
        <v>0</v>
      </c>
      <c r="X1195" s="6">
        <v>200</v>
      </c>
      <c r="Y1195" s="6">
        <v>200</v>
      </c>
      <c r="Z1195" s="3">
        <v>1</v>
      </c>
      <c r="AA1195" s="3">
        <v>1</v>
      </c>
      <c r="AB1195">
        <v>2021</v>
      </c>
      <c r="AF1195">
        <v>40.621414620000003</v>
      </c>
    </row>
    <row r="1196" spans="1:32" customFormat="1" hidden="1" x14ac:dyDescent="0.35">
      <c r="A1196" t="s">
        <v>2284</v>
      </c>
      <c r="B1196" t="s">
        <v>75</v>
      </c>
      <c r="C1196" t="s">
        <v>2216</v>
      </c>
      <c r="D1196" t="s">
        <v>2216</v>
      </c>
      <c r="E1196" t="s">
        <v>32</v>
      </c>
      <c r="G1196" t="s">
        <v>78</v>
      </c>
      <c r="H1196" t="s">
        <v>79</v>
      </c>
      <c r="I1196" t="s">
        <v>80</v>
      </c>
      <c r="J1196">
        <v>20</v>
      </c>
      <c r="K1196">
        <v>0</v>
      </c>
      <c r="L1196" t="s">
        <v>2217</v>
      </c>
      <c r="M1196" t="s">
        <v>82</v>
      </c>
      <c r="N1196" s="6"/>
      <c r="O1196" s="6">
        <v>262</v>
      </c>
      <c r="P1196" s="6">
        <v>40.619999999999997</v>
      </c>
      <c r="Q1196" s="6"/>
      <c r="R1196" s="6">
        <v>0</v>
      </c>
      <c r="S1196" s="6">
        <v>2650</v>
      </c>
      <c r="U1196" t="s">
        <v>88</v>
      </c>
      <c r="V1196" t="s">
        <v>80</v>
      </c>
      <c r="W1196" s="6">
        <v>0</v>
      </c>
      <c r="X1196" s="6">
        <v>2650</v>
      </c>
      <c r="Y1196" s="6">
        <v>2650</v>
      </c>
      <c r="Z1196" s="3">
        <v>1</v>
      </c>
      <c r="AA1196" s="3">
        <v>1</v>
      </c>
      <c r="AB1196">
        <v>2021</v>
      </c>
      <c r="AF1196">
        <v>40.621414620000003</v>
      </c>
    </row>
    <row r="1197" spans="1:32" customFormat="1" hidden="1" x14ac:dyDescent="0.35">
      <c r="A1197" t="s">
        <v>2297</v>
      </c>
      <c r="B1197" t="s">
        <v>75</v>
      </c>
      <c r="C1197" t="s">
        <v>2216</v>
      </c>
      <c r="D1197" t="s">
        <v>2216</v>
      </c>
      <c r="E1197" t="s">
        <v>32</v>
      </c>
      <c r="G1197" t="s">
        <v>92</v>
      </c>
      <c r="H1197" t="s">
        <v>80</v>
      </c>
      <c r="I1197" t="s">
        <v>80</v>
      </c>
      <c r="J1197">
        <v>20</v>
      </c>
      <c r="K1197">
        <v>0</v>
      </c>
      <c r="L1197" t="s">
        <v>2217</v>
      </c>
      <c r="M1197" t="s">
        <v>82</v>
      </c>
      <c r="N1197" s="6"/>
      <c r="O1197" s="6">
        <v>262</v>
      </c>
      <c r="P1197" s="6">
        <v>40.619999999999997</v>
      </c>
      <c r="Q1197" s="6"/>
      <c r="R1197" s="6">
        <v>0</v>
      </c>
      <c r="S1197" s="6">
        <v>100</v>
      </c>
      <c r="U1197" t="s">
        <v>88</v>
      </c>
      <c r="V1197" t="s">
        <v>80</v>
      </c>
      <c r="W1197" s="6">
        <v>0</v>
      </c>
      <c r="X1197" s="6">
        <v>100</v>
      </c>
      <c r="Y1197" s="6">
        <v>100</v>
      </c>
      <c r="Z1197" s="3">
        <v>1</v>
      </c>
      <c r="AA1197" s="3">
        <v>1</v>
      </c>
      <c r="AB1197">
        <v>2021</v>
      </c>
      <c r="AF1197">
        <v>40.621414620000003</v>
      </c>
    </row>
    <row r="1198" spans="1:32" customFormat="1" hidden="1" x14ac:dyDescent="0.35">
      <c r="A1198" t="s">
        <v>2301</v>
      </c>
      <c r="B1198" t="s">
        <v>75</v>
      </c>
      <c r="C1198" t="s">
        <v>2216</v>
      </c>
      <c r="D1198" t="s">
        <v>2216</v>
      </c>
      <c r="E1198" t="s">
        <v>32</v>
      </c>
      <c r="G1198" t="s">
        <v>78</v>
      </c>
      <c r="H1198" t="s">
        <v>79</v>
      </c>
      <c r="I1198" t="s">
        <v>256</v>
      </c>
      <c r="J1198">
        <v>20</v>
      </c>
      <c r="K1198">
        <v>0</v>
      </c>
      <c r="L1198" t="s">
        <v>2217</v>
      </c>
      <c r="M1198" t="s">
        <v>82</v>
      </c>
      <c r="N1198" s="6"/>
      <c r="O1198" s="6">
        <v>262</v>
      </c>
      <c r="P1198" s="6">
        <v>40.619999999999997</v>
      </c>
      <c r="Q1198" s="6"/>
      <c r="R1198" s="6">
        <v>0</v>
      </c>
      <c r="S1198" s="6">
        <v>250</v>
      </c>
      <c r="U1198" t="s">
        <v>88</v>
      </c>
      <c r="V1198" t="s">
        <v>80</v>
      </c>
      <c r="W1198" s="6"/>
      <c r="X1198" s="6">
        <v>250</v>
      </c>
      <c r="Y1198" s="6">
        <v>250</v>
      </c>
      <c r="Z1198" s="3">
        <v>1</v>
      </c>
      <c r="AA1198" s="3">
        <v>1</v>
      </c>
      <c r="AB1198">
        <v>2021</v>
      </c>
      <c r="AC1198">
        <v>2021</v>
      </c>
      <c r="AE1198" s="4">
        <v>44926</v>
      </c>
      <c r="AF1198">
        <v>40.621414620000003</v>
      </c>
    </row>
    <row r="1199" spans="1:32" customFormat="1" hidden="1" x14ac:dyDescent="0.35">
      <c r="A1199" t="s">
        <v>2303</v>
      </c>
      <c r="B1199" t="s">
        <v>75</v>
      </c>
      <c r="C1199" t="s">
        <v>2216</v>
      </c>
      <c r="D1199" t="s">
        <v>2216</v>
      </c>
      <c r="E1199" t="s">
        <v>32</v>
      </c>
      <c r="G1199" t="s">
        <v>78</v>
      </c>
      <c r="H1199" t="s">
        <v>79</v>
      </c>
      <c r="I1199" t="s">
        <v>80</v>
      </c>
      <c r="J1199">
        <v>20</v>
      </c>
      <c r="K1199">
        <v>0</v>
      </c>
      <c r="L1199" t="s">
        <v>2217</v>
      </c>
      <c r="M1199" t="s">
        <v>82</v>
      </c>
      <c r="N1199" s="6"/>
      <c r="O1199" s="6">
        <v>262</v>
      </c>
      <c r="P1199" s="6">
        <v>40.619999999999997</v>
      </c>
      <c r="Q1199" s="6"/>
      <c r="R1199" s="6">
        <v>0</v>
      </c>
      <c r="S1199" s="6">
        <v>400</v>
      </c>
      <c r="U1199" t="s">
        <v>88</v>
      </c>
      <c r="V1199" t="s">
        <v>80</v>
      </c>
      <c r="W1199" s="6">
        <v>0</v>
      </c>
      <c r="X1199" s="6">
        <v>400</v>
      </c>
      <c r="Y1199" s="6">
        <v>400</v>
      </c>
      <c r="Z1199" s="3">
        <v>1</v>
      </c>
      <c r="AA1199" s="3">
        <v>1</v>
      </c>
      <c r="AB1199">
        <v>2021</v>
      </c>
      <c r="AF1199">
        <v>40.621414620000003</v>
      </c>
    </row>
    <row r="1200" spans="1:32" customFormat="1" hidden="1" x14ac:dyDescent="0.35">
      <c r="A1200" t="s">
        <v>2757</v>
      </c>
      <c r="B1200" t="s">
        <v>75</v>
      </c>
      <c r="C1200" t="s">
        <v>2758</v>
      </c>
      <c r="D1200" t="s">
        <v>2682</v>
      </c>
      <c r="E1200" t="s">
        <v>31</v>
      </c>
      <c r="G1200" t="s">
        <v>78</v>
      </c>
      <c r="H1200" t="s">
        <v>79</v>
      </c>
      <c r="I1200" t="s">
        <v>156</v>
      </c>
      <c r="J1200">
        <v>25</v>
      </c>
      <c r="K1200">
        <v>0</v>
      </c>
      <c r="L1200" t="s">
        <v>2759</v>
      </c>
      <c r="M1200" t="s">
        <v>80</v>
      </c>
      <c r="N1200" s="6" t="s">
        <v>2760</v>
      </c>
      <c r="O1200" s="6">
        <v>5430</v>
      </c>
      <c r="P1200" s="6">
        <v>40.57</v>
      </c>
      <c r="Q1200" s="6"/>
      <c r="R1200" s="6">
        <v>0</v>
      </c>
      <c r="S1200" s="6">
        <v>800</v>
      </c>
      <c r="U1200" t="s">
        <v>84</v>
      </c>
      <c r="V1200" t="s">
        <v>153</v>
      </c>
      <c r="W1200" s="6"/>
      <c r="X1200" s="6">
        <v>960</v>
      </c>
      <c r="Y1200" s="6">
        <v>3492.5</v>
      </c>
      <c r="Z1200" s="3">
        <v>3.64</v>
      </c>
      <c r="AA1200" s="3">
        <v>1.2</v>
      </c>
      <c r="AB1200">
        <v>2024</v>
      </c>
      <c r="AC1200">
        <v>2024</v>
      </c>
      <c r="AD1200" s="4">
        <v>45463</v>
      </c>
      <c r="AE1200" s="4">
        <v>46313</v>
      </c>
      <c r="AF1200">
        <v>40.565920740000003</v>
      </c>
    </row>
    <row r="1201" spans="1:32" customFormat="1" hidden="1" x14ac:dyDescent="0.35">
      <c r="A1201" t="s">
        <v>1438</v>
      </c>
      <c r="B1201" t="s">
        <v>75</v>
      </c>
      <c r="C1201" t="s">
        <v>1241</v>
      </c>
      <c r="D1201" t="s">
        <v>1241</v>
      </c>
      <c r="E1201" t="s">
        <v>32</v>
      </c>
      <c r="G1201" t="s">
        <v>78</v>
      </c>
      <c r="H1201" t="s">
        <v>79</v>
      </c>
      <c r="I1201" t="s">
        <v>156</v>
      </c>
      <c r="J1201">
        <v>25</v>
      </c>
      <c r="K1201">
        <v>0</v>
      </c>
      <c r="L1201" t="s">
        <v>1242</v>
      </c>
      <c r="M1201" t="s">
        <v>82</v>
      </c>
      <c r="N1201" s="6"/>
      <c r="O1201" s="6">
        <v>2998.35</v>
      </c>
      <c r="P1201" s="6">
        <v>40.479999999999997</v>
      </c>
      <c r="Q1201" s="6"/>
      <c r="R1201" s="6">
        <v>0</v>
      </c>
      <c r="S1201" s="6">
        <v>2500</v>
      </c>
      <c r="U1201" t="s">
        <v>88</v>
      </c>
      <c r="V1201" t="s">
        <v>80</v>
      </c>
      <c r="W1201" s="6">
        <v>0</v>
      </c>
      <c r="X1201" s="6">
        <v>970</v>
      </c>
      <c r="Y1201" s="6">
        <v>1210</v>
      </c>
      <c r="Z1201" s="3">
        <v>1.25</v>
      </c>
      <c r="AA1201" s="3">
        <v>0.39</v>
      </c>
      <c r="AB1201">
        <v>2020</v>
      </c>
      <c r="AE1201" s="4">
        <v>44742</v>
      </c>
      <c r="AF1201">
        <v>40.476563319999997</v>
      </c>
    </row>
    <row r="1202" spans="1:32" customFormat="1" hidden="1" x14ac:dyDescent="0.35">
      <c r="A1202" t="s">
        <v>1360</v>
      </c>
      <c r="B1202" t="s">
        <v>75</v>
      </c>
      <c r="C1202" t="s">
        <v>1241</v>
      </c>
      <c r="D1202" t="s">
        <v>1241</v>
      </c>
      <c r="E1202" t="s">
        <v>32</v>
      </c>
      <c r="G1202" t="s">
        <v>78</v>
      </c>
      <c r="H1202" t="s">
        <v>79</v>
      </c>
      <c r="I1202" t="s">
        <v>156</v>
      </c>
      <c r="J1202">
        <v>25</v>
      </c>
      <c r="K1202">
        <v>0</v>
      </c>
      <c r="L1202" t="s">
        <v>1242</v>
      </c>
      <c r="M1202" t="s">
        <v>82</v>
      </c>
      <c r="N1202" s="6"/>
      <c r="O1202" s="6">
        <v>2766</v>
      </c>
      <c r="P1202" s="6">
        <v>40.450000000000003</v>
      </c>
      <c r="Q1202" s="6"/>
      <c r="R1202" s="6">
        <v>0</v>
      </c>
      <c r="S1202" s="6">
        <v>2000</v>
      </c>
      <c r="U1202" t="s">
        <v>88</v>
      </c>
      <c r="V1202" t="s">
        <v>80</v>
      </c>
      <c r="W1202" s="6">
        <v>0</v>
      </c>
      <c r="X1202" s="6">
        <v>1190</v>
      </c>
      <c r="Y1202" s="6">
        <v>1190</v>
      </c>
      <c r="Z1202" s="3">
        <v>1</v>
      </c>
      <c r="AA1202" s="3">
        <v>0.6</v>
      </c>
      <c r="AB1202">
        <v>2018</v>
      </c>
      <c r="AE1202" s="4">
        <v>44104</v>
      </c>
      <c r="AF1202">
        <v>40.451074820000002</v>
      </c>
    </row>
    <row r="1203" spans="1:32" customFormat="1" ht="362.5" hidden="1" x14ac:dyDescent="0.35">
      <c r="A1203" t="s">
        <v>1469</v>
      </c>
      <c r="B1203" t="s">
        <v>75</v>
      </c>
      <c r="C1203" t="s">
        <v>1241</v>
      </c>
      <c r="D1203" t="s">
        <v>1241</v>
      </c>
      <c r="E1203" t="s">
        <v>31</v>
      </c>
      <c r="G1203" t="s">
        <v>78</v>
      </c>
      <c r="H1203" t="s">
        <v>79</v>
      </c>
      <c r="I1203" t="s">
        <v>156</v>
      </c>
      <c r="J1203">
        <v>25</v>
      </c>
      <c r="K1203">
        <v>0</v>
      </c>
      <c r="L1203" t="s">
        <v>1242</v>
      </c>
      <c r="M1203" t="s">
        <v>82</v>
      </c>
      <c r="N1203" s="7" t="s">
        <v>1470</v>
      </c>
      <c r="O1203" s="6">
        <v>2980</v>
      </c>
      <c r="P1203" s="6">
        <v>40.31</v>
      </c>
      <c r="Q1203" s="6"/>
      <c r="R1203" s="6">
        <v>0</v>
      </c>
      <c r="S1203" s="6">
        <v>200</v>
      </c>
      <c r="U1203" t="s">
        <v>84</v>
      </c>
      <c r="V1203" t="s">
        <v>80</v>
      </c>
      <c r="W1203" s="6">
        <v>0</v>
      </c>
      <c r="X1203" s="6">
        <v>125</v>
      </c>
      <c r="Y1203" s="6">
        <v>200</v>
      </c>
      <c r="Z1203" s="3">
        <v>1.6</v>
      </c>
      <c r="AA1203" s="3">
        <v>0.63</v>
      </c>
      <c r="AB1203">
        <v>2021</v>
      </c>
      <c r="AC1203">
        <v>2021</v>
      </c>
      <c r="AD1203" s="4">
        <v>44448</v>
      </c>
      <c r="AF1203">
        <v>40.309272210000003</v>
      </c>
    </row>
    <row r="1204" spans="1:32" customFormat="1" hidden="1" x14ac:dyDescent="0.35">
      <c r="A1204" t="s">
        <v>1316</v>
      </c>
      <c r="B1204" t="s">
        <v>75</v>
      </c>
      <c r="C1204" t="s">
        <v>1241</v>
      </c>
      <c r="D1204" t="s">
        <v>1241</v>
      </c>
      <c r="E1204" t="s">
        <v>31</v>
      </c>
      <c r="G1204" t="s">
        <v>78</v>
      </c>
      <c r="H1204" t="s">
        <v>79</v>
      </c>
      <c r="I1204" t="s">
        <v>156</v>
      </c>
      <c r="J1204">
        <v>25</v>
      </c>
      <c r="K1204">
        <v>0</v>
      </c>
      <c r="L1204" t="s">
        <v>1242</v>
      </c>
      <c r="M1204" t="s">
        <v>82</v>
      </c>
      <c r="N1204" s="6"/>
      <c r="O1204" s="6">
        <v>2623</v>
      </c>
      <c r="P1204" s="6">
        <v>40.28</v>
      </c>
      <c r="Q1204" s="6"/>
      <c r="R1204" s="6">
        <v>0</v>
      </c>
      <c r="S1204" s="6">
        <v>250</v>
      </c>
      <c r="U1204" t="s">
        <v>84</v>
      </c>
      <c r="V1204" t="s">
        <v>80</v>
      </c>
      <c r="W1204" s="6">
        <v>0</v>
      </c>
      <c r="X1204" s="6">
        <v>250</v>
      </c>
      <c r="Y1204" s="6">
        <v>250</v>
      </c>
      <c r="Z1204" s="3">
        <v>1</v>
      </c>
      <c r="AA1204" s="3">
        <v>1</v>
      </c>
      <c r="AB1204">
        <v>2017</v>
      </c>
      <c r="AE1204" s="4">
        <v>43582</v>
      </c>
      <c r="AF1204">
        <v>40.283566819999997</v>
      </c>
    </row>
    <row r="1205" spans="1:32" customFormat="1" hidden="1" x14ac:dyDescent="0.35">
      <c r="A1205" t="s">
        <v>1398</v>
      </c>
      <c r="B1205" t="s">
        <v>75</v>
      </c>
      <c r="C1205" t="s">
        <v>1241</v>
      </c>
      <c r="D1205" t="s">
        <v>1241</v>
      </c>
      <c r="E1205" t="s">
        <v>32</v>
      </c>
      <c r="G1205" t="s">
        <v>78</v>
      </c>
      <c r="H1205" t="s">
        <v>79</v>
      </c>
      <c r="I1205" t="s">
        <v>156</v>
      </c>
      <c r="J1205">
        <v>25</v>
      </c>
      <c r="K1205">
        <v>0</v>
      </c>
      <c r="L1205" t="s">
        <v>1242</v>
      </c>
      <c r="M1205" t="s">
        <v>82</v>
      </c>
      <c r="N1205" s="6"/>
      <c r="O1205" s="6">
        <v>2834.31</v>
      </c>
      <c r="P1205" s="6">
        <v>40.26</v>
      </c>
      <c r="Q1205" s="6"/>
      <c r="R1205" s="6">
        <v>0</v>
      </c>
      <c r="S1205" s="6">
        <v>1800</v>
      </c>
      <c r="U1205" t="s">
        <v>88</v>
      </c>
      <c r="V1205" t="s">
        <v>80</v>
      </c>
      <c r="W1205" s="6">
        <v>0</v>
      </c>
      <c r="X1205" s="6">
        <v>441</v>
      </c>
      <c r="Y1205" s="6">
        <v>550</v>
      </c>
      <c r="Z1205" s="3">
        <v>1.25</v>
      </c>
      <c r="AA1205" s="3">
        <v>0.25</v>
      </c>
      <c r="AB1205">
        <v>2019</v>
      </c>
      <c r="AE1205" s="4">
        <v>44561</v>
      </c>
      <c r="AF1205">
        <v>40.255396390000001</v>
      </c>
    </row>
    <row r="1206" spans="1:32" customFormat="1" hidden="1" x14ac:dyDescent="0.35">
      <c r="A1206" t="s">
        <v>1399</v>
      </c>
      <c r="B1206" t="s">
        <v>75</v>
      </c>
      <c r="C1206" t="s">
        <v>1241</v>
      </c>
      <c r="D1206" t="s">
        <v>1241</v>
      </c>
      <c r="E1206" t="s">
        <v>31</v>
      </c>
      <c r="G1206" t="s">
        <v>78</v>
      </c>
      <c r="H1206" t="s">
        <v>79</v>
      </c>
      <c r="I1206" t="s">
        <v>156</v>
      </c>
      <c r="J1206">
        <v>25</v>
      </c>
      <c r="K1206">
        <v>0</v>
      </c>
      <c r="L1206" t="s">
        <v>1242</v>
      </c>
      <c r="M1206" t="s">
        <v>82</v>
      </c>
      <c r="N1206" s="6"/>
      <c r="O1206" s="6">
        <v>2830</v>
      </c>
      <c r="P1206" s="6">
        <v>40.19</v>
      </c>
      <c r="Q1206" s="6"/>
      <c r="R1206" s="6">
        <v>0</v>
      </c>
      <c r="S1206" s="6">
        <v>150</v>
      </c>
      <c r="U1206" t="s">
        <v>84</v>
      </c>
      <c r="V1206" t="s">
        <v>80</v>
      </c>
      <c r="W1206" s="6">
        <v>0</v>
      </c>
      <c r="X1206" s="6">
        <v>150</v>
      </c>
      <c r="Y1206" s="6">
        <v>150</v>
      </c>
      <c r="Z1206" s="3">
        <v>1</v>
      </c>
      <c r="AA1206" s="3">
        <v>1</v>
      </c>
      <c r="AB1206">
        <v>2019</v>
      </c>
      <c r="AE1206" s="4">
        <v>44377</v>
      </c>
      <c r="AF1206">
        <v>40.194181929999999</v>
      </c>
    </row>
    <row r="1207" spans="1:32" customFormat="1" hidden="1" x14ac:dyDescent="0.35">
      <c r="A1207" t="s">
        <v>1384</v>
      </c>
      <c r="B1207" t="s">
        <v>75</v>
      </c>
      <c r="C1207" t="s">
        <v>1241</v>
      </c>
      <c r="D1207" t="s">
        <v>1241</v>
      </c>
      <c r="E1207" t="s">
        <v>32</v>
      </c>
      <c r="G1207" t="s">
        <v>78</v>
      </c>
      <c r="H1207" t="s">
        <v>79</v>
      </c>
      <c r="I1207" t="s">
        <v>156</v>
      </c>
      <c r="J1207">
        <v>25</v>
      </c>
      <c r="K1207">
        <v>0</v>
      </c>
      <c r="L1207" t="s">
        <v>1242</v>
      </c>
      <c r="M1207" t="s">
        <v>82</v>
      </c>
      <c r="N1207" s="6"/>
      <c r="O1207" s="6">
        <v>2824</v>
      </c>
      <c r="P1207" s="6">
        <v>40.11</v>
      </c>
      <c r="Q1207" s="6"/>
      <c r="R1207" s="6">
        <v>0</v>
      </c>
      <c r="S1207" s="6">
        <v>1200</v>
      </c>
      <c r="U1207" t="s">
        <v>88</v>
      </c>
      <c r="V1207" t="s">
        <v>80</v>
      </c>
      <c r="W1207" s="6">
        <v>0</v>
      </c>
      <c r="X1207" s="6">
        <v>1200</v>
      </c>
      <c r="Y1207" s="6">
        <v>2325.6</v>
      </c>
      <c r="Z1207" s="3">
        <v>1.94</v>
      </c>
      <c r="AA1207" s="3">
        <v>1</v>
      </c>
      <c r="AB1207">
        <v>2019</v>
      </c>
      <c r="AE1207" s="4">
        <v>44226</v>
      </c>
      <c r="AF1207">
        <v>40.108964579999999</v>
      </c>
    </row>
    <row r="1208" spans="1:32" customFormat="1" hidden="1" x14ac:dyDescent="0.35">
      <c r="A1208" t="s">
        <v>1427</v>
      </c>
      <c r="B1208" t="s">
        <v>75</v>
      </c>
      <c r="C1208" t="s">
        <v>1241</v>
      </c>
      <c r="D1208" t="s">
        <v>1241</v>
      </c>
      <c r="E1208" t="s">
        <v>31</v>
      </c>
      <c r="G1208" t="s">
        <v>78</v>
      </c>
      <c r="H1208" t="s">
        <v>79</v>
      </c>
      <c r="I1208" t="s">
        <v>156</v>
      </c>
      <c r="J1208">
        <v>25</v>
      </c>
      <c r="K1208">
        <v>0</v>
      </c>
      <c r="L1208" t="s">
        <v>1242</v>
      </c>
      <c r="M1208" t="s">
        <v>82</v>
      </c>
      <c r="N1208" s="6"/>
      <c r="O1208" s="6">
        <v>2970</v>
      </c>
      <c r="P1208" s="6">
        <v>40.090000000000003</v>
      </c>
      <c r="Q1208" s="6"/>
      <c r="R1208" s="6">
        <v>0</v>
      </c>
      <c r="S1208" s="6">
        <v>200</v>
      </c>
      <c r="U1208" t="s">
        <v>84</v>
      </c>
      <c r="V1208" t="s">
        <v>80</v>
      </c>
      <c r="W1208" s="6">
        <v>0</v>
      </c>
      <c r="X1208" s="6">
        <v>200</v>
      </c>
      <c r="Y1208" s="6">
        <v>200</v>
      </c>
      <c r="Z1208" s="3">
        <v>1</v>
      </c>
      <c r="AA1208" s="3">
        <v>1</v>
      </c>
      <c r="AB1208">
        <v>2020</v>
      </c>
      <c r="AE1208" s="4">
        <v>44834</v>
      </c>
      <c r="AF1208">
        <v>40.093849310000003</v>
      </c>
    </row>
    <row r="1209" spans="1:32" hidden="1" x14ac:dyDescent="0.35">
      <c r="A1209" s="11" t="s">
        <v>2010</v>
      </c>
      <c r="B1209" s="11" t="s">
        <v>75</v>
      </c>
      <c r="C1209" s="11" t="s">
        <v>9</v>
      </c>
      <c r="D1209" s="11" t="s">
        <v>1994</v>
      </c>
      <c r="E1209" s="11" t="s">
        <v>32</v>
      </c>
      <c r="F1209" s="11" t="s">
        <v>77</v>
      </c>
      <c r="G1209" s="11" t="s">
        <v>78</v>
      </c>
      <c r="H1209" s="11" t="s">
        <v>79</v>
      </c>
      <c r="I1209" s="11" t="s">
        <v>156</v>
      </c>
      <c r="J1209" s="11">
        <v>20</v>
      </c>
      <c r="K1209" s="11">
        <v>0</v>
      </c>
      <c r="L1209" s="11" t="s">
        <v>145</v>
      </c>
      <c r="M1209" s="11" t="s">
        <v>104</v>
      </c>
      <c r="O1209" s="12">
        <v>40</v>
      </c>
      <c r="P1209" s="12">
        <v>40</v>
      </c>
      <c r="U1209" s="11" t="s">
        <v>88</v>
      </c>
      <c r="V1209" s="11" t="s">
        <v>80</v>
      </c>
      <c r="W1209" s="12">
        <v>0</v>
      </c>
      <c r="X1209" s="12">
        <v>328</v>
      </c>
      <c r="Y1209" s="12">
        <v>328</v>
      </c>
      <c r="Z1209" s="13">
        <v>1</v>
      </c>
      <c r="AA1209" s="11" t="e">
        <v>#N/A</v>
      </c>
      <c r="AB1209" s="11">
        <v>2017</v>
      </c>
      <c r="AF1209" s="11">
        <v>40</v>
      </c>
    </row>
    <row r="1210" spans="1:32" customFormat="1" hidden="1" x14ac:dyDescent="0.35">
      <c r="A1210" t="s">
        <v>1352</v>
      </c>
      <c r="B1210" t="s">
        <v>75</v>
      </c>
      <c r="C1210" t="s">
        <v>1241</v>
      </c>
      <c r="D1210" t="s">
        <v>1241</v>
      </c>
      <c r="E1210" t="s">
        <v>31</v>
      </c>
      <c r="G1210" t="s">
        <v>78</v>
      </c>
      <c r="H1210" t="s">
        <v>79</v>
      </c>
      <c r="I1210" t="s">
        <v>156</v>
      </c>
      <c r="J1210">
        <v>25</v>
      </c>
      <c r="K1210">
        <v>0</v>
      </c>
      <c r="L1210" t="s">
        <v>1242</v>
      </c>
      <c r="M1210" t="s">
        <v>82</v>
      </c>
      <c r="N1210" s="6"/>
      <c r="O1210" s="6">
        <v>2730</v>
      </c>
      <c r="P1210" s="6">
        <v>39.92</v>
      </c>
      <c r="Q1210" s="6"/>
      <c r="R1210" s="6">
        <v>0</v>
      </c>
      <c r="S1210" s="6">
        <v>750</v>
      </c>
      <c r="U1210" t="s">
        <v>84</v>
      </c>
      <c r="V1210" t="s">
        <v>80</v>
      </c>
      <c r="W1210" s="6">
        <v>0</v>
      </c>
      <c r="X1210" s="6">
        <v>750</v>
      </c>
      <c r="Y1210" s="6">
        <v>750</v>
      </c>
      <c r="Z1210" s="3">
        <v>1</v>
      </c>
      <c r="AA1210" s="3">
        <v>1</v>
      </c>
      <c r="AB1210">
        <v>2018</v>
      </c>
      <c r="AE1210" s="4">
        <v>43950</v>
      </c>
      <c r="AF1210">
        <v>39.924596620000003</v>
      </c>
    </row>
    <row r="1211" spans="1:32" customFormat="1" hidden="1" x14ac:dyDescent="0.35">
      <c r="A1211" t="s">
        <v>2397</v>
      </c>
      <c r="B1211" t="s">
        <v>75</v>
      </c>
      <c r="C1211" t="s">
        <v>2216</v>
      </c>
      <c r="D1211" t="s">
        <v>2216</v>
      </c>
      <c r="E1211" t="s">
        <v>31</v>
      </c>
      <c r="G1211" t="s">
        <v>78</v>
      </c>
      <c r="H1211" t="s">
        <v>79</v>
      </c>
      <c r="I1211" t="s">
        <v>80</v>
      </c>
      <c r="J1211">
        <v>25</v>
      </c>
      <c r="K1211">
        <v>0</v>
      </c>
      <c r="L1211" t="s">
        <v>2217</v>
      </c>
      <c r="M1211" t="s">
        <v>82</v>
      </c>
      <c r="N1211" s="6"/>
      <c r="O1211" s="6">
        <v>282.89999999999998</v>
      </c>
      <c r="P1211" s="6">
        <v>39.92</v>
      </c>
      <c r="Q1211" s="6"/>
      <c r="R1211" s="6">
        <v>0</v>
      </c>
      <c r="S1211" s="6">
        <v>41</v>
      </c>
      <c r="U1211" t="s">
        <v>84</v>
      </c>
      <c r="V1211" t="s">
        <v>112</v>
      </c>
      <c r="W1211" s="6">
        <v>0</v>
      </c>
      <c r="X1211" s="6">
        <v>41</v>
      </c>
      <c r="Y1211" s="6">
        <v>41</v>
      </c>
      <c r="Z1211" s="3">
        <v>1</v>
      </c>
      <c r="AA1211" s="3">
        <v>1</v>
      </c>
      <c r="AB1211">
        <v>2023</v>
      </c>
      <c r="AC1211">
        <v>2023</v>
      </c>
      <c r="AF1211">
        <v>39.922103210000003</v>
      </c>
    </row>
    <row r="1212" spans="1:32" customFormat="1" hidden="1" x14ac:dyDescent="0.35">
      <c r="A1212" t="s">
        <v>2398</v>
      </c>
      <c r="B1212" t="s">
        <v>75</v>
      </c>
      <c r="C1212" t="s">
        <v>2216</v>
      </c>
      <c r="D1212" t="s">
        <v>2216</v>
      </c>
      <c r="E1212" t="s">
        <v>31</v>
      </c>
      <c r="G1212" t="s">
        <v>78</v>
      </c>
      <c r="H1212" t="s">
        <v>79</v>
      </c>
      <c r="I1212" t="s">
        <v>80</v>
      </c>
      <c r="J1212">
        <v>25</v>
      </c>
      <c r="K1212">
        <v>0</v>
      </c>
      <c r="L1212" t="s">
        <v>2217</v>
      </c>
      <c r="M1212" t="s">
        <v>82</v>
      </c>
      <c r="N1212" s="6"/>
      <c r="O1212" s="6">
        <v>282.89999999999998</v>
      </c>
      <c r="P1212" s="6">
        <v>39.92</v>
      </c>
      <c r="Q1212" s="6"/>
      <c r="R1212" s="6">
        <v>0</v>
      </c>
      <c r="S1212" s="6">
        <v>893</v>
      </c>
      <c r="U1212" t="s">
        <v>84</v>
      </c>
      <c r="V1212" t="s">
        <v>112</v>
      </c>
      <c r="W1212" s="6">
        <v>0</v>
      </c>
      <c r="X1212" s="6">
        <v>893</v>
      </c>
      <c r="Y1212" s="6">
        <v>893</v>
      </c>
      <c r="Z1212" s="3">
        <v>1</v>
      </c>
      <c r="AA1212" s="3">
        <v>1</v>
      </c>
      <c r="AB1212">
        <v>2023</v>
      </c>
      <c r="AC1212">
        <v>2023</v>
      </c>
      <c r="AF1212">
        <v>39.922103210000003</v>
      </c>
    </row>
    <row r="1213" spans="1:32" customFormat="1" hidden="1" x14ac:dyDescent="0.35">
      <c r="A1213" t="s">
        <v>1397</v>
      </c>
      <c r="B1213" t="s">
        <v>75</v>
      </c>
      <c r="C1213" t="s">
        <v>1241</v>
      </c>
      <c r="D1213" t="s">
        <v>1241</v>
      </c>
      <c r="E1213" t="s">
        <v>32</v>
      </c>
      <c r="G1213" t="s">
        <v>78</v>
      </c>
      <c r="H1213" t="s">
        <v>79</v>
      </c>
      <c r="I1213" t="s">
        <v>156</v>
      </c>
      <c r="J1213">
        <v>25</v>
      </c>
      <c r="K1213">
        <v>0</v>
      </c>
      <c r="L1213" t="s">
        <v>1242</v>
      </c>
      <c r="M1213" t="s">
        <v>82</v>
      </c>
      <c r="N1213" s="6"/>
      <c r="O1213" s="6">
        <v>2809</v>
      </c>
      <c r="P1213" s="6">
        <v>39.9</v>
      </c>
      <c r="Q1213" s="6"/>
      <c r="R1213" s="6">
        <v>0</v>
      </c>
      <c r="S1213" s="6">
        <v>1200</v>
      </c>
      <c r="U1213" t="s">
        <v>88</v>
      </c>
      <c r="V1213" t="s">
        <v>80</v>
      </c>
      <c r="W1213" s="6">
        <v>0</v>
      </c>
      <c r="X1213" s="6">
        <v>480</v>
      </c>
      <c r="Y1213" s="6">
        <v>600</v>
      </c>
      <c r="Z1213" s="3">
        <v>1.25</v>
      </c>
      <c r="AA1213" s="3">
        <v>0.4</v>
      </c>
      <c r="AB1213">
        <v>2019</v>
      </c>
      <c r="AE1213" s="4">
        <v>44286</v>
      </c>
      <c r="AF1213">
        <v>39.895921209999997</v>
      </c>
    </row>
    <row r="1214" spans="1:32" customFormat="1" hidden="1" x14ac:dyDescent="0.35">
      <c r="A1214" t="s">
        <v>1347</v>
      </c>
      <c r="B1214" t="s">
        <v>75</v>
      </c>
      <c r="C1214" t="s">
        <v>1241</v>
      </c>
      <c r="D1214" t="s">
        <v>1241</v>
      </c>
      <c r="E1214" t="s">
        <v>31</v>
      </c>
      <c r="G1214" t="s">
        <v>78</v>
      </c>
      <c r="H1214" t="s">
        <v>79</v>
      </c>
      <c r="I1214" t="s">
        <v>156</v>
      </c>
      <c r="J1214">
        <v>25</v>
      </c>
      <c r="K1214">
        <v>0</v>
      </c>
      <c r="L1214" t="s">
        <v>1242</v>
      </c>
      <c r="M1214" t="s">
        <v>82</v>
      </c>
      <c r="N1214" s="6"/>
      <c r="O1214" s="6">
        <v>2718</v>
      </c>
      <c r="P1214" s="6">
        <v>39.75</v>
      </c>
      <c r="Q1214" s="6"/>
      <c r="R1214" s="6">
        <v>0</v>
      </c>
      <c r="S1214" s="6">
        <v>1000</v>
      </c>
      <c r="U1214" t="s">
        <v>84</v>
      </c>
      <c r="V1214" t="s">
        <v>80</v>
      </c>
      <c r="W1214" s="6">
        <v>0</v>
      </c>
      <c r="X1214" s="6">
        <v>1000</v>
      </c>
      <c r="Y1214" s="6">
        <v>1000</v>
      </c>
      <c r="Z1214" s="3">
        <v>1</v>
      </c>
      <c r="AA1214" s="3">
        <v>1</v>
      </c>
      <c r="AB1214">
        <v>2018</v>
      </c>
      <c r="AE1214" s="4">
        <v>43775</v>
      </c>
      <c r="AF1214">
        <v>39.749103890000001</v>
      </c>
    </row>
    <row r="1215" spans="1:32" customFormat="1" hidden="1" x14ac:dyDescent="0.35">
      <c r="A1215" t="s">
        <v>975</v>
      </c>
      <c r="B1215" t="s">
        <v>75</v>
      </c>
      <c r="C1215" t="s">
        <v>908</v>
      </c>
      <c r="D1215" t="s">
        <v>172</v>
      </c>
      <c r="E1215" t="s">
        <v>188</v>
      </c>
      <c r="G1215" t="s">
        <v>78</v>
      </c>
      <c r="H1215" t="s">
        <v>79</v>
      </c>
      <c r="I1215" t="s">
        <v>118</v>
      </c>
      <c r="J1215">
        <v>12</v>
      </c>
      <c r="K1215">
        <v>0</v>
      </c>
      <c r="L1215" t="s">
        <v>174</v>
      </c>
      <c r="M1215" t="s">
        <v>82</v>
      </c>
      <c r="N1215" s="6"/>
      <c r="O1215" s="6">
        <v>33.64</v>
      </c>
      <c r="P1215" s="6">
        <v>39.68</v>
      </c>
      <c r="Q1215" s="6"/>
      <c r="R1215" s="6"/>
      <c r="S1215" s="6"/>
      <c r="U1215" t="s">
        <v>190</v>
      </c>
      <c r="V1215" t="s">
        <v>80</v>
      </c>
      <c r="W1215" s="6">
        <v>0</v>
      </c>
      <c r="X1215" s="6">
        <v>120.33</v>
      </c>
      <c r="Y1215" s="6">
        <v>120.33</v>
      </c>
      <c r="Z1215" s="3">
        <v>1</v>
      </c>
      <c r="AA1215" t="e">
        <v>#N/A</v>
      </c>
      <c r="AB1215">
        <v>2018</v>
      </c>
      <c r="AE1215" s="4">
        <v>44926</v>
      </c>
      <c r="AF1215">
        <v>39.679454489999998</v>
      </c>
    </row>
    <row r="1216" spans="1:32" customFormat="1" hidden="1" x14ac:dyDescent="0.35">
      <c r="A1216" t="s">
        <v>1613</v>
      </c>
      <c r="B1216" t="s">
        <v>75</v>
      </c>
      <c r="C1216" t="s">
        <v>1241</v>
      </c>
      <c r="D1216" t="s">
        <v>1241</v>
      </c>
      <c r="E1216" t="s">
        <v>101</v>
      </c>
      <c r="G1216" t="s">
        <v>78</v>
      </c>
      <c r="H1216" t="s">
        <v>79</v>
      </c>
      <c r="I1216" t="s">
        <v>156</v>
      </c>
      <c r="J1216">
        <v>25</v>
      </c>
      <c r="K1216">
        <v>0</v>
      </c>
      <c r="L1216" t="s">
        <v>1242</v>
      </c>
      <c r="M1216" t="s">
        <v>80</v>
      </c>
      <c r="N1216" s="6" t="s">
        <v>1614</v>
      </c>
      <c r="O1216" s="6">
        <v>3276.66</v>
      </c>
      <c r="P1216" s="6">
        <v>39.67</v>
      </c>
      <c r="Q1216" s="6"/>
      <c r="R1216" s="6"/>
      <c r="S1216" s="6">
        <v>225</v>
      </c>
      <c r="U1216" t="s">
        <v>129</v>
      </c>
      <c r="V1216" t="s">
        <v>80</v>
      </c>
      <c r="W1216" s="6"/>
      <c r="X1216" s="6">
        <v>225</v>
      </c>
      <c r="Y1216" s="6">
        <v>225</v>
      </c>
      <c r="Z1216" s="3">
        <v>1</v>
      </c>
      <c r="AA1216" s="3">
        <v>1</v>
      </c>
      <c r="AB1216">
        <v>2023</v>
      </c>
      <c r="AC1216">
        <v>2023</v>
      </c>
      <c r="AF1216">
        <v>39.669007260000001</v>
      </c>
    </row>
    <row r="1217" spans="1:32" customFormat="1" hidden="1" x14ac:dyDescent="0.35">
      <c r="A1217" t="s">
        <v>2251</v>
      </c>
      <c r="B1217" t="s">
        <v>75</v>
      </c>
      <c r="C1217" t="s">
        <v>2216</v>
      </c>
      <c r="D1217" t="s">
        <v>2216</v>
      </c>
      <c r="E1217" t="s">
        <v>31</v>
      </c>
      <c r="G1217" t="s">
        <v>78</v>
      </c>
      <c r="H1217" t="s">
        <v>79</v>
      </c>
      <c r="I1217" t="s">
        <v>80</v>
      </c>
      <c r="J1217">
        <v>20</v>
      </c>
      <c r="K1217">
        <v>0</v>
      </c>
      <c r="L1217" t="s">
        <v>2217</v>
      </c>
      <c r="M1217" t="s">
        <v>82</v>
      </c>
      <c r="N1217" s="6"/>
      <c r="O1217" s="6">
        <v>274</v>
      </c>
      <c r="P1217" s="6">
        <v>39.65</v>
      </c>
      <c r="Q1217" s="6"/>
      <c r="R1217" s="6">
        <v>0</v>
      </c>
      <c r="S1217" s="6">
        <v>500</v>
      </c>
      <c r="U1217" t="s">
        <v>84</v>
      </c>
      <c r="V1217" t="s">
        <v>80</v>
      </c>
      <c r="W1217" s="6">
        <v>0</v>
      </c>
      <c r="X1217" s="6">
        <v>500</v>
      </c>
      <c r="Y1217" s="6">
        <v>500</v>
      </c>
      <c r="Z1217" s="3">
        <v>1</v>
      </c>
      <c r="AA1217" s="3">
        <v>1</v>
      </c>
      <c r="AB1217">
        <v>2019</v>
      </c>
      <c r="AE1217" s="4">
        <v>44012</v>
      </c>
      <c r="AF1217">
        <v>39.649234509999999</v>
      </c>
    </row>
    <row r="1218" spans="1:32" customFormat="1" hidden="1" x14ac:dyDescent="0.35">
      <c r="A1218" t="s">
        <v>1891</v>
      </c>
      <c r="B1218" t="s">
        <v>75</v>
      </c>
      <c r="C1218" t="s">
        <v>1241</v>
      </c>
      <c r="D1218" t="s">
        <v>1241</v>
      </c>
      <c r="E1218" t="s">
        <v>101</v>
      </c>
      <c r="G1218" t="s">
        <v>78</v>
      </c>
      <c r="H1218" t="s">
        <v>79</v>
      </c>
      <c r="I1218" t="s">
        <v>156</v>
      </c>
      <c r="J1218">
        <v>25</v>
      </c>
      <c r="K1218">
        <v>0</v>
      </c>
      <c r="L1218" t="s">
        <v>1242</v>
      </c>
      <c r="M1218" t="s">
        <v>82</v>
      </c>
      <c r="N1218" s="6"/>
      <c r="O1218" s="6">
        <v>3411.75</v>
      </c>
      <c r="P1218" s="6">
        <v>39.57</v>
      </c>
      <c r="Q1218" s="6"/>
      <c r="R1218" s="6"/>
      <c r="S1218" s="6">
        <v>2400</v>
      </c>
      <c r="U1218" t="s">
        <v>129</v>
      </c>
      <c r="V1218" t="s">
        <v>630</v>
      </c>
      <c r="W1218" s="6"/>
      <c r="X1218" s="6">
        <v>1200</v>
      </c>
      <c r="Y1218" s="6">
        <v>1200</v>
      </c>
      <c r="Z1218" s="3">
        <v>1</v>
      </c>
      <c r="AA1218" s="3">
        <v>0.5</v>
      </c>
      <c r="AB1218">
        <v>2025</v>
      </c>
      <c r="AC1218">
        <v>2024</v>
      </c>
      <c r="AF1218">
        <v>39.567807170000002</v>
      </c>
    </row>
    <row r="1219" spans="1:32" customFormat="1" hidden="1" x14ac:dyDescent="0.35">
      <c r="A1219" t="s">
        <v>1494</v>
      </c>
      <c r="B1219" t="s">
        <v>75</v>
      </c>
      <c r="C1219" t="s">
        <v>1241</v>
      </c>
      <c r="D1219" t="s">
        <v>1241</v>
      </c>
      <c r="E1219" t="s">
        <v>32</v>
      </c>
      <c r="G1219" t="s">
        <v>78</v>
      </c>
      <c r="H1219" t="s">
        <v>79</v>
      </c>
      <c r="I1219" t="s">
        <v>156</v>
      </c>
      <c r="J1219">
        <v>25</v>
      </c>
      <c r="K1219">
        <v>0</v>
      </c>
      <c r="L1219" t="s">
        <v>1242</v>
      </c>
      <c r="M1219" t="s">
        <v>82</v>
      </c>
      <c r="N1219" s="6"/>
      <c r="O1219" s="6">
        <v>3110</v>
      </c>
      <c r="P1219" s="6">
        <v>39.54</v>
      </c>
      <c r="Q1219" s="6"/>
      <c r="R1219" s="6"/>
      <c r="S1219" s="6">
        <v>50</v>
      </c>
      <c r="U1219" t="s">
        <v>88</v>
      </c>
      <c r="V1219" t="s">
        <v>80</v>
      </c>
      <c r="W1219" s="6"/>
      <c r="X1219" s="6">
        <v>50</v>
      </c>
      <c r="Y1219" s="6">
        <v>50</v>
      </c>
      <c r="Z1219" s="3">
        <v>1</v>
      </c>
      <c r="AA1219" s="3">
        <v>1</v>
      </c>
      <c r="AB1219">
        <v>2022</v>
      </c>
      <c r="AC1219">
        <v>2021</v>
      </c>
      <c r="AF1219">
        <v>39.536746290000004</v>
      </c>
    </row>
    <row r="1220" spans="1:32" customFormat="1" hidden="1" x14ac:dyDescent="0.35">
      <c r="A1220" t="s">
        <v>1338</v>
      </c>
      <c r="B1220" t="s">
        <v>75</v>
      </c>
      <c r="C1220" t="s">
        <v>1241</v>
      </c>
      <c r="D1220" t="s">
        <v>1241</v>
      </c>
      <c r="E1220" t="s">
        <v>31</v>
      </c>
      <c r="G1220" t="s">
        <v>78</v>
      </c>
      <c r="H1220" t="s">
        <v>79</v>
      </c>
      <c r="I1220" t="s">
        <v>156</v>
      </c>
      <c r="J1220">
        <v>25</v>
      </c>
      <c r="K1220">
        <v>0</v>
      </c>
      <c r="L1220" t="s">
        <v>1242</v>
      </c>
      <c r="M1220" t="s">
        <v>82</v>
      </c>
      <c r="N1220" s="6"/>
      <c r="O1220" s="6">
        <v>2700</v>
      </c>
      <c r="P1220" s="6">
        <v>39.49</v>
      </c>
      <c r="Q1220" s="6"/>
      <c r="R1220" s="6">
        <v>0</v>
      </c>
      <c r="S1220" s="6">
        <v>750</v>
      </c>
      <c r="U1220" t="s">
        <v>84</v>
      </c>
      <c r="V1220" t="s">
        <v>80</v>
      </c>
      <c r="W1220" s="6">
        <v>0</v>
      </c>
      <c r="X1220" s="6">
        <v>750</v>
      </c>
      <c r="Y1220" s="6">
        <v>750</v>
      </c>
      <c r="Z1220" s="3">
        <v>1</v>
      </c>
      <c r="AA1220" s="3">
        <v>1</v>
      </c>
      <c r="AB1220">
        <v>2018</v>
      </c>
      <c r="AE1220" s="4">
        <v>44007</v>
      </c>
      <c r="AF1220">
        <v>39.485864790000001</v>
      </c>
    </row>
    <row r="1221" spans="1:32" customFormat="1" hidden="1" x14ac:dyDescent="0.35">
      <c r="A1221" t="s">
        <v>1864</v>
      </c>
      <c r="B1221" t="s">
        <v>75</v>
      </c>
      <c r="C1221" t="s">
        <v>1241</v>
      </c>
      <c r="D1221" t="s">
        <v>1241</v>
      </c>
      <c r="E1221" t="s">
        <v>101</v>
      </c>
      <c r="G1221" t="s">
        <v>78</v>
      </c>
      <c r="H1221" t="s">
        <v>79</v>
      </c>
      <c r="I1221" t="s">
        <v>156</v>
      </c>
      <c r="J1221">
        <v>25</v>
      </c>
      <c r="K1221">
        <v>0</v>
      </c>
      <c r="L1221" t="s">
        <v>1242</v>
      </c>
      <c r="M1221" t="s">
        <v>82</v>
      </c>
      <c r="N1221" s="6"/>
      <c r="O1221" s="6">
        <v>3298.33</v>
      </c>
      <c r="P1221" s="6">
        <v>39.409999999999997</v>
      </c>
      <c r="Q1221" s="6"/>
      <c r="R1221" s="6"/>
      <c r="S1221" s="6">
        <v>1800</v>
      </c>
      <c r="U1221" t="s">
        <v>129</v>
      </c>
      <c r="V1221" t="s">
        <v>630</v>
      </c>
      <c r="W1221" s="6"/>
      <c r="X1221" s="6">
        <v>1200</v>
      </c>
      <c r="Y1221" s="6">
        <v>1200</v>
      </c>
      <c r="Z1221" s="3">
        <v>1</v>
      </c>
      <c r="AA1221" s="3">
        <v>0.67</v>
      </c>
      <c r="AB1221">
        <v>2024</v>
      </c>
      <c r="AC1221">
        <v>2024</v>
      </c>
      <c r="AF1221">
        <v>39.414518090000001</v>
      </c>
    </row>
    <row r="1222" spans="1:32" customFormat="1" hidden="1" x14ac:dyDescent="0.35">
      <c r="A1222" t="s">
        <v>1872</v>
      </c>
      <c r="B1222" t="s">
        <v>75</v>
      </c>
      <c r="C1222" t="s">
        <v>1241</v>
      </c>
      <c r="D1222" t="s">
        <v>1241</v>
      </c>
      <c r="E1222" t="s">
        <v>31</v>
      </c>
      <c r="G1222" t="s">
        <v>78</v>
      </c>
      <c r="H1222" t="s">
        <v>79</v>
      </c>
      <c r="I1222" t="s">
        <v>156</v>
      </c>
      <c r="J1222">
        <v>25</v>
      </c>
      <c r="K1222">
        <v>0</v>
      </c>
      <c r="L1222" t="s">
        <v>1242</v>
      </c>
      <c r="M1222" t="s">
        <v>82</v>
      </c>
      <c r="N1222" s="6"/>
      <c r="O1222" s="6">
        <v>3298.33</v>
      </c>
      <c r="P1222" s="6">
        <v>39.409999999999997</v>
      </c>
      <c r="Q1222" s="6"/>
      <c r="R1222" s="6"/>
      <c r="S1222" s="6">
        <v>1000</v>
      </c>
      <c r="T1222">
        <v>600</v>
      </c>
      <c r="U1222" t="s">
        <v>84</v>
      </c>
      <c r="V1222" t="s">
        <v>153</v>
      </c>
      <c r="W1222" s="6"/>
      <c r="X1222" s="6">
        <v>600</v>
      </c>
      <c r="Y1222" s="6">
        <v>600</v>
      </c>
      <c r="Z1222" s="3">
        <v>1</v>
      </c>
      <c r="AA1222" s="3">
        <v>0.6</v>
      </c>
      <c r="AB1222">
        <v>2024</v>
      </c>
      <c r="AC1222">
        <v>2024</v>
      </c>
      <c r="AF1222">
        <v>39.414522069999997</v>
      </c>
    </row>
    <row r="1223" spans="1:32" customFormat="1" hidden="1" x14ac:dyDescent="0.35">
      <c r="A1223" t="s">
        <v>2639</v>
      </c>
      <c r="B1223" t="s">
        <v>75</v>
      </c>
      <c r="C1223" t="s">
        <v>2636</v>
      </c>
      <c r="D1223" t="s">
        <v>2482</v>
      </c>
      <c r="E1223" t="s">
        <v>32</v>
      </c>
      <c r="F1223" t="s">
        <v>2599</v>
      </c>
      <c r="G1223" t="s">
        <v>78</v>
      </c>
      <c r="H1223" t="s">
        <v>79</v>
      </c>
      <c r="I1223" t="s">
        <v>80</v>
      </c>
      <c r="J1223">
        <v>15</v>
      </c>
      <c r="K1223">
        <v>0</v>
      </c>
      <c r="L1223" t="s">
        <v>145</v>
      </c>
      <c r="M1223" t="s">
        <v>82</v>
      </c>
      <c r="N1223" s="6"/>
      <c r="O1223" s="6">
        <v>39.4</v>
      </c>
      <c r="P1223" s="6">
        <v>39.4</v>
      </c>
      <c r="Q1223" s="6"/>
      <c r="R1223" s="6">
        <v>0</v>
      </c>
      <c r="S1223" s="6">
        <v>1000</v>
      </c>
      <c r="U1223" t="s">
        <v>88</v>
      </c>
      <c r="V1223" t="s">
        <v>80</v>
      </c>
      <c r="W1223" s="6">
        <v>0</v>
      </c>
      <c r="X1223" s="6">
        <v>1000</v>
      </c>
      <c r="Y1223" s="6">
        <v>1000</v>
      </c>
      <c r="Z1223" s="3">
        <v>1</v>
      </c>
      <c r="AA1223" s="3">
        <v>1</v>
      </c>
      <c r="AB1223">
        <v>2017</v>
      </c>
      <c r="AF1223">
        <v>39.4</v>
      </c>
    </row>
    <row r="1224" spans="1:32" customFormat="1" hidden="1" x14ac:dyDescent="0.35">
      <c r="A1224" t="s">
        <v>1693</v>
      </c>
      <c r="B1224" t="s">
        <v>75</v>
      </c>
      <c r="C1224" t="s">
        <v>1241</v>
      </c>
      <c r="D1224" t="s">
        <v>1241</v>
      </c>
      <c r="E1224" t="s">
        <v>101</v>
      </c>
      <c r="G1224" t="s">
        <v>78</v>
      </c>
      <c r="H1224" t="s">
        <v>79</v>
      </c>
      <c r="I1224" t="s">
        <v>156</v>
      </c>
      <c r="J1224">
        <v>25</v>
      </c>
      <c r="K1224">
        <v>0</v>
      </c>
      <c r="L1224" t="s">
        <v>1242</v>
      </c>
      <c r="M1224" t="s">
        <v>82</v>
      </c>
      <c r="N1224" s="6"/>
      <c r="O1224" s="6">
        <v>3289</v>
      </c>
      <c r="P1224" s="6">
        <v>39.299999999999997</v>
      </c>
      <c r="Q1224" s="6"/>
      <c r="R1224" s="6"/>
      <c r="S1224" s="6">
        <v>1500</v>
      </c>
      <c r="U1224" t="s">
        <v>129</v>
      </c>
      <c r="V1224" t="s">
        <v>153</v>
      </c>
      <c r="W1224" s="6"/>
      <c r="X1224" s="6">
        <v>1500</v>
      </c>
      <c r="Y1224" s="6">
        <v>1500</v>
      </c>
      <c r="Z1224" s="3">
        <v>1</v>
      </c>
      <c r="AA1224" s="3">
        <v>1</v>
      </c>
      <c r="AB1224">
        <v>2024</v>
      </c>
      <c r="AC1224">
        <v>2023</v>
      </c>
      <c r="AF1224">
        <v>39.30299033</v>
      </c>
    </row>
    <row r="1225" spans="1:32" customFormat="1" hidden="1" x14ac:dyDescent="0.35">
      <c r="A1225" t="s">
        <v>2966</v>
      </c>
      <c r="B1225" t="s">
        <v>75</v>
      </c>
      <c r="C1225" t="s">
        <v>2967</v>
      </c>
      <c r="D1225" t="s">
        <v>2865</v>
      </c>
      <c r="E1225" t="s">
        <v>101</v>
      </c>
      <c r="F1225" t="s">
        <v>80</v>
      </c>
      <c r="G1225" t="s">
        <v>78</v>
      </c>
      <c r="H1225" t="s">
        <v>79</v>
      </c>
      <c r="I1225" t="s">
        <v>156</v>
      </c>
      <c r="J1225">
        <v>20</v>
      </c>
      <c r="K1225">
        <v>0</v>
      </c>
      <c r="L1225" t="s">
        <v>2968</v>
      </c>
      <c r="M1225" t="s">
        <v>82</v>
      </c>
      <c r="N1225" s="6"/>
      <c r="O1225" s="6">
        <v>1220</v>
      </c>
      <c r="P1225" s="6">
        <v>39.299999999999997</v>
      </c>
      <c r="Q1225" s="6"/>
      <c r="R1225" s="6">
        <v>0</v>
      </c>
      <c r="S1225" s="6">
        <v>300</v>
      </c>
      <c r="U1225" t="s">
        <v>102</v>
      </c>
      <c r="V1225" t="s">
        <v>80</v>
      </c>
      <c r="W1225" s="6"/>
      <c r="X1225" s="6">
        <v>300</v>
      </c>
      <c r="Y1225" s="6">
        <v>300</v>
      </c>
      <c r="Z1225" s="3">
        <v>1</v>
      </c>
      <c r="AA1225" s="3">
        <v>1</v>
      </c>
      <c r="AB1225">
        <v>2019</v>
      </c>
      <c r="AE1225" s="4">
        <v>44561</v>
      </c>
      <c r="AF1225">
        <v>39.304123709999999</v>
      </c>
    </row>
    <row r="1226" spans="1:32" customFormat="1" hidden="1" x14ac:dyDescent="0.35">
      <c r="A1226" t="s">
        <v>1848</v>
      </c>
      <c r="B1226" t="s">
        <v>75</v>
      </c>
      <c r="C1226" t="s">
        <v>1241</v>
      </c>
      <c r="D1226" t="s">
        <v>1241</v>
      </c>
      <c r="E1226" t="s">
        <v>101</v>
      </c>
      <c r="G1226" t="s">
        <v>78</v>
      </c>
      <c r="H1226" t="s">
        <v>79</v>
      </c>
      <c r="I1226" t="s">
        <v>156</v>
      </c>
      <c r="J1226">
        <v>25</v>
      </c>
      <c r="K1226">
        <v>0</v>
      </c>
      <c r="L1226" t="s">
        <v>1242</v>
      </c>
      <c r="M1226" t="s">
        <v>82</v>
      </c>
      <c r="N1226" s="6"/>
      <c r="O1226" s="6">
        <v>3287.75</v>
      </c>
      <c r="P1226" s="6">
        <v>39.29</v>
      </c>
      <c r="Q1226" s="6"/>
      <c r="R1226" s="6"/>
      <c r="S1226" s="6">
        <v>1200</v>
      </c>
      <c r="U1226" t="s">
        <v>129</v>
      </c>
      <c r="V1226" t="s">
        <v>630</v>
      </c>
      <c r="W1226" s="6"/>
      <c r="X1226" s="6">
        <v>1200</v>
      </c>
      <c r="Y1226" s="6">
        <v>1200</v>
      </c>
      <c r="Z1226" s="3">
        <v>1</v>
      </c>
      <c r="AA1226" s="3">
        <v>1</v>
      </c>
      <c r="AB1226">
        <v>2024</v>
      </c>
      <c r="AC1226">
        <v>2024</v>
      </c>
      <c r="AF1226">
        <v>39.288053040000001</v>
      </c>
    </row>
    <row r="1227" spans="1:32" customFormat="1" hidden="1" x14ac:dyDescent="0.35">
      <c r="A1227" t="s">
        <v>2464</v>
      </c>
      <c r="B1227" t="s">
        <v>75</v>
      </c>
      <c r="C1227" t="s">
        <v>2216</v>
      </c>
      <c r="D1227" t="s">
        <v>2216</v>
      </c>
      <c r="E1227" t="s">
        <v>108</v>
      </c>
      <c r="G1227" t="s">
        <v>92</v>
      </c>
      <c r="H1227" t="s">
        <v>79</v>
      </c>
      <c r="I1227" t="s">
        <v>109</v>
      </c>
      <c r="J1227">
        <v>25</v>
      </c>
      <c r="K1227">
        <v>0</v>
      </c>
      <c r="L1227" t="s">
        <v>2217</v>
      </c>
      <c r="M1227" t="s">
        <v>82</v>
      </c>
      <c r="N1227" s="6"/>
      <c r="O1227" s="6">
        <v>282.89999999999998</v>
      </c>
      <c r="P1227" s="6">
        <v>39.29</v>
      </c>
      <c r="Q1227" s="6"/>
      <c r="R1227" s="6">
        <v>2000</v>
      </c>
      <c r="S1227" s="6">
        <v>2000</v>
      </c>
      <c r="U1227" t="s">
        <v>111</v>
      </c>
      <c r="V1227" t="s">
        <v>153</v>
      </c>
      <c r="W1227" s="6"/>
      <c r="X1227" s="6">
        <v>2000</v>
      </c>
      <c r="Y1227" s="6"/>
      <c r="Z1227" s="3">
        <v>0</v>
      </c>
      <c r="AA1227" s="3">
        <v>1</v>
      </c>
      <c r="AB1227">
        <v>2024</v>
      </c>
      <c r="AC1227">
        <v>2024</v>
      </c>
      <c r="AF1227">
        <v>39.290575259999997</v>
      </c>
    </row>
    <row r="1228" spans="1:32" customFormat="1" hidden="1" x14ac:dyDescent="0.35">
      <c r="A1228" t="s">
        <v>1356</v>
      </c>
      <c r="B1228" t="s">
        <v>75</v>
      </c>
      <c r="C1228" t="s">
        <v>1241</v>
      </c>
      <c r="D1228" t="s">
        <v>1241</v>
      </c>
      <c r="E1228" t="s">
        <v>101</v>
      </c>
      <c r="G1228" t="s">
        <v>78</v>
      </c>
      <c r="H1228" t="s">
        <v>79</v>
      </c>
      <c r="I1228" t="s">
        <v>156</v>
      </c>
      <c r="J1228">
        <v>25</v>
      </c>
      <c r="K1228">
        <v>0</v>
      </c>
      <c r="L1228" t="s">
        <v>1242</v>
      </c>
      <c r="M1228" t="s">
        <v>82</v>
      </c>
      <c r="N1228" s="6"/>
      <c r="O1228" s="6">
        <v>2679.28</v>
      </c>
      <c r="P1228" s="6">
        <v>39.18</v>
      </c>
      <c r="Q1228" s="6"/>
      <c r="R1228" s="6">
        <v>0</v>
      </c>
      <c r="S1228" s="6">
        <v>2500</v>
      </c>
      <c r="U1228" t="s">
        <v>129</v>
      </c>
      <c r="V1228" t="s">
        <v>80</v>
      </c>
      <c r="W1228" s="6">
        <v>0</v>
      </c>
      <c r="X1228" s="6">
        <v>840</v>
      </c>
      <c r="Y1228" s="6">
        <v>840</v>
      </c>
      <c r="Z1228" s="3">
        <v>1</v>
      </c>
      <c r="AA1228" s="3">
        <v>0.34</v>
      </c>
      <c r="AB1228">
        <v>2018</v>
      </c>
      <c r="AE1228" s="4">
        <v>44196</v>
      </c>
      <c r="AF1228">
        <v>39.182847340000002</v>
      </c>
    </row>
    <row r="1229" spans="1:32" customFormat="1" hidden="1" x14ac:dyDescent="0.35">
      <c r="A1229" t="s">
        <v>1429</v>
      </c>
      <c r="B1229" t="s">
        <v>75</v>
      </c>
      <c r="C1229" t="s">
        <v>1241</v>
      </c>
      <c r="D1229" t="s">
        <v>1241</v>
      </c>
      <c r="E1229" t="s">
        <v>31</v>
      </c>
      <c r="G1229" t="s">
        <v>78</v>
      </c>
      <c r="H1229" t="s">
        <v>79</v>
      </c>
      <c r="I1229" t="s">
        <v>156</v>
      </c>
      <c r="J1229">
        <v>25</v>
      </c>
      <c r="K1229">
        <v>0</v>
      </c>
      <c r="L1229" t="s">
        <v>1242</v>
      </c>
      <c r="M1229" t="s">
        <v>82</v>
      </c>
      <c r="N1229" s="6"/>
      <c r="O1229" s="6">
        <v>2900</v>
      </c>
      <c r="P1229" s="6">
        <v>39.15</v>
      </c>
      <c r="Q1229" s="6"/>
      <c r="R1229" s="6">
        <v>0</v>
      </c>
      <c r="S1229" s="6">
        <v>500</v>
      </c>
      <c r="U1229" t="s">
        <v>84</v>
      </c>
      <c r="V1229" t="s">
        <v>80</v>
      </c>
      <c r="W1229" s="6">
        <v>0</v>
      </c>
      <c r="X1229" s="6">
        <v>350</v>
      </c>
      <c r="Y1229" s="6">
        <v>350</v>
      </c>
      <c r="Z1229" s="3">
        <v>1</v>
      </c>
      <c r="AA1229" s="3">
        <v>0.7</v>
      </c>
      <c r="AB1229">
        <v>2020</v>
      </c>
      <c r="AE1229" s="4">
        <v>44651</v>
      </c>
      <c r="AF1229">
        <v>39.148876430000001</v>
      </c>
    </row>
    <row r="1230" spans="1:32" customFormat="1" hidden="1" x14ac:dyDescent="0.35">
      <c r="A1230" t="s">
        <v>1816</v>
      </c>
      <c r="B1230" t="s">
        <v>75</v>
      </c>
      <c r="C1230" t="s">
        <v>1241</v>
      </c>
      <c r="D1230" t="s">
        <v>1241</v>
      </c>
      <c r="E1230" t="s">
        <v>101</v>
      </c>
      <c r="G1230" t="s">
        <v>78</v>
      </c>
      <c r="H1230" t="s">
        <v>79</v>
      </c>
      <c r="I1230" t="s">
        <v>156</v>
      </c>
      <c r="J1230">
        <v>25</v>
      </c>
      <c r="K1230">
        <v>0</v>
      </c>
      <c r="L1230" t="s">
        <v>1242</v>
      </c>
      <c r="M1230" t="s">
        <v>82</v>
      </c>
      <c r="N1230" s="6"/>
      <c r="O1230" s="6">
        <v>3273.97</v>
      </c>
      <c r="P1230" s="6">
        <v>39.119999999999997</v>
      </c>
      <c r="Q1230" s="6"/>
      <c r="R1230" s="6"/>
      <c r="S1230" s="6">
        <v>1000</v>
      </c>
      <c r="U1230" t="s">
        <v>129</v>
      </c>
      <c r="V1230" t="s">
        <v>630</v>
      </c>
      <c r="W1230" s="6"/>
      <c r="X1230" s="6">
        <v>832</v>
      </c>
      <c r="Y1230" s="6">
        <v>832</v>
      </c>
      <c r="Z1230" s="3">
        <v>1</v>
      </c>
      <c r="AA1230" s="3">
        <v>0.83</v>
      </c>
      <c r="AB1230">
        <v>2024</v>
      </c>
      <c r="AC1230">
        <v>2024</v>
      </c>
      <c r="AF1230">
        <v>39.123384379999997</v>
      </c>
    </row>
    <row r="1231" spans="1:32" customFormat="1" hidden="1" x14ac:dyDescent="0.35">
      <c r="A1231" t="s">
        <v>1365</v>
      </c>
      <c r="B1231" t="s">
        <v>75</v>
      </c>
      <c r="C1231" t="s">
        <v>1241</v>
      </c>
      <c r="D1231" t="s">
        <v>1241</v>
      </c>
      <c r="E1231" t="s">
        <v>31</v>
      </c>
      <c r="G1231" t="s">
        <v>78</v>
      </c>
      <c r="H1231" t="s">
        <v>79</v>
      </c>
      <c r="I1231" t="s">
        <v>156</v>
      </c>
      <c r="J1231">
        <v>25</v>
      </c>
      <c r="K1231">
        <v>0</v>
      </c>
      <c r="L1231" t="s">
        <v>1242</v>
      </c>
      <c r="M1231" t="s">
        <v>82</v>
      </c>
      <c r="N1231" s="6"/>
      <c r="O1231" s="6">
        <v>2750</v>
      </c>
      <c r="P1231" s="6">
        <v>39.06</v>
      </c>
      <c r="Q1231" s="6"/>
      <c r="R1231" s="6">
        <v>0</v>
      </c>
      <c r="S1231" s="6">
        <v>1000</v>
      </c>
      <c r="U1231" t="s">
        <v>84</v>
      </c>
      <c r="V1231" t="s">
        <v>80</v>
      </c>
      <c r="W1231" s="6">
        <v>0</v>
      </c>
      <c r="X1231" s="6">
        <v>250</v>
      </c>
      <c r="Y1231" s="6">
        <v>300</v>
      </c>
      <c r="Z1231" s="3">
        <v>1.2</v>
      </c>
      <c r="AA1231" s="3">
        <v>0.25</v>
      </c>
      <c r="AB1231">
        <v>2019</v>
      </c>
      <c r="AE1231" s="4">
        <v>44377</v>
      </c>
      <c r="AF1231">
        <v>39.057950640000001</v>
      </c>
    </row>
    <row r="1232" spans="1:32" customFormat="1" hidden="1" x14ac:dyDescent="0.35">
      <c r="A1232" t="s">
        <v>1370</v>
      </c>
      <c r="B1232" t="s">
        <v>75</v>
      </c>
      <c r="C1232" t="s">
        <v>1241</v>
      </c>
      <c r="D1232" t="s">
        <v>1241</v>
      </c>
      <c r="E1232" t="s">
        <v>31</v>
      </c>
      <c r="G1232" t="s">
        <v>78</v>
      </c>
      <c r="H1232" t="s">
        <v>79</v>
      </c>
      <c r="I1232" t="s">
        <v>156</v>
      </c>
      <c r="J1232">
        <v>25</v>
      </c>
      <c r="K1232">
        <v>0</v>
      </c>
      <c r="L1232" t="s">
        <v>1242</v>
      </c>
      <c r="M1232" t="s">
        <v>82</v>
      </c>
      <c r="N1232" s="6"/>
      <c r="O1232" s="6">
        <v>2750</v>
      </c>
      <c r="P1232" s="6">
        <v>39.06</v>
      </c>
      <c r="Q1232" s="6"/>
      <c r="R1232" s="6">
        <v>0</v>
      </c>
      <c r="S1232" s="6">
        <v>750</v>
      </c>
      <c r="U1232" t="s">
        <v>84</v>
      </c>
      <c r="V1232" t="s">
        <v>80</v>
      </c>
      <c r="W1232" s="6">
        <v>0</v>
      </c>
      <c r="X1232" s="6">
        <v>50</v>
      </c>
      <c r="Y1232" s="6">
        <v>300</v>
      </c>
      <c r="Z1232" s="3">
        <v>6</v>
      </c>
      <c r="AA1232" s="3">
        <v>7.0000000000000007E-2</v>
      </c>
      <c r="AB1232">
        <v>2019</v>
      </c>
      <c r="AE1232" s="4">
        <v>44560</v>
      </c>
      <c r="AF1232">
        <v>39.057950640000001</v>
      </c>
    </row>
    <row r="1233" spans="1:32" customFormat="1" hidden="1" x14ac:dyDescent="0.35">
      <c r="A1233" t="s">
        <v>1601</v>
      </c>
      <c r="B1233" t="s">
        <v>75</v>
      </c>
      <c r="C1233" t="s">
        <v>1241</v>
      </c>
      <c r="D1233" t="s">
        <v>1241</v>
      </c>
      <c r="E1233" t="s">
        <v>32</v>
      </c>
      <c r="G1233" t="s">
        <v>78</v>
      </c>
      <c r="H1233" t="s">
        <v>79</v>
      </c>
      <c r="I1233" t="s">
        <v>156</v>
      </c>
      <c r="J1233">
        <v>25</v>
      </c>
      <c r="K1233">
        <v>0</v>
      </c>
      <c r="L1233" t="s">
        <v>1242</v>
      </c>
      <c r="M1233" t="s">
        <v>80</v>
      </c>
      <c r="N1233" s="6" t="s">
        <v>1602</v>
      </c>
      <c r="O1233" s="6">
        <v>3223.47</v>
      </c>
      <c r="P1233" s="6">
        <v>39.03</v>
      </c>
      <c r="Q1233" s="6"/>
      <c r="R1233" s="6"/>
      <c r="S1233" s="6">
        <v>1200</v>
      </c>
      <c r="U1233" t="s">
        <v>88</v>
      </c>
      <c r="V1233" t="s">
        <v>80</v>
      </c>
      <c r="W1233" s="6"/>
      <c r="X1233" s="6">
        <v>690</v>
      </c>
      <c r="Y1233" s="6">
        <v>690</v>
      </c>
      <c r="Z1233" s="3">
        <v>1</v>
      </c>
      <c r="AA1233" s="3">
        <v>0.57999999999999996</v>
      </c>
      <c r="AB1233">
        <v>2023</v>
      </c>
      <c r="AC1233">
        <v>2023</v>
      </c>
      <c r="AF1233">
        <v>39.025060529999998</v>
      </c>
    </row>
    <row r="1234" spans="1:32" customFormat="1" hidden="1" x14ac:dyDescent="0.35">
      <c r="A1234" t="s">
        <v>1376</v>
      </c>
      <c r="B1234" t="s">
        <v>75</v>
      </c>
      <c r="C1234" t="s">
        <v>1241</v>
      </c>
      <c r="D1234" t="s">
        <v>1241</v>
      </c>
      <c r="E1234" t="s">
        <v>31</v>
      </c>
      <c r="G1234" t="s">
        <v>78</v>
      </c>
      <c r="H1234" t="s">
        <v>79</v>
      </c>
      <c r="I1234" t="s">
        <v>156</v>
      </c>
      <c r="J1234">
        <v>25</v>
      </c>
      <c r="K1234">
        <v>0</v>
      </c>
      <c r="L1234" t="s">
        <v>1242</v>
      </c>
      <c r="M1234" t="s">
        <v>82</v>
      </c>
      <c r="N1234" s="6"/>
      <c r="O1234" s="6">
        <v>2746.5</v>
      </c>
      <c r="P1234" s="6">
        <v>39.01</v>
      </c>
      <c r="Q1234" s="6"/>
      <c r="R1234" s="6">
        <v>0</v>
      </c>
      <c r="S1234" s="6">
        <v>1000</v>
      </c>
      <c r="U1234" t="s">
        <v>84</v>
      </c>
      <c r="V1234" t="s">
        <v>80</v>
      </c>
      <c r="W1234" s="6">
        <v>0</v>
      </c>
      <c r="X1234" s="6">
        <v>1000</v>
      </c>
      <c r="Y1234" s="6">
        <v>1900</v>
      </c>
      <c r="Z1234" s="3">
        <v>1.9</v>
      </c>
      <c r="AA1234" s="3">
        <v>1</v>
      </c>
      <c r="AB1234">
        <v>2019</v>
      </c>
      <c r="AE1234" s="4">
        <v>44286</v>
      </c>
      <c r="AF1234">
        <v>39.008240520000001</v>
      </c>
    </row>
    <row r="1235" spans="1:32" customFormat="1" hidden="1" x14ac:dyDescent="0.35">
      <c r="A1235" t="s">
        <v>2345</v>
      </c>
      <c r="B1235" t="s">
        <v>75</v>
      </c>
      <c r="C1235" t="s">
        <v>2216</v>
      </c>
      <c r="D1235" t="s">
        <v>2216</v>
      </c>
      <c r="E1235" t="s">
        <v>32</v>
      </c>
      <c r="G1235" t="s">
        <v>78</v>
      </c>
      <c r="H1235" t="s">
        <v>79</v>
      </c>
      <c r="I1235" t="s">
        <v>80</v>
      </c>
      <c r="J1235">
        <v>20</v>
      </c>
      <c r="K1235">
        <v>0</v>
      </c>
      <c r="L1235" t="s">
        <v>2217</v>
      </c>
      <c r="M1235" t="s">
        <v>82</v>
      </c>
      <c r="N1235" s="6"/>
      <c r="O1235" s="6">
        <v>262</v>
      </c>
      <c r="P1235" s="6">
        <v>38.880000000000003</v>
      </c>
      <c r="Q1235" s="6"/>
      <c r="R1235" s="6">
        <v>0</v>
      </c>
      <c r="S1235" s="6">
        <v>300</v>
      </c>
      <c r="U1235" t="s">
        <v>88</v>
      </c>
      <c r="V1235" t="s">
        <v>80</v>
      </c>
      <c r="W1235" s="6">
        <v>0</v>
      </c>
      <c r="X1235" s="6">
        <v>300</v>
      </c>
      <c r="Y1235" s="6">
        <v>300</v>
      </c>
      <c r="Z1235" s="3">
        <v>1</v>
      </c>
      <c r="AA1235" s="3">
        <v>1</v>
      </c>
      <c r="AB1235">
        <v>2022</v>
      </c>
      <c r="AC1235">
        <v>2022</v>
      </c>
      <c r="AD1235" s="4">
        <v>44622</v>
      </c>
      <c r="AE1235" s="4">
        <v>44834</v>
      </c>
      <c r="AF1235">
        <v>38.883364749999998</v>
      </c>
    </row>
    <row r="1236" spans="1:32" customFormat="1" hidden="1" x14ac:dyDescent="0.35">
      <c r="A1236" t="s">
        <v>2353</v>
      </c>
      <c r="B1236" t="s">
        <v>75</v>
      </c>
      <c r="C1236" t="s">
        <v>2216</v>
      </c>
      <c r="D1236" t="s">
        <v>2216</v>
      </c>
      <c r="E1236" t="s">
        <v>32</v>
      </c>
      <c r="G1236" t="s">
        <v>78</v>
      </c>
      <c r="H1236" t="s">
        <v>79</v>
      </c>
      <c r="I1236" t="s">
        <v>256</v>
      </c>
      <c r="J1236">
        <v>20</v>
      </c>
      <c r="K1236">
        <v>0</v>
      </c>
      <c r="L1236" t="s">
        <v>2217</v>
      </c>
      <c r="M1236" t="s">
        <v>82</v>
      </c>
      <c r="N1236" s="6"/>
      <c r="O1236" s="6">
        <v>262</v>
      </c>
      <c r="P1236" s="6">
        <v>38.880000000000003</v>
      </c>
      <c r="Q1236" s="6"/>
      <c r="R1236" s="6">
        <v>0</v>
      </c>
      <c r="S1236" s="6">
        <v>200</v>
      </c>
      <c r="U1236" t="s">
        <v>88</v>
      </c>
      <c r="V1236" t="s">
        <v>80</v>
      </c>
      <c r="W1236" s="6"/>
      <c r="X1236" s="6">
        <v>200</v>
      </c>
      <c r="Y1236" s="6">
        <v>200</v>
      </c>
      <c r="Z1236" s="3">
        <v>1</v>
      </c>
      <c r="AA1236" s="3">
        <v>1</v>
      </c>
      <c r="AB1236">
        <v>2022</v>
      </c>
      <c r="AC1236">
        <v>2022</v>
      </c>
      <c r="AF1236">
        <v>38.883364749999998</v>
      </c>
    </row>
    <row r="1237" spans="1:32" customFormat="1" hidden="1" x14ac:dyDescent="0.35">
      <c r="A1237" t="s">
        <v>2354</v>
      </c>
      <c r="B1237" t="s">
        <v>75</v>
      </c>
      <c r="C1237" t="s">
        <v>2216</v>
      </c>
      <c r="D1237" t="s">
        <v>2216</v>
      </c>
      <c r="E1237" t="s">
        <v>32</v>
      </c>
      <c r="G1237" t="s">
        <v>78</v>
      </c>
      <c r="H1237" t="s">
        <v>79</v>
      </c>
      <c r="I1237" t="s">
        <v>256</v>
      </c>
      <c r="J1237">
        <v>20</v>
      </c>
      <c r="K1237">
        <v>0</v>
      </c>
      <c r="L1237" t="s">
        <v>2217</v>
      </c>
      <c r="M1237" t="s">
        <v>82</v>
      </c>
      <c r="N1237" s="6"/>
      <c r="O1237" s="6">
        <v>262</v>
      </c>
      <c r="P1237" s="6">
        <v>38.880000000000003</v>
      </c>
      <c r="Q1237" s="6"/>
      <c r="R1237" s="6">
        <v>0</v>
      </c>
      <c r="S1237" s="6">
        <v>130</v>
      </c>
      <c r="U1237" t="s">
        <v>88</v>
      </c>
      <c r="V1237" t="s">
        <v>80</v>
      </c>
      <c r="W1237" s="6"/>
      <c r="X1237" s="6">
        <v>130</v>
      </c>
      <c r="Y1237" s="6">
        <v>130</v>
      </c>
      <c r="Z1237" s="3">
        <v>1</v>
      </c>
      <c r="AA1237" s="3">
        <v>1</v>
      </c>
      <c r="AB1237">
        <v>2022</v>
      </c>
      <c r="AC1237">
        <v>2022</v>
      </c>
      <c r="AE1237" s="4">
        <v>44925</v>
      </c>
      <c r="AF1237">
        <v>38.883364749999998</v>
      </c>
    </row>
    <row r="1238" spans="1:32" customFormat="1" hidden="1" x14ac:dyDescent="0.35">
      <c r="A1238" t="s">
        <v>2360</v>
      </c>
      <c r="B1238" t="s">
        <v>75</v>
      </c>
      <c r="C1238" t="s">
        <v>2216</v>
      </c>
      <c r="D1238" t="s">
        <v>2216</v>
      </c>
      <c r="E1238" t="s">
        <v>32</v>
      </c>
      <c r="G1238" t="s">
        <v>78</v>
      </c>
      <c r="H1238" t="s">
        <v>79</v>
      </c>
      <c r="I1238" t="s">
        <v>80</v>
      </c>
      <c r="J1238">
        <v>20</v>
      </c>
      <c r="K1238">
        <v>0</v>
      </c>
      <c r="L1238" t="s">
        <v>2217</v>
      </c>
      <c r="M1238" t="s">
        <v>82</v>
      </c>
      <c r="N1238" s="6"/>
      <c r="O1238" s="6">
        <v>262</v>
      </c>
      <c r="P1238" s="6">
        <v>38.880000000000003</v>
      </c>
      <c r="Q1238" s="6"/>
      <c r="R1238" s="6">
        <v>0</v>
      </c>
      <c r="S1238" s="6">
        <v>100</v>
      </c>
      <c r="U1238" t="s">
        <v>88</v>
      </c>
      <c r="V1238" t="s">
        <v>80</v>
      </c>
      <c r="W1238" s="6">
        <v>0</v>
      </c>
      <c r="X1238" s="6">
        <v>100</v>
      </c>
      <c r="Y1238" s="6">
        <v>100</v>
      </c>
      <c r="Z1238" s="3">
        <v>1</v>
      </c>
      <c r="AA1238" s="3">
        <v>1</v>
      </c>
      <c r="AB1238">
        <v>2022</v>
      </c>
      <c r="AC1238">
        <v>2022</v>
      </c>
      <c r="AD1238" s="4">
        <v>44620</v>
      </c>
      <c r="AE1238" s="4">
        <v>44926</v>
      </c>
      <c r="AF1238">
        <v>38.883364749999998</v>
      </c>
    </row>
    <row r="1239" spans="1:32" customFormat="1" hidden="1" x14ac:dyDescent="0.35">
      <c r="A1239" t="s">
        <v>2361</v>
      </c>
      <c r="B1239" t="s">
        <v>75</v>
      </c>
      <c r="C1239" t="s">
        <v>2216</v>
      </c>
      <c r="D1239" t="s">
        <v>2216</v>
      </c>
      <c r="E1239" t="s">
        <v>32</v>
      </c>
      <c r="G1239" t="s">
        <v>78</v>
      </c>
      <c r="H1239" t="s">
        <v>79</v>
      </c>
      <c r="I1239" t="s">
        <v>80</v>
      </c>
      <c r="J1239">
        <v>20</v>
      </c>
      <c r="K1239">
        <v>0</v>
      </c>
      <c r="L1239" t="s">
        <v>2217</v>
      </c>
      <c r="M1239" t="s">
        <v>82</v>
      </c>
      <c r="N1239" s="6"/>
      <c r="O1239" s="6">
        <v>262</v>
      </c>
      <c r="P1239" s="6">
        <v>38.880000000000003</v>
      </c>
      <c r="Q1239" s="6"/>
      <c r="R1239" s="6">
        <v>0</v>
      </c>
      <c r="S1239" s="6">
        <v>400</v>
      </c>
      <c r="U1239" t="s">
        <v>88</v>
      </c>
      <c r="V1239" t="s">
        <v>80</v>
      </c>
      <c r="W1239" s="6">
        <v>0</v>
      </c>
      <c r="X1239" s="6">
        <v>400</v>
      </c>
      <c r="Y1239" s="6">
        <v>400</v>
      </c>
      <c r="Z1239" s="3">
        <v>1</v>
      </c>
      <c r="AA1239" s="3">
        <v>1</v>
      </c>
      <c r="AB1239">
        <v>2022</v>
      </c>
      <c r="AD1239" s="4">
        <v>44641</v>
      </c>
      <c r="AF1239">
        <v>38.883364749999998</v>
      </c>
    </row>
    <row r="1240" spans="1:32" customFormat="1" hidden="1" x14ac:dyDescent="0.35">
      <c r="A1240" t="s">
        <v>2377</v>
      </c>
      <c r="B1240" t="s">
        <v>75</v>
      </c>
      <c r="C1240" t="s">
        <v>2216</v>
      </c>
      <c r="D1240" t="s">
        <v>2216</v>
      </c>
      <c r="E1240" t="s">
        <v>32</v>
      </c>
      <c r="G1240" t="s">
        <v>78</v>
      </c>
      <c r="H1240" t="s">
        <v>79</v>
      </c>
      <c r="I1240" t="s">
        <v>256</v>
      </c>
      <c r="J1240">
        <v>20</v>
      </c>
      <c r="K1240">
        <v>0</v>
      </c>
      <c r="L1240" t="s">
        <v>2217</v>
      </c>
      <c r="M1240" t="s">
        <v>82</v>
      </c>
      <c r="N1240" s="6"/>
      <c r="O1240" s="6">
        <v>262</v>
      </c>
      <c r="P1240" s="6">
        <v>38.880000000000003</v>
      </c>
      <c r="Q1240" s="6"/>
      <c r="R1240" s="6">
        <v>0</v>
      </c>
      <c r="S1240" s="6">
        <v>250</v>
      </c>
      <c r="U1240" t="s">
        <v>88</v>
      </c>
      <c r="V1240" t="s">
        <v>80</v>
      </c>
      <c r="W1240" s="6"/>
      <c r="X1240" s="6">
        <v>250</v>
      </c>
      <c r="Y1240" s="6">
        <v>250</v>
      </c>
      <c r="Z1240" s="3">
        <v>1</v>
      </c>
      <c r="AA1240" s="3">
        <v>1</v>
      </c>
      <c r="AB1240">
        <v>2022</v>
      </c>
      <c r="AC1240">
        <v>2022</v>
      </c>
      <c r="AE1240" s="4">
        <v>44926</v>
      </c>
      <c r="AF1240">
        <v>38.883364749999998</v>
      </c>
    </row>
    <row r="1241" spans="1:32" customFormat="1" hidden="1" x14ac:dyDescent="0.35">
      <c r="A1241" t="s">
        <v>2378</v>
      </c>
      <c r="B1241" t="s">
        <v>75</v>
      </c>
      <c r="C1241" t="s">
        <v>2216</v>
      </c>
      <c r="D1241" t="s">
        <v>2216</v>
      </c>
      <c r="E1241" t="s">
        <v>32</v>
      </c>
      <c r="G1241" t="s">
        <v>78</v>
      </c>
      <c r="H1241" t="s">
        <v>79</v>
      </c>
      <c r="I1241" t="s">
        <v>80</v>
      </c>
      <c r="J1241">
        <v>20</v>
      </c>
      <c r="K1241">
        <v>0</v>
      </c>
      <c r="L1241" t="s">
        <v>2217</v>
      </c>
      <c r="M1241" t="s">
        <v>82</v>
      </c>
      <c r="N1241" s="6"/>
      <c r="O1241" s="6">
        <v>262</v>
      </c>
      <c r="P1241" s="6">
        <v>38.880000000000003</v>
      </c>
      <c r="Q1241" s="6"/>
      <c r="R1241" s="6">
        <v>0</v>
      </c>
      <c r="S1241" s="6">
        <v>300</v>
      </c>
      <c r="U1241" t="s">
        <v>88</v>
      </c>
      <c r="V1241" t="s">
        <v>80</v>
      </c>
      <c r="W1241" s="6">
        <v>0</v>
      </c>
      <c r="X1241" s="6">
        <v>300</v>
      </c>
      <c r="Y1241" s="6">
        <v>300</v>
      </c>
      <c r="Z1241" s="3">
        <v>1</v>
      </c>
      <c r="AA1241" s="3">
        <v>1</v>
      </c>
      <c r="AB1241">
        <v>2022</v>
      </c>
      <c r="AC1241">
        <v>2022</v>
      </c>
      <c r="AD1241" s="4">
        <v>44659</v>
      </c>
      <c r="AE1241" s="4">
        <v>44926</v>
      </c>
      <c r="AF1241">
        <v>38.883364749999998</v>
      </c>
    </row>
    <row r="1242" spans="1:32" customFormat="1" hidden="1" x14ac:dyDescent="0.35">
      <c r="A1242" t="s">
        <v>2379</v>
      </c>
      <c r="B1242" t="s">
        <v>75</v>
      </c>
      <c r="C1242" t="s">
        <v>2216</v>
      </c>
      <c r="D1242" t="s">
        <v>2216</v>
      </c>
      <c r="E1242" t="s">
        <v>32</v>
      </c>
      <c r="G1242" t="s">
        <v>78</v>
      </c>
      <c r="H1242" t="s">
        <v>79</v>
      </c>
      <c r="I1242" t="s">
        <v>256</v>
      </c>
      <c r="J1242">
        <v>20</v>
      </c>
      <c r="K1242">
        <v>0</v>
      </c>
      <c r="L1242" t="s">
        <v>2217</v>
      </c>
      <c r="M1242" t="s">
        <v>82</v>
      </c>
      <c r="N1242" s="6"/>
      <c r="O1242" s="6">
        <v>262</v>
      </c>
      <c r="P1242" s="6">
        <v>38.880000000000003</v>
      </c>
      <c r="Q1242" s="6"/>
      <c r="R1242" s="6">
        <v>0</v>
      </c>
      <c r="S1242" s="6">
        <v>300</v>
      </c>
      <c r="U1242" t="s">
        <v>88</v>
      </c>
      <c r="V1242" t="s">
        <v>80</v>
      </c>
      <c r="W1242" s="6"/>
      <c r="X1242" s="6">
        <v>300</v>
      </c>
      <c r="Y1242" s="6">
        <v>300</v>
      </c>
      <c r="Z1242" s="3">
        <v>1</v>
      </c>
      <c r="AA1242" s="3">
        <v>1</v>
      </c>
      <c r="AB1242">
        <v>2022</v>
      </c>
      <c r="AC1242">
        <v>2022</v>
      </c>
      <c r="AE1242" s="4">
        <v>44926</v>
      </c>
      <c r="AF1242">
        <v>38.883364749999998</v>
      </c>
    </row>
    <row r="1243" spans="1:32" customFormat="1" hidden="1" x14ac:dyDescent="0.35">
      <c r="A1243" t="s">
        <v>2491</v>
      </c>
      <c r="B1243" t="s">
        <v>75</v>
      </c>
      <c r="C1243" t="s">
        <v>2492</v>
      </c>
      <c r="D1243" t="s">
        <v>2482</v>
      </c>
      <c r="E1243" t="s">
        <v>31</v>
      </c>
      <c r="F1243" t="s">
        <v>77</v>
      </c>
      <c r="G1243" t="s">
        <v>92</v>
      </c>
      <c r="H1243" t="s">
        <v>80</v>
      </c>
      <c r="I1243" t="s">
        <v>80</v>
      </c>
      <c r="J1243">
        <v>20</v>
      </c>
      <c r="L1243" t="s">
        <v>2493</v>
      </c>
      <c r="M1243" t="s">
        <v>80</v>
      </c>
      <c r="N1243" s="6"/>
      <c r="O1243" s="6">
        <v>14.67</v>
      </c>
      <c r="P1243" s="6">
        <v>38.880000000000003</v>
      </c>
      <c r="Q1243" s="6"/>
      <c r="R1243" s="6">
        <v>0</v>
      </c>
      <c r="S1243" s="6">
        <v>100</v>
      </c>
      <c r="U1243" t="s">
        <v>84</v>
      </c>
      <c r="V1243" t="s">
        <v>80</v>
      </c>
      <c r="W1243" s="6">
        <v>0</v>
      </c>
      <c r="X1243" s="6">
        <v>100</v>
      </c>
      <c r="Y1243" s="6">
        <v>100</v>
      </c>
      <c r="Z1243" s="3">
        <v>1</v>
      </c>
      <c r="AA1243" s="3">
        <v>1</v>
      </c>
      <c r="AB1243">
        <v>2020</v>
      </c>
      <c r="AE1243" s="4">
        <v>43830</v>
      </c>
      <c r="AF1243">
        <v>38.881378400000003</v>
      </c>
    </row>
    <row r="1244" spans="1:32" customFormat="1" hidden="1" x14ac:dyDescent="0.35">
      <c r="A1244" t="s">
        <v>1846</v>
      </c>
      <c r="B1244" t="s">
        <v>75</v>
      </c>
      <c r="C1244" t="s">
        <v>1241</v>
      </c>
      <c r="D1244" t="s">
        <v>1241</v>
      </c>
      <c r="E1244" t="s">
        <v>101</v>
      </c>
      <c r="G1244" t="s">
        <v>78</v>
      </c>
      <c r="H1244" t="s">
        <v>79</v>
      </c>
      <c r="I1244" t="s">
        <v>156</v>
      </c>
      <c r="J1244">
        <v>25</v>
      </c>
      <c r="K1244">
        <v>0</v>
      </c>
      <c r="L1244" t="s">
        <v>1242</v>
      </c>
      <c r="M1244" t="s">
        <v>82</v>
      </c>
      <c r="N1244" s="6"/>
      <c r="O1244" s="6">
        <v>3252.5</v>
      </c>
      <c r="P1244" s="6">
        <v>38.869999999999997</v>
      </c>
      <c r="Q1244" s="6"/>
      <c r="R1244" s="6"/>
      <c r="S1244" s="6">
        <v>600</v>
      </c>
      <c r="U1244" t="s">
        <v>129</v>
      </c>
      <c r="V1244" t="s">
        <v>112</v>
      </c>
      <c r="W1244" s="6"/>
      <c r="X1244" s="6">
        <v>600</v>
      </c>
      <c r="Y1244" s="6">
        <v>600</v>
      </c>
      <c r="Z1244" s="3">
        <v>1</v>
      </c>
      <c r="AA1244" s="3">
        <v>1</v>
      </c>
      <c r="AB1244">
        <v>2024</v>
      </c>
      <c r="AC1244">
        <v>2024</v>
      </c>
      <c r="AF1244">
        <v>38.866821539999997</v>
      </c>
    </row>
    <row r="1245" spans="1:32" customFormat="1" hidden="1" x14ac:dyDescent="0.35">
      <c r="A1245" t="s">
        <v>1884</v>
      </c>
      <c r="B1245" t="s">
        <v>75</v>
      </c>
      <c r="C1245" t="s">
        <v>1241</v>
      </c>
      <c r="D1245" t="s">
        <v>1241</v>
      </c>
      <c r="E1245" t="s">
        <v>101</v>
      </c>
      <c r="G1245" t="s">
        <v>78</v>
      </c>
      <c r="H1245" t="s">
        <v>79</v>
      </c>
      <c r="I1245" t="s">
        <v>156</v>
      </c>
      <c r="J1245">
        <v>25</v>
      </c>
      <c r="K1245">
        <v>0</v>
      </c>
      <c r="L1245" t="s">
        <v>1242</v>
      </c>
      <c r="M1245" t="s">
        <v>82</v>
      </c>
      <c r="N1245" s="6"/>
      <c r="O1245" s="6">
        <v>3351.67</v>
      </c>
      <c r="P1245" s="6">
        <v>38.869999999999997</v>
      </c>
      <c r="Q1245" s="6"/>
      <c r="R1245" s="6"/>
      <c r="S1245" s="6">
        <v>1800</v>
      </c>
      <c r="U1245" t="s">
        <v>129</v>
      </c>
      <c r="V1245" t="s">
        <v>630</v>
      </c>
      <c r="W1245" s="6"/>
      <c r="X1245" s="6">
        <v>1200</v>
      </c>
      <c r="Y1245" s="6">
        <v>1200</v>
      </c>
      <c r="Z1245" s="3">
        <v>1</v>
      </c>
      <c r="AA1245" s="3">
        <v>0.67</v>
      </c>
      <c r="AB1245">
        <v>2025</v>
      </c>
      <c r="AC1245">
        <v>2024</v>
      </c>
      <c r="AF1245">
        <v>38.871028719999998</v>
      </c>
    </row>
    <row r="1246" spans="1:32" customFormat="1" hidden="1" x14ac:dyDescent="0.35">
      <c r="A1246" t="s">
        <v>1371</v>
      </c>
      <c r="B1246" t="s">
        <v>75</v>
      </c>
      <c r="C1246" t="s">
        <v>1241</v>
      </c>
      <c r="D1246" t="s">
        <v>1241</v>
      </c>
      <c r="E1246" t="s">
        <v>31</v>
      </c>
      <c r="G1246" t="s">
        <v>78</v>
      </c>
      <c r="H1246" t="s">
        <v>79</v>
      </c>
      <c r="I1246" t="s">
        <v>156</v>
      </c>
      <c r="J1246">
        <v>25</v>
      </c>
      <c r="K1246">
        <v>0</v>
      </c>
      <c r="L1246" t="s">
        <v>1242</v>
      </c>
      <c r="M1246" t="s">
        <v>82</v>
      </c>
      <c r="N1246" s="6"/>
      <c r="O1246" s="6">
        <v>2730</v>
      </c>
      <c r="P1246" s="6">
        <v>38.770000000000003</v>
      </c>
      <c r="Q1246" s="6"/>
      <c r="R1246" s="6">
        <v>0</v>
      </c>
      <c r="S1246" s="6">
        <v>300</v>
      </c>
      <c r="U1246" t="s">
        <v>84</v>
      </c>
      <c r="V1246" t="s">
        <v>80</v>
      </c>
      <c r="W1246" s="6"/>
      <c r="X1246" s="6">
        <v>240</v>
      </c>
      <c r="Y1246" s="6">
        <v>0</v>
      </c>
      <c r="Z1246" s="3">
        <v>0</v>
      </c>
      <c r="AA1246" s="3">
        <v>0.8</v>
      </c>
      <c r="AB1246">
        <v>2019</v>
      </c>
      <c r="AF1246">
        <v>38.77389281</v>
      </c>
    </row>
    <row r="1247" spans="1:32" customFormat="1" hidden="1" x14ac:dyDescent="0.35">
      <c r="A1247" t="s">
        <v>2863</v>
      </c>
      <c r="B1247" t="s">
        <v>75</v>
      </c>
      <c r="C1247" t="s">
        <v>2864</v>
      </c>
      <c r="D1247" t="s">
        <v>2865</v>
      </c>
      <c r="E1247" t="s">
        <v>31</v>
      </c>
      <c r="G1247" t="s">
        <v>92</v>
      </c>
      <c r="H1247" t="s">
        <v>80</v>
      </c>
      <c r="I1247" t="s">
        <v>80</v>
      </c>
      <c r="J1247">
        <v>15</v>
      </c>
      <c r="K1247">
        <v>0</v>
      </c>
      <c r="L1247" t="s">
        <v>145</v>
      </c>
      <c r="M1247" t="s">
        <v>80</v>
      </c>
      <c r="N1247" s="6"/>
      <c r="O1247" s="6">
        <v>38.770000000000003</v>
      </c>
      <c r="P1247" s="6">
        <v>38.770000000000003</v>
      </c>
      <c r="Q1247" s="6"/>
      <c r="R1247" s="6">
        <v>0</v>
      </c>
      <c r="S1247" s="6">
        <v>60</v>
      </c>
      <c r="U1247" t="s">
        <v>84</v>
      </c>
      <c r="V1247" t="s">
        <v>80</v>
      </c>
      <c r="W1247" s="6">
        <v>0</v>
      </c>
      <c r="X1247" s="6">
        <v>60</v>
      </c>
      <c r="Y1247" s="6">
        <v>60</v>
      </c>
      <c r="Z1247" s="3">
        <v>1</v>
      </c>
      <c r="AA1247" s="3">
        <v>1</v>
      </c>
      <c r="AB1247">
        <v>2019</v>
      </c>
      <c r="AF1247">
        <v>38.770000000000003</v>
      </c>
    </row>
    <row r="1248" spans="1:32" customFormat="1" hidden="1" x14ac:dyDescent="0.35">
      <c r="A1248" t="s">
        <v>933</v>
      </c>
      <c r="B1248" t="s">
        <v>75</v>
      </c>
      <c r="C1248" t="s">
        <v>908</v>
      </c>
      <c r="D1248" t="s">
        <v>172</v>
      </c>
      <c r="E1248" t="s">
        <v>101</v>
      </c>
      <c r="G1248" t="s">
        <v>78</v>
      </c>
      <c r="H1248" t="s">
        <v>79</v>
      </c>
      <c r="I1248" t="s">
        <v>118</v>
      </c>
      <c r="J1248">
        <v>15</v>
      </c>
      <c r="K1248">
        <v>0</v>
      </c>
      <c r="L1248" t="s">
        <v>174</v>
      </c>
      <c r="M1248" t="s">
        <v>82</v>
      </c>
      <c r="N1248" s="6"/>
      <c r="O1248" s="6">
        <v>29.16</v>
      </c>
      <c r="P1248" s="6">
        <v>38.72</v>
      </c>
      <c r="Q1248" s="6"/>
      <c r="R1248" s="6"/>
      <c r="S1248" s="6"/>
      <c r="U1248" t="s">
        <v>265</v>
      </c>
      <c r="V1248" t="s">
        <v>80</v>
      </c>
      <c r="W1248" s="6">
        <v>0</v>
      </c>
      <c r="X1248" s="6">
        <v>12.71</v>
      </c>
      <c r="Y1248" s="6">
        <v>12.71</v>
      </c>
      <c r="Z1248" s="3">
        <v>1</v>
      </c>
      <c r="AA1248" t="e">
        <v>#N/A</v>
      </c>
      <c r="AB1248">
        <v>2013</v>
      </c>
      <c r="AE1248" s="4">
        <v>43100</v>
      </c>
      <c r="AF1248">
        <v>38.71995751</v>
      </c>
    </row>
    <row r="1249" spans="1:32" customFormat="1" hidden="1" x14ac:dyDescent="0.35">
      <c r="A1249" t="s">
        <v>100</v>
      </c>
      <c r="B1249" t="s">
        <v>75</v>
      </c>
      <c r="C1249" t="s">
        <v>76</v>
      </c>
      <c r="D1249" t="s">
        <v>76</v>
      </c>
      <c r="E1249" t="s">
        <v>101</v>
      </c>
      <c r="F1249" t="s">
        <v>77</v>
      </c>
      <c r="G1249" t="s">
        <v>78</v>
      </c>
      <c r="H1249" t="s">
        <v>79</v>
      </c>
      <c r="I1249" t="s">
        <v>80</v>
      </c>
      <c r="J1249">
        <v>15</v>
      </c>
      <c r="K1249">
        <v>0</v>
      </c>
      <c r="L1249" t="s">
        <v>81</v>
      </c>
      <c r="M1249" t="s">
        <v>82</v>
      </c>
      <c r="N1249" s="6"/>
      <c r="O1249" s="6">
        <v>56</v>
      </c>
      <c r="P1249" s="6">
        <v>38.549999999999997</v>
      </c>
      <c r="Q1249" s="6"/>
      <c r="R1249" s="6">
        <v>0</v>
      </c>
      <c r="S1249" s="6">
        <v>650</v>
      </c>
      <c r="U1249" t="s">
        <v>102</v>
      </c>
      <c r="V1249" t="s">
        <v>80</v>
      </c>
      <c r="W1249" s="6">
        <v>0</v>
      </c>
      <c r="X1249" s="6">
        <v>650</v>
      </c>
      <c r="Y1249" s="6">
        <v>650</v>
      </c>
      <c r="Z1249" s="3">
        <v>1</v>
      </c>
      <c r="AA1249" s="3">
        <v>1</v>
      </c>
      <c r="AB1249">
        <v>2020</v>
      </c>
      <c r="AC1249">
        <v>2017</v>
      </c>
      <c r="AE1249" s="4">
        <v>44104</v>
      </c>
      <c r="AF1249">
        <v>38.554216869999998</v>
      </c>
    </row>
    <row r="1250" spans="1:32" customFormat="1" hidden="1" x14ac:dyDescent="0.35">
      <c r="A1250" t="s">
        <v>2332</v>
      </c>
      <c r="B1250" t="s">
        <v>75</v>
      </c>
      <c r="C1250" t="s">
        <v>2216</v>
      </c>
      <c r="D1250" t="s">
        <v>2216</v>
      </c>
      <c r="E1250" t="s">
        <v>31</v>
      </c>
      <c r="G1250" t="s">
        <v>78</v>
      </c>
      <c r="H1250" t="s">
        <v>79</v>
      </c>
      <c r="I1250" t="s">
        <v>80</v>
      </c>
      <c r="J1250">
        <v>25</v>
      </c>
      <c r="K1250">
        <v>0</v>
      </c>
      <c r="L1250" t="s">
        <v>2217</v>
      </c>
      <c r="M1250" t="s">
        <v>82</v>
      </c>
      <c r="N1250" s="6"/>
      <c r="O1250" s="6">
        <v>259.5</v>
      </c>
      <c r="P1250" s="6">
        <v>38.51</v>
      </c>
      <c r="Q1250" s="6"/>
      <c r="R1250" s="6">
        <v>0</v>
      </c>
      <c r="S1250" s="6">
        <v>4040</v>
      </c>
      <c r="U1250" t="s">
        <v>84</v>
      </c>
      <c r="V1250" t="s">
        <v>80</v>
      </c>
      <c r="W1250" s="6">
        <v>0</v>
      </c>
      <c r="X1250" s="6">
        <v>4040</v>
      </c>
      <c r="Y1250" s="6">
        <v>4040</v>
      </c>
      <c r="Z1250" s="3">
        <v>1</v>
      </c>
      <c r="AA1250" s="3">
        <v>1</v>
      </c>
      <c r="AB1250">
        <v>2022</v>
      </c>
      <c r="AC1250">
        <v>2022</v>
      </c>
      <c r="AF1250">
        <v>38.512340270000003</v>
      </c>
    </row>
    <row r="1251" spans="1:32" customFormat="1" hidden="1" x14ac:dyDescent="0.35">
      <c r="A1251" t="s">
        <v>2343</v>
      </c>
      <c r="B1251" t="s">
        <v>75</v>
      </c>
      <c r="C1251" t="s">
        <v>2216</v>
      </c>
      <c r="D1251" t="s">
        <v>2216</v>
      </c>
      <c r="E1251" t="s">
        <v>31</v>
      </c>
      <c r="G1251" t="s">
        <v>78</v>
      </c>
      <c r="H1251" t="s">
        <v>79</v>
      </c>
      <c r="I1251" t="s">
        <v>80</v>
      </c>
      <c r="J1251">
        <v>25</v>
      </c>
      <c r="K1251">
        <v>0</v>
      </c>
      <c r="L1251" t="s">
        <v>2217</v>
      </c>
      <c r="M1251" t="s">
        <v>82</v>
      </c>
      <c r="N1251" s="6"/>
      <c r="O1251" s="6">
        <v>259.5</v>
      </c>
      <c r="P1251" s="6">
        <v>38.51</v>
      </c>
      <c r="Q1251" s="6"/>
      <c r="R1251" s="6">
        <v>0</v>
      </c>
      <c r="S1251" s="6">
        <v>27140</v>
      </c>
      <c r="U1251" t="s">
        <v>84</v>
      </c>
      <c r="V1251" t="s">
        <v>80</v>
      </c>
      <c r="W1251" s="6">
        <v>0</v>
      </c>
      <c r="X1251" s="6">
        <v>33630</v>
      </c>
      <c r="Y1251" s="6">
        <v>33630</v>
      </c>
      <c r="Z1251" s="3">
        <v>1</v>
      </c>
      <c r="AA1251" s="3">
        <v>1.24</v>
      </c>
      <c r="AB1251">
        <v>2022</v>
      </c>
      <c r="AF1251">
        <v>38.512340270000003</v>
      </c>
    </row>
    <row r="1252" spans="1:32" customFormat="1" hidden="1" x14ac:dyDescent="0.35">
      <c r="A1252" t="s">
        <v>2344</v>
      </c>
      <c r="B1252" t="s">
        <v>75</v>
      </c>
      <c r="C1252" t="s">
        <v>2216</v>
      </c>
      <c r="D1252" t="s">
        <v>2216</v>
      </c>
      <c r="E1252" t="s">
        <v>31</v>
      </c>
      <c r="G1252" t="s">
        <v>78</v>
      </c>
      <c r="H1252" t="s">
        <v>79</v>
      </c>
      <c r="I1252" t="s">
        <v>80</v>
      </c>
      <c r="J1252">
        <v>25</v>
      </c>
      <c r="K1252">
        <v>0</v>
      </c>
      <c r="L1252" t="s">
        <v>2217</v>
      </c>
      <c r="M1252" t="s">
        <v>82</v>
      </c>
      <c r="N1252" s="6"/>
      <c r="O1252" s="6">
        <v>259.5</v>
      </c>
      <c r="P1252" s="6">
        <v>38.51</v>
      </c>
      <c r="Q1252" s="6"/>
      <c r="R1252" s="6">
        <v>0</v>
      </c>
      <c r="S1252" s="6">
        <v>300</v>
      </c>
      <c r="U1252" t="s">
        <v>84</v>
      </c>
      <c r="V1252" t="s">
        <v>80</v>
      </c>
      <c r="W1252" s="6">
        <v>0</v>
      </c>
      <c r="X1252" s="6">
        <v>300</v>
      </c>
      <c r="Y1252" s="6">
        <v>300</v>
      </c>
      <c r="Z1252" s="3">
        <v>1</v>
      </c>
      <c r="AA1252" s="3">
        <v>1</v>
      </c>
      <c r="AB1252">
        <v>2022</v>
      </c>
      <c r="AE1252" s="4">
        <v>44834</v>
      </c>
      <c r="AF1252">
        <v>38.512340270000003</v>
      </c>
    </row>
    <row r="1253" spans="1:32" customFormat="1" hidden="1" x14ac:dyDescent="0.35">
      <c r="A1253" t="s">
        <v>2346</v>
      </c>
      <c r="B1253" t="s">
        <v>75</v>
      </c>
      <c r="C1253" t="s">
        <v>2216</v>
      </c>
      <c r="D1253" t="s">
        <v>2216</v>
      </c>
      <c r="E1253" t="s">
        <v>31</v>
      </c>
      <c r="G1253" t="s">
        <v>78</v>
      </c>
      <c r="H1253" t="s">
        <v>79</v>
      </c>
      <c r="I1253" t="s">
        <v>80</v>
      </c>
      <c r="J1253">
        <v>25</v>
      </c>
      <c r="K1253">
        <v>0</v>
      </c>
      <c r="L1253" t="s">
        <v>2217</v>
      </c>
      <c r="M1253" t="s">
        <v>82</v>
      </c>
      <c r="N1253" s="6"/>
      <c r="O1253" s="6">
        <v>259.5</v>
      </c>
      <c r="P1253" s="6">
        <v>38.51</v>
      </c>
      <c r="Q1253" s="6"/>
      <c r="R1253" s="6">
        <v>0</v>
      </c>
      <c r="S1253" s="6">
        <v>150</v>
      </c>
      <c r="U1253" t="s">
        <v>84</v>
      </c>
      <c r="V1253" t="s">
        <v>80</v>
      </c>
      <c r="W1253" s="6">
        <v>0</v>
      </c>
      <c r="X1253" s="6">
        <v>150</v>
      </c>
      <c r="Y1253" s="6">
        <v>150</v>
      </c>
      <c r="Z1253" s="3">
        <v>1</v>
      </c>
      <c r="AA1253" s="3">
        <v>1</v>
      </c>
      <c r="AB1253">
        <v>2022</v>
      </c>
      <c r="AE1253" s="4">
        <v>44926</v>
      </c>
      <c r="AF1253">
        <v>38.512340270000003</v>
      </c>
    </row>
    <row r="1254" spans="1:32" customFormat="1" hidden="1" x14ac:dyDescent="0.35">
      <c r="A1254" t="s">
        <v>2347</v>
      </c>
      <c r="B1254" t="s">
        <v>75</v>
      </c>
      <c r="C1254" t="s">
        <v>2216</v>
      </c>
      <c r="D1254" t="s">
        <v>2216</v>
      </c>
      <c r="E1254" t="s">
        <v>31</v>
      </c>
      <c r="G1254" t="s">
        <v>78</v>
      </c>
      <c r="H1254" t="s">
        <v>79</v>
      </c>
      <c r="I1254" t="s">
        <v>80</v>
      </c>
      <c r="J1254">
        <v>25</v>
      </c>
      <c r="K1254">
        <v>0</v>
      </c>
      <c r="L1254" t="s">
        <v>2217</v>
      </c>
      <c r="M1254" t="s">
        <v>82</v>
      </c>
      <c r="N1254" s="6"/>
      <c r="O1254" s="6">
        <v>259.5</v>
      </c>
      <c r="P1254" s="6">
        <v>38.51</v>
      </c>
      <c r="Q1254" s="6"/>
      <c r="R1254" s="6">
        <v>0</v>
      </c>
      <c r="S1254" s="6">
        <v>50</v>
      </c>
      <c r="U1254" t="s">
        <v>84</v>
      </c>
      <c r="V1254" t="s">
        <v>80</v>
      </c>
      <c r="W1254" s="6">
        <v>0</v>
      </c>
      <c r="X1254" s="6">
        <v>50</v>
      </c>
      <c r="Y1254" s="6">
        <v>50</v>
      </c>
      <c r="Z1254" s="3">
        <v>1</v>
      </c>
      <c r="AA1254" s="3">
        <v>1</v>
      </c>
      <c r="AB1254">
        <v>2022</v>
      </c>
      <c r="AE1254" s="4">
        <v>44926</v>
      </c>
      <c r="AF1254">
        <v>38.512340270000003</v>
      </c>
    </row>
    <row r="1255" spans="1:32" customFormat="1" hidden="1" x14ac:dyDescent="0.35">
      <c r="A1255" t="s">
        <v>2348</v>
      </c>
      <c r="B1255" t="s">
        <v>75</v>
      </c>
      <c r="C1255" t="s">
        <v>2216</v>
      </c>
      <c r="D1255" t="s">
        <v>2216</v>
      </c>
      <c r="E1255" t="s">
        <v>31</v>
      </c>
      <c r="G1255" t="s">
        <v>78</v>
      </c>
      <c r="H1255" t="s">
        <v>79</v>
      </c>
      <c r="I1255" t="s">
        <v>80</v>
      </c>
      <c r="J1255">
        <v>25</v>
      </c>
      <c r="K1255">
        <v>0</v>
      </c>
      <c r="L1255" t="s">
        <v>2217</v>
      </c>
      <c r="M1255" t="s">
        <v>82</v>
      </c>
      <c r="N1255" s="6"/>
      <c r="O1255" s="6">
        <v>259.5</v>
      </c>
      <c r="P1255" s="6">
        <v>38.51</v>
      </c>
      <c r="Q1255" s="6"/>
      <c r="R1255" s="6">
        <v>0</v>
      </c>
      <c r="S1255" s="6">
        <v>400</v>
      </c>
      <c r="U1255" t="s">
        <v>84</v>
      </c>
      <c r="V1255" t="s">
        <v>80</v>
      </c>
      <c r="W1255" s="6">
        <v>0</v>
      </c>
      <c r="X1255" s="6">
        <v>400</v>
      </c>
      <c r="Y1255" s="6">
        <v>400</v>
      </c>
      <c r="Z1255" s="3">
        <v>1</v>
      </c>
      <c r="AA1255" s="3">
        <v>1</v>
      </c>
      <c r="AB1255">
        <v>2022</v>
      </c>
      <c r="AE1255" s="4">
        <v>44895</v>
      </c>
      <c r="AF1255">
        <v>38.512340270000003</v>
      </c>
    </row>
    <row r="1256" spans="1:32" customFormat="1" hidden="1" x14ac:dyDescent="0.35">
      <c r="A1256" t="s">
        <v>2349</v>
      </c>
      <c r="B1256" t="s">
        <v>75</v>
      </c>
      <c r="C1256" t="s">
        <v>2216</v>
      </c>
      <c r="D1256" t="s">
        <v>2216</v>
      </c>
      <c r="E1256" t="s">
        <v>31</v>
      </c>
      <c r="G1256" t="s">
        <v>78</v>
      </c>
      <c r="H1256" t="s">
        <v>79</v>
      </c>
      <c r="I1256" t="s">
        <v>80</v>
      </c>
      <c r="J1256">
        <v>25</v>
      </c>
      <c r="K1256">
        <v>0</v>
      </c>
      <c r="L1256" t="s">
        <v>2217</v>
      </c>
      <c r="M1256" t="s">
        <v>82</v>
      </c>
      <c r="N1256" s="6"/>
      <c r="O1256" s="6">
        <v>259.5</v>
      </c>
      <c r="P1256" s="6">
        <v>38.51</v>
      </c>
      <c r="Q1256" s="6"/>
      <c r="R1256" s="6">
        <v>0</v>
      </c>
      <c r="S1256" s="6">
        <v>200</v>
      </c>
      <c r="U1256" t="s">
        <v>84</v>
      </c>
      <c r="V1256" t="s">
        <v>80</v>
      </c>
      <c r="W1256" s="6">
        <v>0</v>
      </c>
      <c r="X1256" s="6">
        <v>200</v>
      </c>
      <c r="Y1256" s="6">
        <v>200</v>
      </c>
      <c r="Z1256" s="3">
        <v>1</v>
      </c>
      <c r="AA1256" s="3">
        <v>1</v>
      </c>
      <c r="AB1256">
        <v>2022</v>
      </c>
      <c r="AE1256" s="4">
        <v>44926</v>
      </c>
      <c r="AF1256">
        <v>38.512340270000003</v>
      </c>
    </row>
    <row r="1257" spans="1:32" customFormat="1" hidden="1" x14ac:dyDescent="0.35">
      <c r="A1257" t="s">
        <v>2350</v>
      </c>
      <c r="B1257" t="s">
        <v>75</v>
      </c>
      <c r="C1257" t="s">
        <v>2216</v>
      </c>
      <c r="D1257" t="s">
        <v>2216</v>
      </c>
      <c r="E1257" t="s">
        <v>31</v>
      </c>
      <c r="G1257" t="s">
        <v>78</v>
      </c>
      <c r="H1257" t="s">
        <v>79</v>
      </c>
      <c r="I1257" t="s">
        <v>80</v>
      </c>
      <c r="J1257">
        <v>25</v>
      </c>
      <c r="K1257">
        <v>0</v>
      </c>
      <c r="L1257" t="s">
        <v>2217</v>
      </c>
      <c r="M1257" t="s">
        <v>82</v>
      </c>
      <c r="N1257" s="6"/>
      <c r="O1257" s="6">
        <v>259.5</v>
      </c>
      <c r="P1257" s="6">
        <v>38.51</v>
      </c>
      <c r="Q1257" s="6"/>
      <c r="R1257" s="6">
        <v>0</v>
      </c>
      <c r="S1257" s="6">
        <v>450</v>
      </c>
      <c r="U1257" t="s">
        <v>84</v>
      </c>
      <c r="V1257" t="s">
        <v>80</v>
      </c>
      <c r="W1257" s="6">
        <v>0</v>
      </c>
      <c r="X1257" s="6">
        <v>450</v>
      </c>
      <c r="Y1257" s="6">
        <v>450</v>
      </c>
      <c r="Z1257" s="3">
        <v>1</v>
      </c>
      <c r="AA1257" s="3">
        <v>1</v>
      </c>
      <c r="AB1257">
        <v>2022</v>
      </c>
      <c r="AE1257" s="4">
        <v>44742</v>
      </c>
      <c r="AF1257">
        <v>38.512340270000003</v>
      </c>
    </row>
    <row r="1258" spans="1:32" customFormat="1" hidden="1" x14ac:dyDescent="0.35">
      <c r="A1258" t="s">
        <v>2351</v>
      </c>
      <c r="B1258" t="s">
        <v>75</v>
      </c>
      <c r="C1258" t="s">
        <v>2216</v>
      </c>
      <c r="D1258" t="s">
        <v>2216</v>
      </c>
      <c r="E1258" t="s">
        <v>31</v>
      </c>
      <c r="G1258" t="s">
        <v>78</v>
      </c>
      <c r="H1258" t="s">
        <v>79</v>
      </c>
      <c r="I1258" t="s">
        <v>80</v>
      </c>
      <c r="J1258">
        <v>25</v>
      </c>
      <c r="K1258">
        <v>0</v>
      </c>
      <c r="L1258" t="s">
        <v>2217</v>
      </c>
      <c r="M1258" t="s">
        <v>82</v>
      </c>
      <c r="N1258" s="6"/>
      <c r="O1258" s="6">
        <v>259.5</v>
      </c>
      <c r="P1258" s="6">
        <v>38.51</v>
      </c>
      <c r="Q1258" s="6"/>
      <c r="R1258" s="6">
        <v>0</v>
      </c>
      <c r="S1258" s="6">
        <v>250</v>
      </c>
      <c r="U1258" t="s">
        <v>84</v>
      </c>
      <c r="V1258" t="s">
        <v>80</v>
      </c>
      <c r="W1258" s="6">
        <v>0</v>
      </c>
      <c r="X1258" s="6">
        <v>250</v>
      </c>
      <c r="Y1258" s="6">
        <v>250</v>
      </c>
      <c r="Z1258" s="3">
        <v>1</v>
      </c>
      <c r="AA1258" s="3">
        <v>1</v>
      </c>
      <c r="AB1258">
        <v>2022</v>
      </c>
      <c r="AE1258" s="4">
        <v>44712</v>
      </c>
      <c r="AF1258">
        <v>38.512340270000003</v>
      </c>
    </row>
    <row r="1259" spans="1:32" customFormat="1" hidden="1" x14ac:dyDescent="0.35">
      <c r="A1259" t="s">
        <v>2352</v>
      </c>
      <c r="B1259" t="s">
        <v>75</v>
      </c>
      <c r="C1259" t="s">
        <v>2216</v>
      </c>
      <c r="D1259" t="s">
        <v>2216</v>
      </c>
      <c r="E1259" t="s">
        <v>31</v>
      </c>
      <c r="G1259" t="s">
        <v>78</v>
      </c>
      <c r="H1259" t="s">
        <v>79</v>
      </c>
      <c r="I1259" t="s">
        <v>80</v>
      </c>
      <c r="J1259">
        <v>25</v>
      </c>
      <c r="K1259">
        <v>0</v>
      </c>
      <c r="L1259" t="s">
        <v>2217</v>
      </c>
      <c r="M1259" t="s">
        <v>82</v>
      </c>
      <c r="N1259" s="6"/>
      <c r="O1259" s="6">
        <v>259.5</v>
      </c>
      <c r="P1259" s="6">
        <v>38.51</v>
      </c>
      <c r="Q1259" s="6"/>
      <c r="R1259" s="6">
        <v>0</v>
      </c>
      <c r="S1259" s="6">
        <v>500</v>
      </c>
      <c r="U1259" t="s">
        <v>84</v>
      </c>
      <c r="V1259" t="s">
        <v>80</v>
      </c>
      <c r="W1259" s="6">
        <v>0</v>
      </c>
      <c r="X1259" s="6">
        <v>500</v>
      </c>
      <c r="Y1259" s="6">
        <v>500</v>
      </c>
      <c r="Z1259" s="3">
        <v>1</v>
      </c>
      <c r="AA1259" s="3">
        <v>1</v>
      </c>
      <c r="AB1259">
        <v>2022</v>
      </c>
      <c r="AC1259">
        <v>2022</v>
      </c>
      <c r="AF1259">
        <v>38.512340270000003</v>
      </c>
    </row>
    <row r="1260" spans="1:32" customFormat="1" hidden="1" x14ac:dyDescent="0.35">
      <c r="A1260" t="s">
        <v>2358</v>
      </c>
      <c r="B1260" t="s">
        <v>75</v>
      </c>
      <c r="C1260" t="s">
        <v>2216</v>
      </c>
      <c r="D1260" t="s">
        <v>2216</v>
      </c>
      <c r="E1260" t="s">
        <v>31</v>
      </c>
      <c r="G1260" t="s">
        <v>78</v>
      </c>
      <c r="H1260" t="s">
        <v>79</v>
      </c>
      <c r="I1260" t="s">
        <v>80</v>
      </c>
      <c r="J1260">
        <v>25</v>
      </c>
      <c r="K1260">
        <v>0</v>
      </c>
      <c r="L1260" t="s">
        <v>2217</v>
      </c>
      <c r="M1260" t="s">
        <v>82</v>
      </c>
      <c r="N1260" s="6"/>
      <c r="O1260" s="6">
        <v>259.5</v>
      </c>
      <c r="P1260" s="6">
        <v>38.51</v>
      </c>
      <c r="Q1260" s="6"/>
      <c r="R1260" s="6">
        <v>0</v>
      </c>
      <c r="S1260" s="6">
        <v>600</v>
      </c>
      <c r="U1260" t="s">
        <v>84</v>
      </c>
      <c r="V1260" t="s">
        <v>80</v>
      </c>
      <c r="W1260" s="6">
        <v>0</v>
      </c>
      <c r="X1260" s="6">
        <v>600</v>
      </c>
      <c r="Y1260" s="6">
        <v>600</v>
      </c>
      <c r="Z1260" s="3">
        <v>1</v>
      </c>
      <c r="AA1260" s="3">
        <v>1</v>
      </c>
      <c r="AB1260">
        <v>2022</v>
      </c>
      <c r="AE1260" s="4">
        <v>44742</v>
      </c>
      <c r="AF1260">
        <v>38.512340270000003</v>
      </c>
    </row>
    <row r="1261" spans="1:32" customFormat="1" hidden="1" x14ac:dyDescent="0.35">
      <c r="A1261" t="s">
        <v>2359</v>
      </c>
      <c r="B1261" t="s">
        <v>75</v>
      </c>
      <c r="C1261" t="s">
        <v>2216</v>
      </c>
      <c r="D1261" t="s">
        <v>2216</v>
      </c>
      <c r="E1261" t="s">
        <v>31</v>
      </c>
      <c r="G1261" t="s">
        <v>78</v>
      </c>
      <c r="H1261" t="s">
        <v>79</v>
      </c>
      <c r="I1261" t="s">
        <v>80</v>
      </c>
      <c r="J1261">
        <v>25</v>
      </c>
      <c r="K1261">
        <v>0</v>
      </c>
      <c r="L1261" t="s">
        <v>2217</v>
      </c>
      <c r="M1261" t="s">
        <v>82</v>
      </c>
      <c r="N1261" s="6"/>
      <c r="O1261" s="6">
        <v>259.5</v>
      </c>
      <c r="P1261" s="6">
        <v>38.51</v>
      </c>
      <c r="Q1261" s="6"/>
      <c r="R1261" s="6">
        <v>0</v>
      </c>
      <c r="S1261" s="6">
        <v>150</v>
      </c>
      <c r="U1261" t="s">
        <v>84</v>
      </c>
      <c r="V1261" t="s">
        <v>80</v>
      </c>
      <c r="W1261" s="6">
        <v>0</v>
      </c>
      <c r="X1261" s="6">
        <v>150</v>
      </c>
      <c r="Y1261" s="6">
        <v>150</v>
      </c>
      <c r="Z1261" s="3">
        <v>1</v>
      </c>
      <c r="AA1261" s="3">
        <v>1</v>
      </c>
      <c r="AB1261">
        <v>2022</v>
      </c>
      <c r="AE1261" s="4">
        <v>44926</v>
      </c>
      <c r="AF1261">
        <v>38.512340270000003</v>
      </c>
    </row>
    <row r="1262" spans="1:32" customFormat="1" hidden="1" x14ac:dyDescent="0.35">
      <c r="A1262" t="s">
        <v>2362</v>
      </c>
      <c r="B1262" t="s">
        <v>75</v>
      </c>
      <c r="C1262" t="s">
        <v>2216</v>
      </c>
      <c r="D1262" t="s">
        <v>2216</v>
      </c>
      <c r="E1262" t="s">
        <v>31</v>
      </c>
      <c r="G1262" t="s">
        <v>78</v>
      </c>
      <c r="H1262" t="s">
        <v>79</v>
      </c>
      <c r="I1262" t="s">
        <v>80</v>
      </c>
      <c r="J1262">
        <v>25</v>
      </c>
      <c r="K1262">
        <v>0</v>
      </c>
      <c r="L1262" t="s">
        <v>2217</v>
      </c>
      <c r="M1262" t="s">
        <v>82</v>
      </c>
      <c r="N1262" s="6"/>
      <c r="O1262" s="6">
        <v>259.5</v>
      </c>
      <c r="P1262" s="6">
        <v>38.51</v>
      </c>
      <c r="Q1262" s="6"/>
      <c r="R1262" s="6">
        <v>0</v>
      </c>
      <c r="S1262" s="6">
        <v>170</v>
      </c>
      <c r="U1262" t="s">
        <v>84</v>
      </c>
      <c r="V1262" t="s">
        <v>80</v>
      </c>
      <c r="W1262" s="6">
        <v>0</v>
      </c>
      <c r="X1262" s="6">
        <v>170</v>
      </c>
      <c r="Y1262" s="6">
        <v>170</v>
      </c>
      <c r="Z1262" s="3">
        <v>1</v>
      </c>
      <c r="AA1262" s="3">
        <v>1</v>
      </c>
      <c r="AB1262">
        <v>2022</v>
      </c>
      <c r="AE1262" s="4">
        <v>44925</v>
      </c>
      <c r="AF1262">
        <v>38.512340270000003</v>
      </c>
    </row>
    <row r="1263" spans="1:32" customFormat="1" hidden="1" x14ac:dyDescent="0.35">
      <c r="A1263" t="s">
        <v>1386</v>
      </c>
      <c r="B1263" t="s">
        <v>75</v>
      </c>
      <c r="C1263" t="s">
        <v>1241</v>
      </c>
      <c r="D1263" t="s">
        <v>1241</v>
      </c>
      <c r="E1263" t="s">
        <v>31</v>
      </c>
      <c r="G1263" t="s">
        <v>78</v>
      </c>
      <c r="H1263" t="s">
        <v>79</v>
      </c>
      <c r="I1263" t="s">
        <v>156</v>
      </c>
      <c r="J1263">
        <v>25</v>
      </c>
      <c r="K1263">
        <v>0</v>
      </c>
      <c r="L1263" t="s">
        <v>1242</v>
      </c>
      <c r="M1263" t="s">
        <v>82</v>
      </c>
      <c r="N1263" s="6"/>
      <c r="O1263" s="6">
        <v>2710</v>
      </c>
      <c r="P1263" s="6">
        <v>38.49</v>
      </c>
      <c r="Q1263" s="6"/>
      <c r="R1263" s="6">
        <v>0</v>
      </c>
      <c r="S1263" s="6">
        <v>1200</v>
      </c>
      <c r="U1263" t="s">
        <v>84</v>
      </c>
      <c r="V1263" t="s">
        <v>80</v>
      </c>
      <c r="W1263" s="6">
        <v>0</v>
      </c>
      <c r="X1263" s="6">
        <v>900</v>
      </c>
      <c r="Y1263" s="6">
        <v>1200</v>
      </c>
      <c r="Z1263" s="3">
        <v>1.33</v>
      </c>
      <c r="AA1263" s="3">
        <v>0.75</v>
      </c>
      <c r="AB1263">
        <v>2019</v>
      </c>
      <c r="AE1263" s="4">
        <v>44560</v>
      </c>
      <c r="AF1263">
        <v>38.489834989999999</v>
      </c>
    </row>
    <row r="1264" spans="1:32" hidden="1" x14ac:dyDescent="0.35">
      <c r="A1264" s="11" t="s">
        <v>2094</v>
      </c>
      <c r="B1264" s="11" t="s">
        <v>75</v>
      </c>
      <c r="C1264" s="11" t="s">
        <v>2024</v>
      </c>
      <c r="D1264" s="11" t="s">
        <v>1994</v>
      </c>
      <c r="E1264" s="11" t="s">
        <v>28</v>
      </c>
      <c r="G1264" s="11" t="s">
        <v>78</v>
      </c>
      <c r="H1264" s="11" t="s">
        <v>79</v>
      </c>
      <c r="I1264" s="11" t="s">
        <v>156</v>
      </c>
      <c r="J1264" s="11">
        <v>30</v>
      </c>
      <c r="K1264" s="11">
        <v>0</v>
      </c>
      <c r="L1264" s="11" t="s">
        <v>2025</v>
      </c>
      <c r="M1264" s="11" t="s">
        <v>104</v>
      </c>
      <c r="O1264" s="12">
        <v>207.26</v>
      </c>
      <c r="P1264" s="12">
        <v>38.409999999999997</v>
      </c>
      <c r="U1264" s="11" t="s">
        <v>140</v>
      </c>
      <c r="V1264" s="11" t="s">
        <v>151</v>
      </c>
      <c r="W1264" s="12">
        <v>0</v>
      </c>
      <c r="X1264" s="12">
        <v>77</v>
      </c>
      <c r="Y1264" s="12">
        <v>77</v>
      </c>
      <c r="Z1264" s="13">
        <v>1</v>
      </c>
      <c r="AA1264" s="11" t="e">
        <v>#N/A</v>
      </c>
      <c r="AB1264" s="11">
        <v>2021</v>
      </c>
      <c r="AF1264" s="11">
        <v>38.407797940000002</v>
      </c>
    </row>
    <row r="1265" spans="1:32" customFormat="1" hidden="1" x14ac:dyDescent="0.35">
      <c r="A1265" t="s">
        <v>2723</v>
      </c>
      <c r="B1265" t="s">
        <v>75</v>
      </c>
      <c r="C1265" t="s">
        <v>2712</v>
      </c>
      <c r="D1265" t="s">
        <v>2682</v>
      </c>
      <c r="E1265" t="s">
        <v>32</v>
      </c>
      <c r="F1265" t="s">
        <v>77</v>
      </c>
      <c r="G1265" t="s">
        <v>78</v>
      </c>
      <c r="H1265" t="s">
        <v>79</v>
      </c>
      <c r="I1265" t="s">
        <v>80</v>
      </c>
      <c r="J1265">
        <v>15</v>
      </c>
      <c r="K1265">
        <v>0</v>
      </c>
      <c r="L1265" t="s">
        <v>2713</v>
      </c>
      <c r="M1265" t="s">
        <v>104</v>
      </c>
      <c r="N1265" s="6" t="s">
        <v>2714</v>
      </c>
      <c r="O1265" s="6">
        <v>15900</v>
      </c>
      <c r="P1265" s="6">
        <v>38.369999999999997</v>
      </c>
      <c r="Q1265" s="6"/>
      <c r="R1265" s="6"/>
      <c r="S1265" s="6">
        <v>50</v>
      </c>
      <c r="U1265" t="s">
        <v>88</v>
      </c>
      <c r="V1265" t="s">
        <v>153</v>
      </c>
      <c r="W1265" s="6"/>
      <c r="X1265" s="6">
        <v>50</v>
      </c>
      <c r="Y1265" s="6"/>
      <c r="Z1265" s="3">
        <v>0</v>
      </c>
      <c r="AA1265" s="3">
        <v>1</v>
      </c>
      <c r="AB1265">
        <v>2020</v>
      </c>
      <c r="AF1265">
        <v>38.370577730000001</v>
      </c>
    </row>
    <row r="1266" spans="1:32" customFormat="1" hidden="1" x14ac:dyDescent="0.35">
      <c r="A1266" t="s">
        <v>1396</v>
      </c>
      <c r="B1266" t="s">
        <v>75</v>
      </c>
      <c r="C1266" t="s">
        <v>1241</v>
      </c>
      <c r="D1266" t="s">
        <v>1241</v>
      </c>
      <c r="E1266" t="s">
        <v>101</v>
      </c>
      <c r="G1266" t="s">
        <v>78</v>
      </c>
      <c r="H1266" t="s">
        <v>79</v>
      </c>
      <c r="I1266" t="s">
        <v>156</v>
      </c>
      <c r="J1266">
        <v>25</v>
      </c>
      <c r="K1266">
        <v>0</v>
      </c>
      <c r="L1266" t="s">
        <v>1242</v>
      </c>
      <c r="M1266" t="s">
        <v>82</v>
      </c>
      <c r="N1266" s="6"/>
      <c r="O1266" s="6">
        <v>2690</v>
      </c>
      <c r="P1266" s="6">
        <v>38.21</v>
      </c>
      <c r="Q1266" s="6"/>
      <c r="R1266" s="6">
        <v>0</v>
      </c>
      <c r="S1266" s="6">
        <v>1200</v>
      </c>
      <c r="U1266" t="s">
        <v>129</v>
      </c>
      <c r="V1266" t="s">
        <v>80</v>
      </c>
      <c r="W1266" s="6">
        <v>0</v>
      </c>
      <c r="X1266" s="6">
        <v>600</v>
      </c>
      <c r="Y1266" s="6">
        <v>900</v>
      </c>
      <c r="Z1266" s="3">
        <v>1.5</v>
      </c>
      <c r="AA1266" s="3">
        <v>0.5</v>
      </c>
      <c r="AB1266">
        <v>2019</v>
      </c>
      <c r="AE1266" s="4">
        <v>44346</v>
      </c>
      <c r="AF1266">
        <v>38.205777169999998</v>
      </c>
    </row>
    <row r="1267" spans="1:32" customFormat="1" hidden="1" x14ac:dyDescent="0.35">
      <c r="A1267" t="s">
        <v>1529</v>
      </c>
      <c r="B1267" t="s">
        <v>75</v>
      </c>
      <c r="C1267" t="s">
        <v>1241</v>
      </c>
      <c r="D1267" t="s">
        <v>1241</v>
      </c>
      <c r="E1267" t="s">
        <v>32</v>
      </c>
      <c r="G1267" t="s">
        <v>78</v>
      </c>
      <c r="H1267" t="s">
        <v>79</v>
      </c>
      <c r="I1267" t="s">
        <v>156</v>
      </c>
      <c r="J1267">
        <v>25</v>
      </c>
      <c r="K1267">
        <v>0</v>
      </c>
      <c r="L1267" t="s">
        <v>1242</v>
      </c>
      <c r="M1267" t="s">
        <v>80</v>
      </c>
      <c r="N1267" s="6" t="s">
        <v>1530</v>
      </c>
      <c r="O1267" s="6">
        <v>3152.5</v>
      </c>
      <c r="P1267" s="6">
        <v>38.17</v>
      </c>
      <c r="Q1267" s="6"/>
      <c r="R1267" s="6"/>
      <c r="S1267" s="6">
        <v>500</v>
      </c>
      <c r="U1267" t="s">
        <v>88</v>
      </c>
      <c r="V1267" t="s">
        <v>80</v>
      </c>
      <c r="W1267" s="6"/>
      <c r="X1267" s="6">
        <v>240</v>
      </c>
      <c r="Y1267" s="6"/>
      <c r="Z1267" s="3">
        <v>0</v>
      </c>
      <c r="AA1267" s="3">
        <v>0.48</v>
      </c>
      <c r="AB1267">
        <v>2023</v>
      </c>
      <c r="AC1267">
        <v>2023</v>
      </c>
      <c r="AF1267">
        <v>38.165859560000001</v>
      </c>
    </row>
    <row r="1268" spans="1:32" customFormat="1" hidden="1" x14ac:dyDescent="0.35">
      <c r="A1268" t="s">
        <v>1511</v>
      </c>
      <c r="B1268" t="s">
        <v>75</v>
      </c>
      <c r="C1268" t="s">
        <v>1241</v>
      </c>
      <c r="D1268" t="s">
        <v>1241</v>
      </c>
      <c r="E1268" t="s">
        <v>101</v>
      </c>
      <c r="G1268" t="s">
        <v>78</v>
      </c>
      <c r="H1268" t="s">
        <v>79</v>
      </c>
      <c r="I1268" t="s">
        <v>156</v>
      </c>
      <c r="J1268">
        <v>25</v>
      </c>
      <c r="K1268">
        <v>0</v>
      </c>
      <c r="L1268" t="s">
        <v>1242</v>
      </c>
      <c r="M1268" t="s">
        <v>82</v>
      </c>
      <c r="N1268" s="6" t="s">
        <v>1512</v>
      </c>
      <c r="O1268" s="6">
        <v>3000</v>
      </c>
      <c r="P1268" s="6">
        <v>38.14</v>
      </c>
      <c r="Q1268" s="6"/>
      <c r="R1268" s="6"/>
      <c r="S1268" s="6">
        <v>255</v>
      </c>
      <c r="U1268" t="s">
        <v>129</v>
      </c>
      <c r="V1268" t="s">
        <v>80</v>
      </c>
      <c r="W1268" s="6"/>
      <c r="X1268" s="6">
        <v>255</v>
      </c>
      <c r="Y1268" s="6">
        <v>255</v>
      </c>
      <c r="Z1268" s="3">
        <v>1</v>
      </c>
      <c r="AA1268" s="3">
        <v>1</v>
      </c>
      <c r="AB1268">
        <v>2022</v>
      </c>
      <c r="AC1268">
        <v>2022</v>
      </c>
      <c r="AF1268">
        <v>38.138340470000003</v>
      </c>
    </row>
    <row r="1269" spans="1:32" customFormat="1" hidden="1" x14ac:dyDescent="0.35">
      <c r="A1269" t="s">
        <v>1756</v>
      </c>
      <c r="B1269" t="s">
        <v>75</v>
      </c>
      <c r="C1269" t="s">
        <v>1241</v>
      </c>
      <c r="D1269" t="s">
        <v>1241</v>
      </c>
      <c r="E1269" t="s">
        <v>101</v>
      </c>
      <c r="G1269" t="s">
        <v>78</v>
      </c>
      <c r="H1269" t="s">
        <v>79</v>
      </c>
      <c r="I1269" t="s">
        <v>156</v>
      </c>
      <c r="J1269">
        <v>25</v>
      </c>
      <c r="K1269">
        <v>0</v>
      </c>
      <c r="L1269" t="s">
        <v>1242</v>
      </c>
      <c r="M1269" t="s">
        <v>82</v>
      </c>
      <c r="N1269" s="6" t="s">
        <v>1757</v>
      </c>
      <c r="O1269" s="6">
        <v>3190</v>
      </c>
      <c r="P1269" s="6">
        <v>38.119999999999997</v>
      </c>
      <c r="Q1269" s="6"/>
      <c r="R1269" s="6"/>
      <c r="S1269" s="6">
        <v>2000</v>
      </c>
      <c r="U1269" t="s">
        <v>129</v>
      </c>
      <c r="V1269" t="s">
        <v>153</v>
      </c>
      <c r="W1269" s="6"/>
      <c r="X1269" s="6">
        <v>900</v>
      </c>
      <c r="Y1269" s="6">
        <v>900</v>
      </c>
      <c r="Z1269" s="3">
        <v>1</v>
      </c>
      <c r="AA1269" s="3">
        <v>0.45</v>
      </c>
      <c r="AB1269">
        <v>2024</v>
      </c>
      <c r="AC1269">
        <v>2023</v>
      </c>
      <c r="AF1269">
        <v>38.119957169999999</v>
      </c>
    </row>
    <row r="1270" spans="1:32" customFormat="1" hidden="1" x14ac:dyDescent="0.35">
      <c r="A1270" t="s">
        <v>1861</v>
      </c>
      <c r="B1270" t="s">
        <v>75</v>
      </c>
      <c r="C1270" t="s">
        <v>1241</v>
      </c>
      <c r="D1270" t="s">
        <v>1241</v>
      </c>
      <c r="E1270" t="s">
        <v>101</v>
      </c>
      <c r="G1270" t="s">
        <v>78</v>
      </c>
      <c r="H1270" t="s">
        <v>79</v>
      </c>
      <c r="I1270" t="s">
        <v>156</v>
      </c>
      <c r="J1270">
        <v>25</v>
      </c>
      <c r="K1270">
        <v>0</v>
      </c>
      <c r="L1270" t="s">
        <v>1242</v>
      </c>
      <c r="M1270" t="s">
        <v>82</v>
      </c>
      <c r="N1270" s="6"/>
      <c r="O1270" s="6">
        <v>3190</v>
      </c>
      <c r="P1270" s="6">
        <v>38.119999999999997</v>
      </c>
      <c r="Q1270" s="6"/>
      <c r="R1270" s="6"/>
      <c r="S1270" s="6">
        <v>1200</v>
      </c>
      <c r="U1270" t="s">
        <v>129</v>
      </c>
      <c r="V1270" t="s">
        <v>630</v>
      </c>
      <c r="W1270" s="6"/>
      <c r="X1270" s="6">
        <v>1200</v>
      </c>
      <c r="Y1270" s="6">
        <v>1200</v>
      </c>
      <c r="Z1270" s="3">
        <v>1</v>
      </c>
      <c r="AA1270" s="3">
        <v>1</v>
      </c>
      <c r="AB1270">
        <v>2024</v>
      </c>
      <c r="AC1270">
        <v>2024</v>
      </c>
      <c r="AF1270">
        <v>38.119957169999999</v>
      </c>
    </row>
    <row r="1271" spans="1:32" customFormat="1" hidden="1" x14ac:dyDescent="0.35">
      <c r="A1271" t="s">
        <v>1284</v>
      </c>
      <c r="B1271" t="s">
        <v>75</v>
      </c>
      <c r="C1271" t="s">
        <v>1241</v>
      </c>
      <c r="D1271" t="s">
        <v>1241</v>
      </c>
      <c r="E1271" t="s">
        <v>31</v>
      </c>
      <c r="G1271" t="s">
        <v>78</v>
      </c>
      <c r="H1271" t="s">
        <v>79</v>
      </c>
      <c r="I1271" t="s">
        <v>156</v>
      </c>
      <c r="J1271">
        <v>25</v>
      </c>
      <c r="K1271">
        <v>0</v>
      </c>
      <c r="L1271" t="s">
        <v>1242</v>
      </c>
      <c r="M1271" t="s">
        <v>82</v>
      </c>
      <c r="N1271" s="6"/>
      <c r="O1271" s="6">
        <v>2480</v>
      </c>
      <c r="P1271" s="6">
        <v>38.090000000000003</v>
      </c>
      <c r="Q1271" s="6"/>
      <c r="R1271" s="6">
        <v>0</v>
      </c>
      <c r="S1271" s="6">
        <v>200</v>
      </c>
      <c r="U1271" t="s">
        <v>84</v>
      </c>
      <c r="V1271" t="s">
        <v>80</v>
      </c>
      <c r="W1271" s="6">
        <v>0</v>
      </c>
      <c r="X1271" s="6">
        <v>200</v>
      </c>
      <c r="Y1271" s="6">
        <v>200</v>
      </c>
      <c r="Z1271" s="3">
        <v>1</v>
      </c>
      <c r="AA1271" s="3">
        <v>1</v>
      </c>
      <c r="AB1271">
        <v>2017</v>
      </c>
      <c r="AE1271" s="4">
        <v>43790</v>
      </c>
      <c r="AF1271">
        <v>38.087398290000003</v>
      </c>
    </row>
    <row r="1272" spans="1:32" customFormat="1" hidden="1" x14ac:dyDescent="0.35">
      <c r="A1272" t="s">
        <v>1306</v>
      </c>
      <c r="B1272" t="s">
        <v>75</v>
      </c>
      <c r="C1272" t="s">
        <v>1241</v>
      </c>
      <c r="D1272" t="s">
        <v>1241</v>
      </c>
      <c r="E1272" t="s">
        <v>31</v>
      </c>
      <c r="G1272" t="s">
        <v>78</v>
      </c>
      <c r="H1272" t="s">
        <v>79</v>
      </c>
      <c r="I1272" t="s">
        <v>156</v>
      </c>
      <c r="J1272">
        <v>25</v>
      </c>
      <c r="K1272">
        <v>0</v>
      </c>
      <c r="L1272" t="s">
        <v>1242</v>
      </c>
      <c r="M1272" t="s">
        <v>82</v>
      </c>
      <c r="N1272" s="6"/>
      <c r="O1272" s="6">
        <v>2480</v>
      </c>
      <c r="P1272" s="6">
        <v>38.090000000000003</v>
      </c>
      <c r="Q1272" s="6"/>
      <c r="R1272" s="6">
        <v>0</v>
      </c>
      <c r="S1272" s="6">
        <v>250</v>
      </c>
      <c r="U1272" t="s">
        <v>84</v>
      </c>
      <c r="V1272" t="s">
        <v>80</v>
      </c>
      <c r="W1272" s="6">
        <v>0</v>
      </c>
      <c r="X1272" s="6">
        <v>250</v>
      </c>
      <c r="Y1272" s="6">
        <v>250</v>
      </c>
      <c r="Z1272" s="3">
        <v>1</v>
      </c>
      <c r="AA1272" s="3">
        <v>1</v>
      </c>
      <c r="AB1272">
        <v>2017</v>
      </c>
      <c r="AE1272" s="4">
        <v>43829</v>
      </c>
      <c r="AF1272">
        <v>38.087398290000003</v>
      </c>
    </row>
    <row r="1273" spans="1:32" customFormat="1" hidden="1" x14ac:dyDescent="0.35">
      <c r="A1273" t="s">
        <v>1369</v>
      </c>
      <c r="B1273" t="s">
        <v>75</v>
      </c>
      <c r="C1273" t="s">
        <v>1241</v>
      </c>
      <c r="D1273" t="s">
        <v>1241</v>
      </c>
      <c r="E1273" t="s">
        <v>31</v>
      </c>
      <c r="G1273" t="s">
        <v>78</v>
      </c>
      <c r="H1273" t="s">
        <v>79</v>
      </c>
      <c r="I1273" t="s">
        <v>156</v>
      </c>
      <c r="J1273">
        <v>25</v>
      </c>
      <c r="K1273">
        <v>0</v>
      </c>
      <c r="L1273" t="s">
        <v>1242</v>
      </c>
      <c r="M1273" t="s">
        <v>82</v>
      </c>
      <c r="N1273" s="6"/>
      <c r="O1273" s="6">
        <v>2672</v>
      </c>
      <c r="P1273" s="6">
        <v>37.950000000000003</v>
      </c>
      <c r="Q1273" s="6"/>
      <c r="R1273" s="6">
        <v>0</v>
      </c>
      <c r="S1273" s="6">
        <v>700</v>
      </c>
      <c r="U1273" t="s">
        <v>84</v>
      </c>
      <c r="V1273" t="s">
        <v>80</v>
      </c>
      <c r="W1273" s="6">
        <v>0</v>
      </c>
      <c r="X1273" s="6">
        <v>500</v>
      </c>
      <c r="Y1273" s="6">
        <v>600</v>
      </c>
      <c r="Z1273" s="3">
        <v>1.2</v>
      </c>
      <c r="AA1273" s="3">
        <v>0.71</v>
      </c>
      <c r="AB1273">
        <v>2019</v>
      </c>
      <c r="AE1273" s="4">
        <v>44346</v>
      </c>
      <c r="AF1273">
        <v>37.950125130000004</v>
      </c>
    </row>
    <row r="1274" spans="1:32" customFormat="1" hidden="1" x14ac:dyDescent="0.35">
      <c r="A1274" t="s">
        <v>1336</v>
      </c>
      <c r="B1274" t="s">
        <v>75</v>
      </c>
      <c r="C1274" t="s">
        <v>1241</v>
      </c>
      <c r="D1274" t="s">
        <v>1241</v>
      </c>
      <c r="E1274" t="s">
        <v>31</v>
      </c>
      <c r="G1274" t="s">
        <v>78</v>
      </c>
      <c r="H1274" t="s">
        <v>79</v>
      </c>
      <c r="I1274" t="s">
        <v>156</v>
      </c>
      <c r="J1274">
        <v>25</v>
      </c>
      <c r="K1274">
        <v>0</v>
      </c>
      <c r="L1274" t="s">
        <v>1242</v>
      </c>
      <c r="M1274" t="s">
        <v>82</v>
      </c>
      <c r="N1274" s="6"/>
      <c r="O1274" s="6">
        <v>2593</v>
      </c>
      <c r="P1274" s="6">
        <v>37.92</v>
      </c>
      <c r="Q1274" s="6"/>
      <c r="R1274" s="6">
        <v>0</v>
      </c>
      <c r="S1274" s="6">
        <v>2000</v>
      </c>
      <c r="U1274" t="s">
        <v>84</v>
      </c>
      <c r="V1274" t="s">
        <v>80</v>
      </c>
      <c r="W1274" s="6">
        <v>0</v>
      </c>
      <c r="X1274" s="6">
        <v>2000</v>
      </c>
      <c r="Y1274" s="6">
        <v>2000</v>
      </c>
      <c r="Z1274" s="3">
        <v>1</v>
      </c>
      <c r="AA1274" s="3">
        <v>1</v>
      </c>
      <c r="AB1274">
        <v>2018</v>
      </c>
      <c r="AE1274" s="4">
        <v>44046</v>
      </c>
      <c r="AF1274">
        <v>37.921054589999997</v>
      </c>
    </row>
    <row r="1275" spans="1:32" hidden="1" x14ac:dyDescent="0.35">
      <c r="A1275" s="11" t="s">
        <v>2210</v>
      </c>
      <c r="B1275" s="11" t="s">
        <v>75</v>
      </c>
      <c r="C1275" s="11" t="s">
        <v>2194</v>
      </c>
      <c r="D1275" s="11" t="s">
        <v>1994</v>
      </c>
      <c r="E1275" s="11" t="s">
        <v>32</v>
      </c>
      <c r="G1275" s="11" t="s">
        <v>78</v>
      </c>
      <c r="H1275" s="11" t="s">
        <v>79</v>
      </c>
      <c r="I1275" s="11" t="s">
        <v>80</v>
      </c>
      <c r="J1275" s="11">
        <v>20</v>
      </c>
      <c r="K1275" s="11">
        <v>0</v>
      </c>
      <c r="L1275" s="11" t="s">
        <v>145</v>
      </c>
      <c r="M1275" s="11" t="s">
        <v>104</v>
      </c>
      <c r="O1275" s="12">
        <v>37.799999999999997</v>
      </c>
      <c r="P1275" s="12">
        <v>37.799999999999997</v>
      </c>
      <c r="U1275" s="11" t="s">
        <v>88</v>
      </c>
      <c r="V1275" s="11" t="s">
        <v>80</v>
      </c>
      <c r="W1275" s="12">
        <v>573000</v>
      </c>
      <c r="X1275" s="12">
        <v>126</v>
      </c>
      <c r="Y1275" s="12">
        <v>126</v>
      </c>
      <c r="Z1275" s="13">
        <v>1</v>
      </c>
      <c r="AA1275" s="11" t="e">
        <v>#N/A</v>
      </c>
      <c r="AB1275" s="11">
        <v>2016</v>
      </c>
      <c r="AF1275" s="11">
        <v>37.799999999999997</v>
      </c>
    </row>
    <row r="1276" spans="1:32" customFormat="1" hidden="1" x14ac:dyDescent="0.35">
      <c r="A1276" t="s">
        <v>1368</v>
      </c>
      <c r="B1276" t="s">
        <v>75</v>
      </c>
      <c r="C1276" t="s">
        <v>1241</v>
      </c>
      <c r="D1276" t="s">
        <v>1241</v>
      </c>
      <c r="E1276" t="s">
        <v>31</v>
      </c>
      <c r="G1276" t="s">
        <v>78</v>
      </c>
      <c r="H1276" t="s">
        <v>79</v>
      </c>
      <c r="I1276" t="s">
        <v>156</v>
      </c>
      <c r="J1276">
        <v>25</v>
      </c>
      <c r="K1276">
        <v>0</v>
      </c>
      <c r="L1276" t="s">
        <v>1242</v>
      </c>
      <c r="M1276" t="s">
        <v>82</v>
      </c>
      <c r="N1276" s="6"/>
      <c r="O1276" s="6">
        <v>2660.1</v>
      </c>
      <c r="P1276" s="6">
        <v>37.78</v>
      </c>
      <c r="Q1276" s="6"/>
      <c r="R1276" s="6">
        <v>0</v>
      </c>
      <c r="S1276" s="6">
        <v>500</v>
      </c>
      <c r="U1276" t="s">
        <v>84</v>
      </c>
      <c r="V1276" t="s">
        <v>80</v>
      </c>
      <c r="W1276" s="6">
        <v>0</v>
      </c>
      <c r="X1276" s="6">
        <v>500</v>
      </c>
      <c r="Y1276" s="6">
        <v>795</v>
      </c>
      <c r="Z1276" s="3">
        <v>1.59</v>
      </c>
      <c r="AA1276" s="3">
        <v>1</v>
      </c>
      <c r="AB1276">
        <v>2019</v>
      </c>
      <c r="AE1276" s="4">
        <v>44196</v>
      </c>
      <c r="AF1276">
        <v>37.781110720000001</v>
      </c>
    </row>
    <row r="1277" spans="1:32" customFormat="1" hidden="1" x14ac:dyDescent="0.35">
      <c r="A1277" t="s">
        <v>1425</v>
      </c>
      <c r="B1277" t="s">
        <v>75</v>
      </c>
      <c r="C1277" t="s">
        <v>1241</v>
      </c>
      <c r="D1277" t="s">
        <v>1241</v>
      </c>
      <c r="E1277" t="s">
        <v>31</v>
      </c>
      <c r="G1277" t="s">
        <v>78</v>
      </c>
      <c r="H1277" t="s">
        <v>79</v>
      </c>
      <c r="I1277" t="s">
        <v>156</v>
      </c>
      <c r="J1277">
        <v>25</v>
      </c>
      <c r="K1277">
        <v>0</v>
      </c>
      <c r="L1277" t="s">
        <v>1242</v>
      </c>
      <c r="M1277" t="s">
        <v>82</v>
      </c>
      <c r="N1277" s="6"/>
      <c r="O1277" s="6">
        <v>2794.29</v>
      </c>
      <c r="P1277" s="6">
        <v>37.72</v>
      </c>
      <c r="Q1277" s="6"/>
      <c r="R1277" s="6">
        <v>0</v>
      </c>
      <c r="S1277" s="6">
        <v>700</v>
      </c>
      <c r="U1277" t="s">
        <v>84</v>
      </c>
      <c r="V1277" t="s">
        <v>80</v>
      </c>
      <c r="W1277" s="6">
        <v>0</v>
      </c>
      <c r="X1277" s="6">
        <v>700</v>
      </c>
      <c r="Y1277" s="6">
        <v>1000</v>
      </c>
      <c r="Z1277" s="3">
        <v>1.43</v>
      </c>
      <c r="AA1277" s="3">
        <v>1</v>
      </c>
      <c r="AB1277">
        <v>2020</v>
      </c>
      <c r="AE1277" s="4">
        <v>44742</v>
      </c>
      <c r="AF1277">
        <v>37.721832380000002</v>
      </c>
    </row>
    <row r="1278" spans="1:32" customFormat="1" hidden="1" x14ac:dyDescent="0.35">
      <c r="A1278" t="s">
        <v>103</v>
      </c>
      <c r="B1278" t="s">
        <v>75</v>
      </c>
      <c r="C1278" t="s">
        <v>76</v>
      </c>
      <c r="D1278" t="s">
        <v>76</v>
      </c>
      <c r="E1278" t="s">
        <v>32</v>
      </c>
      <c r="F1278" t="s">
        <v>77</v>
      </c>
      <c r="G1278" t="s">
        <v>78</v>
      </c>
      <c r="H1278" t="s">
        <v>79</v>
      </c>
      <c r="I1278" t="s">
        <v>80</v>
      </c>
      <c r="J1278">
        <v>10</v>
      </c>
      <c r="K1278">
        <v>0</v>
      </c>
      <c r="L1278" t="s">
        <v>81</v>
      </c>
      <c r="M1278" t="s">
        <v>104</v>
      </c>
      <c r="N1278" s="6"/>
      <c r="O1278" s="6">
        <v>54.73</v>
      </c>
      <c r="P1278" s="6">
        <v>37.68</v>
      </c>
      <c r="Q1278" s="6"/>
      <c r="R1278" s="6">
        <v>0</v>
      </c>
      <c r="S1278" s="6">
        <v>100</v>
      </c>
      <c r="U1278" t="s">
        <v>88</v>
      </c>
      <c r="V1278" t="s">
        <v>80</v>
      </c>
      <c r="W1278" s="6">
        <v>0</v>
      </c>
      <c r="X1278" s="6">
        <v>100</v>
      </c>
      <c r="Y1278" s="6">
        <v>100</v>
      </c>
      <c r="Z1278" s="3">
        <v>1</v>
      </c>
      <c r="AA1278" s="3">
        <v>1</v>
      </c>
      <c r="AB1278">
        <v>2020</v>
      </c>
      <c r="AC1278">
        <v>2020</v>
      </c>
      <c r="AF1278">
        <v>37.679862309999997</v>
      </c>
    </row>
    <row r="1279" spans="1:32" customFormat="1" hidden="1" x14ac:dyDescent="0.35">
      <c r="A1279" t="s">
        <v>1367</v>
      </c>
      <c r="B1279" t="s">
        <v>75</v>
      </c>
      <c r="C1279" t="s">
        <v>1241</v>
      </c>
      <c r="D1279" t="s">
        <v>1241</v>
      </c>
      <c r="E1279" t="s">
        <v>31</v>
      </c>
      <c r="G1279" t="s">
        <v>78</v>
      </c>
      <c r="H1279" t="s">
        <v>79</v>
      </c>
      <c r="I1279" t="s">
        <v>156</v>
      </c>
      <c r="J1279">
        <v>25</v>
      </c>
      <c r="K1279">
        <v>0</v>
      </c>
      <c r="L1279" t="s">
        <v>1242</v>
      </c>
      <c r="M1279" t="s">
        <v>82</v>
      </c>
      <c r="N1279" s="6"/>
      <c r="O1279" s="6">
        <v>2650</v>
      </c>
      <c r="P1279" s="6">
        <v>37.64</v>
      </c>
      <c r="Q1279" s="6"/>
      <c r="R1279" s="6">
        <v>0</v>
      </c>
      <c r="S1279" s="6">
        <v>200</v>
      </c>
      <c r="U1279" t="s">
        <v>84</v>
      </c>
      <c r="V1279" t="s">
        <v>80</v>
      </c>
      <c r="W1279" s="6">
        <v>0</v>
      </c>
      <c r="X1279" s="6">
        <v>100</v>
      </c>
      <c r="Y1279" s="6">
        <v>100</v>
      </c>
      <c r="Z1279" s="3">
        <v>1</v>
      </c>
      <c r="AA1279" s="3">
        <v>0.5</v>
      </c>
      <c r="AB1279">
        <v>2019</v>
      </c>
      <c r="AE1279" s="4">
        <v>44560</v>
      </c>
      <c r="AF1279">
        <v>37.637661520000002</v>
      </c>
    </row>
    <row r="1280" spans="1:32" customFormat="1" hidden="1" x14ac:dyDescent="0.35">
      <c r="A1280" t="s">
        <v>1467</v>
      </c>
      <c r="B1280" t="s">
        <v>75</v>
      </c>
      <c r="C1280" t="s">
        <v>1241</v>
      </c>
      <c r="D1280" t="s">
        <v>1241</v>
      </c>
      <c r="E1280" t="s">
        <v>32</v>
      </c>
      <c r="G1280" t="s">
        <v>78</v>
      </c>
      <c r="H1280" t="s">
        <v>79</v>
      </c>
      <c r="I1280" t="s">
        <v>156</v>
      </c>
      <c r="J1280">
        <v>25</v>
      </c>
      <c r="K1280">
        <v>0</v>
      </c>
      <c r="L1280" t="s">
        <v>1242</v>
      </c>
      <c r="M1280" t="s">
        <v>82</v>
      </c>
      <c r="N1280" s="6"/>
      <c r="O1280" s="6">
        <v>2777.5</v>
      </c>
      <c r="P1280" s="6">
        <v>37.57</v>
      </c>
      <c r="Q1280" s="6"/>
      <c r="R1280" s="6">
        <v>0</v>
      </c>
      <c r="S1280" s="6">
        <v>1200</v>
      </c>
      <c r="U1280" t="s">
        <v>88</v>
      </c>
      <c r="V1280" t="s">
        <v>80</v>
      </c>
      <c r="W1280" s="6">
        <v>0</v>
      </c>
      <c r="X1280" s="6">
        <v>1200</v>
      </c>
      <c r="Y1280" s="6">
        <v>3150</v>
      </c>
      <c r="Z1280" s="3">
        <v>2.63</v>
      </c>
      <c r="AA1280" s="3">
        <v>1</v>
      </c>
      <c r="AB1280">
        <v>2021</v>
      </c>
      <c r="AE1280" s="4">
        <v>45016</v>
      </c>
      <c r="AF1280">
        <v>37.570135430000001</v>
      </c>
    </row>
    <row r="1281" spans="1:32" customFormat="1" hidden="1" x14ac:dyDescent="0.35">
      <c r="A1281" t="s">
        <v>1315</v>
      </c>
      <c r="B1281" t="s">
        <v>75</v>
      </c>
      <c r="C1281" t="s">
        <v>1241</v>
      </c>
      <c r="D1281" t="s">
        <v>1241</v>
      </c>
      <c r="E1281" t="s">
        <v>31</v>
      </c>
      <c r="G1281" t="s">
        <v>78</v>
      </c>
      <c r="H1281" t="s">
        <v>79</v>
      </c>
      <c r="I1281" t="s">
        <v>156</v>
      </c>
      <c r="J1281">
        <v>25</v>
      </c>
      <c r="K1281">
        <v>0</v>
      </c>
      <c r="L1281" t="s">
        <v>1242</v>
      </c>
      <c r="M1281" t="s">
        <v>82</v>
      </c>
      <c r="N1281" s="6"/>
      <c r="O1281" s="6">
        <v>2445</v>
      </c>
      <c r="P1281" s="6">
        <v>37.549999999999997</v>
      </c>
      <c r="Q1281" s="6"/>
      <c r="R1281" s="6">
        <v>0</v>
      </c>
      <c r="S1281" s="6">
        <v>500</v>
      </c>
      <c r="U1281" t="s">
        <v>84</v>
      </c>
      <c r="V1281" t="s">
        <v>80</v>
      </c>
      <c r="W1281" s="6">
        <v>0</v>
      </c>
      <c r="X1281" s="6">
        <v>500</v>
      </c>
      <c r="Y1281" s="6">
        <v>500</v>
      </c>
      <c r="Z1281" s="3">
        <v>1</v>
      </c>
      <c r="AA1281" s="3">
        <v>1</v>
      </c>
      <c r="AB1281">
        <v>2017</v>
      </c>
      <c r="AE1281" s="4">
        <v>43465</v>
      </c>
      <c r="AF1281">
        <v>37.549874529999997</v>
      </c>
    </row>
    <row r="1282" spans="1:32" customFormat="1" hidden="1" x14ac:dyDescent="0.35">
      <c r="A1282" t="s">
        <v>1488</v>
      </c>
      <c r="B1282" t="s">
        <v>75</v>
      </c>
      <c r="C1282" t="s">
        <v>1241</v>
      </c>
      <c r="D1282" t="s">
        <v>1241</v>
      </c>
      <c r="E1282" t="s">
        <v>31</v>
      </c>
      <c r="G1282" t="s">
        <v>78</v>
      </c>
      <c r="H1282" t="s">
        <v>79</v>
      </c>
      <c r="I1282" t="s">
        <v>156</v>
      </c>
      <c r="J1282">
        <v>25</v>
      </c>
      <c r="K1282">
        <v>0</v>
      </c>
      <c r="L1282" t="s">
        <v>1242</v>
      </c>
      <c r="M1282" t="s">
        <v>82</v>
      </c>
      <c r="N1282" s="6" t="s">
        <v>1489</v>
      </c>
      <c r="O1282" s="6">
        <v>2948</v>
      </c>
      <c r="P1282" s="6">
        <v>37.479999999999997</v>
      </c>
      <c r="Q1282" s="6"/>
      <c r="R1282" s="6"/>
      <c r="S1282" s="6">
        <v>500</v>
      </c>
      <c r="U1282" t="s">
        <v>84</v>
      </c>
      <c r="V1282" t="s">
        <v>80</v>
      </c>
      <c r="W1282" s="6"/>
      <c r="X1282" s="6">
        <v>500</v>
      </c>
      <c r="Y1282" s="6">
        <v>500</v>
      </c>
      <c r="Z1282" s="3">
        <v>1</v>
      </c>
      <c r="AA1282" s="3">
        <v>1</v>
      </c>
      <c r="AB1282">
        <v>2022</v>
      </c>
      <c r="AC1282">
        <v>2022</v>
      </c>
      <c r="AF1282">
        <v>37.477275910000003</v>
      </c>
    </row>
    <row r="1283" spans="1:32" customFormat="1" hidden="1" x14ac:dyDescent="0.35">
      <c r="A1283" t="s">
        <v>1283</v>
      </c>
      <c r="B1283" t="s">
        <v>75</v>
      </c>
      <c r="C1283" t="s">
        <v>1241</v>
      </c>
      <c r="D1283" t="s">
        <v>1241</v>
      </c>
      <c r="E1283" t="s">
        <v>32</v>
      </c>
      <c r="G1283" t="s">
        <v>78</v>
      </c>
      <c r="H1283" t="s">
        <v>79</v>
      </c>
      <c r="I1283" t="s">
        <v>156</v>
      </c>
      <c r="J1283">
        <v>25</v>
      </c>
      <c r="K1283">
        <v>0</v>
      </c>
      <c r="L1283" t="s">
        <v>1242</v>
      </c>
      <c r="M1283" t="s">
        <v>82</v>
      </c>
      <c r="N1283" s="6"/>
      <c r="O1283" s="6">
        <v>2437</v>
      </c>
      <c r="P1283" s="6">
        <v>37.43</v>
      </c>
      <c r="Q1283" s="6"/>
      <c r="R1283" s="6">
        <v>0</v>
      </c>
      <c r="S1283" s="6">
        <v>500</v>
      </c>
      <c r="U1283" t="s">
        <v>88</v>
      </c>
      <c r="V1283" t="s">
        <v>80</v>
      </c>
      <c r="W1283" s="6">
        <v>0</v>
      </c>
      <c r="X1283" s="6">
        <v>500</v>
      </c>
      <c r="Y1283" s="6">
        <v>500</v>
      </c>
      <c r="Z1283" s="3">
        <v>1</v>
      </c>
      <c r="AA1283" s="3">
        <v>1</v>
      </c>
      <c r="AB1283">
        <v>2017</v>
      </c>
      <c r="AE1283" s="4">
        <v>43708</v>
      </c>
      <c r="AF1283">
        <v>37.427011950000001</v>
      </c>
    </row>
    <row r="1284" spans="1:32" customFormat="1" hidden="1" x14ac:dyDescent="0.35">
      <c r="A1284" t="s">
        <v>1152</v>
      </c>
      <c r="B1284" t="s">
        <v>75</v>
      </c>
      <c r="C1284" t="s">
        <v>1138</v>
      </c>
      <c r="D1284" t="s">
        <v>172</v>
      </c>
      <c r="E1284" t="s">
        <v>31</v>
      </c>
      <c r="G1284" t="s">
        <v>78</v>
      </c>
      <c r="H1284" t="s">
        <v>79</v>
      </c>
      <c r="I1284" t="s">
        <v>127</v>
      </c>
      <c r="J1284">
        <v>12</v>
      </c>
      <c r="K1284">
        <v>0</v>
      </c>
      <c r="L1284" t="s">
        <v>174</v>
      </c>
      <c r="M1284" t="s">
        <v>82</v>
      </c>
      <c r="N1284" s="6"/>
      <c r="O1284" s="6">
        <v>31.65</v>
      </c>
      <c r="P1284" s="6">
        <v>37.42</v>
      </c>
      <c r="Q1284" s="6"/>
      <c r="R1284" s="6">
        <v>1700</v>
      </c>
      <c r="S1284" s="6">
        <v>1700</v>
      </c>
      <c r="U1284" t="s">
        <v>84</v>
      </c>
      <c r="V1284" t="s">
        <v>80</v>
      </c>
      <c r="W1284" s="6">
        <v>0</v>
      </c>
      <c r="X1284" s="6">
        <v>865.7</v>
      </c>
      <c r="Y1284" s="6">
        <v>865.7</v>
      </c>
      <c r="Z1284" s="3">
        <v>1</v>
      </c>
      <c r="AA1284" s="3">
        <v>0.51</v>
      </c>
      <c r="AB1284">
        <v>2021</v>
      </c>
      <c r="AC1284">
        <v>2020</v>
      </c>
      <c r="AE1284" s="4">
        <v>45107</v>
      </c>
      <c r="AF1284">
        <v>37.415770190000003</v>
      </c>
    </row>
    <row r="1285" spans="1:32" hidden="1" x14ac:dyDescent="0.35">
      <c r="A1285" s="11" t="s">
        <v>2124</v>
      </c>
      <c r="B1285" s="11" t="s">
        <v>75</v>
      </c>
      <c r="C1285" s="11" t="s">
        <v>3</v>
      </c>
      <c r="D1285" s="11" t="s">
        <v>1994</v>
      </c>
      <c r="E1285" s="11" t="s">
        <v>101</v>
      </c>
      <c r="G1285" s="11" t="s">
        <v>78</v>
      </c>
      <c r="H1285" s="11" t="s">
        <v>79</v>
      </c>
      <c r="I1285" s="11" t="s">
        <v>156</v>
      </c>
      <c r="J1285" s="11">
        <v>15</v>
      </c>
      <c r="K1285" s="11">
        <v>0</v>
      </c>
      <c r="L1285" s="11" t="s">
        <v>145</v>
      </c>
      <c r="M1285" s="11" t="s">
        <v>104</v>
      </c>
      <c r="N1285" s="12" t="s">
        <v>2109</v>
      </c>
      <c r="O1285" s="12">
        <v>37.4</v>
      </c>
      <c r="P1285" s="12">
        <v>37.4</v>
      </c>
      <c r="R1285" s="12">
        <v>0</v>
      </c>
      <c r="S1285" s="12">
        <v>0</v>
      </c>
      <c r="T1285" s="11">
        <v>5250000</v>
      </c>
      <c r="U1285" s="11" t="s">
        <v>102</v>
      </c>
      <c r="V1285" s="11" t="s">
        <v>80</v>
      </c>
      <c r="W1285" s="12">
        <v>777000</v>
      </c>
      <c r="Y1285" s="12">
        <v>0</v>
      </c>
      <c r="Z1285" s="11" t="e">
        <v>#N/A</v>
      </c>
      <c r="AA1285" s="11" t="e">
        <v>#N/A</v>
      </c>
      <c r="AB1285" s="11">
        <v>2022</v>
      </c>
      <c r="AC1285" s="11">
        <v>2021</v>
      </c>
      <c r="AE1285" s="14">
        <v>46388</v>
      </c>
      <c r="AF1285" s="11">
        <v>37.4</v>
      </c>
    </row>
    <row r="1286" spans="1:32" customFormat="1" hidden="1" x14ac:dyDescent="0.35">
      <c r="A1286" t="s">
        <v>1501</v>
      </c>
      <c r="B1286" t="s">
        <v>75</v>
      </c>
      <c r="C1286" t="s">
        <v>1241</v>
      </c>
      <c r="D1286" t="s">
        <v>1241</v>
      </c>
      <c r="E1286" t="s">
        <v>32</v>
      </c>
      <c r="G1286" t="s">
        <v>78</v>
      </c>
      <c r="H1286" t="s">
        <v>79</v>
      </c>
      <c r="I1286" t="s">
        <v>156</v>
      </c>
      <c r="J1286">
        <v>25</v>
      </c>
      <c r="K1286">
        <v>0</v>
      </c>
      <c r="L1286" t="s">
        <v>1242</v>
      </c>
      <c r="M1286" t="s">
        <v>82</v>
      </c>
      <c r="N1286" s="6" t="s">
        <v>1502</v>
      </c>
      <c r="O1286" s="6">
        <v>2941.17</v>
      </c>
      <c r="P1286" s="6">
        <v>37.39</v>
      </c>
      <c r="Q1286" s="6"/>
      <c r="R1286" s="6"/>
      <c r="S1286" s="6">
        <v>1200</v>
      </c>
      <c r="U1286" t="s">
        <v>88</v>
      </c>
      <c r="V1286" t="s">
        <v>80</v>
      </c>
      <c r="W1286" s="6"/>
      <c r="X1286" s="6">
        <v>600</v>
      </c>
      <c r="Y1286" s="6">
        <v>600</v>
      </c>
      <c r="Z1286" s="3">
        <v>1</v>
      </c>
      <c r="AA1286" s="3">
        <v>0.5</v>
      </c>
      <c r="AB1286">
        <v>2022</v>
      </c>
      <c r="AC1286">
        <v>2022</v>
      </c>
      <c r="AF1286">
        <v>37.390447620000003</v>
      </c>
    </row>
    <row r="1287" spans="1:32" customFormat="1" hidden="1" x14ac:dyDescent="0.35">
      <c r="A1287" t="s">
        <v>1383</v>
      </c>
      <c r="B1287" t="s">
        <v>75</v>
      </c>
      <c r="C1287" t="s">
        <v>1241</v>
      </c>
      <c r="D1287" t="s">
        <v>1241</v>
      </c>
      <c r="E1287" t="s">
        <v>31</v>
      </c>
      <c r="G1287" t="s">
        <v>78</v>
      </c>
      <c r="H1287" t="s">
        <v>79</v>
      </c>
      <c r="I1287" t="s">
        <v>156</v>
      </c>
      <c r="J1287">
        <v>25</v>
      </c>
      <c r="K1287">
        <v>0</v>
      </c>
      <c r="L1287" t="s">
        <v>1242</v>
      </c>
      <c r="M1287" t="s">
        <v>82</v>
      </c>
      <c r="N1287" s="6"/>
      <c r="O1287" s="6">
        <v>2630</v>
      </c>
      <c r="P1287" s="6">
        <v>37.35</v>
      </c>
      <c r="Q1287" s="6"/>
      <c r="R1287" s="6">
        <v>0</v>
      </c>
      <c r="S1287" s="6">
        <v>1200</v>
      </c>
      <c r="U1287" t="s">
        <v>84</v>
      </c>
      <c r="V1287" t="s">
        <v>80</v>
      </c>
      <c r="W1287" s="6">
        <v>0</v>
      </c>
      <c r="X1287" s="6">
        <v>300</v>
      </c>
      <c r="Y1287" s="6">
        <v>600</v>
      </c>
      <c r="Z1287" s="3">
        <v>2</v>
      </c>
      <c r="AA1287" s="3">
        <v>0.25</v>
      </c>
      <c r="AB1287">
        <v>2019</v>
      </c>
      <c r="AE1287" s="4">
        <v>44651</v>
      </c>
      <c r="AF1287">
        <v>37.353603700000001</v>
      </c>
    </row>
    <row r="1288" spans="1:32" hidden="1" x14ac:dyDescent="0.35">
      <c r="A1288" s="11" t="s">
        <v>2177</v>
      </c>
      <c r="B1288" s="11" t="s">
        <v>75</v>
      </c>
      <c r="C1288" s="11" t="s">
        <v>2174</v>
      </c>
      <c r="D1288" s="11" t="s">
        <v>1994</v>
      </c>
      <c r="E1288" s="11" t="s">
        <v>101</v>
      </c>
      <c r="F1288" s="11" t="s">
        <v>77</v>
      </c>
      <c r="G1288" s="11" t="s">
        <v>78</v>
      </c>
      <c r="H1288" s="11" t="s">
        <v>79</v>
      </c>
      <c r="I1288" s="11" t="s">
        <v>80</v>
      </c>
      <c r="J1288" s="11">
        <v>15</v>
      </c>
      <c r="K1288" s="11">
        <v>0</v>
      </c>
      <c r="L1288" s="11" t="s">
        <v>145</v>
      </c>
      <c r="M1288" s="11" t="s">
        <v>104</v>
      </c>
      <c r="N1288" s="12" t="s">
        <v>2175</v>
      </c>
      <c r="O1288" s="12">
        <v>37.31</v>
      </c>
      <c r="P1288" s="12">
        <v>37.31</v>
      </c>
      <c r="U1288" s="11" t="s">
        <v>265</v>
      </c>
      <c r="V1288" s="11" t="s">
        <v>80</v>
      </c>
      <c r="W1288" s="12">
        <v>198760</v>
      </c>
      <c r="X1288" s="12">
        <v>25</v>
      </c>
      <c r="Y1288" s="12">
        <v>25</v>
      </c>
      <c r="Z1288" s="13">
        <v>1</v>
      </c>
      <c r="AA1288" s="11" t="e">
        <v>#N/A</v>
      </c>
      <c r="AB1288" s="11">
        <v>2016</v>
      </c>
      <c r="AE1288" s="14">
        <v>43830</v>
      </c>
      <c r="AF1288" s="11">
        <v>37.31</v>
      </c>
    </row>
    <row r="1289" spans="1:32" hidden="1" x14ac:dyDescent="0.35">
      <c r="A1289" s="11" t="s">
        <v>2203</v>
      </c>
      <c r="B1289" s="11" t="s">
        <v>75</v>
      </c>
      <c r="C1289" s="11" t="s">
        <v>2194</v>
      </c>
      <c r="D1289" s="11" t="s">
        <v>1994</v>
      </c>
      <c r="E1289" s="11" t="s">
        <v>32</v>
      </c>
      <c r="G1289" s="11" t="s">
        <v>78</v>
      </c>
      <c r="H1289" s="11" t="s">
        <v>79</v>
      </c>
      <c r="I1289" s="11" t="s">
        <v>80</v>
      </c>
      <c r="J1289" s="11">
        <v>20</v>
      </c>
      <c r="K1289" s="11">
        <v>0</v>
      </c>
      <c r="L1289" s="11" t="s">
        <v>145</v>
      </c>
      <c r="M1289" s="11" t="s">
        <v>104</v>
      </c>
      <c r="O1289" s="12">
        <v>37.25</v>
      </c>
      <c r="P1289" s="12">
        <v>37.25</v>
      </c>
      <c r="U1289" s="11" t="s">
        <v>88</v>
      </c>
      <c r="V1289" s="11" t="s">
        <v>80</v>
      </c>
      <c r="W1289" s="12">
        <v>165600</v>
      </c>
      <c r="X1289" s="12">
        <v>36</v>
      </c>
      <c r="Y1289" s="12">
        <v>36</v>
      </c>
      <c r="Z1289" s="13">
        <v>1</v>
      </c>
      <c r="AA1289" s="11" t="e">
        <v>#N/A</v>
      </c>
      <c r="AB1289" s="11">
        <v>2012</v>
      </c>
      <c r="AF1289" s="11">
        <v>37.25</v>
      </c>
    </row>
    <row r="1290" spans="1:32" customFormat="1" hidden="1" x14ac:dyDescent="0.35">
      <c r="A1290" t="s">
        <v>1509</v>
      </c>
      <c r="B1290" t="s">
        <v>75</v>
      </c>
      <c r="C1290" t="s">
        <v>1241</v>
      </c>
      <c r="D1290" t="s">
        <v>1241</v>
      </c>
      <c r="E1290" t="s">
        <v>32</v>
      </c>
      <c r="G1290" t="s">
        <v>78</v>
      </c>
      <c r="H1290" t="s">
        <v>79</v>
      </c>
      <c r="I1290" t="s">
        <v>156</v>
      </c>
      <c r="J1290">
        <v>25</v>
      </c>
      <c r="K1290">
        <v>0</v>
      </c>
      <c r="L1290" t="s">
        <v>1242</v>
      </c>
      <c r="M1290" t="s">
        <v>82</v>
      </c>
      <c r="N1290" s="6" t="s">
        <v>1510</v>
      </c>
      <c r="O1290" s="6">
        <v>2928.18</v>
      </c>
      <c r="P1290" s="6">
        <v>37.229999999999997</v>
      </c>
      <c r="Q1290" s="6"/>
      <c r="R1290" s="6">
        <v>0</v>
      </c>
      <c r="S1290" s="6">
        <v>1200</v>
      </c>
      <c r="U1290" t="s">
        <v>88</v>
      </c>
      <c r="V1290" t="s">
        <v>80</v>
      </c>
      <c r="W1290" s="6"/>
      <c r="X1290" s="6">
        <v>1100</v>
      </c>
      <c r="Y1290" s="6">
        <v>1100</v>
      </c>
      <c r="Z1290" s="3">
        <v>1</v>
      </c>
      <c r="AA1290" s="3">
        <v>0.92</v>
      </c>
      <c r="AB1290">
        <v>2022</v>
      </c>
      <c r="AC1290">
        <v>2021</v>
      </c>
      <c r="AF1290">
        <v>37.225308599999998</v>
      </c>
    </row>
    <row r="1291" spans="1:32" customFormat="1" hidden="1" x14ac:dyDescent="0.35">
      <c r="A1291" t="s">
        <v>939</v>
      </c>
      <c r="B1291" t="s">
        <v>75</v>
      </c>
      <c r="C1291" t="s">
        <v>908</v>
      </c>
      <c r="D1291" t="s">
        <v>172</v>
      </c>
      <c r="E1291" t="s">
        <v>101</v>
      </c>
      <c r="G1291" t="s">
        <v>78</v>
      </c>
      <c r="H1291" t="s">
        <v>79</v>
      </c>
      <c r="I1291" t="s">
        <v>118</v>
      </c>
      <c r="J1291">
        <v>15</v>
      </c>
      <c r="K1291">
        <v>0</v>
      </c>
      <c r="L1291" t="s">
        <v>174</v>
      </c>
      <c r="M1291" t="s">
        <v>82</v>
      </c>
      <c r="N1291" s="6"/>
      <c r="O1291" s="6">
        <v>28.07</v>
      </c>
      <c r="P1291" s="6">
        <v>37.22</v>
      </c>
      <c r="Q1291" s="6"/>
      <c r="R1291" s="6"/>
      <c r="S1291" s="6"/>
      <c r="U1291" t="s">
        <v>265</v>
      </c>
      <c r="V1291" t="s">
        <v>80</v>
      </c>
      <c r="W1291" s="6">
        <v>0</v>
      </c>
      <c r="X1291" s="6">
        <v>33.21</v>
      </c>
      <c r="Y1291" s="6">
        <v>33.21</v>
      </c>
      <c r="Z1291" s="3">
        <v>1</v>
      </c>
      <c r="AA1291" t="e">
        <v>#N/A</v>
      </c>
      <c r="AB1291">
        <v>2014</v>
      </c>
      <c r="AE1291" s="4">
        <v>43465</v>
      </c>
      <c r="AF1291">
        <v>37.224258050000003</v>
      </c>
    </row>
    <row r="1292" spans="1:32" customFormat="1" hidden="1" x14ac:dyDescent="0.35">
      <c r="A1292" t="s">
        <v>1521</v>
      </c>
      <c r="B1292" t="s">
        <v>75</v>
      </c>
      <c r="C1292" t="s">
        <v>1241</v>
      </c>
      <c r="D1292" t="s">
        <v>1241</v>
      </c>
      <c r="E1292" t="s">
        <v>101</v>
      </c>
      <c r="G1292" t="s">
        <v>78</v>
      </c>
      <c r="H1292" t="s">
        <v>79</v>
      </c>
      <c r="I1292" t="s">
        <v>156</v>
      </c>
      <c r="J1292">
        <v>25</v>
      </c>
      <c r="K1292">
        <v>0</v>
      </c>
      <c r="L1292" t="s">
        <v>1242</v>
      </c>
      <c r="M1292" t="s">
        <v>80</v>
      </c>
      <c r="N1292" s="6" t="s">
        <v>1522</v>
      </c>
      <c r="O1292" s="6">
        <v>3070</v>
      </c>
      <c r="P1292" s="6">
        <v>37.17</v>
      </c>
      <c r="Q1292" s="6"/>
      <c r="R1292" s="6"/>
      <c r="S1292" s="6">
        <v>150</v>
      </c>
      <c r="U1292" t="s">
        <v>129</v>
      </c>
      <c r="V1292" t="s">
        <v>80</v>
      </c>
      <c r="W1292" s="6"/>
      <c r="X1292" s="6">
        <v>150</v>
      </c>
      <c r="Y1292" s="6">
        <v>150</v>
      </c>
      <c r="Z1292" s="3">
        <v>1</v>
      </c>
      <c r="AA1292" s="3">
        <v>1</v>
      </c>
      <c r="AB1292">
        <v>2023</v>
      </c>
      <c r="AC1292">
        <v>2023</v>
      </c>
      <c r="AF1292">
        <v>37.167070219999999</v>
      </c>
    </row>
    <row r="1293" spans="1:32" customFormat="1" hidden="1" x14ac:dyDescent="0.35">
      <c r="A1293" t="s">
        <v>1385</v>
      </c>
      <c r="B1293" t="s">
        <v>75</v>
      </c>
      <c r="C1293" t="s">
        <v>1241</v>
      </c>
      <c r="D1293" t="s">
        <v>1241</v>
      </c>
      <c r="E1293" t="s">
        <v>31</v>
      </c>
      <c r="G1293" t="s">
        <v>78</v>
      </c>
      <c r="H1293" t="s">
        <v>79</v>
      </c>
      <c r="I1293" t="s">
        <v>156</v>
      </c>
      <c r="J1293">
        <v>25</v>
      </c>
      <c r="K1293">
        <v>0</v>
      </c>
      <c r="L1293" t="s">
        <v>1242</v>
      </c>
      <c r="M1293" t="s">
        <v>82</v>
      </c>
      <c r="N1293" s="6"/>
      <c r="O1293" s="6">
        <v>2612.5</v>
      </c>
      <c r="P1293" s="6">
        <v>37.11</v>
      </c>
      <c r="Q1293" s="6"/>
      <c r="R1293" s="6">
        <v>0</v>
      </c>
      <c r="S1293" s="6">
        <v>1200</v>
      </c>
      <c r="U1293" t="s">
        <v>84</v>
      </c>
      <c r="V1293" t="s">
        <v>80</v>
      </c>
      <c r="W1293" s="6">
        <v>0</v>
      </c>
      <c r="X1293" s="6">
        <v>480</v>
      </c>
      <c r="Y1293" s="6">
        <v>600</v>
      </c>
      <c r="Z1293" s="3">
        <v>1.25</v>
      </c>
      <c r="AA1293" s="3">
        <v>0.4</v>
      </c>
      <c r="AB1293">
        <v>2019</v>
      </c>
      <c r="AE1293" s="4">
        <v>44469</v>
      </c>
      <c r="AF1293">
        <v>37.105053099999999</v>
      </c>
    </row>
    <row r="1294" spans="1:32" customFormat="1" hidden="1" x14ac:dyDescent="0.35">
      <c r="A1294" t="s">
        <v>2869</v>
      </c>
      <c r="B1294" t="s">
        <v>75</v>
      </c>
      <c r="C1294" t="s">
        <v>2870</v>
      </c>
      <c r="D1294" t="s">
        <v>2865</v>
      </c>
      <c r="E1294" t="s">
        <v>31</v>
      </c>
      <c r="F1294" t="s">
        <v>77</v>
      </c>
      <c r="G1294" t="s">
        <v>92</v>
      </c>
      <c r="H1294" t="s">
        <v>79</v>
      </c>
      <c r="I1294" t="s">
        <v>156</v>
      </c>
      <c r="J1294">
        <v>30</v>
      </c>
      <c r="K1294">
        <v>0</v>
      </c>
      <c r="L1294" t="s">
        <v>145</v>
      </c>
      <c r="M1294" t="s">
        <v>82</v>
      </c>
      <c r="N1294" s="6" t="s">
        <v>2871</v>
      </c>
      <c r="O1294" s="6">
        <v>37.1</v>
      </c>
      <c r="P1294" s="6">
        <v>37.1</v>
      </c>
      <c r="Q1294" s="6"/>
      <c r="R1294" s="6"/>
      <c r="S1294" s="6">
        <v>150</v>
      </c>
      <c r="U1294" t="s">
        <v>84</v>
      </c>
      <c r="V1294" t="s">
        <v>153</v>
      </c>
      <c r="W1294" s="6"/>
      <c r="X1294" s="6">
        <v>150</v>
      </c>
      <c r="Y1294" s="6">
        <v>150</v>
      </c>
      <c r="Z1294" s="3">
        <v>1</v>
      </c>
      <c r="AA1294" s="3">
        <v>1</v>
      </c>
      <c r="AB1294">
        <v>2020</v>
      </c>
      <c r="AC1294">
        <v>2020</v>
      </c>
      <c r="AF1294">
        <v>37.1</v>
      </c>
    </row>
    <row r="1295" spans="1:32" customFormat="1" hidden="1" x14ac:dyDescent="0.35">
      <c r="A1295" t="s">
        <v>1486</v>
      </c>
      <c r="B1295" t="s">
        <v>75</v>
      </c>
      <c r="C1295" t="s">
        <v>1241</v>
      </c>
      <c r="D1295" t="s">
        <v>1241</v>
      </c>
      <c r="E1295" t="s">
        <v>31</v>
      </c>
      <c r="G1295" t="s">
        <v>78</v>
      </c>
      <c r="H1295" t="s">
        <v>79</v>
      </c>
      <c r="I1295" t="s">
        <v>156</v>
      </c>
      <c r="J1295">
        <v>25</v>
      </c>
      <c r="K1295">
        <v>0</v>
      </c>
      <c r="L1295" t="s">
        <v>1242</v>
      </c>
      <c r="M1295" t="s">
        <v>82</v>
      </c>
      <c r="N1295" s="6" t="s">
        <v>1487</v>
      </c>
      <c r="O1295" s="6">
        <v>2904</v>
      </c>
      <c r="P1295" s="6">
        <v>36.92</v>
      </c>
      <c r="Q1295" s="6"/>
      <c r="R1295" s="6"/>
      <c r="S1295" s="6">
        <v>500</v>
      </c>
      <c r="U1295" t="s">
        <v>84</v>
      </c>
      <c r="V1295" t="s">
        <v>80</v>
      </c>
      <c r="W1295" s="6"/>
      <c r="X1295" s="6">
        <v>500</v>
      </c>
      <c r="Y1295" s="6">
        <v>500</v>
      </c>
      <c r="Z1295" s="3">
        <v>1</v>
      </c>
      <c r="AA1295" s="3">
        <v>1</v>
      </c>
      <c r="AB1295">
        <v>2022</v>
      </c>
      <c r="AC1295">
        <v>2022</v>
      </c>
      <c r="AF1295">
        <v>36.917913579999997</v>
      </c>
    </row>
    <row r="1296" spans="1:32" customFormat="1" hidden="1" x14ac:dyDescent="0.35">
      <c r="A1296" t="s">
        <v>2624</v>
      </c>
      <c r="B1296" t="s">
        <v>75</v>
      </c>
      <c r="C1296" t="s">
        <v>2619</v>
      </c>
      <c r="D1296" t="s">
        <v>2482</v>
      </c>
      <c r="E1296" t="s">
        <v>32</v>
      </c>
      <c r="G1296" t="s">
        <v>78</v>
      </c>
      <c r="H1296" t="s">
        <v>80</v>
      </c>
      <c r="I1296" t="s">
        <v>80</v>
      </c>
      <c r="K1296">
        <v>0</v>
      </c>
      <c r="L1296" t="s">
        <v>2483</v>
      </c>
      <c r="M1296" t="s">
        <v>80</v>
      </c>
      <c r="N1296" s="6"/>
      <c r="O1296" s="6">
        <v>4300</v>
      </c>
      <c r="P1296" s="6">
        <v>36.869999999999997</v>
      </c>
      <c r="Q1296" s="6"/>
      <c r="R1296" s="6"/>
      <c r="S1296" s="6">
        <v>130</v>
      </c>
      <c r="U1296" t="s">
        <v>88</v>
      </c>
      <c r="V1296" t="s">
        <v>80</v>
      </c>
      <c r="W1296" s="6"/>
      <c r="X1296" s="6">
        <v>120</v>
      </c>
      <c r="Y1296" s="6">
        <v>120</v>
      </c>
      <c r="Z1296" s="3">
        <v>1</v>
      </c>
      <c r="AA1296" s="3">
        <v>0.92</v>
      </c>
      <c r="AB1296">
        <v>2018</v>
      </c>
      <c r="AF1296">
        <v>36.866612310000001</v>
      </c>
    </row>
    <row r="1297" spans="1:32" customFormat="1" hidden="1" x14ac:dyDescent="0.35">
      <c r="A1297" t="s">
        <v>1422</v>
      </c>
      <c r="B1297" t="s">
        <v>75</v>
      </c>
      <c r="C1297" t="s">
        <v>1241</v>
      </c>
      <c r="D1297" t="s">
        <v>1241</v>
      </c>
      <c r="E1297" t="s">
        <v>31</v>
      </c>
      <c r="G1297" t="s">
        <v>78</v>
      </c>
      <c r="H1297" t="s">
        <v>79</v>
      </c>
      <c r="I1297" t="s">
        <v>156</v>
      </c>
      <c r="J1297">
        <v>25</v>
      </c>
      <c r="K1297">
        <v>0</v>
      </c>
      <c r="L1297" t="s">
        <v>1242</v>
      </c>
      <c r="M1297" t="s">
        <v>82</v>
      </c>
      <c r="N1297" s="6"/>
      <c r="O1297" s="6">
        <v>2730</v>
      </c>
      <c r="P1297" s="6">
        <v>36.85</v>
      </c>
      <c r="Q1297" s="6"/>
      <c r="R1297" s="6">
        <v>0</v>
      </c>
      <c r="S1297" s="6">
        <v>100</v>
      </c>
      <c r="U1297" t="s">
        <v>84</v>
      </c>
      <c r="V1297" t="s">
        <v>80</v>
      </c>
      <c r="W1297" s="6">
        <v>0</v>
      </c>
      <c r="X1297" s="6">
        <v>100</v>
      </c>
      <c r="Y1297" s="6">
        <v>100</v>
      </c>
      <c r="Z1297" s="3">
        <v>1</v>
      </c>
      <c r="AA1297" s="3">
        <v>1</v>
      </c>
      <c r="AB1297">
        <v>2020</v>
      </c>
      <c r="AE1297" s="4">
        <v>44742</v>
      </c>
      <c r="AF1297">
        <v>36.853942289999999</v>
      </c>
    </row>
    <row r="1298" spans="1:32" customFormat="1" hidden="1" x14ac:dyDescent="0.35">
      <c r="A1298" t="s">
        <v>1331</v>
      </c>
      <c r="B1298" t="s">
        <v>75</v>
      </c>
      <c r="C1298" t="s">
        <v>1241</v>
      </c>
      <c r="D1298" t="s">
        <v>1241</v>
      </c>
      <c r="E1298" t="s">
        <v>32</v>
      </c>
      <c r="G1298" t="s">
        <v>78</v>
      </c>
      <c r="H1298" t="s">
        <v>79</v>
      </c>
      <c r="I1298" t="s">
        <v>156</v>
      </c>
      <c r="J1298">
        <v>25</v>
      </c>
      <c r="K1298">
        <v>0</v>
      </c>
      <c r="L1298" t="s">
        <v>1242</v>
      </c>
      <c r="M1298" t="s">
        <v>82</v>
      </c>
      <c r="N1298" s="6"/>
      <c r="O1298" s="6">
        <v>2512.83</v>
      </c>
      <c r="P1298" s="6">
        <v>36.75</v>
      </c>
      <c r="Q1298" s="6"/>
      <c r="R1298" s="6">
        <v>0</v>
      </c>
      <c r="S1298" s="6">
        <v>2000</v>
      </c>
      <c r="U1298" t="s">
        <v>88</v>
      </c>
      <c r="V1298" t="s">
        <v>80</v>
      </c>
      <c r="W1298" s="6">
        <v>0</v>
      </c>
      <c r="X1298" s="6">
        <v>2000</v>
      </c>
      <c r="Y1298" s="6">
        <v>2000</v>
      </c>
      <c r="Z1298" s="3">
        <v>1</v>
      </c>
      <c r="AA1298" s="3">
        <v>1</v>
      </c>
      <c r="AB1298">
        <v>2018</v>
      </c>
      <c r="AE1298" s="4">
        <v>43921</v>
      </c>
      <c r="AF1298">
        <v>36.748616900000002</v>
      </c>
    </row>
    <row r="1299" spans="1:32" customFormat="1" hidden="1" x14ac:dyDescent="0.35">
      <c r="A1299" t="s">
        <v>2574</v>
      </c>
      <c r="B1299" t="s">
        <v>75</v>
      </c>
      <c r="C1299" t="s">
        <v>2557</v>
      </c>
      <c r="D1299" t="s">
        <v>2482</v>
      </c>
      <c r="E1299" t="s">
        <v>108</v>
      </c>
      <c r="F1299" t="s">
        <v>577</v>
      </c>
      <c r="G1299" t="s">
        <v>92</v>
      </c>
      <c r="H1299" t="s">
        <v>79</v>
      </c>
      <c r="I1299" t="s">
        <v>156</v>
      </c>
      <c r="J1299">
        <v>30</v>
      </c>
      <c r="K1299">
        <v>0</v>
      </c>
      <c r="L1299" t="s">
        <v>2558</v>
      </c>
      <c r="M1299" t="s">
        <v>82</v>
      </c>
      <c r="N1299" s="6" t="s">
        <v>2575</v>
      </c>
      <c r="O1299" s="6">
        <v>365.2</v>
      </c>
      <c r="P1299" s="6">
        <v>36.729999999999997</v>
      </c>
      <c r="Q1299" s="6"/>
      <c r="R1299" s="6">
        <v>400</v>
      </c>
      <c r="S1299" s="6">
        <v>400</v>
      </c>
      <c r="T1299">
        <v>400</v>
      </c>
      <c r="U1299" t="s">
        <v>597</v>
      </c>
      <c r="V1299" t="s">
        <v>153</v>
      </c>
      <c r="W1299" s="6"/>
      <c r="X1299" s="6">
        <v>400</v>
      </c>
      <c r="Y1299" s="6">
        <v>400</v>
      </c>
      <c r="Z1299" s="3">
        <v>1</v>
      </c>
      <c r="AA1299" s="3">
        <v>1</v>
      </c>
      <c r="AB1299">
        <v>2024</v>
      </c>
      <c r="AC1299">
        <v>2023</v>
      </c>
      <c r="AD1299" s="4">
        <v>45139</v>
      </c>
      <c r="AF1299">
        <v>36.728249169999998</v>
      </c>
    </row>
    <row r="1300" spans="1:32" customFormat="1" hidden="1" x14ac:dyDescent="0.35">
      <c r="A1300" t="s">
        <v>1394</v>
      </c>
      <c r="B1300" t="s">
        <v>75</v>
      </c>
      <c r="C1300" t="s">
        <v>1241</v>
      </c>
      <c r="D1300" t="s">
        <v>1241</v>
      </c>
      <c r="E1300" t="s">
        <v>31</v>
      </c>
      <c r="G1300" t="s">
        <v>78</v>
      </c>
      <c r="H1300" t="s">
        <v>79</v>
      </c>
      <c r="I1300" t="s">
        <v>156</v>
      </c>
      <c r="J1300">
        <v>25</v>
      </c>
      <c r="K1300">
        <v>0</v>
      </c>
      <c r="L1300" t="s">
        <v>1242</v>
      </c>
      <c r="M1300" t="s">
        <v>82</v>
      </c>
      <c r="N1300" s="6"/>
      <c r="O1300" s="6">
        <v>2585</v>
      </c>
      <c r="P1300" s="6">
        <v>36.71</v>
      </c>
      <c r="Q1300" s="6"/>
      <c r="R1300" s="6">
        <v>0</v>
      </c>
      <c r="S1300" s="6">
        <v>1200</v>
      </c>
      <c r="U1300" t="s">
        <v>84</v>
      </c>
      <c r="V1300" t="s">
        <v>80</v>
      </c>
      <c r="W1300" s="6">
        <v>0</v>
      </c>
      <c r="X1300" s="6">
        <v>1200</v>
      </c>
      <c r="Y1300" s="6">
        <v>1500</v>
      </c>
      <c r="Z1300" s="3">
        <v>1.25</v>
      </c>
      <c r="AA1300" s="3">
        <v>1</v>
      </c>
      <c r="AB1300">
        <v>2019</v>
      </c>
      <c r="AE1300" s="4">
        <v>44286</v>
      </c>
      <c r="AF1300">
        <v>36.714473599999998</v>
      </c>
    </row>
    <row r="1301" spans="1:32" customFormat="1" hidden="1" x14ac:dyDescent="0.35">
      <c r="A1301" t="s">
        <v>346</v>
      </c>
      <c r="B1301" t="s">
        <v>75</v>
      </c>
      <c r="C1301" t="s">
        <v>340</v>
      </c>
      <c r="D1301" t="s">
        <v>172</v>
      </c>
      <c r="E1301" t="s">
        <v>32</v>
      </c>
      <c r="G1301" t="s">
        <v>78</v>
      </c>
      <c r="H1301" t="s">
        <v>79</v>
      </c>
      <c r="I1301" t="s">
        <v>118</v>
      </c>
      <c r="J1301">
        <v>12</v>
      </c>
      <c r="K1301">
        <v>0</v>
      </c>
      <c r="L1301" t="s">
        <v>174</v>
      </c>
      <c r="M1301" t="s">
        <v>82</v>
      </c>
      <c r="N1301" s="6" t="s">
        <v>347</v>
      </c>
      <c r="O1301" s="6">
        <v>34.9</v>
      </c>
      <c r="P1301" s="6">
        <v>36.68</v>
      </c>
      <c r="Q1301" s="6"/>
      <c r="R1301" s="6"/>
      <c r="S1301" s="6"/>
      <c r="T1301">
        <v>140000</v>
      </c>
      <c r="U1301" t="s">
        <v>88</v>
      </c>
      <c r="V1301" t="s">
        <v>112</v>
      </c>
      <c r="W1301" s="6">
        <v>140000</v>
      </c>
      <c r="X1301" s="6"/>
      <c r="Y1301" s="6">
        <v>0</v>
      </c>
      <c r="Z1301" t="e">
        <v>#N/A</v>
      </c>
      <c r="AA1301" t="e">
        <v>#N/A</v>
      </c>
      <c r="AB1301">
        <v>2022</v>
      </c>
      <c r="AC1301">
        <v>2021</v>
      </c>
      <c r="AF1301">
        <v>36.682783270000002</v>
      </c>
    </row>
    <row r="1302" spans="1:32" customFormat="1" hidden="1" x14ac:dyDescent="0.35">
      <c r="A1302" t="s">
        <v>2264</v>
      </c>
      <c r="B1302" t="s">
        <v>75</v>
      </c>
      <c r="C1302" t="s">
        <v>2216</v>
      </c>
      <c r="D1302" t="s">
        <v>2216</v>
      </c>
      <c r="E1302" t="s">
        <v>31</v>
      </c>
      <c r="G1302" t="s">
        <v>92</v>
      </c>
      <c r="H1302" t="s">
        <v>80</v>
      </c>
      <c r="I1302" t="s">
        <v>80</v>
      </c>
      <c r="J1302">
        <v>20</v>
      </c>
      <c r="K1302">
        <v>0</v>
      </c>
      <c r="L1302" t="s">
        <v>2217</v>
      </c>
      <c r="M1302" t="s">
        <v>82</v>
      </c>
      <c r="N1302" s="6"/>
      <c r="O1302" s="6">
        <v>253.27</v>
      </c>
      <c r="P1302" s="6">
        <v>36.65</v>
      </c>
      <c r="Q1302" s="6"/>
      <c r="R1302" s="6">
        <v>0</v>
      </c>
      <c r="S1302" s="6">
        <v>200</v>
      </c>
      <c r="U1302" t="s">
        <v>84</v>
      </c>
      <c r="V1302" t="s">
        <v>80</v>
      </c>
      <c r="W1302" s="6">
        <v>0</v>
      </c>
      <c r="X1302" s="6">
        <v>200</v>
      </c>
      <c r="Y1302" s="6">
        <v>200</v>
      </c>
      <c r="Z1302" s="3">
        <v>1</v>
      </c>
      <c r="AA1302" s="3">
        <v>1</v>
      </c>
      <c r="AB1302">
        <v>2019</v>
      </c>
      <c r="AE1302" s="4">
        <v>44926</v>
      </c>
      <c r="AF1302">
        <v>36.648771449999998</v>
      </c>
    </row>
    <row r="1303" spans="1:32" customFormat="1" hidden="1" x14ac:dyDescent="0.35">
      <c r="A1303" t="s">
        <v>1357</v>
      </c>
      <c r="B1303" t="s">
        <v>75</v>
      </c>
      <c r="C1303" t="s">
        <v>1241</v>
      </c>
      <c r="D1303" t="s">
        <v>1241</v>
      </c>
      <c r="E1303" t="s">
        <v>31</v>
      </c>
      <c r="G1303" t="s">
        <v>78</v>
      </c>
      <c r="H1303" t="s">
        <v>79</v>
      </c>
      <c r="I1303" t="s">
        <v>156</v>
      </c>
      <c r="J1303">
        <v>25</v>
      </c>
      <c r="K1303">
        <v>0</v>
      </c>
      <c r="L1303" t="s">
        <v>1242</v>
      </c>
      <c r="M1303" t="s">
        <v>82</v>
      </c>
      <c r="N1303" s="6"/>
      <c r="O1303" s="6">
        <v>2502</v>
      </c>
      <c r="P1303" s="6">
        <v>36.590000000000003</v>
      </c>
      <c r="Q1303" s="6"/>
      <c r="R1303" s="6">
        <v>0</v>
      </c>
      <c r="S1303" s="6">
        <v>2000</v>
      </c>
      <c r="U1303" t="s">
        <v>84</v>
      </c>
      <c r="V1303" t="s">
        <v>80</v>
      </c>
      <c r="W1303" s="6">
        <v>0</v>
      </c>
      <c r="X1303" s="6">
        <v>2000</v>
      </c>
      <c r="Y1303" s="6">
        <v>2000</v>
      </c>
      <c r="Z1303" s="3">
        <v>1</v>
      </c>
      <c r="AA1303" s="3">
        <v>1</v>
      </c>
      <c r="AB1303">
        <v>2018</v>
      </c>
      <c r="AE1303" s="4">
        <v>44016</v>
      </c>
      <c r="AF1303">
        <v>36.590234709999997</v>
      </c>
    </row>
    <row r="1304" spans="1:32" customFormat="1" hidden="1" x14ac:dyDescent="0.35">
      <c r="A1304" t="s">
        <v>2745</v>
      </c>
      <c r="B1304" t="s">
        <v>75</v>
      </c>
      <c r="C1304" t="s">
        <v>2712</v>
      </c>
      <c r="D1304" t="s">
        <v>2682</v>
      </c>
      <c r="E1304" t="s">
        <v>108</v>
      </c>
      <c r="F1304" t="s">
        <v>577</v>
      </c>
      <c r="G1304" t="s">
        <v>78</v>
      </c>
      <c r="H1304" t="s">
        <v>79</v>
      </c>
      <c r="I1304" t="s">
        <v>80</v>
      </c>
      <c r="J1304">
        <v>20</v>
      </c>
      <c r="K1304">
        <v>0</v>
      </c>
      <c r="L1304" t="s">
        <v>2713</v>
      </c>
      <c r="M1304" t="s">
        <v>104</v>
      </c>
      <c r="N1304" s="6" t="s">
        <v>2714</v>
      </c>
      <c r="O1304" s="6">
        <v>18720</v>
      </c>
      <c r="P1304" s="6">
        <v>36.590000000000003</v>
      </c>
      <c r="Q1304" s="6"/>
      <c r="R1304" s="6"/>
      <c r="S1304" s="6">
        <v>1000</v>
      </c>
      <c r="U1304" t="s">
        <v>2020</v>
      </c>
      <c r="V1304" t="s">
        <v>153</v>
      </c>
      <c r="W1304" s="6"/>
      <c r="X1304" s="6">
        <v>1000</v>
      </c>
      <c r="Y1304" s="6">
        <v>4000</v>
      </c>
      <c r="Z1304" s="3">
        <v>4</v>
      </c>
      <c r="AA1304" s="3">
        <v>1</v>
      </c>
      <c r="AB1304">
        <v>2025</v>
      </c>
      <c r="AD1304" s="4">
        <v>45762</v>
      </c>
      <c r="AE1304" s="4">
        <v>46857</v>
      </c>
      <c r="AF1304">
        <v>36.587510989999998</v>
      </c>
    </row>
    <row r="1305" spans="1:32" customFormat="1" hidden="1" x14ac:dyDescent="0.35">
      <c r="A1305" t="s">
        <v>1475</v>
      </c>
      <c r="B1305" t="s">
        <v>75</v>
      </c>
      <c r="C1305" t="s">
        <v>1241</v>
      </c>
      <c r="D1305" t="s">
        <v>1241</v>
      </c>
      <c r="E1305" t="s">
        <v>32</v>
      </c>
      <c r="G1305" t="s">
        <v>78</v>
      </c>
      <c r="H1305" t="s">
        <v>79</v>
      </c>
      <c r="I1305" t="s">
        <v>156</v>
      </c>
      <c r="J1305">
        <v>25</v>
      </c>
      <c r="K1305">
        <v>0</v>
      </c>
      <c r="L1305" t="s">
        <v>1242</v>
      </c>
      <c r="M1305" t="s">
        <v>82</v>
      </c>
      <c r="N1305" s="6" t="s">
        <v>1476</v>
      </c>
      <c r="O1305" s="6">
        <v>2873.6</v>
      </c>
      <c r="P1305" s="6">
        <v>36.53</v>
      </c>
      <c r="Q1305" s="6"/>
      <c r="R1305" s="6"/>
      <c r="S1305" s="6">
        <v>1000</v>
      </c>
      <c r="U1305" t="s">
        <v>88</v>
      </c>
      <c r="V1305" t="s">
        <v>80</v>
      </c>
      <c r="W1305" s="6"/>
      <c r="X1305" s="6">
        <v>1000</v>
      </c>
      <c r="Y1305" s="6">
        <v>1000</v>
      </c>
      <c r="Z1305" s="3">
        <v>1</v>
      </c>
      <c r="AA1305" s="3">
        <v>1</v>
      </c>
      <c r="AB1305">
        <v>2022</v>
      </c>
      <c r="AC1305">
        <v>2022</v>
      </c>
      <c r="AF1305">
        <v>36.531445060000003</v>
      </c>
    </row>
    <row r="1306" spans="1:32" customFormat="1" hidden="1" x14ac:dyDescent="0.35">
      <c r="A1306" t="s">
        <v>1463</v>
      </c>
      <c r="B1306" t="s">
        <v>75</v>
      </c>
      <c r="C1306" t="s">
        <v>1241</v>
      </c>
      <c r="D1306" t="s">
        <v>1241</v>
      </c>
      <c r="E1306" t="s">
        <v>32</v>
      </c>
      <c r="G1306" t="s">
        <v>78</v>
      </c>
      <c r="H1306" t="s">
        <v>79</v>
      </c>
      <c r="I1306" t="s">
        <v>156</v>
      </c>
      <c r="J1306">
        <v>25</v>
      </c>
      <c r="K1306">
        <v>0</v>
      </c>
      <c r="L1306" t="s">
        <v>1242</v>
      </c>
      <c r="M1306" t="s">
        <v>82</v>
      </c>
      <c r="N1306" s="6"/>
      <c r="O1306" s="6">
        <v>2692.66</v>
      </c>
      <c r="P1306" s="6">
        <v>36.42</v>
      </c>
      <c r="Q1306" s="6"/>
      <c r="R1306" s="6">
        <v>0</v>
      </c>
      <c r="S1306" s="6">
        <v>1200</v>
      </c>
      <c r="U1306" t="s">
        <v>88</v>
      </c>
      <c r="V1306" t="s">
        <v>80</v>
      </c>
      <c r="W1306" s="6">
        <v>0</v>
      </c>
      <c r="X1306" s="6">
        <v>1200</v>
      </c>
      <c r="Y1306" s="6">
        <v>2600</v>
      </c>
      <c r="Z1306" s="3">
        <v>2.17</v>
      </c>
      <c r="AA1306" s="3">
        <v>1</v>
      </c>
      <c r="AB1306">
        <v>2021</v>
      </c>
      <c r="AE1306" s="4">
        <v>45170</v>
      </c>
      <c r="AF1306">
        <v>36.42253856</v>
      </c>
    </row>
    <row r="1307" spans="1:32" hidden="1" x14ac:dyDescent="0.35">
      <c r="A1307" s="11" t="s">
        <v>2093</v>
      </c>
      <c r="B1307" s="11" t="s">
        <v>75</v>
      </c>
      <c r="C1307" s="11" t="s">
        <v>2024</v>
      </c>
      <c r="D1307" s="11" t="s">
        <v>1994</v>
      </c>
      <c r="E1307" s="11" t="s">
        <v>188</v>
      </c>
      <c r="G1307" s="11" t="s">
        <v>78</v>
      </c>
      <c r="H1307" s="11" t="s">
        <v>79</v>
      </c>
      <c r="I1307" s="11" t="s">
        <v>156</v>
      </c>
      <c r="J1307" s="11">
        <v>25</v>
      </c>
      <c r="K1307" s="11">
        <v>0</v>
      </c>
      <c r="L1307" s="11" t="s">
        <v>2025</v>
      </c>
      <c r="M1307" s="11" t="s">
        <v>104</v>
      </c>
      <c r="O1307" s="12">
        <v>196.07</v>
      </c>
      <c r="P1307" s="12">
        <v>36.33</v>
      </c>
      <c r="U1307" s="11" t="s">
        <v>190</v>
      </c>
      <c r="V1307" s="11" t="s">
        <v>151</v>
      </c>
      <c r="W1307" s="12">
        <v>0</v>
      </c>
      <c r="X1307" s="12">
        <v>80.8</v>
      </c>
      <c r="Y1307" s="12">
        <v>80.8</v>
      </c>
      <c r="Z1307" s="13">
        <v>1</v>
      </c>
      <c r="AA1307" s="11" t="e">
        <v>#N/A</v>
      </c>
      <c r="AB1307" s="11">
        <v>2021</v>
      </c>
      <c r="AF1307" s="11">
        <v>36.33415488</v>
      </c>
    </row>
    <row r="1308" spans="1:32" customFormat="1" hidden="1" x14ac:dyDescent="0.35">
      <c r="A1308" t="s">
        <v>1531</v>
      </c>
      <c r="B1308" t="s">
        <v>75</v>
      </c>
      <c r="C1308" t="s">
        <v>1241</v>
      </c>
      <c r="D1308" t="s">
        <v>1241</v>
      </c>
      <c r="E1308" t="s">
        <v>32</v>
      </c>
      <c r="G1308" t="s">
        <v>78</v>
      </c>
      <c r="H1308" t="s">
        <v>79</v>
      </c>
      <c r="I1308" t="s">
        <v>156</v>
      </c>
      <c r="J1308">
        <v>25</v>
      </c>
      <c r="K1308">
        <v>0</v>
      </c>
      <c r="L1308" t="s">
        <v>1242</v>
      </c>
      <c r="M1308" t="s">
        <v>80</v>
      </c>
      <c r="N1308" s="6" t="s">
        <v>1532</v>
      </c>
      <c r="O1308" s="6">
        <v>2998.33</v>
      </c>
      <c r="P1308" s="6">
        <v>36.299999999999997</v>
      </c>
      <c r="Q1308" s="6"/>
      <c r="R1308" s="6"/>
      <c r="S1308" s="6">
        <v>300</v>
      </c>
      <c r="U1308" t="s">
        <v>88</v>
      </c>
      <c r="V1308" t="s">
        <v>80</v>
      </c>
      <c r="W1308" s="6"/>
      <c r="X1308" s="6">
        <v>300</v>
      </c>
      <c r="Y1308" s="6">
        <v>300</v>
      </c>
      <c r="Z1308" s="3">
        <v>1</v>
      </c>
      <c r="AA1308" s="3">
        <v>1</v>
      </c>
      <c r="AB1308">
        <v>2023</v>
      </c>
      <c r="AC1308">
        <v>2022</v>
      </c>
      <c r="AF1308">
        <v>36.299394669999998</v>
      </c>
    </row>
    <row r="1309" spans="1:32" customFormat="1" hidden="1" x14ac:dyDescent="0.35">
      <c r="A1309" t="s">
        <v>1471</v>
      </c>
      <c r="B1309" t="s">
        <v>75</v>
      </c>
      <c r="C1309" t="s">
        <v>1241</v>
      </c>
      <c r="D1309" t="s">
        <v>1241</v>
      </c>
      <c r="E1309" t="s">
        <v>31</v>
      </c>
      <c r="G1309" t="s">
        <v>78</v>
      </c>
      <c r="H1309" t="s">
        <v>79</v>
      </c>
      <c r="I1309" t="s">
        <v>156</v>
      </c>
      <c r="J1309">
        <v>25</v>
      </c>
      <c r="K1309">
        <v>0</v>
      </c>
      <c r="L1309" t="s">
        <v>1242</v>
      </c>
      <c r="M1309" t="s">
        <v>82</v>
      </c>
      <c r="N1309" s="6"/>
      <c r="O1309" s="6">
        <v>2680</v>
      </c>
      <c r="P1309" s="6">
        <v>36.25</v>
      </c>
      <c r="Q1309" s="6"/>
      <c r="R1309" s="6">
        <v>0</v>
      </c>
      <c r="S1309" s="6">
        <v>275</v>
      </c>
      <c r="U1309" t="s">
        <v>84</v>
      </c>
      <c r="V1309" t="s">
        <v>80</v>
      </c>
      <c r="W1309" s="6">
        <v>0</v>
      </c>
      <c r="X1309" s="6">
        <v>75</v>
      </c>
      <c r="Y1309" s="6">
        <v>75</v>
      </c>
      <c r="Z1309" s="3">
        <v>1</v>
      </c>
      <c r="AA1309" s="3">
        <v>0.27</v>
      </c>
      <c r="AB1309">
        <v>2021</v>
      </c>
      <c r="AE1309" s="4">
        <v>45016</v>
      </c>
      <c r="AF1309">
        <v>36.251291790000003</v>
      </c>
    </row>
    <row r="1310" spans="1:32" customFormat="1" hidden="1" x14ac:dyDescent="0.35">
      <c r="A1310" t="s">
        <v>1454</v>
      </c>
      <c r="B1310" t="s">
        <v>75</v>
      </c>
      <c r="C1310" t="s">
        <v>1241</v>
      </c>
      <c r="D1310" t="s">
        <v>1241</v>
      </c>
      <c r="E1310" t="s">
        <v>31</v>
      </c>
      <c r="G1310" t="s">
        <v>78</v>
      </c>
      <c r="H1310" t="s">
        <v>79</v>
      </c>
      <c r="I1310" t="s">
        <v>156</v>
      </c>
      <c r="J1310">
        <v>25</v>
      </c>
      <c r="K1310">
        <v>0</v>
      </c>
      <c r="L1310" t="s">
        <v>1242</v>
      </c>
      <c r="M1310" t="s">
        <v>82</v>
      </c>
      <c r="N1310" s="6"/>
      <c r="O1310" s="6">
        <v>2676.66</v>
      </c>
      <c r="P1310" s="6">
        <v>36.21</v>
      </c>
      <c r="Q1310" s="6"/>
      <c r="R1310" s="6"/>
      <c r="S1310" s="6">
        <v>250</v>
      </c>
      <c r="U1310" t="s">
        <v>84</v>
      </c>
      <c r="V1310" t="s">
        <v>80</v>
      </c>
      <c r="W1310" s="6"/>
      <c r="X1310" s="6">
        <v>150</v>
      </c>
      <c r="Y1310" s="6">
        <v>150</v>
      </c>
      <c r="Z1310" s="3">
        <v>1</v>
      </c>
      <c r="AA1310" s="3">
        <v>0.6</v>
      </c>
      <c r="AB1310">
        <v>2021</v>
      </c>
      <c r="AF1310">
        <v>36.206112939999997</v>
      </c>
    </row>
    <row r="1311" spans="1:32" customFormat="1" hidden="1" x14ac:dyDescent="0.35">
      <c r="A1311" t="s">
        <v>1637</v>
      </c>
      <c r="B1311" t="s">
        <v>75</v>
      </c>
      <c r="C1311" t="s">
        <v>1241</v>
      </c>
      <c r="D1311" t="s">
        <v>1241</v>
      </c>
      <c r="E1311" t="s">
        <v>101</v>
      </c>
      <c r="G1311" t="s">
        <v>78</v>
      </c>
      <c r="H1311" t="s">
        <v>79</v>
      </c>
      <c r="I1311" t="s">
        <v>156</v>
      </c>
      <c r="J1311">
        <v>25</v>
      </c>
      <c r="K1311">
        <v>0</v>
      </c>
      <c r="L1311" t="s">
        <v>1242</v>
      </c>
      <c r="M1311" t="s">
        <v>82</v>
      </c>
      <c r="N1311" s="6" t="s">
        <v>1638</v>
      </c>
      <c r="O1311" s="6">
        <v>3027.5</v>
      </c>
      <c r="P1311" s="6">
        <v>36.18</v>
      </c>
      <c r="Q1311" s="6"/>
      <c r="R1311" s="6"/>
      <c r="S1311" s="6">
        <v>500</v>
      </c>
      <c r="U1311" t="s">
        <v>129</v>
      </c>
      <c r="V1311" t="s">
        <v>153</v>
      </c>
      <c r="W1311" s="6"/>
      <c r="X1311" s="6">
        <v>200</v>
      </c>
      <c r="Y1311" s="6">
        <v>200</v>
      </c>
      <c r="Z1311" s="3">
        <v>1</v>
      </c>
      <c r="AA1311" s="3">
        <v>0.4</v>
      </c>
      <c r="AB1311">
        <v>2024</v>
      </c>
      <c r="AC1311">
        <v>2023</v>
      </c>
      <c r="AF1311">
        <v>36.178109820000003</v>
      </c>
    </row>
    <row r="1312" spans="1:32" customFormat="1" hidden="1" x14ac:dyDescent="0.35">
      <c r="A1312" t="s">
        <v>1337</v>
      </c>
      <c r="B1312" t="s">
        <v>75</v>
      </c>
      <c r="C1312" t="s">
        <v>1241</v>
      </c>
      <c r="D1312" t="s">
        <v>1241</v>
      </c>
      <c r="E1312" t="s">
        <v>31</v>
      </c>
      <c r="G1312" t="s">
        <v>78</v>
      </c>
      <c r="H1312" t="s">
        <v>79</v>
      </c>
      <c r="I1312" t="s">
        <v>156</v>
      </c>
      <c r="J1312">
        <v>25</v>
      </c>
      <c r="K1312">
        <v>0</v>
      </c>
      <c r="L1312" t="s">
        <v>1242</v>
      </c>
      <c r="M1312" t="s">
        <v>82</v>
      </c>
      <c r="N1312" s="6"/>
      <c r="O1312" s="6">
        <v>2470</v>
      </c>
      <c r="P1312" s="6">
        <v>36.119999999999997</v>
      </c>
      <c r="Q1312" s="6"/>
      <c r="R1312" s="6">
        <v>0</v>
      </c>
      <c r="S1312" s="6">
        <v>500</v>
      </c>
      <c r="U1312" t="s">
        <v>84</v>
      </c>
      <c r="V1312" t="s">
        <v>80</v>
      </c>
      <c r="W1312" s="6">
        <v>0</v>
      </c>
      <c r="X1312" s="6">
        <v>500</v>
      </c>
      <c r="Y1312" s="6">
        <v>500</v>
      </c>
      <c r="Z1312" s="3">
        <v>1</v>
      </c>
      <c r="AA1312" s="3">
        <v>1</v>
      </c>
      <c r="AB1312">
        <v>2018</v>
      </c>
      <c r="AE1312" s="4">
        <v>43829</v>
      </c>
      <c r="AF1312">
        <v>36.122254089999998</v>
      </c>
    </row>
    <row r="1313" spans="1:32" customFormat="1" hidden="1" x14ac:dyDescent="0.35">
      <c r="A1313" t="s">
        <v>1395</v>
      </c>
      <c r="B1313" t="s">
        <v>75</v>
      </c>
      <c r="C1313" t="s">
        <v>1241</v>
      </c>
      <c r="D1313" t="s">
        <v>1241</v>
      </c>
      <c r="E1313" t="s">
        <v>31</v>
      </c>
      <c r="G1313" t="s">
        <v>78</v>
      </c>
      <c r="H1313" t="s">
        <v>79</v>
      </c>
      <c r="I1313" t="s">
        <v>156</v>
      </c>
      <c r="J1313">
        <v>25</v>
      </c>
      <c r="K1313">
        <v>0</v>
      </c>
      <c r="L1313" t="s">
        <v>1242</v>
      </c>
      <c r="M1313" t="s">
        <v>82</v>
      </c>
      <c r="N1313" s="6"/>
      <c r="O1313" s="6">
        <v>2540</v>
      </c>
      <c r="P1313" s="6">
        <v>36.08</v>
      </c>
      <c r="Q1313" s="6"/>
      <c r="R1313" s="6">
        <v>0</v>
      </c>
      <c r="S1313" s="6">
        <v>1200</v>
      </c>
      <c r="U1313" t="s">
        <v>84</v>
      </c>
      <c r="V1313" t="s">
        <v>80</v>
      </c>
      <c r="W1313" s="6">
        <v>0</v>
      </c>
      <c r="X1313" s="6">
        <v>1150</v>
      </c>
      <c r="Y1313" s="6">
        <v>1800</v>
      </c>
      <c r="Z1313" s="3">
        <v>1.57</v>
      </c>
      <c r="AA1313" s="3">
        <v>0.96</v>
      </c>
      <c r="AB1313">
        <v>2019</v>
      </c>
      <c r="AE1313" s="4">
        <v>44377</v>
      </c>
      <c r="AF1313">
        <v>36.075343500000002</v>
      </c>
    </row>
    <row r="1314" spans="1:32" customFormat="1" hidden="1" x14ac:dyDescent="0.35">
      <c r="A1314" t="s">
        <v>2439</v>
      </c>
      <c r="B1314" t="s">
        <v>333</v>
      </c>
      <c r="C1314" t="s">
        <v>2216</v>
      </c>
      <c r="D1314" t="s">
        <v>2216</v>
      </c>
      <c r="E1314" t="s">
        <v>108</v>
      </c>
      <c r="F1314" t="s">
        <v>577</v>
      </c>
      <c r="G1314" t="s">
        <v>78</v>
      </c>
      <c r="H1314" t="s">
        <v>79</v>
      </c>
      <c r="I1314" t="s">
        <v>109</v>
      </c>
      <c r="J1314">
        <v>25</v>
      </c>
      <c r="K1314">
        <v>0</v>
      </c>
      <c r="L1314" t="s">
        <v>2217</v>
      </c>
      <c r="M1314" t="s">
        <v>82</v>
      </c>
      <c r="N1314" s="6"/>
      <c r="O1314" s="6">
        <v>259.5</v>
      </c>
      <c r="P1314" s="6">
        <v>36.04</v>
      </c>
      <c r="Q1314" s="6"/>
      <c r="R1314" s="6"/>
      <c r="S1314" s="6">
        <v>3800</v>
      </c>
      <c r="U1314" t="s">
        <v>2020</v>
      </c>
      <c r="V1314" t="s">
        <v>630</v>
      </c>
      <c r="W1314" s="6"/>
      <c r="X1314" s="6"/>
      <c r="Y1314" s="6"/>
      <c r="AB1314">
        <v>2024</v>
      </c>
      <c r="AC1314">
        <v>2024</v>
      </c>
      <c r="AF1314">
        <v>36.040665539999999</v>
      </c>
    </row>
    <row r="1315" spans="1:32" customFormat="1" hidden="1" x14ac:dyDescent="0.35">
      <c r="A1315" t="s">
        <v>2645</v>
      </c>
      <c r="B1315" t="s">
        <v>75</v>
      </c>
      <c r="C1315" t="s">
        <v>2636</v>
      </c>
      <c r="D1315" t="s">
        <v>2482</v>
      </c>
      <c r="E1315" t="s">
        <v>32</v>
      </c>
      <c r="F1315" t="s">
        <v>2599</v>
      </c>
      <c r="G1315" t="s">
        <v>92</v>
      </c>
      <c r="H1315" t="s">
        <v>80</v>
      </c>
      <c r="I1315" t="s">
        <v>80</v>
      </c>
      <c r="J1315">
        <v>15</v>
      </c>
      <c r="K1315">
        <v>0</v>
      </c>
      <c r="L1315" t="s">
        <v>2638</v>
      </c>
      <c r="M1315" t="s">
        <v>104</v>
      </c>
      <c r="N1315" s="6" t="s">
        <v>2646</v>
      </c>
      <c r="O1315" s="6">
        <v>597</v>
      </c>
      <c r="P1315" s="6">
        <v>36</v>
      </c>
      <c r="Q1315" s="6"/>
      <c r="R1315" s="6">
        <v>0</v>
      </c>
      <c r="S1315" s="6">
        <v>850</v>
      </c>
      <c r="U1315" t="s">
        <v>88</v>
      </c>
      <c r="V1315" t="s">
        <v>80</v>
      </c>
      <c r="W1315" s="6"/>
      <c r="X1315" s="6">
        <v>850</v>
      </c>
      <c r="Y1315" s="6">
        <v>850</v>
      </c>
      <c r="Z1315" s="3">
        <v>1</v>
      </c>
      <c r="AA1315" s="3">
        <v>1</v>
      </c>
      <c r="AB1315">
        <v>2022</v>
      </c>
      <c r="AC1315">
        <v>2021</v>
      </c>
      <c r="AD1315" s="4">
        <v>44678</v>
      </c>
      <c r="AF1315">
        <v>35.996382269999998</v>
      </c>
    </row>
    <row r="1316" spans="1:32" customFormat="1" hidden="1" x14ac:dyDescent="0.35">
      <c r="A1316" t="s">
        <v>1490</v>
      </c>
      <c r="B1316" t="s">
        <v>75</v>
      </c>
      <c r="C1316" t="s">
        <v>1241</v>
      </c>
      <c r="D1316" t="s">
        <v>1241</v>
      </c>
      <c r="E1316" t="s">
        <v>31</v>
      </c>
      <c r="G1316" t="s">
        <v>78</v>
      </c>
      <c r="H1316" t="s">
        <v>79</v>
      </c>
      <c r="I1316" t="s">
        <v>156</v>
      </c>
      <c r="J1316">
        <v>25</v>
      </c>
      <c r="K1316">
        <v>0</v>
      </c>
      <c r="L1316" t="s">
        <v>1242</v>
      </c>
      <c r="M1316" t="s">
        <v>82</v>
      </c>
      <c r="N1316" s="6" t="s">
        <v>1491</v>
      </c>
      <c r="O1316" s="6">
        <v>2826</v>
      </c>
      <c r="P1316" s="6">
        <v>35.93</v>
      </c>
      <c r="Q1316" s="6"/>
      <c r="R1316" s="6"/>
      <c r="S1316" s="6">
        <v>500</v>
      </c>
      <c r="U1316" t="s">
        <v>84</v>
      </c>
      <c r="V1316" t="s">
        <v>80</v>
      </c>
      <c r="W1316" s="6"/>
      <c r="X1316" s="6">
        <v>500</v>
      </c>
      <c r="Y1316" s="6">
        <v>500</v>
      </c>
      <c r="Z1316" s="3">
        <v>1</v>
      </c>
      <c r="AA1316" s="3">
        <v>1</v>
      </c>
      <c r="AB1316">
        <v>2022</v>
      </c>
      <c r="AC1316">
        <v>2022</v>
      </c>
      <c r="AF1316">
        <v>35.926316730000003</v>
      </c>
    </row>
    <row r="1317" spans="1:32" customFormat="1" hidden="1" x14ac:dyDescent="0.35">
      <c r="A1317" t="s">
        <v>1871</v>
      </c>
      <c r="B1317" t="s">
        <v>75</v>
      </c>
      <c r="C1317" t="s">
        <v>1241</v>
      </c>
      <c r="D1317" t="s">
        <v>1241</v>
      </c>
      <c r="E1317" t="s">
        <v>108</v>
      </c>
      <c r="G1317" t="s">
        <v>78</v>
      </c>
      <c r="H1317" t="s">
        <v>79</v>
      </c>
      <c r="I1317" t="s">
        <v>156</v>
      </c>
      <c r="J1317">
        <v>25</v>
      </c>
      <c r="K1317">
        <v>0</v>
      </c>
      <c r="L1317" t="s">
        <v>1242</v>
      </c>
      <c r="M1317" t="s">
        <v>82</v>
      </c>
      <c r="N1317" s="6"/>
      <c r="O1317" s="6">
        <v>3093.92</v>
      </c>
      <c r="P1317" s="6">
        <v>35.880000000000003</v>
      </c>
      <c r="Q1317" s="6"/>
      <c r="R1317" s="6"/>
      <c r="S1317" s="6">
        <v>1200</v>
      </c>
      <c r="T1317">
        <v>1200</v>
      </c>
      <c r="U1317" t="s">
        <v>597</v>
      </c>
      <c r="V1317" t="s">
        <v>630</v>
      </c>
      <c r="W1317" s="6"/>
      <c r="X1317" s="6">
        <v>1200</v>
      </c>
      <c r="Y1317" s="6">
        <v>1200</v>
      </c>
      <c r="Z1317" s="3">
        <v>1</v>
      </c>
      <c r="AA1317" s="3">
        <v>1</v>
      </c>
      <c r="AB1317">
        <v>2025</v>
      </c>
      <c r="AC1317">
        <v>2024</v>
      </c>
      <c r="AF1317">
        <v>35.881770340000003</v>
      </c>
    </row>
    <row r="1318" spans="1:32" hidden="1" x14ac:dyDescent="0.35">
      <c r="A1318" s="11" t="s">
        <v>2178</v>
      </c>
      <c r="B1318" s="11" t="s">
        <v>75</v>
      </c>
      <c r="C1318" s="11" t="s">
        <v>2174</v>
      </c>
      <c r="D1318" s="11" t="s">
        <v>1994</v>
      </c>
      <c r="E1318" s="11" t="s">
        <v>32</v>
      </c>
      <c r="F1318" s="11" t="s">
        <v>77</v>
      </c>
      <c r="G1318" s="11" t="s">
        <v>78</v>
      </c>
      <c r="H1318" s="11" t="s">
        <v>79</v>
      </c>
      <c r="I1318" s="11" t="s">
        <v>80</v>
      </c>
      <c r="J1318" s="11">
        <v>15</v>
      </c>
      <c r="K1318" s="11">
        <v>0</v>
      </c>
      <c r="L1318" s="11" t="s">
        <v>145</v>
      </c>
      <c r="M1318" s="11" t="s">
        <v>104</v>
      </c>
      <c r="N1318" s="12" t="s">
        <v>2175</v>
      </c>
      <c r="O1318" s="12">
        <v>35.85</v>
      </c>
      <c r="P1318" s="12">
        <v>35.85</v>
      </c>
      <c r="U1318" s="11" t="s">
        <v>88</v>
      </c>
      <c r="V1318" s="11" t="s">
        <v>80</v>
      </c>
      <c r="W1318" s="12">
        <v>3874000</v>
      </c>
      <c r="X1318" s="12">
        <v>1075.5</v>
      </c>
      <c r="Y1318" s="12">
        <v>1075.5</v>
      </c>
      <c r="Z1318" s="13">
        <v>1</v>
      </c>
      <c r="AA1318" s="11" t="e">
        <v>#N/A</v>
      </c>
      <c r="AB1318" s="11">
        <v>2016</v>
      </c>
      <c r="AE1318" s="14">
        <v>43830</v>
      </c>
      <c r="AF1318" s="11">
        <v>35.85</v>
      </c>
    </row>
    <row r="1319" spans="1:32" customFormat="1" hidden="1" x14ac:dyDescent="0.35">
      <c r="A1319" t="s">
        <v>1153</v>
      </c>
      <c r="B1319" t="s">
        <v>75</v>
      </c>
      <c r="C1319" t="s">
        <v>1138</v>
      </c>
      <c r="D1319" t="s">
        <v>172</v>
      </c>
      <c r="E1319" t="s">
        <v>32</v>
      </c>
      <c r="G1319" t="s">
        <v>78</v>
      </c>
      <c r="H1319" t="s">
        <v>79</v>
      </c>
      <c r="I1319" t="s">
        <v>127</v>
      </c>
      <c r="J1319">
        <v>12</v>
      </c>
      <c r="K1319">
        <v>0</v>
      </c>
      <c r="L1319" t="s">
        <v>174</v>
      </c>
      <c r="M1319" t="s">
        <v>82</v>
      </c>
      <c r="N1319" s="6"/>
      <c r="O1319" s="6">
        <v>30.23</v>
      </c>
      <c r="P1319" s="6">
        <v>35.74</v>
      </c>
      <c r="Q1319" s="6"/>
      <c r="R1319" s="6">
        <v>1500</v>
      </c>
      <c r="S1319" s="6">
        <v>1500</v>
      </c>
      <c r="U1319" t="s">
        <v>88</v>
      </c>
      <c r="V1319" t="s">
        <v>80</v>
      </c>
      <c r="W1319" s="6">
        <v>0</v>
      </c>
      <c r="X1319" s="6">
        <v>2258</v>
      </c>
      <c r="Y1319" s="6">
        <v>2258</v>
      </c>
      <c r="Z1319" s="3">
        <v>1</v>
      </c>
      <c r="AA1319" s="3">
        <v>1.51</v>
      </c>
      <c r="AB1319">
        <v>2021</v>
      </c>
      <c r="AC1319">
        <v>2020</v>
      </c>
      <c r="AE1319" s="4">
        <v>45473</v>
      </c>
      <c r="AF1319">
        <v>35.737084760000002</v>
      </c>
    </row>
    <row r="1320" spans="1:32" customFormat="1" hidden="1" x14ac:dyDescent="0.35">
      <c r="A1320" t="s">
        <v>1330</v>
      </c>
      <c r="B1320" t="s">
        <v>75</v>
      </c>
      <c r="C1320" t="s">
        <v>1241</v>
      </c>
      <c r="D1320" t="s">
        <v>1241</v>
      </c>
      <c r="E1320" t="s">
        <v>32</v>
      </c>
      <c r="G1320" t="s">
        <v>78</v>
      </c>
      <c r="H1320" t="s">
        <v>79</v>
      </c>
      <c r="I1320" t="s">
        <v>156</v>
      </c>
      <c r="J1320">
        <v>25</v>
      </c>
      <c r="K1320">
        <v>0</v>
      </c>
      <c r="L1320" t="s">
        <v>1242</v>
      </c>
      <c r="M1320" t="s">
        <v>82</v>
      </c>
      <c r="N1320" s="6"/>
      <c r="O1320" s="6">
        <v>2443.0100000000002</v>
      </c>
      <c r="P1320" s="6">
        <v>35.729999999999997</v>
      </c>
      <c r="Q1320" s="6"/>
      <c r="R1320" s="6">
        <v>0</v>
      </c>
      <c r="S1320" s="6">
        <v>2000</v>
      </c>
      <c r="U1320" t="s">
        <v>88</v>
      </c>
      <c r="V1320" t="s">
        <v>80</v>
      </c>
      <c r="W1320" s="6">
        <v>0</v>
      </c>
      <c r="X1320" s="6">
        <v>2000</v>
      </c>
      <c r="Y1320" s="6">
        <v>2000</v>
      </c>
      <c r="Z1320" s="3">
        <v>1</v>
      </c>
      <c r="AA1320" s="3">
        <v>1</v>
      </c>
      <c r="AB1320">
        <v>2018</v>
      </c>
      <c r="AE1320" s="4">
        <v>43830</v>
      </c>
      <c r="AF1320">
        <v>35.727541680000002</v>
      </c>
    </row>
    <row r="1321" spans="1:32" customFormat="1" hidden="1" x14ac:dyDescent="0.35">
      <c r="A1321" t="s">
        <v>1320</v>
      </c>
      <c r="B1321" t="s">
        <v>75</v>
      </c>
      <c r="C1321" t="s">
        <v>1241</v>
      </c>
      <c r="D1321" t="s">
        <v>1241</v>
      </c>
      <c r="E1321" t="s">
        <v>31</v>
      </c>
      <c r="G1321" t="s">
        <v>78</v>
      </c>
      <c r="H1321" t="s">
        <v>79</v>
      </c>
      <c r="I1321" t="s">
        <v>156</v>
      </c>
      <c r="J1321">
        <v>25</v>
      </c>
      <c r="K1321">
        <v>0</v>
      </c>
      <c r="L1321" t="s">
        <v>1242</v>
      </c>
      <c r="M1321" t="s">
        <v>82</v>
      </c>
      <c r="N1321" s="6"/>
      <c r="O1321" s="6">
        <v>2442</v>
      </c>
      <c r="P1321" s="6">
        <v>35.71</v>
      </c>
      <c r="Q1321" s="6"/>
      <c r="R1321" s="6">
        <v>0</v>
      </c>
      <c r="S1321" s="6">
        <v>500</v>
      </c>
      <c r="U1321" t="s">
        <v>84</v>
      </c>
      <c r="V1321" t="s">
        <v>80</v>
      </c>
      <c r="W1321" s="6">
        <v>0</v>
      </c>
      <c r="X1321" s="6">
        <v>500</v>
      </c>
      <c r="Y1321" s="6">
        <v>500</v>
      </c>
      <c r="Z1321" s="3">
        <v>1</v>
      </c>
      <c r="AA1321" s="3">
        <v>1</v>
      </c>
      <c r="AB1321">
        <v>2018</v>
      </c>
      <c r="AE1321" s="4">
        <v>44080</v>
      </c>
      <c r="AF1321">
        <v>35.71277104</v>
      </c>
    </row>
    <row r="1322" spans="1:32" customFormat="1" hidden="1" x14ac:dyDescent="0.35">
      <c r="A1322" t="s">
        <v>1444</v>
      </c>
      <c r="B1322" t="s">
        <v>75</v>
      </c>
      <c r="C1322" t="s">
        <v>1241</v>
      </c>
      <c r="D1322" t="s">
        <v>1241</v>
      </c>
      <c r="E1322" t="s">
        <v>31</v>
      </c>
      <c r="G1322" t="s">
        <v>78</v>
      </c>
      <c r="H1322" t="s">
        <v>79</v>
      </c>
      <c r="I1322" t="s">
        <v>156</v>
      </c>
      <c r="J1322">
        <v>25</v>
      </c>
      <c r="K1322">
        <v>0</v>
      </c>
      <c r="L1322" t="s">
        <v>1242</v>
      </c>
      <c r="M1322" t="s">
        <v>82</v>
      </c>
      <c r="N1322" s="6"/>
      <c r="O1322" s="6">
        <v>2640</v>
      </c>
      <c r="P1322" s="6">
        <v>35.71</v>
      </c>
      <c r="Q1322" s="6"/>
      <c r="R1322" s="6">
        <v>0</v>
      </c>
      <c r="S1322" s="6">
        <v>100</v>
      </c>
      <c r="U1322" t="s">
        <v>84</v>
      </c>
      <c r="V1322" t="s">
        <v>80</v>
      </c>
      <c r="W1322" s="6">
        <v>0</v>
      </c>
      <c r="X1322" s="6">
        <v>100</v>
      </c>
      <c r="Y1322" s="6">
        <v>100</v>
      </c>
      <c r="Z1322" s="3">
        <v>1</v>
      </c>
      <c r="AA1322" s="3">
        <v>1</v>
      </c>
      <c r="AB1322">
        <v>2021</v>
      </c>
      <c r="AE1322" s="4">
        <v>45199</v>
      </c>
      <c r="AF1322">
        <v>35.71022773</v>
      </c>
    </row>
    <row r="1323" spans="1:32" customFormat="1" hidden="1" x14ac:dyDescent="0.35">
      <c r="A1323" t="s">
        <v>1359</v>
      </c>
      <c r="B1323" t="s">
        <v>75</v>
      </c>
      <c r="C1323" t="s">
        <v>1241</v>
      </c>
      <c r="D1323" t="s">
        <v>1241</v>
      </c>
      <c r="E1323" t="s">
        <v>31</v>
      </c>
      <c r="G1323" t="s">
        <v>78</v>
      </c>
      <c r="H1323" t="s">
        <v>79</v>
      </c>
      <c r="I1323" t="s">
        <v>156</v>
      </c>
      <c r="J1323">
        <v>25</v>
      </c>
      <c r="K1323">
        <v>0</v>
      </c>
      <c r="L1323" t="s">
        <v>1242</v>
      </c>
      <c r="M1323" t="s">
        <v>82</v>
      </c>
      <c r="N1323" s="6"/>
      <c r="O1323" s="6">
        <v>2440</v>
      </c>
      <c r="P1323" s="6">
        <v>35.68</v>
      </c>
      <c r="Q1323" s="6"/>
      <c r="R1323" s="6">
        <v>0</v>
      </c>
      <c r="S1323" s="6">
        <v>3000</v>
      </c>
      <c r="U1323" t="s">
        <v>84</v>
      </c>
      <c r="V1323" t="s">
        <v>80</v>
      </c>
      <c r="W1323" s="6">
        <v>0</v>
      </c>
      <c r="X1323" s="6">
        <v>600</v>
      </c>
      <c r="Y1323" s="6">
        <v>600</v>
      </c>
      <c r="Z1323" s="3">
        <v>1</v>
      </c>
      <c r="AA1323" s="3">
        <v>0.2</v>
      </c>
      <c r="AB1323">
        <v>2018</v>
      </c>
      <c r="AE1323" s="4">
        <v>44014</v>
      </c>
      <c r="AF1323">
        <v>35.683522259999997</v>
      </c>
    </row>
    <row r="1324" spans="1:32" customFormat="1" hidden="1" x14ac:dyDescent="0.35">
      <c r="A1324" t="s">
        <v>2476</v>
      </c>
      <c r="B1324" t="s">
        <v>75</v>
      </c>
      <c r="C1324" t="s">
        <v>2216</v>
      </c>
      <c r="D1324" t="s">
        <v>2216</v>
      </c>
      <c r="E1324" t="s">
        <v>31</v>
      </c>
      <c r="G1324" t="s">
        <v>92</v>
      </c>
      <c r="H1324" t="s">
        <v>79</v>
      </c>
      <c r="I1324" t="s">
        <v>109</v>
      </c>
      <c r="J1324">
        <v>25</v>
      </c>
      <c r="K1324">
        <v>0</v>
      </c>
      <c r="L1324" t="s">
        <v>2217</v>
      </c>
      <c r="M1324" t="s">
        <v>82</v>
      </c>
      <c r="N1324" s="6"/>
      <c r="O1324" s="6">
        <v>259.5</v>
      </c>
      <c r="P1324" s="6">
        <v>35.659999999999997</v>
      </c>
      <c r="Q1324" s="6"/>
      <c r="R1324" s="6">
        <v>200</v>
      </c>
      <c r="S1324" s="6">
        <v>200</v>
      </c>
      <c r="U1324" t="s">
        <v>84</v>
      </c>
      <c r="V1324" t="s">
        <v>153</v>
      </c>
      <c r="W1324" s="6"/>
      <c r="X1324" s="6">
        <v>200</v>
      </c>
      <c r="Y1324" s="6"/>
      <c r="Z1324" s="3">
        <v>0</v>
      </c>
      <c r="AA1324" s="3">
        <v>1</v>
      </c>
      <c r="AB1324">
        <v>2025</v>
      </c>
      <c r="AC1324">
        <v>2025</v>
      </c>
      <c r="AE1324" s="4">
        <v>46752</v>
      </c>
      <c r="AF1324">
        <v>35.662749949999998</v>
      </c>
    </row>
    <row r="1325" spans="1:32" customFormat="1" hidden="1" x14ac:dyDescent="0.35">
      <c r="A1325" t="s">
        <v>2477</v>
      </c>
      <c r="B1325" t="s">
        <v>75</v>
      </c>
      <c r="C1325" t="s">
        <v>2216</v>
      </c>
      <c r="D1325" t="s">
        <v>2216</v>
      </c>
      <c r="E1325" t="s">
        <v>31</v>
      </c>
      <c r="G1325" t="s">
        <v>92</v>
      </c>
      <c r="H1325" t="s">
        <v>79</v>
      </c>
      <c r="I1325" t="s">
        <v>109</v>
      </c>
      <c r="J1325">
        <v>25</v>
      </c>
      <c r="K1325">
        <v>0</v>
      </c>
      <c r="L1325" t="s">
        <v>2217</v>
      </c>
      <c r="M1325" t="s">
        <v>82</v>
      </c>
      <c r="N1325" s="6"/>
      <c r="O1325" s="6">
        <v>259.5</v>
      </c>
      <c r="P1325" s="6">
        <v>35.659999999999997</v>
      </c>
      <c r="Q1325" s="6"/>
      <c r="R1325" s="6">
        <v>3500</v>
      </c>
      <c r="S1325" s="6">
        <v>3500</v>
      </c>
      <c r="U1325" t="s">
        <v>84</v>
      </c>
      <c r="V1325" t="s">
        <v>153</v>
      </c>
      <c r="W1325" s="6"/>
      <c r="X1325" s="6">
        <v>3500</v>
      </c>
      <c r="Y1325" s="6"/>
      <c r="Z1325" s="3">
        <v>0</v>
      </c>
      <c r="AA1325" s="3">
        <v>1</v>
      </c>
      <c r="AB1325">
        <v>2025</v>
      </c>
      <c r="AC1325">
        <v>2025</v>
      </c>
      <c r="AE1325" s="4">
        <v>46752</v>
      </c>
      <c r="AF1325">
        <v>35.662749949999998</v>
      </c>
    </row>
    <row r="1326" spans="1:32" customFormat="1" hidden="1" x14ac:dyDescent="0.35">
      <c r="A1326" t="s">
        <v>2478</v>
      </c>
      <c r="B1326" t="s">
        <v>75</v>
      </c>
      <c r="C1326" t="s">
        <v>2216</v>
      </c>
      <c r="D1326" t="s">
        <v>2216</v>
      </c>
      <c r="E1326" t="s">
        <v>31</v>
      </c>
      <c r="G1326" t="s">
        <v>92</v>
      </c>
      <c r="H1326" t="s">
        <v>79</v>
      </c>
      <c r="I1326" t="s">
        <v>109</v>
      </c>
      <c r="J1326">
        <v>25</v>
      </c>
      <c r="K1326">
        <v>0</v>
      </c>
      <c r="L1326" t="s">
        <v>2217</v>
      </c>
      <c r="M1326" t="s">
        <v>82</v>
      </c>
      <c r="N1326" s="6"/>
      <c r="O1326" s="6">
        <v>259.5</v>
      </c>
      <c r="P1326" s="6">
        <v>35.659999999999997</v>
      </c>
      <c r="Q1326" s="6"/>
      <c r="R1326" s="6">
        <v>6000</v>
      </c>
      <c r="S1326" s="6">
        <v>6000</v>
      </c>
      <c r="U1326" t="s">
        <v>84</v>
      </c>
      <c r="V1326" t="s">
        <v>153</v>
      </c>
      <c r="W1326" s="6"/>
      <c r="X1326" s="6">
        <v>6000</v>
      </c>
      <c r="Y1326" s="6"/>
      <c r="Z1326" s="3">
        <v>0</v>
      </c>
      <c r="AA1326" s="3">
        <v>1</v>
      </c>
      <c r="AB1326">
        <v>2025</v>
      </c>
      <c r="AC1326">
        <v>2025</v>
      </c>
      <c r="AE1326" s="4">
        <v>46752</v>
      </c>
      <c r="AF1326">
        <v>35.662749949999998</v>
      </c>
    </row>
    <row r="1327" spans="1:32" customFormat="1" hidden="1" x14ac:dyDescent="0.35">
      <c r="A1327" t="s">
        <v>2479</v>
      </c>
      <c r="B1327" t="s">
        <v>75</v>
      </c>
      <c r="C1327" t="s">
        <v>2216</v>
      </c>
      <c r="D1327" t="s">
        <v>2216</v>
      </c>
      <c r="E1327" t="s">
        <v>31</v>
      </c>
      <c r="G1327" t="s">
        <v>92</v>
      </c>
      <c r="H1327" t="s">
        <v>79</v>
      </c>
      <c r="I1327" t="s">
        <v>109</v>
      </c>
      <c r="J1327">
        <v>25</v>
      </c>
      <c r="K1327">
        <v>0</v>
      </c>
      <c r="L1327" t="s">
        <v>2217</v>
      </c>
      <c r="M1327" t="s">
        <v>82</v>
      </c>
      <c r="N1327" s="6"/>
      <c r="O1327" s="6">
        <v>259.5</v>
      </c>
      <c r="P1327" s="6">
        <v>35.659999999999997</v>
      </c>
      <c r="Q1327" s="6"/>
      <c r="R1327" s="6">
        <v>3400</v>
      </c>
      <c r="S1327" s="6">
        <v>3400</v>
      </c>
      <c r="U1327" t="s">
        <v>84</v>
      </c>
      <c r="V1327" t="s">
        <v>153</v>
      </c>
      <c r="W1327" s="6"/>
      <c r="X1327" s="6">
        <v>3400</v>
      </c>
      <c r="Y1327" s="6"/>
      <c r="Z1327" s="3">
        <v>0</v>
      </c>
      <c r="AA1327" s="3">
        <v>1</v>
      </c>
      <c r="AB1327">
        <v>2025</v>
      </c>
      <c r="AC1327">
        <v>2025</v>
      </c>
      <c r="AE1327" s="4">
        <v>46752</v>
      </c>
      <c r="AF1327">
        <v>35.662749949999998</v>
      </c>
    </row>
    <row r="1328" spans="1:32" customFormat="1" hidden="1" x14ac:dyDescent="0.35">
      <c r="A1328" t="s">
        <v>1424</v>
      </c>
      <c r="B1328" t="s">
        <v>75</v>
      </c>
      <c r="C1328" t="s">
        <v>1241</v>
      </c>
      <c r="D1328" t="s">
        <v>1241</v>
      </c>
      <c r="E1328" t="s">
        <v>31</v>
      </c>
      <c r="G1328" t="s">
        <v>78</v>
      </c>
      <c r="H1328" t="s">
        <v>79</v>
      </c>
      <c r="I1328" t="s">
        <v>156</v>
      </c>
      <c r="J1328">
        <v>25</v>
      </c>
      <c r="K1328">
        <v>0</v>
      </c>
      <c r="L1328" t="s">
        <v>1242</v>
      </c>
      <c r="M1328" t="s">
        <v>82</v>
      </c>
      <c r="N1328" s="6"/>
      <c r="O1328" s="6">
        <v>2631.11</v>
      </c>
      <c r="P1328" s="6">
        <v>35.520000000000003</v>
      </c>
      <c r="Q1328" s="6"/>
      <c r="R1328" s="6">
        <v>0</v>
      </c>
      <c r="S1328" s="6">
        <v>500</v>
      </c>
      <c r="U1328" t="s">
        <v>84</v>
      </c>
      <c r="V1328" t="s">
        <v>80</v>
      </c>
      <c r="W1328" s="6">
        <v>0</v>
      </c>
      <c r="X1328" s="6">
        <v>350</v>
      </c>
      <c r="Y1328" s="6">
        <v>430</v>
      </c>
      <c r="Z1328" s="3">
        <v>1.23</v>
      </c>
      <c r="AA1328" s="3">
        <v>0.7</v>
      </c>
      <c r="AB1328">
        <v>2020</v>
      </c>
      <c r="AE1328" s="4">
        <v>44561</v>
      </c>
      <c r="AF1328">
        <v>35.518965610000002</v>
      </c>
    </row>
    <row r="1329" spans="1:32" customFormat="1" hidden="1" x14ac:dyDescent="0.35">
      <c r="A1329" t="s">
        <v>1393</v>
      </c>
      <c r="B1329" t="s">
        <v>75</v>
      </c>
      <c r="C1329" t="s">
        <v>1241</v>
      </c>
      <c r="D1329" t="s">
        <v>1241</v>
      </c>
      <c r="E1329" t="s">
        <v>31</v>
      </c>
      <c r="G1329" t="s">
        <v>78</v>
      </c>
      <c r="H1329" t="s">
        <v>79</v>
      </c>
      <c r="I1329" t="s">
        <v>156</v>
      </c>
      <c r="J1329">
        <v>25</v>
      </c>
      <c r="K1329">
        <v>0</v>
      </c>
      <c r="L1329" t="s">
        <v>1242</v>
      </c>
      <c r="M1329" t="s">
        <v>82</v>
      </c>
      <c r="N1329" s="6"/>
      <c r="O1329" s="6">
        <v>2500</v>
      </c>
      <c r="P1329" s="6">
        <v>35.51</v>
      </c>
      <c r="Q1329" s="6"/>
      <c r="R1329" s="6">
        <v>0</v>
      </c>
      <c r="S1329" s="6">
        <v>750</v>
      </c>
      <c r="U1329" t="s">
        <v>84</v>
      </c>
      <c r="V1329" t="s">
        <v>80</v>
      </c>
      <c r="W1329" s="6">
        <v>0</v>
      </c>
      <c r="X1329" s="6">
        <v>680</v>
      </c>
      <c r="Y1329" s="6">
        <v>850</v>
      </c>
      <c r="Z1329" s="3">
        <v>1.25</v>
      </c>
      <c r="AA1329" s="3">
        <v>0.91</v>
      </c>
      <c r="AB1329">
        <v>2019</v>
      </c>
      <c r="AE1329" s="4">
        <v>44377</v>
      </c>
      <c r="AF1329">
        <v>35.50722785</v>
      </c>
    </row>
    <row r="1330" spans="1:32" customFormat="1" hidden="1" x14ac:dyDescent="0.35">
      <c r="A1330" t="s">
        <v>2822</v>
      </c>
      <c r="B1330" t="s">
        <v>75</v>
      </c>
      <c r="C1330" t="s">
        <v>2819</v>
      </c>
      <c r="D1330" t="s">
        <v>2682</v>
      </c>
      <c r="E1330" t="s">
        <v>31</v>
      </c>
      <c r="G1330" t="s">
        <v>92</v>
      </c>
      <c r="H1330" t="s">
        <v>79</v>
      </c>
      <c r="I1330" t="s">
        <v>156</v>
      </c>
      <c r="J1330">
        <v>15</v>
      </c>
      <c r="K1330">
        <v>0</v>
      </c>
      <c r="L1330" t="s">
        <v>145</v>
      </c>
      <c r="M1330" t="s">
        <v>80</v>
      </c>
      <c r="N1330" s="6" t="s">
        <v>2823</v>
      </c>
      <c r="O1330" s="6">
        <v>35.479999999999997</v>
      </c>
      <c r="P1330" s="6">
        <v>35.479999999999997</v>
      </c>
      <c r="Q1330" s="6"/>
      <c r="R1330" s="6">
        <v>0</v>
      </c>
      <c r="S1330" s="6">
        <v>500</v>
      </c>
      <c r="U1330" t="s">
        <v>84</v>
      </c>
      <c r="V1330" t="s">
        <v>153</v>
      </c>
      <c r="W1330" s="6"/>
      <c r="X1330" s="6">
        <v>500</v>
      </c>
      <c r="Y1330" s="6"/>
      <c r="Z1330" s="3">
        <v>0</v>
      </c>
      <c r="AA1330" s="3">
        <v>1</v>
      </c>
      <c r="AB1330">
        <v>2022</v>
      </c>
      <c r="AC1330">
        <v>2019</v>
      </c>
      <c r="AD1330" s="4">
        <v>44756</v>
      </c>
      <c r="AF1330">
        <v>35.479999999999997</v>
      </c>
    </row>
    <row r="1331" spans="1:32" customFormat="1" hidden="1" x14ac:dyDescent="0.35">
      <c r="A1331" t="s">
        <v>1450</v>
      </c>
      <c r="B1331" t="s">
        <v>75</v>
      </c>
      <c r="C1331" t="s">
        <v>1241</v>
      </c>
      <c r="D1331" t="s">
        <v>1241</v>
      </c>
      <c r="E1331" t="s">
        <v>101</v>
      </c>
      <c r="G1331" t="s">
        <v>78</v>
      </c>
      <c r="H1331" t="s">
        <v>79</v>
      </c>
      <c r="I1331" t="s">
        <v>156</v>
      </c>
      <c r="J1331">
        <v>25</v>
      </c>
      <c r="K1331">
        <v>0</v>
      </c>
      <c r="L1331" t="s">
        <v>1242</v>
      </c>
      <c r="M1331" t="s">
        <v>82</v>
      </c>
      <c r="N1331" s="6"/>
      <c r="O1331" s="6">
        <v>2620</v>
      </c>
      <c r="P1331" s="6">
        <v>35.44</v>
      </c>
      <c r="Q1331" s="6"/>
      <c r="R1331" s="6">
        <v>0</v>
      </c>
      <c r="S1331" s="6">
        <v>500</v>
      </c>
      <c r="U1331" t="s">
        <v>102</v>
      </c>
      <c r="V1331" t="s">
        <v>80</v>
      </c>
      <c r="W1331" s="6">
        <v>0</v>
      </c>
      <c r="X1331" s="6">
        <v>500</v>
      </c>
      <c r="Y1331" s="6">
        <v>1450</v>
      </c>
      <c r="Z1331" s="3">
        <v>2.9</v>
      </c>
      <c r="AA1331" s="3">
        <v>1</v>
      </c>
      <c r="AB1331">
        <v>2021</v>
      </c>
      <c r="AE1331" s="4">
        <v>45016</v>
      </c>
      <c r="AF1331">
        <v>35.439695710000002</v>
      </c>
    </row>
    <row r="1332" spans="1:32" customFormat="1" hidden="1" x14ac:dyDescent="0.35">
      <c r="A1332" t="s">
        <v>179</v>
      </c>
      <c r="B1332" t="s">
        <v>75</v>
      </c>
      <c r="C1332" t="s">
        <v>171</v>
      </c>
      <c r="D1332" t="s">
        <v>172</v>
      </c>
      <c r="E1332" t="s">
        <v>31</v>
      </c>
      <c r="F1332" t="s">
        <v>77</v>
      </c>
      <c r="G1332" t="s">
        <v>92</v>
      </c>
      <c r="H1332" t="s">
        <v>177</v>
      </c>
      <c r="I1332" t="s">
        <v>127</v>
      </c>
      <c r="J1332">
        <v>15</v>
      </c>
      <c r="K1332">
        <v>0</v>
      </c>
      <c r="L1332" t="s">
        <v>174</v>
      </c>
      <c r="M1332" t="s">
        <v>82</v>
      </c>
      <c r="N1332" s="6"/>
      <c r="O1332" s="6">
        <v>29.89</v>
      </c>
      <c r="P1332" s="6">
        <v>35.340000000000003</v>
      </c>
      <c r="Q1332" s="6"/>
      <c r="R1332" s="6">
        <v>0</v>
      </c>
      <c r="S1332" s="6">
        <v>100</v>
      </c>
      <c r="U1332" t="s">
        <v>84</v>
      </c>
      <c r="V1332" t="s">
        <v>153</v>
      </c>
      <c r="W1332" s="6">
        <v>0</v>
      </c>
      <c r="X1332" s="6">
        <v>100</v>
      </c>
      <c r="Y1332" s="6">
        <v>100</v>
      </c>
      <c r="Z1332" s="3">
        <v>1</v>
      </c>
      <c r="AA1332" s="3">
        <v>1</v>
      </c>
      <c r="AB1332">
        <v>2021</v>
      </c>
      <c r="AE1332" s="4">
        <v>44223</v>
      </c>
      <c r="AF1332">
        <v>35.335146000000002</v>
      </c>
    </row>
    <row r="1333" spans="1:32" customFormat="1" hidden="1" x14ac:dyDescent="0.35">
      <c r="A1333" t="s">
        <v>1392</v>
      </c>
      <c r="B1333" t="s">
        <v>75</v>
      </c>
      <c r="C1333" t="s">
        <v>1241</v>
      </c>
      <c r="D1333" t="s">
        <v>1241</v>
      </c>
      <c r="E1333" t="s">
        <v>31</v>
      </c>
      <c r="G1333" t="s">
        <v>78</v>
      </c>
      <c r="H1333" t="s">
        <v>79</v>
      </c>
      <c r="I1333" t="s">
        <v>156</v>
      </c>
      <c r="J1333">
        <v>25</v>
      </c>
      <c r="K1333">
        <v>0</v>
      </c>
      <c r="L1333" t="s">
        <v>1242</v>
      </c>
      <c r="M1333" t="s">
        <v>82</v>
      </c>
      <c r="N1333" s="6"/>
      <c r="O1333" s="6">
        <v>2481.4699999999998</v>
      </c>
      <c r="P1333" s="6">
        <v>35.24</v>
      </c>
      <c r="Q1333" s="6"/>
      <c r="R1333" s="6">
        <v>0</v>
      </c>
      <c r="S1333" s="6">
        <v>750</v>
      </c>
      <c r="U1333" t="s">
        <v>84</v>
      </c>
      <c r="V1333" t="s">
        <v>80</v>
      </c>
      <c r="W1333" s="6">
        <v>0</v>
      </c>
      <c r="X1333" s="6">
        <v>750</v>
      </c>
      <c r="Y1333" s="6">
        <v>1620</v>
      </c>
      <c r="Z1333" s="3">
        <v>2.16</v>
      </c>
      <c r="AA1333" s="3">
        <v>1</v>
      </c>
      <c r="AB1333">
        <v>2019</v>
      </c>
      <c r="AE1333" s="4">
        <v>44286</v>
      </c>
      <c r="AF1333">
        <v>35.24400567</v>
      </c>
    </row>
    <row r="1334" spans="1:32" customFormat="1" hidden="1" x14ac:dyDescent="0.35">
      <c r="A1334" t="s">
        <v>2652</v>
      </c>
      <c r="B1334" t="s">
        <v>75</v>
      </c>
      <c r="C1334" t="s">
        <v>2636</v>
      </c>
      <c r="D1334" t="s">
        <v>2482</v>
      </c>
      <c r="E1334" t="s">
        <v>32</v>
      </c>
      <c r="F1334" t="s">
        <v>2599</v>
      </c>
      <c r="G1334" t="s">
        <v>78</v>
      </c>
      <c r="H1334" t="s">
        <v>80</v>
      </c>
      <c r="I1334" t="s">
        <v>156</v>
      </c>
      <c r="J1334">
        <v>20</v>
      </c>
      <c r="K1334">
        <v>0</v>
      </c>
      <c r="L1334" t="s">
        <v>145</v>
      </c>
      <c r="M1334" t="s">
        <v>82</v>
      </c>
      <c r="N1334" s="6" t="s">
        <v>2653</v>
      </c>
      <c r="O1334" s="6">
        <v>35</v>
      </c>
      <c r="P1334" s="6">
        <v>35</v>
      </c>
      <c r="Q1334" s="6"/>
      <c r="R1334" s="6">
        <v>0</v>
      </c>
      <c r="S1334" s="6">
        <v>1200</v>
      </c>
      <c r="U1334" t="s">
        <v>88</v>
      </c>
      <c r="V1334" t="s">
        <v>153</v>
      </c>
      <c r="W1334" s="6"/>
      <c r="X1334" s="6">
        <v>1200</v>
      </c>
      <c r="Y1334" s="6">
        <v>21700</v>
      </c>
      <c r="Z1334" s="3">
        <v>18.079999999999998</v>
      </c>
      <c r="AA1334" s="3">
        <v>1</v>
      </c>
      <c r="AB1334">
        <v>2025</v>
      </c>
      <c r="AC1334">
        <v>2024</v>
      </c>
      <c r="AD1334" s="4">
        <v>45600</v>
      </c>
      <c r="AF1334">
        <v>35</v>
      </c>
    </row>
    <row r="1335" spans="1:32" customFormat="1" hidden="1" x14ac:dyDescent="0.35">
      <c r="A1335" t="s">
        <v>1440</v>
      </c>
      <c r="B1335" t="s">
        <v>75</v>
      </c>
      <c r="C1335" t="s">
        <v>1241</v>
      </c>
      <c r="D1335" t="s">
        <v>1241</v>
      </c>
      <c r="E1335" t="s">
        <v>101</v>
      </c>
      <c r="G1335" t="s">
        <v>78</v>
      </c>
      <c r="H1335" t="s">
        <v>79</v>
      </c>
      <c r="I1335" t="s">
        <v>156</v>
      </c>
      <c r="J1335">
        <v>25</v>
      </c>
      <c r="K1335">
        <v>0</v>
      </c>
      <c r="L1335" t="s">
        <v>1242</v>
      </c>
      <c r="M1335" t="s">
        <v>82</v>
      </c>
      <c r="N1335" s="6"/>
      <c r="O1335" s="6">
        <v>2590</v>
      </c>
      <c r="P1335" s="6">
        <v>34.96</v>
      </c>
      <c r="Q1335" s="6"/>
      <c r="R1335" s="6">
        <v>0</v>
      </c>
      <c r="S1335" s="6">
        <v>225</v>
      </c>
      <c r="U1335" t="s">
        <v>129</v>
      </c>
      <c r="V1335" t="s">
        <v>80</v>
      </c>
      <c r="W1335" s="6">
        <v>0</v>
      </c>
      <c r="X1335" s="6">
        <v>225</v>
      </c>
      <c r="Y1335" s="6">
        <v>225</v>
      </c>
      <c r="Z1335" s="3">
        <v>1</v>
      </c>
      <c r="AA1335" s="3">
        <v>1</v>
      </c>
      <c r="AB1335">
        <v>2020</v>
      </c>
      <c r="AE1335" s="4">
        <v>44742</v>
      </c>
      <c r="AF1335">
        <v>34.963996530000003</v>
      </c>
    </row>
    <row r="1336" spans="1:32" customFormat="1" hidden="1" x14ac:dyDescent="0.35">
      <c r="A1336" t="s">
        <v>1559</v>
      </c>
      <c r="B1336" t="s">
        <v>75</v>
      </c>
      <c r="C1336" t="s">
        <v>1241</v>
      </c>
      <c r="D1336" t="s">
        <v>1241</v>
      </c>
      <c r="E1336" t="s">
        <v>31</v>
      </c>
      <c r="G1336" t="s">
        <v>78</v>
      </c>
      <c r="H1336" t="s">
        <v>79</v>
      </c>
      <c r="I1336" t="s">
        <v>156</v>
      </c>
      <c r="J1336">
        <v>25</v>
      </c>
      <c r="K1336">
        <v>0</v>
      </c>
      <c r="L1336" t="s">
        <v>1242</v>
      </c>
      <c r="M1336" t="s">
        <v>80</v>
      </c>
      <c r="N1336" s="6" t="s">
        <v>1560</v>
      </c>
      <c r="O1336" s="6">
        <v>2878</v>
      </c>
      <c r="P1336" s="6">
        <v>34.840000000000003</v>
      </c>
      <c r="Q1336" s="6"/>
      <c r="R1336" s="6"/>
      <c r="S1336" s="6">
        <v>500</v>
      </c>
      <c r="U1336" t="s">
        <v>84</v>
      </c>
      <c r="V1336" t="s">
        <v>80</v>
      </c>
      <c r="W1336" s="6"/>
      <c r="X1336" s="6">
        <v>500</v>
      </c>
      <c r="Y1336" s="6">
        <v>500</v>
      </c>
      <c r="Z1336" s="3">
        <v>1</v>
      </c>
      <c r="AA1336" s="3">
        <v>1</v>
      </c>
      <c r="AB1336">
        <v>2023</v>
      </c>
      <c r="AC1336">
        <v>2023</v>
      </c>
      <c r="AF1336">
        <v>34.842615010000003</v>
      </c>
    </row>
    <row r="1337" spans="1:32" customFormat="1" hidden="1" x14ac:dyDescent="0.35">
      <c r="A1337" t="s">
        <v>1433</v>
      </c>
      <c r="B1337" t="s">
        <v>75</v>
      </c>
      <c r="C1337" t="s">
        <v>1241</v>
      </c>
      <c r="D1337" t="s">
        <v>1241</v>
      </c>
      <c r="E1337" t="s">
        <v>31</v>
      </c>
      <c r="G1337" t="s">
        <v>78</v>
      </c>
      <c r="H1337" t="s">
        <v>79</v>
      </c>
      <c r="I1337" t="s">
        <v>156</v>
      </c>
      <c r="J1337">
        <v>25</v>
      </c>
      <c r="K1337">
        <v>0</v>
      </c>
      <c r="L1337" t="s">
        <v>1242</v>
      </c>
      <c r="M1337" t="s">
        <v>82</v>
      </c>
      <c r="N1337" s="6"/>
      <c r="O1337" s="6">
        <v>2580</v>
      </c>
      <c r="P1337" s="6">
        <v>34.83</v>
      </c>
      <c r="Q1337" s="6"/>
      <c r="R1337" s="6">
        <v>0</v>
      </c>
      <c r="S1337" s="6">
        <v>10</v>
      </c>
      <c r="U1337" t="s">
        <v>84</v>
      </c>
      <c r="V1337" t="s">
        <v>80</v>
      </c>
      <c r="W1337" s="6">
        <v>0</v>
      </c>
      <c r="X1337" s="6">
        <v>10</v>
      </c>
      <c r="Y1337" s="6">
        <v>10</v>
      </c>
      <c r="Z1337" s="3">
        <v>1</v>
      </c>
      <c r="AA1337" s="3">
        <v>1</v>
      </c>
      <c r="AB1337">
        <v>2020</v>
      </c>
      <c r="AE1337" s="4">
        <v>44742</v>
      </c>
      <c r="AF1337">
        <v>34.829000409999999</v>
      </c>
    </row>
    <row r="1338" spans="1:32" customFormat="1" hidden="1" x14ac:dyDescent="0.35">
      <c r="A1338" t="s">
        <v>2635</v>
      </c>
      <c r="B1338" t="s">
        <v>75</v>
      </c>
      <c r="C1338" t="s">
        <v>2636</v>
      </c>
      <c r="D1338" t="s">
        <v>2482</v>
      </c>
      <c r="E1338" t="s">
        <v>32</v>
      </c>
      <c r="F1338" t="s">
        <v>2599</v>
      </c>
      <c r="G1338" t="s">
        <v>78</v>
      </c>
      <c r="H1338" t="s">
        <v>79</v>
      </c>
      <c r="I1338" t="s">
        <v>80</v>
      </c>
      <c r="J1338">
        <v>15</v>
      </c>
      <c r="K1338">
        <v>0</v>
      </c>
      <c r="L1338" t="s">
        <v>145</v>
      </c>
      <c r="M1338" t="s">
        <v>82</v>
      </c>
      <c r="N1338" s="6"/>
      <c r="O1338" s="6">
        <v>34.799999999999997</v>
      </c>
      <c r="P1338" s="6">
        <v>34.799999999999997</v>
      </c>
      <c r="Q1338" s="6"/>
      <c r="R1338" s="6">
        <v>0</v>
      </c>
      <c r="S1338" s="6">
        <v>1000</v>
      </c>
      <c r="U1338" t="s">
        <v>88</v>
      </c>
      <c r="V1338" t="s">
        <v>80</v>
      </c>
      <c r="W1338" s="6">
        <v>0</v>
      </c>
      <c r="X1338" s="6">
        <v>1000</v>
      </c>
      <c r="Y1338" s="6">
        <v>1000</v>
      </c>
      <c r="Z1338" s="3">
        <v>1</v>
      </c>
      <c r="AA1338" s="3">
        <v>1</v>
      </c>
      <c r="AB1338">
        <v>2017</v>
      </c>
      <c r="AF1338">
        <v>34.799999999999997</v>
      </c>
    </row>
    <row r="1339" spans="1:32" hidden="1" x14ac:dyDescent="0.35">
      <c r="A1339" s="11" t="s">
        <v>2103</v>
      </c>
      <c r="B1339" s="11" t="s">
        <v>75</v>
      </c>
      <c r="C1339" s="11" t="s">
        <v>2024</v>
      </c>
      <c r="D1339" s="11" t="s">
        <v>1994</v>
      </c>
      <c r="E1339" s="11" t="s">
        <v>32</v>
      </c>
      <c r="G1339" s="11" t="s">
        <v>78</v>
      </c>
      <c r="H1339" s="11" t="s">
        <v>79</v>
      </c>
      <c r="I1339" s="11" t="s">
        <v>156</v>
      </c>
      <c r="J1339" s="11">
        <v>15</v>
      </c>
      <c r="K1339" s="11">
        <v>0</v>
      </c>
      <c r="L1339" s="11" t="s">
        <v>2025</v>
      </c>
      <c r="M1339" s="11" t="s">
        <v>104</v>
      </c>
      <c r="O1339" s="12">
        <v>179.3</v>
      </c>
      <c r="P1339" s="12">
        <v>34.71</v>
      </c>
      <c r="U1339" s="11" t="s">
        <v>88</v>
      </c>
      <c r="V1339" s="11" t="s">
        <v>151</v>
      </c>
      <c r="X1339" s="12">
        <v>183</v>
      </c>
      <c r="Y1339" s="12">
        <v>183</v>
      </c>
      <c r="Z1339" s="13">
        <v>1</v>
      </c>
      <c r="AA1339" s="11" t="e">
        <v>#N/A</v>
      </c>
      <c r="AB1339" s="11">
        <v>2022</v>
      </c>
      <c r="AE1339" s="14">
        <v>46023</v>
      </c>
      <c r="AF1339" s="11">
        <v>34.712407800000001</v>
      </c>
    </row>
    <row r="1340" spans="1:32" customFormat="1" hidden="1" x14ac:dyDescent="0.35">
      <c r="A1340" t="s">
        <v>1817</v>
      </c>
      <c r="B1340" t="s">
        <v>75</v>
      </c>
      <c r="C1340" t="s">
        <v>1241</v>
      </c>
      <c r="D1340" t="s">
        <v>1241</v>
      </c>
      <c r="E1340" t="s">
        <v>31</v>
      </c>
      <c r="G1340" t="s">
        <v>78</v>
      </c>
      <c r="H1340" t="s">
        <v>79</v>
      </c>
      <c r="I1340" t="s">
        <v>156</v>
      </c>
      <c r="J1340">
        <v>25</v>
      </c>
      <c r="K1340">
        <v>0</v>
      </c>
      <c r="L1340" t="s">
        <v>1242</v>
      </c>
      <c r="M1340" t="s">
        <v>82</v>
      </c>
      <c r="N1340" s="6"/>
      <c r="O1340" s="6">
        <v>2890</v>
      </c>
      <c r="P1340" s="6">
        <v>34.54</v>
      </c>
      <c r="Q1340" s="6"/>
      <c r="R1340" s="6"/>
      <c r="S1340" s="6">
        <v>300</v>
      </c>
      <c r="U1340" t="s">
        <v>84</v>
      </c>
      <c r="V1340" t="s">
        <v>153</v>
      </c>
      <c r="W1340" s="6"/>
      <c r="X1340" s="6">
        <v>300</v>
      </c>
      <c r="Y1340" s="6">
        <v>300</v>
      </c>
      <c r="Z1340" s="3">
        <v>1</v>
      </c>
      <c r="AA1340" s="3">
        <v>1</v>
      </c>
      <c r="AB1340">
        <v>2024</v>
      </c>
      <c r="AC1340">
        <v>2024</v>
      </c>
      <c r="AF1340">
        <v>34.535008220000002</v>
      </c>
    </row>
    <row r="1341" spans="1:32" hidden="1" x14ac:dyDescent="0.35">
      <c r="A1341" s="11" t="s">
        <v>2102</v>
      </c>
      <c r="B1341" s="11" t="s">
        <v>75</v>
      </c>
      <c r="C1341" s="11" t="s">
        <v>2024</v>
      </c>
      <c r="D1341" s="11" t="s">
        <v>1994</v>
      </c>
      <c r="E1341" s="11" t="s">
        <v>31</v>
      </c>
      <c r="G1341" s="11" t="s">
        <v>78</v>
      </c>
      <c r="H1341" s="11" t="s">
        <v>79</v>
      </c>
      <c r="I1341" s="11" t="s">
        <v>156</v>
      </c>
      <c r="J1341" s="11">
        <v>15</v>
      </c>
      <c r="K1341" s="11">
        <v>0</v>
      </c>
      <c r="L1341" s="11" t="s">
        <v>2025</v>
      </c>
      <c r="M1341" s="11" t="s">
        <v>104</v>
      </c>
      <c r="O1341" s="12">
        <v>178.2</v>
      </c>
      <c r="P1341" s="12">
        <v>34.5</v>
      </c>
      <c r="U1341" s="11" t="s">
        <v>84</v>
      </c>
      <c r="V1341" s="11" t="s">
        <v>151</v>
      </c>
      <c r="X1341" s="12">
        <v>166</v>
      </c>
      <c r="Y1341" s="12">
        <v>166</v>
      </c>
      <c r="Z1341" s="13">
        <v>1</v>
      </c>
      <c r="AA1341" s="11" t="e">
        <v>#N/A</v>
      </c>
      <c r="AB1341" s="11">
        <v>2022</v>
      </c>
      <c r="AE1341" s="14">
        <v>46023</v>
      </c>
      <c r="AF1341" s="11">
        <v>34.49944824</v>
      </c>
    </row>
    <row r="1342" spans="1:32" customFormat="1" hidden="1" x14ac:dyDescent="0.35">
      <c r="A1342" t="s">
        <v>1430</v>
      </c>
      <c r="B1342" t="s">
        <v>75</v>
      </c>
      <c r="C1342" t="s">
        <v>1241</v>
      </c>
      <c r="D1342" t="s">
        <v>1241</v>
      </c>
      <c r="E1342" t="s">
        <v>31</v>
      </c>
      <c r="G1342" t="s">
        <v>78</v>
      </c>
      <c r="H1342" t="s">
        <v>79</v>
      </c>
      <c r="I1342" t="s">
        <v>156</v>
      </c>
      <c r="J1342">
        <v>25</v>
      </c>
      <c r="K1342">
        <v>0</v>
      </c>
      <c r="L1342" t="s">
        <v>1242</v>
      </c>
      <c r="M1342" t="s">
        <v>82</v>
      </c>
      <c r="N1342" s="6"/>
      <c r="O1342" s="6">
        <v>2551.6</v>
      </c>
      <c r="P1342" s="6">
        <v>34.450000000000003</v>
      </c>
      <c r="Q1342" s="6"/>
      <c r="R1342" s="6">
        <v>0</v>
      </c>
      <c r="S1342" s="6">
        <v>2000</v>
      </c>
      <c r="U1342" t="s">
        <v>84</v>
      </c>
      <c r="V1342" t="s">
        <v>80</v>
      </c>
      <c r="W1342" s="6">
        <v>0</v>
      </c>
      <c r="X1342" s="6">
        <v>2000</v>
      </c>
      <c r="Y1342" s="6">
        <v>2600</v>
      </c>
      <c r="Z1342" s="3">
        <v>1.3</v>
      </c>
      <c r="AA1342" s="3">
        <v>1</v>
      </c>
      <c r="AB1342">
        <v>2020</v>
      </c>
      <c r="AE1342" s="4">
        <v>44926</v>
      </c>
      <c r="AF1342">
        <v>34.445611409999998</v>
      </c>
    </row>
    <row r="1343" spans="1:32" customFormat="1" hidden="1" x14ac:dyDescent="0.35">
      <c r="A1343" t="s">
        <v>943</v>
      </c>
      <c r="B1343" t="s">
        <v>75</v>
      </c>
      <c r="C1343" t="s">
        <v>908</v>
      </c>
      <c r="D1343" t="s">
        <v>172</v>
      </c>
      <c r="E1343" t="s">
        <v>28</v>
      </c>
      <c r="G1343" t="s">
        <v>78</v>
      </c>
      <c r="H1343" t="s">
        <v>79</v>
      </c>
      <c r="I1343" t="s">
        <v>118</v>
      </c>
      <c r="J1343">
        <v>15</v>
      </c>
      <c r="K1343">
        <v>0</v>
      </c>
      <c r="L1343" t="s">
        <v>174</v>
      </c>
      <c r="M1343" t="s">
        <v>82</v>
      </c>
      <c r="N1343" s="6"/>
      <c r="O1343" s="6">
        <v>31</v>
      </c>
      <c r="P1343" s="6">
        <v>34.39</v>
      </c>
      <c r="Q1343" s="6"/>
      <c r="R1343" s="6"/>
      <c r="S1343" s="6"/>
      <c r="U1343" t="s">
        <v>140</v>
      </c>
      <c r="V1343" t="s">
        <v>80</v>
      </c>
      <c r="W1343" s="6">
        <v>0</v>
      </c>
      <c r="X1343" s="6">
        <v>0</v>
      </c>
      <c r="Y1343" s="6">
        <v>0</v>
      </c>
      <c r="AB1343">
        <v>2015</v>
      </c>
      <c r="AE1343" s="4">
        <v>43830</v>
      </c>
      <c r="AF1343">
        <v>34.39476312</v>
      </c>
    </row>
    <row r="1344" spans="1:32" hidden="1" x14ac:dyDescent="0.35">
      <c r="A1344" s="11" t="s">
        <v>2107</v>
      </c>
      <c r="B1344" s="11" t="s">
        <v>75</v>
      </c>
      <c r="C1344" s="11" t="s">
        <v>2024</v>
      </c>
      <c r="D1344" s="11" t="s">
        <v>1994</v>
      </c>
      <c r="E1344" s="11" t="s">
        <v>32</v>
      </c>
      <c r="G1344" s="11" t="s">
        <v>78</v>
      </c>
      <c r="H1344" s="11" t="s">
        <v>79</v>
      </c>
      <c r="I1344" s="11" t="s">
        <v>156</v>
      </c>
      <c r="J1344" s="11">
        <v>15</v>
      </c>
      <c r="K1344" s="11">
        <v>0</v>
      </c>
      <c r="L1344" s="11" t="s">
        <v>2025</v>
      </c>
      <c r="M1344" s="11" t="s">
        <v>104</v>
      </c>
      <c r="O1344" s="12">
        <v>176.3</v>
      </c>
      <c r="P1344" s="12">
        <v>34.130000000000003</v>
      </c>
      <c r="U1344" s="11" t="s">
        <v>88</v>
      </c>
      <c r="V1344" s="11" t="s">
        <v>151</v>
      </c>
      <c r="X1344" s="12">
        <v>115</v>
      </c>
      <c r="Y1344" s="12">
        <v>115</v>
      </c>
      <c r="Z1344" s="13">
        <v>1</v>
      </c>
      <c r="AA1344" s="11" t="e">
        <v>#N/A</v>
      </c>
      <c r="AB1344" s="11">
        <v>2022</v>
      </c>
      <c r="AE1344" s="14">
        <v>46388</v>
      </c>
      <c r="AF1344" s="11">
        <v>34.131609009999998</v>
      </c>
    </row>
    <row r="1345" spans="1:32" customFormat="1" hidden="1" x14ac:dyDescent="0.35">
      <c r="A1345" t="s">
        <v>1447</v>
      </c>
      <c r="B1345" t="s">
        <v>75</v>
      </c>
      <c r="C1345" t="s">
        <v>1241</v>
      </c>
      <c r="D1345" t="s">
        <v>1241</v>
      </c>
      <c r="E1345" t="s">
        <v>31</v>
      </c>
      <c r="G1345" t="s">
        <v>78</v>
      </c>
      <c r="H1345" t="s">
        <v>79</v>
      </c>
      <c r="I1345" t="s">
        <v>156</v>
      </c>
      <c r="J1345">
        <v>25</v>
      </c>
      <c r="K1345">
        <v>0</v>
      </c>
      <c r="L1345" t="s">
        <v>1242</v>
      </c>
      <c r="M1345" t="s">
        <v>82</v>
      </c>
      <c r="N1345" s="6"/>
      <c r="O1345" s="6">
        <v>2510</v>
      </c>
      <c r="P1345" s="6">
        <v>33.950000000000003</v>
      </c>
      <c r="Q1345" s="6"/>
      <c r="R1345" s="6">
        <v>0</v>
      </c>
      <c r="S1345" s="6">
        <v>250</v>
      </c>
      <c r="U1345" t="s">
        <v>84</v>
      </c>
      <c r="V1345" t="s">
        <v>80</v>
      </c>
      <c r="W1345" s="6">
        <v>0</v>
      </c>
      <c r="X1345" s="6">
        <v>250</v>
      </c>
      <c r="Y1345" s="6">
        <v>250</v>
      </c>
      <c r="Z1345" s="3">
        <v>1</v>
      </c>
      <c r="AA1345" s="3">
        <v>1</v>
      </c>
      <c r="AB1345">
        <v>2021</v>
      </c>
      <c r="AE1345" s="4">
        <v>45016</v>
      </c>
      <c r="AF1345">
        <v>33.951769550000002</v>
      </c>
    </row>
    <row r="1346" spans="1:32" hidden="1" x14ac:dyDescent="0.35">
      <c r="A1346" s="11" t="s">
        <v>2070</v>
      </c>
      <c r="B1346" s="11" t="s">
        <v>75</v>
      </c>
      <c r="C1346" s="11" t="s">
        <v>2024</v>
      </c>
      <c r="D1346" s="11" t="s">
        <v>1994</v>
      </c>
      <c r="E1346" s="11" t="s">
        <v>32</v>
      </c>
      <c r="G1346" s="11" t="s">
        <v>78</v>
      </c>
      <c r="H1346" s="11" t="s">
        <v>79</v>
      </c>
      <c r="I1346" s="11" t="s">
        <v>80</v>
      </c>
      <c r="J1346" s="11">
        <v>20</v>
      </c>
      <c r="K1346" s="11">
        <v>0</v>
      </c>
      <c r="L1346" s="11" t="s">
        <v>2025</v>
      </c>
      <c r="M1346" s="11" t="s">
        <v>104</v>
      </c>
      <c r="O1346" s="12">
        <v>108</v>
      </c>
      <c r="P1346" s="12">
        <v>33.83</v>
      </c>
      <c r="U1346" s="11" t="s">
        <v>88</v>
      </c>
      <c r="V1346" s="11" t="s">
        <v>80</v>
      </c>
      <c r="W1346" s="12">
        <v>0</v>
      </c>
      <c r="X1346" s="12">
        <v>64</v>
      </c>
      <c r="Y1346" s="12">
        <v>64</v>
      </c>
      <c r="Z1346" s="13">
        <v>1</v>
      </c>
      <c r="AA1346" s="11" t="e">
        <v>#N/A</v>
      </c>
      <c r="AB1346" s="11">
        <v>2017</v>
      </c>
      <c r="AE1346" s="14">
        <v>44197</v>
      </c>
      <c r="AF1346" s="11">
        <v>33.827168229999998</v>
      </c>
    </row>
    <row r="1347" spans="1:32" customFormat="1" hidden="1" x14ac:dyDescent="0.35">
      <c r="A1347" t="s">
        <v>2603</v>
      </c>
      <c r="B1347" t="s">
        <v>75</v>
      </c>
      <c r="C1347" t="s">
        <v>2598</v>
      </c>
      <c r="D1347" t="s">
        <v>2482</v>
      </c>
      <c r="E1347" t="s">
        <v>31</v>
      </c>
      <c r="F1347" t="s">
        <v>2599</v>
      </c>
      <c r="G1347" t="s">
        <v>92</v>
      </c>
      <c r="H1347" t="s">
        <v>80</v>
      </c>
      <c r="I1347" t="s">
        <v>156</v>
      </c>
      <c r="J1347">
        <v>25</v>
      </c>
      <c r="K1347">
        <v>0</v>
      </c>
      <c r="L1347" t="s">
        <v>2600</v>
      </c>
      <c r="M1347" t="s">
        <v>104</v>
      </c>
      <c r="N1347" s="6"/>
      <c r="O1347" s="6">
        <v>126.85</v>
      </c>
      <c r="P1347" s="6">
        <v>33.82</v>
      </c>
      <c r="Q1347" s="6"/>
      <c r="R1347" s="6">
        <v>0</v>
      </c>
      <c r="S1347" s="6">
        <v>1470</v>
      </c>
      <c r="U1347" t="s">
        <v>84</v>
      </c>
      <c r="V1347" t="s">
        <v>80</v>
      </c>
      <c r="W1347" s="6"/>
      <c r="X1347" s="6">
        <v>70</v>
      </c>
      <c r="Y1347" s="6">
        <v>70</v>
      </c>
      <c r="Z1347" s="3">
        <v>1</v>
      </c>
      <c r="AA1347" s="3">
        <v>0.05</v>
      </c>
      <c r="AB1347">
        <v>2019</v>
      </c>
      <c r="AF1347">
        <v>33.821255270000002</v>
      </c>
    </row>
    <row r="1348" spans="1:32" customFormat="1" hidden="1" x14ac:dyDescent="0.35">
      <c r="A1348" t="s">
        <v>2333</v>
      </c>
      <c r="B1348" t="s">
        <v>75</v>
      </c>
      <c r="C1348" t="s">
        <v>2216</v>
      </c>
      <c r="D1348" t="s">
        <v>2216</v>
      </c>
      <c r="E1348" t="s">
        <v>31</v>
      </c>
      <c r="G1348" t="s">
        <v>78</v>
      </c>
      <c r="H1348" t="s">
        <v>79</v>
      </c>
      <c r="I1348" t="s">
        <v>80</v>
      </c>
      <c r="J1348">
        <v>25</v>
      </c>
      <c r="K1348">
        <v>0</v>
      </c>
      <c r="L1348" t="s">
        <v>2217</v>
      </c>
      <c r="M1348" t="s">
        <v>82</v>
      </c>
      <c r="N1348" s="6"/>
      <c r="O1348" s="6">
        <v>227.7</v>
      </c>
      <c r="P1348" s="6">
        <v>33.79</v>
      </c>
      <c r="Q1348" s="6"/>
      <c r="R1348" s="6">
        <v>0</v>
      </c>
      <c r="S1348" s="6">
        <v>750</v>
      </c>
      <c r="U1348" t="s">
        <v>84</v>
      </c>
      <c r="V1348" t="s">
        <v>80</v>
      </c>
      <c r="W1348" s="6">
        <v>0</v>
      </c>
      <c r="X1348" s="6">
        <v>750</v>
      </c>
      <c r="Y1348" s="6">
        <v>750</v>
      </c>
      <c r="Z1348" s="3">
        <v>1</v>
      </c>
      <c r="AA1348" s="3">
        <v>1</v>
      </c>
      <c r="AB1348">
        <v>2022</v>
      </c>
      <c r="AC1348">
        <v>2022</v>
      </c>
      <c r="AF1348">
        <v>33.79290898</v>
      </c>
    </row>
    <row r="1349" spans="1:32" customFormat="1" hidden="1" x14ac:dyDescent="0.35">
      <c r="A1349" t="s">
        <v>2334</v>
      </c>
      <c r="B1349" t="s">
        <v>75</v>
      </c>
      <c r="C1349" t="s">
        <v>2216</v>
      </c>
      <c r="D1349" t="s">
        <v>2216</v>
      </c>
      <c r="E1349" t="s">
        <v>31</v>
      </c>
      <c r="G1349" t="s">
        <v>78</v>
      </c>
      <c r="H1349" t="s">
        <v>79</v>
      </c>
      <c r="I1349" t="s">
        <v>80</v>
      </c>
      <c r="J1349">
        <v>25</v>
      </c>
      <c r="K1349">
        <v>0</v>
      </c>
      <c r="L1349" t="s">
        <v>2217</v>
      </c>
      <c r="M1349" t="s">
        <v>82</v>
      </c>
      <c r="N1349" s="6"/>
      <c r="O1349" s="6">
        <v>227.7</v>
      </c>
      <c r="P1349" s="6">
        <v>33.79</v>
      </c>
      <c r="Q1349" s="6"/>
      <c r="R1349" s="6">
        <v>0</v>
      </c>
      <c r="S1349" s="6">
        <v>1750</v>
      </c>
      <c r="U1349" t="s">
        <v>84</v>
      </c>
      <c r="V1349" t="s">
        <v>80</v>
      </c>
      <c r="W1349" s="6">
        <v>0</v>
      </c>
      <c r="X1349" s="6">
        <v>1750</v>
      </c>
      <c r="Y1349" s="6">
        <v>1750</v>
      </c>
      <c r="Z1349" s="3">
        <v>1</v>
      </c>
      <c r="AA1349" s="3">
        <v>1</v>
      </c>
      <c r="AB1349">
        <v>2022</v>
      </c>
      <c r="AC1349">
        <v>2022</v>
      </c>
      <c r="AE1349" s="4">
        <v>45291</v>
      </c>
      <c r="AF1349">
        <v>33.79290898</v>
      </c>
    </row>
    <row r="1350" spans="1:32" customFormat="1" hidden="1" x14ac:dyDescent="0.35">
      <c r="A1350" t="s">
        <v>2335</v>
      </c>
      <c r="B1350" t="s">
        <v>75</v>
      </c>
      <c r="C1350" t="s">
        <v>2216</v>
      </c>
      <c r="D1350" t="s">
        <v>2216</v>
      </c>
      <c r="E1350" t="s">
        <v>31</v>
      </c>
      <c r="G1350" t="s">
        <v>78</v>
      </c>
      <c r="H1350" t="s">
        <v>79</v>
      </c>
      <c r="I1350" t="s">
        <v>80</v>
      </c>
      <c r="J1350">
        <v>25</v>
      </c>
      <c r="K1350">
        <v>0</v>
      </c>
      <c r="L1350" t="s">
        <v>2217</v>
      </c>
      <c r="M1350" t="s">
        <v>82</v>
      </c>
      <c r="N1350" s="6"/>
      <c r="O1350" s="6">
        <v>227.7</v>
      </c>
      <c r="P1350" s="6">
        <v>33.79</v>
      </c>
      <c r="Q1350" s="6"/>
      <c r="R1350" s="6">
        <v>0</v>
      </c>
      <c r="S1350" s="6">
        <v>400</v>
      </c>
      <c r="U1350" t="s">
        <v>84</v>
      </c>
      <c r="V1350" t="s">
        <v>80</v>
      </c>
      <c r="W1350" s="6">
        <v>0</v>
      </c>
      <c r="X1350" s="6">
        <v>400</v>
      </c>
      <c r="Y1350" s="6">
        <v>400</v>
      </c>
      <c r="Z1350" s="3">
        <v>1</v>
      </c>
      <c r="AA1350" s="3">
        <v>1</v>
      </c>
      <c r="AB1350">
        <v>2022</v>
      </c>
      <c r="AC1350">
        <v>2022</v>
      </c>
      <c r="AE1350" s="4">
        <v>46022</v>
      </c>
      <c r="AF1350">
        <v>33.79290898</v>
      </c>
    </row>
    <row r="1351" spans="1:32" customFormat="1" hidden="1" x14ac:dyDescent="0.35">
      <c r="A1351" t="s">
        <v>2336</v>
      </c>
      <c r="B1351" t="s">
        <v>75</v>
      </c>
      <c r="C1351" t="s">
        <v>2216</v>
      </c>
      <c r="D1351" t="s">
        <v>2216</v>
      </c>
      <c r="E1351" t="s">
        <v>31</v>
      </c>
      <c r="G1351" t="s">
        <v>78</v>
      </c>
      <c r="H1351" t="s">
        <v>79</v>
      </c>
      <c r="I1351" t="s">
        <v>80</v>
      </c>
      <c r="J1351">
        <v>25</v>
      </c>
      <c r="K1351">
        <v>0</v>
      </c>
      <c r="L1351" t="s">
        <v>2217</v>
      </c>
      <c r="M1351" t="s">
        <v>82</v>
      </c>
      <c r="N1351" s="6"/>
      <c r="O1351" s="6">
        <v>227.7</v>
      </c>
      <c r="P1351" s="6">
        <v>33.79</v>
      </c>
      <c r="Q1351" s="6"/>
      <c r="R1351" s="6">
        <v>0</v>
      </c>
      <c r="S1351" s="6">
        <v>4170</v>
      </c>
      <c r="U1351" t="s">
        <v>84</v>
      </c>
      <c r="V1351" t="s">
        <v>80</v>
      </c>
      <c r="W1351" s="6">
        <v>0</v>
      </c>
      <c r="X1351" s="6">
        <v>4170</v>
      </c>
      <c r="Y1351" s="6">
        <v>4170</v>
      </c>
      <c r="Z1351" s="3">
        <v>1</v>
      </c>
      <c r="AA1351" s="3">
        <v>1</v>
      </c>
      <c r="AB1351">
        <v>2022</v>
      </c>
      <c r="AC1351">
        <v>2022</v>
      </c>
      <c r="AE1351" s="4">
        <v>46022</v>
      </c>
      <c r="AF1351">
        <v>33.79290898</v>
      </c>
    </row>
    <row r="1352" spans="1:32" customFormat="1" hidden="1" x14ac:dyDescent="0.35">
      <c r="A1352" t="s">
        <v>1435</v>
      </c>
      <c r="B1352" t="s">
        <v>75</v>
      </c>
      <c r="C1352" t="s">
        <v>1241</v>
      </c>
      <c r="D1352" t="s">
        <v>1241</v>
      </c>
      <c r="E1352" t="s">
        <v>31</v>
      </c>
      <c r="G1352" t="s">
        <v>78</v>
      </c>
      <c r="H1352" t="s">
        <v>79</v>
      </c>
      <c r="I1352" t="s">
        <v>156</v>
      </c>
      <c r="J1352">
        <v>25</v>
      </c>
      <c r="K1352">
        <v>0</v>
      </c>
      <c r="L1352" t="s">
        <v>1242</v>
      </c>
      <c r="M1352" t="s">
        <v>82</v>
      </c>
      <c r="N1352" s="6"/>
      <c r="O1352" s="6">
        <v>2501.67</v>
      </c>
      <c r="P1352" s="6">
        <v>33.770000000000003</v>
      </c>
      <c r="Q1352" s="6"/>
      <c r="R1352" s="6">
        <v>0</v>
      </c>
      <c r="S1352" s="6">
        <v>1200</v>
      </c>
      <c r="U1352" t="s">
        <v>84</v>
      </c>
      <c r="V1352" t="s">
        <v>80</v>
      </c>
      <c r="W1352" s="6">
        <v>0</v>
      </c>
      <c r="X1352" s="6">
        <v>1200</v>
      </c>
      <c r="Y1352" s="6">
        <v>3100</v>
      </c>
      <c r="Z1352" s="3">
        <v>2.58</v>
      </c>
      <c r="AA1352" s="3">
        <v>1</v>
      </c>
      <c r="AB1352">
        <v>2020</v>
      </c>
      <c r="AE1352" s="4">
        <v>44651</v>
      </c>
      <c r="AF1352">
        <v>33.771575759999998</v>
      </c>
    </row>
    <row r="1353" spans="1:32" customFormat="1" hidden="1" x14ac:dyDescent="0.35">
      <c r="A1353" t="s">
        <v>1975</v>
      </c>
      <c r="B1353" t="s">
        <v>75</v>
      </c>
      <c r="C1353" t="s">
        <v>1917</v>
      </c>
      <c r="D1353" t="s">
        <v>1917</v>
      </c>
      <c r="E1353" t="s">
        <v>31</v>
      </c>
      <c r="F1353" t="s">
        <v>77</v>
      </c>
      <c r="G1353" t="s">
        <v>78</v>
      </c>
      <c r="H1353" t="s">
        <v>79</v>
      </c>
      <c r="I1353" t="s">
        <v>109</v>
      </c>
      <c r="J1353">
        <v>20</v>
      </c>
      <c r="K1353">
        <v>0</v>
      </c>
      <c r="L1353" t="s">
        <v>1918</v>
      </c>
      <c r="M1353" t="s">
        <v>82</v>
      </c>
      <c r="N1353" s="6" t="s">
        <v>1963</v>
      </c>
      <c r="O1353" s="6">
        <v>5110.58</v>
      </c>
      <c r="P1353" s="6">
        <v>33.74</v>
      </c>
      <c r="Q1353" s="6"/>
      <c r="R1353" s="6"/>
      <c r="S1353" s="6">
        <v>134.1</v>
      </c>
      <c r="U1353" t="s">
        <v>84</v>
      </c>
      <c r="V1353" t="s">
        <v>153</v>
      </c>
      <c r="W1353" s="6"/>
      <c r="X1353" s="6">
        <v>134.1</v>
      </c>
      <c r="Y1353" s="6">
        <v>311.76</v>
      </c>
      <c r="Z1353" s="3">
        <v>2.3199999999999998</v>
      </c>
      <c r="AA1353" s="3">
        <v>1</v>
      </c>
      <c r="AB1353">
        <v>2024</v>
      </c>
      <c r="AC1353">
        <v>2023</v>
      </c>
      <c r="AD1353" s="4">
        <v>45299</v>
      </c>
      <c r="AF1353">
        <v>33.73762954</v>
      </c>
    </row>
    <row r="1354" spans="1:32" customFormat="1" hidden="1" x14ac:dyDescent="0.35">
      <c r="A1354" t="s">
        <v>1979</v>
      </c>
      <c r="B1354" t="s">
        <v>75</v>
      </c>
      <c r="C1354" t="s">
        <v>1917</v>
      </c>
      <c r="D1354" t="s">
        <v>1917</v>
      </c>
      <c r="E1354" t="s">
        <v>31</v>
      </c>
      <c r="F1354" t="s">
        <v>77</v>
      </c>
      <c r="G1354" t="s">
        <v>78</v>
      </c>
      <c r="H1354" t="s">
        <v>79</v>
      </c>
      <c r="I1354" t="s">
        <v>118</v>
      </c>
      <c r="J1354">
        <v>20</v>
      </c>
      <c r="K1354">
        <v>0</v>
      </c>
      <c r="L1354" t="s">
        <v>1918</v>
      </c>
      <c r="M1354" t="s">
        <v>82</v>
      </c>
      <c r="N1354" s="6" t="s">
        <v>1963</v>
      </c>
      <c r="O1354" s="6">
        <v>5055.37</v>
      </c>
      <c r="P1354" s="6">
        <v>33.72</v>
      </c>
      <c r="Q1354" s="6"/>
      <c r="R1354" s="6"/>
      <c r="S1354" s="6">
        <v>93</v>
      </c>
      <c r="U1354" t="s">
        <v>84</v>
      </c>
      <c r="V1354" t="s">
        <v>153</v>
      </c>
      <c r="W1354" s="6"/>
      <c r="X1354" s="6">
        <v>93</v>
      </c>
      <c r="Y1354" s="6">
        <v>114.36</v>
      </c>
      <c r="Z1354" s="3">
        <v>1.23</v>
      </c>
      <c r="AA1354" s="3">
        <v>1</v>
      </c>
      <c r="AB1354">
        <v>2025</v>
      </c>
      <c r="AC1354">
        <v>2024</v>
      </c>
      <c r="AD1354" s="4">
        <v>45663</v>
      </c>
      <c r="AF1354">
        <v>33.724934900000001</v>
      </c>
    </row>
    <row r="1355" spans="1:32" customFormat="1" hidden="1" x14ac:dyDescent="0.35">
      <c r="A1355" t="s">
        <v>1537</v>
      </c>
      <c r="B1355" t="s">
        <v>75</v>
      </c>
      <c r="C1355" t="s">
        <v>1241</v>
      </c>
      <c r="D1355" t="s">
        <v>1241</v>
      </c>
      <c r="E1355" t="s">
        <v>31</v>
      </c>
      <c r="G1355" t="s">
        <v>78</v>
      </c>
      <c r="H1355" t="s">
        <v>79</v>
      </c>
      <c r="I1355" t="s">
        <v>156</v>
      </c>
      <c r="J1355">
        <v>25</v>
      </c>
      <c r="K1355">
        <v>0</v>
      </c>
      <c r="L1355" t="s">
        <v>1242</v>
      </c>
      <c r="M1355" t="s">
        <v>80</v>
      </c>
      <c r="N1355" s="6" t="s">
        <v>1538</v>
      </c>
      <c r="O1355" s="6">
        <v>2781.66</v>
      </c>
      <c r="P1355" s="6">
        <v>33.68</v>
      </c>
      <c r="Q1355" s="6"/>
      <c r="R1355" s="6"/>
      <c r="S1355" s="6">
        <v>600</v>
      </c>
      <c r="U1355" t="s">
        <v>84</v>
      </c>
      <c r="V1355" t="s">
        <v>80</v>
      </c>
      <c r="W1355" s="6"/>
      <c r="X1355" s="6">
        <v>1200</v>
      </c>
      <c r="Y1355" s="6">
        <v>1200</v>
      </c>
      <c r="Z1355" s="3">
        <v>1</v>
      </c>
      <c r="AA1355" s="3">
        <v>2</v>
      </c>
      <c r="AB1355">
        <v>2023</v>
      </c>
      <c r="AC1355">
        <v>2022</v>
      </c>
      <c r="AF1355">
        <v>33.676271190000001</v>
      </c>
    </row>
    <row r="1356" spans="1:32" customFormat="1" hidden="1" x14ac:dyDescent="0.35">
      <c r="A1356" t="s">
        <v>3085</v>
      </c>
      <c r="B1356" t="s">
        <v>75</v>
      </c>
      <c r="C1356" t="s">
        <v>3063</v>
      </c>
      <c r="D1356" t="s">
        <v>2975</v>
      </c>
      <c r="E1356" t="s">
        <v>32</v>
      </c>
      <c r="G1356" t="s">
        <v>78</v>
      </c>
      <c r="H1356" t="s">
        <v>79</v>
      </c>
      <c r="I1356" t="s">
        <v>156</v>
      </c>
      <c r="J1356">
        <v>20</v>
      </c>
      <c r="K1356">
        <v>0</v>
      </c>
      <c r="L1356" t="s">
        <v>3064</v>
      </c>
      <c r="M1356" t="s">
        <v>104</v>
      </c>
      <c r="N1356" s="6"/>
      <c r="O1356" s="6">
        <v>491.6</v>
      </c>
      <c r="P1356" s="6">
        <v>33.229999999999997</v>
      </c>
      <c r="Q1356" s="6"/>
      <c r="R1356" s="6">
        <v>0</v>
      </c>
      <c r="S1356" s="6">
        <v>1600</v>
      </c>
      <c r="U1356" t="s">
        <v>88</v>
      </c>
      <c r="V1356" t="s">
        <v>80</v>
      </c>
      <c r="W1356" s="6">
        <v>0</v>
      </c>
      <c r="X1356" s="6">
        <v>1608</v>
      </c>
      <c r="Y1356" s="6">
        <v>1608</v>
      </c>
      <c r="Z1356" s="3">
        <v>1</v>
      </c>
      <c r="AA1356" s="3">
        <v>1.01</v>
      </c>
      <c r="AB1356">
        <v>2021</v>
      </c>
      <c r="AF1356">
        <v>33.231698600000001</v>
      </c>
    </row>
    <row r="1357" spans="1:32" hidden="1" x14ac:dyDescent="0.35">
      <c r="A1357" s="11" t="s">
        <v>2106</v>
      </c>
      <c r="B1357" s="11" t="s">
        <v>75</v>
      </c>
      <c r="C1357" s="11" t="s">
        <v>2024</v>
      </c>
      <c r="D1357" s="11" t="s">
        <v>1994</v>
      </c>
      <c r="E1357" s="11" t="s">
        <v>31</v>
      </c>
      <c r="G1357" s="11" t="s">
        <v>78</v>
      </c>
      <c r="H1357" s="11" t="s">
        <v>79</v>
      </c>
      <c r="I1357" s="11" t="s">
        <v>156</v>
      </c>
      <c r="J1357" s="11">
        <v>15</v>
      </c>
      <c r="K1357" s="11">
        <v>0</v>
      </c>
      <c r="L1357" s="11" t="s">
        <v>2025</v>
      </c>
      <c r="M1357" s="11" t="s">
        <v>104</v>
      </c>
      <c r="O1357" s="12">
        <v>171.4</v>
      </c>
      <c r="P1357" s="12">
        <v>33.18</v>
      </c>
      <c r="U1357" s="11" t="s">
        <v>84</v>
      </c>
      <c r="V1357" s="11" t="s">
        <v>151</v>
      </c>
      <c r="X1357" s="12">
        <v>200</v>
      </c>
      <c r="Y1357" s="12">
        <v>200</v>
      </c>
      <c r="Z1357" s="13">
        <v>1</v>
      </c>
      <c r="AA1357" s="11" t="e">
        <v>#N/A</v>
      </c>
      <c r="AB1357" s="11">
        <v>2022</v>
      </c>
      <c r="AE1357" s="14">
        <v>46388</v>
      </c>
      <c r="AF1357" s="11">
        <v>33.18297098</v>
      </c>
    </row>
    <row r="1358" spans="1:32" hidden="1" x14ac:dyDescent="0.35">
      <c r="A1358" s="11" t="s">
        <v>2028</v>
      </c>
      <c r="B1358" s="11" t="s">
        <v>75</v>
      </c>
      <c r="C1358" s="11" t="s">
        <v>2024</v>
      </c>
      <c r="D1358" s="11" t="s">
        <v>1994</v>
      </c>
      <c r="E1358" s="11" t="s">
        <v>188</v>
      </c>
      <c r="F1358" s="11" t="s">
        <v>77</v>
      </c>
      <c r="G1358" s="11" t="s">
        <v>78</v>
      </c>
      <c r="H1358" s="11" t="s">
        <v>80</v>
      </c>
      <c r="I1358" s="11" t="s">
        <v>80</v>
      </c>
      <c r="J1358" s="11">
        <v>15</v>
      </c>
      <c r="K1358" s="11">
        <v>0</v>
      </c>
      <c r="L1358" s="11" t="s">
        <v>2025</v>
      </c>
      <c r="M1358" s="11" t="s">
        <v>104</v>
      </c>
      <c r="O1358" s="12">
        <v>60.86</v>
      </c>
      <c r="P1358" s="12">
        <v>33.14</v>
      </c>
      <c r="R1358" s="12">
        <v>0</v>
      </c>
      <c r="S1358" s="12">
        <v>1086</v>
      </c>
      <c r="U1358" s="11" t="s">
        <v>190</v>
      </c>
      <c r="V1358" s="11" t="s">
        <v>80</v>
      </c>
      <c r="W1358" s="12">
        <v>4415040</v>
      </c>
      <c r="X1358" s="12">
        <v>31.49</v>
      </c>
      <c r="Y1358" s="12">
        <v>31.49</v>
      </c>
      <c r="Z1358" s="13">
        <v>1</v>
      </c>
      <c r="AA1358" s="13">
        <v>0.03</v>
      </c>
      <c r="AB1358" s="11">
        <v>2008</v>
      </c>
      <c r="AF1358" s="11">
        <v>33.140927900000001</v>
      </c>
    </row>
    <row r="1359" spans="1:32" customFormat="1" hidden="1" x14ac:dyDescent="0.35">
      <c r="A1359" t="s">
        <v>1456</v>
      </c>
      <c r="B1359" t="s">
        <v>75</v>
      </c>
      <c r="C1359" t="s">
        <v>1241</v>
      </c>
      <c r="D1359" t="s">
        <v>1241</v>
      </c>
      <c r="E1359" t="s">
        <v>31</v>
      </c>
      <c r="G1359" t="s">
        <v>78</v>
      </c>
      <c r="H1359" t="s">
        <v>79</v>
      </c>
      <c r="I1359" t="s">
        <v>156</v>
      </c>
      <c r="J1359">
        <v>25</v>
      </c>
      <c r="K1359">
        <v>0</v>
      </c>
      <c r="L1359" t="s">
        <v>1242</v>
      </c>
      <c r="M1359" t="s">
        <v>82</v>
      </c>
      <c r="N1359" s="6" t="s">
        <v>1457</v>
      </c>
      <c r="O1359" s="6">
        <v>2447.27</v>
      </c>
      <c r="P1359" s="6">
        <v>33.1</v>
      </c>
      <c r="Q1359" s="6"/>
      <c r="R1359" s="6">
        <v>0</v>
      </c>
      <c r="S1359" s="6">
        <v>550</v>
      </c>
      <c r="U1359" t="s">
        <v>84</v>
      </c>
      <c r="V1359" t="s">
        <v>80</v>
      </c>
      <c r="W1359" s="6">
        <v>0</v>
      </c>
      <c r="X1359" s="6">
        <v>550</v>
      </c>
      <c r="Y1359" s="6">
        <v>3150</v>
      </c>
      <c r="Z1359" s="3">
        <v>5.73</v>
      </c>
      <c r="AA1359" s="3">
        <v>1</v>
      </c>
      <c r="AB1359">
        <v>2021</v>
      </c>
      <c r="AF1359">
        <v>33.10324584</v>
      </c>
    </row>
    <row r="1360" spans="1:32" customFormat="1" hidden="1" x14ac:dyDescent="0.35">
      <c r="A1360" t="s">
        <v>2724</v>
      </c>
      <c r="B1360" t="s">
        <v>75</v>
      </c>
      <c r="C1360" t="s">
        <v>2712</v>
      </c>
      <c r="D1360" t="s">
        <v>2682</v>
      </c>
      <c r="E1360" t="s">
        <v>32</v>
      </c>
      <c r="F1360" t="s">
        <v>77</v>
      </c>
      <c r="G1360" t="s">
        <v>78</v>
      </c>
      <c r="H1360" t="s">
        <v>79</v>
      </c>
      <c r="I1360" t="s">
        <v>80</v>
      </c>
      <c r="J1360">
        <v>20</v>
      </c>
      <c r="K1360">
        <v>0</v>
      </c>
      <c r="L1360" t="s">
        <v>2713</v>
      </c>
      <c r="M1360" t="s">
        <v>104</v>
      </c>
      <c r="N1360" s="6" t="s">
        <v>2714</v>
      </c>
      <c r="O1360" s="6">
        <v>14080</v>
      </c>
      <c r="P1360" s="6">
        <v>33.01</v>
      </c>
      <c r="Q1360" s="6"/>
      <c r="R1360" s="6"/>
      <c r="S1360" s="6">
        <v>50</v>
      </c>
      <c r="U1360" t="s">
        <v>88</v>
      </c>
      <c r="V1360" t="s">
        <v>153</v>
      </c>
      <c r="W1360" s="6"/>
      <c r="X1360" s="6">
        <v>50</v>
      </c>
      <c r="Y1360" s="6"/>
      <c r="Z1360" s="3">
        <v>0</v>
      </c>
      <c r="AA1360" s="3">
        <v>1</v>
      </c>
      <c r="AB1360">
        <v>2021</v>
      </c>
      <c r="AF1360">
        <v>33.012895659999998</v>
      </c>
    </row>
    <row r="1361" spans="1:32" customFormat="1" hidden="1" x14ac:dyDescent="0.35">
      <c r="A1361" t="s">
        <v>2725</v>
      </c>
      <c r="B1361" t="s">
        <v>75</v>
      </c>
      <c r="C1361" t="s">
        <v>2712</v>
      </c>
      <c r="D1361" t="s">
        <v>2682</v>
      </c>
      <c r="E1361" t="s">
        <v>32</v>
      </c>
      <c r="F1361" t="s">
        <v>77</v>
      </c>
      <c r="G1361" t="s">
        <v>78</v>
      </c>
      <c r="H1361" t="s">
        <v>79</v>
      </c>
      <c r="I1361" t="s">
        <v>80</v>
      </c>
      <c r="J1361">
        <v>20</v>
      </c>
      <c r="K1361">
        <v>0</v>
      </c>
      <c r="L1361" t="s">
        <v>2713</v>
      </c>
      <c r="M1361" t="s">
        <v>104</v>
      </c>
      <c r="N1361" s="6" t="s">
        <v>2714</v>
      </c>
      <c r="O1361" s="6">
        <v>15200</v>
      </c>
      <c r="P1361" s="6">
        <v>32.979999999999997</v>
      </c>
      <c r="Q1361" s="6"/>
      <c r="R1361" s="6"/>
      <c r="S1361" s="6">
        <v>50</v>
      </c>
      <c r="U1361" t="s">
        <v>88</v>
      </c>
      <c r="V1361" t="s">
        <v>153</v>
      </c>
      <c r="W1361" s="6"/>
      <c r="X1361" s="6">
        <v>50</v>
      </c>
      <c r="Y1361" s="6"/>
      <c r="Z1361" s="3">
        <v>0</v>
      </c>
      <c r="AA1361" s="3">
        <v>1</v>
      </c>
      <c r="AB1361">
        <v>2022</v>
      </c>
      <c r="AF1361">
        <v>32.983247980000002</v>
      </c>
    </row>
    <row r="1362" spans="1:32" customFormat="1" hidden="1" x14ac:dyDescent="0.35">
      <c r="A1362" t="s">
        <v>1535</v>
      </c>
      <c r="B1362" t="s">
        <v>75</v>
      </c>
      <c r="C1362" t="s">
        <v>1241</v>
      </c>
      <c r="D1362" t="s">
        <v>1241</v>
      </c>
      <c r="E1362" t="s">
        <v>31</v>
      </c>
      <c r="G1362" t="s">
        <v>78</v>
      </c>
      <c r="H1362" t="s">
        <v>79</v>
      </c>
      <c r="I1362" t="s">
        <v>156</v>
      </c>
      <c r="J1362">
        <v>25</v>
      </c>
      <c r="K1362">
        <v>0</v>
      </c>
      <c r="L1362" t="s">
        <v>1242</v>
      </c>
      <c r="M1362" t="s">
        <v>80</v>
      </c>
      <c r="N1362" s="6" t="s">
        <v>1536</v>
      </c>
      <c r="O1362" s="6">
        <v>2720.4</v>
      </c>
      <c r="P1362" s="6">
        <v>32.93</v>
      </c>
      <c r="Q1362" s="6"/>
      <c r="R1362" s="6"/>
      <c r="S1362" s="6">
        <v>500</v>
      </c>
      <c r="U1362" t="s">
        <v>84</v>
      </c>
      <c r="V1362" t="s">
        <v>80</v>
      </c>
      <c r="W1362" s="6"/>
      <c r="X1362" s="6">
        <v>1000</v>
      </c>
      <c r="Y1362" s="6">
        <v>1000</v>
      </c>
      <c r="Z1362" s="3">
        <v>1</v>
      </c>
      <c r="AA1362" s="3">
        <v>2</v>
      </c>
      <c r="AB1362">
        <v>2023</v>
      </c>
      <c r="AC1362">
        <v>2023</v>
      </c>
      <c r="AF1362">
        <v>32.934624700000001</v>
      </c>
    </row>
    <row r="1363" spans="1:32" customFormat="1" hidden="1" x14ac:dyDescent="0.35">
      <c r="A1363" t="s">
        <v>1431</v>
      </c>
      <c r="B1363" t="s">
        <v>75</v>
      </c>
      <c r="C1363" t="s">
        <v>1241</v>
      </c>
      <c r="D1363" t="s">
        <v>1241</v>
      </c>
      <c r="E1363" t="s">
        <v>31</v>
      </c>
      <c r="G1363" t="s">
        <v>78</v>
      </c>
      <c r="H1363" t="s">
        <v>79</v>
      </c>
      <c r="I1363" t="s">
        <v>156</v>
      </c>
      <c r="J1363">
        <v>25</v>
      </c>
      <c r="K1363">
        <v>0</v>
      </c>
      <c r="L1363" t="s">
        <v>1242</v>
      </c>
      <c r="M1363" t="s">
        <v>82</v>
      </c>
      <c r="N1363" s="6"/>
      <c r="O1363" s="6">
        <v>2430.85</v>
      </c>
      <c r="P1363" s="6">
        <v>32.82</v>
      </c>
      <c r="Q1363" s="6"/>
      <c r="R1363" s="6">
        <v>0</v>
      </c>
      <c r="S1363" s="6">
        <v>1200</v>
      </c>
      <c r="U1363" t="s">
        <v>84</v>
      </c>
      <c r="V1363" t="s">
        <v>80</v>
      </c>
      <c r="W1363" s="6">
        <v>0</v>
      </c>
      <c r="X1363" s="6">
        <v>1170</v>
      </c>
      <c r="Y1363" s="6">
        <v>1170</v>
      </c>
      <c r="Z1363" s="3">
        <v>1</v>
      </c>
      <c r="AA1363" s="3">
        <v>0.98</v>
      </c>
      <c r="AB1363">
        <v>2020</v>
      </c>
      <c r="AE1363" s="4">
        <v>44742</v>
      </c>
      <c r="AF1363">
        <v>32.815533189999996</v>
      </c>
    </row>
    <row r="1364" spans="1:32" customFormat="1" hidden="1" x14ac:dyDescent="0.35">
      <c r="A1364" t="s">
        <v>1451</v>
      </c>
      <c r="B1364" t="s">
        <v>75</v>
      </c>
      <c r="C1364" t="s">
        <v>1241</v>
      </c>
      <c r="D1364" t="s">
        <v>1241</v>
      </c>
      <c r="E1364" t="s">
        <v>31</v>
      </c>
      <c r="G1364" t="s">
        <v>78</v>
      </c>
      <c r="H1364" t="s">
        <v>79</v>
      </c>
      <c r="I1364" t="s">
        <v>156</v>
      </c>
      <c r="J1364">
        <v>25</v>
      </c>
      <c r="K1364">
        <v>0</v>
      </c>
      <c r="L1364" t="s">
        <v>1242</v>
      </c>
      <c r="M1364" t="s">
        <v>82</v>
      </c>
      <c r="N1364" s="6"/>
      <c r="O1364" s="6">
        <v>2424</v>
      </c>
      <c r="P1364" s="6">
        <v>32.79</v>
      </c>
      <c r="Q1364" s="6"/>
      <c r="R1364" s="6">
        <v>0</v>
      </c>
      <c r="S1364" s="6">
        <v>500</v>
      </c>
      <c r="U1364" t="s">
        <v>84</v>
      </c>
      <c r="V1364" t="s">
        <v>80</v>
      </c>
      <c r="W1364" s="6">
        <v>0</v>
      </c>
      <c r="X1364" s="6">
        <v>500</v>
      </c>
      <c r="Y1364" s="6">
        <v>3065</v>
      </c>
      <c r="Z1364" s="3">
        <v>6.13</v>
      </c>
      <c r="AA1364" s="3">
        <v>1</v>
      </c>
      <c r="AB1364">
        <v>2021</v>
      </c>
      <c r="AE1364" s="4">
        <v>45016</v>
      </c>
      <c r="AF1364">
        <v>32.788481830000002</v>
      </c>
    </row>
    <row r="1365" spans="1:32" customFormat="1" hidden="1" x14ac:dyDescent="0.35">
      <c r="A1365" t="s">
        <v>1541</v>
      </c>
      <c r="B1365" t="s">
        <v>75</v>
      </c>
      <c r="C1365" t="s">
        <v>1241</v>
      </c>
      <c r="D1365" t="s">
        <v>1241</v>
      </c>
      <c r="E1365" t="s">
        <v>31</v>
      </c>
      <c r="G1365" t="s">
        <v>78</v>
      </c>
      <c r="H1365" t="s">
        <v>79</v>
      </c>
      <c r="I1365" t="s">
        <v>156</v>
      </c>
      <c r="J1365">
        <v>25</v>
      </c>
      <c r="K1365">
        <v>0</v>
      </c>
      <c r="L1365" t="s">
        <v>1242</v>
      </c>
      <c r="M1365" t="s">
        <v>80</v>
      </c>
      <c r="N1365" s="6" t="s">
        <v>1542</v>
      </c>
      <c r="O1365" s="6">
        <v>2707.78</v>
      </c>
      <c r="P1365" s="6">
        <v>32.78</v>
      </c>
      <c r="Q1365" s="6"/>
      <c r="R1365" s="6"/>
      <c r="S1365" s="6">
        <v>800</v>
      </c>
      <c r="U1365" t="s">
        <v>84</v>
      </c>
      <c r="V1365" t="s">
        <v>80</v>
      </c>
      <c r="W1365" s="6"/>
      <c r="X1365" s="6">
        <v>1600</v>
      </c>
      <c r="Y1365" s="6">
        <v>1600</v>
      </c>
      <c r="Z1365" s="3">
        <v>1</v>
      </c>
      <c r="AA1365" s="3">
        <v>2</v>
      </c>
      <c r="AB1365">
        <v>2023</v>
      </c>
      <c r="AC1365">
        <v>2023</v>
      </c>
      <c r="AF1365">
        <v>32.781840189999997</v>
      </c>
    </row>
    <row r="1366" spans="1:32" customFormat="1" hidden="1" x14ac:dyDescent="0.35">
      <c r="A1366" t="s">
        <v>2729</v>
      </c>
      <c r="B1366" t="s">
        <v>75</v>
      </c>
      <c r="C1366" t="s">
        <v>2712</v>
      </c>
      <c r="D1366" t="s">
        <v>2682</v>
      </c>
      <c r="E1366" t="s">
        <v>32</v>
      </c>
      <c r="F1366" t="s">
        <v>77</v>
      </c>
      <c r="G1366" t="s">
        <v>78</v>
      </c>
      <c r="H1366" t="s">
        <v>79</v>
      </c>
      <c r="I1366" t="s">
        <v>80</v>
      </c>
      <c r="J1366">
        <v>20</v>
      </c>
      <c r="K1366">
        <v>0</v>
      </c>
      <c r="L1366" t="s">
        <v>2713</v>
      </c>
      <c r="M1366" t="s">
        <v>104</v>
      </c>
      <c r="N1366" s="6" t="s">
        <v>2714</v>
      </c>
      <c r="O1366" s="6">
        <v>15066</v>
      </c>
      <c r="P1366" s="6">
        <v>32.69</v>
      </c>
      <c r="Q1366" s="6"/>
      <c r="R1366" s="6"/>
      <c r="S1366" s="6">
        <v>50</v>
      </c>
      <c r="U1366" t="s">
        <v>88</v>
      </c>
      <c r="V1366" t="s">
        <v>153</v>
      </c>
      <c r="W1366" s="6"/>
      <c r="X1366" s="6">
        <v>50</v>
      </c>
      <c r="Y1366" s="6"/>
      <c r="Z1366" s="3">
        <v>0</v>
      </c>
      <c r="AA1366" s="3">
        <v>1</v>
      </c>
      <c r="AB1366">
        <v>2022</v>
      </c>
      <c r="AF1366">
        <v>32.692474609999998</v>
      </c>
    </row>
    <row r="1367" spans="1:32" customFormat="1" hidden="1" x14ac:dyDescent="0.35">
      <c r="A1367" t="s">
        <v>1581</v>
      </c>
      <c r="B1367" t="s">
        <v>75</v>
      </c>
      <c r="C1367" t="s">
        <v>1241</v>
      </c>
      <c r="D1367" t="s">
        <v>1241</v>
      </c>
      <c r="E1367" t="s">
        <v>31</v>
      </c>
      <c r="G1367" t="s">
        <v>78</v>
      </c>
      <c r="H1367" t="s">
        <v>79</v>
      </c>
      <c r="I1367" t="s">
        <v>156</v>
      </c>
      <c r="J1367">
        <v>25</v>
      </c>
      <c r="K1367">
        <v>0</v>
      </c>
      <c r="L1367" t="s">
        <v>1242</v>
      </c>
      <c r="M1367" t="s">
        <v>80</v>
      </c>
      <c r="N1367" s="6" t="s">
        <v>1582</v>
      </c>
      <c r="O1367" s="6">
        <v>2696</v>
      </c>
      <c r="P1367" s="6">
        <v>32.64</v>
      </c>
      <c r="Q1367" s="6"/>
      <c r="R1367" s="6"/>
      <c r="S1367" s="6">
        <v>500</v>
      </c>
      <c r="U1367" t="s">
        <v>84</v>
      </c>
      <c r="V1367" t="s">
        <v>80</v>
      </c>
      <c r="W1367" s="6"/>
      <c r="X1367" s="6">
        <v>500</v>
      </c>
      <c r="Y1367" s="6">
        <v>500</v>
      </c>
      <c r="Z1367" s="3">
        <v>1</v>
      </c>
      <c r="AA1367" s="3">
        <v>1</v>
      </c>
      <c r="AB1367">
        <v>2023</v>
      </c>
      <c r="AC1367">
        <v>2022</v>
      </c>
      <c r="AF1367">
        <v>32.639225179999997</v>
      </c>
    </row>
    <row r="1368" spans="1:32" customFormat="1" hidden="1" x14ac:dyDescent="0.35">
      <c r="A1368" t="s">
        <v>2571</v>
      </c>
      <c r="B1368" t="s">
        <v>75</v>
      </c>
      <c r="C1368" t="s">
        <v>2557</v>
      </c>
      <c r="D1368" t="s">
        <v>2482</v>
      </c>
      <c r="E1368" t="s">
        <v>31</v>
      </c>
      <c r="G1368" t="s">
        <v>92</v>
      </c>
      <c r="H1368" t="s">
        <v>79</v>
      </c>
      <c r="I1368" t="s">
        <v>156</v>
      </c>
      <c r="J1368">
        <v>30</v>
      </c>
      <c r="K1368">
        <v>0</v>
      </c>
      <c r="L1368" t="s">
        <v>2558</v>
      </c>
      <c r="M1368" t="s">
        <v>82</v>
      </c>
      <c r="N1368" s="6" t="s">
        <v>2572</v>
      </c>
      <c r="O1368" s="6">
        <v>324.5</v>
      </c>
      <c r="P1368" s="6">
        <v>32.64</v>
      </c>
      <c r="Q1368" s="6"/>
      <c r="R1368" s="6">
        <v>400</v>
      </c>
      <c r="S1368" s="6">
        <v>400</v>
      </c>
      <c r="U1368" t="s">
        <v>84</v>
      </c>
      <c r="V1368" t="s">
        <v>153</v>
      </c>
      <c r="W1368" s="6"/>
      <c r="X1368" s="6">
        <v>400</v>
      </c>
      <c r="Y1368" s="6">
        <v>400</v>
      </c>
      <c r="Z1368" s="3">
        <v>1</v>
      </c>
      <c r="AA1368" s="3">
        <v>1</v>
      </c>
      <c r="AB1368">
        <v>2024</v>
      </c>
      <c r="AC1368">
        <v>2019</v>
      </c>
      <c r="AD1368" s="4">
        <v>43658</v>
      </c>
      <c r="AF1368">
        <v>32.635040680000003</v>
      </c>
    </row>
    <row r="1369" spans="1:32" hidden="1" x14ac:dyDescent="0.35">
      <c r="A1369" s="11" t="s">
        <v>2089</v>
      </c>
      <c r="B1369" s="11" t="s">
        <v>75</v>
      </c>
      <c r="C1369" s="11" t="s">
        <v>2024</v>
      </c>
      <c r="D1369" s="11" t="s">
        <v>1994</v>
      </c>
      <c r="E1369" s="11" t="s">
        <v>188</v>
      </c>
      <c r="G1369" s="11" t="s">
        <v>78</v>
      </c>
      <c r="H1369" s="11" t="s">
        <v>79</v>
      </c>
      <c r="I1369" s="11" t="s">
        <v>156</v>
      </c>
      <c r="J1369" s="11">
        <v>25</v>
      </c>
      <c r="K1369" s="11">
        <v>0</v>
      </c>
      <c r="L1369" s="11" t="s">
        <v>2025</v>
      </c>
      <c r="M1369" s="11" t="s">
        <v>104</v>
      </c>
      <c r="O1369" s="12">
        <v>175.76</v>
      </c>
      <c r="P1369" s="12">
        <v>32.57</v>
      </c>
      <c r="U1369" s="11" t="s">
        <v>190</v>
      </c>
      <c r="V1369" s="11" t="s">
        <v>151</v>
      </c>
      <c r="W1369" s="12">
        <v>0</v>
      </c>
      <c r="X1369" s="12">
        <v>58.3</v>
      </c>
      <c r="Y1369" s="12">
        <v>58.3</v>
      </c>
      <c r="Z1369" s="13">
        <v>1</v>
      </c>
      <c r="AA1369" s="11" t="e">
        <v>#N/A</v>
      </c>
      <c r="AB1369" s="11">
        <v>2021</v>
      </c>
      <c r="AF1369" s="11">
        <v>32.570464950000002</v>
      </c>
    </row>
    <row r="1370" spans="1:32" customFormat="1" hidden="1" x14ac:dyDescent="0.35">
      <c r="A1370" t="s">
        <v>1436</v>
      </c>
      <c r="B1370" t="s">
        <v>75</v>
      </c>
      <c r="C1370" t="s">
        <v>1241</v>
      </c>
      <c r="D1370" t="s">
        <v>1241</v>
      </c>
      <c r="E1370" t="s">
        <v>101</v>
      </c>
      <c r="G1370" t="s">
        <v>78</v>
      </c>
      <c r="H1370" t="s">
        <v>79</v>
      </c>
      <c r="I1370" t="s">
        <v>156</v>
      </c>
      <c r="J1370">
        <v>25</v>
      </c>
      <c r="K1370">
        <v>0</v>
      </c>
      <c r="L1370" t="s">
        <v>1242</v>
      </c>
      <c r="M1370" t="s">
        <v>82</v>
      </c>
      <c r="N1370" s="6"/>
      <c r="O1370" s="6">
        <v>2410.75</v>
      </c>
      <c r="P1370" s="6">
        <v>32.54</v>
      </c>
      <c r="Q1370" s="6"/>
      <c r="R1370" s="6">
        <v>0</v>
      </c>
      <c r="S1370" s="6">
        <v>1200</v>
      </c>
      <c r="U1370" t="s">
        <v>129</v>
      </c>
      <c r="V1370" t="s">
        <v>80</v>
      </c>
      <c r="W1370" s="6">
        <v>0</v>
      </c>
      <c r="X1370" s="6">
        <v>1200</v>
      </c>
      <c r="Y1370" s="6">
        <v>3310</v>
      </c>
      <c r="Z1370" s="3">
        <v>2.76</v>
      </c>
      <c r="AA1370" s="3">
        <v>1</v>
      </c>
      <c r="AB1370">
        <v>2020</v>
      </c>
      <c r="AE1370" s="4">
        <v>44834</v>
      </c>
      <c r="AF1370">
        <v>32.544190980000003</v>
      </c>
    </row>
    <row r="1371" spans="1:32" hidden="1" x14ac:dyDescent="0.35">
      <c r="A1371" s="11" t="s">
        <v>2122</v>
      </c>
      <c r="B1371" s="11" t="s">
        <v>75</v>
      </c>
      <c r="C1371" s="11" t="s">
        <v>3</v>
      </c>
      <c r="D1371" s="11" t="s">
        <v>1994</v>
      </c>
      <c r="E1371" s="11" t="s">
        <v>101</v>
      </c>
      <c r="G1371" s="11" t="s">
        <v>78</v>
      </c>
      <c r="H1371" s="11" t="s">
        <v>79</v>
      </c>
      <c r="I1371" s="11" t="s">
        <v>156</v>
      </c>
      <c r="J1371" s="11">
        <v>20</v>
      </c>
      <c r="K1371" s="11">
        <v>0</v>
      </c>
      <c r="L1371" s="11" t="s">
        <v>145</v>
      </c>
      <c r="M1371" s="11" t="s">
        <v>104</v>
      </c>
      <c r="N1371" s="12" t="s">
        <v>2109</v>
      </c>
      <c r="O1371" s="12">
        <v>32.5</v>
      </c>
      <c r="P1371" s="12">
        <v>32.5</v>
      </c>
      <c r="U1371" s="11" t="s">
        <v>102</v>
      </c>
      <c r="V1371" s="11" t="s">
        <v>151</v>
      </c>
      <c r="W1371" s="12">
        <v>2200000</v>
      </c>
      <c r="X1371" s="12">
        <v>900</v>
      </c>
      <c r="Y1371" s="12">
        <v>900</v>
      </c>
      <c r="Z1371" s="13">
        <v>1</v>
      </c>
      <c r="AA1371" s="11" t="e">
        <v>#N/A</v>
      </c>
      <c r="AB1371" s="11">
        <v>2017</v>
      </c>
      <c r="AE1371" s="14">
        <v>45657</v>
      </c>
      <c r="AF1371" s="11">
        <v>32.5</v>
      </c>
    </row>
    <row r="1372" spans="1:32" customFormat="1" hidden="1" x14ac:dyDescent="0.35">
      <c r="A1372" t="s">
        <v>2650</v>
      </c>
      <c r="B1372" t="s">
        <v>75</v>
      </c>
      <c r="C1372" t="s">
        <v>2636</v>
      </c>
      <c r="D1372" t="s">
        <v>2482</v>
      </c>
      <c r="E1372" t="s">
        <v>31</v>
      </c>
      <c r="F1372" t="s">
        <v>2599</v>
      </c>
      <c r="G1372" t="s">
        <v>78</v>
      </c>
      <c r="H1372" t="s">
        <v>80</v>
      </c>
      <c r="I1372" t="s">
        <v>156</v>
      </c>
      <c r="J1372">
        <v>20</v>
      </c>
      <c r="K1372">
        <v>0</v>
      </c>
      <c r="L1372" t="s">
        <v>145</v>
      </c>
      <c r="M1372" t="s">
        <v>82</v>
      </c>
      <c r="N1372" s="6" t="s">
        <v>2651</v>
      </c>
      <c r="O1372" s="6">
        <v>32.5</v>
      </c>
      <c r="P1372" s="6">
        <v>32.5</v>
      </c>
      <c r="Q1372" s="6"/>
      <c r="R1372" s="6">
        <v>0</v>
      </c>
      <c r="S1372" s="6">
        <v>800</v>
      </c>
      <c r="U1372" t="s">
        <v>84</v>
      </c>
      <c r="V1372" t="s">
        <v>153</v>
      </c>
      <c r="W1372" s="6"/>
      <c r="X1372" s="6">
        <v>800</v>
      </c>
      <c r="Y1372" s="6">
        <v>19200</v>
      </c>
      <c r="Z1372" s="3">
        <v>24</v>
      </c>
      <c r="AA1372" s="3">
        <v>1</v>
      </c>
      <c r="AB1372">
        <v>2025</v>
      </c>
      <c r="AC1372">
        <v>2024</v>
      </c>
      <c r="AD1372" s="4">
        <v>45600</v>
      </c>
      <c r="AF1372">
        <v>32.5</v>
      </c>
    </row>
    <row r="1373" spans="1:32" customFormat="1" hidden="1" x14ac:dyDescent="0.35">
      <c r="A1373" t="s">
        <v>142</v>
      </c>
      <c r="B1373" t="s">
        <v>75</v>
      </c>
      <c r="C1373" t="s">
        <v>138</v>
      </c>
      <c r="D1373" t="s">
        <v>138</v>
      </c>
      <c r="E1373" t="s">
        <v>32</v>
      </c>
      <c r="F1373" t="s">
        <v>80</v>
      </c>
      <c r="G1373" t="s">
        <v>78</v>
      </c>
      <c r="H1373" t="s">
        <v>79</v>
      </c>
      <c r="I1373" t="s">
        <v>80</v>
      </c>
      <c r="J1373">
        <v>25</v>
      </c>
      <c r="K1373">
        <v>0</v>
      </c>
      <c r="L1373" t="s">
        <v>139</v>
      </c>
      <c r="M1373" t="s">
        <v>104</v>
      </c>
      <c r="N1373" s="6"/>
      <c r="O1373" s="6">
        <v>42</v>
      </c>
      <c r="P1373" s="6">
        <v>32.35</v>
      </c>
      <c r="Q1373" s="6"/>
      <c r="R1373" s="6">
        <v>0</v>
      </c>
      <c r="S1373" s="6">
        <v>200</v>
      </c>
      <c r="U1373" t="s">
        <v>88</v>
      </c>
      <c r="V1373" t="s">
        <v>80</v>
      </c>
      <c r="W1373" s="6">
        <v>0</v>
      </c>
      <c r="X1373" s="6">
        <v>200</v>
      </c>
      <c r="Y1373" s="6">
        <v>200</v>
      </c>
      <c r="Z1373" s="3">
        <v>1</v>
      </c>
      <c r="AA1373" s="3">
        <v>1</v>
      </c>
      <c r="AB1373">
        <v>2017</v>
      </c>
      <c r="AE1373" s="4">
        <v>44561</v>
      </c>
      <c r="AF1373">
        <v>32.352488059999999</v>
      </c>
    </row>
    <row r="1374" spans="1:32" hidden="1" x14ac:dyDescent="0.35">
      <c r="A1374" s="11" t="s">
        <v>2198</v>
      </c>
      <c r="B1374" s="11" t="s">
        <v>75</v>
      </c>
      <c r="C1374" s="11" t="s">
        <v>2194</v>
      </c>
      <c r="D1374" s="11" t="s">
        <v>1994</v>
      </c>
      <c r="E1374" s="11" t="s">
        <v>28</v>
      </c>
      <c r="G1374" s="11" t="s">
        <v>78</v>
      </c>
      <c r="H1374" s="11" t="s">
        <v>79</v>
      </c>
      <c r="I1374" s="11" t="s">
        <v>80</v>
      </c>
      <c r="J1374" s="11">
        <v>20</v>
      </c>
      <c r="K1374" s="11">
        <v>0</v>
      </c>
      <c r="L1374" s="11" t="s">
        <v>145</v>
      </c>
      <c r="M1374" s="11" t="s">
        <v>104</v>
      </c>
      <c r="O1374" s="12">
        <v>32.35</v>
      </c>
      <c r="P1374" s="12">
        <v>32.35</v>
      </c>
      <c r="R1374" s="12">
        <v>0</v>
      </c>
      <c r="S1374" s="12">
        <v>880</v>
      </c>
      <c r="U1374" s="11" t="s">
        <v>140</v>
      </c>
      <c r="V1374" s="11" t="s">
        <v>80</v>
      </c>
      <c r="W1374" s="12">
        <v>92000</v>
      </c>
      <c r="X1374" s="12">
        <v>80</v>
      </c>
      <c r="Y1374" s="12">
        <v>80</v>
      </c>
      <c r="Z1374" s="13">
        <v>1</v>
      </c>
      <c r="AA1374" s="13">
        <v>0.09</v>
      </c>
      <c r="AB1374" s="11">
        <v>2010</v>
      </c>
      <c r="AF1374" s="11">
        <v>32.35</v>
      </c>
    </row>
    <row r="1375" spans="1:32" hidden="1" x14ac:dyDescent="0.35">
      <c r="A1375" s="11" t="s">
        <v>2076</v>
      </c>
      <c r="B1375" s="11" t="s">
        <v>75</v>
      </c>
      <c r="C1375" s="11" t="s">
        <v>2024</v>
      </c>
      <c r="D1375" s="11" t="s">
        <v>1994</v>
      </c>
      <c r="E1375" s="11" t="s">
        <v>31</v>
      </c>
      <c r="G1375" s="11" t="s">
        <v>78</v>
      </c>
      <c r="H1375" s="11" t="s">
        <v>79</v>
      </c>
      <c r="I1375" s="11" t="s">
        <v>80</v>
      </c>
      <c r="J1375" s="11">
        <v>20</v>
      </c>
      <c r="K1375" s="11">
        <v>0</v>
      </c>
      <c r="L1375" s="11" t="s">
        <v>2025</v>
      </c>
      <c r="M1375" s="11" t="s">
        <v>104</v>
      </c>
      <c r="O1375" s="12">
        <v>118.04</v>
      </c>
      <c r="P1375" s="12">
        <v>32.28</v>
      </c>
      <c r="U1375" s="11" t="s">
        <v>84</v>
      </c>
      <c r="V1375" s="11" t="s">
        <v>80</v>
      </c>
      <c r="W1375" s="12">
        <v>0</v>
      </c>
      <c r="X1375" s="12">
        <v>1032.55</v>
      </c>
      <c r="Y1375" s="12">
        <v>1032.55</v>
      </c>
      <c r="Z1375" s="13">
        <v>1</v>
      </c>
      <c r="AA1375" s="11" t="e">
        <v>#N/A</v>
      </c>
      <c r="AB1375" s="11">
        <v>2018</v>
      </c>
      <c r="AE1375" s="14">
        <v>44562</v>
      </c>
      <c r="AF1375" s="11">
        <v>32.278834330000002</v>
      </c>
    </row>
    <row r="1376" spans="1:32" customFormat="1" hidden="1" x14ac:dyDescent="0.35">
      <c r="A1376" t="s">
        <v>1826</v>
      </c>
      <c r="B1376" t="s">
        <v>75</v>
      </c>
      <c r="C1376" t="s">
        <v>1241</v>
      </c>
      <c r="D1376" t="s">
        <v>1241</v>
      </c>
      <c r="E1376" t="s">
        <v>31</v>
      </c>
      <c r="G1376" t="s">
        <v>78</v>
      </c>
      <c r="H1376" t="s">
        <v>79</v>
      </c>
      <c r="I1376" t="s">
        <v>156</v>
      </c>
      <c r="J1376">
        <v>25</v>
      </c>
      <c r="K1376">
        <v>0</v>
      </c>
      <c r="L1376" t="s">
        <v>1242</v>
      </c>
      <c r="M1376" t="s">
        <v>82</v>
      </c>
      <c r="N1376" s="6"/>
      <c r="O1376" s="6">
        <v>2700</v>
      </c>
      <c r="P1376" s="6">
        <v>32.26</v>
      </c>
      <c r="Q1376" s="6"/>
      <c r="R1376" s="6"/>
      <c r="S1376" s="6">
        <v>5000</v>
      </c>
      <c r="U1376" t="s">
        <v>84</v>
      </c>
      <c r="V1376" t="s">
        <v>153</v>
      </c>
      <c r="W1376" s="6"/>
      <c r="X1376" s="6">
        <v>5000</v>
      </c>
      <c r="Y1376" s="6">
        <v>5000</v>
      </c>
      <c r="Z1376" s="3">
        <v>1</v>
      </c>
      <c r="AA1376" s="3">
        <v>1</v>
      </c>
      <c r="AB1376">
        <v>2024</v>
      </c>
      <c r="AC1376">
        <v>2024</v>
      </c>
      <c r="AF1376">
        <v>32.26454055</v>
      </c>
    </row>
    <row r="1377" spans="1:32" customFormat="1" hidden="1" x14ac:dyDescent="0.35">
      <c r="A1377" t="s">
        <v>1499</v>
      </c>
      <c r="B1377" t="s">
        <v>75</v>
      </c>
      <c r="C1377" t="s">
        <v>1241</v>
      </c>
      <c r="D1377" t="s">
        <v>1241</v>
      </c>
      <c r="E1377" t="s">
        <v>101</v>
      </c>
      <c r="G1377" t="s">
        <v>78</v>
      </c>
      <c r="H1377" t="s">
        <v>79</v>
      </c>
      <c r="I1377" t="s">
        <v>156</v>
      </c>
      <c r="J1377">
        <v>25</v>
      </c>
      <c r="K1377">
        <v>0</v>
      </c>
      <c r="L1377" t="s">
        <v>1242</v>
      </c>
      <c r="M1377" t="s">
        <v>82</v>
      </c>
      <c r="N1377" s="6" t="s">
        <v>1500</v>
      </c>
      <c r="O1377" s="6">
        <v>2530</v>
      </c>
      <c r="P1377" s="6">
        <v>32.159999999999997</v>
      </c>
      <c r="Q1377" s="6"/>
      <c r="R1377" s="6">
        <v>0</v>
      </c>
      <c r="S1377" s="6">
        <v>1200</v>
      </c>
      <c r="U1377" t="s">
        <v>129</v>
      </c>
      <c r="V1377" t="s">
        <v>80</v>
      </c>
      <c r="W1377" s="6"/>
      <c r="X1377" s="6">
        <v>1170</v>
      </c>
      <c r="Y1377" s="6">
        <v>1170</v>
      </c>
      <c r="Z1377" s="3">
        <v>1</v>
      </c>
      <c r="AA1377" s="3">
        <v>0.98</v>
      </c>
      <c r="AB1377">
        <v>2022</v>
      </c>
      <c r="AC1377">
        <v>2022</v>
      </c>
      <c r="AF1377">
        <v>32.163333799999997</v>
      </c>
    </row>
    <row r="1378" spans="1:32" customFormat="1" hidden="1" x14ac:dyDescent="0.35">
      <c r="A1378" t="s">
        <v>1812</v>
      </c>
      <c r="B1378" t="s">
        <v>75</v>
      </c>
      <c r="C1378" t="s">
        <v>1241</v>
      </c>
      <c r="D1378" t="s">
        <v>1241</v>
      </c>
      <c r="E1378" t="s">
        <v>31</v>
      </c>
      <c r="G1378" t="s">
        <v>78</v>
      </c>
      <c r="H1378" t="s">
        <v>79</v>
      </c>
      <c r="I1378" t="s">
        <v>156</v>
      </c>
      <c r="J1378">
        <v>25</v>
      </c>
      <c r="K1378">
        <v>0</v>
      </c>
      <c r="L1378" t="s">
        <v>1242</v>
      </c>
      <c r="M1378" t="s">
        <v>82</v>
      </c>
      <c r="N1378" s="6"/>
      <c r="O1378" s="6">
        <v>2689.67</v>
      </c>
      <c r="P1378" s="6">
        <v>32.14</v>
      </c>
      <c r="Q1378" s="6"/>
      <c r="R1378" s="6"/>
      <c r="S1378" s="6">
        <v>1500</v>
      </c>
      <c r="U1378" t="s">
        <v>84</v>
      </c>
      <c r="V1378" t="s">
        <v>153</v>
      </c>
      <c r="W1378" s="6"/>
      <c r="X1378" s="6">
        <v>1500</v>
      </c>
      <c r="Y1378" s="6">
        <v>1500</v>
      </c>
      <c r="Z1378" s="3">
        <v>1</v>
      </c>
      <c r="AA1378" s="3">
        <v>1</v>
      </c>
      <c r="AB1378">
        <v>2024</v>
      </c>
      <c r="AC1378">
        <v>2024</v>
      </c>
      <c r="AF1378">
        <v>32.141098810000003</v>
      </c>
    </row>
    <row r="1379" spans="1:32" customFormat="1" hidden="1" x14ac:dyDescent="0.35">
      <c r="A1379" t="s">
        <v>1437</v>
      </c>
      <c r="B1379" t="s">
        <v>75</v>
      </c>
      <c r="C1379" t="s">
        <v>1241</v>
      </c>
      <c r="D1379" t="s">
        <v>1241</v>
      </c>
      <c r="E1379" t="s">
        <v>31</v>
      </c>
      <c r="G1379" t="s">
        <v>78</v>
      </c>
      <c r="H1379" t="s">
        <v>79</v>
      </c>
      <c r="I1379" t="s">
        <v>156</v>
      </c>
      <c r="J1379">
        <v>25</v>
      </c>
      <c r="K1379">
        <v>0</v>
      </c>
      <c r="L1379" t="s">
        <v>1242</v>
      </c>
      <c r="M1379" t="s">
        <v>82</v>
      </c>
      <c r="N1379" s="6"/>
      <c r="O1379" s="6">
        <v>2372</v>
      </c>
      <c r="P1379" s="6">
        <v>32.020000000000003</v>
      </c>
      <c r="Q1379" s="6"/>
      <c r="R1379" s="6">
        <v>0</v>
      </c>
      <c r="S1379" s="6">
        <v>2000</v>
      </c>
      <c r="U1379" t="s">
        <v>84</v>
      </c>
      <c r="V1379" t="s">
        <v>80</v>
      </c>
      <c r="W1379" s="6">
        <v>0</v>
      </c>
      <c r="X1379" s="6">
        <v>2000</v>
      </c>
      <c r="Y1379" s="6">
        <v>3800</v>
      </c>
      <c r="Z1379" s="3">
        <v>1.9</v>
      </c>
      <c r="AA1379" s="3">
        <v>1</v>
      </c>
      <c r="AB1379">
        <v>2020</v>
      </c>
      <c r="AE1379" s="4">
        <v>44926</v>
      </c>
      <c r="AF1379">
        <v>32.021080990000002</v>
      </c>
    </row>
    <row r="1380" spans="1:32" customFormat="1" hidden="1" x14ac:dyDescent="0.35">
      <c r="A1380" t="s">
        <v>348</v>
      </c>
      <c r="B1380" t="s">
        <v>75</v>
      </c>
      <c r="C1380" t="s">
        <v>340</v>
      </c>
      <c r="D1380" t="s">
        <v>172</v>
      </c>
      <c r="E1380" t="s">
        <v>101</v>
      </c>
      <c r="G1380" t="s">
        <v>78</v>
      </c>
      <c r="H1380" t="s">
        <v>79</v>
      </c>
      <c r="I1380" t="s">
        <v>118</v>
      </c>
      <c r="J1380">
        <v>12</v>
      </c>
      <c r="K1380">
        <v>0</v>
      </c>
      <c r="L1380" t="s">
        <v>174</v>
      </c>
      <c r="M1380" t="s">
        <v>82</v>
      </c>
      <c r="N1380" s="6" t="s">
        <v>349</v>
      </c>
      <c r="O1380" s="6">
        <v>29.6</v>
      </c>
      <c r="P1380" s="6">
        <v>32.01</v>
      </c>
      <c r="Q1380" s="6"/>
      <c r="R1380" s="6"/>
      <c r="S1380" s="6"/>
      <c r="T1380">
        <v>650000</v>
      </c>
      <c r="U1380" t="s">
        <v>129</v>
      </c>
      <c r="V1380" t="s">
        <v>112</v>
      </c>
      <c r="W1380" s="6">
        <v>780000</v>
      </c>
      <c r="X1380" s="6"/>
      <c r="Y1380" s="6"/>
      <c r="Z1380" t="e">
        <v>#N/A</v>
      </c>
      <c r="AA1380" t="e">
        <v>#N/A</v>
      </c>
      <c r="AB1380">
        <v>2023</v>
      </c>
      <c r="AC1380">
        <v>2022</v>
      </c>
      <c r="AE1380" s="4">
        <v>46393</v>
      </c>
      <c r="AF1380">
        <v>32.01048875</v>
      </c>
    </row>
    <row r="1381" spans="1:32" customFormat="1" hidden="1" x14ac:dyDescent="0.35">
      <c r="A1381" t="s">
        <v>1543</v>
      </c>
      <c r="B1381" t="s">
        <v>75</v>
      </c>
      <c r="C1381" t="s">
        <v>1241</v>
      </c>
      <c r="D1381" t="s">
        <v>1241</v>
      </c>
      <c r="E1381" t="s">
        <v>31</v>
      </c>
      <c r="G1381" t="s">
        <v>78</v>
      </c>
      <c r="H1381" t="s">
        <v>79</v>
      </c>
      <c r="I1381" t="s">
        <v>156</v>
      </c>
      <c r="J1381">
        <v>25</v>
      </c>
      <c r="K1381">
        <v>0</v>
      </c>
      <c r="L1381" t="s">
        <v>1242</v>
      </c>
      <c r="M1381" t="s">
        <v>82</v>
      </c>
      <c r="N1381" s="6" t="s">
        <v>1544</v>
      </c>
      <c r="O1381" s="6">
        <v>2641.28</v>
      </c>
      <c r="P1381" s="6">
        <v>31.98</v>
      </c>
      <c r="Q1381" s="6"/>
      <c r="R1381" s="6"/>
      <c r="S1381" s="6">
        <v>500</v>
      </c>
      <c r="U1381" t="s">
        <v>84</v>
      </c>
      <c r="V1381">
        <v>0</v>
      </c>
      <c r="W1381" s="6"/>
      <c r="X1381" s="6">
        <v>780</v>
      </c>
      <c r="Y1381" s="6"/>
      <c r="Z1381" t="e">
        <v>#N/A</v>
      </c>
      <c r="AA1381" s="3">
        <v>1.56</v>
      </c>
      <c r="AB1381">
        <v>2023</v>
      </c>
      <c r="AC1381">
        <v>2023</v>
      </c>
      <c r="AF1381">
        <v>31.976755449999999</v>
      </c>
    </row>
    <row r="1382" spans="1:32" customFormat="1" hidden="1" x14ac:dyDescent="0.35">
      <c r="A1382" t="s">
        <v>1599</v>
      </c>
      <c r="B1382" t="s">
        <v>75</v>
      </c>
      <c r="C1382" t="s">
        <v>1241</v>
      </c>
      <c r="D1382" t="s">
        <v>1241</v>
      </c>
      <c r="E1382" t="s">
        <v>31</v>
      </c>
      <c r="G1382" t="s">
        <v>78</v>
      </c>
      <c r="H1382" t="s">
        <v>79</v>
      </c>
      <c r="I1382" t="s">
        <v>156</v>
      </c>
      <c r="J1382">
        <v>25</v>
      </c>
      <c r="K1382">
        <v>0</v>
      </c>
      <c r="L1382" t="s">
        <v>1242</v>
      </c>
      <c r="M1382" t="s">
        <v>80</v>
      </c>
      <c r="N1382" s="6" t="s">
        <v>1600</v>
      </c>
      <c r="O1382" s="6">
        <v>2640</v>
      </c>
      <c r="P1382" s="6">
        <v>31.96</v>
      </c>
      <c r="Q1382" s="6"/>
      <c r="R1382" s="6"/>
      <c r="S1382" s="6">
        <v>810</v>
      </c>
      <c r="U1382" t="s">
        <v>84</v>
      </c>
      <c r="V1382" t="s">
        <v>80</v>
      </c>
      <c r="W1382" s="6"/>
      <c r="X1382" s="6">
        <v>810</v>
      </c>
      <c r="Y1382" s="6"/>
      <c r="Z1382" s="3">
        <v>0</v>
      </c>
      <c r="AA1382" s="3">
        <v>1</v>
      </c>
      <c r="AB1382">
        <v>2023</v>
      </c>
      <c r="AC1382">
        <v>2023</v>
      </c>
      <c r="AF1382">
        <v>31.961259080000001</v>
      </c>
    </row>
    <row r="1383" spans="1:32" hidden="1" x14ac:dyDescent="0.35">
      <c r="A1383" s="11" t="s">
        <v>2179</v>
      </c>
      <c r="B1383" s="11" t="s">
        <v>75</v>
      </c>
      <c r="C1383" s="11" t="s">
        <v>2174</v>
      </c>
      <c r="D1383" s="11" t="s">
        <v>1994</v>
      </c>
      <c r="E1383" s="11" t="s">
        <v>31</v>
      </c>
      <c r="F1383" s="11" t="s">
        <v>77</v>
      </c>
      <c r="G1383" s="11" t="s">
        <v>78</v>
      </c>
      <c r="H1383" s="11" t="s">
        <v>79</v>
      </c>
      <c r="I1383" s="11" t="s">
        <v>80</v>
      </c>
      <c r="J1383" s="11">
        <v>15</v>
      </c>
      <c r="K1383" s="11">
        <v>0</v>
      </c>
      <c r="L1383" s="11" t="s">
        <v>145</v>
      </c>
      <c r="M1383" s="11" t="s">
        <v>104</v>
      </c>
      <c r="N1383" s="12" t="s">
        <v>2180</v>
      </c>
      <c r="O1383" s="12">
        <v>31.9</v>
      </c>
      <c r="P1383" s="12">
        <v>31.9</v>
      </c>
      <c r="U1383" s="11" t="s">
        <v>84</v>
      </c>
      <c r="V1383" s="11" t="s">
        <v>80</v>
      </c>
      <c r="W1383" s="12">
        <v>4837000</v>
      </c>
      <c r="X1383" s="12">
        <v>2254.89</v>
      </c>
      <c r="Y1383" s="12">
        <v>2254.89</v>
      </c>
      <c r="Z1383" s="13">
        <v>1</v>
      </c>
      <c r="AA1383" s="11" t="e">
        <v>#N/A</v>
      </c>
      <c r="AB1383" s="11">
        <v>2017</v>
      </c>
      <c r="AE1383" s="14">
        <v>43466</v>
      </c>
      <c r="AF1383" s="11">
        <v>31.9</v>
      </c>
    </row>
    <row r="1384" spans="1:32" customFormat="1" hidden="1" x14ac:dyDescent="0.35">
      <c r="A1384" t="s">
        <v>1822</v>
      </c>
      <c r="B1384" t="s">
        <v>75</v>
      </c>
      <c r="C1384" t="s">
        <v>1241</v>
      </c>
      <c r="D1384" t="s">
        <v>1241</v>
      </c>
      <c r="E1384" t="s">
        <v>31</v>
      </c>
      <c r="G1384" t="s">
        <v>78</v>
      </c>
      <c r="H1384" t="s">
        <v>79</v>
      </c>
      <c r="I1384" t="s">
        <v>156</v>
      </c>
      <c r="J1384">
        <v>25</v>
      </c>
      <c r="K1384">
        <v>0</v>
      </c>
      <c r="L1384" t="s">
        <v>1242</v>
      </c>
      <c r="M1384" t="s">
        <v>82</v>
      </c>
      <c r="N1384" s="6"/>
      <c r="O1384" s="6">
        <v>2662</v>
      </c>
      <c r="P1384" s="6">
        <v>31.81</v>
      </c>
      <c r="Q1384" s="6"/>
      <c r="R1384" s="6"/>
      <c r="S1384" s="6">
        <v>1000</v>
      </c>
      <c r="U1384" t="s">
        <v>84</v>
      </c>
      <c r="V1384" t="s">
        <v>153</v>
      </c>
      <c r="W1384" s="6"/>
      <c r="X1384" s="6">
        <v>1000</v>
      </c>
      <c r="Y1384" s="6">
        <v>1000</v>
      </c>
      <c r="Z1384" s="3">
        <v>1</v>
      </c>
      <c r="AA1384" s="3">
        <v>1</v>
      </c>
      <c r="AB1384">
        <v>2024</v>
      </c>
      <c r="AC1384">
        <v>2024</v>
      </c>
      <c r="AF1384">
        <v>31.810447020000002</v>
      </c>
    </row>
    <row r="1385" spans="1:32" customFormat="1" hidden="1" x14ac:dyDescent="0.35">
      <c r="A1385" t="s">
        <v>1809</v>
      </c>
      <c r="B1385" t="s">
        <v>75</v>
      </c>
      <c r="C1385" t="s">
        <v>1241</v>
      </c>
      <c r="D1385" t="s">
        <v>1241</v>
      </c>
      <c r="E1385" t="s">
        <v>31</v>
      </c>
      <c r="G1385" t="s">
        <v>78</v>
      </c>
      <c r="H1385" t="s">
        <v>79</v>
      </c>
      <c r="I1385" t="s">
        <v>156</v>
      </c>
      <c r="J1385">
        <v>25</v>
      </c>
      <c r="K1385">
        <v>0</v>
      </c>
      <c r="L1385" t="s">
        <v>1242</v>
      </c>
      <c r="M1385" t="s">
        <v>82</v>
      </c>
      <c r="N1385" s="6"/>
      <c r="O1385" s="6">
        <v>2654.89</v>
      </c>
      <c r="P1385" s="6">
        <v>31.73</v>
      </c>
      <c r="Q1385" s="6"/>
      <c r="R1385" s="6"/>
      <c r="S1385" s="6">
        <v>1125</v>
      </c>
      <c r="U1385" t="s">
        <v>84</v>
      </c>
      <c r="V1385" t="s">
        <v>153</v>
      </c>
      <c r="W1385" s="6"/>
      <c r="X1385" s="6">
        <v>1125</v>
      </c>
      <c r="Y1385" s="6">
        <v>1125</v>
      </c>
      <c r="Z1385" s="3">
        <v>1</v>
      </c>
      <c r="AA1385" s="3">
        <v>1</v>
      </c>
      <c r="AB1385">
        <v>2024</v>
      </c>
      <c r="AC1385">
        <v>2024</v>
      </c>
      <c r="AF1385">
        <v>31.725483730000001</v>
      </c>
    </row>
    <row r="1386" spans="1:32" customFormat="1" hidden="1" x14ac:dyDescent="0.35">
      <c r="A1386" t="s">
        <v>1462</v>
      </c>
      <c r="B1386" t="s">
        <v>75</v>
      </c>
      <c r="C1386" t="s">
        <v>1241</v>
      </c>
      <c r="D1386" t="s">
        <v>1241</v>
      </c>
      <c r="E1386" t="s">
        <v>101</v>
      </c>
      <c r="G1386" t="s">
        <v>78</v>
      </c>
      <c r="H1386" t="s">
        <v>79</v>
      </c>
      <c r="I1386" t="s">
        <v>156</v>
      </c>
      <c r="J1386">
        <v>25</v>
      </c>
      <c r="K1386">
        <v>0</v>
      </c>
      <c r="L1386" t="s">
        <v>1242</v>
      </c>
      <c r="M1386" t="s">
        <v>82</v>
      </c>
      <c r="N1386" s="6"/>
      <c r="O1386" s="6">
        <v>2341.25</v>
      </c>
      <c r="P1386" s="6">
        <v>31.67</v>
      </c>
      <c r="Q1386" s="6"/>
      <c r="R1386" s="6">
        <v>0</v>
      </c>
      <c r="S1386" s="6">
        <v>1200</v>
      </c>
      <c r="U1386" t="s">
        <v>129</v>
      </c>
      <c r="V1386" t="s">
        <v>80</v>
      </c>
      <c r="W1386" s="6">
        <v>0</v>
      </c>
      <c r="X1386" s="6">
        <v>1200</v>
      </c>
      <c r="Y1386" s="6">
        <v>1200</v>
      </c>
      <c r="Z1386" s="3">
        <v>1</v>
      </c>
      <c r="AA1386" s="3">
        <v>1</v>
      </c>
      <c r="AB1386">
        <v>2021</v>
      </c>
      <c r="AE1386" s="4">
        <v>45199</v>
      </c>
      <c r="AF1386">
        <v>31.66915556</v>
      </c>
    </row>
    <row r="1387" spans="1:32" customFormat="1" hidden="1" x14ac:dyDescent="0.35">
      <c r="A1387" t="s">
        <v>1477</v>
      </c>
      <c r="B1387" t="s">
        <v>75</v>
      </c>
      <c r="C1387" t="s">
        <v>1241</v>
      </c>
      <c r="D1387" t="s">
        <v>1241</v>
      </c>
      <c r="E1387" t="s">
        <v>31</v>
      </c>
      <c r="G1387" t="s">
        <v>78</v>
      </c>
      <c r="H1387" t="s">
        <v>79</v>
      </c>
      <c r="I1387" t="s">
        <v>156</v>
      </c>
      <c r="J1387">
        <v>25</v>
      </c>
      <c r="K1387">
        <v>0</v>
      </c>
      <c r="L1387" t="s">
        <v>1242</v>
      </c>
      <c r="M1387" t="s">
        <v>82</v>
      </c>
      <c r="N1387" s="6" t="s">
        <v>1478</v>
      </c>
      <c r="O1387" s="6">
        <v>2490</v>
      </c>
      <c r="P1387" s="6">
        <v>31.65</v>
      </c>
      <c r="Q1387" s="6"/>
      <c r="R1387" s="6"/>
      <c r="S1387" s="6">
        <v>750</v>
      </c>
      <c r="U1387" t="s">
        <v>84</v>
      </c>
      <c r="V1387" t="s">
        <v>80</v>
      </c>
      <c r="W1387" s="6"/>
      <c r="X1387" s="6">
        <v>520</v>
      </c>
      <c r="Y1387" s="6">
        <v>520</v>
      </c>
      <c r="Z1387" s="3">
        <v>1</v>
      </c>
      <c r="AA1387" s="3">
        <v>0.69</v>
      </c>
      <c r="AB1387">
        <v>2022</v>
      </c>
      <c r="AC1387">
        <v>2022</v>
      </c>
      <c r="AF1387">
        <v>31.654822589999998</v>
      </c>
    </row>
    <row r="1388" spans="1:32" customFormat="1" hidden="1" x14ac:dyDescent="0.35">
      <c r="A1388" t="s">
        <v>1595</v>
      </c>
      <c r="B1388" t="s">
        <v>75</v>
      </c>
      <c r="C1388" t="s">
        <v>1241</v>
      </c>
      <c r="D1388" t="s">
        <v>1241</v>
      </c>
      <c r="E1388" t="s">
        <v>31</v>
      </c>
      <c r="G1388" t="s">
        <v>78</v>
      </c>
      <c r="H1388" t="s">
        <v>79</v>
      </c>
      <c r="I1388" t="s">
        <v>156</v>
      </c>
      <c r="J1388">
        <v>25</v>
      </c>
      <c r="K1388">
        <v>0</v>
      </c>
      <c r="L1388" t="s">
        <v>1242</v>
      </c>
      <c r="M1388" t="s">
        <v>80</v>
      </c>
      <c r="N1388" s="6" t="s">
        <v>1596</v>
      </c>
      <c r="O1388" s="6">
        <v>2613</v>
      </c>
      <c r="P1388" s="6">
        <v>31.63</v>
      </c>
      <c r="Q1388" s="6"/>
      <c r="R1388" s="6"/>
      <c r="S1388" s="6">
        <v>1000</v>
      </c>
      <c r="U1388" t="s">
        <v>84</v>
      </c>
      <c r="V1388" t="s">
        <v>80</v>
      </c>
      <c r="W1388" s="6"/>
      <c r="X1388" s="6">
        <v>1000</v>
      </c>
      <c r="Y1388" s="6">
        <v>1000</v>
      </c>
      <c r="Z1388" s="3">
        <v>1</v>
      </c>
      <c r="AA1388" s="3">
        <v>1</v>
      </c>
      <c r="AB1388">
        <v>2023</v>
      </c>
      <c r="AC1388">
        <v>2023</v>
      </c>
      <c r="AF1388">
        <v>31.63438257</v>
      </c>
    </row>
    <row r="1389" spans="1:32" customFormat="1" hidden="1" x14ac:dyDescent="0.35">
      <c r="A1389" t="s">
        <v>1458</v>
      </c>
      <c r="B1389" t="s">
        <v>75</v>
      </c>
      <c r="C1389" t="s">
        <v>1241</v>
      </c>
      <c r="D1389" t="s">
        <v>1241</v>
      </c>
      <c r="E1389" t="s">
        <v>31</v>
      </c>
      <c r="G1389" t="s">
        <v>78</v>
      </c>
      <c r="H1389" t="s">
        <v>79</v>
      </c>
      <c r="I1389" t="s">
        <v>156</v>
      </c>
      <c r="J1389">
        <v>25</v>
      </c>
      <c r="K1389">
        <v>0</v>
      </c>
      <c r="L1389" t="s">
        <v>1242</v>
      </c>
      <c r="M1389" t="s">
        <v>82</v>
      </c>
      <c r="N1389" s="6" t="s">
        <v>1459</v>
      </c>
      <c r="O1389" s="6">
        <v>2337.17</v>
      </c>
      <c r="P1389" s="6">
        <v>31.61</v>
      </c>
      <c r="Q1389" s="6"/>
      <c r="R1389" s="6">
        <v>0</v>
      </c>
      <c r="S1389" s="6">
        <v>450</v>
      </c>
      <c r="U1389" t="s">
        <v>84</v>
      </c>
      <c r="V1389" t="s">
        <v>80</v>
      </c>
      <c r="W1389" s="6">
        <v>0</v>
      </c>
      <c r="X1389" s="6">
        <v>450</v>
      </c>
      <c r="Y1389" s="6">
        <v>1755</v>
      </c>
      <c r="Z1389" s="3">
        <v>3.9</v>
      </c>
      <c r="AA1389" s="3">
        <v>1</v>
      </c>
      <c r="AB1389">
        <v>2021</v>
      </c>
      <c r="AF1389">
        <v>31.613967030000001</v>
      </c>
    </row>
    <row r="1390" spans="1:32" customFormat="1" hidden="1" x14ac:dyDescent="0.35">
      <c r="A1390" t="s">
        <v>1455</v>
      </c>
      <c r="B1390" t="s">
        <v>75</v>
      </c>
      <c r="C1390" t="s">
        <v>1241</v>
      </c>
      <c r="D1390" t="s">
        <v>1241</v>
      </c>
      <c r="E1390" t="s">
        <v>31</v>
      </c>
      <c r="G1390" t="s">
        <v>78</v>
      </c>
      <c r="H1390" t="s">
        <v>79</v>
      </c>
      <c r="I1390" t="s">
        <v>156</v>
      </c>
      <c r="J1390">
        <v>25</v>
      </c>
      <c r="K1390">
        <v>0</v>
      </c>
      <c r="L1390" t="s">
        <v>1242</v>
      </c>
      <c r="M1390" t="s">
        <v>82</v>
      </c>
      <c r="N1390" s="6"/>
      <c r="O1390" s="6">
        <v>2336</v>
      </c>
      <c r="P1390" s="6">
        <v>31.6</v>
      </c>
      <c r="Q1390" s="6"/>
      <c r="R1390" s="6">
        <v>0</v>
      </c>
      <c r="S1390" s="6">
        <v>250</v>
      </c>
      <c r="U1390" t="s">
        <v>84</v>
      </c>
      <c r="V1390" t="s">
        <v>80</v>
      </c>
      <c r="W1390" s="6">
        <v>0</v>
      </c>
      <c r="X1390" s="6">
        <v>250</v>
      </c>
      <c r="Y1390" s="6">
        <v>250</v>
      </c>
      <c r="Z1390" s="3">
        <v>1</v>
      </c>
      <c r="AA1390" s="3">
        <v>1</v>
      </c>
      <c r="AB1390">
        <v>2021</v>
      </c>
      <c r="AC1390">
        <v>2021</v>
      </c>
      <c r="AF1390">
        <v>31.598140900000001</v>
      </c>
    </row>
    <row r="1391" spans="1:32" customFormat="1" hidden="1" x14ac:dyDescent="0.35">
      <c r="A1391" t="s">
        <v>1694</v>
      </c>
      <c r="B1391" t="s">
        <v>75</v>
      </c>
      <c r="C1391" t="s">
        <v>1241</v>
      </c>
      <c r="D1391" t="s">
        <v>1241</v>
      </c>
      <c r="E1391" t="s">
        <v>31</v>
      </c>
      <c r="G1391" t="s">
        <v>78</v>
      </c>
      <c r="H1391" t="s">
        <v>79</v>
      </c>
      <c r="I1391" t="s">
        <v>156</v>
      </c>
      <c r="J1391">
        <v>25</v>
      </c>
      <c r="K1391">
        <v>0</v>
      </c>
      <c r="L1391" t="s">
        <v>1242</v>
      </c>
      <c r="M1391" t="s">
        <v>82</v>
      </c>
      <c r="N1391" s="6" t="s">
        <v>1695</v>
      </c>
      <c r="O1391" s="6">
        <v>2640</v>
      </c>
      <c r="P1391" s="6">
        <v>31.55</v>
      </c>
      <c r="Q1391" s="6"/>
      <c r="R1391" s="6"/>
      <c r="S1391" s="6">
        <v>1500</v>
      </c>
      <c r="U1391" t="s">
        <v>84</v>
      </c>
      <c r="V1391" t="s">
        <v>153</v>
      </c>
      <c r="W1391" s="6"/>
      <c r="X1391" s="6">
        <v>1500</v>
      </c>
      <c r="Y1391" s="6">
        <v>1500</v>
      </c>
      <c r="Z1391" s="3">
        <v>1</v>
      </c>
      <c r="AA1391" s="3">
        <v>1</v>
      </c>
      <c r="AB1391">
        <v>2024</v>
      </c>
      <c r="AC1391">
        <v>2023</v>
      </c>
      <c r="AF1391">
        <v>31.54755076</v>
      </c>
    </row>
    <row r="1392" spans="1:32" customFormat="1" hidden="1" x14ac:dyDescent="0.35">
      <c r="A1392" t="s">
        <v>1607</v>
      </c>
      <c r="B1392" t="s">
        <v>75</v>
      </c>
      <c r="C1392" t="s">
        <v>1241</v>
      </c>
      <c r="D1392" t="s">
        <v>1241</v>
      </c>
      <c r="E1392" t="s">
        <v>31</v>
      </c>
      <c r="G1392" t="s">
        <v>78</v>
      </c>
      <c r="H1392" t="s">
        <v>79</v>
      </c>
      <c r="I1392" t="s">
        <v>156</v>
      </c>
      <c r="J1392">
        <v>25</v>
      </c>
      <c r="K1392">
        <v>0</v>
      </c>
      <c r="L1392" t="s">
        <v>1242</v>
      </c>
      <c r="M1392" t="s">
        <v>80</v>
      </c>
      <c r="N1392" s="6" t="s">
        <v>1608</v>
      </c>
      <c r="O1392" s="6">
        <v>2601</v>
      </c>
      <c r="P1392" s="6">
        <v>31.49</v>
      </c>
      <c r="Q1392" s="6"/>
      <c r="R1392" s="6"/>
      <c r="S1392" s="6">
        <v>2000</v>
      </c>
      <c r="U1392" t="s">
        <v>84</v>
      </c>
      <c r="V1392" t="s">
        <v>80</v>
      </c>
      <c r="W1392" s="6"/>
      <c r="X1392" s="6">
        <v>2000</v>
      </c>
      <c r="Y1392" s="6">
        <v>2000</v>
      </c>
      <c r="Z1392" s="3">
        <v>1</v>
      </c>
      <c r="AA1392" s="3">
        <v>1</v>
      </c>
      <c r="AB1392">
        <v>2023</v>
      </c>
      <c r="AC1392">
        <v>2023</v>
      </c>
      <c r="AF1392">
        <v>31.48910412</v>
      </c>
    </row>
    <row r="1393" spans="1:32" customFormat="1" hidden="1" x14ac:dyDescent="0.35">
      <c r="A1393" t="s">
        <v>2726</v>
      </c>
      <c r="B1393" t="s">
        <v>75</v>
      </c>
      <c r="C1393" t="s">
        <v>2712</v>
      </c>
      <c r="D1393" t="s">
        <v>2682</v>
      </c>
      <c r="E1393" t="s">
        <v>32</v>
      </c>
      <c r="F1393" t="s">
        <v>77</v>
      </c>
      <c r="G1393" t="s">
        <v>78</v>
      </c>
      <c r="H1393" t="s">
        <v>79</v>
      </c>
      <c r="I1393" t="s">
        <v>80</v>
      </c>
      <c r="J1393">
        <v>20</v>
      </c>
      <c r="K1393">
        <v>0</v>
      </c>
      <c r="L1393" t="s">
        <v>2713</v>
      </c>
      <c r="M1393" t="s">
        <v>104</v>
      </c>
      <c r="N1393" s="6" t="s">
        <v>2714</v>
      </c>
      <c r="O1393" s="6">
        <v>14510</v>
      </c>
      <c r="P1393" s="6">
        <v>31.49</v>
      </c>
      <c r="Q1393" s="6"/>
      <c r="R1393" s="6"/>
      <c r="S1393" s="6">
        <v>50</v>
      </c>
      <c r="U1393" t="s">
        <v>88</v>
      </c>
      <c r="V1393" t="s">
        <v>153</v>
      </c>
      <c r="W1393" s="6"/>
      <c r="X1393" s="6">
        <v>50</v>
      </c>
      <c r="Y1393" s="6"/>
      <c r="Z1393" s="3">
        <v>0</v>
      </c>
      <c r="AA1393" s="3">
        <v>1</v>
      </c>
      <c r="AB1393">
        <v>2022</v>
      </c>
      <c r="AF1393">
        <v>31.485982119999999</v>
      </c>
    </row>
    <row r="1394" spans="1:32" customFormat="1" hidden="1" x14ac:dyDescent="0.35">
      <c r="A1394" t="s">
        <v>2950</v>
      </c>
      <c r="B1394" t="s">
        <v>75</v>
      </c>
      <c r="C1394" t="s">
        <v>2941</v>
      </c>
      <c r="D1394" t="s">
        <v>2865</v>
      </c>
      <c r="E1394" t="s">
        <v>31</v>
      </c>
      <c r="G1394" t="s">
        <v>92</v>
      </c>
      <c r="H1394" t="s">
        <v>79</v>
      </c>
      <c r="I1394" t="s">
        <v>80</v>
      </c>
      <c r="J1394">
        <v>15</v>
      </c>
      <c r="K1394">
        <v>0</v>
      </c>
      <c r="L1394" t="s">
        <v>2942</v>
      </c>
      <c r="M1394" t="s">
        <v>80</v>
      </c>
      <c r="N1394" s="6" t="s">
        <v>2951</v>
      </c>
      <c r="O1394" s="6">
        <v>42</v>
      </c>
      <c r="P1394" s="6">
        <v>31.43</v>
      </c>
      <c r="Q1394" s="6"/>
      <c r="R1394" s="6">
        <v>130</v>
      </c>
      <c r="S1394" s="6">
        <v>200</v>
      </c>
      <c r="U1394" t="s">
        <v>84</v>
      </c>
      <c r="V1394" t="s">
        <v>80</v>
      </c>
      <c r="W1394" s="6"/>
      <c r="X1394" s="6"/>
      <c r="Y1394" s="6"/>
      <c r="AB1394">
        <v>2024</v>
      </c>
      <c r="AC1394">
        <v>2023</v>
      </c>
      <c r="AD1394" s="4">
        <v>45082</v>
      </c>
      <c r="AE1394" s="4">
        <v>46387</v>
      </c>
      <c r="AF1394">
        <v>31.425364760000001</v>
      </c>
    </row>
    <row r="1395" spans="1:32" customFormat="1" hidden="1" x14ac:dyDescent="0.35">
      <c r="A1395" t="s">
        <v>2647</v>
      </c>
      <c r="B1395" t="s">
        <v>75</v>
      </c>
      <c r="C1395" t="s">
        <v>2636</v>
      </c>
      <c r="D1395" t="s">
        <v>2482</v>
      </c>
      <c r="E1395" t="s">
        <v>31</v>
      </c>
      <c r="F1395" t="s">
        <v>2599</v>
      </c>
      <c r="G1395" t="s">
        <v>78</v>
      </c>
      <c r="H1395" t="s">
        <v>80</v>
      </c>
      <c r="I1395" t="s">
        <v>156</v>
      </c>
      <c r="J1395">
        <v>15</v>
      </c>
      <c r="K1395">
        <v>0</v>
      </c>
      <c r="L1395" t="s">
        <v>2638</v>
      </c>
      <c r="N1395" s="6" t="s">
        <v>2649</v>
      </c>
      <c r="O1395" s="6">
        <v>520</v>
      </c>
      <c r="P1395" s="6">
        <v>31.35</v>
      </c>
      <c r="Q1395" s="6"/>
      <c r="R1395" s="6">
        <v>0</v>
      </c>
      <c r="S1395" s="6">
        <v>700</v>
      </c>
      <c r="U1395" t="s">
        <v>84</v>
      </c>
      <c r="V1395" t="s">
        <v>153</v>
      </c>
      <c r="W1395" s="6"/>
      <c r="X1395" s="6">
        <v>700</v>
      </c>
      <c r="Y1395" s="6">
        <v>700</v>
      </c>
      <c r="Z1395" s="3">
        <v>1</v>
      </c>
      <c r="AA1395" s="3">
        <v>1</v>
      </c>
      <c r="AB1395">
        <v>2022</v>
      </c>
      <c r="AC1395">
        <v>2021</v>
      </c>
      <c r="AF1395">
        <v>31.3536328</v>
      </c>
    </row>
    <row r="1396" spans="1:32" customFormat="1" hidden="1" x14ac:dyDescent="0.35">
      <c r="A1396" t="s">
        <v>2506</v>
      </c>
      <c r="B1396" t="s">
        <v>75</v>
      </c>
      <c r="C1396" t="s">
        <v>2496</v>
      </c>
      <c r="D1396" t="s">
        <v>2482</v>
      </c>
      <c r="E1396" t="s">
        <v>31</v>
      </c>
      <c r="G1396" t="s">
        <v>92</v>
      </c>
      <c r="H1396" t="s">
        <v>80</v>
      </c>
      <c r="I1396" t="s">
        <v>80</v>
      </c>
      <c r="J1396">
        <v>15</v>
      </c>
      <c r="K1396">
        <v>0</v>
      </c>
      <c r="L1396" t="s">
        <v>145</v>
      </c>
      <c r="M1396" t="s">
        <v>82</v>
      </c>
      <c r="N1396" s="6"/>
      <c r="O1396" s="6">
        <v>31.06</v>
      </c>
      <c r="P1396" s="6">
        <v>31.06</v>
      </c>
      <c r="Q1396" s="6"/>
      <c r="R1396" s="6">
        <v>0</v>
      </c>
      <c r="S1396" s="6">
        <v>200</v>
      </c>
      <c r="U1396" t="s">
        <v>84</v>
      </c>
      <c r="V1396" t="s">
        <v>80</v>
      </c>
      <c r="W1396" s="6">
        <v>0</v>
      </c>
      <c r="X1396" s="6">
        <v>200</v>
      </c>
      <c r="Y1396" s="6">
        <v>200</v>
      </c>
      <c r="Z1396" s="3">
        <v>1</v>
      </c>
      <c r="AA1396" s="3">
        <v>1</v>
      </c>
      <c r="AB1396">
        <v>2018</v>
      </c>
      <c r="AF1396">
        <v>31.06</v>
      </c>
    </row>
    <row r="1397" spans="1:32" customFormat="1" hidden="1" x14ac:dyDescent="0.35">
      <c r="A1397" t="s">
        <v>1831</v>
      </c>
      <c r="B1397" t="s">
        <v>75</v>
      </c>
      <c r="C1397" t="s">
        <v>1241</v>
      </c>
      <c r="D1397" t="s">
        <v>1241</v>
      </c>
      <c r="E1397" t="s">
        <v>31</v>
      </c>
      <c r="G1397" t="s">
        <v>78</v>
      </c>
      <c r="H1397" t="s">
        <v>79</v>
      </c>
      <c r="I1397" t="s">
        <v>156</v>
      </c>
      <c r="J1397">
        <v>25</v>
      </c>
      <c r="K1397">
        <v>0</v>
      </c>
      <c r="L1397" t="s">
        <v>1242</v>
      </c>
      <c r="M1397" t="s">
        <v>82</v>
      </c>
      <c r="N1397" s="6"/>
      <c r="O1397" s="6">
        <v>2598</v>
      </c>
      <c r="P1397" s="6">
        <v>31.05</v>
      </c>
      <c r="Q1397" s="6"/>
      <c r="R1397" s="6"/>
      <c r="S1397" s="6">
        <v>1500</v>
      </c>
      <c r="U1397" t="s">
        <v>84</v>
      </c>
      <c r="V1397" t="s">
        <v>153</v>
      </c>
      <c r="W1397" s="6"/>
      <c r="X1397" s="6">
        <v>1500</v>
      </c>
      <c r="Y1397" s="6">
        <v>1500</v>
      </c>
      <c r="Z1397" s="3">
        <v>1</v>
      </c>
      <c r="AA1397" s="3">
        <v>1</v>
      </c>
      <c r="AB1397">
        <v>2024</v>
      </c>
      <c r="AC1397">
        <v>2023</v>
      </c>
      <c r="AF1397">
        <v>31.045657909999999</v>
      </c>
    </row>
    <row r="1398" spans="1:32" customFormat="1" hidden="1" x14ac:dyDescent="0.35">
      <c r="A1398" t="s">
        <v>146</v>
      </c>
      <c r="B1398" t="s">
        <v>75</v>
      </c>
      <c r="C1398" t="s">
        <v>138</v>
      </c>
      <c r="D1398" t="s">
        <v>138</v>
      </c>
      <c r="E1398" t="s">
        <v>32</v>
      </c>
      <c r="F1398" t="s">
        <v>77</v>
      </c>
      <c r="G1398" t="s">
        <v>78</v>
      </c>
      <c r="H1398" t="s">
        <v>79</v>
      </c>
      <c r="I1398" t="s">
        <v>80</v>
      </c>
      <c r="J1398">
        <v>20</v>
      </c>
      <c r="K1398">
        <v>0</v>
      </c>
      <c r="L1398" t="s">
        <v>139</v>
      </c>
      <c r="M1398" t="s">
        <v>104</v>
      </c>
      <c r="N1398" s="6"/>
      <c r="O1398" s="6">
        <v>40.14</v>
      </c>
      <c r="P1398" s="6">
        <v>30.97</v>
      </c>
      <c r="Q1398" s="6"/>
      <c r="R1398" s="6">
        <v>0</v>
      </c>
      <c r="S1398" s="6">
        <v>400</v>
      </c>
      <c r="U1398" t="s">
        <v>88</v>
      </c>
      <c r="V1398" t="s">
        <v>80</v>
      </c>
      <c r="W1398" s="6">
        <v>0</v>
      </c>
      <c r="X1398" s="6">
        <v>400.8</v>
      </c>
      <c r="Y1398" s="6">
        <v>400.8</v>
      </c>
      <c r="Z1398" s="3">
        <v>1</v>
      </c>
      <c r="AA1398" s="3">
        <v>1</v>
      </c>
      <c r="AB1398">
        <v>2018</v>
      </c>
      <c r="AE1398" s="4">
        <v>44377</v>
      </c>
      <c r="AF1398">
        <v>30.969832570000001</v>
      </c>
    </row>
    <row r="1399" spans="1:32" customFormat="1" hidden="1" x14ac:dyDescent="0.35">
      <c r="A1399" t="s">
        <v>99</v>
      </c>
      <c r="B1399" t="s">
        <v>75</v>
      </c>
      <c r="C1399" t="s">
        <v>76</v>
      </c>
      <c r="D1399" t="s">
        <v>76</v>
      </c>
      <c r="E1399" t="s">
        <v>32</v>
      </c>
      <c r="F1399" t="s">
        <v>77</v>
      </c>
      <c r="G1399" t="s">
        <v>78</v>
      </c>
      <c r="H1399" t="s">
        <v>79</v>
      </c>
      <c r="I1399" t="s">
        <v>80</v>
      </c>
      <c r="J1399">
        <v>14</v>
      </c>
      <c r="K1399">
        <v>0</v>
      </c>
      <c r="L1399" t="s">
        <v>81</v>
      </c>
      <c r="M1399" t="s">
        <v>82</v>
      </c>
      <c r="N1399" s="6"/>
      <c r="O1399" s="6">
        <v>44.97</v>
      </c>
      <c r="P1399" s="6">
        <v>30.96</v>
      </c>
      <c r="Q1399" s="6"/>
      <c r="R1399" s="6">
        <v>0</v>
      </c>
      <c r="S1399" s="6">
        <v>100</v>
      </c>
      <c r="U1399" t="s">
        <v>88</v>
      </c>
      <c r="V1399" t="s">
        <v>80</v>
      </c>
      <c r="W1399" s="6">
        <v>0</v>
      </c>
      <c r="X1399" s="6">
        <v>100</v>
      </c>
      <c r="Y1399" s="6">
        <v>100</v>
      </c>
      <c r="Z1399" s="3">
        <v>1</v>
      </c>
      <c r="AA1399" s="3">
        <v>1</v>
      </c>
      <c r="AB1399">
        <v>2020</v>
      </c>
      <c r="AC1399">
        <v>2020</v>
      </c>
      <c r="AF1399">
        <v>30.960413079999999</v>
      </c>
    </row>
    <row r="1400" spans="1:32" hidden="1" x14ac:dyDescent="0.35">
      <c r="A1400" s="11" t="s">
        <v>2098</v>
      </c>
      <c r="B1400" s="11" t="s">
        <v>75</v>
      </c>
      <c r="C1400" s="11" t="s">
        <v>2024</v>
      </c>
      <c r="D1400" s="11" t="s">
        <v>1994</v>
      </c>
      <c r="E1400" s="11" t="s">
        <v>31</v>
      </c>
      <c r="G1400" s="11" t="s">
        <v>78</v>
      </c>
      <c r="H1400" s="11" t="s">
        <v>79</v>
      </c>
      <c r="I1400" s="11" t="s">
        <v>156</v>
      </c>
      <c r="J1400" s="11">
        <v>15</v>
      </c>
      <c r="K1400" s="11">
        <v>0</v>
      </c>
      <c r="L1400" s="11" t="s">
        <v>2025</v>
      </c>
      <c r="M1400" s="11" t="s">
        <v>104</v>
      </c>
      <c r="O1400" s="12">
        <v>167.06</v>
      </c>
      <c r="P1400" s="12">
        <v>30.96</v>
      </c>
      <c r="U1400" s="11" t="s">
        <v>84</v>
      </c>
      <c r="V1400" s="11" t="s">
        <v>151</v>
      </c>
      <c r="W1400" s="12">
        <v>0</v>
      </c>
      <c r="X1400" s="12">
        <v>281.20999999999998</v>
      </c>
      <c r="Y1400" s="12">
        <v>281.20999999999998</v>
      </c>
      <c r="Z1400" s="13">
        <v>1</v>
      </c>
      <c r="AA1400" s="11" t="e">
        <v>#N/A</v>
      </c>
      <c r="AB1400" s="11">
        <v>2021</v>
      </c>
      <c r="AE1400" s="14">
        <v>44927</v>
      </c>
      <c r="AF1400" s="11">
        <v>30.959126250000001</v>
      </c>
    </row>
    <row r="1401" spans="1:32" customFormat="1" hidden="1" x14ac:dyDescent="0.35">
      <c r="A1401" t="s">
        <v>1577</v>
      </c>
      <c r="B1401" t="s">
        <v>75</v>
      </c>
      <c r="C1401" t="s">
        <v>1241</v>
      </c>
      <c r="D1401" t="s">
        <v>1241</v>
      </c>
      <c r="E1401" t="s">
        <v>31</v>
      </c>
      <c r="G1401" t="s">
        <v>78</v>
      </c>
      <c r="H1401" t="s">
        <v>79</v>
      </c>
      <c r="I1401" t="s">
        <v>156</v>
      </c>
      <c r="J1401">
        <v>25</v>
      </c>
      <c r="K1401">
        <v>0</v>
      </c>
      <c r="L1401" t="s">
        <v>1242</v>
      </c>
      <c r="M1401" t="s">
        <v>80</v>
      </c>
      <c r="N1401" s="6" t="s">
        <v>1578</v>
      </c>
      <c r="O1401" s="6">
        <v>2554.4</v>
      </c>
      <c r="P1401" s="6">
        <v>30.92</v>
      </c>
      <c r="Q1401" s="6"/>
      <c r="R1401" s="6"/>
      <c r="S1401" s="6">
        <v>1250</v>
      </c>
      <c r="U1401" t="s">
        <v>84</v>
      </c>
      <c r="V1401" t="s">
        <v>80</v>
      </c>
      <c r="W1401" s="6"/>
      <c r="X1401" s="6">
        <v>1250</v>
      </c>
      <c r="Y1401" s="6">
        <v>1250</v>
      </c>
      <c r="Z1401" s="3">
        <v>1</v>
      </c>
      <c r="AA1401" s="3">
        <v>1</v>
      </c>
      <c r="AB1401">
        <v>2023</v>
      </c>
      <c r="AC1401">
        <v>2022</v>
      </c>
      <c r="AF1401">
        <v>30.924939470000002</v>
      </c>
    </row>
    <row r="1402" spans="1:32" customFormat="1" hidden="1" x14ac:dyDescent="0.35">
      <c r="A1402" t="s">
        <v>996</v>
      </c>
      <c r="B1402" t="s">
        <v>75</v>
      </c>
      <c r="C1402" t="s">
        <v>908</v>
      </c>
      <c r="D1402" t="s">
        <v>172</v>
      </c>
      <c r="E1402" t="s">
        <v>101</v>
      </c>
      <c r="G1402" t="s">
        <v>78</v>
      </c>
      <c r="H1402" t="s">
        <v>79</v>
      </c>
      <c r="I1402" t="s">
        <v>118</v>
      </c>
      <c r="J1402">
        <v>15</v>
      </c>
      <c r="K1402">
        <v>0</v>
      </c>
      <c r="L1402" t="s">
        <v>174</v>
      </c>
      <c r="M1402" t="s">
        <v>82</v>
      </c>
      <c r="N1402" s="6"/>
      <c r="O1402" s="6">
        <v>27</v>
      </c>
      <c r="P1402" s="6">
        <v>30.78</v>
      </c>
      <c r="Q1402" s="6"/>
      <c r="R1402" s="6"/>
      <c r="S1402" s="6"/>
      <c r="U1402" t="s">
        <v>265</v>
      </c>
      <c r="V1402" t="s">
        <v>80</v>
      </c>
      <c r="W1402" s="6">
        <v>0</v>
      </c>
      <c r="X1402" s="6">
        <v>100.72</v>
      </c>
      <c r="Y1402" s="6">
        <v>100.72</v>
      </c>
      <c r="Z1402" s="3">
        <v>1</v>
      </c>
      <c r="AA1402" t="e">
        <v>#N/A</v>
      </c>
      <c r="AB1402">
        <v>2020</v>
      </c>
      <c r="AE1402" s="4">
        <v>45657</v>
      </c>
      <c r="AF1402">
        <v>30.783263030000001</v>
      </c>
    </row>
    <row r="1403" spans="1:32" customFormat="1" hidden="1" x14ac:dyDescent="0.35">
      <c r="A1403" t="s">
        <v>1774</v>
      </c>
      <c r="B1403" t="s">
        <v>75</v>
      </c>
      <c r="C1403" t="s">
        <v>1241</v>
      </c>
      <c r="D1403" t="s">
        <v>1241</v>
      </c>
      <c r="E1403" t="s">
        <v>31</v>
      </c>
      <c r="G1403" t="s">
        <v>78</v>
      </c>
      <c r="H1403" t="s">
        <v>79</v>
      </c>
      <c r="I1403" t="s">
        <v>156</v>
      </c>
      <c r="J1403">
        <v>25</v>
      </c>
      <c r="K1403">
        <v>0</v>
      </c>
      <c r="L1403" t="s">
        <v>1242</v>
      </c>
      <c r="M1403" t="s">
        <v>82</v>
      </c>
      <c r="N1403" s="6"/>
      <c r="O1403" s="6">
        <v>2571.33</v>
      </c>
      <c r="P1403" s="6">
        <v>30.73</v>
      </c>
      <c r="Q1403" s="6"/>
      <c r="R1403" s="6"/>
      <c r="S1403" s="6">
        <v>1500</v>
      </c>
      <c r="U1403" t="s">
        <v>84</v>
      </c>
      <c r="V1403" t="s">
        <v>153</v>
      </c>
      <c r="W1403" s="6"/>
      <c r="X1403" s="6">
        <v>1500</v>
      </c>
      <c r="Y1403" s="6">
        <v>1500</v>
      </c>
      <c r="Z1403" s="3">
        <v>1</v>
      </c>
      <c r="AA1403" s="3">
        <v>1</v>
      </c>
      <c r="AB1403">
        <v>2024</v>
      </c>
      <c r="AC1403">
        <v>2024</v>
      </c>
      <c r="AF1403">
        <v>30.726955950000001</v>
      </c>
    </row>
    <row r="1404" spans="1:32" customFormat="1" hidden="1" x14ac:dyDescent="0.35">
      <c r="A1404" t="s">
        <v>1880</v>
      </c>
      <c r="B1404" t="s">
        <v>75</v>
      </c>
      <c r="C1404" t="s">
        <v>1241</v>
      </c>
      <c r="D1404" t="s">
        <v>1241</v>
      </c>
      <c r="E1404" t="s">
        <v>31</v>
      </c>
      <c r="G1404" t="s">
        <v>78</v>
      </c>
      <c r="H1404" t="s">
        <v>79</v>
      </c>
      <c r="I1404" t="s">
        <v>156</v>
      </c>
      <c r="J1404">
        <v>25</v>
      </c>
      <c r="K1404">
        <v>0</v>
      </c>
      <c r="L1404" t="s">
        <v>1242</v>
      </c>
      <c r="M1404" t="s">
        <v>82</v>
      </c>
      <c r="N1404" s="6"/>
      <c r="O1404" s="6">
        <v>2568.87</v>
      </c>
      <c r="P1404" s="6">
        <v>30.7</v>
      </c>
      <c r="Q1404" s="6"/>
      <c r="R1404" s="6"/>
      <c r="S1404" s="6">
        <v>1200</v>
      </c>
      <c r="U1404" t="s">
        <v>84</v>
      </c>
      <c r="V1404" t="s">
        <v>153</v>
      </c>
      <c r="W1404" s="6"/>
      <c r="X1404" s="6">
        <v>816</v>
      </c>
      <c r="Y1404" s="6">
        <v>816</v>
      </c>
      <c r="Z1404" s="3">
        <v>1</v>
      </c>
      <c r="AA1404" s="3">
        <v>0.68</v>
      </c>
      <c r="AB1404">
        <v>2024</v>
      </c>
      <c r="AC1404">
        <v>2024</v>
      </c>
      <c r="AF1404">
        <v>30.697589829999998</v>
      </c>
    </row>
    <row r="1405" spans="1:32" customFormat="1" hidden="1" x14ac:dyDescent="0.35">
      <c r="A1405" t="s">
        <v>1575</v>
      </c>
      <c r="B1405" t="s">
        <v>75</v>
      </c>
      <c r="C1405" t="s">
        <v>1241</v>
      </c>
      <c r="D1405" t="s">
        <v>1241</v>
      </c>
      <c r="E1405" t="s">
        <v>31</v>
      </c>
      <c r="G1405" t="s">
        <v>78</v>
      </c>
      <c r="H1405" t="s">
        <v>79</v>
      </c>
      <c r="I1405" t="s">
        <v>156</v>
      </c>
      <c r="J1405">
        <v>25</v>
      </c>
      <c r="K1405">
        <v>0</v>
      </c>
      <c r="L1405" t="s">
        <v>1242</v>
      </c>
      <c r="M1405" t="s">
        <v>82</v>
      </c>
      <c r="N1405" s="6" t="s">
        <v>1576</v>
      </c>
      <c r="O1405" s="6">
        <v>2530.4</v>
      </c>
      <c r="P1405" s="6">
        <v>30.63</v>
      </c>
      <c r="Q1405" s="6"/>
      <c r="R1405" s="6"/>
      <c r="S1405" s="6">
        <v>1250</v>
      </c>
      <c r="U1405" t="s">
        <v>84</v>
      </c>
      <c r="V1405">
        <v>0</v>
      </c>
      <c r="W1405" s="6"/>
      <c r="X1405" s="6">
        <v>1250</v>
      </c>
      <c r="Y1405" s="6"/>
      <c r="Z1405" t="e">
        <v>#N/A</v>
      </c>
      <c r="AA1405" s="3">
        <v>1</v>
      </c>
      <c r="AB1405">
        <v>2023</v>
      </c>
      <c r="AC1405">
        <v>2023</v>
      </c>
      <c r="AF1405">
        <v>30.63438257</v>
      </c>
    </row>
    <row r="1406" spans="1:32" customFormat="1" hidden="1" x14ac:dyDescent="0.35">
      <c r="A1406" t="s">
        <v>1565</v>
      </c>
      <c r="B1406" t="s">
        <v>75</v>
      </c>
      <c r="C1406" t="s">
        <v>1241</v>
      </c>
      <c r="D1406" t="s">
        <v>1241</v>
      </c>
      <c r="E1406" t="s">
        <v>31</v>
      </c>
      <c r="G1406" t="s">
        <v>78</v>
      </c>
      <c r="H1406" t="s">
        <v>79</v>
      </c>
      <c r="I1406" t="s">
        <v>156</v>
      </c>
      <c r="J1406">
        <v>25</v>
      </c>
      <c r="K1406">
        <v>0</v>
      </c>
      <c r="L1406" t="s">
        <v>1242</v>
      </c>
      <c r="M1406" t="s">
        <v>80</v>
      </c>
      <c r="N1406" s="6" t="s">
        <v>1566</v>
      </c>
      <c r="O1406" s="6">
        <v>2529.17</v>
      </c>
      <c r="P1406" s="6">
        <v>30.62</v>
      </c>
      <c r="Q1406" s="6"/>
      <c r="R1406" s="6"/>
      <c r="S1406" s="6">
        <v>3000</v>
      </c>
      <c r="U1406" t="s">
        <v>84</v>
      </c>
      <c r="V1406" t="s">
        <v>80</v>
      </c>
      <c r="W1406" s="6"/>
      <c r="X1406" s="6">
        <v>3000</v>
      </c>
      <c r="Y1406" s="6">
        <v>3000</v>
      </c>
      <c r="Z1406" s="3">
        <v>1</v>
      </c>
      <c r="AA1406" s="3">
        <v>1</v>
      </c>
      <c r="AB1406">
        <v>2023</v>
      </c>
      <c r="AC1406">
        <v>2023</v>
      </c>
      <c r="AF1406">
        <v>30.619491530000001</v>
      </c>
    </row>
    <row r="1407" spans="1:32" customFormat="1" hidden="1" x14ac:dyDescent="0.35">
      <c r="A1407" t="s">
        <v>1839</v>
      </c>
      <c r="B1407" t="s">
        <v>75</v>
      </c>
      <c r="C1407" t="s">
        <v>1241</v>
      </c>
      <c r="D1407" t="s">
        <v>1241</v>
      </c>
      <c r="E1407" t="s">
        <v>31</v>
      </c>
      <c r="G1407" t="s">
        <v>78</v>
      </c>
      <c r="H1407" t="s">
        <v>79</v>
      </c>
      <c r="I1407" t="s">
        <v>156</v>
      </c>
      <c r="J1407">
        <v>25</v>
      </c>
      <c r="K1407">
        <v>0</v>
      </c>
      <c r="L1407" t="s">
        <v>1242</v>
      </c>
      <c r="M1407" t="s">
        <v>82</v>
      </c>
      <c r="N1407" s="6"/>
      <c r="O1407" s="6">
        <v>2562.71</v>
      </c>
      <c r="P1407" s="6">
        <v>30.62</v>
      </c>
      <c r="Q1407" s="6"/>
      <c r="R1407" s="6"/>
      <c r="S1407" s="6">
        <v>1200</v>
      </c>
      <c r="U1407" t="s">
        <v>84</v>
      </c>
      <c r="V1407" t="s">
        <v>153</v>
      </c>
      <c r="W1407" s="6"/>
      <c r="X1407" s="6">
        <v>2400</v>
      </c>
      <c r="Y1407" s="6">
        <v>2400</v>
      </c>
      <c r="Z1407" s="3">
        <v>1</v>
      </c>
      <c r="AA1407" s="3">
        <v>2</v>
      </c>
      <c r="AB1407">
        <v>2024</v>
      </c>
      <c r="AC1407">
        <v>2024</v>
      </c>
      <c r="AF1407">
        <v>30.623948410000001</v>
      </c>
    </row>
    <row r="1408" spans="1:32" customFormat="1" hidden="1" x14ac:dyDescent="0.35">
      <c r="A1408" t="s">
        <v>1762</v>
      </c>
      <c r="B1408" t="s">
        <v>75</v>
      </c>
      <c r="C1408" t="s">
        <v>1241</v>
      </c>
      <c r="D1408" t="s">
        <v>1241</v>
      </c>
      <c r="E1408" t="s">
        <v>31</v>
      </c>
      <c r="G1408" t="s">
        <v>78</v>
      </c>
      <c r="H1408" t="s">
        <v>79</v>
      </c>
      <c r="I1408" t="s">
        <v>156</v>
      </c>
      <c r="J1408">
        <v>25</v>
      </c>
      <c r="K1408">
        <v>0</v>
      </c>
      <c r="L1408" t="s">
        <v>1242</v>
      </c>
      <c r="M1408" t="s">
        <v>82</v>
      </c>
      <c r="N1408" s="6"/>
      <c r="O1408" s="6">
        <v>2561.67</v>
      </c>
      <c r="P1408" s="6">
        <v>30.61</v>
      </c>
      <c r="Q1408" s="6"/>
      <c r="R1408" s="6"/>
      <c r="S1408" s="6">
        <v>1500</v>
      </c>
      <c r="U1408" t="s">
        <v>84</v>
      </c>
      <c r="V1408" t="s">
        <v>153</v>
      </c>
      <c r="W1408" s="6"/>
      <c r="X1408" s="6">
        <v>1500</v>
      </c>
      <c r="Y1408" s="6">
        <v>1500</v>
      </c>
      <c r="Z1408" s="3">
        <v>1</v>
      </c>
      <c r="AA1408" s="3">
        <v>1</v>
      </c>
      <c r="AB1408">
        <v>2024</v>
      </c>
      <c r="AC1408">
        <v>2023</v>
      </c>
      <c r="AF1408">
        <v>30.611520590000001</v>
      </c>
    </row>
    <row r="1409" spans="1:32" customFormat="1" hidden="1" x14ac:dyDescent="0.35">
      <c r="A1409" t="s">
        <v>1609</v>
      </c>
      <c r="B1409" t="s">
        <v>75</v>
      </c>
      <c r="C1409" t="s">
        <v>1241</v>
      </c>
      <c r="D1409" t="s">
        <v>1241</v>
      </c>
      <c r="E1409" t="s">
        <v>31</v>
      </c>
      <c r="G1409" t="s">
        <v>78</v>
      </c>
      <c r="H1409" t="s">
        <v>79</v>
      </c>
      <c r="I1409" t="s">
        <v>156</v>
      </c>
      <c r="J1409">
        <v>25</v>
      </c>
      <c r="K1409">
        <v>0</v>
      </c>
      <c r="L1409" t="s">
        <v>1242</v>
      </c>
      <c r="M1409" t="s">
        <v>82</v>
      </c>
      <c r="N1409" s="6" t="s">
        <v>1610</v>
      </c>
      <c r="O1409" s="6">
        <v>2521.5</v>
      </c>
      <c r="P1409" s="6">
        <v>30.53</v>
      </c>
      <c r="Q1409" s="6"/>
      <c r="R1409" s="6"/>
      <c r="S1409" s="6">
        <v>1000</v>
      </c>
      <c r="U1409" t="s">
        <v>84</v>
      </c>
      <c r="V1409">
        <v>0</v>
      </c>
      <c r="W1409" s="6"/>
      <c r="X1409" s="6">
        <v>1000</v>
      </c>
      <c r="Y1409" s="6"/>
      <c r="Z1409" t="e">
        <v>#N/A</v>
      </c>
      <c r="AA1409" s="3">
        <v>1</v>
      </c>
      <c r="AB1409">
        <v>2023</v>
      </c>
      <c r="AC1409">
        <v>2023</v>
      </c>
      <c r="AF1409">
        <v>30.526634380000001</v>
      </c>
    </row>
    <row r="1410" spans="1:32" customFormat="1" hidden="1" x14ac:dyDescent="0.35">
      <c r="A1410" t="s">
        <v>1866</v>
      </c>
      <c r="B1410" t="s">
        <v>75</v>
      </c>
      <c r="C1410" t="s">
        <v>1241</v>
      </c>
      <c r="D1410" t="s">
        <v>1241</v>
      </c>
      <c r="E1410" t="s">
        <v>31</v>
      </c>
      <c r="G1410" t="s">
        <v>78</v>
      </c>
      <c r="H1410" t="s">
        <v>79</v>
      </c>
      <c r="I1410" t="s">
        <v>156</v>
      </c>
      <c r="J1410">
        <v>25</v>
      </c>
      <c r="K1410">
        <v>0</v>
      </c>
      <c r="L1410" t="s">
        <v>1242</v>
      </c>
      <c r="M1410" t="s">
        <v>82</v>
      </c>
      <c r="N1410" s="6"/>
      <c r="O1410" s="6">
        <v>2550</v>
      </c>
      <c r="P1410" s="6">
        <v>30.47</v>
      </c>
      <c r="Q1410" s="6"/>
      <c r="R1410" s="6"/>
      <c r="S1410" s="6">
        <v>1000</v>
      </c>
      <c r="U1410" t="s">
        <v>84</v>
      </c>
      <c r="V1410" t="s">
        <v>153</v>
      </c>
      <c r="W1410" s="6"/>
      <c r="X1410" s="6">
        <v>1000</v>
      </c>
      <c r="Y1410" s="6">
        <v>1000</v>
      </c>
      <c r="Z1410" s="3">
        <v>1</v>
      </c>
      <c r="AA1410" s="3">
        <v>1</v>
      </c>
      <c r="AB1410">
        <v>2024</v>
      </c>
      <c r="AC1410">
        <v>2024</v>
      </c>
      <c r="AF1410">
        <v>30.472066080000001</v>
      </c>
    </row>
    <row r="1411" spans="1:32" customFormat="1" hidden="1" x14ac:dyDescent="0.35">
      <c r="A1411" t="s">
        <v>2949</v>
      </c>
      <c r="B1411" t="s">
        <v>75</v>
      </c>
      <c r="C1411" t="s">
        <v>2941</v>
      </c>
      <c r="D1411" t="s">
        <v>2865</v>
      </c>
      <c r="E1411" t="s">
        <v>31</v>
      </c>
      <c r="G1411" t="s">
        <v>92</v>
      </c>
      <c r="H1411" t="s">
        <v>79</v>
      </c>
      <c r="I1411" t="s">
        <v>80</v>
      </c>
      <c r="J1411">
        <v>15</v>
      </c>
      <c r="K1411">
        <v>0</v>
      </c>
      <c r="L1411" t="s">
        <v>2942</v>
      </c>
      <c r="M1411" t="s">
        <v>80</v>
      </c>
      <c r="N1411" s="6"/>
      <c r="O1411" s="6">
        <v>42</v>
      </c>
      <c r="P1411" s="6">
        <v>30.46</v>
      </c>
      <c r="Q1411" s="6"/>
      <c r="R1411" s="6">
        <v>0</v>
      </c>
      <c r="S1411" s="6">
        <v>75</v>
      </c>
      <c r="U1411" t="s">
        <v>84</v>
      </c>
      <c r="V1411" t="s">
        <v>80</v>
      </c>
      <c r="W1411" s="6"/>
      <c r="X1411" s="6">
        <v>75</v>
      </c>
      <c r="Y1411" s="6">
        <v>75</v>
      </c>
      <c r="Z1411" s="3">
        <v>1</v>
      </c>
      <c r="AA1411" s="3">
        <v>1</v>
      </c>
      <c r="AB1411">
        <v>2022</v>
      </c>
      <c r="AC1411">
        <v>2022</v>
      </c>
      <c r="AE1411" s="4">
        <v>45930</v>
      </c>
      <c r="AF1411">
        <v>30.461270670000001</v>
      </c>
    </row>
    <row r="1412" spans="1:32" customFormat="1" hidden="1" x14ac:dyDescent="0.35">
      <c r="A1412" t="s">
        <v>1453</v>
      </c>
      <c r="B1412" t="s">
        <v>75</v>
      </c>
      <c r="C1412" t="s">
        <v>1241</v>
      </c>
      <c r="D1412" t="s">
        <v>1241</v>
      </c>
      <c r="E1412" t="s">
        <v>31</v>
      </c>
      <c r="G1412" t="s">
        <v>78</v>
      </c>
      <c r="H1412" t="s">
        <v>79</v>
      </c>
      <c r="I1412" t="s">
        <v>156</v>
      </c>
      <c r="J1412">
        <v>25</v>
      </c>
      <c r="K1412">
        <v>0</v>
      </c>
      <c r="L1412" t="s">
        <v>1242</v>
      </c>
      <c r="M1412" t="s">
        <v>82</v>
      </c>
      <c r="N1412" s="6"/>
      <c r="O1412" s="6">
        <v>2250</v>
      </c>
      <c r="P1412" s="6">
        <v>30.43</v>
      </c>
      <c r="Q1412" s="6"/>
      <c r="R1412" s="6">
        <v>0</v>
      </c>
      <c r="S1412" s="6">
        <v>190</v>
      </c>
      <c r="U1412" t="s">
        <v>84</v>
      </c>
      <c r="V1412" t="s">
        <v>80</v>
      </c>
      <c r="W1412" s="6">
        <v>0</v>
      </c>
      <c r="X1412" s="6">
        <v>190</v>
      </c>
      <c r="Y1412" s="6">
        <v>190</v>
      </c>
      <c r="Z1412" s="3">
        <v>1</v>
      </c>
      <c r="AA1412" s="3">
        <v>1</v>
      </c>
      <c r="AB1412">
        <v>2021</v>
      </c>
      <c r="AE1412" s="4">
        <v>44834</v>
      </c>
      <c r="AF1412">
        <v>30.434853180000001</v>
      </c>
    </row>
    <row r="1413" spans="1:32" customFormat="1" hidden="1" x14ac:dyDescent="0.35">
      <c r="A1413" t="s">
        <v>1539</v>
      </c>
      <c r="B1413" t="s">
        <v>75</v>
      </c>
      <c r="C1413" t="s">
        <v>1241</v>
      </c>
      <c r="D1413" t="s">
        <v>1241</v>
      </c>
      <c r="E1413" t="s">
        <v>31</v>
      </c>
      <c r="G1413" t="s">
        <v>78</v>
      </c>
      <c r="H1413" t="s">
        <v>79</v>
      </c>
      <c r="I1413" t="s">
        <v>156</v>
      </c>
      <c r="J1413">
        <v>25</v>
      </c>
      <c r="K1413">
        <v>0</v>
      </c>
      <c r="L1413" t="s">
        <v>1242</v>
      </c>
      <c r="M1413" t="s">
        <v>80</v>
      </c>
      <c r="N1413" s="6" t="s">
        <v>1540</v>
      </c>
      <c r="O1413" s="6">
        <v>2513.4899999999998</v>
      </c>
      <c r="P1413" s="6">
        <v>30.43</v>
      </c>
      <c r="Q1413" s="6"/>
      <c r="R1413" s="6"/>
      <c r="S1413" s="6">
        <v>500</v>
      </c>
      <c r="U1413" t="s">
        <v>84</v>
      </c>
      <c r="V1413" t="s">
        <v>80</v>
      </c>
      <c r="W1413" s="6"/>
      <c r="X1413" s="6">
        <v>860</v>
      </c>
      <c r="Y1413" s="6"/>
      <c r="Z1413" s="3">
        <v>0</v>
      </c>
      <c r="AA1413" s="3">
        <v>1.72</v>
      </c>
      <c r="AB1413">
        <v>2023</v>
      </c>
      <c r="AC1413">
        <v>2022</v>
      </c>
      <c r="AF1413">
        <v>30.429661020000001</v>
      </c>
    </row>
    <row r="1414" spans="1:32" customFormat="1" hidden="1" x14ac:dyDescent="0.35">
      <c r="A1414" t="s">
        <v>1644</v>
      </c>
      <c r="B1414" t="s">
        <v>75</v>
      </c>
      <c r="C1414" t="s">
        <v>1241</v>
      </c>
      <c r="D1414" t="s">
        <v>1241</v>
      </c>
      <c r="E1414" t="s">
        <v>31</v>
      </c>
      <c r="G1414" t="s">
        <v>78</v>
      </c>
      <c r="H1414" t="s">
        <v>79</v>
      </c>
      <c r="I1414" t="s">
        <v>156</v>
      </c>
      <c r="J1414">
        <v>25</v>
      </c>
      <c r="K1414">
        <v>0</v>
      </c>
      <c r="L1414" t="s">
        <v>1242</v>
      </c>
      <c r="M1414" t="s">
        <v>82</v>
      </c>
      <c r="N1414" s="6" t="s">
        <v>1645</v>
      </c>
      <c r="O1414" s="6">
        <v>2544.17</v>
      </c>
      <c r="P1414" s="6">
        <v>30.4</v>
      </c>
      <c r="Q1414" s="6"/>
      <c r="R1414" s="6"/>
      <c r="S1414" s="6">
        <v>1200</v>
      </c>
      <c r="U1414" t="s">
        <v>84</v>
      </c>
      <c r="V1414">
        <v>0</v>
      </c>
      <c r="W1414" s="6"/>
      <c r="X1414" s="6">
        <v>1200</v>
      </c>
      <c r="Y1414" s="6">
        <v>1200</v>
      </c>
      <c r="Z1414" s="3">
        <v>1</v>
      </c>
      <c r="AA1414" s="3">
        <v>1</v>
      </c>
      <c r="AB1414">
        <v>2024</v>
      </c>
      <c r="AC1414">
        <v>2023</v>
      </c>
      <c r="AF1414">
        <v>30.402398569999999</v>
      </c>
    </row>
    <row r="1415" spans="1:32" customFormat="1" hidden="1" x14ac:dyDescent="0.35">
      <c r="A1415" t="s">
        <v>1778</v>
      </c>
      <c r="B1415" t="s">
        <v>75</v>
      </c>
      <c r="C1415" t="s">
        <v>1241</v>
      </c>
      <c r="D1415" t="s">
        <v>1241</v>
      </c>
      <c r="E1415" t="s">
        <v>31</v>
      </c>
      <c r="G1415" t="s">
        <v>78</v>
      </c>
      <c r="H1415" t="s">
        <v>79</v>
      </c>
      <c r="I1415" t="s">
        <v>156</v>
      </c>
      <c r="J1415">
        <v>25</v>
      </c>
      <c r="K1415">
        <v>0</v>
      </c>
      <c r="L1415" t="s">
        <v>1242</v>
      </c>
      <c r="M1415" t="s">
        <v>82</v>
      </c>
      <c r="N1415" s="6" t="s">
        <v>1779</v>
      </c>
      <c r="O1415" s="6">
        <v>2527.33</v>
      </c>
      <c r="P1415" s="6">
        <v>30.2</v>
      </c>
      <c r="Q1415" s="6"/>
      <c r="R1415" s="6"/>
      <c r="S1415" s="6">
        <v>1500</v>
      </c>
      <c r="U1415" t="s">
        <v>84</v>
      </c>
      <c r="V1415" t="s">
        <v>153</v>
      </c>
      <c r="W1415" s="6"/>
      <c r="X1415" s="6">
        <v>1500</v>
      </c>
      <c r="Y1415" s="6">
        <v>1500</v>
      </c>
      <c r="Z1415" s="3">
        <v>1</v>
      </c>
      <c r="AA1415" s="3">
        <v>1</v>
      </c>
      <c r="AB1415">
        <v>2024</v>
      </c>
      <c r="AC1415">
        <v>2023</v>
      </c>
      <c r="AF1415">
        <v>30.201163439999998</v>
      </c>
    </row>
    <row r="1416" spans="1:32" customFormat="1" hidden="1" x14ac:dyDescent="0.35">
      <c r="A1416" t="s">
        <v>1902</v>
      </c>
      <c r="B1416" t="s">
        <v>75</v>
      </c>
      <c r="C1416" t="s">
        <v>1241</v>
      </c>
      <c r="D1416" t="s">
        <v>1241</v>
      </c>
      <c r="E1416" t="s">
        <v>31</v>
      </c>
      <c r="G1416" t="s">
        <v>78</v>
      </c>
      <c r="H1416" t="s">
        <v>79</v>
      </c>
      <c r="I1416" t="s">
        <v>156</v>
      </c>
      <c r="J1416">
        <v>25</v>
      </c>
      <c r="K1416">
        <v>0</v>
      </c>
      <c r="L1416" t="s">
        <v>1242</v>
      </c>
      <c r="M1416" t="s">
        <v>82</v>
      </c>
      <c r="N1416" s="6"/>
      <c r="O1416" s="6">
        <v>2600</v>
      </c>
      <c r="P1416" s="6">
        <v>30.15</v>
      </c>
      <c r="Q1416" s="6"/>
      <c r="R1416" s="6"/>
      <c r="S1416" s="6">
        <v>500</v>
      </c>
      <c r="T1416" t="s">
        <v>1897</v>
      </c>
      <c r="U1416" t="s">
        <v>84</v>
      </c>
      <c r="V1416" t="s">
        <v>153</v>
      </c>
      <c r="W1416" s="6"/>
      <c r="X1416" s="6">
        <v>250</v>
      </c>
      <c r="Y1416" s="6">
        <v>250</v>
      </c>
      <c r="Z1416" s="3">
        <v>1</v>
      </c>
      <c r="AA1416" s="3">
        <v>0.5</v>
      </c>
      <c r="AB1416">
        <v>2025</v>
      </c>
      <c r="AC1416">
        <v>2025</v>
      </c>
      <c r="AF1416">
        <v>30.15352785</v>
      </c>
    </row>
    <row r="1417" spans="1:32" customFormat="1" hidden="1" x14ac:dyDescent="0.35">
      <c r="A1417" t="s">
        <v>1835</v>
      </c>
      <c r="B1417" t="s">
        <v>75</v>
      </c>
      <c r="C1417" t="s">
        <v>1241</v>
      </c>
      <c r="D1417" t="s">
        <v>1241</v>
      </c>
      <c r="E1417" t="s">
        <v>31</v>
      </c>
      <c r="G1417" t="s">
        <v>78</v>
      </c>
      <c r="H1417" t="s">
        <v>79</v>
      </c>
      <c r="I1417" t="s">
        <v>156</v>
      </c>
      <c r="J1417">
        <v>25</v>
      </c>
      <c r="K1417">
        <v>0</v>
      </c>
      <c r="L1417" t="s">
        <v>1242</v>
      </c>
      <c r="M1417" t="s">
        <v>82</v>
      </c>
      <c r="N1417" s="6"/>
      <c r="O1417" s="6">
        <v>2521.67</v>
      </c>
      <c r="P1417" s="6">
        <v>30.13</v>
      </c>
      <c r="Q1417" s="6"/>
      <c r="R1417" s="6"/>
      <c r="S1417" s="6">
        <v>1200</v>
      </c>
      <c r="U1417" t="s">
        <v>84</v>
      </c>
      <c r="V1417" t="s">
        <v>153</v>
      </c>
      <c r="W1417" s="6"/>
      <c r="X1417" s="6">
        <v>1200</v>
      </c>
      <c r="Y1417" s="6">
        <v>1200</v>
      </c>
      <c r="Z1417" s="3">
        <v>1</v>
      </c>
      <c r="AA1417" s="3">
        <v>1</v>
      </c>
      <c r="AB1417">
        <v>2024</v>
      </c>
      <c r="AC1417">
        <v>2024</v>
      </c>
      <c r="AF1417">
        <v>30.133527399999998</v>
      </c>
    </row>
    <row r="1418" spans="1:32" customFormat="1" hidden="1" x14ac:dyDescent="0.35">
      <c r="A1418" t="s">
        <v>1468</v>
      </c>
      <c r="B1418" t="s">
        <v>75</v>
      </c>
      <c r="C1418" t="s">
        <v>1241</v>
      </c>
      <c r="D1418" t="s">
        <v>1241</v>
      </c>
      <c r="E1418" t="s">
        <v>31</v>
      </c>
      <c r="G1418" t="s">
        <v>78</v>
      </c>
      <c r="H1418" t="s">
        <v>79</v>
      </c>
      <c r="I1418" t="s">
        <v>156</v>
      </c>
      <c r="J1418">
        <v>25</v>
      </c>
      <c r="K1418">
        <v>0</v>
      </c>
      <c r="L1418" t="s">
        <v>1242</v>
      </c>
      <c r="M1418" t="s">
        <v>82</v>
      </c>
      <c r="N1418" s="6"/>
      <c r="O1418" s="6">
        <v>2220</v>
      </c>
      <c r="P1418" s="6">
        <v>30.03</v>
      </c>
      <c r="Q1418" s="6"/>
      <c r="R1418" s="6">
        <v>0</v>
      </c>
      <c r="S1418" s="6">
        <v>300</v>
      </c>
      <c r="U1418" t="s">
        <v>84</v>
      </c>
      <c r="V1418" t="s">
        <v>80</v>
      </c>
      <c r="W1418" s="6">
        <v>0</v>
      </c>
      <c r="X1418" s="6">
        <v>450</v>
      </c>
      <c r="Y1418" s="6">
        <v>450</v>
      </c>
      <c r="Z1418" s="3">
        <v>1</v>
      </c>
      <c r="AA1418" s="3">
        <v>1.5</v>
      </c>
      <c r="AB1418">
        <v>2021</v>
      </c>
      <c r="AE1418" s="4">
        <v>44834</v>
      </c>
      <c r="AF1418">
        <v>30.029055140000001</v>
      </c>
    </row>
    <row r="1419" spans="1:32" customFormat="1" hidden="1" x14ac:dyDescent="0.35">
      <c r="A1419" t="s">
        <v>1505</v>
      </c>
      <c r="B1419" t="s">
        <v>75</v>
      </c>
      <c r="C1419" t="s">
        <v>1241</v>
      </c>
      <c r="D1419" t="s">
        <v>1241</v>
      </c>
      <c r="E1419" t="s">
        <v>31</v>
      </c>
      <c r="G1419" t="s">
        <v>78</v>
      </c>
      <c r="H1419" t="s">
        <v>79</v>
      </c>
      <c r="I1419" t="s">
        <v>156</v>
      </c>
      <c r="J1419">
        <v>25</v>
      </c>
      <c r="K1419">
        <v>0</v>
      </c>
      <c r="L1419" t="s">
        <v>1242</v>
      </c>
      <c r="M1419" t="s">
        <v>80</v>
      </c>
      <c r="N1419" s="6" t="s">
        <v>1506</v>
      </c>
      <c r="O1419" s="6">
        <v>2360</v>
      </c>
      <c r="P1419" s="6">
        <v>30</v>
      </c>
      <c r="Q1419" s="6"/>
      <c r="R1419" s="6">
        <v>0</v>
      </c>
      <c r="S1419" s="6">
        <v>1200</v>
      </c>
      <c r="U1419" t="s">
        <v>84</v>
      </c>
      <c r="V1419" t="s">
        <v>80</v>
      </c>
      <c r="W1419" s="6">
        <v>0</v>
      </c>
      <c r="X1419" s="6">
        <v>1200</v>
      </c>
      <c r="Y1419" s="6">
        <v>1200</v>
      </c>
      <c r="Z1419" s="3">
        <v>1</v>
      </c>
      <c r="AA1419" s="3">
        <v>1</v>
      </c>
      <c r="AB1419">
        <v>2022</v>
      </c>
      <c r="AC1419">
        <v>2020</v>
      </c>
      <c r="AD1419" s="4">
        <v>44007</v>
      </c>
      <c r="AF1419">
        <v>30.002161170000001</v>
      </c>
    </row>
    <row r="1420" spans="1:32" customFormat="1" hidden="1" x14ac:dyDescent="0.35">
      <c r="A1420" t="s">
        <v>2561</v>
      </c>
      <c r="B1420" t="s">
        <v>75</v>
      </c>
      <c r="C1420" t="s">
        <v>2557</v>
      </c>
      <c r="D1420" t="s">
        <v>2482</v>
      </c>
      <c r="E1420" t="s">
        <v>31</v>
      </c>
      <c r="G1420" t="s">
        <v>92</v>
      </c>
      <c r="H1420" t="s">
        <v>80</v>
      </c>
      <c r="I1420" t="s">
        <v>80</v>
      </c>
      <c r="J1420">
        <v>15</v>
      </c>
      <c r="K1420">
        <v>0</v>
      </c>
      <c r="L1420" t="s">
        <v>145</v>
      </c>
      <c r="M1420" t="s">
        <v>82</v>
      </c>
      <c r="N1420" s="6" t="s">
        <v>2562</v>
      </c>
      <c r="O1420" s="6">
        <v>30</v>
      </c>
      <c r="P1420" s="6">
        <v>30</v>
      </c>
      <c r="Q1420" s="6"/>
      <c r="R1420" s="6">
        <v>0</v>
      </c>
      <c r="S1420" s="6">
        <v>850</v>
      </c>
      <c r="U1420" t="s">
        <v>97</v>
      </c>
      <c r="V1420" t="s">
        <v>80</v>
      </c>
      <c r="W1420" s="6">
        <v>0</v>
      </c>
      <c r="X1420" s="6">
        <v>850</v>
      </c>
      <c r="Y1420" s="6">
        <v>850</v>
      </c>
      <c r="Z1420" s="3">
        <v>1</v>
      </c>
      <c r="AA1420" s="3">
        <v>1</v>
      </c>
      <c r="AB1420">
        <v>2016</v>
      </c>
      <c r="AE1420" s="4">
        <v>44196</v>
      </c>
      <c r="AF1420">
        <v>30</v>
      </c>
    </row>
    <row r="1421" spans="1:32" customFormat="1" hidden="1" x14ac:dyDescent="0.35">
      <c r="A1421" t="s">
        <v>3086</v>
      </c>
      <c r="B1421" t="s">
        <v>75</v>
      </c>
      <c r="C1421" t="s">
        <v>3063</v>
      </c>
      <c r="D1421" t="s">
        <v>2975</v>
      </c>
      <c r="E1421" t="s">
        <v>31</v>
      </c>
      <c r="G1421" t="s">
        <v>78</v>
      </c>
      <c r="H1421" t="s">
        <v>79</v>
      </c>
      <c r="I1421" t="s">
        <v>156</v>
      </c>
      <c r="J1421">
        <v>20</v>
      </c>
      <c r="K1421">
        <v>0</v>
      </c>
      <c r="L1421" t="s">
        <v>3064</v>
      </c>
      <c r="M1421" t="s">
        <v>104</v>
      </c>
      <c r="N1421" s="6" t="s">
        <v>3087</v>
      </c>
      <c r="O1421" s="6">
        <v>490.92</v>
      </c>
      <c r="P1421" s="6">
        <v>29.99</v>
      </c>
      <c r="Q1421" s="6"/>
      <c r="R1421" s="6">
        <v>0</v>
      </c>
      <c r="S1421" s="6">
        <v>2600</v>
      </c>
      <c r="U1421" t="s">
        <v>84</v>
      </c>
      <c r="V1421" t="s">
        <v>80</v>
      </c>
      <c r="W1421" s="6"/>
      <c r="X1421" s="6">
        <v>1000</v>
      </c>
      <c r="Y1421" s="6">
        <v>5550</v>
      </c>
      <c r="Z1421" s="3">
        <v>5.55</v>
      </c>
      <c r="AA1421" s="3">
        <v>0.38</v>
      </c>
      <c r="AB1421">
        <v>2022</v>
      </c>
      <c r="AC1421">
        <v>2021</v>
      </c>
      <c r="AF1421">
        <v>29.986171370000001</v>
      </c>
    </row>
    <row r="1422" spans="1:32" customFormat="1" hidden="1" x14ac:dyDescent="0.35">
      <c r="A1422" t="s">
        <v>1843</v>
      </c>
      <c r="B1422" t="s">
        <v>75</v>
      </c>
      <c r="C1422" t="s">
        <v>1241</v>
      </c>
      <c r="D1422" t="s">
        <v>1241</v>
      </c>
      <c r="E1422" t="s">
        <v>31</v>
      </c>
      <c r="G1422" t="s">
        <v>78</v>
      </c>
      <c r="H1422" t="s">
        <v>79</v>
      </c>
      <c r="I1422" t="s">
        <v>156</v>
      </c>
      <c r="J1422">
        <v>25</v>
      </c>
      <c r="K1422">
        <v>0</v>
      </c>
      <c r="L1422" t="s">
        <v>1242</v>
      </c>
      <c r="M1422" t="s">
        <v>82</v>
      </c>
      <c r="N1422" s="6"/>
      <c r="O1422" s="6">
        <v>2504.88</v>
      </c>
      <c r="P1422" s="6">
        <v>29.93</v>
      </c>
      <c r="Q1422" s="6"/>
      <c r="R1422" s="6"/>
      <c r="S1422" s="6">
        <v>1200</v>
      </c>
      <c r="U1422" t="s">
        <v>84</v>
      </c>
      <c r="V1422" t="s">
        <v>153</v>
      </c>
      <c r="W1422" s="6"/>
      <c r="X1422" s="6">
        <v>976</v>
      </c>
      <c r="Y1422" s="6">
        <v>976</v>
      </c>
      <c r="Z1422" s="3">
        <v>1</v>
      </c>
      <c r="AA1422" s="3">
        <v>0.81</v>
      </c>
      <c r="AB1422">
        <v>2024</v>
      </c>
      <c r="AC1422">
        <v>2024</v>
      </c>
      <c r="AF1422">
        <v>29.932889759999998</v>
      </c>
    </row>
    <row r="1423" spans="1:32" customFormat="1" hidden="1" x14ac:dyDescent="0.35">
      <c r="A1423" t="s">
        <v>1151</v>
      </c>
      <c r="B1423" t="s">
        <v>75</v>
      </c>
      <c r="C1423" t="s">
        <v>1138</v>
      </c>
      <c r="D1423" t="s">
        <v>172</v>
      </c>
      <c r="E1423" t="s">
        <v>32</v>
      </c>
      <c r="G1423" t="s">
        <v>78</v>
      </c>
      <c r="H1423" t="s">
        <v>79</v>
      </c>
      <c r="I1423" t="s">
        <v>127</v>
      </c>
      <c r="J1423">
        <v>12</v>
      </c>
      <c r="K1423">
        <v>0</v>
      </c>
      <c r="L1423" t="s">
        <v>174</v>
      </c>
      <c r="M1423" t="s">
        <v>82</v>
      </c>
      <c r="N1423" s="6"/>
      <c r="O1423" s="6">
        <v>25.31</v>
      </c>
      <c r="P1423" s="6">
        <v>29.92</v>
      </c>
      <c r="Q1423" s="6"/>
      <c r="R1423" s="6">
        <v>1000</v>
      </c>
      <c r="S1423" s="6">
        <v>1000</v>
      </c>
      <c r="U1423" t="s">
        <v>88</v>
      </c>
      <c r="V1423" t="s">
        <v>80</v>
      </c>
      <c r="W1423" s="6">
        <v>0</v>
      </c>
      <c r="X1423" s="6">
        <v>998</v>
      </c>
      <c r="Y1423" s="6">
        <v>998</v>
      </c>
      <c r="Z1423" s="3">
        <v>1</v>
      </c>
      <c r="AA1423" s="3">
        <v>1</v>
      </c>
      <c r="AB1423">
        <v>2021</v>
      </c>
      <c r="AC1423">
        <v>2020</v>
      </c>
      <c r="AE1423" s="4">
        <v>45351</v>
      </c>
      <c r="AF1423">
        <v>29.92079442</v>
      </c>
    </row>
    <row r="1424" spans="1:32" customFormat="1" hidden="1" x14ac:dyDescent="0.35">
      <c r="A1424" t="s">
        <v>2657</v>
      </c>
      <c r="B1424" t="s">
        <v>75</v>
      </c>
      <c r="C1424" t="s">
        <v>2655</v>
      </c>
      <c r="D1424" t="s">
        <v>2482</v>
      </c>
      <c r="E1424" t="s">
        <v>31</v>
      </c>
      <c r="F1424" t="s">
        <v>77</v>
      </c>
      <c r="G1424" t="s">
        <v>92</v>
      </c>
      <c r="H1424" t="s">
        <v>80</v>
      </c>
      <c r="I1424" t="s">
        <v>80</v>
      </c>
      <c r="J1424">
        <v>15</v>
      </c>
      <c r="K1424">
        <v>0</v>
      </c>
      <c r="L1424" t="s">
        <v>145</v>
      </c>
      <c r="M1424" t="s">
        <v>80</v>
      </c>
      <c r="N1424" s="6"/>
      <c r="O1424" s="6">
        <v>29.9</v>
      </c>
      <c r="P1424" s="6">
        <v>29.9</v>
      </c>
      <c r="Q1424" s="6"/>
      <c r="R1424" s="6">
        <v>0</v>
      </c>
      <c r="S1424" s="6">
        <v>800</v>
      </c>
      <c r="U1424" t="s">
        <v>84</v>
      </c>
      <c r="V1424" t="s">
        <v>80</v>
      </c>
      <c r="W1424" s="6">
        <v>0</v>
      </c>
      <c r="X1424" s="6">
        <v>800</v>
      </c>
      <c r="Y1424" s="6">
        <v>800</v>
      </c>
      <c r="Z1424" s="3">
        <v>1</v>
      </c>
      <c r="AA1424" s="3">
        <v>1</v>
      </c>
      <c r="AB1424">
        <v>2016</v>
      </c>
      <c r="AE1424" s="4">
        <v>44196</v>
      </c>
      <c r="AF1424">
        <v>29.9</v>
      </c>
    </row>
    <row r="1425" spans="1:32" customFormat="1" hidden="1" x14ac:dyDescent="0.35">
      <c r="A1425" t="s">
        <v>2618</v>
      </c>
      <c r="B1425" t="s">
        <v>75</v>
      </c>
      <c r="C1425" t="s">
        <v>2619</v>
      </c>
      <c r="D1425" t="s">
        <v>2482</v>
      </c>
      <c r="E1425" t="s">
        <v>31</v>
      </c>
      <c r="G1425" t="s">
        <v>78</v>
      </c>
      <c r="H1425" t="s">
        <v>80</v>
      </c>
      <c r="I1425" t="s">
        <v>80</v>
      </c>
      <c r="J1425">
        <v>0</v>
      </c>
      <c r="K1425">
        <v>0</v>
      </c>
      <c r="L1425" t="s">
        <v>2483</v>
      </c>
      <c r="M1425" t="s">
        <v>80</v>
      </c>
      <c r="N1425" s="6"/>
      <c r="O1425" s="6">
        <v>3306</v>
      </c>
      <c r="P1425" s="6">
        <v>29.8</v>
      </c>
      <c r="Q1425" s="6"/>
      <c r="R1425" s="6"/>
      <c r="S1425" s="6">
        <v>70</v>
      </c>
      <c r="U1425" t="s">
        <v>84</v>
      </c>
      <c r="V1425" t="s">
        <v>80</v>
      </c>
      <c r="W1425" s="6"/>
      <c r="X1425" s="6">
        <v>70</v>
      </c>
      <c r="Y1425" s="6">
        <v>70</v>
      </c>
      <c r="Z1425" s="3">
        <v>1</v>
      </c>
      <c r="AA1425" s="3">
        <v>1</v>
      </c>
      <c r="AB1425">
        <v>2017</v>
      </c>
      <c r="AF1425">
        <v>29.804754519999999</v>
      </c>
    </row>
    <row r="1426" spans="1:32" customFormat="1" hidden="1" x14ac:dyDescent="0.35">
      <c r="A1426" t="s">
        <v>1443</v>
      </c>
      <c r="B1426" t="s">
        <v>75</v>
      </c>
      <c r="C1426" t="s">
        <v>1241</v>
      </c>
      <c r="D1426" t="s">
        <v>1241</v>
      </c>
      <c r="E1426" t="s">
        <v>31</v>
      </c>
      <c r="G1426" t="s">
        <v>78</v>
      </c>
      <c r="H1426" t="s">
        <v>79</v>
      </c>
      <c r="I1426" t="s">
        <v>156</v>
      </c>
      <c r="J1426">
        <v>25</v>
      </c>
      <c r="K1426">
        <v>0</v>
      </c>
      <c r="L1426" t="s">
        <v>1242</v>
      </c>
      <c r="M1426" t="s">
        <v>82</v>
      </c>
      <c r="N1426" s="6"/>
      <c r="O1426" s="6">
        <v>2201.4</v>
      </c>
      <c r="P1426" s="6">
        <v>29.78</v>
      </c>
      <c r="Q1426" s="6"/>
      <c r="R1426" s="6">
        <v>0</v>
      </c>
      <c r="S1426" s="6">
        <v>500</v>
      </c>
      <c r="U1426" t="s">
        <v>84</v>
      </c>
      <c r="V1426" t="s">
        <v>80</v>
      </c>
      <c r="W1426" s="6">
        <v>0</v>
      </c>
      <c r="X1426" s="6">
        <v>500</v>
      </c>
      <c r="Y1426" s="6">
        <v>1010</v>
      </c>
      <c r="Z1426" s="3">
        <v>2.02</v>
      </c>
      <c r="AA1426" s="3">
        <v>1</v>
      </c>
      <c r="AB1426">
        <v>2021</v>
      </c>
      <c r="AE1426" s="4">
        <v>44925</v>
      </c>
      <c r="AF1426">
        <v>29.777460349999998</v>
      </c>
    </row>
    <row r="1427" spans="1:32" customFormat="1" hidden="1" x14ac:dyDescent="0.35">
      <c r="A1427" t="s">
        <v>1813</v>
      </c>
      <c r="B1427" t="s">
        <v>75</v>
      </c>
      <c r="C1427" t="s">
        <v>1241</v>
      </c>
      <c r="D1427" t="s">
        <v>1241</v>
      </c>
      <c r="E1427" t="s">
        <v>31</v>
      </c>
      <c r="G1427" t="s">
        <v>78</v>
      </c>
      <c r="H1427" t="s">
        <v>79</v>
      </c>
      <c r="I1427" t="s">
        <v>156</v>
      </c>
      <c r="J1427">
        <v>25</v>
      </c>
      <c r="K1427">
        <v>0</v>
      </c>
      <c r="L1427" t="s">
        <v>1242</v>
      </c>
      <c r="M1427" t="s">
        <v>82</v>
      </c>
      <c r="N1427" s="6"/>
      <c r="O1427" s="6">
        <v>2563.5</v>
      </c>
      <c r="P1427" s="6">
        <v>29.73</v>
      </c>
      <c r="Q1427" s="6"/>
      <c r="R1427" s="6"/>
      <c r="S1427" s="6">
        <v>2000</v>
      </c>
      <c r="U1427" t="s">
        <v>84</v>
      </c>
      <c r="V1427" t="s">
        <v>153</v>
      </c>
      <c r="W1427" s="6"/>
      <c r="X1427" s="6">
        <v>2000</v>
      </c>
      <c r="Y1427" s="6">
        <v>2000</v>
      </c>
      <c r="Z1427" s="3">
        <v>1</v>
      </c>
      <c r="AA1427" s="3">
        <v>1</v>
      </c>
      <c r="AB1427">
        <v>2025</v>
      </c>
      <c r="AC1427">
        <v>2024</v>
      </c>
      <c r="AF1427">
        <v>29.730218709999999</v>
      </c>
    </row>
    <row r="1428" spans="1:32" hidden="1" x14ac:dyDescent="0.35">
      <c r="A1428" s="11" t="s">
        <v>2140</v>
      </c>
      <c r="B1428" s="11" t="s">
        <v>75</v>
      </c>
      <c r="C1428" s="11" t="s">
        <v>17</v>
      </c>
      <c r="D1428" s="11" t="s">
        <v>1994</v>
      </c>
      <c r="E1428" s="11" t="s">
        <v>31</v>
      </c>
      <c r="G1428" s="11" t="s">
        <v>78</v>
      </c>
      <c r="H1428" s="11" t="s">
        <v>79</v>
      </c>
      <c r="I1428" s="11" t="s">
        <v>80</v>
      </c>
      <c r="J1428" s="11">
        <v>15</v>
      </c>
      <c r="K1428" s="11">
        <v>0</v>
      </c>
      <c r="L1428" s="11" t="s">
        <v>2138</v>
      </c>
      <c r="M1428" s="11" t="s">
        <v>80</v>
      </c>
      <c r="O1428" s="12">
        <v>97571.02</v>
      </c>
      <c r="P1428" s="12">
        <v>29.72</v>
      </c>
      <c r="R1428" s="12">
        <v>0</v>
      </c>
      <c r="U1428" s="11" t="s">
        <v>84</v>
      </c>
      <c r="V1428" s="11" t="s">
        <v>80</v>
      </c>
      <c r="W1428" s="12">
        <v>646595.75</v>
      </c>
      <c r="X1428" s="12">
        <v>289</v>
      </c>
      <c r="Y1428" s="12">
        <v>289</v>
      </c>
      <c r="Z1428" s="13">
        <v>1</v>
      </c>
      <c r="AA1428" s="11" t="e">
        <v>#N/A</v>
      </c>
      <c r="AB1428" s="11">
        <v>2019</v>
      </c>
      <c r="AE1428" s="14">
        <v>44562</v>
      </c>
      <c r="AF1428" s="11">
        <v>29.720622630000001</v>
      </c>
    </row>
    <row r="1429" spans="1:32" customFormat="1" hidden="1" x14ac:dyDescent="0.35">
      <c r="A1429" t="s">
        <v>1841</v>
      </c>
      <c r="B1429" t="s">
        <v>75</v>
      </c>
      <c r="C1429" t="s">
        <v>1241</v>
      </c>
      <c r="D1429" t="s">
        <v>1241</v>
      </c>
      <c r="E1429" t="s">
        <v>31</v>
      </c>
      <c r="G1429" t="s">
        <v>78</v>
      </c>
      <c r="H1429" t="s">
        <v>79</v>
      </c>
      <c r="I1429" t="s">
        <v>156</v>
      </c>
      <c r="J1429">
        <v>25</v>
      </c>
      <c r="K1429">
        <v>0</v>
      </c>
      <c r="L1429" t="s">
        <v>1242</v>
      </c>
      <c r="M1429" t="s">
        <v>82</v>
      </c>
      <c r="N1429" s="6"/>
      <c r="O1429" s="6">
        <v>2481</v>
      </c>
      <c r="P1429" s="6">
        <v>29.65</v>
      </c>
      <c r="Q1429" s="6"/>
      <c r="R1429" s="6"/>
      <c r="S1429" s="6">
        <v>1200</v>
      </c>
      <c r="U1429" t="s">
        <v>84</v>
      </c>
      <c r="V1429" t="s">
        <v>153</v>
      </c>
      <c r="W1429" s="6"/>
      <c r="X1429" s="6">
        <v>500</v>
      </c>
      <c r="Y1429" s="6">
        <v>1200</v>
      </c>
      <c r="Z1429" s="3">
        <v>2.4</v>
      </c>
      <c r="AA1429" s="3">
        <v>0.42</v>
      </c>
      <c r="AB1429">
        <v>2024</v>
      </c>
      <c r="AC1429">
        <v>2024</v>
      </c>
      <c r="AF1429">
        <v>29.647527820000001</v>
      </c>
    </row>
    <row r="1430" spans="1:32" customFormat="1" hidden="1" x14ac:dyDescent="0.35">
      <c r="A1430" t="s">
        <v>2733</v>
      </c>
      <c r="B1430" t="s">
        <v>75</v>
      </c>
      <c r="C1430" t="s">
        <v>2712</v>
      </c>
      <c r="D1430" t="s">
        <v>2682</v>
      </c>
      <c r="E1430" t="s">
        <v>32</v>
      </c>
      <c r="F1430" t="s">
        <v>77</v>
      </c>
      <c r="G1430" t="s">
        <v>78</v>
      </c>
      <c r="H1430" t="s">
        <v>79</v>
      </c>
      <c r="I1430" t="s">
        <v>80</v>
      </c>
      <c r="J1430">
        <v>20</v>
      </c>
      <c r="K1430">
        <v>0</v>
      </c>
      <c r="L1430" t="s">
        <v>2713</v>
      </c>
      <c r="M1430" t="s">
        <v>104</v>
      </c>
      <c r="N1430" s="6" t="s">
        <v>2714</v>
      </c>
      <c r="O1430" s="6">
        <v>13490</v>
      </c>
      <c r="P1430" s="6">
        <v>29.55</v>
      </c>
      <c r="Q1430" s="6"/>
      <c r="R1430" s="6"/>
      <c r="S1430" s="6">
        <v>100</v>
      </c>
      <c r="U1430" t="s">
        <v>88</v>
      </c>
      <c r="V1430" t="s">
        <v>153</v>
      </c>
      <c r="W1430" s="6"/>
      <c r="X1430" s="6">
        <v>100</v>
      </c>
      <c r="Y1430" s="6"/>
      <c r="Z1430" s="3">
        <v>0</v>
      </c>
      <c r="AA1430" s="3">
        <v>1</v>
      </c>
      <c r="AB1430">
        <v>2023</v>
      </c>
      <c r="AF1430">
        <v>29.548989110000001</v>
      </c>
    </row>
    <row r="1431" spans="1:32" hidden="1" x14ac:dyDescent="0.35">
      <c r="A1431" s="11" t="s">
        <v>2029</v>
      </c>
      <c r="B1431" s="11" t="s">
        <v>75</v>
      </c>
      <c r="C1431" s="11" t="s">
        <v>2024</v>
      </c>
      <c r="D1431" s="11" t="s">
        <v>1994</v>
      </c>
      <c r="E1431" s="11" t="s">
        <v>188</v>
      </c>
      <c r="F1431" s="11" t="s">
        <v>77</v>
      </c>
      <c r="G1431" s="11" t="s">
        <v>78</v>
      </c>
      <c r="H1431" s="11" t="s">
        <v>80</v>
      </c>
      <c r="I1431" s="11" t="s">
        <v>80</v>
      </c>
      <c r="J1431" s="11">
        <v>15</v>
      </c>
      <c r="K1431" s="11">
        <v>0</v>
      </c>
      <c r="L1431" s="11" t="s">
        <v>2025</v>
      </c>
      <c r="M1431" s="11" t="s">
        <v>104</v>
      </c>
      <c r="O1431" s="12">
        <v>58.84</v>
      </c>
      <c r="P1431" s="12">
        <v>29.48</v>
      </c>
      <c r="R1431" s="12">
        <v>0</v>
      </c>
      <c r="S1431" s="12">
        <v>1086</v>
      </c>
      <c r="U1431" s="11" t="s">
        <v>190</v>
      </c>
      <c r="V1431" s="11" t="s">
        <v>80</v>
      </c>
      <c r="W1431" s="12">
        <v>64473600</v>
      </c>
      <c r="X1431" s="12">
        <v>31.49</v>
      </c>
      <c r="Y1431" s="12">
        <v>31.49</v>
      </c>
      <c r="Z1431" s="13">
        <v>1</v>
      </c>
      <c r="AA1431" s="13">
        <v>0.03</v>
      </c>
      <c r="AB1431" s="11">
        <v>2009</v>
      </c>
      <c r="AF1431" s="11">
        <v>29.481912019999999</v>
      </c>
    </row>
    <row r="1432" spans="1:32" customFormat="1" hidden="1" x14ac:dyDescent="0.35">
      <c r="A1432" t="s">
        <v>2374</v>
      </c>
      <c r="B1432" t="s">
        <v>75</v>
      </c>
      <c r="C1432" t="s">
        <v>2216</v>
      </c>
      <c r="D1432" t="s">
        <v>2216</v>
      </c>
      <c r="E1432" t="s">
        <v>32</v>
      </c>
      <c r="G1432" t="s">
        <v>78</v>
      </c>
      <c r="H1432" t="s">
        <v>79</v>
      </c>
      <c r="I1432" t="s">
        <v>256</v>
      </c>
      <c r="J1432">
        <v>20</v>
      </c>
      <c r="K1432">
        <v>0</v>
      </c>
      <c r="L1432" t="s">
        <v>2217</v>
      </c>
      <c r="M1432" t="s">
        <v>82</v>
      </c>
      <c r="N1432" s="6"/>
      <c r="O1432" s="6">
        <v>198.5</v>
      </c>
      <c r="P1432" s="6">
        <v>29.46</v>
      </c>
      <c r="Q1432" s="6"/>
      <c r="R1432" s="6">
        <v>0</v>
      </c>
      <c r="S1432" s="6">
        <v>1000</v>
      </c>
      <c r="U1432" t="s">
        <v>251</v>
      </c>
      <c r="V1432" t="s">
        <v>80</v>
      </c>
      <c r="W1432" s="6">
        <v>0</v>
      </c>
      <c r="X1432" s="6">
        <v>1000</v>
      </c>
      <c r="Y1432" s="6">
        <v>1000</v>
      </c>
      <c r="Z1432" s="3">
        <v>1</v>
      </c>
      <c r="AA1432" s="3">
        <v>1</v>
      </c>
      <c r="AB1432">
        <v>2022</v>
      </c>
      <c r="AC1432">
        <v>2022</v>
      </c>
      <c r="AD1432" s="4">
        <v>44755</v>
      </c>
      <c r="AF1432">
        <v>29.459343140000001</v>
      </c>
    </row>
    <row r="1433" spans="1:32" customFormat="1" hidden="1" x14ac:dyDescent="0.35">
      <c r="A1433" t="s">
        <v>1465</v>
      </c>
      <c r="B1433" t="s">
        <v>75</v>
      </c>
      <c r="C1433" t="s">
        <v>1241</v>
      </c>
      <c r="D1433" t="s">
        <v>1241</v>
      </c>
      <c r="E1433" t="s">
        <v>31</v>
      </c>
      <c r="G1433" t="s">
        <v>78</v>
      </c>
      <c r="H1433" t="s">
        <v>79</v>
      </c>
      <c r="I1433" t="s">
        <v>156</v>
      </c>
      <c r="J1433">
        <v>25</v>
      </c>
      <c r="K1433">
        <v>0</v>
      </c>
      <c r="L1433" t="s">
        <v>1242</v>
      </c>
      <c r="M1433" t="s">
        <v>82</v>
      </c>
      <c r="N1433" s="6" t="s">
        <v>1466</v>
      </c>
      <c r="O1433" s="6">
        <v>2175.46</v>
      </c>
      <c r="P1433" s="6">
        <v>29.43</v>
      </c>
      <c r="Q1433" s="6"/>
      <c r="R1433" s="6">
        <v>0</v>
      </c>
      <c r="S1433" s="6">
        <v>1785</v>
      </c>
      <c r="U1433" t="s">
        <v>84</v>
      </c>
      <c r="V1433" t="s">
        <v>80</v>
      </c>
      <c r="W1433" s="6">
        <v>0</v>
      </c>
      <c r="X1433" s="6">
        <v>1765</v>
      </c>
      <c r="Y1433" s="6">
        <v>1785</v>
      </c>
      <c r="Z1433" s="3">
        <v>1.01</v>
      </c>
      <c r="AA1433" s="3">
        <v>0.99</v>
      </c>
      <c r="AB1433">
        <v>2021</v>
      </c>
      <c r="AE1433" s="4">
        <v>45199</v>
      </c>
      <c r="AF1433">
        <v>29.426580309999999</v>
      </c>
    </row>
    <row r="1434" spans="1:32" customFormat="1" hidden="1" x14ac:dyDescent="0.35">
      <c r="A1434" t="s">
        <v>2658</v>
      </c>
      <c r="B1434" t="s">
        <v>75</v>
      </c>
      <c r="C1434" t="s">
        <v>2655</v>
      </c>
      <c r="D1434" t="s">
        <v>2482</v>
      </c>
      <c r="E1434" t="s">
        <v>31</v>
      </c>
      <c r="F1434" t="s">
        <v>77</v>
      </c>
      <c r="G1434" t="s">
        <v>92</v>
      </c>
      <c r="H1434" t="s">
        <v>80</v>
      </c>
      <c r="I1434" t="s">
        <v>80</v>
      </c>
      <c r="J1434">
        <v>15</v>
      </c>
      <c r="K1434">
        <v>0</v>
      </c>
      <c r="L1434" t="s">
        <v>145</v>
      </c>
      <c r="M1434" t="s">
        <v>80</v>
      </c>
      <c r="N1434" s="6"/>
      <c r="O1434" s="6">
        <v>29.4</v>
      </c>
      <c r="P1434" s="6">
        <v>29.4</v>
      </c>
      <c r="Q1434" s="6"/>
      <c r="R1434" s="6">
        <v>0</v>
      </c>
      <c r="S1434" s="6">
        <v>1200</v>
      </c>
      <c r="U1434" t="s">
        <v>84</v>
      </c>
      <c r="V1434" t="s">
        <v>80</v>
      </c>
      <c r="W1434" s="6">
        <v>0</v>
      </c>
      <c r="X1434" s="6">
        <v>1200</v>
      </c>
      <c r="Y1434" s="6">
        <v>1200</v>
      </c>
      <c r="Z1434" s="3">
        <v>1</v>
      </c>
      <c r="AA1434" s="3">
        <v>1</v>
      </c>
      <c r="AB1434">
        <v>2017</v>
      </c>
      <c r="AF1434">
        <v>29.4</v>
      </c>
    </row>
    <row r="1435" spans="1:32" hidden="1" x14ac:dyDescent="0.35">
      <c r="A1435" s="11" t="s">
        <v>2099</v>
      </c>
      <c r="B1435" s="11" t="s">
        <v>75</v>
      </c>
      <c r="C1435" s="11" t="s">
        <v>2024</v>
      </c>
      <c r="D1435" s="11" t="s">
        <v>1994</v>
      </c>
      <c r="E1435" s="11" t="s">
        <v>32</v>
      </c>
      <c r="G1435" s="11" t="s">
        <v>78</v>
      </c>
      <c r="H1435" s="11" t="s">
        <v>79</v>
      </c>
      <c r="I1435" s="11" t="s">
        <v>156</v>
      </c>
      <c r="J1435" s="11">
        <v>15</v>
      </c>
      <c r="K1435" s="11">
        <v>0</v>
      </c>
      <c r="L1435" s="11" t="s">
        <v>2025</v>
      </c>
      <c r="M1435" s="11" t="s">
        <v>104</v>
      </c>
      <c r="O1435" s="12">
        <v>158.25</v>
      </c>
      <c r="P1435" s="12">
        <v>29.33</v>
      </c>
      <c r="U1435" s="11" t="s">
        <v>88</v>
      </c>
      <c r="V1435" s="11" t="s">
        <v>151</v>
      </c>
      <c r="W1435" s="12">
        <v>0</v>
      </c>
      <c r="X1435" s="12">
        <v>161.30000000000001</v>
      </c>
      <c r="Y1435" s="12">
        <v>161.30000000000001</v>
      </c>
      <c r="Z1435" s="13">
        <v>1</v>
      </c>
      <c r="AA1435" s="11" t="e">
        <v>#N/A</v>
      </c>
      <c r="AB1435" s="11">
        <v>2021</v>
      </c>
      <c r="AE1435" s="14">
        <v>46023</v>
      </c>
      <c r="AF1435" s="11">
        <v>29.325717990000001</v>
      </c>
    </row>
    <row r="1436" spans="1:32" customFormat="1" hidden="1" x14ac:dyDescent="0.35">
      <c r="A1436" t="s">
        <v>1479</v>
      </c>
      <c r="B1436" t="s">
        <v>75</v>
      </c>
      <c r="C1436" t="s">
        <v>1241</v>
      </c>
      <c r="D1436" t="s">
        <v>1241</v>
      </c>
      <c r="E1436" t="s">
        <v>31</v>
      </c>
      <c r="G1436" t="s">
        <v>78</v>
      </c>
      <c r="H1436" t="s">
        <v>79</v>
      </c>
      <c r="I1436" t="s">
        <v>156</v>
      </c>
      <c r="J1436">
        <v>25</v>
      </c>
      <c r="K1436">
        <v>0</v>
      </c>
      <c r="L1436" t="s">
        <v>1242</v>
      </c>
      <c r="M1436" t="s">
        <v>80</v>
      </c>
      <c r="N1436" s="6" t="s">
        <v>1480</v>
      </c>
      <c r="O1436" s="6">
        <v>2301.6</v>
      </c>
      <c r="P1436" s="6">
        <v>29.26</v>
      </c>
      <c r="Q1436" s="6"/>
      <c r="R1436" s="6">
        <v>0</v>
      </c>
      <c r="S1436" s="6">
        <v>500</v>
      </c>
      <c r="U1436" t="s">
        <v>84</v>
      </c>
      <c r="V1436" t="s">
        <v>80</v>
      </c>
      <c r="W1436" s="6"/>
      <c r="X1436" s="6">
        <v>1000</v>
      </c>
      <c r="Y1436" s="6">
        <v>1000</v>
      </c>
      <c r="Z1436" s="3">
        <v>1</v>
      </c>
      <c r="AA1436" s="3">
        <v>2</v>
      </c>
      <c r="AB1436">
        <v>2022</v>
      </c>
      <c r="AC1436">
        <v>2022</v>
      </c>
      <c r="AF1436">
        <v>29.259734810000001</v>
      </c>
    </row>
    <row r="1437" spans="1:32" customFormat="1" hidden="1" x14ac:dyDescent="0.35">
      <c r="A1437" t="s">
        <v>147</v>
      </c>
      <c r="B1437" t="s">
        <v>75</v>
      </c>
      <c r="C1437" t="s">
        <v>138</v>
      </c>
      <c r="D1437" t="s">
        <v>138</v>
      </c>
      <c r="E1437" t="s">
        <v>32</v>
      </c>
      <c r="F1437" t="s">
        <v>77</v>
      </c>
      <c r="G1437" t="s">
        <v>78</v>
      </c>
      <c r="H1437" t="s">
        <v>79</v>
      </c>
      <c r="I1437" t="s">
        <v>80</v>
      </c>
      <c r="J1437">
        <v>20</v>
      </c>
      <c r="K1437">
        <v>0</v>
      </c>
      <c r="L1437" t="s">
        <v>139</v>
      </c>
      <c r="M1437" t="s">
        <v>104</v>
      </c>
      <c r="N1437" s="6"/>
      <c r="O1437" s="6">
        <v>38.69</v>
      </c>
      <c r="P1437" s="6">
        <v>29.16</v>
      </c>
      <c r="Q1437" s="6"/>
      <c r="R1437" s="6">
        <v>0</v>
      </c>
      <c r="S1437" s="6">
        <v>300</v>
      </c>
      <c r="U1437" t="s">
        <v>88</v>
      </c>
      <c r="V1437" t="s">
        <v>80</v>
      </c>
      <c r="W1437" s="6">
        <v>0</v>
      </c>
      <c r="X1437" s="6">
        <v>363</v>
      </c>
      <c r="Y1437" s="6">
        <v>363</v>
      </c>
      <c r="Z1437" s="3">
        <v>1</v>
      </c>
      <c r="AA1437" s="3">
        <v>1.21</v>
      </c>
      <c r="AB1437">
        <v>2019</v>
      </c>
      <c r="AE1437" s="4">
        <v>44377</v>
      </c>
      <c r="AF1437">
        <v>29.160385890000001</v>
      </c>
    </row>
    <row r="1438" spans="1:32" customFormat="1" hidden="1" x14ac:dyDescent="0.35">
      <c r="A1438" t="s">
        <v>3084</v>
      </c>
      <c r="B1438" t="s">
        <v>75</v>
      </c>
      <c r="C1438" t="s">
        <v>3063</v>
      </c>
      <c r="D1438" t="s">
        <v>2975</v>
      </c>
      <c r="E1438" t="s">
        <v>31</v>
      </c>
      <c r="G1438" t="s">
        <v>78</v>
      </c>
      <c r="H1438" t="s">
        <v>79</v>
      </c>
      <c r="I1438" t="s">
        <v>156</v>
      </c>
      <c r="J1438">
        <v>20</v>
      </c>
      <c r="K1438">
        <v>0</v>
      </c>
      <c r="L1438" t="s">
        <v>3064</v>
      </c>
      <c r="M1438" t="s">
        <v>104</v>
      </c>
      <c r="N1438" s="6"/>
      <c r="O1438" s="6">
        <v>431.04</v>
      </c>
      <c r="P1438" s="6">
        <v>29.14</v>
      </c>
      <c r="Q1438" s="6"/>
      <c r="R1438" s="6">
        <v>0</v>
      </c>
      <c r="S1438" s="6">
        <v>1000</v>
      </c>
      <c r="U1438" t="s">
        <v>84</v>
      </c>
      <c r="V1438" t="s">
        <v>80</v>
      </c>
      <c r="W1438" s="6">
        <v>0</v>
      </c>
      <c r="X1438" s="6">
        <v>975</v>
      </c>
      <c r="Y1438" s="6">
        <v>975</v>
      </c>
      <c r="Z1438" s="3">
        <v>1</v>
      </c>
      <c r="AA1438" s="3">
        <v>0.98</v>
      </c>
      <c r="AB1438">
        <v>2021</v>
      </c>
      <c r="AF1438">
        <v>29.137949859999999</v>
      </c>
    </row>
    <row r="1439" spans="1:32" customFormat="1" hidden="1" x14ac:dyDescent="0.35">
      <c r="A1439" t="s">
        <v>1481</v>
      </c>
      <c r="B1439" t="s">
        <v>75</v>
      </c>
      <c r="C1439" t="s">
        <v>1241</v>
      </c>
      <c r="D1439" t="s">
        <v>1241</v>
      </c>
      <c r="E1439" t="s">
        <v>31</v>
      </c>
      <c r="G1439" t="s">
        <v>92</v>
      </c>
      <c r="H1439" t="s">
        <v>80</v>
      </c>
      <c r="I1439" t="s">
        <v>156</v>
      </c>
      <c r="L1439" t="s">
        <v>1242</v>
      </c>
      <c r="M1439" t="s">
        <v>80</v>
      </c>
      <c r="N1439" s="6" t="s">
        <v>1482</v>
      </c>
      <c r="O1439" s="6">
        <v>2290</v>
      </c>
      <c r="P1439" s="6">
        <v>29.11</v>
      </c>
      <c r="Q1439" s="6"/>
      <c r="R1439" s="6">
        <v>0</v>
      </c>
      <c r="S1439" s="6">
        <v>500</v>
      </c>
      <c r="U1439" t="s">
        <v>84</v>
      </c>
      <c r="V1439" t="s">
        <v>80</v>
      </c>
      <c r="W1439" s="6">
        <v>0</v>
      </c>
      <c r="X1439" s="6">
        <v>500</v>
      </c>
      <c r="Y1439" s="6">
        <v>500</v>
      </c>
      <c r="Z1439" s="3">
        <v>1</v>
      </c>
      <c r="AA1439" s="3">
        <v>1</v>
      </c>
      <c r="AB1439">
        <v>2022</v>
      </c>
      <c r="AC1439">
        <v>2022</v>
      </c>
      <c r="AF1439">
        <v>29.112266559999998</v>
      </c>
    </row>
    <row r="1440" spans="1:32" customFormat="1" hidden="1" x14ac:dyDescent="0.35">
      <c r="A1440" t="s">
        <v>1460</v>
      </c>
      <c r="B1440" t="s">
        <v>75</v>
      </c>
      <c r="C1440" t="s">
        <v>1241</v>
      </c>
      <c r="D1440" t="s">
        <v>1241</v>
      </c>
      <c r="E1440" t="s">
        <v>31</v>
      </c>
      <c r="G1440" t="s">
        <v>78</v>
      </c>
      <c r="H1440" t="s">
        <v>79</v>
      </c>
      <c r="I1440" t="s">
        <v>156</v>
      </c>
      <c r="J1440">
        <v>25</v>
      </c>
      <c r="K1440">
        <v>0</v>
      </c>
      <c r="L1440" t="s">
        <v>1242</v>
      </c>
      <c r="M1440" t="s">
        <v>82</v>
      </c>
      <c r="N1440" s="6" t="s">
        <v>1461</v>
      </c>
      <c r="O1440" s="6">
        <v>2146.2800000000002</v>
      </c>
      <c r="P1440" s="6">
        <v>29.03</v>
      </c>
      <c r="Q1440" s="6"/>
      <c r="R1440" s="6">
        <v>0</v>
      </c>
      <c r="S1440" s="6">
        <v>500</v>
      </c>
      <c r="U1440" t="s">
        <v>84</v>
      </c>
      <c r="V1440" t="s">
        <v>80</v>
      </c>
      <c r="W1440" s="6">
        <v>0</v>
      </c>
      <c r="X1440" s="6">
        <v>500</v>
      </c>
      <c r="Y1440" s="6">
        <v>3340</v>
      </c>
      <c r="Z1440" s="3">
        <v>6.68</v>
      </c>
      <c r="AA1440" s="3">
        <v>1</v>
      </c>
      <c r="AB1440">
        <v>2021</v>
      </c>
      <c r="AF1440">
        <v>29.031874080000001</v>
      </c>
    </row>
    <row r="1441" spans="1:32" hidden="1" x14ac:dyDescent="0.35">
      <c r="A1441" s="11" t="s">
        <v>2141</v>
      </c>
      <c r="B1441" s="11" t="s">
        <v>75</v>
      </c>
      <c r="C1441" s="11" t="s">
        <v>17</v>
      </c>
      <c r="D1441" s="11" t="s">
        <v>1994</v>
      </c>
      <c r="E1441" s="11" t="s">
        <v>32</v>
      </c>
      <c r="G1441" s="11" t="s">
        <v>78</v>
      </c>
      <c r="H1441" s="11" t="s">
        <v>79</v>
      </c>
      <c r="I1441" s="11" t="s">
        <v>80</v>
      </c>
      <c r="J1441" s="11">
        <v>15</v>
      </c>
      <c r="K1441" s="11">
        <v>0</v>
      </c>
      <c r="L1441" s="11" t="s">
        <v>2138</v>
      </c>
      <c r="M1441" s="11" t="s">
        <v>80</v>
      </c>
      <c r="O1441" s="12">
        <v>95247.45</v>
      </c>
      <c r="P1441" s="12">
        <v>29.01</v>
      </c>
      <c r="U1441" s="11" t="s">
        <v>88</v>
      </c>
      <c r="V1441" s="11" t="s">
        <v>80</v>
      </c>
      <c r="W1441" s="12">
        <v>3071285.92</v>
      </c>
      <c r="X1441" s="12">
        <v>1077</v>
      </c>
      <c r="Y1441" s="12">
        <v>1077</v>
      </c>
      <c r="Z1441" s="13">
        <v>1</v>
      </c>
      <c r="AA1441" s="11" t="e">
        <v>#N/A</v>
      </c>
      <c r="AB1441" s="11">
        <v>2019</v>
      </c>
      <c r="AE1441" s="14">
        <v>44562</v>
      </c>
      <c r="AF1441" s="11">
        <v>29.012851449999999</v>
      </c>
    </row>
    <row r="1442" spans="1:32" customFormat="1" hidden="1" x14ac:dyDescent="0.35">
      <c r="A1442" t="s">
        <v>2687</v>
      </c>
      <c r="B1442" t="s">
        <v>75</v>
      </c>
      <c r="C1442" t="s">
        <v>2688</v>
      </c>
      <c r="D1442" t="s">
        <v>2682</v>
      </c>
      <c r="E1442" t="s">
        <v>31</v>
      </c>
      <c r="F1442" t="s">
        <v>77</v>
      </c>
      <c r="G1442" t="s">
        <v>92</v>
      </c>
      <c r="H1442" t="s">
        <v>79</v>
      </c>
      <c r="I1442" t="s">
        <v>80</v>
      </c>
      <c r="L1442" t="s">
        <v>145</v>
      </c>
      <c r="M1442" t="s">
        <v>80</v>
      </c>
      <c r="N1442" s="6"/>
      <c r="O1442" s="6">
        <v>29</v>
      </c>
      <c r="P1442" s="6">
        <v>29</v>
      </c>
      <c r="Q1442" s="6"/>
      <c r="R1442" s="6">
        <v>0</v>
      </c>
      <c r="S1442" s="6">
        <v>200</v>
      </c>
      <c r="U1442" t="s">
        <v>84</v>
      </c>
      <c r="V1442" t="s">
        <v>80</v>
      </c>
      <c r="W1442" s="6"/>
      <c r="X1442" s="6">
        <v>200</v>
      </c>
      <c r="Y1442" s="6">
        <v>200</v>
      </c>
      <c r="Z1442" s="3">
        <v>1</v>
      </c>
      <c r="AA1442" s="3">
        <v>1</v>
      </c>
      <c r="AB1442">
        <v>2021</v>
      </c>
      <c r="AF1442">
        <v>29</v>
      </c>
    </row>
    <row r="1443" spans="1:32" customFormat="1" hidden="1" x14ac:dyDescent="0.35">
      <c r="A1443" t="s">
        <v>1150</v>
      </c>
      <c r="B1443" t="s">
        <v>75</v>
      </c>
      <c r="C1443" t="s">
        <v>1138</v>
      </c>
      <c r="D1443" t="s">
        <v>172</v>
      </c>
      <c r="E1443" t="s">
        <v>31</v>
      </c>
      <c r="G1443" t="s">
        <v>78</v>
      </c>
      <c r="H1443" t="s">
        <v>79</v>
      </c>
      <c r="I1443" t="s">
        <v>127</v>
      </c>
      <c r="J1443">
        <v>12</v>
      </c>
      <c r="K1443">
        <v>0</v>
      </c>
      <c r="L1443" t="s">
        <v>174</v>
      </c>
      <c r="M1443" t="s">
        <v>82</v>
      </c>
      <c r="N1443" s="6"/>
      <c r="O1443" s="6">
        <v>24.47</v>
      </c>
      <c r="P1443" s="6">
        <v>28.93</v>
      </c>
      <c r="Q1443" s="6"/>
      <c r="R1443" s="6">
        <v>1000</v>
      </c>
      <c r="S1443" s="6">
        <v>1000</v>
      </c>
      <c r="U1443" t="s">
        <v>84</v>
      </c>
      <c r="V1443" t="s">
        <v>80</v>
      </c>
      <c r="W1443" s="6">
        <v>0</v>
      </c>
      <c r="X1443" s="6">
        <v>2036</v>
      </c>
      <c r="Y1443" s="6">
        <v>2036</v>
      </c>
      <c r="Z1443" s="3">
        <v>1</v>
      </c>
      <c r="AA1443" s="3">
        <v>2.04</v>
      </c>
      <c r="AB1443">
        <v>2021</v>
      </c>
      <c r="AC1443">
        <v>2020</v>
      </c>
      <c r="AE1443" s="4">
        <v>44985</v>
      </c>
      <c r="AF1443">
        <v>28.92776924</v>
      </c>
    </row>
    <row r="1444" spans="1:32" customFormat="1" hidden="1" x14ac:dyDescent="0.35">
      <c r="A1444" t="s">
        <v>2728</v>
      </c>
      <c r="B1444" t="s">
        <v>75</v>
      </c>
      <c r="C1444" t="s">
        <v>2712</v>
      </c>
      <c r="D1444" t="s">
        <v>2682</v>
      </c>
      <c r="E1444" t="s">
        <v>32</v>
      </c>
      <c r="F1444" t="s">
        <v>77</v>
      </c>
      <c r="G1444" t="s">
        <v>78</v>
      </c>
      <c r="H1444" t="s">
        <v>79</v>
      </c>
      <c r="I1444" t="s">
        <v>80</v>
      </c>
      <c r="J1444">
        <v>20</v>
      </c>
      <c r="K1444">
        <v>0</v>
      </c>
      <c r="L1444" t="s">
        <v>2713</v>
      </c>
      <c r="M1444" t="s">
        <v>104</v>
      </c>
      <c r="N1444" s="6" t="s">
        <v>2714</v>
      </c>
      <c r="O1444" s="6">
        <v>13330</v>
      </c>
      <c r="P1444" s="6">
        <v>28.93</v>
      </c>
      <c r="Q1444" s="6"/>
      <c r="R1444" s="6"/>
      <c r="S1444" s="6">
        <v>50</v>
      </c>
      <c r="U1444" t="s">
        <v>88</v>
      </c>
      <c r="V1444" t="s">
        <v>153</v>
      </c>
      <c r="W1444" s="6"/>
      <c r="X1444" s="6">
        <v>50</v>
      </c>
      <c r="Y1444" s="6"/>
      <c r="Z1444" s="3">
        <v>0</v>
      </c>
      <c r="AA1444" s="3">
        <v>1</v>
      </c>
      <c r="AB1444">
        <v>2022</v>
      </c>
      <c r="AF1444">
        <v>28.925440500000001</v>
      </c>
    </row>
    <row r="1445" spans="1:32" customFormat="1" hidden="1" x14ac:dyDescent="0.35">
      <c r="A1445" t="s">
        <v>1147</v>
      </c>
      <c r="B1445" t="s">
        <v>75</v>
      </c>
      <c r="C1445" t="s">
        <v>1138</v>
      </c>
      <c r="D1445" t="s">
        <v>172</v>
      </c>
      <c r="E1445" t="s">
        <v>101</v>
      </c>
      <c r="G1445" t="s">
        <v>78</v>
      </c>
      <c r="H1445" t="s">
        <v>79</v>
      </c>
      <c r="I1445" t="s">
        <v>127</v>
      </c>
      <c r="J1445">
        <v>25</v>
      </c>
      <c r="K1445">
        <v>0</v>
      </c>
      <c r="L1445" t="s">
        <v>174</v>
      </c>
      <c r="M1445" t="s">
        <v>104</v>
      </c>
      <c r="N1445" s="6" t="s">
        <v>1142</v>
      </c>
      <c r="O1445" s="6">
        <v>25.4</v>
      </c>
      <c r="P1445" s="6">
        <v>28.64</v>
      </c>
      <c r="Q1445" s="6"/>
      <c r="R1445" s="6">
        <v>0</v>
      </c>
      <c r="S1445" s="6">
        <v>3000</v>
      </c>
      <c r="U1445" t="s">
        <v>102</v>
      </c>
      <c r="V1445" t="s">
        <v>80</v>
      </c>
      <c r="W1445" s="6">
        <v>0</v>
      </c>
      <c r="X1445" s="6">
        <v>5000</v>
      </c>
      <c r="Y1445" s="6">
        <v>5000</v>
      </c>
      <c r="Z1445" s="3">
        <v>1</v>
      </c>
      <c r="AA1445" s="3">
        <v>1.67</v>
      </c>
      <c r="AB1445">
        <v>2017</v>
      </c>
      <c r="AC1445">
        <v>2017</v>
      </c>
      <c r="AE1445" s="4">
        <v>43921</v>
      </c>
      <c r="AF1445">
        <v>28.642309430000001</v>
      </c>
    </row>
    <row r="1446" spans="1:32" customFormat="1" hidden="1" x14ac:dyDescent="0.35">
      <c r="A1446" t="s">
        <v>1148</v>
      </c>
      <c r="B1446" t="s">
        <v>75</v>
      </c>
      <c r="C1446" t="s">
        <v>1138</v>
      </c>
      <c r="D1446" t="s">
        <v>172</v>
      </c>
      <c r="E1446" t="s">
        <v>31</v>
      </c>
      <c r="G1446" t="s">
        <v>78</v>
      </c>
      <c r="H1446" t="s">
        <v>79</v>
      </c>
      <c r="I1446" t="s">
        <v>80</v>
      </c>
      <c r="J1446">
        <v>25</v>
      </c>
      <c r="K1446">
        <v>0</v>
      </c>
      <c r="L1446" t="s">
        <v>174</v>
      </c>
      <c r="M1446" t="s">
        <v>104</v>
      </c>
      <c r="N1446" s="6" t="s">
        <v>1144</v>
      </c>
      <c r="O1446" s="6">
        <v>25.4</v>
      </c>
      <c r="P1446" s="6">
        <v>28.64</v>
      </c>
      <c r="Q1446" s="6"/>
      <c r="R1446" s="6">
        <v>0</v>
      </c>
      <c r="S1446" s="6">
        <v>3000</v>
      </c>
      <c r="U1446" t="s">
        <v>84</v>
      </c>
      <c r="V1446" t="s">
        <v>80</v>
      </c>
      <c r="W1446" s="6">
        <v>0</v>
      </c>
      <c r="X1446" s="6">
        <v>4009</v>
      </c>
      <c r="Y1446" s="6">
        <v>4009</v>
      </c>
      <c r="Z1446" s="3">
        <v>1</v>
      </c>
      <c r="AA1446" s="3">
        <v>1.34</v>
      </c>
      <c r="AB1446">
        <v>2017</v>
      </c>
      <c r="AC1446">
        <v>2017</v>
      </c>
      <c r="AE1446" s="4">
        <v>43921</v>
      </c>
      <c r="AF1446">
        <v>28.642309430000001</v>
      </c>
    </row>
    <row r="1447" spans="1:32" customFormat="1" hidden="1" x14ac:dyDescent="0.35">
      <c r="A1447" t="s">
        <v>1149</v>
      </c>
      <c r="B1447" t="s">
        <v>75</v>
      </c>
      <c r="C1447" t="s">
        <v>1138</v>
      </c>
      <c r="D1447" t="s">
        <v>172</v>
      </c>
      <c r="E1447" t="s">
        <v>32</v>
      </c>
      <c r="G1447" t="s">
        <v>78</v>
      </c>
      <c r="H1447" t="s">
        <v>79</v>
      </c>
      <c r="I1447" t="s">
        <v>80</v>
      </c>
      <c r="J1447">
        <v>25</v>
      </c>
      <c r="K1447">
        <v>0</v>
      </c>
      <c r="L1447" t="s">
        <v>174</v>
      </c>
      <c r="M1447" t="s">
        <v>104</v>
      </c>
      <c r="N1447" s="6" t="s">
        <v>1146</v>
      </c>
      <c r="O1447" s="6">
        <v>25.4</v>
      </c>
      <c r="P1447" s="6">
        <v>28.64</v>
      </c>
      <c r="Q1447" s="6"/>
      <c r="R1447" s="6">
        <v>0</v>
      </c>
      <c r="S1447" s="6">
        <v>3000</v>
      </c>
      <c r="U1447" t="s">
        <v>88</v>
      </c>
      <c r="V1447" t="s">
        <v>80</v>
      </c>
      <c r="W1447" s="6">
        <v>0</v>
      </c>
      <c r="X1447" s="6">
        <v>1127.82</v>
      </c>
      <c r="Y1447" s="6">
        <v>1127.82</v>
      </c>
      <c r="Z1447" s="3">
        <v>1</v>
      </c>
      <c r="AA1447" s="3">
        <v>0.38</v>
      </c>
      <c r="AB1447">
        <v>2017</v>
      </c>
      <c r="AC1447">
        <v>2017</v>
      </c>
      <c r="AE1447" s="4">
        <v>43921</v>
      </c>
      <c r="AF1447">
        <v>28.642309430000001</v>
      </c>
    </row>
    <row r="1448" spans="1:32" customFormat="1" hidden="1" x14ac:dyDescent="0.35">
      <c r="A1448" t="s">
        <v>143</v>
      </c>
      <c r="B1448" t="s">
        <v>75</v>
      </c>
      <c r="C1448" t="s">
        <v>138</v>
      </c>
      <c r="D1448" t="s">
        <v>138</v>
      </c>
      <c r="E1448" t="s">
        <v>101</v>
      </c>
      <c r="F1448" t="s">
        <v>77</v>
      </c>
      <c r="G1448" t="s">
        <v>78</v>
      </c>
      <c r="H1448" t="s">
        <v>79</v>
      </c>
      <c r="I1448" t="s">
        <v>80</v>
      </c>
      <c r="J1448">
        <v>20</v>
      </c>
      <c r="K1448">
        <v>0</v>
      </c>
      <c r="L1448" t="s">
        <v>139</v>
      </c>
      <c r="M1448" t="s">
        <v>104</v>
      </c>
      <c r="N1448" s="6"/>
      <c r="O1448" s="6">
        <v>37</v>
      </c>
      <c r="P1448" s="6">
        <v>28.55</v>
      </c>
      <c r="Q1448" s="6"/>
      <c r="R1448" s="6">
        <v>0</v>
      </c>
      <c r="S1448" s="6">
        <v>400</v>
      </c>
      <c r="U1448" t="s">
        <v>102</v>
      </c>
      <c r="V1448" t="s">
        <v>80</v>
      </c>
      <c r="W1448" s="6">
        <v>0</v>
      </c>
      <c r="X1448" s="6">
        <v>596</v>
      </c>
      <c r="Y1448" s="6">
        <v>596</v>
      </c>
      <c r="Z1448" s="3">
        <v>1</v>
      </c>
      <c r="AA1448" s="3">
        <v>1.49</v>
      </c>
      <c r="AB1448">
        <v>2018</v>
      </c>
      <c r="AE1448" s="4">
        <v>43830</v>
      </c>
      <c r="AF1448">
        <v>28.547180000000001</v>
      </c>
    </row>
    <row r="1449" spans="1:32" customFormat="1" hidden="1" x14ac:dyDescent="0.35">
      <c r="A1449" t="s">
        <v>176</v>
      </c>
      <c r="B1449" t="s">
        <v>75</v>
      </c>
      <c r="C1449" t="s">
        <v>171</v>
      </c>
      <c r="D1449" t="s">
        <v>172</v>
      </c>
      <c r="E1449" t="s">
        <v>31</v>
      </c>
      <c r="F1449" t="s">
        <v>77</v>
      </c>
      <c r="G1449" t="s">
        <v>92</v>
      </c>
      <c r="H1449" t="s">
        <v>177</v>
      </c>
      <c r="I1449" t="s">
        <v>127</v>
      </c>
      <c r="J1449">
        <v>15</v>
      </c>
      <c r="K1449">
        <v>0</v>
      </c>
      <c r="L1449" t="s">
        <v>174</v>
      </c>
      <c r="M1449" t="s">
        <v>82</v>
      </c>
      <c r="N1449" s="6" t="s">
        <v>178</v>
      </c>
      <c r="O1449" s="6">
        <v>24.89</v>
      </c>
      <c r="P1449" s="6">
        <v>28.38</v>
      </c>
      <c r="Q1449" s="6"/>
      <c r="R1449" s="6">
        <v>0</v>
      </c>
      <c r="S1449" s="6">
        <v>140</v>
      </c>
      <c r="U1449" t="s">
        <v>84</v>
      </c>
      <c r="V1449" t="s">
        <v>153</v>
      </c>
      <c r="W1449" s="6">
        <v>0</v>
      </c>
      <c r="X1449" s="6">
        <v>140</v>
      </c>
      <c r="Y1449" s="6">
        <v>140</v>
      </c>
      <c r="Z1449" s="3">
        <v>1</v>
      </c>
      <c r="AA1449" s="3">
        <v>1</v>
      </c>
      <c r="AB1449">
        <v>2020</v>
      </c>
      <c r="AE1449" s="4">
        <v>44223</v>
      </c>
      <c r="AF1449">
        <v>28.377608030000001</v>
      </c>
    </row>
    <row r="1450" spans="1:32" customFormat="1" hidden="1" x14ac:dyDescent="0.35">
      <c r="A1450" t="s">
        <v>2727</v>
      </c>
      <c r="B1450" t="s">
        <v>75</v>
      </c>
      <c r="C1450" t="s">
        <v>2712</v>
      </c>
      <c r="D1450" t="s">
        <v>2682</v>
      </c>
      <c r="E1450" t="s">
        <v>32</v>
      </c>
      <c r="F1450" t="s">
        <v>77</v>
      </c>
      <c r="G1450" t="s">
        <v>78</v>
      </c>
      <c r="H1450" t="s">
        <v>79</v>
      </c>
      <c r="I1450" t="s">
        <v>80</v>
      </c>
      <c r="J1450">
        <v>20</v>
      </c>
      <c r="K1450">
        <v>0</v>
      </c>
      <c r="L1450" t="s">
        <v>2713</v>
      </c>
      <c r="M1450" t="s">
        <v>104</v>
      </c>
      <c r="N1450" s="6" t="s">
        <v>2714</v>
      </c>
      <c r="O1450" s="6">
        <v>12990</v>
      </c>
      <c r="P1450" s="6">
        <v>28.19</v>
      </c>
      <c r="Q1450" s="6"/>
      <c r="R1450" s="6"/>
      <c r="S1450" s="6">
        <v>50</v>
      </c>
      <c r="U1450" t="s">
        <v>88</v>
      </c>
      <c r="V1450" t="s">
        <v>153</v>
      </c>
      <c r="W1450" s="6"/>
      <c r="X1450" s="6">
        <v>50</v>
      </c>
      <c r="Y1450" s="6"/>
      <c r="Z1450" s="3">
        <v>0</v>
      </c>
      <c r="AA1450" s="3">
        <v>1</v>
      </c>
      <c r="AB1450">
        <v>2022</v>
      </c>
      <c r="AF1450">
        <v>28.18765732</v>
      </c>
    </row>
    <row r="1451" spans="1:32" customFormat="1" hidden="1" x14ac:dyDescent="0.35">
      <c r="A1451" t="s">
        <v>2730</v>
      </c>
      <c r="B1451" t="s">
        <v>75</v>
      </c>
      <c r="C1451" t="s">
        <v>2712</v>
      </c>
      <c r="D1451" t="s">
        <v>2682</v>
      </c>
      <c r="E1451" t="s">
        <v>32</v>
      </c>
      <c r="F1451" t="s">
        <v>77</v>
      </c>
      <c r="G1451" t="s">
        <v>78</v>
      </c>
      <c r="H1451" t="s">
        <v>79</v>
      </c>
      <c r="I1451" t="s">
        <v>80</v>
      </c>
      <c r="J1451">
        <v>20</v>
      </c>
      <c r="K1451">
        <v>0</v>
      </c>
      <c r="L1451" t="s">
        <v>2713</v>
      </c>
      <c r="M1451" t="s">
        <v>104</v>
      </c>
      <c r="N1451" s="6" t="s">
        <v>2714</v>
      </c>
      <c r="O1451" s="6">
        <v>12970</v>
      </c>
      <c r="P1451" s="6">
        <v>28.14</v>
      </c>
      <c r="Q1451" s="6"/>
      <c r="R1451" s="6"/>
      <c r="S1451" s="6">
        <v>50</v>
      </c>
      <c r="U1451" t="s">
        <v>88</v>
      </c>
      <c r="V1451" t="s">
        <v>153</v>
      </c>
      <c r="W1451" s="6"/>
      <c r="X1451" s="6">
        <v>50</v>
      </c>
      <c r="Y1451" s="6"/>
      <c r="Z1451" s="3">
        <v>0</v>
      </c>
      <c r="AA1451" s="3">
        <v>1</v>
      </c>
      <c r="AB1451">
        <v>2022</v>
      </c>
      <c r="AF1451">
        <v>28.144258310000001</v>
      </c>
    </row>
    <row r="1452" spans="1:32" customFormat="1" hidden="1" x14ac:dyDescent="0.35">
      <c r="A1452" t="s">
        <v>2532</v>
      </c>
      <c r="B1452" t="s">
        <v>75</v>
      </c>
      <c r="C1452" t="s">
        <v>2524</v>
      </c>
      <c r="D1452" t="s">
        <v>2482</v>
      </c>
      <c r="E1452" t="s">
        <v>31</v>
      </c>
      <c r="G1452" t="s">
        <v>92</v>
      </c>
      <c r="H1452" t="s">
        <v>80</v>
      </c>
      <c r="I1452" t="s">
        <v>80</v>
      </c>
      <c r="J1452">
        <v>20</v>
      </c>
      <c r="K1452">
        <v>0</v>
      </c>
      <c r="L1452" t="s">
        <v>145</v>
      </c>
      <c r="M1452" t="s">
        <v>82</v>
      </c>
      <c r="N1452" s="6"/>
      <c r="O1452" s="6">
        <v>28.09</v>
      </c>
      <c r="P1452" s="6">
        <v>28.09</v>
      </c>
      <c r="Q1452" s="6"/>
      <c r="R1452" s="6">
        <v>0</v>
      </c>
      <c r="S1452" s="6">
        <v>200</v>
      </c>
      <c r="U1452" t="s">
        <v>84</v>
      </c>
      <c r="V1452" t="s">
        <v>80</v>
      </c>
      <c r="W1452" s="6">
        <v>0</v>
      </c>
      <c r="X1452" s="6">
        <v>150</v>
      </c>
      <c r="Y1452" s="6">
        <v>150</v>
      </c>
      <c r="Z1452" s="3">
        <v>1</v>
      </c>
      <c r="AA1452" s="3">
        <v>0.75</v>
      </c>
      <c r="AB1452">
        <v>2018</v>
      </c>
      <c r="AF1452">
        <v>28.09</v>
      </c>
    </row>
    <row r="1453" spans="1:32" hidden="1" x14ac:dyDescent="0.35">
      <c r="A1453" s="11" t="s">
        <v>2096</v>
      </c>
      <c r="B1453" s="11" t="s">
        <v>75</v>
      </c>
      <c r="C1453" s="11" t="s">
        <v>2024</v>
      </c>
      <c r="D1453" s="11" t="s">
        <v>1994</v>
      </c>
      <c r="E1453" s="11" t="s">
        <v>32</v>
      </c>
      <c r="G1453" s="11" t="s">
        <v>78</v>
      </c>
      <c r="H1453" s="11" t="s">
        <v>79</v>
      </c>
      <c r="I1453" s="11" t="s">
        <v>156</v>
      </c>
      <c r="J1453" s="11">
        <v>20</v>
      </c>
      <c r="K1453" s="11">
        <v>0</v>
      </c>
      <c r="L1453" s="11" t="s">
        <v>2025</v>
      </c>
      <c r="M1453" s="11" t="s">
        <v>104</v>
      </c>
      <c r="O1453" s="12">
        <v>150.66999999999999</v>
      </c>
      <c r="P1453" s="12">
        <v>27.92</v>
      </c>
      <c r="U1453" s="11" t="s">
        <v>88</v>
      </c>
      <c r="V1453" s="11" t="s">
        <v>151</v>
      </c>
      <c r="W1453" s="12">
        <v>0</v>
      </c>
      <c r="X1453" s="12">
        <v>167.8</v>
      </c>
      <c r="Y1453" s="12">
        <v>167.8</v>
      </c>
      <c r="Z1453" s="13">
        <v>1</v>
      </c>
      <c r="AA1453" s="11" t="e">
        <v>#N/A</v>
      </c>
      <c r="AB1453" s="11">
        <v>2021</v>
      </c>
      <c r="AE1453" s="14">
        <v>45658</v>
      </c>
      <c r="AF1453" s="11">
        <v>27.92187191</v>
      </c>
    </row>
    <row r="1454" spans="1:32" customFormat="1" hidden="1" x14ac:dyDescent="0.35">
      <c r="A1454" t="s">
        <v>998</v>
      </c>
      <c r="B1454" t="s">
        <v>75</v>
      </c>
      <c r="C1454" t="s">
        <v>908</v>
      </c>
      <c r="D1454" t="s">
        <v>172</v>
      </c>
      <c r="E1454" t="s">
        <v>32</v>
      </c>
      <c r="G1454" t="s">
        <v>78</v>
      </c>
      <c r="H1454" t="s">
        <v>79</v>
      </c>
      <c r="I1454" t="s">
        <v>118</v>
      </c>
      <c r="J1454">
        <v>15</v>
      </c>
      <c r="K1454">
        <v>0</v>
      </c>
      <c r="L1454" t="s">
        <v>174</v>
      </c>
      <c r="M1454" t="s">
        <v>82</v>
      </c>
      <c r="N1454" s="6"/>
      <c r="O1454" s="6">
        <v>24.12</v>
      </c>
      <c r="P1454" s="6">
        <v>27.5</v>
      </c>
      <c r="Q1454" s="6"/>
      <c r="R1454" s="6"/>
      <c r="S1454" s="6"/>
      <c r="U1454" t="s">
        <v>88</v>
      </c>
      <c r="V1454" t="s">
        <v>80</v>
      </c>
      <c r="W1454" s="6">
        <v>0</v>
      </c>
      <c r="X1454" s="6">
        <v>116.1</v>
      </c>
      <c r="Y1454" s="6">
        <v>116.1</v>
      </c>
      <c r="Z1454" s="3">
        <v>1</v>
      </c>
      <c r="AA1454" t="e">
        <v>#N/A</v>
      </c>
      <c r="AB1454">
        <v>2020</v>
      </c>
      <c r="AE1454" s="4">
        <v>45657</v>
      </c>
      <c r="AF1454">
        <v>27.504563279999999</v>
      </c>
    </row>
    <row r="1455" spans="1:32" customFormat="1" hidden="1" x14ac:dyDescent="0.35">
      <c r="A1455" t="s">
        <v>1432</v>
      </c>
      <c r="B1455" t="s">
        <v>75</v>
      </c>
      <c r="C1455" t="s">
        <v>1241</v>
      </c>
      <c r="D1455" t="s">
        <v>1241</v>
      </c>
      <c r="E1455" t="s">
        <v>31</v>
      </c>
      <c r="G1455" t="s">
        <v>78</v>
      </c>
      <c r="H1455" t="s">
        <v>79</v>
      </c>
      <c r="I1455" t="s">
        <v>156</v>
      </c>
      <c r="J1455">
        <v>25</v>
      </c>
      <c r="K1455">
        <v>0</v>
      </c>
      <c r="L1455" t="s">
        <v>1242</v>
      </c>
      <c r="M1455" t="s">
        <v>82</v>
      </c>
      <c r="N1455" s="6"/>
      <c r="O1455" s="6">
        <v>2004.39</v>
      </c>
      <c r="P1455" s="6">
        <v>27.06</v>
      </c>
      <c r="Q1455" s="6"/>
      <c r="R1455" s="6">
        <v>0</v>
      </c>
      <c r="S1455" s="6">
        <v>1070</v>
      </c>
      <c r="U1455" t="s">
        <v>84</v>
      </c>
      <c r="V1455" t="s">
        <v>80</v>
      </c>
      <c r="W1455" s="6">
        <v>0</v>
      </c>
      <c r="X1455" s="6">
        <v>1070</v>
      </c>
      <c r="Y1455" s="6">
        <v>4350</v>
      </c>
      <c r="Z1455" s="3">
        <v>4.07</v>
      </c>
      <c r="AA1455" s="3">
        <v>1</v>
      </c>
      <c r="AB1455">
        <v>2020</v>
      </c>
      <c r="AE1455" s="4">
        <v>44834</v>
      </c>
      <c r="AF1455">
        <v>27.05848842</v>
      </c>
    </row>
    <row r="1456" spans="1:32" customFormat="1" hidden="1" x14ac:dyDescent="0.35">
      <c r="A1456" t="s">
        <v>2734</v>
      </c>
      <c r="B1456" t="s">
        <v>75</v>
      </c>
      <c r="C1456" t="s">
        <v>2712</v>
      </c>
      <c r="D1456" t="s">
        <v>2682</v>
      </c>
      <c r="E1456" t="s">
        <v>32</v>
      </c>
      <c r="F1456" t="s">
        <v>77</v>
      </c>
      <c r="G1456" t="s">
        <v>78</v>
      </c>
      <c r="H1456" t="s">
        <v>79</v>
      </c>
      <c r="I1456" t="s">
        <v>80</v>
      </c>
      <c r="J1456">
        <v>20</v>
      </c>
      <c r="K1456">
        <v>0</v>
      </c>
      <c r="L1456" t="s">
        <v>2713</v>
      </c>
      <c r="M1456" t="s">
        <v>104</v>
      </c>
      <c r="N1456" s="6" t="s">
        <v>2714</v>
      </c>
      <c r="O1456" s="6">
        <v>12330</v>
      </c>
      <c r="P1456" s="6">
        <v>27.01</v>
      </c>
      <c r="Q1456" s="6"/>
      <c r="R1456" s="6"/>
      <c r="S1456" s="6">
        <v>50</v>
      </c>
      <c r="U1456" t="s">
        <v>88</v>
      </c>
      <c r="V1456" t="s">
        <v>153</v>
      </c>
      <c r="W1456" s="6"/>
      <c r="X1456" s="6">
        <v>50</v>
      </c>
      <c r="Y1456" s="6"/>
      <c r="Z1456" s="3">
        <v>0</v>
      </c>
      <c r="AA1456" s="3">
        <v>1</v>
      </c>
      <c r="AB1456">
        <v>2023</v>
      </c>
      <c r="AF1456">
        <v>27.00808271</v>
      </c>
    </row>
    <row r="1457" spans="1:32" hidden="1" x14ac:dyDescent="0.35">
      <c r="A1457" s="11" t="s">
        <v>2092</v>
      </c>
      <c r="B1457" s="11" t="s">
        <v>75</v>
      </c>
      <c r="C1457" s="11" t="s">
        <v>2024</v>
      </c>
      <c r="D1457" s="11" t="s">
        <v>1994</v>
      </c>
      <c r="E1457" s="11" t="s">
        <v>32</v>
      </c>
      <c r="G1457" s="11" t="s">
        <v>78</v>
      </c>
      <c r="H1457" s="11" t="s">
        <v>79</v>
      </c>
      <c r="I1457" s="11" t="s">
        <v>156</v>
      </c>
      <c r="J1457" s="11">
        <v>20</v>
      </c>
      <c r="K1457" s="11">
        <v>0</v>
      </c>
      <c r="L1457" s="11" t="s">
        <v>2025</v>
      </c>
      <c r="M1457" s="11" t="s">
        <v>104</v>
      </c>
      <c r="O1457" s="12">
        <v>145.71</v>
      </c>
      <c r="P1457" s="12">
        <v>27</v>
      </c>
      <c r="U1457" s="11" t="s">
        <v>88</v>
      </c>
      <c r="V1457" s="11" t="s">
        <v>151</v>
      </c>
      <c r="W1457" s="12">
        <v>0</v>
      </c>
      <c r="X1457" s="12">
        <v>251.7</v>
      </c>
      <c r="Y1457" s="12">
        <v>251.7</v>
      </c>
      <c r="Z1457" s="13">
        <v>1</v>
      </c>
      <c r="AA1457" s="11" t="e">
        <v>#N/A</v>
      </c>
      <c r="AB1457" s="11">
        <v>2021</v>
      </c>
      <c r="AE1457" s="14">
        <v>45292</v>
      </c>
      <c r="AF1457" s="11">
        <v>27.001834590000001</v>
      </c>
    </row>
    <row r="1458" spans="1:32" customFormat="1" hidden="1" x14ac:dyDescent="0.35">
      <c r="A1458" t="s">
        <v>2818</v>
      </c>
      <c r="B1458" t="s">
        <v>75</v>
      </c>
      <c r="C1458" t="s">
        <v>2819</v>
      </c>
      <c r="D1458" t="s">
        <v>2682</v>
      </c>
      <c r="E1458" t="s">
        <v>31</v>
      </c>
      <c r="G1458" t="s">
        <v>92</v>
      </c>
      <c r="H1458" t="s">
        <v>79</v>
      </c>
      <c r="I1458" t="s">
        <v>156</v>
      </c>
      <c r="J1458">
        <v>15</v>
      </c>
      <c r="K1458">
        <v>0</v>
      </c>
      <c r="L1458" t="s">
        <v>145</v>
      </c>
      <c r="M1458" t="s">
        <v>80</v>
      </c>
      <c r="N1458" s="6"/>
      <c r="O1458" s="6">
        <v>27</v>
      </c>
      <c r="P1458" s="6">
        <v>27</v>
      </c>
      <c r="Q1458" s="6"/>
      <c r="R1458" s="6">
        <v>0</v>
      </c>
      <c r="S1458" s="6">
        <v>100</v>
      </c>
      <c r="U1458" t="s">
        <v>84</v>
      </c>
      <c r="V1458" t="s">
        <v>153</v>
      </c>
      <c r="W1458" s="6">
        <v>0</v>
      </c>
      <c r="X1458" s="6">
        <v>100</v>
      </c>
      <c r="Y1458" s="6">
        <v>100</v>
      </c>
      <c r="Z1458" s="3">
        <v>1</v>
      </c>
      <c r="AA1458" s="3">
        <v>1</v>
      </c>
      <c r="AB1458">
        <v>2014</v>
      </c>
      <c r="AF1458">
        <v>27</v>
      </c>
    </row>
    <row r="1459" spans="1:32" hidden="1" x14ac:dyDescent="0.35">
      <c r="A1459" s="11" t="s">
        <v>2073</v>
      </c>
      <c r="B1459" s="11" t="s">
        <v>75</v>
      </c>
      <c r="C1459" s="11" t="s">
        <v>2024</v>
      </c>
      <c r="D1459" s="11" t="s">
        <v>1994</v>
      </c>
      <c r="E1459" s="11" t="s">
        <v>32</v>
      </c>
      <c r="G1459" s="11" t="s">
        <v>78</v>
      </c>
      <c r="H1459" s="11" t="s">
        <v>79</v>
      </c>
      <c r="I1459" s="11" t="s">
        <v>80</v>
      </c>
      <c r="J1459" s="11">
        <v>20</v>
      </c>
      <c r="K1459" s="11">
        <v>0</v>
      </c>
      <c r="L1459" s="11" t="s">
        <v>2025</v>
      </c>
      <c r="M1459" s="11" t="s">
        <v>104</v>
      </c>
      <c r="O1459" s="12">
        <v>98.58</v>
      </c>
      <c r="P1459" s="12">
        <v>26.96</v>
      </c>
      <c r="U1459" s="11" t="s">
        <v>88</v>
      </c>
      <c r="V1459" s="11" t="s">
        <v>80</v>
      </c>
      <c r="W1459" s="12">
        <v>0</v>
      </c>
      <c r="X1459" s="12">
        <v>1400</v>
      </c>
      <c r="Y1459" s="12">
        <v>1400</v>
      </c>
      <c r="Z1459" s="13">
        <v>1</v>
      </c>
      <c r="AA1459" s="11" t="e">
        <v>#N/A</v>
      </c>
      <c r="AB1459" s="11">
        <v>2018</v>
      </c>
      <c r="AE1459" s="14">
        <v>44562</v>
      </c>
      <c r="AF1459" s="11">
        <v>26.957996059999999</v>
      </c>
    </row>
    <row r="1460" spans="1:32" customFormat="1" hidden="1" x14ac:dyDescent="0.35">
      <c r="A1460" t="s">
        <v>927</v>
      </c>
      <c r="B1460" t="s">
        <v>75</v>
      </c>
      <c r="C1460" t="s">
        <v>908</v>
      </c>
      <c r="D1460" t="s">
        <v>172</v>
      </c>
      <c r="E1460" t="s">
        <v>101</v>
      </c>
      <c r="G1460" t="s">
        <v>78</v>
      </c>
      <c r="H1460" t="s">
        <v>79</v>
      </c>
      <c r="I1460" t="s">
        <v>118</v>
      </c>
      <c r="J1460">
        <v>15</v>
      </c>
      <c r="K1460">
        <v>0</v>
      </c>
      <c r="L1460" t="s">
        <v>174</v>
      </c>
      <c r="M1460" t="s">
        <v>82</v>
      </c>
      <c r="N1460" s="6"/>
      <c r="O1460" s="6">
        <v>20.94</v>
      </c>
      <c r="P1460" s="6">
        <v>26.92</v>
      </c>
      <c r="Q1460" s="6"/>
      <c r="R1460" s="6"/>
      <c r="S1460" s="6"/>
      <c r="U1460" t="s">
        <v>265</v>
      </c>
      <c r="V1460" t="s">
        <v>80</v>
      </c>
      <c r="W1460" s="6">
        <v>0</v>
      </c>
      <c r="X1460" s="6">
        <v>143.35</v>
      </c>
      <c r="Y1460" s="6">
        <v>143.35</v>
      </c>
      <c r="Z1460" s="3">
        <v>1</v>
      </c>
      <c r="AA1460" t="e">
        <v>#N/A</v>
      </c>
      <c r="AB1460">
        <v>2012</v>
      </c>
      <c r="AE1460" s="4">
        <v>42735</v>
      </c>
      <c r="AF1460">
        <v>26.916518270000001</v>
      </c>
    </row>
    <row r="1461" spans="1:32" customFormat="1" hidden="1" x14ac:dyDescent="0.35">
      <c r="A1461" t="s">
        <v>2731</v>
      </c>
      <c r="B1461" t="s">
        <v>75</v>
      </c>
      <c r="C1461" t="s">
        <v>2712</v>
      </c>
      <c r="D1461" t="s">
        <v>2682</v>
      </c>
      <c r="E1461" t="s">
        <v>32</v>
      </c>
      <c r="F1461" t="s">
        <v>77</v>
      </c>
      <c r="G1461" t="s">
        <v>78</v>
      </c>
      <c r="H1461" t="s">
        <v>79</v>
      </c>
      <c r="I1461" t="s">
        <v>80</v>
      </c>
      <c r="J1461">
        <v>20</v>
      </c>
      <c r="K1461">
        <v>0</v>
      </c>
      <c r="L1461" t="s">
        <v>2713</v>
      </c>
      <c r="M1461" t="s">
        <v>104</v>
      </c>
      <c r="N1461" s="6" t="s">
        <v>2714</v>
      </c>
      <c r="O1461" s="6">
        <v>12390</v>
      </c>
      <c r="P1461" s="6">
        <v>26.89</v>
      </c>
      <c r="Q1461" s="6"/>
      <c r="R1461" s="6"/>
      <c r="S1461" s="6">
        <v>100</v>
      </c>
      <c r="U1461" t="s">
        <v>88</v>
      </c>
      <c r="V1461" t="s">
        <v>153</v>
      </c>
      <c r="W1461" s="6"/>
      <c r="X1461" s="6">
        <v>100</v>
      </c>
      <c r="Y1461" s="6"/>
      <c r="Z1461" s="3">
        <v>0</v>
      </c>
      <c r="AA1461" s="3">
        <v>1</v>
      </c>
      <c r="AB1461">
        <v>2022</v>
      </c>
      <c r="AF1461">
        <v>26.885687010000002</v>
      </c>
    </row>
    <row r="1462" spans="1:32" customFormat="1" hidden="1" x14ac:dyDescent="0.35">
      <c r="A1462" t="s">
        <v>1423</v>
      </c>
      <c r="B1462" t="s">
        <v>75</v>
      </c>
      <c r="C1462" t="s">
        <v>1241</v>
      </c>
      <c r="D1462" t="s">
        <v>1241</v>
      </c>
      <c r="E1462" t="s">
        <v>31</v>
      </c>
      <c r="G1462" t="s">
        <v>78</v>
      </c>
      <c r="H1462" t="s">
        <v>79</v>
      </c>
      <c r="I1462" t="s">
        <v>156</v>
      </c>
      <c r="J1462">
        <v>25</v>
      </c>
      <c r="K1462">
        <v>0</v>
      </c>
      <c r="L1462" t="s">
        <v>1242</v>
      </c>
      <c r="M1462" t="s">
        <v>82</v>
      </c>
      <c r="N1462" s="6"/>
      <c r="O1462" s="6">
        <v>1990</v>
      </c>
      <c r="P1462" s="6">
        <v>26.86</v>
      </c>
      <c r="Q1462" s="6"/>
      <c r="R1462" s="6">
        <v>0</v>
      </c>
      <c r="S1462" s="6">
        <v>500</v>
      </c>
      <c r="U1462" t="s">
        <v>84</v>
      </c>
      <c r="V1462" t="s">
        <v>80</v>
      </c>
      <c r="W1462" s="6">
        <v>0</v>
      </c>
      <c r="X1462" s="6">
        <v>500</v>
      </c>
      <c r="Y1462" s="6">
        <v>520</v>
      </c>
      <c r="Z1462" s="3">
        <v>1.04</v>
      </c>
      <c r="AA1462" s="3">
        <v>1</v>
      </c>
      <c r="AB1462">
        <v>2020</v>
      </c>
      <c r="AE1462" s="4">
        <v>44834</v>
      </c>
      <c r="AF1462">
        <v>26.864229000000002</v>
      </c>
    </row>
    <row r="1463" spans="1:32" customFormat="1" hidden="1" x14ac:dyDescent="0.35">
      <c r="A1463" t="s">
        <v>2735</v>
      </c>
      <c r="B1463" t="s">
        <v>75</v>
      </c>
      <c r="C1463" t="s">
        <v>2712</v>
      </c>
      <c r="D1463" t="s">
        <v>2682</v>
      </c>
      <c r="E1463" t="s">
        <v>32</v>
      </c>
      <c r="F1463" t="s">
        <v>77</v>
      </c>
      <c r="G1463" t="s">
        <v>78</v>
      </c>
      <c r="H1463" t="s">
        <v>79</v>
      </c>
      <c r="I1463" t="s">
        <v>80</v>
      </c>
      <c r="J1463">
        <v>20</v>
      </c>
      <c r="K1463">
        <v>0</v>
      </c>
      <c r="L1463" t="s">
        <v>2713</v>
      </c>
      <c r="M1463" t="s">
        <v>104</v>
      </c>
      <c r="N1463" s="6" t="s">
        <v>2714</v>
      </c>
      <c r="O1463" s="6">
        <v>11880</v>
      </c>
      <c r="P1463" s="6">
        <v>26.02</v>
      </c>
      <c r="Q1463" s="6"/>
      <c r="R1463" s="6"/>
      <c r="S1463" s="6">
        <v>50</v>
      </c>
      <c r="U1463" t="s">
        <v>88</v>
      </c>
      <c r="V1463" t="s">
        <v>153</v>
      </c>
      <c r="W1463" s="6"/>
      <c r="X1463" s="6">
        <v>50</v>
      </c>
      <c r="Y1463" s="6"/>
      <c r="Z1463" s="3">
        <v>0</v>
      </c>
      <c r="AA1463" s="3">
        <v>1</v>
      </c>
      <c r="AB1463">
        <v>2023</v>
      </c>
      <c r="AF1463">
        <v>26.022386260000001</v>
      </c>
    </row>
    <row r="1464" spans="1:32" customFormat="1" hidden="1" x14ac:dyDescent="0.35">
      <c r="A1464" t="s">
        <v>2736</v>
      </c>
      <c r="B1464" t="s">
        <v>75</v>
      </c>
      <c r="C1464" t="s">
        <v>2712</v>
      </c>
      <c r="D1464" t="s">
        <v>2682</v>
      </c>
      <c r="E1464" t="s">
        <v>32</v>
      </c>
      <c r="F1464" t="s">
        <v>77</v>
      </c>
      <c r="G1464" t="s">
        <v>78</v>
      </c>
      <c r="H1464" t="s">
        <v>79</v>
      </c>
      <c r="I1464" t="s">
        <v>80</v>
      </c>
      <c r="J1464">
        <v>20</v>
      </c>
      <c r="K1464">
        <v>0</v>
      </c>
      <c r="L1464" t="s">
        <v>2713</v>
      </c>
      <c r="M1464" t="s">
        <v>104</v>
      </c>
      <c r="N1464" s="6" t="s">
        <v>2714</v>
      </c>
      <c r="O1464" s="6">
        <v>11780</v>
      </c>
      <c r="P1464" s="6">
        <v>25.8</v>
      </c>
      <c r="Q1464" s="6"/>
      <c r="R1464" s="6"/>
      <c r="S1464" s="6">
        <v>50</v>
      </c>
      <c r="U1464" t="s">
        <v>88</v>
      </c>
      <c r="V1464" t="s">
        <v>153</v>
      </c>
      <c r="W1464" s="6"/>
      <c r="X1464" s="6">
        <v>50</v>
      </c>
      <c r="Y1464" s="6"/>
      <c r="Z1464" s="3">
        <v>0</v>
      </c>
      <c r="AA1464" s="3">
        <v>1</v>
      </c>
      <c r="AB1464">
        <v>2023</v>
      </c>
      <c r="AF1464">
        <v>25.803342610000001</v>
      </c>
    </row>
    <row r="1465" spans="1:32" customFormat="1" hidden="1" x14ac:dyDescent="0.35">
      <c r="A1465" t="s">
        <v>1090</v>
      </c>
      <c r="B1465" t="s">
        <v>75</v>
      </c>
      <c r="C1465" t="s">
        <v>1091</v>
      </c>
      <c r="D1465" t="s">
        <v>172</v>
      </c>
      <c r="E1465" t="s">
        <v>31</v>
      </c>
      <c r="G1465" t="s">
        <v>92</v>
      </c>
      <c r="H1465" t="s">
        <v>79</v>
      </c>
      <c r="I1465" t="s">
        <v>109</v>
      </c>
      <c r="J1465">
        <v>15</v>
      </c>
      <c r="K1465">
        <v>0</v>
      </c>
      <c r="L1465" t="s">
        <v>174</v>
      </c>
      <c r="M1465" t="s">
        <v>104</v>
      </c>
      <c r="N1465" s="6" t="s">
        <v>1092</v>
      </c>
      <c r="O1465" s="6">
        <v>23.01</v>
      </c>
      <c r="P1465" s="6">
        <v>25.75</v>
      </c>
      <c r="Q1465" s="6"/>
      <c r="R1465" s="6">
        <v>0</v>
      </c>
      <c r="S1465" s="6">
        <v>1400</v>
      </c>
      <c r="U1465" t="s">
        <v>84</v>
      </c>
      <c r="V1465" t="s">
        <v>153</v>
      </c>
      <c r="W1465" s="6">
        <v>0</v>
      </c>
      <c r="X1465" s="6">
        <v>1150</v>
      </c>
      <c r="Y1465" s="6">
        <v>1150</v>
      </c>
      <c r="Z1465" s="3">
        <v>1</v>
      </c>
      <c r="AA1465" s="3">
        <v>0.82</v>
      </c>
      <c r="AB1465">
        <v>2019</v>
      </c>
      <c r="AC1465">
        <v>2019</v>
      </c>
      <c r="AE1465" s="4">
        <v>44742</v>
      </c>
      <c r="AF1465">
        <v>25.752658090000001</v>
      </c>
    </row>
    <row r="1466" spans="1:32" customFormat="1" hidden="1" x14ac:dyDescent="0.35">
      <c r="A1466" t="s">
        <v>1837</v>
      </c>
      <c r="B1466" t="s">
        <v>75</v>
      </c>
      <c r="C1466" t="s">
        <v>1241</v>
      </c>
      <c r="D1466" t="s">
        <v>1241</v>
      </c>
      <c r="E1466" t="s">
        <v>31</v>
      </c>
      <c r="G1466" t="s">
        <v>78</v>
      </c>
      <c r="H1466" t="s">
        <v>79</v>
      </c>
      <c r="I1466" t="s">
        <v>156</v>
      </c>
      <c r="J1466">
        <v>25</v>
      </c>
      <c r="K1466">
        <v>0</v>
      </c>
      <c r="L1466" t="s">
        <v>1242</v>
      </c>
      <c r="M1466" t="s">
        <v>82</v>
      </c>
      <c r="N1466" s="6"/>
      <c r="O1466" s="6">
        <v>2150</v>
      </c>
      <c r="P1466" s="6">
        <v>25.69</v>
      </c>
      <c r="Q1466" s="6"/>
      <c r="R1466" s="6"/>
      <c r="S1466" s="6">
        <v>170</v>
      </c>
      <c r="U1466" t="s">
        <v>84</v>
      </c>
      <c r="V1466" t="s">
        <v>153</v>
      </c>
      <c r="W1466" s="6"/>
      <c r="X1466" s="6">
        <v>170</v>
      </c>
      <c r="Y1466" s="6">
        <v>170</v>
      </c>
      <c r="Z1466" s="3">
        <v>1</v>
      </c>
      <c r="AA1466" s="3">
        <v>1</v>
      </c>
      <c r="AB1466">
        <v>2024</v>
      </c>
      <c r="AC1466">
        <v>2024</v>
      </c>
      <c r="AF1466">
        <v>25.69213414</v>
      </c>
    </row>
    <row r="1467" spans="1:32" hidden="1" x14ac:dyDescent="0.35">
      <c r="A1467" s="11" t="s">
        <v>2095</v>
      </c>
      <c r="B1467" s="11" t="s">
        <v>75</v>
      </c>
      <c r="C1467" s="11" t="s">
        <v>2024</v>
      </c>
      <c r="D1467" s="11" t="s">
        <v>1994</v>
      </c>
      <c r="E1467" s="11" t="s">
        <v>31</v>
      </c>
      <c r="G1467" s="11" t="s">
        <v>78</v>
      </c>
      <c r="H1467" s="11" t="s">
        <v>79</v>
      </c>
      <c r="I1467" s="11" t="s">
        <v>156</v>
      </c>
      <c r="J1467" s="11">
        <v>20</v>
      </c>
      <c r="K1467" s="11">
        <v>0</v>
      </c>
      <c r="L1467" s="11" t="s">
        <v>2025</v>
      </c>
      <c r="M1467" s="11" t="s">
        <v>104</v>
      </c>
      <c r="O1467" s="12">
        <v>136.75</v>
      </c>
      <c r="P1467" s="12">
        <v>25.34</v>
      </c>
      <c r="U1467" s="11" t="s">
        <v>84</v>
      </c>
      <c r="V1467" s="11" t="s">
        <v>151</v>
      </c>
      <c r="W1467" s="12">
        <v>0</v>
      </c>
      <c r="X1467" s="12">
        <v>113.88</v>
      </c>
      <c r="Y1467" s="12">
        <v>113.88</v>
      </c>
      <c r="Z1467" s="13">
        <v>1</v>
      </c>
      <c r="AA1467" s="11" t="e">
        <v>#N/A</v>
      </c>
      <c r="AB1467" s="11">
        <v>2021</v>
      </c>
      <c r="AE1467" s="14">
        <v>46023</v>
      </c>
      <c r="AF1467" s="11">
        <v>25.341081670000001</v>
      </c>
    </row>
    <row r="1468" spans="1:32" customFormat="1" hidden="1" x14ac:dyDescent="0.35">
      <c r="A1468" t="s">
        <v>3002</v>
      </c>
      <c r="B1468" t="s">
        <v>75</v>
      </c>
      <c r="C1468" t="s">
        <v>3001</v>
      </c>
      <c r="D1468" t="s">
        <v>2975</v>
      </c>
      <c r="E1468" t="s">
        <v>31</v>
      </c>
      <c r="G1468" t="s">
        <v>92</v>
      </c>
      <c r="H1468" t="s">
        <v>80</v>
      </c>
      <c r="I1468" t="s">
        <v>80</v>
      </c>
      <c r="J1468">
        <v>15</v>
      </c>
      <c r="K1468">
        <v>0</v>
      </c>
      <c r="L1468" t="s">
        <v>145</v>
      </c>
      <c r="M1468" t="s">
        <v>104</v>
      </c>
      <c r="N1468" s="6" t="s">
        <v>3003</v>
      </c>
      <c r="O1468" s="6">
        <v>25.26</v>
      </c>
      <c r="P1468" s="6">
        <v>25.26</v>
      </c>
      <c r="Q1468" s="6"/>
      <c r="R1468" s="6">
        <v>0</v>
      </c>
      <c r="S1468" s="6">
        <v>250</v>
      </c>
      <c r="U1468" t="s">
        <v>84</v>
      </c>
      <c r="V1468" t="s">
        <v>80</v>
      </c>
      <c r="W1468" s="6"/>
      <c r="X1468" s="6">
        <v>250</v>
      </c>
      <c r="Y1468" s="6">
        <v>250</v>
      </c>
      <c r="Z1468" s="3">
        <v>1</v>
      </c>
      <c r="AA1468" s="3">
        <v>1</v>
      </c>
      <c r="AB1468">
        <v>2018</v>
      </c>
      <c r="AC1468">
        <v>2017</v>
      </c>
      <c r="AD1468" s="4">
        <v>43013</v>
      </c>
      <c r="AF1468">
        <v>25.26</v>
      </c>
    </row>
    <row r="1469" spans="1:32" hidden="1" x14ac:dyDescent="0.35">
      <c r="A1469" s="11" t="s">
        <v>2088</v>
      </c>
      <c r="B1469" s="11" t="s">
        <v>75</v>
      </c>
      <c r="C1469" s="11" t="s">
        <v>2024</v>
      </c>
      <c r="D1469" s="11" t="s">
        <v>1994</v>
      </c>
      <c r="E1469" s="11" t="s">
        <v>32</v>
      </c>
      <c r="G1469" s="11" t="s">
        <v>78</v>
      </c>
      <c r="H1469" s="11" t="s">
        <v>79</v>
      </c>
      <c r="I1469" s="11" t="s">
        <v>156</v>
      </c>
      <c r="J1469" s="11">
        <v>20</v>
      </c>
      <c r="K1469" s="11">
        <v>0</v>
      </c>
      <c r="L1469" s="11" t="s">
        <v>2025</v>
      </c>
      <c r="M1469" s="11" t="s">
        <v>104</v>
      </c>
      <c r="O1469" s="12">
        <v>98.9</v>
      </c>
      <c r="P1469" s="12">
        <v>25.06</v>
      </c>
      <c r="U1469" s="11" t="s">
        <v>88</v>
      </c>
      <c r="V1469" s="11" t="s">
        <v>151</v>
      </c>
      <c r="W1469" s="12">
        <v>0</v>
      </c>
      <c r="X1469" s="12">
        <v>1040</v>
      </c>
      <c r="Y1469" s="12">
        <v>1040</v>
      </c>
      <c r="Z1469" s="13">
        <v>1</v>
      </c>
      <c r="AA1469" s="11" t="e">
        <v>#N/A</v>
      </c>
      <c r="AB1469" s="11">
        <v>2019</v>
      </c>
      <c r="AE1469" s="14">
        <v>45658</v>
      </c>
      <c r="AF1469" s="11">
        <v>25.060814919999999</v>
      </c>
    </row>
    <row r="1470" spans="1:32" customFormat="1" hidden="1" x14ac:dyDescent="0.35">
      <c r="A1470" t="s">
        <v>344</v>
      </c>
      <c r="B1470" t="s">
        <v>75</v>
      </c>
      <c r="C1470" t="s">
        <v>340</v>
      </c>
      <c r="D1470" t="s">
        <v>172</v>
      </c>
      <c r="E1470" t="s">
        <v>31</v>
      </c>
      <c r="G1470" t="s">
        <v>78</v>
      </c>
      <c r="H1470" t="s">
        <v>79</v>
      </c>
      <c r="I1470" t="s">
        <v>118</v>
      </c>
      <c r="J1470">
        <v>12</v>
      </c>
      <c r="K1470">
        <v>0</v>
      </c>
      <c r="L1470" t="s">
        <v>174</v>
      </c>
      <c r="M1470" t="s">
        <v>82</v>
      </c>
      <c r="N1470" s="6" t="s">
        <v>345</v>
      </c>
      <c r="O1470" s="6">
        <v>23.67</v>
      </c>
      <c r="P1470" s="6">
        <v>24.88</v>
      </c>
      <c r="Q1470" s="6"/>
      <c r="R1470" s="6"/>
      <c r="S1470" s="6"/>
      <c r="T1470">
        <v>445000</v>
      </c>
      <c r="U1470" t="s">
        <v>84</v>
      </c>
      <c r="V1470" t="s">
        <v>112</v>
      </c>
      <c r="W1470" s="6">
        <v>535000</v>
      </c>
      <c r="X1470" s="6"/>
      <c r="Y1470" s="6">
        <v>0</v>
      </c>
      <c r="Z1470" t="e">
        <v>#N/A</v>
      </c>
      <c r="AA1470" t="e">
        <v>#N/A</v>
      </c>
      <c r="AB1470">
        <v>2022</v>
      </c>
      <c r="AC1470">
        <v>2021</v>
      </c>
      <c r="AF1470">
        <v>24.879125500000001</v>
      </c>
    </row>
    <row r="1471" spans="1:32" customFormat="1" hidden="1" x14ac:dyDescent="0.35">
      <c r="A1471" t="s">
        <v>2520</v>
      </c>
      <c r="B1471" t="s">
        <v>75</v>
      </c>
      <c r="C1471" t="s">
        <v>2512</v>
      </c>
      <c r="D1471" t="s">
        <v>2482</v>
      </c>
      <c r="E1471" t="s">
        <v>31</v>
      </c>
      <c r="G1471" t="s">
        <v>92</v>
      </c>
      <c r="H1471" t="s">
        <v>80</v>
      </c>
      <c r="I1471" t="s">
        <v>80</v>
      </c>
      <c r="K1471">
        <v>0</v>
      </c>
      <c r="L1471" t="s">
        <v>2513</v>
      </c>
      <c r="M1471" t="s">
        <v>80</v>
      </c>
      <c r="N1471" s="6"/>
      <c r="O1471" s="6">
        <v>86.8</v>
      </c>
      <c r="P1471" s="6">
        <v>24.36</v>
      </c>
      <c r="Q1471" s="6"/>
      <c r="R1471" s="6"/>
      <c r="S1471" s="6">
        <v>40</v>
      </c>
      <c r="U1471" t="s">
        <v>84</v>
      </c>
      <c r="V1471" t="s">
        <v>80</v>
      </c>
      <c r="W1471" s="6"/>
      <c r="X1471" s="6">
        <v>40</v>
      </c>
      <c r="Y1471" s="6">
        <v>40</v>
      </c>
      <c r="Z1471" s="3">
        <v>1</v>
      </c>
      <c r="AA1471" s="3">
        <v>1</v>
      </c>
      <c r="AB1471">
        <v>2019</v>
      </c>
      <c r="AF1471">
        <v>24.357391400000001</v>
      </c>
    </row>
    <row r="1472" spans="1:32" customFormat="1" hidden="1" x14ac:dyDescent="0.35">
      <c r="A1472" t="s">
        <v>2660</v>
      </c>
      <c r="B1472" t="s">
        <v>75</v>
      </c>
      <c r="C1472" t="s">
        <v>2655</v>
      </c>
      <c r="D1472" t="s">
        <v>2482</v>
      </c>
      <c r="E1472" t="s">
        <v>31</v>
      </c>
      <c r="F1472" t="s">
        <v>77</v>
      </c>
      <c r="G1472" t="s">
        <v>92</v>
      </c>
      <c r="H1472" t="s">
        <v>80</v>
      </c>
      <c r="I1472" t="s">
        <v>80</v>
      </c>
      <c r="K1472">
        <v>0</v>
      </c>
      <c r="L1472" t="s">
        <v>2661</v>
      </c>
      <c r="M1472" t="s">
        <v>80</v>
      </c>
      <c r="N1472" s="6" t="s">
        <v>2662</v>
      </c>
      <c r="O1472" s="6">
        <v>88.8</v>
      </c>
      <c r="P1472" s="6">
        <v>24.18</v>
      </c>
      <c r="Q1472" s="6"/>
      <c r="R1472" s="6">
        <v>0</v>
      </c>
      <c r="S1472" s="6">
        <v>2000</v>
      </c>
      <c r="U1472" t="s">
        <v>84</v>
      </c>
      <c r="V1472" t="s">
        <v>80</v>
      </c>
      <c r="W1472" s="6"/>
      <c r="X1472" s="6">
        <v>2000</v>
      </c>
      <c r="Y1472" s="6">
        <v>2000</v>
      </c>
      <c r="Z1472" s="3">
        <v>1</v>
      </c>
      <c r="AA1472" s="3">
        <v>1</v>
      </c>
      <c r="AB1472">
        <v>2020</v>
      </c>
      <c r="AF1472">
        <v>24.176422540000001</v>
      </c>
    </row>
    <row r="1473" spans="1:32" customFormat="1" hidden="1" x14ac:dyDescent="0.35">
      <c r="A1473" t="s">
        <v>2647</v>
      </c>
      <c r="B1473" t="s">
        <v>75</v>
      </c>
      <c r="C1473" t="s">
        <v>2636</v>
      </c>
      <c r="D1473" t="s">
        <v>2482</v>
      </c>
      <c r="E1473" t="s">
        <v>31</v>
      </c>
      <c r="F1473" t="s">
        <v>2599</v>
      </c>
      <c r="G1473" t="s">
        <v>78</v>
      </c>
      <c r="H1473" t="s">
        <v>80</v>
      </c>
      <c r="I1473" t="s">
        <v>156</v>
      </c>
      <c r="J1473">
        <v>15</v>
      </c>
      <c r="K1473">
        <v>0</v>
      </c>
      <c r="L1473" t="s">
        <v>2638</v>
      </c>
      <c r="N1473" s="6" t="s">
        <v>2648</v>
      </c>
      <c r="O1473" s="6">
        <v>397</v>
      </c>
      <c r="P1473" s="6">
        <v>23.94</v>
      </c>
      <c r="Q1473" s="6"/>
      <c r="R1473" s="6">
        <v>0</v>
      </c>
      <c r="S1473" s="6">
        <v>300</v>
      </c>
      <c r="U1473" t="s">
        <v>84</v>
      </c>
      <c r="V1473" t="s">
        <v>153</v>
      </c>
      <c r="W1473" s="6"/>
      <c r="X1473" s="6">
        <v>300</v>
      </c>
      <c r="Y1473" s="6">
        <v>300</v>
      </c>
      <c r="Z1473" s="3">
        <v>1</v>
      </c>
      <c r="AA1473" s="3">
        <v>1</v>
      </c>
      <c r="AB1473">
        <v>2022</v>
      </c>
      <c r="AC1473">
        <v>2021</v>
      </c>
      <c r="AF1473">
        <v>23.937292729999999</v>
      </c>
    </row>
    <row r="1474" spans="1:32" hidden="1" x14ac:dyDescent="0.35">
      <c r="A1474" s="11" t="s">
        <v>2123</v>
      </c>
      <c r="B1474" s="11" t="s">
        <v>75</v>
      </c>
      <c r="C1474" s="11" t="s">
        <v>3</v>
      </c>
      <c r="D1474" s="11" t="s">
        <v>1994</v>
      </c>
      <c r="E1474" s="11" t="s">
        <v>101</v>
      </c>
      <c r="G1474" s="11" t="s">
        <v>78</v>
      </c>
      <c r="H1474" s="11" t="s">
        <v>79</v>
      </c>
      <c r="I1474" s="11" t="s">
        <v>156</v>
      </c>
      <c r="J1474" s="11">
        <v>15</v>
      </c>
      <c r="K1474" s="11">
        <v>0</v>
      </c>
      <c r="L1474" s="11" t="s">
        <v>145</v>
      </c>
      <c r="M1474" s="11" t="s">
        <v>104</v>
      </c>
      <c r="N1474" s="12" t="s">
        <v>2109</v>
      </c>
      <c r="O1474" s="12">
        <v>23.8</v>
      </c>
      <c r="P1474" s="12">
        <v>23.8</v>
      </c>
      <c r="U1474" s="11" t="s">
        <v>102</v>
      </c>
      <c r="V1474" s="11" t="s">
        <v>80</v>
      </c>
      <c r="W1474" s="12">
        <v>2300000</v>
      </c>
      <c r="X1474" s="12">
        <v>590</v>
      </c>
      <c r="Y1474" s="12">
        <v>590</v>
      </c>
      <c r="Z1474" s="13">
        <v>1</v>
      </c>
      <c r="AA1474" s="11" t="e">
        <v>#N/A</v>
      </c>
      <c r="AB1474" s="11">
        <v>2021</v>
      </c>
      <c r="AE1474" s="14">
        <v>46023</v>
      </c>
      <c r="AF1474" s="11">
        <v>23.8</v>
      </c>
    </row>
    <row r="1475" spans="1:32" customFormat="1" hidden="1" x14ac:dyDescent="0.35">
      <c r="A1475" t="s">
        <v>2597</v>
      </c>
      <c r="B1475" t="s">
        <v>75</v>
      </c>
      <c r="C1475" t="s">
        <v>2598</v>
      </c>
      <c r="D1475" t="s">
        <v>2482</v>
      </c>
      <c r="E1475" t="s">
        <v>31</v>
      </c>
      <c r="F1475" t="s">
        <v>2599</v>
      </c>
      <c r="G1475" t="s">
        <v>92</v>
      </c>
      <c r="H1475" t="s">
        <v>80</v>
      </c>
      <c r="I1475" t="s">
        <v>156</v>
      </c>
      <c r="J1475">
        <v>20</v>
      </c>
      <c r="K1475">
        <v>0</v>
      </c>
      <c r="L1475" t="s">
        <v>2600</v>
      </c>
      <c r="M1475" t="s">
        <v>82</v>
      </c>
      <c r="N1475" s="6"/>
      <c r="O1475" s="6">
        <v>87.75</v>
      </c>
      <c r="P1475" s="6">
        <v>23.4</v>
      </c>
      <c r="Q1475" s="6"/>
      <c r="R1475" s="6">
        <v>0</v>
      </c>
      <c r="S1475" s="6">
        <v>300</v>
      </c>
      <c r="U1475" t="s">
        <v>84</v>
      </c>
      <c r="V1475" t="s">
        <v>153</v>
      </c>
      <c r="W1475" s="6">
        <v>0</v>
      </c>
      <c r="X1475" s="6">
        <v>400</v>
      </c>
      <c r="Y1475" s="6">
        <v>400</v>
      </c>
      <c r="Z1475" s="3">
        <v>1</v>
      </c>
      <c r="AA1475" s="3">
        <v>1.33</v>
      </c>
      <c r="AB1475">
        <v>2017</v>
      </c>
      <c r="AE1475" s="4">
        <v>44561</v>
      </c>
      <c r="AF1475">
        <v>23.398128150000002</v>
      </c>
    </row>
    <row r="1476" spans="1:32" hidden="1" x14ac:dyDescent="0.35">
      <c r="A1476" s="11" t="s">
        <v>2091</v>
      </c>
      <c r="B1476" s="11" t="s">
        <v>75</v>
      </c>
      <c r="C1476" s="11" t="s">
        <v>2024</v>
      </c>
      <c r="D1476" s="11" t="s">
        <v>1994</v>
      </c>
      <c r="E1476" s="11" t="s">
        <v>31</v>
      </c>
      <c r="G1476" s="11" t="s">
        <v>78</v>
      </c>
      <c r="H1476" s="11" t="s">
        <v>79</v>
      </c>
      <c r="I1476" s="11" t="s">
        <v>156</v>
      </c>
      <c r="J1476" s="11">
        <v>20</v>
      </c>
      <c r="K1476" s="11">
        <v>0</v>
      </c>
      <c r="L1476" s="11" t="s">
        <v>2025</v>
      </c>
      <c r="M1476" s="11" t="s">
        <v>104</v>
      </c>
      <c r="O1476" s="12">
        <v>124.3</v>
      </c>
      <c r="P1476" s="12">
        <v>23.03</v>
      </c>
      <c r="U1476" s="11" t="s">
        <v>84</v>
      </c>
      <c r="V1476" s="11" t="s">
        <v>151</v>
      </c>
      <c r="W1476" s="12">
        <v>0</v>
      </c>
      <c r="X1476" s="12">
        <v>195.78</v>
      </c>
      <c r="Y1476" s="12">
        <v>195.78</v>
      </c>
      <c r="Z1476" s="13">
        <v>1</v>
      </c>
      <c r="AA1476" s="11" t="e">
        <v>#N/A</v>
      </c>
      <c r="AB1476" s="11">
        <v>2021</v>
      </c>
      <c r="AE1476" s="14">
        <v>45658</v>
      </c>
      <c r="AF1476" s="11">
        <v>23.034301280000001</v>
      </c>
    </row>
    <row r="1477" spans="1:32" customFormat="1" hidden="1" x14ac:dyDescent="0.35">
      <c r="A1477" t="s">
        <v>2732</v>
      </c>
      <c r="B1477" t="s">
        <v>75</v>
      </c>
      <c r="C1477" t="s">
        <v>2712</v>
      </c>
      <c r="D1477" t="s">
        <v>2682</v>
      </c>
      <c r="E1477" t="s">
        <v>32</v>
      </c>
      <c r="F1477" t="s">
        <v>77</v>
      </c>
      <c r="G1477" t="s">
        <v>78</v>
      </c>
      <c r="H1477" t="s">
        <v>79</v>
      </c>
      <c r="I1477" t="s">
        <v>80</v>
      </c>
      <c r="J1477">
        <v>20</v>
      </c>
      <c r="K1477">
        <v>0</v>
      </c>
      <c r="L1477" t="s">
        <v>2713</v>
      </c>
      <c r="M1477" t="s">
        <v>104</v>
      </c>
      <c r="N1477" s="6" t="s">
        <v>2714</v>
      </c>
      <c r="O1477" s="6">
        <v>10500</v>
      </c>
      <c r="P1477" s="6">
        <v>23</v>
      </c>
      <c r="Q1477" s="6"/>
      <c r="R1477" s="6"/>
      <c r="S1477" s="6">
        <v>100</v>
      </c>
      <c r="U1477" t="s">
        <v>88</v>
      </c>
      <c r="V1477" t="s">
        <v>153</v>
      </c>
      <c r="W1477" s="6"/>
      <c r="X1477" s="6">
        <v>100</v>
      </c>
      <c r="Y1477" s="6"/>
      <c r="Z1477" s="3">
        <v>0</v>
      </c>
      <c r="AA1477" s="3">
        <v>1</v>
      </c>
      <c r="AB1477">
        <v>2023</v>
      </c>
      <c r="AF1477">
        <v>22.999583820000002</v>
      </c>
    </row>
    <row r="1478" spans="1:32" customFormat="1" hidden="1" x14ac:dyDescent="0.35">
      <c r="A1478" t="s">
        <v>2737</v>
      </c>
      <c r="B1478" t="s">
        <v>75</v>
      </c>
      <c r="C1478" t="s">
        <v>2712</v>
      </c>
      <c r="D1478" t="s">
        <v>2682</v>
      </c>
      <c r="E1478" t="s">
        <v>32</v>
      </c>
      <c r="F1478" t="s">
        <v>77</v>
      </c>
      <c r="G1478" t="s">
        <v>78</v>
      </c>
      <c r="H1478" t="s">
        <v>79</v>
      </c>
      <c r="I1478" t="s">
        <v>80</v>
      </c>
      <c r="J1478">
        <v>20</v>
      </c>
      <c r="K1478">
        <v>0</v>
      </c>
      <c r="L1478" t="s">
        <v>2713</v>
      </c>
      <c r="M1478" t="s">
        <v>104</v>
      </c>
      <c r="N1478" s="6" t="s">
        <v>2714</v>
      </c>
      <c r="O1478" s="6">
        <v>10490</v>
      </c>
      <c r="P1478" s="6">
        <v>22.98</v>
      </c>
      <c r="Q1478" s="6"/>
      <c r="R1478" s="6"/>
      <c r="S1478" s="6">
        <v>50</v>
      </c>
      <c r="U1478" t="s">
        <v>88</v>
      </c>
      <c r="V1478" t="s">
        <v>153</v>
      </c>
      <c r="W1478" s="6"/>
      <c r="X1478" s="6">
        <v>50</v>
      </c>
      <c r="Y1478" s="6"/>
      <c r="Z1478" s="3">
        <v>0</v>
      </c>
      <c r="AA1478" s="3">
        <v>1</v>
      </c>
      <c r="AB1478">
        <v>2023</v>
      </c>
      <c r="AF1478">
        <v>22.97767945</v>
      </c>
    </row>
    <row r="1479" spans="1:32" customFormat="1" hidden="1" x14ac:dyDescent="0.35">
      <c r="A1479" t="s">
        <v>931</v>
      </c>
      <c r="B1479" t="s">
        <v>75</v>
      </c>
      <c r="C1479" t="s">
        <v>908</v>
      </c>
      <c r="D1479" t="s">
        <v>172</v>
      </c>
      <c r="E1479" t="s">
        <v>188</v>
      </c>
      <c r="G1479" t="s">
        <v>78</v>
      </c>
      <c r="H1479" t="s">
        <v>79</v>
      </c>
      <c r="I1479" t="s">
        <v>118</v>
      </c>
      <c r="J1479">
        <v>15</v>
      </c>
      <c r="K1479">
        <v>0</v>
      </c>
      <c r="L1479" t="s">
        <v>174</v>
      </c>
      <c r="M1479" t="s">
        <v>82</v>
      </c>
      <c r="N1479" s="6"/>
      <c r="O1479" s="6">
        <v>17.28</v>
      </c>
      <c r="P1479" s="6">
        <v>22.95</v>
      </c>
      <c r="Q1479" s="6"/>
      <c r="R1479" s="6"/>
      <c r="S1479" s="6"/>
      <c r="U1479" t="s">
        <v>796</v>
      </c>
      <c r="V1479" t="s">
        <v>80</v>
      </c>
      <c r="W1479" s="6">
        <v>0</v>
      </c>
      <c r="X1479" s="6">
        <v>155.21</v>
      </c>
      <c r="Y1479" s="6">
        <v>155.21</v>
      </c>
      <c r="Z1479" s="3">
        <v>1</v>
      </c>
      <c r="AA1479" t="e">
        <v>#N/A</v>
      </c>
      <c r="AB1479">
        <v>2013</v>
      </c>
      <c r="AE1479" s="4">
        <v>43100</v>
      </c>
      <c r="AF1479">
        <v>22.945160009999999</v>
      </c>
    </row>
    <row r="1480" spans="1:32" hidden="1" x14ac:dyDescent="0.35">
      <c r="A1480" s="11" t="s">
        <v>2080</v>
      </c>
      <c r="B1480" s="11" t="s">
        <v>75</v>
      </c>
      <c r="C1480" s="11" t="s">
        <v>2024</v>
      </c>
      <c r="D1480" s="11" t="s">
        <v>1994</v>
      </c>
      <c r="E1480" s="11" t="s">
        <v>32</v>
      </c>
      <c r="G1480" s="11" t="s">
        <v>78</v>
      </c>
      <c r="H1480" s="11" t="s">
        <v>79</v>
      </c>
      <c r="I1480" s="11" t="s">
        <v>156</v>
      </c>
      <c r="J1480" s="11">
        <v>20</v>
      </c>
      <c r="K1480" s="11">
        <v>0</v>
      </c>
      <c r="L1480" s="11" t="s">
        <v>2025</v>
      </c>
      <c r="M1480" s="11" t="s">
        <v>104</v>
      </c>
      <c r="O1480" s="12">
        <v>90.45</v>
      </c>
      <c r="P1480" s="12">
        <v>22.92</v>
      </c>
      <c r="U1480" s="11" t="s">
        <v>88</v>
      </c>
      <c r="V1480" s="11" t="s">
        <v>151</v>
      </c>
      <c r="W1480" s="12">
        <v>0</v>
      </c>
      <c r="X1480" s="12">
        <v>1250</v>
      </c>
      <c r="Y1480" s="12">
        <v>1250</v>
      </c>
      <c r="Z1480" s="13">
        <v>1</v>
      </c>
      <c r="AA1480" s="11" t="e">
        <v>#N/A</v>
      </c>
      <c r="AB1480" s="11">
        <v>2019</v>
      </c>
      <c r="AE1480" s="14">
        <v>44927</v>
      </c>
      <c r="AF1480" s="11">
        <v>22.919622950000001</v>
      </c>
    </row>
    <row r="1481" spans="1:32" customFormat="1" hidden="1" x14ac:dyDescent="0.35">
      <c r="A1481" t="s">
        <v>2738</v>
      </c>
      <c r="B1481" t="s">
        <v>75</v>
      </c>
      <c r="C1481" t="s">
        <v>2712</v>
      </c>
      <c r="D1481" t="s">
        <v>2682</v>
      </c>
      <c r="E1481" t="s">
        <v>32</v>
      </c>
      <c r="F1481" t="s">
        <v>77</v>
      </c>
      <c r="G1481" t="s">
        <v>78</v>
      </c>
      <c r="H1481" t="s">
        <v>79</v>
      </c>
      <c r="I1481" t="s">
        <v>80</v>
      </c>
      <c r="J1481">
        <v>20</v>
      </c>
      <c r="K1481">
        <v>0</v>
      </c>
      <c r="L1481" t="s">
        <v>2713</v>
      </c>
      <c r="M1481" t="s">
        <v>104</v>
      </c>
      <c r="N1481" s="6" t="s">
        <v>2714</v>
      </c>
      <c r="O1481" s="6">
        <v>10380</v>
      </c>
      <c r="P1481" s="6">
        <v>22.74</v>
      </c>
      <c r="Q1481" s="6"/>
      <c r="R1481" s="6"/>
      <c r="S1481" s="6">
        <v>100</v>
      </c>
      <c r="U1481" t="s">
        <v>88</v>
      </c>
      <c r="V1481" t="s">
        <v>153</v>
      </c>
      <c r="W1481" s="6"/>
      <c r="X1481" s="6">
        <v>10</v>
      </c>
      <c r="Y1481" s="6"/>
      <c r="Z1481" s="3">
        <v>0</v>
      </c>
      <c r="AA1481" s="3">
        <v>0.1</v>
      </c>
      <c r="AB1481">
        <v>2023</v>
      </c>
      <c r="AF1481">
        <v>22.736731429999999</v>
      </c>
    </row>
    <row r="1482" spans="1:32" customFormat="1" hidden="1" x14ac:dyDescent="0.35">
      <c r="A1482" t="s">
        <v>3090</v>
      </c>
      <c r="B1482" t="s">
        <v>75</v>
      </c>
      <c r="C1482" t="s">
        <v>3063</v>
      </c>
      <c r="D1482" t="s">
        <v>2975</v>
      </c>
      <c r="E1482" t="s">
        <v>91</v>
      </c>
      <c r="G1482" t="s">
        <v>78</v>
      </c>
      <c r="H1482" t="s">
        <v>79</v>
      </c>
      <c r="I1482" t="s">
        <v>121</v>
      </c>
      <c r="J1482">
        <v>15</v>
      </c>
      <c r="K1482">
        <v>0</v>
      </c>
      <c r="L1482" t="s">
        <v>3064</v>
      </c>
      <c r="M1482" t="s">
        <v>80</v>
      </c>
      <c r="N1482" s="6" t="s">
        <v>3091</v>
      </c>
      <c r="O1482" s="6">
        <v>417.94</v>
      </c>
      <c r="P1482" s="6">
        <v>22.64</v>
      </c>
      <c r="Q1482" s="6"/>
      <c r="R1482" s="6">
        <v>0</v>
      </c>
      <c r="S1482" s="6">
        <v>513</v>
      </c>
      <c r="U1482" t="s">
        <v>93</v>
      </c>
      <c r="V1482" t="s">
        <v>153</v>
      </c>
      <c r="W1482" s="6"/>
      <c r="X1482" s="6">
        <v>513</v>
      </c>
      <c r="Y1482" s="6">
        <v>1490</v>
      </c>
      <c r="Z1482" s="3">
        <v>2.9</v>
      </c>
      <c r="AA1482" s="3">
        <v>1</v>
      </c>
      <c r="AB1482">
        <v>2023</v>
      </c>
      <c r="AC1482">
        <v>2021</v>
      </c>
      <c r="AD1482" s="4">
        <v>44986</v>
      </c>
      <c r="AF1482">
        <v>22.643983309999999</v>
      </c>
    </row>
    <row r="1483" spans="1:32" customFormat="1" hidden="1" x14ac:dyDescent="0.35">
      <c r="A1483" t="s">
        <v>2741</v>
      </c>
      <c r="B1483" t="s">
        <v>75</v>
      </c>
      <c r="C1483" t="s">
        <v>2712</v>
      </c>
      <c r="D1483" t="s">
        <v>2682</v>
      </c>
      <c r="E1483" t="s">
        <v>32</v>
      </c>
      <c r="F1483" t="s">
        <v>77</v>
      </c>
      <c r="G1483" t="s">
        <v>78</v>
      </c>
      <c r="H1483" t="s">
        <v>79</v>
      </c>
      <c r="I1483" t="s">
        <v>80</v>
      </c>
      <c r="J1483">
        <v>20</v>
      </c>
      <c r="K1483">
        <v>0</v>
      </c>
      <c r="L1483" t="s">
        <v>2713</v>
      </c>
      <c r="M1483" t="s">
        <v>104</v>
      </c>
      <c r="N1483" s="6" t="s">
        <v>2714</v>
      </c>
      <c r="O1483" s="6">
        <v>10233</v>
      </c>
      <c r="P1483" s="6">
        <v>21.77</v>
      </c>
      <c r="Q1483" s="6"/>
      <c r="R1483" s="6"/>
      <c r="S1483" s="6">
        <v>100</v>
      </c>
      <c r="U1483" t="s">
        <v>88</v>
      </c>
      <c r="V1483" t="s">
        <v>153</v>
      </c>
      <c r="W1483" s="6"/>
      <c r="X1483" s="6">
        <v>100</v>
      </c>
      <c r="Y1483" s="6"/>
      <c r="Z1483" s="3">
        <v>0</v>
      </c>
      <c r="AA1483" s="3">
        <v>1</v>
      </c>
      <c r="AB1483">
        <v>2024</v>
      </c>
      <c r="AD1483" s="4">
        <v>45460</v>
      </c>
      <c r="AE1483" s="4">
        <v>46555</v>
      </c>
      <c r="AF1483">
        <v>21.769561329999998</v>
      </c>
    </row>
    <row r="1484" spans="1:32" hidden="1" x14ac:dyDescent="0.35">
      <c r="A1484" s="11" t="s">
        <v>2087</v>
      </c>
      <c r="B1484" s="11" t="s">
        <v>75</v>
      </c>
      <c r="C1484" s="11" t="s">
        <v>2024</v>
      </c>
      <c r="D1484" s="11" t="s">
        <v>1994</v>
      </c>
      <c r="E1484" s="11" t="s">
        <v>31</v>
      </c>
      <c r="G1484" s="11" t="s">
        <v>78</v>
      </c>
      <c r="H1484" s="11" t="s">
        <v>79</v>
      </c>
      <c r="I1484" s="11" t="s">
        <v>156</v>
      </c>
      <c r="J1484" s="11">
        <v>20</v>
      </c>
      <c r="K1484" s="11">
        <v>0</v>
      </c>
      <c r="L1484" s="11" t="s">
        <v>2025</v>
      </c>
      <c r="M1484" s="11" t="s">
        <v>104</v>
      </c>
      <c r="O1484" s="12">
        <v>84.4</v>
      </c>
      <c r="P1484" s="12">
        <v>21.39</v>
      </c>
      <c r="U1484" s="11" t="s">
        <v>84</v>
      </c>
      <c r="V1484" s="11" t="s">
        <v>151</v>
      </c>
      <c r="W1484" s="12">
        <v>0</v>
      </c>
      <c r="X1484" s="12">
        <v>530</v>
      </c>
      <c r="Y1484" s="12">
        <v>530</v>
      </c>
      <c r="Z1484" s="13">
        <v>1</v>
      </c>
      <c r="AA1484" s="11" t="e">
        <v>#N/A</v>
      </c>
      <c r="AB1484" s="11">
        <v>2019</v>
      </c>
      <c r="AE1484" s="14">
        <v>45292</v>
      </c>
      <c r="AF1484" s="11">
        <v>21.386580169999998</v>
      </c>
    </row>
    <row r="1485" spans="1:32" customFormat="1" hidden="1" x14ac:dyDescent="0.35">
      <c r="A1485" t="s">
        <v>1950</v>
      </c>
      <c r="B1485" t="s">
        <v>75</v>
      </c>
      <c r="C1485" t="s">
        <v>1917</v>
      </c>
      <c r="D1485" t="s">
        <v>1917</v>
      </c>
      <c r="E1485" t="s">
        <v>32</v>
      </c>
      <c r="F1485" t="s">
        <v>77</v>
      </c>
      <c r="G1485" t="s">
        <v>92</v>
      </c>
      <c r="H1485" t="s">
        <v>79</v>
      </c>
      <c r="I1485" t="s">
        <v>118</v>
      </c>
      <c r="J1485">
        <v>20</v>
      </c>
      <c r="K1485">
        <v>0</v>
      </c>
      <c r="L1485" t="s">
        <v>1918</v>
      </c>
      <c r="M1485" t="s">
        <v>82</v>
      </c>
      <c r="N1485" s="6" t="s">
        <v>1951</v>
      </c>
      <c r="O1485" s="6">
        <v>3000</v>
      </c>
      <c r="P1485" s="6">
        <v>21.34</v>
      </c>
      <c r="Q1485" s="6"/>
      <c r="R1485" s="6">
        <v>285</v>
      </c>
      <c r="S1485" s="6">
        <v>356</v>
      </c>
      <c r="U1485" t="s">
        <v>251</v>
      </c>
      <c r="V1485" t="s">
        <v>153</v>
      </c>
      <c r="W1485" s="6"/>
      <c r="X1485" s="6">
        <v>375</v>
      </c>
      <c r="Y1485" s="6">
        <v>375</v>
      </c>
      <c r="Z1485" s="3">
        <v>1</v>
      </c>
      <c r="AA1485" s="3">
        <v>1.05</v>
      </c>
      <c r="AB1485">
        <v>2023</v>
      </c>
      <c r="AC1485">
        <v>2022</v>
      </c>
      <c r="AD1485" s="4">
        <v>44923</v>
      </c>
      <c r="AF1485">
        <v>21.340162190000001</v>
      </c>
    </row>
    <row r="1486" spans="1:32" customFormat="1" hidden="1" x14ac:dyDescent="0.35">
      <c r="A1486" t="s">
        <v>1952</v>
      </c>
      <c r="B1486" t="s">
        <v>75</v>
      </c>
      <c r="C1486" t="s">
        <v>1917</v>
      </c>
      <c r="D1486" t="s">
        <v>1917</v>
      </c>
      <c r="E1486" t="s">
        <v>32</v>
      </c>
      <c r="F1486" t="s">
        <v>77</v>
      </c>
      <c r="G1486" t="s">
        <v>92</v>
      </c>
      <c r="H1486" t="s">
        <v>79</v>
      </c>
      <c r="I1486" t="s">
        <v>118</v>
      </c>
      <c r="J1486">
        <v>20</v>
      </c>
      <c r="K1486">
        <v>0</v>
      </c>
      <c r="L1486" t="s">
        <v>1918</v>
      </c>
      <c r="M1486" t="s">
        <v>82</v>
      </c>
      <c r="N1486" s="6"/>
      <c r="O1486" s="6">
        <v>3000</v>
      </c>
      <c r="P1486" s="6">
        <v>21.34</v>
      </c>
      <c r="Q1486" s="6"/>
      <c r="R1486" s="6">
        <v>282</v>
      </c>
      <c r="S1486" s="6">
        <v>1052</v>
      </c>
      <c r="U1486" t="s">
        <v>251</v>
      </c>
      <c r="V1486" t="s">
        <v>153</v>
      </c>
      <c r="W1486" s="6"/>
      <c r="X1486" s="6">
        <v>684</v>
      </c>
      <c r="Y1486" s="6">
        <v>684</v>
      </c>
      <c r="Z1486" s="3">
        <v>1</v>
      </c>
      <c r="AA1486" s="3">
        <v>0.65</v>
      </c>
      <c r="AB1486">
        <v>2023</v>
      </c>
      <c r="AC1486">
        <v>2022</v>
      </c>
      <c r="AD1486" s="4">
        <v>44923</v>
      </c>
      <c r="AF1486">
        <v>21.340162190000001</v>
      </c>
    </row>
    <row r="1487" spans="1:32" customFormat="1" hidden="1" x14ac:dyDescent="0.35">
      <c r="A1487" t="s">
        <v>1953</v>
      </c>
      <c r="B1487" t="s">
        <v>75</v>
      </c>
      <c r="C1487" t="s">
        <v>1917</v>
      </c>
      <c r="D1487" t="s">
        <v>1917</v>
      </c>
      <c r="E1487" t="s">
        <v>32</v>
      </c>
      <c r="F1487" t="s">
        <v>77</v>
      </c>
      <c r="G1487" t="s">
        <v>92</v>
      </c>
      <c r="H1487" t="s">
        <v>79</v>
      </c>
      <c r="I1487" t="s">
        <v>118</v>
      </c>
      <c r="J1487">
        <v>20</v>
      </c>
      <c r="K1487">
        <v>0</v>
      </c>
      <c r="L1487" t="s">
        <v>1918</v>
      </c>
      <c r="M1487" t="s">
        <v>82</v>
      </c>
      <c r="N1487" s="6"/>
      <c r="O1487" s="6">
        <v>3000</v>
      </c>
      <c r="P1487" s="6">
        <v>21.34</v>
      </c>
      <c r="Q1487" s="6"/>
      <c r="R1487" s="6">
        <v>269</v>
      </c>
      <c r="S1487" s="6">
        <v>336</v>
      </c>
      <c r="U1487" t="s">
        <v>251</v>
      </c>
      <c r="V1487" t="s">
        <v>153</v>
      </c>
      <c r="W1487" s="6"/>
      <c r="X1487" s="6">
        <v>315</v>
      </c>
      <c r="Y1487" s="6">
        <v>315</v>
      </c>
      <c r="Z1487" s="3">
        <v>1</v>
      </c>
      <c r="AA1487" s="3">
        <v>0.94</v>
      </c>
      <c r="AB1487">
        <v>2023</v>
      </c>
      <c r="AC1487">
        <v>2022</v>
      </c>
      <c r="AD1487" s="4">
        <v>44923</v>
      </c>
      <c r="AF1487">
        <v>21.340162190000001</v>
      </c>
    </row>
    <row r="1488" spans="1:32" customFormat="1" hidden="1" x14ac:dyDescent="0.35">
      <c r="A1488" t="s">
        <v>937</v>
      </c>
      <c r="B1488" t="s">
        <v>75</v>
      </c>
      <c r="C1488" t="s">
        <v>908</v>
      </c>
      <c r="D1488" t="s">
        <v>172</v>
      </c>
      <c r="E1488" t="s">
        <v>188</v>
      </c>
      <c r="G1488" t="s">
        <v>78</v>
      </c>
      <c r="H1488" t="s">
        <v>79</v>
      </c>
      <c r="I1488" t="s">
        <v>118</v>
      </c>
      <c r="J1488">
        <v>15</v>
      </c>
      <c r="K1488">
        <v>0</v>
      </c>
      <c r="L1488" t="s">
        <v>174</v>
      </c>
      <c r="M1488" t="s">
        <v>82</v>
      </c>
      <c r="N1488" s="6"/>
      <c r="O1488" s="6">
        <v>15.84</v>
      </c>
      <c r="P1488" s="6">
        <v>21.01</v>
      </c>
      <c r="Q1488" s="6"/>
      <c r="R1488" s="6"/>
      <c r="S1488" s="6"/>
      <c r="U1488" t="s">
        <v>796</v>
      </c>
      <c r="V1488" t="s">
        <v>80</v>
      </c>
      <c r="W1488" s="6">
        <v>0</v>
      </c>
      <c r="X1488" s="6">
        <v>30</v>
      </c>
      <c r="Y1488" s="6">
        <v>30</v>
      </c>
      <c r="Z1488" s="3">
        <v>1</v>
      </c>
      <c r="AA1488" t="e">
        <v>#N/A</v>
      </c>
      <c r="AB1488">
        <v>2014</v>
      </c>
      <c r="AE1488" s="4">
        <v>43465</v>
      </c>
      <c r="AF1488">
        <v>21.00795853</v>
      </c>
    </row>
    <row r="1489" spans="1:32" hidden="1" x14ac:dyDescent="0.35">
      <c r="A1489" s="11" t="s">
        <v>2181</v>
      </c>
      <c r="B1489" s="11" t="s">
        <v>75</v>
      </c>
      <c r="C1489" s="11" t="s">
        <v>2174</v>
      </c>
      <c r="D1489" s="11" t="s">
        <v>1994</v>
      </c>
      <c r="E1489" s="11" t="s">
        <v>31</v>
      </c>
      <c r="F1489" s="11" t="s">
        <v>77</v>
      </c>
      <c r="G1489" s="11" t="s">
        <v>78</v>
      </c>
      <c r="H1489" s="11" t="s">
        <v>79</v>
      </c>
      <c r="I1489" s="11" t="s">
        <v>80</v>
      </c>
      <c r="J1489" s="11">
        <v>15</v>
      </c>
      <c r="K1489" s="11">
        <v>0</v>
      </c>
      <c r="L1489" s="11" t="s">
        <v>145</v>
      </c>
      <c r="M1489" s="11" t="s">
        <v>104</v>
      </c>
      <c r="N1489" s="12" t="s">
        <v>2180</v>
      </c>
      <c r="O1489" s="12">
        <v>20.8</v>
      </c>
      <c r="P1489" s="12">
        <v>20.8</v>
      </c>
      <c r="U1489" s="11" t="s">
        <v>84</v>
      </c>
      <c r="V1489" s="11" t="s">
        <v>80</v>
      </c>
      <c r="W1489" s="12">
        <v>3040000</v>
      </c>
      <c r="X1489" s="12">
        <v>1686</v>
      </c>
      <c r="Y1489" s="12">
        <v>1686</v>
      </c>
      <c r="Z1489" s="13">
        <v>1</v>
      </c>
      <c r="AA1489" s="11" t="e">
        <v>#N/A</v>
      </c>
      <c r="AB1489" s="11">
        <v>2017</v>
      </c>
      <c r="AE1489" s="14">
        <v>43831</v>
      </c>
      <c r="AF1489" s="11">
        <v>20.8</v>
      </c>
    </row>
    <row r="1490" spans="1:32" customFormat="1" hidden="1" x14ac:dyDescent="0.35">
      <c r="A1490" t="s">
        <v>315</v>
      </c>
      <c r="B1490" t="s">
        <v>75</v>
      </c>
      <c r="C1490" t="s">
        <v>302</v>
      </c>
      <c r="D1490" t="s">
        <v>172</v>
      </c>
      <c r="E1490" t="s">
        <v>31</v>
      </c>
      <c r="G1490" t="s">
        <v>92</v>
      </c>
      <c r="H1490" t="s">
        <v>80</v>
      </c>
      <c r="I1490" t="s">
        <v>80</v>
      </c>
      <c r="J1490">
        <v>20</v>
      </c>
      <c r="K1490">
        <v>0</v>
      </c>
      <c r="L1490" t="s">
        <v>303</v>
      </c>
      <c r="M1490" t="s">
        <v>82</v>
      </c>
      <c r="N1490" s="6"/>
      <c r="O1490" s="6">
        <v>129.69999999999999</v>
      </c>
      <c r="P1490" s="6">
        <v>20.53</v>
      </c>
      <c r="Q1490" s="6"/>
      <c r="R1490" s="6">
        <v>0</v>
      </c>
      <c r="S1490" s="6">
        <v>35</v>
      </c>
      <c r="U1490" t="s">
        <v>84</v>
      </c>
      <c r="V1490" t="s">
        <v>153</v>
      </c>
      <c r="W1490" s="6">
        <v>0</v>
      </c>
      <c r="X1490" s="6">
        <v>19</v>
      </c>
      <c r="Y1490" s="6">
        <v>19</v>
      </c>
      <c r="Z1490" s="3">
        <v>1</v>
      </c>
      <c r="AA1490" s="3">
        <v>0.54</v>
      </c>
      <c r="AB1490">
        <v>2018</v>
      </c>
      <c r="AE1490" s="4">
        <v>44196</v>
      </c>
      <c r="AF1490">
        <v>20.528648310000001</v>
      </c>
    </row>
    <row r="1491" spans="1:32" hidden="1" x14ac:dyDescent="0.35">
      <c r="A1491" s="11" t="s">
        <v>2084</v>
      </c>
      <c r="B1491" s="11" t="s">
        <v>75</v>
      </c>
      <c r="C1491" s="11" t="s">
        <v>2024</v>
      </c>
      <c r="D1491" s="11" t="s">
        <v>1994</v>
      </c>
      <c r="E1491" s="11" t="s">
        <v>32</v>
      </c>
      <c r="G1491" s="11" t="s">
        <v>78</v>
      </c>
      <c r="H1491" s="11" t="s">
        <v>79</v>
      </c>
      <c r="I1491" s="11" t="s">
        <v>156</v>
      </c>
      <c r="J1491" s="11">
        <v>30</v>
      </c>
      <c r="K1491" s="11">
        <v>0</v>
      </c>
      <c r="L1491" s="11" t="s">
        <v>2025</v>
      </c>
      <c r="M1491" s="11" t="s">
        <v>104</v>
      </c>
      <c r="O1491" s="12">
        <v>79.97</v>
      </c>
      <c r="P1491" s="12">
        <v>20.260000000000002</v>
      </c>
      <c r="U1491" s="11" t="s">
        <v>88</v>
      </c>
      <c r="V1491" s="11" t="s">
        <v>151</v>
      </c>
      <c r="W1491" s="12">
        <v>0</v>
      </c>
      <c r="X1491" s="12">
        <v>95.2</v>
      </c>
      <c r="Y1491" s="12">
        <v>95.2</v>
      </c>
      <c r="Z1491" s="13">
        <v>1</v>
      </c>
      <c r="AA1491" s="11" t="e">
        <v>#N/A</v>
      </c>
      <c r="AB1491" s="11">
        <v>2019</v>
      </c>
      <c r="AE1491" s="14">
        <v>44927</v>
      </c>
      <c r="AF1491" s="11">
        <v>20.264038110000001</v>
      </c>
    </row>
    <row r="1492" spans="1:32" customFormat="1" hidden="1" x14ac:dyDescent="0.35">
      <c r="A1492" t="s">
        <v>2624</v>
      </c>
      <c r="B1492" t="s">
        <v>75</v>
      </c>
      <c r="C1492" t="s">
        <v>2619</v>
      </c>
      <c r="D1492" t="s">
        <v>2482</v>
      </c>
      <c r="E1492" t="s">
        <v>31</v>
      </c>
      <c r="G1492" t="s">
        <v>78</v>
      </c>
      <c r="H1492" t="s">
        <v>80</v>
      </c>
      <c r="I1492" t="s">
        <v>80</v>
      </c>
      <c r="K1492">
        <v>0</v>
      </c>
      <c r="L1492" t="s">
        <v>2483</v>
      </c>
      <c r="M1492" t="s">
        <v>80</v>
      </c>
      <c r="N1492" s="6"/>
      <c r="O1492" s="6">
        <v>2355.5</v>
      </c>
      <c r="P1492" s="6">
        <v>20.2</v>
      </c>
      <c r="Q1492" s="6"/>
      <c r="R1492" s="6"/>
      <c r="S1492" s="6">
        <v>70</v>
      </c>
      <c r="U1492" t="s">
        <v>84</v>
      </c>
      <c r="V1492" t="s">
        <v>80</v>
      </c>
      <c r="W1492" s="6"/>
      <c r="X1492" s="6">
        <v>70</v>
      </c>
      <c r="Y1492" s="6">
        <v>70</v>
      </c>
      <c r="Z1492" s="3">
        <v>1</v>
      </c>
      <c r="AA1492" s="3">
        <v>1</v>
      </c>
      <c r="AB1492">
        <v>2018</v>
      </c>
      <c r="AF1492">
        <v>20.195187279999999</v>
      </c>
    </row>
    <row r="1493" spans="1:32" customFormat="1" hidden="1" x14ac:dyDescent="0.35">
      <c r="A1493" t="s">
        <v>994</v>
      </c>
      <c r="B1493" t="s">
        <v>75</v>
      </c>
      <c r="C1493" t="s">
        <v>908</v>
      </c>
      <c r="D1493" t="s">
        <v>172</v>
      </c>
      <c r="E1493" t="s">
        <v>32</v>
      </c>
      <c r="G1493" t="s">
        <v>78</v>
      </c>
      <c r="H1493" t="s">
        <v>79</v>
      </c>
      <c r="I1493" t="s">
        <v>118</v>
      </c>
      <c r="J1493">
        <v>15</v>
      </c>
      <c r="K1493">
        <v>0</v>
      </c>
      <c r="L1493" t="s">
        <v>174</v>
      </c>
      <c r="M1493" t="s">
        <v>82</v>
      </c>
      <c r="N1493" s="6"/>
      <c r="O1493" s="6">
        <v>17.5</v>
      </c>
      <c r="P1493" s="6">
        <v>19.95</v>
      </c>
      <c r="Q1493" s="6"/>
      <c r="R1493" s="6"/>
      <c r="S1493" s="6"/>
      <c r="U1493" t="s">
        <v>88</v>
      </c>
      <c r="V1493" t="s">
        <v>80</v>
      </c>
      <c r="W1493" s="6"/>
      <c r="X1493" s="6">
        <v>93.3</v>
      </c>
      <c r="Y1493" s="6">
        <v>93.3</v>
      </c>
      <c r="Z1493" s="3">
        <v>1</v>
      </c>
      <c r="AA1493" t="e">
        <v>#N/A</v>
      </c>
      <c r="AB1493">
        <v>2020</v>
      </c>
      <c r="AE1493" s="4">
        <v>45657</v>
      </c>
      <c r="AF1493">
        <v>19.95211492</v>
      </c>
    </row>
    <row r="1494" spans="1:32" customFormat="1" hidden="1" x14ac:dyDescent="0.35">
      <c r="A1494" t="s">
        <v>2602</v>
      </c>
      <c r="B1494" t="s">
        <v>75</v>
      </c>
      <c r="C1494" t="s">
        <v>2598</v>
      </c>
      <c r="D1494" t="s">
        <v>2482</v>
      </c>
      <c r="E1494" t="s">
        <v>32</v>
      </c>
      <c r="F1494" t="s">
        <v>77</v>
      </c>
      <c r="G1494" t="s">
        <v>92</v>
      </c>
      <c r="H1494" t="s">
        <v>80</v>
      </c>
      <c r="I1494" t="s">
        <v>156</v>
      </c>
      <c r="J1494">
        <v>25</v>
      </c>
      <c r="K1494">
        <v>0</v>
      </c>
      <c r="L1494" t="s">
        <v>2600</v>
      </c>
      <c r="M1494" t="s">
        <v>80</v>
      </c>
      <c r="N1494" s="6"/>
      <c r="O1494" s="6">
        <v>74.63</v>
      </c>
      <c r="P1494" s="6">
        <v>19.899999999999999</v>
      </c>
      <c r="Q1494" s="6"/>
      <c r="R1494" s="6">
        <v>0</v>
      </c>
      <c r="S1494" s="6">
        <v>400</v>
      </c>
      <c r="U1494" t="s">
        <v>88</v>
      </c>
      <c r="V1494" t="s">
        <v>153</v>
      </c>
      <c r="W1494" s="6">
        <v>0</v>
      </c>
      <c r="X1494" s="6">
        <v>400</v>
      </c>
      <c r="Y1494" s="6">
        <v>400</v>
      </c>
      <c r="Z1494" s="3">
        <v>1</v>
      </c>
      <c r="AA1494" s="3">
        <v>1</v>
      </c>
      <c r="AB1494">
        <v>2019</v>
      </c>
      <c r="AF1494">
        <v>19.898149629999999</v>
      </c>
    </row>
    <row r="1495" spans="1:32" customFormat="1" hidden="1" x14ac:dyDescent="0.35">
      <c r="A1495" t="s">
        <v>1966</v>
      </c>
      <c r="B1495" t="s">
        <v>75</v>
      </c>
      <c r="C1495" t="s">
        <v>1917</v>
      </c>
      <c r="D1495" t="s">
        <v>1917</v>
      </c>
      <c r="E1495" t="s">
        <v>32</v>
      </c>
      <c r="F1495" t="s">
        <v>77</v>
      </c>
      <c r="G1495" t="s">
        <v>92</v>
      </c>
      <c r="H1495" t="s">
        <v>79</v>
      </c>
      <c r="I1495" t="s">
        <v>118</v>
      </c>
      <c r="J1495">
        <v>20</v>
      </c>
      <c r="K1495">
        <v>0</v>
      </c>
      <c r="L1495" t="s">
        <v>1918</v>
      </c>
      <c r="M1495" t="s">
        <v>82</v>
      </c>
      <c r="N1495" s="6"/>
      <c r="O1495" s="6">
        <v>3000</v>
      </c>
      <c r="P1495" s="6">
        <v>19.8</v>
      </c>
      <c r="Q1495" s="6"/>
      <c r="R1495" s="6">
        <v>96</v>
      </c>
      <c r="S1495" s="6">
        <v>600</v>
      </c>
      <c r="U1495" t="s">
        <v>251</v>
      </c>
      <c r="V1495" t="s">
        <v>153</v>
      </c>
      <c r="W1495" s="6"/>
      <c r="X1495" s="6">
        <v>615</v>
      </c>
      <c r="Y1495" s="6">
        <v>615</v>
      </c>
      <c r="Z1495" s="3">
        <v>1</v>
      </c>
      <c r="AA1495" s="3">
        <v>1.03</v>
      </c>
      <c r="AB1495">
        <v>2024</v>
      </c>
      <c r="AC1495">
        <v>2024</v>
      </c>
      <c r="AD1495" s="4">
        <v>45310</v>
      </c>
      <c r="AF1495">
        <v>19.80459467</v>
      </c>
    </row>
    <row r="1496" spans="1:32" customFormat="1" hidden="1" x14ac:dyDescent="0.35">
      <c r="A1496" t="s">
        <v>1967</v>
      </c>
      <c r="B1496" t="s">
        <v>75</v>
      </c>
      <c r="C1496" t="s">
        <v>1917</v>
      </c>
      <c r="D1496" t="s">
        <v>1917</v>
      </c>
      <c r="E1496" t="s">
        <v>32</v>
      </c>
      <c r="F1496" t="s">
        <v>77</v>
      </c>
      <c r="G1496" t="s">
        <v>92</v>
      </c>
      <c r="H1496" t="s">
        <v>79</v>
      </c>
      <c r="I1496" t="s">
        <v>118</v>
      </c>
      <c r="J1496">
        <v>20</v>
      </c>
      <c r="K1496">
        <v>0</v>
      </c>
      <c r="L1496" t="s">
        <v>1918</v>
      </c>
      <c r="M1496" t="s">
        <v>82</v>
      </c>
      <c r="N1496" s="6"/>
      <c r="O1496" s="6">
        <v>3000</v>
      </c>
      <c r="P1496" s="6">
        <v>19.8</v>
      </c>
      <c r="Q1496" s="6"/>
      <c r="R1496" s="6">
        <v>360</v>
      </c>
      <c r="S1496" s="6">
        <v>450</v>
      </c>
      <c r="U1496" t="s">
        <v>251</v>
      </c>
      <c r="V1496" t="s">
        <v>153</v>
      </c>
      <c r="W1496" s="6"/>
      <c r="X1496" s="6">
        <v>450</v>
      </c>
      <c r="Y1496" s="6">
        <v>450</v>
      </c>
      <c r="Z1496" s="3">
        <v>1</v>
      </c>
      <c r="AA1496" s="3">
        <v>1</v>
      </c>
      <c r="AB1496">
        <v>2024</v>
      </c>
      <c r="AC1496">
        <v>2024</v>
      </c>
      <c r="AD1496" s="4">
        <v>45310</v>
      </c>
      <c r="AF1496">
        <v>19.80459467</v>
      </c>
    </row>
    <row r="1497" spans="1:32" customFormat="1" hidden="1" x14ac:dyDescent="0.35">
      <c r="A1497" t="s">
        <v>2740</v>
      </c>
      <c r="B1497" t="s">
        <v>75</v>
      </c>
      <c r="C1497" t="s">
        <v>2712</v>
      </c>
      <c r="D1497" t="s">
        <v>2682</v>
      </c>
      <c r="E1497" t="s">
        <v>32</v>
      </c>
      <c r="F1497" t="s">
        <v>77</v>
      </c>
      <c r="G1497" t="s">
        <v>78</v>
      </c>
      <c r="H1497" t="s">
        <v>79</v>
      </c>
      <c r="I1497" t="s">
        <v>80</v>
      </c>
      <c r="J1497">
        <v>20</v>
      </c>
      <c r="K1497">
        <v>0</v>
      </c>
      <c r="L1497" t="s">
        <v>2713</v>
      </c>
      <c r="M1497" t="s">
        <v>104</v>
      </c>
      <c r="N1497" s="6" t="s">
        <v>2714</v>
      </c>
      <c r="O1497" s="6">
        <v>9010</v>
      </c>
      <c r="P1497" s="6">
        <v>19.170000000000002</v>
      </c>
      <c r="Q1497" s="6"/>
      <c r="R1497" s="6"/>
      <c r="S1497" s="6">
        <v>200</v>
      </c>
      <c r="U1497" t="s">
        <v>88</v>
      </c>
      <c r="V1497" t="s">
        <v>153</v>
      </c>
      <c r="W1497" s="6"/>
      <c r="X1497" s="6">
        <v>200</v>
      </c>
      <c r="Y1497" s="6"/>
      <c r="Z1497" s="3">
        <v>0</v>
      </c>
      <c r="AA1497" s="3">
        <v>1</v>
      </c>
      <c r="AB1497">
        <v>2024</v>
      </c>
      <c r="AD1497" s="4">
        <v>45457</v>
      </c>
      <c r="AE1497" s="4">
        <v>46552</v>
      </c>
      <c r="AF1497">
        <v>19.16776582</v>
      </c>
    </row>
    <row r="1498" spans="1:32" customFormat="1" hidden="1" x14ac:dyDescent="0.35">
      <c r="A1498" t="s">
        <v>312</v>
      </c>
      <c r="B1498" t="s">
        <v>75</v>
      </c>
      <c r="C1498" t="s">
        <v>302</v>
      </c>
      <c r="D1498" t="s">
        <v>172</v>
      </c>
      <c r="E1498" t="s">
        <v>31</v>
      </c>
      <c r="G1498" t="s">
        <v>78</v>
      </c>
      <c r="H1498" t="s">
        <v>79</v>
      </c>
      <c r="I1498" t="s">
        <v>313</v>
      </c>
      <c r="J1498">
        <v>20</v>
      </c>
      <c r="K1498">
        <v>0</v>
      </c>
      <c r="L1498" t="s">
        <v>303</v>
      </c>
      <c r="M1498" t="s">
        <v>80</v>
      </c>
      <c r="N1498" s="6" t="s">
        <v>314</v>
      </c>
      <c r="O1498" s="6">
        <v>128.9</v>
      </c>
      <c r="P1498" s="6">
        <v>19.149999999999999</v>
      </c>
      <c r="Q1498" s="6"/>
      <c r="R1498" s="6">
        <v>0</v>
      </c>
      <c r="S1498" s="6">
        <v>20</v>
      </c>
      <c r="U1498" t="s">
        <v>84</v>
      </c>
      <c r="V1498" t="s">
        <v>153</v>
      </c>
      <c r="W1498" s="6">
        <v>0</v>
      </c>
      <c r="X1498" s="6">
        <v>21.6</v>
      </c>
      <c r="Y1498" s="6">
        <v>79.45</v>
      </c>
      <c r="Z1498" s="3">
        <v>3.68</v>
      </c>
      <c r="AA1498" s="3">
        <v>1.08</v>
      </c>
      <c r="AB1498">
        <v>2016</v>
      </c>
      <c r="AC1498">
        <v>2016</v>
      </c>
      <c r="AD1498" s="4">
        <v>42685</v>
      </c>
      <c r="AE1498" t="s">
        <v>311</v>
      </c>
      <c r="AF1498">
        <v>19.153330660000002</v>
      </c>
    </row>
    <row r="1499" spans="1:32" hidden="1" x14ac:dyDescent="0.35">
      <c r="A1499" s="11" t="s">
        <v>2182</v>
      </c>
      <c r="B1499" s="11" t="s">
        <v>75</v>
      </c>
      <c r="C1499" s="11" t="s">
        <v>2174</v>
      </c>
      <c r="D1499" s="11" t="s">
        <v>1994</v>
      </c>
      <c r="E1499" s="11" t="s">
        <v>32</v>
      </c>
      <c r="F1499" s="11" t="s">
        <v>77</v>
      </c>
      <c r="G1499" s="11" t="s">
        <v>78</v>
      </c>
      <c r="H1499" s="11" t="s">
        <v>79</v>
      </c>
      <c r="I1499" s="11" t="s">
        <v>80</v>
      </c>
      <c r="J1499" s="11">
        <v>15</v>
      </c>
      <c r="K1499" s="11">
        <v>0</v>
      </c>
      <c r="L1499" s="11" t="s">
        <v>145</v>
      </c>
      <c r="M1499" s="11" t="s">
        <v>104</v>
      </c>
      <c r="N1499" s="12" t="s">
        <v>2180</v>
      </c>
      <c r="O1499" s="12">
        <v>18.600000000000001</v>
      </c>
      <c r="P1499" s="12">
        <v>18.600000000000001</v>
      </c>
      <c r="U1499" s="11" t="s">
        <v>88</v>
      </c>
      <c r="V1499" s="11" t="s">
        <v>80</v>
      </c>
      <c r="W1499" s="12">
        <v>2453000</v>
      </c>
      <c r="X1499" s="12">
        <v>691.8</v>
      </c>
      <c r="Y1499" s="12">
        <v>691.8</v>
      </c>
      <c r="Z1499" s="13">
        <v>1</v>
      </c>
      <c r="AA1499" s="11" t="e">
        <v>#N/A</v>
      </c>
      <c r="AB1499" s="11">
        <v>2019</v>
      </c>
      <c r="AE1499" s="14">
        <v>44196</v>
      </c>
      <c r="AF1499" s="11">
        <v>18.600000000000001</v>
      </c>
    </row>
    <row r="1500" spans="1:32" hidden="1" x14ac:dyDescent="0.35">
      <c r="A1500" s="11" t="s">
        <v>2077</v>
      </c>
      <c r="B1500" s="11" t="s">
        <v>75</v>
      </c>
      <c r="C1500" s="11" t="s">
        <v>2024</v>
      </c>
      <c r="D1500" s="11" t="s">
        <v>1994</v>
      </c>
      <c r="E1500" s="11" t="s">
        <v>32</v>
      </c>
      <c r="G1500" s="11" t="s">
        <v>78</v>
      </c>
      <c r="H1500" s="11" t="s">
        <v>79</v>
      </c>
      <c r="I1500" s="11" t="s">
        <v>80</v>
      </c>
      <c r="J1500" s="11">
        <v>20</v>
      </c>
      <c r="K1500" s="11">
        <v>0</v>
      </c>
      <c r="L1500" s="11" t="s">
        <v>2025</v>
      </c>
      <c r="M1500" s="11" t="s">
        <v>104</v>
      </c>
      <c r="O1500" s="12">
        <v>67.599999999999994</v>
      </c>
      <c r="P1500" s="12">
        <v>18.489999999999998</v>
      </c>
      <c r="U1500" s="11" t="s">
        <v>88</v>
      </c>
      <c r="V1500" s="11" t="s">
        <v>80</v>
      </c>
      <c r="W1500" s="12">
        <v>0</v>
      </c>
      <c r="X1500" s="12">
        <v>114.4</v>
      </c>
      <c r="Y1500" s="12">
        <v>114.4</v>
      </c>
      <c r="Z1500" s="13">
        <v>1</v>
      </c>
      <c r="AA1500" s="11" t="e">
        <v>#N/A</v>
      </c>
      <c r="AB1500" s="11">
        <v>2018</v>
      </c>
      <c r="AE1500" s="14">
        <v>45292</v>
      </c>
      <c r="AF1500" s="11">
        <v>18.48610807</v>
      </c>
    </row>
    <row r="1501" spans="1:32" customFormat="1" hidden="1" x14ac:dyDescent="0.35">
      <c r="A1501" t="s">
        <v>926</v>
      </c>
      <c r="B1501" t="s">
        <v>75</v>
      </c>
      <c r="C1501" t="s">
        <v>908</v>
      </c>
      <c r="D1501" t="s">
        <v>172</v>
      </c>
      <c r="E1501" t="s">
        <v>188</v>
      </c>
      <c r="G1501" t="s">
        <v>78</v>
      </c>
      <c r="H1501" t="s">
        <v>79</v>
      </c>
      <c r="I1501" t="s">
        <v>118</v>
      </c>
      <c r="J1501">
        <v>15</v>
      </c>
      <c r="K1501">
        <v>0</v>
      </c>
      <c r="L1501" t="s">
        <v>174</v>
      </c>
      <c r="M1501" t="s">
        <v>82</v>
      </c>
      <c r="N1501" s="6"/>
      <c r="O1501" s="6">
        <v>14.34</v>
      </c>
      <c r="P1501" s="6">
        <v>18.43</v>
      </c>
      <c r="Q1501" s="6"/>
      <c r="R1501" s="6"/>
      <c r="S1501" s="6"/>
      <c r="U1501" t="s">
        <v>796</v>
      </c>
      <c r="V1501" t="s">
        <v>80</v>
      </c>
      <c r="W1501" s="6">
        <v>0</v>
      </c>
      <c r="X1501" s="6">
        <v>413.1</v>
      </c>
      <c r="Y1501" s="6">
        <v>413.1</v>
      </c>
      <c r="Z1501" s="3">
        <v>1</v>
      </c>
      <c r="AA1501" t="e">
        <v>#N/A</v>
      </c>
      <c r="AB1501">
        <v>2012</v>
      </c>
      <c r="AE1501" s="4">
        <v>42735</v>
      </c>
      <c r="AF1501">
        <v>18.43020267</v>
      </c>
    </row>
    <row r="1502" spans="1:32" customFormat="1" hidden="1" x14ac:dyDescent="0.35">
      <c r="A1502" t="s">
        <v>247</v>
      </c>
      <c r="B1502" t="s">
        <v>75</v>
      </c>
      <c r="C1502" t="s">
        <v>241</v>
      </c>
      <c r="D1502" t="s">
        <v>172</v>
      </c>
      <c r="E1502" t="s">
        <v>31</v>
      </c>
      <c r="F1502" t="s">
        <v>77</v>
      </c>
      <c r="G1502" t="s">
        <v>92</v>
      </c>
      <c r="H1502" t="s">
        <v>80</v>
      </c>
      <c r="I1502" t="s">
        <v>95</v>
      </c>
      <c r="L1502" t="s">
        <v>174</v>
      </c>
      <c r="M1502" t="s">
        <v>80</v>
      </c>
      <c r="N1502" s="6"/>
      <c r="O1502" s="6">
        <v>17.52</v>
      </c>
      <c r="P1502" s="6">
        <v>18.41</v>
      </c>
      <c r="Q1502" s="6"/>
      <c r="R1502" s="6"/>
      <c r="S1502" s="6">
        <v>0.04</v>
      </c>
      <c r="U1502" t="s">
        <v>84</v>
      </c>
      <c r="V1502" t="s">
        <v>80</v>
      </c>
      <c r="W1502" s="6"/>
      <c r="X1502" s="6">
        <v>0.04</v>
      </c>
      <c r="Y1502" s="6">
        <v>0.04</v>
      </c>
      <c r="Z1502" s="3">
        <v>1</v>
      </c>
      <c r="AA1502" s="3">
        <v>1</v>
      </c>
      <c r="AB1502">
        <v>2022</v>
      </c>
      <c r="AF1502">
        <v>18.41496742</v>
      </c>
    </row>
    <row r="1503" spans="1:32" customFormat="1" hidden="1" x14ac:dyDescent="0.35">
      <c r="A1503" t="s">
        <v>2820</v>
      </c>
      <c r="B1503" t="s">
        <v>75</v>
      </c>
      <c r="C1503" t="s">
        <v>2819</v>
      </c>
      <c r="D1503" t="s">
        <v>2682</v>
      </c>
      <c r="E1503" t="s">
        <v>31</v>
      </c>
      <c r="G1503" t="s">
        <v>92</v>
      </c>
      <c r="H1503" t="s">
        <v>79</v>
      </c>
      <c r="I1503" t="s">
        <v>156</v>
      </c>
      <c r="J1503">
        <v>25</v>
      </c>
      <c r="K1503">
        <v>0</v>
      </c>
      <c r="L1503" t="s">
        <v>145</v>
      </c>
      <c r="M1503" t="s">
        <v>80</v>
      </c>
      <c r="N1503" s="6" t="s">
        <v>2821</v>
      </c>
      <c r="O1503" s="6">
        <v>18.07</v>
      </c>
      <c r="P1503" s="6">
        <v>18.07</v>
      </c>
      <c r="Q1503" s="6"/>
      <c r="R1503" s="6">
        <v>0</v>
      </c>
      <c r="S1503" s="6">
        <v>400</v>
      </c>
      <c r="U1503" t="s">
        <v>84</v>
      </c>
      <c r="V1503" t="s">
        <v>153</v>
      </c>
      <c r="W1503" s="6"/>
      <c r="X1503" s="6">
        <v>400</v>
      </c>
      <c r="Y1503" s="6"/>
      <c r="Z1503" s="3">
        <v>0</v>
      </c>
      <c r="AA1503" s="3">
        <v>1</v>
      </c>
      <c r="AB1503">
        <v>2020</v>
      </c>
      <c r="AC1503">
        <v>2019</v>
      </c>
      <c r="AD1503" s="4">
        <v>43885</v>
      </c>
      <c r="AF1503">
        <v>18.07</v>
      </c>
    </row>
    <row r="1504" spans="1:32" hidden="1" x14ac:dyDescent="0.35">
      <c r="A1504" s="11" t="s">
        <v>2156</v>
      </c>
      <c r="B1504" s="11" t="s">
        <v>75</v>
      </c>
      <c r="C1504" s="11" t="s">
        <v>1</v>
      </c>
      <c r="D1504" s="11" t="s">
        <v>1994</v>
      </c>
      <c r="E1504" s="11" t="s">
        <v>259</v>
      </c>
      <c r="G1504" s="11" t="s">
        <v>92</v>
      </c>
      <c r="H1504" s="11" t="s">
        <v>80</v>
      </c>
      <c r="I1504" s="11" t="s">
        <v>80</v>
      </c>
      <c r="J1504" s="11">
        <v>15</v>
      </c>
      <c r="K1504" s="11">
        <v>0</v>
      </c>
      <c r="L1504" s="11" t="s">
        <v>145</v>
      </c>
      <c r="M1504" s="11" t="s">
        <v>104</v>
      </c>
      <c r="O1504" s="12">
        <v>17.71</v>
      </c>
      <c r="P1504" s="12">
        <v>17.71</v>
      </c>
      <c r="U1504" s="11" t="s">
        <v>262</v>
      </c>
      <c r="V1504" s="11" t="s">
        <v>80</v>
      </c>
      <c r="W1504" s="12">
        <v>0</v>
      </c>
      <c r="X1504" s="12">
        <v>3.1</v>
      </c>
      <c r="Y1504" s="12">
        <v>3.1</v>
      </c>
      <c r="Z1504" s="13">
        <v>1</v>
      </c>
      <c r="AA1504" s="11" t="e">
        <v>#N/A</v>
      </c>
      <c r="AB1504" s="11">
        <v>2014</v>
      </c>
      <c r="AF1504" s="11">
        <v>17.71</v>
      </c>
    </row>
    <row r="1505" spans="1:32" customFormat="1" hidden="1" x14ac:dyDescent="0.35">
      <c r="A1505" t="s">
        <v>2606</v>
      </c>
      <c r="B1505" t="s">
        <v>75</v>
      </c>
      <c r="C1505" t="s">
        <v>2598</v>
      </c>
      <c r="D1505" t="s">
        <v>2482</v>
      </c>
      <c r="E1505" t="s">
        <v>31</v>
      </c>
      <c r="F1505" t="s">
        <v>2599</v>
      </c>
      <c r="G1505" t="s">
        <v>92</v>
      </c>
      <c r="H1505" t="s">
        <v>80</v>
      </c>
      <c r="I1505" t="s">
        <v>156</v>
      </c>
      <c r="J1505">
        <v>25</v>
      </c>
      <c r="K1505">
        <v>0</v>
      </c>
      <c r="L1505" t="s">
        <v>2600</v>
      </c>
      <c r="M1505" t="s">
        <v>104</v>
      </c>
      <c r="N1505" s="6" t="s">
        <v>2607</v>
      </c>
      <c r="O1505" s="6">
        <v>63.38</v>
      </c>
      <c r="P1505" s="6">
        <v>16.89</v>
      </c>
      <c r="Q1505" s="6"/>
      <c r="R1505" s="6"/>
      <c r="S1505" s="6">
        <v>1500</v>
      </c>
      <c r="U1505" t="s">
        <v>84</v>
      </c>
      <c r="V1505" t="s">
        <v>153</v>
      </c>
      <c r="W1505" s="6"/>
      <c r="X1505" s="6">
        <v>1500</v>
      </c>
      <c r="Y1505" s="6">
        <v>3000</v>
      </c>
      <c r="Z1505" s="3">
        <v>2</v>
      </c>
      <c r="AA1505" s="3">
        <v>1</v>
      </c>
      <c r="AB1505">
        <v>2023</v>
      </c>
      <c r="AC1505">
        <v>2022</v>
      </c>
      <c r="AF1505">
        <v>16.89327123</v>
      </c>
    </row>
    <row r="1506" spans="1:32" hidden="1" x14ac:dyDescent="0.35">
      <c r="A1506" s="11" t="s">
        <v>2083</v>
      </c>
      <c r="B1506" s="11" t="s">
        <v>75</v>
      </c>
      <c r="C1506" s="11" t="s">
        <v>2024</v>
      </c>
      <c r="D1506" s="11" t="s">
        <v>1994</v>
      </c>
      <c r="E1506" s="11" t="s">
        <v>31</v>
      </c>
      <c r="G1506" s="11" t="s">
        <v>78</v>
      </c>
      <c r="H1506" s="11" t="s">
        <v>79</v>
      </c>
      <c r="I1506" s="11" t="s">
        <v>156</v>
      </c>
      <c r="J1506" s="11">
        <v>30</v>
      </c>
      <c r="K1506" s="11">
        <v>0</v>
      </c>
      <c r="L1506" s="11" t="s">
        <v>2025</v>
      </c>
      <c r="M1506" s="11" t="s">
        <v>104</v>
      </c>
      <c r="O1506" s="12">
        <v>66.42</v>
      </c>
      <c r="P1506" s="12">
        <v>16.829999999999998</v>
      </c>
      <c r="U1506" s="11" t="s">
        <v>84</v>
      </c>
      <c r="V1506" s="11" t="s">
        <v>151</v>
      </c>
      <c r="W1506" s="12">
        <v>0</v>
      </c>
      <c r="X1506" s="12">
        <v>203.7</v>
      </c>
      <c r="Y1506" s="12">
        <v>203.7</v>
      </c>
      <c r="Z1506" s="13">
        <v>1</v>
      </c>
      <c r="AA1506" s="11" t="e">
        <v>#N/A</v>
      </c>
      <c r="AB1506" s="11">
        <v>2019</v>
      </c>
      <c r="AE1506" s="14">
        <v>44927</v>
      </c>
      <c r="AF1506" s="11">
        <v>16.830529089999999</v>
      </c>
    </row>
    <row r="1507" spans="1:32" customFormat="1" hidden="1" x14ac:dyDescent="0.35">
      <c r="A1507" t="s">
        <v>928</v>
      </c>
      <c r="B1507" t="s">
        <v>75</v>
      </c>
      <c r="C1507" t="s">
        <v>908</v>
      </c>
      <c r="D1507" t="s">
        <v>172</v>
      </c>
      <c r="E1507" t="s">
        <v>31</v>
      </c>
      <c r="G1507" t="s">
        <v>78</v>
      </c>
      <c r="H1507" t="s">
        <v>79</v>
      </c>
      <c r="I1507" t="s">
        <v>118</v>
      </c>
      <c r="J1507">
        <v>15</v>
      </c>
      <c r="K1507">
        <v>0</v>
      </c>
      <c r="L1507" t="s">
        <v>174</v>
      </c>
      <c r="M1507" t="s">
        <v>82</v>
      </c>
      <c r="N1507" s="6"/>
      <c r="O1507" s="6">
        <v>12.9</v>
      </c>
      <c r="P1507" s="6">
        <v>16.579999999999998</v>
      </c>
      <c r="Q1507" s="6"/>
      <c r="R1507" s="6"/>
      <c r="S1507" s="6"/>
      <c r="U1507" t="s">
        <v>84</v>
      </c>
      <c r="V1507" t="s">
        <v>80</v>
      </c>
      <c r="W1507" s="6">
        <v>0</v>
      </c>
      <c r="X1507" s="6">
        <v>4.53</v>
      </c>
      <c r="Y1507" s="6">
        <v>4.53</v>
      </c>
      <c r="Z1507" s="3">
        <v>1</v>
      </c>
      <c r="AA1507" t="e">
        <v>#N/A</v>
      </c>
      <c r="AB1507">
        <v>2012</v>
      </c>
      <c r="AE1507" s="4">
        <v>42735</v>
      </c>
      <c r="AF1507">
        <v>16.583081929999999</v>
      </c>
    </row>
    <row r="1508" spans="1:32" customFormat="1" hidden="1" x14ac:dyDescent="0.35">
      <c r="A1508" t="s">
        <v>2604</v>
      </c>
      <c r="B1508" t="s">
        <v>75</v>
      </c>
      <c r="C1508" t="s">
        <v>2598</v>
      </c>
      <c r="D1508" t="s">
        <v>2482</v>
      </c>
      <c r="E1508" t="s">
        <v>31</v>
      </c>
      <c r="F1508" t="s">
        <v>2599</v>
      </c>
      <c r="G1508" t="s">
        <v>92</v>
      </c>
      <c r="H1508" t="s">
        <v>80</v>
      </c>
      <c r="I1508" t="s">
        <v>156</v>
      </c>
      <c r="J1508">
        <v>25</v>
      </c>
      <c r="K1508">
        <v>0</v>
      </c>
      <c r="L1508" t="s">
        <v>2600</v>
      </c>
      <c r="M1508" t="s">
        <v>104</v>
      </c>
      <c r="N1508" s="6" t="s">
        <v>2605</v>
      </c>
      <c r="O1508" s="6">
        <v>61.17</v>
      </c>
      <c r="P1508" s="6">
        <v>16.3</v>
      </c>
      <c r="Q1508" s="6"/>
      <c r="R1508" s="6"/>
      <c r="S1508" s="6">
        <v>1200</v>
      </c>
      <c r="U1508" t="s">
        <v>84</v>
      </c>
      <c r="V1508" t="s">
        <v>80</v>
      </c>
      <c r="W1508" s="6"/>
      <c r="X1508" s="6">
        <v>1000</v>
      </c>
      <c r="Y1508" s="6">
        <v>1000</v>
      </c>
      <c r="Z1508" s="3">
        <v>1</v>
      </c>
      <c r="AA1508" s="3">
        <v>0.83</v>
      </c>
      <c r="AB1508">
        <v>2020</v>
      </c>
      <c r="AC1508">
        <v>2020</v>
      </c>
      <c r="AF1508">
        <v>16.298701040000001</v>
      </c>
    </row>
    <row r="1509" spans="1:32" customFormat="1" hidden="1" x14ac:dyDescent="0.35">
      <c r="A1509" t="s">
        <v>2608</v>
      </c>
      <c r="B1509" t="s">
        <v>75</v>
      </c>
      <c r="C1509" t="s">
        <v>2598</v>
      </c>
      <c r="D1509" t="s">
        <v>2482</v>
      </c>
      <c r="E1509" t="s">
        <v>32</v>
      </c>
      <c r="F1509" t="s">
        <v>2599</v>
      </c>
      <c r="G1509" t="s">
        <v>92</v>
      </c>
      <c r="H1509" t="s">
        <v>80</v>
      </c>
      <c r="I1509" t="s">
        <v>156</v>
      </c>
      <c r="J1509">
        <v>25</v>
      </c>
      <c r="K1509">
        <v>0</v>
      </c>
      <c r="L1509" t="s">
        <v>2600</v>
      </c>
      <c r="M1509" t="s">
        <v>104</v>
      </c>
      <c r="N1509" s="6" t="s">
        <v>2609</v>
      </c>
      <c r="O1509" s="6">
        <v>61.01</v>
      </c>
      <c r="P1509" s="6">
        <v>16.260000000000002</v>
      </c>
      <c r="Q1509" s="6"/>
      <c r="R1509" s="6"/>
      <c r="S1509" s="6">
        <v>1800</v>
      </c>
      <c r="U1509" t="s">
        <v>88</v>
      </c>
      <c r="V1509" t="s">
        <v>153</v>
      </c>
      <c r="W1509" s="6"/>
      <c r="X1509" s="6">
        <v>1100</v>
      </c>
      <c r="Y1509" s="6"/>
      <c r="Z1509" t="e">
        <v>#N/A</v>
      </c>
      <c r="AA1509" s="3">
        <v>0.61</v>
      </c>
      <c r="AB1509">
        <v>2024</v>
      </c>
      <c r="AC1509">
        <v>2022</v>
      </c>
      <c r="AF1509">
        <v>16.260027180000002</v>
      </c>
    </row>
    <row r="1510" spans="1:32" customFormat="1" hidden="1" x14ac:dyDescent="0.35">
      <c r="A1510" t="s">
        <v>2666</v>
      </c>
      <c r="B1510" t="s">
        <v>75</v>
      </c>
      <c r="C1510" t="s">
        <v>2655</v>
      </c>
      <c r="D1510" t="s">
        <v>2482</v>
      </c>
      <c r="E1510" t="s">
        <v>31</v>
      </c>
      <c r="F1510" t="s">
        <v>77</v>
      </c>
      <c r="G1510" t="s">
        <v>92</v>
      </c>
      <c r="H1510" t="s">
        <v>80</v>
      </c>
      <c r="I1510" t="s">
        <v>80</v>
      </c>
      <c r="K1510">
        <v>0</v>
      </c>
      <c r="L1510" t="s">
        <v>2661</v>
      </c>
      <c r="M1510" t="s">
        <v>80</v>
      </c>
      <c r="N1510" s="6" t="s">
        <v>2667</v>
      </c>
      <c r="O1510" s="6">
        <v>59.56</v>
      </c>
      <c r="P1510" s="6">
        <v>16.22</v>
      </c>
      <c r="Q1510" s="6"/>
      <c r="R1510" s="6"/>
      <c r="S1510" s="6">
        <v>1800</v>
      </c>
      <c r="U1510" t="s">
        <v>84</v>
      </c>
      <c r="V1510" t="s">
        <v>80</v>
      </c>
      <c r="W1510" s="6"/>
      <c r="X1510" s="6">
        <v>1800</v>
      </c>
      <c r="Y1510" s="6">
        <v>1800</v>
      </c>
      <c r="Z1510" s="3">
        <v>1</v>
      </c>
      <c r="AA1510" s="3">
        <v>1</v>
      </c>
      <c r="AB1510">
        <v>2022</v>
      </c>
      <c r="AF1510">
        <v>16.216069050000002</v>
      </c>
    </row>
    <row r="1511" spans="1:32" customFormat="1" hidden="1" x14ac:dyDescent="0.35">
      <c r="A1511" t="s">
        <v>449</v>
      </c>
      <c r="B1511" t="s">
        <v>75</v>
      </c>
      <c r="C1511" t="s">
        <v>356</v>
      </c>
      <c r="D1511" t="s">
        <v>172</v>
      </c>
      <c r="E1511" t="s">
        <v>31</v>
      </c>
      <c r="G1511" t="s">
        <v>78</v>
      </c>
      <c r="H1511" t="s">
        <v>79</v>
      </c>
      <c r="I1511" t="s">
        <v>80</v>
      </c>
      <c r="J1511">
        <v>10</v>
      </c>
      <c r="K1511">
        <v>0</v>
      </c>
      <c r="L1511" t="s">
        <v>174</v>
      </c>
      <c r="M1511" t="s">
        <v>82</v>
      </c>
      <c r="N1511" s="6"/>
      <c r="O1511" s="6">
        <v>12.85</v>
      </c>
      <c r="P1511" s="6">
        <v>15.19</v>
      </c>
      <c r="Q1511" s="6"/>
      <c r="R1511" s="6">
        <v>0</v>
      </c>
      <c r="S1511" s="6">
        <v>50</v>
      </c>
      <c r="U1511" t="s">
        <v>84</v>
      </c>
      <c r="V1511" t="s">
        <v>151</v>
      </c>
      <c r="W1511" s="6"/>
      <c r="X1511" s="6">
        <v>7.4</v>
      </c>
      <c r="Y1511" s="6">
        <v>11.25</v>
      </c>
      <c r="Z1511" s="3">
        <v>1.52</v>
      </c>
      <c r="AA1511" s="3">
        <v>0.15</v>
      </c>
      <c r="AB1511">
        <v>2021</v>
      </c>
      <c r="AC1511">
        <v>2021</v>
      </c>
      <c r="AD1511" s="4">
        <v>44515</v>
      </c>
      <c r="AE1511" s="4">
        <v>45449</v>
      </c>
      <c r="AF1511">
        <v>15.190920910000001</v>
      </c>
    </row>
    <row r="1512" spans="1:32" customFormat="1" hidden="1" x14ac:dyDescent="0.35">
      <c r="A1512" t="s">
        <v>2610</v>
      </c>
      <c r="B1512" t="s">
        <v>75</v>
      </c>
      <c r="C1512" t="s">
        <v>2598</v>
      </c>
      <c r="D1512" t="s">
        <v>2482</v>
      </c>
      <c r="E1512" t="s">
        <v>31</v>
      </c>
      <c r="F1512" t="s">
        <v>2599</v>
      </c>
      <c r="G1512" t="s">
        <v>92</v>
      </c>
      <c r="H1512" t="s">
        <v>80</v>
      </c>
      <c r="I1512" t="s">
        <v>156</v>
      </c>
      <c r="J1512">
        <v>25</v>
      </c>
      <c r="K1512">
        <v>0</v>
      </c>
      <c r="L1512" t="s">
        <v>2600</v>
      </c>
      <c r="M1512" t="s">
        <v>104</v>
      </c>
      <c r="N1512" s="6" t="s">
        <v>2611</v>
      </c>
      <c r="O1512" s="6">
        <v>55.88</v>
      </c>
      <c r="P1512" s="6">
        <v>14.89</v>
      </c>
      <c r="Q1512" s="6"/>
      <c r="R1512" s="6"/>
      <c r="S1512" s="6">
        <v>3700</v>
      </c>
      <c r="U1512" t="s">
        <v>84</v>
      </c>
      <c r="V1512" t="s">
        <v>153</v>
      </c>
      <c r="W1512" s="6"/>
      <c r="X1512" s="6">
        <v>3700</v>
      </c>
      <c r="Y1512" s="6">
        <v>7400</v>
      </c>
      <c r="Z1512" s="3">
        <v>2</v>
      </c>
      <c r="AA1512" s="3">
        <v>1</v>
      </c>
      <c r="AB1512">
        <v>2024</v>
      </c>
      <c r="AC1512">
        <v>2023</v>
      </c>
      <c r="AD1512" s="4">
        <v>45242</v>
      </c>
      <c r="AF1512">
        <v>14.89086693</v>
      </c>
    </row>
    <row r="1513" spans="1:32" customFormat="1" hidden="1" x14ac:dyDescent="0.35">
      <c r="A1513" t="s">
        <v>2739</v>
      </c>
      <c r="B1513" t="s">
        <v>75</v>
      </c>
      <c r="C1513" t="s">
        <v>2712</v>
      </c>
      <c r="D1513" t="s">
        <v>2682</v>
      </c>
      <c r="E1513" t="s">
        <v>32</v>
      </c>
      <c r="F1513" t="s">
        <v>77</v>
      </c>
      <c r="G1513" t="s">
        <v>78</v>
      </c>
      <c r="H1513" t="s">
        <v>79</v>
      </c>
      <c r="I1513" t="s">
        <v>80</v>
      </c>
      <c r="J1513">
        <v>20</v>
      </c>
      <c r="K1513">
        <v>0</v>
      </c>
      <c r="L1513" t="s">
        <v>2713</v>
      </c>
      <c r="M1513" t="s">
        <v>104</v>
      </c>
      <c r="N1513" s="6" t="s">
        <v>2714</v>
      </c>
      <c r="O1513" s="6">
        <v>6900</v>
      </c>
      <c r="P1513" s="6">
        <v>14.68</v>
      </c>
      <c r="Q1513" s="6"/>
      <c r="R1513" s="6"/>
      <c r="S1513" s="6">
        <v>100</v>
      </c>
      <c r="U1513" t="s">
        <v>88</v>
      </c>
      <c r="V1513" t="s">
        <v>153</v>
      </c>
      <c r="W1513" s="6"/>
      <c r="X1513" s="6">
        <v>100</v>
      </c>
      <c r="Y1513" s="6"/>
      <c r="Z1513" s="3">
        <v>0</v>
      </c>
      <c r="AA1513" s="3">
        <v>1</v>
      </c>
      <c r="AB1513">
        <v>2024</v>
      </c>
      <c r="AD1513" s="4">
        <v>45456</v>
      </c>
      <c r="AE1513" s="4">
        <v>46551</v>
      </c>
      <c r="AF1513">
        <v>14.67897715</v>
      </c>
    </row>
    <row r="1514" spans="1:32" customFormat="1" hidden="1" x14ac:dyDescent="0.35">
      <c r="A1514" t="s">
        <v>2670</v>
      </c>
      <c r="B1514" t="s">
        <v>75</v>
      </c>
      <c r="C1514" t="s">
        <v>2655</v>
      </c>
      <c r="D1514" t="s">
        <v>2482</v>
      </c>
      <c r="E1514" t="s">
        <v>31</v>
      </c>
      <c r="F1514" t="s">
        <v>77</v>
      </c>
      <c r="G1514" t="s">
        <v>92</v>
      </c>
      <c r="H1514" t="s">
        <v>80</v>
      </c>
      <c r="I1514" t="s">
        <v>156</v>
      </c>
      <c r="K1514">
        <v>0</v>
      </c>
      <c r="L1514" t="s">
        <v>2661</v>
      </c>
      <c r="M1514" t="s">
        <v>80</v>
      </c>
      <c r="N1514" s="6" t="s">
        <v>2671</v>
      </c>
      <c r="O1514" s="6">
        <v>51.92</v>
      </c>
      <c r="P1514" s="6">
        <v>14.14</v>
      </c>
      <c r="Q1514" s="6"/>
      <c r="R1514" s="6">
        <v>0</v>
      </c>
      <c r="S1514" s="6">
        <v>1500</v>
      </c>
      <c r="U1514" t="s">
        <v>84</v>
      </c>
      <c r="V1514" t="s">
        <v>153</v>
      </c>
      <c r="W1514" s="6"/>
      <c r="X1514" s="6">
        <v>1500</v>
      </c>
      <c r="Y1514" s="6">
        <v>1500</v>
      </c>
      <c r="Z1514" s="3">
        <v>1</v>
      </c>
      <c r="AA1514" s="3">
        <v>1</v>
      </c>
      <c r="AB1514">
        <v>2024</v>
      </c>
      <c r="AC1514">
        <v>2023</v>
      </c>
      <c r="AE1514" s="4">
        <v>46266</v>
      </c>
      <c r="AF1514">
        <v>14.136626010000001</v>
      </c>
    </row>
    <row r="1515" spans="1:32" customFormat="1" hidden="1" x14ac:dyDescent="0.35">
      <c r="A1515" t="s">
        <v>2625</v>
      </c>
      <c r="B1515" t="s">
        <v>75</v>
      </c>
      <c r="C1515" t="s">
        <v>2619</v>
      </c>
      <c r="D1515" t="s">
        <v>2482</v>
      </c>
      <c r="E1515" t="s">
        <v>31</v>
      </c>
      <c r="G1515" t="s">
        <v>78</v>
      </c>
      <c r="H1515" t="s">
        <v>80</v>
      </c>
      <c r="I1515" t="s">
        <v>80</v>
      </c>
      <c r="K1515">
        <v>0</v>
      </c>
      <c r="L1515" t="s">
        <v>2483</v>
      </c>
      <c r="M1515" t="s">
        <v>80</v>
      </c>
      <c r="N1515" s="6"/>
      <c r="O1515" s="6">
        <v>1650</v>
      </c>
      <c r="P1515" s="6">
        <v>13.82</v>
      </c>
      <c r="Q1515" s="6"/>
      <c r="R1515" s="6"/>
      <c r="S1515" s="6">
        <v>70</v>
      </c>
      <c r="U1515" t="s">
        <v>84</v>
      </c>
      <c r="V1515" t="s">
        <v>80</v>
      </c>
      <c r="W1515" s="6"/>
      <c r="X1515" s="6">
        <v>70</v>
      </c>
      <c r="Y1515" s="6">
        <v>70</v>
      </c>
      <c r="Z1515" s="3">
        <v>1</v>
      </c>
      <c r="AA1515" s="3">
        <v>1</v>
      </c>
      <c r="AB1515">
        <v>2019</v>
      </c>
      <c r="AF1515">
        <v>13.81746377</v>
      </c>
    </row>
    <row r="1516" spans="1:32" customFormat="1" ht="409.5" hidden="1" x14ac:dyDescent="0.35">
      <c r="A1516" t="s">
        <v>2668</v>
      </c>
      <c r="B1516" t="s">
        <v>75</v>
      </c>
      <c r="C1516" t="s">
        <v>2655</v>
      </c>
      <c r="D1516" t="s">
        <v>2482</v>
      </c>
      <c r="E1516" t="s">
        <v>31</v>
      </c>
      <c r="F1516" t="s">
        <v>77</v>
      </c>
      <c r="G1516" t="s">
        <v>92</v>
      </c>
      <c r="H1516" t="s">
        <v>80</v>
      </c>
      <c r="I1516" t="s">
        <v>156</v>
      </c>
      <c r="J1516">
        <v>15</v>
      </c>
      <c r="K1516">
        <v>0</v>
      </c>
      <c r="L1516" t="s">
        <v>2661</v>
      </c>
      <c r="M1516" t="s">
        <v>80</v>
      </c>
      <c r="N1516" s="7" t="s">
        <v>2669</v>
      </c>
      <c r="O1516" s="6">
        <v>49.7</v>
      </c>
      <c r="P1516" s="6">
        <v>13.53</v>
      </c>
      <c r="Q1516" s="6"/>
      <c r="R1516" s="6">
        <v>0</v>
      </c>
      <c r="S1516" s="6">
        <v>2000</v>
      </c>
      <c r="U1516" t="s">
        <v>84</v>
      </c>
      <c r="V1516" t="s">
        <v>80</v>
      </c>
      <c r="W1516" s="6"/>
      <c r="X1516" s="6">
        <v>2000</v>
      </c>
      <c r="Y1516" s="6">
        <v>2000</v>
      </c>
      <c r="Z1516" s="3">
        <v>1</v>
      </c>
      <c r="AA1516" s="3">
        <v>1</v>
      </c>
      <c r="AB1516">
        <v>2019</v>
      </c>
      <c r="AC1516">
        <v>2019</v>
      </c>
      <c r="AD1516" s="4">
        <v>43651</v>
      </c>
      <c r="AE1516" s="4">
        <v>44652</v>
      </c>
      <c r="AF1516">
        <v>13.531173430000001</v>
      </c>
    </row>
    <row r="1517" spans="1:32" customFormat="1" hidden="1" x14ac:dyDescent="0.35">
      <c r="A1517" t="s">
        <v>1093</v>
      </c>
      <c r="B1517" t="s">
        <v>75</v>
      </c>
      <c r="C1517" t="s">
        <v>1091</v>
      </c>
      <c r="D1517" t="s">
        <v>172</v>
      </c>
      <c r="E1517" t="s">
        <v>31</v>
      </c>
      <c r="G1517" t="s">
        <v>92</v>
      </c>
      <c r="H1517" t="s">
        <v>79</v>
      </c>
      <c r="I1517" t="s">
        <v>109</v>
      </c>
      <c r="J1517">
        <v>15</v>
      </c>
      <c r="K1517">
        <v>0</v>
      </c>
      <c r="L1517" t="s">
        <v>174</v>
      </c>
      <c r="M1517" t="s">
        <v>104</v>
      </c>
      <c r="N1517" s="6" t="s">
        <v>1092</v>
      </c>
      <c r="O1517" s="6">
        <v>11.14</v>
      </c>
      <c r="P1517" s="6">
        <v>12.7</v>
      </c>
      <c r="Q1517" s="6"/>
      <c r="R1517" s="6"/>
      <c r="S1517" s="6"/>
      <c r="U1517" t="s">
        <v>84</v>
      </c>
      <c r="V1517" t="s">
        <v>153</v>
      </c>
      <c r="W1517" s="6">
        <v>0</v>
      </c>
      <c r="X1517" s="6">
        <v>197</v>
      </c>
      <c r="Y1517" s="6">
        <v>197</v>
      </c>
      <c r="Z1517" s="3">
        <v>1</v>
      </c>
      <c r="AA1517" t="e">
        <v>#N/A</v>
      </c>
      <c r="AB1517">
        <v>2020</v>
      </c>
      <c r="AC1517">
        <v>2019</v>
      </c>
      <c r="AD1517" s="4">
        <v>43990</v>
      </c>
      <c r="AE1517" s="4">
        <v>45473</v>
      </c>
      <c r="AF1517">
        <v>12.7009463</v>
      </c>
    </row>
    <row r="1518" spans="1:32" hidden="1" x14ac:dyDescent="0.35">
      <c r="A1518" s="11" t="s">
        <v>2199</v>
      </c>
      <c r="B1518" s="11" t="s">
        <v>75</v>
      </c>
      <c r="C1518" s="11" t="s">
        <v>2194</v>
      </c>
      <c r="D1518" s="11" t="s">
        <v>1994</v>
      </c>
      <c r="E1518" s="11" t="s">
        <v>188</v>
      </c>
      <c r="G1518" s="11" t="s">
        <v>78</v>
      </c>
      <c r="H1518" s="11" t="s">
        <v>79</v>
      </c>
      <c r="I1518" s="11" t="s">
        <v>80</v>
      </c>
      <c r="J1518" s="11">
        <v>20</v>
      </c>
      <c r="K1518" s="11">
        <v>0</v>
      </c>
      <c r="L1518" s="11" t="s">
        <v>145</v>
      </c>
      <c r="M1518" s="11" t="s">
        <v>104</v>
      </c>
      <c r="O1518" s="12">
        <v>12</v>
      </c>
      <c r="P1518" s="12">
        <v>12</v>
      </c>
      <c r="R1518" s="12">
        <v>0</v>
      </c>
      <c r="S1518" s="12">
        <v>880</v>
      </c>
      <c r="U1518" s="11" t="s">
        <v>190</v>
      </c>
      <c r="V1518" s="11" t="s">
        <v>80</v>
      </c>
      <c r="W1518" s="12">
        <v>11700</v>
      </c>
      <c r="X1518" s="12">
        <v>80</v>
      </c>
      <c r="Y1518" s="12">
        <v>80</v>
      </c>
      <c r="Z1518" s="13">
        <v>1</v>
      </c>
      <c r="AA1518" s="13">
        <v>0.09</v>
      </c>
      <c r="AB1518" s="11">
        <v>2011</v>
      </c>
      <c r="AF1518" s="11">
        <v>12</v>
      </c>
    </row>
    <row r="1519" spans="1:32" customFormat="1" hidden="1" x14ac:dyDescent="0.35">
      <c r="A1519" t="s">
        <v>2628</v>
      </c>
      <c r="B1519" t="s">
        <v>75</v>
      </c>
      <c r="C1519" t="s">
        <v>2619</v>
      </c>
      <c r="D1519" t="s">
        <v>2482</v>
      </c>
      <c r="E1519" t="s">
        <v>31</v>
      </c>
      <c r="G1519" t="s">
        <v>78</v>
      </c>
      <c r="H1519" t="s">
        <v>80</v>
      </c>
      <c r="I1519" t="s">
        <v>80</v>
      </c>
      <c r="K1519">
        <v>0</v>
      </c>
      <c r="L1519" t="s">
        <v>2483</v>
      </c>
      <c r="M1519" t="s">
        <v>80</v>
      </c>
      <c r="N1519" s="6"/>
      <c r="O1519" s="6">
        <v>1490</v>
      </c>
      <c r="P1519" s="6">
        <v>11.75</v>
      </c>
      <c r="Q1519" s="6"/>
      <c r="R1519" s="6"/>
      <c r="S1519" s="6">
        <v>70</v>
      </c>
      <c r="U1519" t="s">
        <v>84</v>
      </c>
      <c r="V1519" t="s">
        <v>80</v>
      </c>
      <c r="W1519" s="6"/>
      <c r="X1519" s="6">
        <v>70</v>
      </c>
      <c r="Y1519" s="6">
        <v>70</v>
      </c>
      <c r="Z1519" s="3">
        <v>1</v>
      </c>
      <c r="AA1519" s="3">
        <v>1</v>
      </c>
      <c r="AB1519">
        <v>2020</v>
      </c>
      <c r="AF1519">
        <v>11.752670180000001</v>
      </c>
    </row>
    <row r="1520" spans="1:32" customFormat="1" hidden="1" x14ac:dyDescent="0.35">
      <c r="A1520" t="s">
        <v>242</v>
      </c>
      <c r="B1520" t="s">
        <v>75</v>
      </c>
      <c r="C1520" t="s">
        <v>241</v>
      </c>
      <c r="D1520" t="s">
        <v>172</v>
      </c>
      <c r="E1520" t="s">
        <v>31</v>
      </c>
      <c r="F1520" t="s">
        <v>77</v>
      </c>
      <c r="G1520" t="s">
        <v>92</v>
      </c>
      <c r="H1520" t="s">
        <v>80</v>
      </c>
      <c r="I1520" t="s">
        <v>95</v>
      </c>
      <c r="L1520" t="s">
        <v>174</v>
      </c>
      <c r="M1520" t="s">
        <v>80</v>
      </c>
      <c r="N1520" s="6"/>
      <c r="O1520" s="6">
        <v>9.9</v>
      </c>
      <c r="P1520" s="6">
        <v>11.7</v>
      </c>
      <c r="Q1520" s="6"/>
      <c r="R1520" s="6"/>
      <c r="S1520" s="6">
        <v>68</v>
      </c>
      <c r="U1520" t="s">
        <v>84</v>
      </c>
      <c r="V1520" t="s">
        <v>80</v>
      </c>
      <c r="W1520" s="6"/>
      <c r="X1520" s="6">
        <v>68</v>
      </c>
      <c r="Y1520" s="6">
        <v>68</v>
      </c>
      <c r="Z1520" s="3">
        <v>1</v>
      </c>
      <c r="AA1520" s="3">
        <v>1</v>
      </c>
      <c r="AB1520">
        <v>2021</v>
      </c>
      <c r="AF1520">
        <v>11.703511049999999</v>
      </c>
    </row>
    <row r="1521" spans="1:32" customFormat="1" hidden="1" x14ac:dyDescent="0.35">
      <c r="A1521" t="s">
        <v>2641</v>
      </c>
      <c r="B1521" t="s">
        <v>75</v>
      </c>
      <c r="C1521" t="s">
        <v>2636</v>
      </c>
      <c r="D1521" t="s">
        <v>2482</v>
      </c>
      <c r="E1521" t="s">
        <v>32</v>
      </c>
      <c r="F1521" t="s">
        <v>2599</v>
      </c>
      <c r="G1521" t="s">
        <v>78</v>
      </c>
      <c r="H1521" t="s">
        <v>79</v>
      </c>
      <c r="I1521" t="s">
        <v>80</v>
      </c>
      <c r="J1521">
        <v>15</v>
      </c>
      <c r="K1521">
        <v>0</v>
      </c>
      <c r="L1521" t="s">
        <v>145</v>
      </c>
      <c r="M1521" t="s">
        <v>80</v>
      </c>
      <c r="N1521" s="6"/>
      <c r="O1521" s="6">
        <v>11.5</v>
      </c>
      <c r="P1521" s="6">
        <v>11.5</v>
      </c>
      <c r="Q1521" s="6"/>
      <c r="R1521" s="6">
        <v>0</v>
      </c>
      <c r="S1521" s="6">
        <v>710</v>
      </c>
      <c r="U1521" t="s">
        <v>88</v>
      </c>
      <c r="V1521" t="s">
        <v>80</v>
      </c>
      <c r="W1521" s="6">
        <v>0</v>
      </c>
      <c r="X1521" s="6">
        <v>710</v>
      </c>
      <c r="Y1521" s="6">
        <v>710</v>
      </c>
      <c r="Z1521" s="3">
        <v>1</v>
      </c>
      <c r="AA1521" s="3">
        <v>1</v>
      </c>
      <c r="AB1521">
        <v>2017</v>
      </c>
      <c r="AF1521">
        <v>11.5</v>
      </c>
    </row>
    <row r="1522" spans="1:32" customFormat="1" hidden="1" x14ac:dyDescent="0.35">
      <c r="A1522" t="s">
        <v>450</v>
      </c>
      <c r="B1522" t="s">
        <v>75</v>
      </c>
      <c r="C1522" t="s">
        <v>356</v>
      </c>
      <c r="D1522" t="s">
        <v>172</v>
      </c>
      <c r="E1522" t="s">
        <v>31</v>
      </c>
      <c r="G1522" t="s">
        <v>78</v>
      </c>
      <c r="H1522" t="s">
        <v>79</v>
      </c>
      <c r="I1522" t="s">
        <v>80</v>
      </c>
      <c r="J1522">
        <v>10</v>
      </c>
      <c r="K1522">
        <v>0</v>
      </c>
      <c r="L1522" t="s">
        <v>174</v>
      </c>
      <c r="M1522" t="s">
        <v>82</v>
      </c>
      <c r="N1522" s="6"/>
      <c r="O1522" s="6">
        <v>10.8</v>
      </c>
      <c r="P1522" s="6">
        <v>11.35</v>
      </c>
      <c r="Q1522" s="6"/>
      <c r="R1522" s="6">
        <v>0</v>
      </c>
      <c r="S1522" s="6">
        <v>50</v>
      </c>
      <c r="U1522" t="s">
        <v>84</v>
      </c>
      <c r="V1522" t="s">
        <v>151</v>
      </c>
      <c r="W1522" s="6"/>
      <c r="X1522" s="6">
        <v>7.57</v>
      </c>
      <c r="Y1522" s="6">
        <v>10.23</v>
      </c>
      <c r="Z1522" s="3">
        <v>1.35</v>
      </c>
      <c r="AA1522" s="3">
        <v>0.15</v>
      </c>
      <c r="AB1522">
        <v>2022</v>
      </c>
      <c r="AC1522">
        <v>2021</v>
      </c>
      <c r="AD1522" s="4">
        <v>44620</v>
      </c>
      <c r="AE1522" s="4">
        <v>45579</v>
      </c>
      <c r="AF1522">
        <v>11.35169224</v>
      </c>
    </row>
    <row r="1523" spans="1:32" customFormat="1" hidden="1" x14ac:dyDescent="0.35">
      <c r="A1523" t="s">
        <v>451</v>
      </c>
      <c r="B1523" t="s">
        <v>75</v>
      </c>
      <c r="C1523" t="s">
        <v>356</v>
      </c>
      <c r="D1523" t="s">
        <v>172</v>
      </c>
      <c r="E1523" t="s">
        <v>31</v>
      </c>
      <c r="G1523" t="s">
        <v>78</v>
      </c>
      <c r="H1523" t="s">
        <v>79</v>
      </c>
      <c r="I1523" t="s">
        <v>80</v>
      </c>
      <c r="J1523">
        <v>10</v>
      </c>
      <c r="K1523">
        <v>0</v>
      </c>
      <c r="L1523" t="s">
        <v>174</v>
      </c>
      <c r="M1523" t="s">
        <v>82</v>
      </c>
      <c r="N1523" s="6"/>
      <c r="O1523" s="6">
        <v>10.7</v>
      </c>
      <c r="P1523" s="6">
        <v>11.25</v>
      </c>
      <c r="Q1523" s="6"/>
      <c r="R1523" s="6">
        <v>0</v>
      </c>
      <c r="S1523" s="6">
        <v>50</v>
      </c>
      <c r="U1523" t="s">
        <v>84</v>
      </c>
      <c r="V1523" t="s">
        <v>151</v>
      </c>
      <c r="W1523" s="6"/>
      <c r="X1523" s="6">
        <v>9.69</v>
      </c>
      <c r="Y1523" s="6">
        <v>12.39</v>
      </c>
      <c r="Z1523" s="3">
        <v>1.28</v>
      </c>
      <c r="AA1523" s="3">
        <v>0.19</v>
      </c>
      <c r="AB1523">
        <v>2022</v>
      </c>
      <c r="AC1523">
        <v>2021</v>
      </c>
      <c r="AD1523" s="4">
        <v>44809</v>
      </c>
      <c r="AE1523" s="4">
        <v>45703</v>
      </c>
      <c r="AF1523">
        <v>11.24658398</v>
      </c>
    </row>
    <row r="1524" spans="1:32" customFormat="1" hidden="1" x14ac:dyDescent="0.35">
      <c r="A1524" t="s">
        <v>1098</v>
      </c>
      <c r="B1524" t="s">
        <v>75</v>
      </c>
      <c r="C1524" t="s">
        <v>1091</v>
      </c>
      <c r="D1524" t="s">
        <v>172</v>
      </c>
      <c r="E1524" t="s">
        <v>31</v>
      </c>
      <c r="G1524" t="s">
        <v>92</v>
      </c>
      <c r="H1524" t="s">
        <v>79</v>
      </c>
      <c r="I1524" t="s">
        <v>109</v>
      </c>
      <c r="J1524">
        <v>15</v>
      </c>
      <c r="K1524">
        <v>0</v>
      </c>
      <c r="L1524" t="s">
        <v>174</v>
      </c>
      <c r="M1524" t="s">
        <v>104</v>
      </c>
      <c r="N1524" s="6" t="s">
        <v>1092</v>
      </c>
      <c r="O1524" s="6">
        <v>10.34</v>
      </c>
      <c r="P1524" s="6">
        <v>10.87</v>
      </c>
      <c r="Q1524" s="6"/>
      <c r="R1524" s="6">
        <v>0</v>
      </c>
      <c r="S1524" s="6">
        <v>263</v>
      </c>
      <c r="U1524" t="s">
        <v>84</v>
      </c>
      <c r="V1524" t="s">
        <v>153</v>
      </c>
      <c r="W1524" s="6"/>
      <c r="X1524" s="6">
        <v>183</v>
      </c>
      <c r="Y1524" s="6">
        <v>183</v>
      </c>
      <c r="Z1524" s="3">
        <v>1</v>
      </c>
      <c r="AA1524" s="3">
        <v>0.7</v>
      </c>
      <c r="AB1524">
        <v>2022</v>
      </c>
      <c r="AC1524">
        <v>2021</v>
      </c>
      <c r="AE1524" s="4">
        <v>45473</v>
      </c>
      <c r="AF1524">
        <v>10.868194239999999</v>
      </c>
    </row>
    <row r="1525" spans="1:32" customFormat="1" hidden="1" x14ac:dyDescent="0.35">
      <c r="A1525" t="s">
        <v>245</v>
      </c>
      <c r="B1525" t="s">
        <v>75</v>
      </c>
      <c r="C1525" t="s">
        <v>241</v>
      </c>
      <c r="D1525" t="s">
        <v>172</v>
      </c>
      <c r="E1525" t="s">
        <v>31</v>
      </c>
      <c r="F1525" t="s">
        <v>77</v>
      </c>
      <c r="G1525" t="s">
        <v>92</v>
      </c>
      <c r="H1525" t="s">
        <v>80</v>
      </c>
      <c r="I1525" t="s">
        <v>95</v>
      </c>
      <c r="L1525" t="s">
        <v>174</v>
      </c>
      <c r="M1525" t="s">
        <v>80</v>
      </c>
      <c r="N1525" s="6"/>
      <c r="O1525" s="6">
        <v>9.02</v>
      </c>
      <c r="P1525" s="6">
        <v>9.48</v>
      </c>
      <c r="Q1525" s="6"/>
      <c r="R1525" s="6"/>
      <c r="S1525" s="6">
        <v>0.54</v>
      </c>
      <c r="U1525" t="s">
        <v>84</v>
      </c>
      <c r="V1525" t="s">
        <v>80</v>
      </c>
      <c r="W1525" s="6"/>
      <c r="X1525" s="6">
        <v>0.54</v>
      </c>
      <c r="Y1525" s="6">
        <v>0.54</v>
      </c>
      <c r="Z1525" s="3">
        <v>1</v>
      </c>
      <c r="AA1525" s="3">
        <v>1</v>
      </c>
      <c r="AB1525">
        <v>2022</v>
      </c>
      <c r="AF1525">
        <v>9.4807651879999995</v>
      </c>
    </row>
    <row r="1526" spans="1:32" customFormat="1" hidden="1" x14ac:dyDescent="0.35">
      <c r="A1526" t="s">
        <v>452</v>
      </c>
      <c r="B1526" t="s">
        <v>75</v>
      </c>
      <c r="C1526" t="s">
        <v>356</v>
      </c>
      <c r="D1526" t="s">
        <v>172</v>
      </c>
      <c r="E1526" t="s">
        <v>31</v>
      </c>
      <c r="G1526" t="s">
        <v>78</v>
      </c>
      <c r="H1526" t="s">
        <v>79</v>
      </c>
      <c r="I1526" t="s">
        <v>80</v>
      </c>
      <c r="J1526">
        <v>10</v>
      </c>
      <c r="K1526">
        <v>0</v>
      </c>
      <c r="L1526" t="s">
        <v>174</v>
      </c>
      <c r="M1526" t="s">
        <v>82</v>
      </c>
      <c r="N1526" s="6"/>
      <c r="O1526" s="6">
        <v>8.31</v>
      </c>
      <c r="P1526" s="6">
        <v>8.99</v>
      </c>
      <c r="Q1526" s="6"/>
      <c r="R1526" s="6">
        <v>0</v>
      </c>
      <c r="S1526" s="6">
        <v>50</v>
      </c>
      <c r="U1526" t="s">
        <v>84</v>
      </c>
      <c r="V1526" t="s">
        <v>151</v>
      </c>
      <c r="W1526" s="6"/>
      <c r="X1526" s="6">
        <v>51.68</v>
      </c>
      <c r="Y1526" s="6">
        <v>63.24</v>
      </c>
      <c r="Z1526" s="3">
        <v>1.22</v>
      </c>
      <c r="AA1526" s="3">
        <v>1.03</v>
      </c>
      <c r="AB1526">
        <v>2023</v>
      </c>
      <c r="AC1526">
        <v>2021</v>
      </c>
      <c r="AD1526" s="4">
        <v>45208</v>
      </c>
      <c r="AE1526" s="4">
        <v>46165</v>
      </c>
      <c r="AF1526">
        <v>8.9857266439999997</v>
      </c>
    </row>
    <row r="1527" spans="1:32" hidden="1" x14ac:dyDescent="0.35">
      <c r="A1527" s="11" t="s">
        <v>2160</v>
      </c>
      <c r="B1527" s="11" t="s">
        <v>75</v>
      </c>
      <c r="C1527" s="11" t="s">
        <v>1</v>
      </c>
      <c r="D1527" s="11" t="s">
        <v>1994</v>
      </c>
      <c r="E1527" s="11" t="s">
        <v>31</v>
      </c>
      <c r="G1527" s="11" t="s">
        <v>92</v>
      </c>
      <c r="H1527" s="11" t="s">
        <v>80</v>
      </c>
      <c r="I1527" s="11" t="s">
        <v>80</v>
      </c>
      <c r="J1527" s="11">
        <v>15</v>
      </c>
      <c r="K1527" s="11">
        <v>0</v>
      </c>
      <c r="L1527" s="11" t="s">
        <v>145</v>
      </c>
      <c r="M1527" s="11" t="s">
        <v>104</v>
      </c>
      <c r="O1527" s="12">
        <v>8.77</v>
      </c>
      <c r="P1527" s="12">
        <v>8.77</v>
      </c>
      <c r="U1527" s="11" t="s">
        <v>84</v>
      </c>
      <c r="V1527" s="11" t="s">
        <v>80</v>
      </c>
      <c r="W1527" s="12">
        <v>0</v>
      </c>
      <c r="X1527" s="12">
        <v>7</v>
      </c>
      <c r="Y1527" s="12">
        <v>7</v>
      </c>
      <c r="Z1527" s="13">
        <v>1</v>
      </c>
      <c r="AA1527" s="11" t="e">
        <v>#N/A</v>
      </c>
      <c r="AB1527" s="11">
        <v>2019</v>
      </c>
      <c r="AF1527" s="11">
        <v>8.77</v>
      </c>
    </row>
    <row r="1528" spans="1:32" customFormat="1" hidden="1" x14ac:dyDescent="0.35">
      <c r="A1528" t="s">
        <v>243</v>
      </c>
      <c r="B1528" t="s">
        <v>75</v>
      </c>
      <c r="C1528" t="s">
        <v>241</v>
      </c>
      <c r="D1528" t="s">
        <v>172</v>
      </c>
      <c r="E1528" t="s">
        <v>31</v>
      </c>
      <c r="F1528" t="s">
        <v>77</v>
      </c>
      <c r="G1528" t="s">
        <v>92</v>
      </c>
      <c r="H1528" t="s">
        <v>80</v>
      </c>
      <c r="I1528" t="s">
        <v>95</v>
      </c>
      <c r="L1528" t="s">
        <v>174</v>
      </c>
      <c r="M1528" t="s">
        <v>80</v>
      </c>
      <c r="N1528" s="6"/>
      <c r="O1528" s="6">
        <v>7.29</v>
      </c>
      <c r="P1528" s="6">
        <v>8.6199999999999992</v>
      </c>
      <c r="Q1528" s="6"/>
      <c r="R1528" s="6"/>
      <c r="S1528" s="6">
        <v>32.5</v>
      </c>
      <c r="U1528" t="s">
        <v>84</v>
      </c>
      <c r="V1528" t="s">
        <v>80</v>
      </c>
      <c r="W1528" s="6"/>
      <c r="X1528" s="6">
        <v>32.5</v>
      </c>
      <c r="Y1528" s="6">
        <v>32.5</v>
      </c>
      <c r="Z1528" s="3">
        <v>1</v>
      </c>
      <c r="AA1528" s="3">
        <v>1</v>
      </c>
      <c r="AB1528">
        <v>2021</v>
      </c>
      <c r="AF1528">
        <v>8.6180399570000006</v>
      </c>
    </row>
    <row r="1529" spans="1:32" customFormat="1" hidden="1" x14ac:dyDescent="0.35">
      <c r="A1529" t="s">
        <v>2564</v>
      </c>
      <c r="B1529" t="s">
        <v>75</v>
      </c>
      <c r="C1529" t="s">
        <v>2557</v>
      </c>
      <c r="D1529" t="s">
        <v>2482</v>
      </c>
      <c r="E1529" t="s">
        <v>31</v>
      </c>
      <c r="G1529" t="s">
        <v>92</v>
      </c>
      <c r="H1529" t="s">
        <v>80</v>
      </c>
      <c r="I1529" t="s">
        <v>80</v>
      </c>
      <c r="J1529">
        <v>25</v>
      </c>
      <c r="K1529">
        <v>0</v>
      </c>
      <c r="L1529" t="s">
        <v>2558</v>
      </c>
      <c r="M1529" t="s">
        <v>82</v>
      </c>
      <c r="N1529" s="6" t="s">
        <v>2565</v>
      </c>
      <c r="O1529" s="6">
        <v>68</v>
      </c>
      <c r="P1529" s="6">
        <v>7.07</v>
      </c>
      <c r="Q1529" s="6"/>
      <c r="R1529" s="6">
        <v>0</v>
      </c>
      <c r="S1529" s="6">
        <v>190</v>
      </c>
      <c r="U1529" t="s">
        <v>97</v>
      </c>
      <c r="V1529" t="s">
        <v>80</v>
      </c>
      <c r="W1529" s="6"/>
      <c r="X1529" s="6">
        <v>200</v>
      </c>
      <c r="Y1529" s="6">
        <v>200</v>
      </c>
      <c r="Z1529" s="3">
        <v>1</v>
      </c>
      <c r="AA1529" s="3">
        <v>1.05</v>
      </c>
      <c r="AB1529">
        <v>2019</v>
      </c>
      <c r="AC1529">
        <v>2017</v>
      </c>
      <c r="AF1529">
        <v>7.070297472</v>
      </c>
    </row>
    <row r="1530" spans="1:32" customFormat="1" hidden="1" x14ac:dyDescent="0.35">
      <c r="A1530" t="s">
        <v>244</v>
      </c>
      <c r="B1530" t="s">
        <v>75</v>
      </c>
      <c r="C1530" t="s">
        <v>241</v>
      </c>
      <c r="D1530" t="s">
        <v>172</v>
      </c>
      <c r="E1530" t="s">
        <v>31</v>
      </c>
      <c r="F1530" t="s">
        <v>77</v>
      </c>
      <c r="G1530" t="s">
        <v>92</v>
      </c>
      <c r="H1530" t="s">
        <v>80</v>
      </c>
      <c r="I1530" t="s">
        <v>95</v>
      </c>
      <c r="L1530" t="s">
        <v>174</v>
      </c>
      <c r="M1530" t="s">
        <v>80</v>
      </c>
      <c r="N1530" s="6"/>
      <c r="O1530" s="6">
        <v>5.07</v>
      </c>
      <c r="P1530" s="6">
        <v>5.33</v>
      </c>
      <c r="Q1530" s="6"/>
      <c r="R1530" s="6"/>
      <c r="S1530" s="6">
        <v>57.2</v>
      </c>
      <c r="U1530" t="s">
        <v>84</v>
      </c>
      <c r="V1530" t="s">
        <v>80</v>
      </c>
      <c r="W1530" s="6"/>
      <c r="X1530" s="6">
        <v>57.2</v>
      </c>
      <c r="Y1530" s="6">
        <v>57.2</v>
      </c>
      <c r="Z1530" s="3">
        <v>1</v>
      </c>
      <c r="AA1530" s="3">
        <v>1</v>
      </c>
      <c r="AB1530">
        <v>2022</v>
      </c>
      <c r="AF1530">
        <v>5.3289888589999999</v>
      </c>
    </row>
    <row r="1531" spans="1:32" customFormat="1" hidden="1" x14ac:dyDescent="0.35">
      <c r="A1531" t="s">
        <v>246</v>
      </c>
      <c r="B1531" t="s">
        <v>75</v>
      </c>
      <c r="C1531" t="s">
        <v>241</v>
      </c>
      <c r="D1531" t="s">
        <v>172</v>
      </c>
      <c r="E1531" t="s">
        <v>31</v>
      </c>
      <c r="F1531" t="s">
        <v>77</v>
      </c>
      <c r="G1531" t="s">
        <v>92</v>
      </c>
      <c r="H1531" t="s">
        <v>80</v>
      </c>
      <c r="I1531" t="s">
        <v>95</v>
      </c>
      <c r="L1531" t="s">
        <v>174</v>
      </c>
      <c r="M1531" t="s">
        <v>80</v>
      </c>
      <c r="N1531" s="6"/>
      <c r="O1531" s="6">
        <v>4.78</v>
      </c>
      <c r="P1531" s="6">
        <v>5.0199999999999996</v>
      </c>
      <c r="Q1531" s="6"/>
      <c r="R1531" s="6"/>
      <c r="S1531" s="6">
        <v>103.42</v>
      </c>
      <c r="U1531" t="s">
        <v>84</v>
      </c>
      <c r="V1531" t="s">
        <v>80</v>
      </c>
      <c r="W1531" s="6"/>
      <c r="X1531" s="6">
        <v>103.42</v>
      </c>
      <c r="Y1531" s="6">
        <v>103.42</v>
      </c>
      <c r="Z1531" s="3">
        <v>1</v>
      </c>
      <c r="AA1531" s="3">
        <v>1</v>
      </c>
      <c r="AB1531">
        <v>2022</v>
      </c>
      <c r="AF1531">
        <v>5.0241749000000002</v>
      </c>
    </row>
    <row r="1532" spans="1:32" customFormat="1" hidden="1" x14ac:dyDescent="0.35">
      <c r="A1532" t="s">
        <v>3052</v>
      </c>
      <c r="B1532" t="s">
        <v>75</v>
      </c>
      <c r="C1532" t="s">
        <v>3044</v>
      </c>
      <c r="D1532" t="s">
        <v>2975</v>
      </c>
      <c r="E1532" t="s">
        <v>31</v>
      </c>
      <c r="G1532" t="s">
        <v>92</v>
      </c>
      <c r="H1532" t="s">
        <v>80</v>
      </c>
      <c r="I1532" t="s">
        <v>80</v>
      </c>
      <c r="J1532">
        <v>15</v>
      </c>
      <c r="K1532">
        <v>0</v>
      </c>
      <c r="L1532" t="s">
        <v>3045</v>
      </c>
      <c r="M1532" t="s">
        <v>104</v>
      </c>
      <c r="N1532" s="6" t="s">
        <v>3053</v>
      </c>
      <c r="O1532" s="6">
        <v>80.209999999999994</v>
      </c>
      <c r="P1532" s="6">
        <v>4.87</v>
      </c>
      <c r="Q1532" s="6"/>
      <c r="R1532" s="6">
        <v>20</v>
      </c>
      <c r="S1532" s="6">
        <v>20</v>
      </c>
      <c r="U1532" t="s">
        <v>84</v>
      </c>
      <c r="V1532" t="s">
        <v>80</v>
      </c>
      <c r="W1532" s="6"/>
      <c r="X1532" s="6">
        <v>20</v>
      </c>
      <c r="Y1532" s="6">
        <v>20</v>
      </c>
      <c r="Z1532" s="3">
        <v>1</v>
      </c>
      <c r="AA1532" s="3">
        <v>1</v>
      </c>
      <c r="AB1532">
        <v>2020</v>
      </c>
      <c r="AC1532">
        <v>2019</v>
      </c>
      <c r="AF1532">
        <v>4.8732904389999998</v>
      </c>
    </row>
    <row r="1533" spans="1:32" customFormat="1" hidden="1" x14ac:dyDescent="0.35">
      <c r="A1533" t="s">
        <v>2826</v>
      </c>
      <c r="B1533" t="s">
        <v>75</v>
      </c>
      <c r="C1533" t="s">
        <v>2819</v>
      </c>
      <c r="D1533" t="s">
        <v>2682</v>
      </c>
      <c r="E1533" t="s">
        <v>108</v>
      </c>
      <c r="F1533" t="s">
        <v>577</v>
      </c>
      <c r="G1533" t="s">
        <v>92</v>
      </c>
      <c r="H1533" t="s">
        <v>80</v>
      </c>
      <c r="I1533" t="s">
        <v>80</v>
      </c>
      <c r="J1533">
        <v>15</v>
      </c>
      <c r="K1533">
        <v>0</v>
      </c>
      <c r="L1533" t="s">
        <v>145</v>
      </c>
      <c r="M1533" t="s">
        <v>80</v>
      </c>
      <c r="N1533" s="6" t="s">
        <v>2827</v>
      </c>
      <c r="O1533" s="6">
        <v>4.09</v>
      </c>
      <c r="P1533" s="6">
        <v>4.09</v>
      </c>
      <c r="Q1533" s="6"/>
      <c r="R1533" s="6"/>
      <c r="S1533" s="6">
        <v>200</v>
      </c>
      <c r="U1533" t="s">
        <v>2020</v>
      </c>
      <c r="V1533" t="s">
        <v>153</v>
      </c>
      <c r="W1533" s="6"/>
      <c r="X1533" s="6">
        <v>200</v>
      </c>
      <c r="Y1533" s="6">
        <v>400</v>
      </c>
      <c r="Z1533" s="3">
        <v>2</v>
      </c>
      <c r="AA1533" s="3">
        <v>1</v>
      </c>
      <c r="AB1533">
        <v>2023</v>
      </c>
      <c r="AC1533">
        <v>2022</v>
      </c>
      <c r="AD1533" s="4">
        <v>45252</v>
      </c>
      <c r="AF1533">
        <v>4.09</v>
      </c>
    </row>
    <row r="1534" spans="1:32" customFormat="1" hidden="1" x14ac:dyDescent="0.35">
      <c r="A1534" t="s">
        <v>316</v>
      </c>
      <c r="B1534" t="s">
        <v>75</v>
      </c>
      <c r="C1534" t="s">
        <v>302</v>
      </c>
      <c r="D1534" t="s">
        <v>172</v>
      </c>
      <c r="E1534" t="s">
        <v>101</v>
      </c>
      <c r="G1534" t="s">
        <v>78</v>
      </c>
      <c r="H1534" t="s">
        <v>80</v>
      </c>
      <c r="I1534" t="s">
        <v>317</v>
      </c>
      <c r="J1534">
        <v>20</v>
      </c>
      <c r="K1534">
        <v>0</v>
      </c>
      <c r="L1534" t="s">
        <v>303</v>
      </c>
      <c r="M1534" t="s">
        <v>82</v>
      </c>
      <c r="N1534" s="6"/>
      <c r="O1534" s="6">
        <v>22.8</v>
      </c>
      <c r="P1534" s="6">
        <v>3.61</v>
      </c>
      <c r="Q1534" s="6"/>
      <c r="R1534" s="6"/>
      <c r="S1534" s="6"/>
      <c r="U1534" t="s">
        <v>102</v>
      </c>
      <c r="V1534" t="s">
        <v>151</v>
      </c>
      <c r="W1534" s="6">
        <v>0</v>
      </c>
      <c r="X1534" s="6">
        <v>267</v>
      </c>
      <c r="Y1534" s="6">
        <v>540</v>
      </c>
      <c r="Z1534" s="3">
        <v>2.02</v>
      </c>
      <c r="AA1534" t="e">
        <v>#N/A</v>
      </c>
      <c r="AB1534">
        <v>2018</v>
      </c>
      <c r="AC1534">
        <v>2018</v>
      </c>
      <c r="AD1534" s="4">
        <v>43370</v>
      </c>
      <c r="AE1534" s="4">
        <v>44136</v>
      </c>
      <c r="AF1534">
        <v>3.6087369420000002</v>
      </c>
    </row>
    <row r="1535" spans="1:32" customFormat="1" hidden="1" x14ac:dyDescent="0.35">
      <c r="A1535" t="s">
        <v>318</v>
      </c>
      <c r="B1535" t="s">
        <v>75</v>
      </c>
      <c r="C1535" t="s">
        <v>302</v>
      </c>
      <c r="D1535" t="s">
        <v>172</v>
      </c>
      <c r="E1535" t="s">
        <v>101</v>
      </c>
      <c r="G1535" t="s">
        <v>78</v>
      </c>
      <c r="H1535" t="s">
        <v>80</v>
      </c>
      <c r="I1535" t="s">
        <v>317</v>
      </c>
      <c r="J1535">
        <v>20</v>
      </c>
      <c r="K1535">
        <v>0</v>
      </c>
      <c r="L1535" t="s">
        <v>303</v>
      </c>
      <c r="M1535" t="s">
        <v>82</v>
      </c>
      <c r="N1535" s="6"/>
      <c r="O1535" s="6">
        <v>21</v>
      </c>
      <c r="P1535" s="6">
        <v>3.15</v>
      </c>
      <c r="Q1535" s="6"/>
      <c r="R1535" s="6"/>
      <c r="S1535" s="6"/>
      <c r="U1535" t="s">
        <v>102</v>
      </c>
      <c r="V1535" t="s">
        <v>151</v>
      </c>
      <c r="W1535" s="6">
        <v>0</v>
      </c>
      <c r="X1535" s="6">
        <v>181</v>
      </c>
      <c r="Y1535" s="6">
        <v>271</v>
      </c>
      <c r="Z1535" s="3">
        <v>1.5</v>
      </c>
      <c r="AA1535" t="e">
        <v>#N/A</v>
      </c>
      <c r="AB1535">
        <v>2019</v>
      </c>
      <c r="AC1535">
        <v>2019</v>
      </c>
      <c r="AD1535" s="4">
        <v>43735</v>
      </c>
      <c r="AE1535" s="4">
        <v>44501</v>
      </c>
      <c r="AF1535">
        <v>3.148095402</v>
      </c>
    </row>
    <row r="1536" spans="1:32" customFormat="1" hidden="1" x14ac:dyDescent="0.35">
      <c r="A1536" t="s">
        <v>352</v>
      </c>
      <c r="B1536" t="s">
        <v>75</v>
      </c>
      <c r="C1536" t="s">
        <v>353</v>
      </c>
      <c r="D1536" t="s">
        <v>172</v>
      </c>
      <c r="E1536" t="s">
        <v>101</v>
      </c>
      <c r="G1536" t="s">
        <v>78</v>
      </c>
      <c r="H1536" t="s">
        <v>79</v>
      </c>
      <c r="I1536" t="s">
        <v>80</v>
      </c>
      <c r="J1536">
        <v>12</v>
      </c>
      <c r="K1536">
        <v>0</v>
      </c>
      <c r="L1536" t="s">
        <v>174</v>
      </c>
      <c r="M1536" t="s">
        <v>104</v>
      </c>
      <c r="N1536" s="6" t="s">
        <v>354</v>
      </c>
      <c r="O1536" s="6">
        <v>2.4900000000000002</v>
      </c>
      <c r="P1536" s="6">
        <v>2.94</v>
      </c>
      <c r="Q1536" s="6"/>
      <c r="R1536" s="6"/>
      <c r="S1536" s="6"/>
      <c r="T1536">
        <v>1400000</v>
      </c>
      <c r="U1536" t="s">
        <v>102</v>
      </c>
      <c r="V1536" t="s">
        <v>151</v>
      </c>
      <c r="W1536" s="6">
        <v>1360000</v>
      </c>
      <c r="X1536" s="6">
        <v>462</v>
      </c>
      <c r="Y1536" s="6">
        <v>462</v>
      </c>
      <c r="Z1536" s="3">
        <v>1</v>
      </c>
      <c r="AA1536" t="e">
        <v>#N/A</v>
      </c>
      <c r="AB1536">
        <v>2018</v>
      </c>
      <c r="AC1536">
        <v>2017</v>
      </c>
      <c r="AD1536" s="4">
        <v>43405</v>
      </c>
      <c r="AE1536" s="4">
        <v>43831</v>
      </c>
      <c r="AF1536">
        <v>2.937359915</v>
      </c>
    </row>
    <row r="1537" spans="1:32" customFormat="1" hidden="1" x14ac:dyDescent="0.35">
      <c r="A1537" t="s">
        <v>2824</v>
      </c>
      <c r="B1537" t="s">
        <v>75</v>
      </c>
      <c r="C1537" t="s">
        <v>2819</v>
      </c>
      <c r="D1537" t="s">
        <v>2682</v>
      </c>
      <c r="E1537" t="s">
        <v>32</v>
      </c>
      <c r="F1537" t="s">
        <v>77</v>
      </c>
      <c r="G1537" t="s">
        <v>92</v>
      </c>
      <c r="H1537" t="s">
        <v>80</v>
      </c>
      <c r="I1537" t="s">
        <v>80</v>
      </c>
      <c r="J1537">
        <v>15</v>
      </c>
      <c r="K1537">
        <v>0</v>
      </c>
      <c r="L1537" t="s">
        <v>145</v>
      </c>
      <c r="M1537" t="s">
        <v>80</v>
      </c>
      <c r="N1537" s="6" t="s">
        <v>2825</v>
      </c>
      <c r="O1537" s="6">
        <v>2.57</v>
      </c>
      <c r="P1537" s="6">
        <v>2.57</v>
      </c>
      <c r="Q1537" s="6"/>
      <c r="R1537" s="6"/>
      <c r="S1537" s="6">
        <v>100</v>
      </c>
      <c r="U1537" t="s">
        <v>88</v>
      </c>
      <c r="V1537" t="s">
        <v>153</v>
      </c>
      <c r="W1537" s="6"/>
      <c r="X1537" s="6">
        <v>100</v>
      </c>
      <c r="Y1537" s="6">
        <v>100</v>
      </c>
      <c r="Z1537" s="3">
        <v>1</v>
      </c>
      <c r="AA1537" s="3">
        <v>1</v>
      </c>
      <c r="AB1537">
        <v>2021</v>
      </c>
      <c r="AC1537">
        <v>2020</v>
      </c>
      <c r="AD1537" s="4">
        <v>44227</v>
      </c>
      <c r="AF1537">
        <v>2.57</v>
      </c>
    </row>
    <row r="1538" spans="1:32" customFormat="1" hidden="1" x14ac:dyDescent="0.35">
      <c r="A1538" t="s">
        <v>248</v>
      </c>
      <c r="B1538" t="s">
        <v>75</v>
      </c>
      <c r="C1538" t="s">
        <v>241</v>
      </c>
      <c r="D1538" t="s">
        <v>172</v>
      </c>
      <c r="E1538" t="s">
        <v>31</v>
      </c>
      <c r="F1538" t="s">
        <v>77</v>
      </c>
      <c r="G1538" t="s">
        <v>92</v>
      </c>
      <c r="H1538" t="s">
        <v>80</v>
      </c>
      <c r="I1538" t="s">
        <v>95</v>
      </c>
      <c r="L1538" t="s">
        <v>174</v>
      </c>
      <c r="M1538" t="s">
        <v>80</v>
      </c>
      <c r="N1538" s="6"/>
      <c r="O1538" s="6">
        <v>1.6</v>
      </c>
      <c r="P1538" s="6">
        <v>1.68</v>
      </c>
      <c r="Q1538" s="6"/>
      <c r="R1538" s="6"/>
      <c r="S1538" s="6">
        <v>89.18</v>
      </c>
      <c r="U1538" t="s">
        <v>84</v>
      </c>
      <c r="V1538" t="s">
        <v>80</v>
      </c>
      <c r="W1538" s="6"/>
      <c r="X1538" s="6">
        <v>89.18</v>
      </c>
      <c r="Y1538" s="6">
        <v>89.18</v>
      </c>
      <c r="Z1538" s="3">
        <v>1</v>
      </c>
      <c r="AA1538" s="3">
        <v>1</v>
      </c>
      <c r="AB1538">
        <v>2022</v>
      </c>
      <c r="AF1538">
        <v>1.6817321839999999</v>
      </c>
    </row>
    <row r="1539" spans="1:32" customFormat="1" hidden="1" x14ac:dyDescent="0.35">
      <c r="A1539" t="s">
        <v>1920</v>
      </c>
      <c r="B1539" t="s">
        <v>75</v>
      </c>
      <c r="C1539" t="s">
        <v>1917</v>
      </c>
      <c r="D1539" t="s">
        <v>1917</v>
      </c>
      <c r="E1539" t="s">
        <v>188</v>
      </c>
      <c r="F1539" t="s">
        <v>77</v>
      </c>
      <c r="G1539" t="s">
        <v>78</v>
      </c>
      <c r="H1539" t="s">
        <v>79</v>
      </c>
      <c r="I1539" t="s">
        <v>80</v>
      </c>
      <c r="J1539">
        <v>20</v>
      </c>
      <c r="K1539">
        <v>0</v>
      </c>
      <c r="L1539" t="s">
        <v>1918</v>
      </c>
      <c r="M1539" t="s">
        <v>82</v>
      </c>
      <c r="N1539" s="6"/>
      <c r="O1539" s="6">
        <v>174</v>
      </c>
      <c r="P1539" s="6">
        <v>1.58</v>
      </c>
      <c r="Q1539" s="6"/>
      <c r="R1539" s="6">
        <v>0</v>
      </c>
      <c r="S1539" s="6">
        <v>180</v>
      </c>
      <c r="U1539" t="s">
        <v>190</v>
      </c>
      <c r="V1539" t="s">
        <v>153</v>
      </c>
      <c r="W1539" s="6">
        <v>0</v>
      </c>
      <c r="X1539" s="6">
        <v>35</v>
      </c>
      <c r="Y1539" s="6">
        <v>35</v>
      </c>
      <c r="Z1539" s="3">
        <v>1</v>
      </c>
      <c r="AA1539" s="3">
        <v>0.19</v>
      </c>
      <c r="AB1539">
        <v>2018</v>
      </c>
      <c r="AF1539">
        <v>1.5752308530000001</v>
      </c>
    </row>
    <row r="1540" spans="1:32" customFormat="1" hidden="1" x14ac:dyDescent="0.35">
      <c r="A1540" t="s">
        <v>1925</v>
      </c>
      <c r="B1540" t="s">
        <v>75</v>
      </c>
      <c r="C1540" t="s">
        <v>1917</v>
      </c>
      <c r="D1540" t="s">
        <v>1917</v>
      </c>
      <c r="E1540" t="s">
        <v>31</v>
      </c>
      <c r="F1540" t="s">
        <v>77</v>
      </c>
      <c r="G1540" t="s">
        <v>78</v>
      </c>
      <c r="H1540" t="s">
        <v>79</v>
      </c>
      <c r="I1540" t="s">
        <v>256</v>
      </c>
      <c r="J1540">
        <v>20</v>
      </c>
      <c r="K1540">
        <v>0</v>
      </c>
      <c r="L1540" t="s">
        <v>1918</v>
      </c>
      <c r="M1540" t="s">
        <v>82</v>
      </c>
      <c r="N1540" s="6"/>
      <c r="O1540" s="6">
        <v>135</v>
      </c>
      <c r="P1540" s="6">
        <v>1.24</v>
      </c>
      <c r="Q1540" s="6"/>
      <c r="R1540" s="6">
        <v>0</v>
      </c>
      <c r="S1540" s="6">
        <v>250</v>
      </c>
      <c r="U1540" t="s">
        <v>84</v>
      </c>
      <c r="V1540" t="s">
        <v>153</v>
      </c>
      <c r="W1540" s="6">
        <v>0</v>
      </c>
      <c r="X1540" s="6">
        <v>197</v>
      </c>
      <c r="Y1540" s="6">
        <v>197</v>
      </c>
      <c r="Z1540" s="3">
        <v>1</v>
      </c>
      <c r="AA1540" s="3">
        <v>0.79</v>
      </c>
      <c r="AB1540">
        <v>2019</v>
      </c>
      <c r="AF1540">
        <v>1.2381913229999999</v>
      </c>
    </row>
    <row r="1541" spans="1:32" customFormat="1" hidden="1" x14ac:dyDescent="0.35">
      <c r="A1541" t="s">
        <v>2952</v>
      </c>
      <c r="B1541" t="s">
        <v>75</v>
      </c>
      <c r="C1541" t="s">
        <v>2953</v>
      </c>
      <c r="D1541" t="s">
        <v>2865</v>
      </c>
      <c r="E1541" t="s">
        <v>31</v>
      </c>
      <c r="G1541" t="s">
        <v>92</v>
      </c>
      <c r="H1541" t="s">
        <v>80</v>
      </c>
      <c r="I1541" t="s">
        <v>80</v>
      </c>
      <c r="J1541">
        <v>15</v>
      </c>
      <c r="K1541">
        <v>0</v>
      </c>
      <c r="L1541" t="s">
        <v>2954</v>
      </c>
      <c r="M1541" t="s">
        <v>82</v>
      </c>
      <c r="N1541" s="6"/>
      <c r="O1541" s="6">
        <v>124.9</v>
      </c>
      <c r="P1541" s="6">
        <v>0.85</v>
      </c>
      <c r="Q1541" s="6"/>
      <c r="R1541" s="6">
        <v>0</v>
      </c>
      <c r="S1541" s="6">
        <v>10</v>
      </c>
      <c r="U1541" t="s">
        <v>84</v>
      </c>
      <c r="V1541" t="s">
        <v>80</v>
      </c>
      <c r="W1541" s="6">
        <v>0</v>
      </c>
      <c r="X1541" s="6">
        <v>10</v>
      </c>
      <c r="Y1541" s="6">
        <v>10</v>
      </c>
      <c r="Z1541" s="3">
        <v>1</v>
      </c>
      <c r="AA1541" s="3">
        <v>1</v>
      </c>
      <c r="AB1541">
        <v>2016</v>
      </c>
      <c r="AF1541">
        <v>0.85489390799999998</v>
      </c>
    </row>
    <row r="1542" spans="1:32" customFormat="1" hidden="1" x14ac:dyDescent="0.35">
      <c r="A1542" t="s">
        <v>2654</v>
      </c>
      <c r="B1542" t="s">
        <v>75</v>
      </c>
      <c r="C1542" t="s">
        <v>2655</v>
      </c>
      <c r="D1542" t="s">
        <v>2482</v>
      </c>
      <c r="E1542" t="s">
        <v>31</v>
      </c>
      <c r="F1542" t="s">
        <v>77</v>
      </c>
      <c r="G1542" t="s">
        <v>92</v>
      </c>
      <c r="H1542" t="s">
        <v>80</v>
      </c>
      <c r="I1542" t="s">
        <v>80</v>
      </c>
      <c r="J1542">
        <v>15</v>
      </c>
      <c r="K1542">
        <v>0</v>
      </c>
      <c r="L1542" t="s">
        <v>1172</v>
      </c>
      <c r="M1542" t="s">
        <v>80</v>
      </c>
      <c r="N1542" s="6"/>
      <c r="O1542" s="6">
        <v>16.899999999999999</v>
      </c>
      <c r="P1542" s="6">
        <v>0.77</v>
      </c>
      <c r="Q1542" s="6"/>
      <c r="R1542" s="6">
        <v>0</v>
      </c>
      <c r="S1542" s="6">
        <v>900</v>
      </c>
      <c r="U1542" t="s">
        <v>84</v>
      </c>
      <c r="V1542" t="s">
        <v>80</v>
      </c>
      <c r="W1542" s="6">
        <v>0</v>
      </c>
      <c r="X1542" s="6">
        <v>900</v>
      </c>
      <c r="Y1542" s="6">
        <v>900</v>
      </c>
      <c r="Z1542" s="3">
        <v>1</v>
      </c>
      <c r="AA1542" s="3">
        <v>1</v>
      </c>
      <c r="AB1542">
        <v>2015</v>
      </c>
      <c r="AF1542">
        <v>0.77077793800000005</v>
      </c>
    </row>
    <row r="1543" spans="1:32" customFormat="1" hidden="1" x14ac:dyDescent="0.35">
      <c r="A1543" t="s">
        <v>2768</v>
      </c>
      <c r="B1543" t="s">
        <v>75</v>
      </c>
      <c r="C1543" t="s">
        <v>2762</v>
      </c>
      <c r="D1543" t="s">
        <v>2682</v>
      </c>
      <c r="E1543" t="s">
        <v>108</v>
      </c>
      <c r="F1543" t="s">
        <v>577</v>
      </c>
      <c r="G1543" t="s">
        <v>92</v>
      </c>
      <c r="H1543" t="s">
        <v>80</v>
      </c>
      <c r="I1543" t="s">
        <v>80</v>
      </c>
      <c r="K1543">
        <v>0</v>
      </c>
      <c r="L1543" t="s">
        <v>2763</v>
      </c>
      <c r="N1543" s="6" t="s">
        <v>2769</v>
      </c>
      <c r="O1543" s="6">
        <v>89</v>
      </c>
      <c r="P1543" s="6">
        <v>0.32</v>
      </c>
      <c r="Q1543" s="6"/>
      <c r="R1543" s="6">
        <v>0</v>
      </c>
      <c r="S1543" s="6">
        <v>240</v>
      </c>
      <c r="U1543" t="s">
        <v>129</v>
      </c>
      <c r="V1543" t="s">
        <v>153</v>
      </c>
      <c r="W1543" s="6"/>
      <c r="X1543" s="6">
        <v>240</v>
      </c>
      <c r="Y1543" s="6">
        <v>240</v>
      </c>
      <c r="Z1543" s="3">
        <v>1</v>
      </c>
      <c r="AA1543" s="3">
        <v>1</v>
      </c>
      <c r="AB1543">
        <v>2024</v>
      </c>
      <c r="AF1543">
        <v>0.31872761100000002</v>
      </c>
    </row>
    <row r="1544" spans="1:32" customFormat="1" hidden="1" x14ac:dyDescent="0.35">
      <c r="A1544" t="s">
        <v>321</v>
      </c>
      <c r="B1544" t="s">
        <v>75</v>
      </c>
      <c r="C1544" t="s">
        <v>302</v>
      </c>
      <c r="D1544" t="s">
        <v>172</v>
      </c>
      <c r="E1544" t="s">
        <v>32</v>
      </c>
      <c r="F1544" t="s">
        <v>77</v>
      </c>
      <c r="G1544" t="s">
        <v>92</v>
      </c>
      <c r="H1544" t="s">
        <v>79</v>
      </c>
      <c r="I1544" t="s">
        <v>127</v>
      </c>
      <c r="J1544">
        <v>20</v>
      </c>
      <c r="K1544">
        <v>0</v>
      </c>
      <c r="L1544" t="s">
        <v>303</v>
      </c>
      <c r="M1544" t="s">
        <v>82</v>
      </c>
      <c r="N1544" s="6" t="s">
        <v>322</v>
      </c>
      <c r="O1544" s="6">
        <v>0.1</v>
      </c>
      <c r="P1544" s="6">
        <v>0.02</v>
      </c>
      <c r="Q1544" s="6"/>
      <c r="R1544" s="6">
        <v>800</v>
      </c>
      <c r="S1544" s="6">
        <v>1000</v>
      </c>
      <c r="U1544" t="s">
        <v>251</v>
      </c>
      <c r="V1544" t="s">
        <v>153</v>
      </c>
      <c r="W1544" s="6">
        <v>0</v>
      </c>
      <c r="X1544" s="6">
        <v>1000</v>
      </c>
      <c r="Y1544" s="6">
        <v>1000</v>
      </c>
      <c r="Z1544" s="3">
        <v>1</v>
      </c>
      <c r="AA1544" s="3">
        <v>1</v>
      </c>
      <c r="AB1544">
        <v>2021</v>
      </c>
      <c r="AC1544">
        <v>2019</v>
      </c>
      <c r="AF1544">
        <v>1.5894966E-2</v>
      </c>
    </row>
    <row r="1545" spans="1:32" customFormat="1" hidden="1" x14ac:dyDescent="0.35">
      <c r="A1545" t="s">
        <v>74</v>
      </c>
      <c r="B1545" t="s">
        <v>75</v>
      </c>
      <c r="C1545" t="s">
        <v>76</v>
      </c>
      <c r="D1545" t="s">
        <v>76</v>
      </c>
      <c r="E1545" t="s">
        <v>31</v>
      </c>
      <c r="F1545" t="s">
        <v>77</v>
      </c>
      <c r="G1545" t="s">
        <v>78</v>
      </c>
      <c r="H1545" t="s">
        <v>79</v>
      </c>
      <c r="I1545" t="s">
        <v>80</v>
      </c>
      <c r="J1545">
        <v>10</v>
      </c>
      <c r="K1545">
        <v>0</v>
      </c>
      <c r="L1545" t="s">
        <v>81</v>
      </c>
      <c r="M1545" t="s">
        <v>82</v>
      </c>
      <c r="N1545" s="6" t="s">
        <v>83</v>
      </c>
      <c r="O1545" s="6"/>
      <c r="P1545" s="6"/>
      <c r="Q1545" s="6"/>
      <c r="R1545" s="6">
        <v>0</v>
      </c>
      <c r="S1545" s="6">
        <v>400</v>
      </c>
      <c r="U1545" t="s">
        <v>84</v>
      </c>
      <c r="V1545" t="s">
        <v>80</v>
      </c>
      <c r="W1545" s="6">
        <v>0</v>
      </c>
      <c r="X1545" s="6">
        <v>400</v>
      </c>
      <c r="Y1545" s="6">
        <v>400</v>
      </c>
      <c r="Z1545" s="3">
        <v>1</v>
      </c>
      <c r="AA1545" s="3">
        <v>1</v>
      </c>
      <c r="AB1545">
        <v>2012</v>
      </c>
      <c r="AC1545">
        <v>2012</v>
      </c>
      <c r="AE1545" s="4">
        <v>45536</v>
      </c>
    </row>
    <row r="1546" spans="1:32" customFormat="1" hidden="1" x14ac:dyDescent="0.35">
      <c r="A1546" t="s">
        <v>90</v>
      </c>
      <c r="B1546" t="s">
        <v>75</v>
      </c>
      <c r="C1546" t="s">
        <v>76</v>
      </c>
      <c r="D1546" t="s">
        <v>76</v>
      </c>
      <c r="E1546" t="s">
        <v>91</v>
      </c>
      <c r="F1546" t="s">
        <v>77</v>
      </c>
      <c r="G1546" t="s">
        <v>92</v>
      </c>
      <c r="H1546" t="s">
        <v>80</v>
      </c>
      <c r="I1546" t="s">
        <v>80</v>
      </c>
      <c r="J1546">
        <v>15</v>
      </c>
      <c r="K1546">
        <v>0</v>
      </c>
      <c r="L1546" t="s">
        <v>81</v>
      </c>
      <c r="M1546" t="s">
        <v>82</v>
      </c>
      <c r="N1546" s="6" t="s">
        <v>83</v>
      </c>
      <c r="O1546" s="6"/>
      <c r="P1546" s="6"/>
      <c r="Q1546" s="6"/>
      <c r="R1546" s="6">
        <v>0</v>
      </c>
      <c r="S1546" s="6">
        <v>100</v>
      </c>
      <c r="U1546" t="s">
        <v>93</v>
      </c>
      <c r="V1546" t="s">
        <v>80</v>
      </c>
      <c r="W1546" s="6">
        <v>80</v>
      </c>
      <c r="X1546" s="6">
        <v>200</v>
      </c>
      <c r="Y1546" s="6">
        <v>200</v>
      </c>
      <c r="Z1546" s="3">
        <v>1</v>
      </c>
      <c r="AA1546" s="3">
        <v>2</v>
      </c>
      <c r="AB1546">
        <v>2017</v>
      </c>
      <c r="AC1546">
        <v>2017</v>
      </c>
      <c r="AE1546" s="4">
        <v>43100</v>
      </c>
    </row>
    <row r="1547" spans="1:32" customFormat="1" hidden="1" x14ac:dyDescent="0.35">
      <c r="A1547" t="s">
        <v>94</v>
      </c>
      <c r="B1547" t="s">
        <v>75</v>
      </c>
      <c r="C1547" t="s">
        <v>76</v>
      </c>
      <c r="D1547" t="s">
        <v>76</v>
      </c>
      <c r="E1547" t="s">
        <v>91</v>
      </c>
      <c r="F1547" t="s">
        <v>77</v>
      </c>
      <c r="G1547" t="s">
        <v>92</v>
      </c>
      <c r="H1547" t="s">
        <v>80</v>
      </c>
      <c r="I1547" t="s">
        <v>95</v>
      </c>
      <c r="J1547">
        <v>15</v>
      </c>
      <c r="K1547">
        <v>0</v>
      </c>
      <c r="L1547" t="s">
        <v>81</v>
      </c>
      <c r="M1547" t="s">
        <v>82</v>
      </c>
      <c r="N1547" s="6" t="s">
        <v>83</v>
      </c>
      <c r="O1547" s="6"/>
      <c r="P1547" s="6"/>
      <c r="Q1547" s="6"/>
      <c r="R1547" s="6">
        <v>0</v>
      </c>
      <c r="S1547" s="6">
        <v>40</v>
      </c>
      <c r="U1547" t="s">
        <v>93</v>
      </c>
      <c r="V1547" t="s">
        <v>80</v>
      </c>
      <c r="W1547" s="6"/>
      <c r="X1547" s="6">
        <v>55</v>
      </c>
      <c r="Y1547" s="6">
        <v>55</v>
      </c>
      <c r="Z1547" s="3">
        <v>1</v>
      </c>
      <c r="AA1547" s="3">
        <v>1.38</v>
      </c>
      <c r="AB1547">
        <v>2017</v>
      </c>
      <c r="AC1547">
        <v>2017</v>
      </c>
      <c r="AE1547" s="4">
        <v>43101</v>
      </c>
    </row>
    <row r="1548" spans="1:32" customFormat="1" hidden="1" x14ac:dyDescent="0.35">
      <c r="A1548" t="s">
        <v>105</v>
      </c>
      <c r="B1548" t="s">
        <v>75</v>
      </c>
      <c r="C1548" t="s">
        <v>76</v>
      </c>
      <c r="D1548" t="s">
        <v>76</v>
      </c>
      <c r="E1548" t="s">
        <v>101</v>
      </c>
      <c r="F1548" t="s">
        <v>77</v>
      </c>
      <c r="G1548" t="s">
        <v>78</v>
      </c>
      <c r="H1548" t="s">
        <v>79</v>
      </c>
      <c r="I1548" t="s">
        <v>80</v>
      </c>
      <c r="J1548">
        <v>10</v>
      </c>
      <c r="K1548">
        <v>0</v>
      </c>
      <c r="L1548" t="s">
        <v>81</v>
      </c>
      <c r="M1548" t="s">
        <v>80</v>
      </c>
      <c r="N1548" s="6" t="s">
        <v>83</v>
      </c>
      <c r="O1548" s="6"/>
      <c r="P1548" s="6"/>
      <c r="Q1548" s="6"/>
      <c r="R1548" s="6">
        <v>600</v>
      </c>
      <c r="S1548" s="6">
        <v>600</v>
      </c>
      <c r="U1548" t="s">
        <v>102</v>
      </c>
      <c r="V1548" t="s">
        <v>80</v>
      </c>
      <c r="W1548" s="6"/>
      <c r="X1548" s="6">
        <v>623</v>
      </c>
      <c r="Y1548" s="6">
        <v>623</v>
      </c>
      <c r="Z1548" s="3">
        <v>1</v>
      </c>
      <c r="AA1548" s="3">
        <v>1.04</v>
      </c>
      <c r="AB1548">
        <v>2021</v>
      </c>
      <c r="AC1548">
        <v>2021</v>
      </c>
      <c r="AD1548" s="4">
        <v>44439</v>
      </c>
      <c r="AE1548" s="4">
        <v>45657</v>
      </c>
    </row>
    <row r="1549" spans="1:32" customFormat="1" hidden="1" x14ac:dyDescent="0.35">
      <c r="A1549" t="s">
        <v>106</v>
      </c>
      <c r="B1549" t="s">
        <v>75</v>
      </c>
      <c r="C1549" t="s">
        <v>76</v>
      </c>
      <c r="D1549" t="s">
        <v>76</v>
      </c>
      <c r="E1549" t="s">
        <v>91</v>
      </c>
      <c r="F1549" t="s">
        <v>77</v>
      </c>
      <c r="G1549" t="s">
        <v>92</v>
      </c>
      <c r="H1549" t="s">
        <v>80</v>
      </c>
      <c r="I1549" t="s">
        <v>80</v>
      </c>
      <c r="J1549">
        <v>10</v>
      </c>
      <c r="K1549">
        <v>0</v>
      </c>
      <c r="L1549" t="s">
        <v>81</v>
      </c>
      <c r="M1549" t="s">
        <v>80</v>
      </c>
      <c r="N1549" s="6" t="s">
        <v>83</v>
      </c>
      <c r="O1549" s="6"/>
      <c r="P1549" s="6"/>
      <c r="Q1549" s="6"/>
      <c r="R1549" s="6">
        <v>250</v>
      </c>
      <c r="S1549" s="6">
        <v>250</v>
      </c>
      <c r="U1549" t="s">
        <v>93</v>
      </c>
      <c r="V1549" t="s">
        <v>80</v>
      </c>
      <c r="W1549" s="6"/>
      <c r="X1549" s="6">
        <v>250</v>
      </c>
      <c r="Y1549" s="6"/>
      <c r="Z1549" t="e">
        <v>#N/A</v>
      </c>
      <c r="AA1549" s="3">
        <v>1</v>
      </c>
      <c r="AB1549">
        <v>2022</v>
      </c>
      <c r="AC1549">
        <v>2021</v>
      </c>
      <c r="AD1549" s="4">
        <v>44553</v>
      </c>
    </row>
    <row r="1550" spans="1:32" customFormat="1" hidden="1" x14ac:dyDescent="0.35">
      <c r="A1550" t="s">
        <v>107</v>
      </c>
      <c r="B1550" t="s">
        <v>75</v>
      </c>
      <c r="C1550" t="s">
        <v>76</v>
      </c>
      <c r="D1550" t="s">
        <v>76</v>
      </c>
      <c r="E1550" t="s">
        <v>108</v>
      </c>
      <c r="F1550" t="s">
        <v>77</v>
      </c>
      <c r="G1550" t="s">
        <v>92</v>
      </c>
      <c r="H1550" t="s">
        <v>79</v>
      </c>
      <c r="I1550" t="s">
        <v>109</v>
      </c>
      <c r="J1550">
        <v>20</v>
      </c>
      <c r="K1550">
        <v>0</v>
      </c>
      <c r="L1550" t="s">
        <v>81</v>
      </c>
      <c r="M1550" t="s">
        <v>80</v>
      </c>
      <c r="N1550" s="6" t="s">
        <v>110</v>
      </c>
      <c r="O1550" s="6"/>
      <c r="P1550" s="6"/>
      <c r="Q1550" s="6"/>
      <c r="R1550" s="6">
        <v>1600</v>
      </c>
      <c r="S1550" s="6">
        <v>1600</v>
      </c>
      <c r="U1550" t="s">
        <v>111</v>
      </c>
      <c r="V1550" t="s">
        <v>112</v>
      </c>
      <c r="W1550" s="6"/>
      <c r="X1550" s="6">
        <v>1395</v>
      </c>
      <c r="Y1550" s="6"/>
      <c r="Z1550" t="e">
        <v>#N/A</v>
      </c>
      <c r="AA1550" s="3">
        <v>0.87</v>
      </c>
      <c r="AB1550">
        <v>2022</v>
      </c>
      <c r="AC1550">
        <v>2022</v>
      </c>
      <c r="AD1550" s="4">
        <v>44838</v>
      </c>
      <c r="AE1550" s="4">
        <v>45658</v>
      </c>
    </row>
    <row r="1551" spans="1:32" customFormat="1" hidden="1" x14ac:dyDescent="0.35">
      <c r="A1551" t="s">
        <v>113</v>
      </c>
      <c r="B1551" t="s">
        <v>75</v>
      </c>
      <c r="C1551" t="s">
        <v>76</v>
      </c>
      <c r="D1551" t="s">
        <v>76</v>
      </c>
      <c r="E1551" t="s">
        <v>91</v>
      </c>
      <c r="F1551" t="s">
        <v>77</v>
      </c>
      <c r="G1551" t="s">
        <v>92</v>
      </c>
      <c r="H1551" t="s">
        <v>79</v>
      </c>
      <c r="I1551" t="s">
        <v>109</v>
      </c>
      <c r="J1551">
        <v>20</v>
      </c>
      <c r="K1551">
        <v>0</v>
      </c>
      <c r="L1551" t="s">
        <v>81</v>
      </c>
      <c r="M1551" t="s">
        <v>80</v>
      </c>
      <c r="N1551" s="6" t="s">
        <v>114</v>
      </c>
      <c r="O1551" s="6"/>
      <c r="P1551" s="6"/>
      <c r="Q1551" s="6"/>
      <c r="R1551" s="6">
        <v>380</v>
      </c>
      <c r="S1551" s="6">
        <v>380</v>
      </c>
      <c r="U1551" t="s">
        <v>93</v>
      </c>
      <c r="V1551" t="s">
        <v>112</v>
      </c>
      <c r="W1551" s="6"/>
      <c r="X1551" s="6">
        <v>550</v>
      </c>
      <c r="Y1551" s="6"/>
      <c r="Z1551" t="e">
        <v>#N/A</v>
      </c>
      <c r="AA1551" s="3">
        <v>1.45</v>
      </c>
      <c r="AB1551">
        <v>2023</v>
      </c>
      <c r="AC1551">
        <v>2023</v>
      </c>
      <c r="AD1551" s="4">
        <v>45019</v>
      </c>
      <c r="AE1551" s="4">
        <v>46022</v>
      </c>
    </row>
    <row r="1552" spans="1:32" customFormat="1" hidden="1" x14ac:dyDescent="0.35">
      <c r="A1552" t="s">
        <v>115</v>
      </c>
      <c r="B1552" t="s">
        <v>75</v>
      </c>
      <c r="C1552" t="s">
        <v>76</v>
      </c>
      <c r="D1552" t="s">
        <v>76</v>
      </c>
      <c r="E1552" t="s">
        <v>108</v>
      </c>
      <c r="F1552" t="s">
        <v>77</v>
      </c>
      <c r="G1552" t="s">
        <v>92</v>
      </c>
      <c r="H1552" t="s">
        <v>79</v>
      </c>
      <c r="I1552" t="s">
        <v>109</v>
      </c>
      <c r="J1552">
        <v>20</v>
      </c>
      <c r="K1552">
        <v>0</v>
      </c>
      <c r="L1552" t="s">
        <v>81</v>
      </c>
      <c r="M1552" t="s">
        <v>80</v>
      </c>
      <c r="N1552" s="6" t="s">
        <v>116</v>
      </c>
      <c r="O1552" s="6"/>
      <c r="P1552" s="6"/>
      <c r="Q1552" s="6"/>
      <c r="R1552" s="6">
        <v>1500</v>
      </c>
      <c r="S1552" s="6">
        <v>1500</v>
      </c>
      <c r="U1552" t="s">
        <v>111</v>
      </c>
      <c r="V1552" t="s">
        <v>112</v>
      </c>
      <c r="W1552" s="6"/>
      <c r="X1552" s="6">
        <v>1274</v>
      </c>
      <c r="Y1552" s="6"/>
      <c r="Z1552" t="e">
        <v>#N/A</v>
      </c>
      <c r="AA1552" s="3">
        <v>0.85</v>
      </c>
      <c r="AB1552">
        <v>2023</v>
      </c>
      <c r="AC1552">
        <v>2023</v>
      </c>
      <c r="AD1552" s="4">
        <v>45068</v>
      </c>
      <c r="AE1552" s="4">
        <v>46022</v>
      </c>
    </row>
    <row r="1553" spans="1:31" customFormat="1" hidden="1" x14ac:dyDescent="0.35">
      <c r="A1553" t="s">
        <v>117</v>
      </c>
      <c r="B1553" t="s">
        <v>75</v>
      </c>
      <c r="C1553" t="s">
        <v>76</v>
      </c>
      <c r="D1553" t="s">
        <v>76</v>
      </c>
      <c r="E1553" t="s">
        <v>108</v>
      </c>
      <c r="F1553" t="s">
        <v>77</v>
      </c>
      <c r="G1553" t="s">
        <v>92</v>
      </c>
      <c r="H1553" t="s">
        <v>79</v>
      </c>
      <c r="I1553" t="s">
        <v>118</v>
      </c>
      <c r="J1553">
        <v>20</v>
      </c>
      <c r="K1553">
        <v>0</v>
      </c>
      <c r="L1553" t="s">
        <v>81</v>
      </c>
      <c r="M1553" t="s">
        <v>80</v>
      </c>
      <c r="N1553" s="6" t="s">
        <v>119</v>
      </c>
      <c r="O1553" s="6"/>
      <c r="P1553" s="6"/>
      <c r="Q1553" s="6"/>
      <c r="R1553" s="6">
        <v>1150</v>
      </c>
      <c r="S1553" s="6">
        <v>1150</v>
      </c>
      <c r="U1553" t="s">
        <v>111</v>
      </c>
      <c r="V1553" t="s">
        <v>112</v>
      </c>
      <c r="W1553" s="6">
        <v>980000</v>
      </c>
      <c r="X1553" s="6">
        <v>312</v>
      </c>
      <c r="Y1553" s="6"/>
      <c r="Z1553" t="e">
        <v>#N/A</v>
      </c>
      <c r="AA1553" s="3">
        <v>0.27</v>
      </c>
      <c r="AB1553">
        <v>2023</v>
      </c>
      <c r="AC1553">
        <v>2024</v>
      </c>
      <c r="AD1553" s="4">
        <v>45230</v>
      </c>
      <c r="AE1553" s="4">
        <v>46752</v>
      </c>
    </row>
    <row r="1554" spans="1:31" customFormat="1" hidden="1" x14ac:dyDescent="0.35">
      <c r="A1554" t="s">
        <v>120</v>
      </c>
      <c r="B1554" t="s">
        <v>75</v>
      </c>
      <c r="C1554" t="s">
        <v>76</v>
      </c>
      <c r="D1554" t="s">
        <v>76</v>
      </c>
      <c r="E1554" t="s">
        <v>91</v>
      </c>
      <c r="F1554" t="s">
        <v>77</v>
      </c>
      <c r="G1554" t="s">
        <v>92</v>
      </c>
      <c r="H1554" t="s">
        <v>79</v>
      </c>
      <c r="I1554" t="s">
        <v>121</v>
      </c>
      <c r="J1554">
        <v>15</v>
      </c>
      <c r="K1554">
        <v>0</v>
      </c>
      <c r="L1554" t="s">
        <v>81</v>
      </c>
      <c r="M1554" t="s">
        <v>80</v>
      </c>
      <c r="N1554" s="6" t="s">
        <v>122</v>
      </c>
      <c r="O1554" s="6"/>
      <c r="P1554" s="6"/>
      <c r="Q1554" s="6"/>
      <c r="R1554" s="6">
        <v>600</v>
      </c>
      <c r="S1554" s="6"/>
      <c r="U1554" t="s">
        <v>93</v>
      </c>
      <c r="V1554" t="s">
        <v>112</v>
      </c>
      <c r="W1554" s="6">
        <v>3626</v>
      </c>
      <c r="X1554" s="6">
        <v>995</v>
      </c>
      <c r="Y1554" s="6"/>
      <c r="Z1554" t="e">
        <v>#N/A</v>
      </c>
      <c r="AA1554" t="e">
        <v>#N/A</v>
      </c>
      <c r="AB1554">
        <v>2024</v>
      </c>
      <c r="AC1554">
        <v>2024</v>
      </c>
      <c r="AD1554" s="4">
        <v>45230</v>
      </c>
      <c r="AE1554" s="4">
        <v>46752</v>
      </c>
    </row>
    <row r="1555" spans="1:31" customFormat="1" hidden="1" x14ac:dyDescent="0.35">
      <c r="A1555" t="s">
        <v>123</v>
      </c>
      <c r="B1555" t="s">
        <v>75</v>
      </c>
      <c r="C1555" t="s">
        <v>76</v>
      </c>
      <c r="D1555" t="s">
        <v>76</v>
      </c>
      <c r="E1555" t="s">
        <v>91</v>
      </c>
      <c r="F1555" t="s">
        <v>77</v>
      </c>
      <c r="G1555" t="s">
        <v>92</v>
      </c>
      <c r="H1555" t="s">
        <v>79</v>
      </c>
      <c r="I1555" t="s">
        <v>121</v>
      </c>
      <c r="J1555">
        <v>20</v>
      </c>
      <c r="K1555">
        <v>0</v>
      </c>
      <c r="L1555" t="s">
        <v>81</v>
      </c>
      <c r="M1555" t="s">
        <v>80</v>
      </c>
      <c r="N1555" s="6" t="s">
        <v>124</v>
      </c>
      <c r="O1555" s="6"/>
      <c r="P1555" s="6"/>
      <c r="Q1555" s="6"/>
      <c r="R1555" s="6">
        <v>1000</v>
      </c>
      <c r="S1555" s="6">
        <v>1000</v>
      </c>
      <c r="U1555" t="s">
        <v>125</v>
      </c>
      <c r="V1555" t="s">
        <v>112</v>
      </c>
      <c r="W1555" s="6">
        <v>13790</v>
      </c>
      <c r="X1555" s="6">
        <v>1030</v>
      </c>
      <c r="Y1555" s="6"/>
      <c r="Z1555" t="e">
        <v>#N/A</v>
      </c>
      <c r="AA1555" s="3">
        <v>1.03</v>
      </c>
      <c r="AB1555">
        <v>2024</v>
      </c>
      <c r="AC1555">
        <v>2025</v>
      </c>
      <c r="AD1555" s="4">
        <v>45434</v>
      </c>
    </row>
    <row r="1556" spans="1:31" customFormat="1" hidden="1" x14ac:dyDescent="0.35">
      <c r="A1556" t="s">
        <v>126</v>
      </c>
      <c r="B1556" t="s">
        <v>75</v>
      </c>
      <c r="C1556" t="s">
        <v>76</v>
      </c>
      <c r="D1556" t="s">
        <v>76</v>
      </c>
      <c r="E1556" t="s">
        <v>101</v>
      </c>
      <c r="F1556" t="s">
        <v>77</v>
      </c>
      <c r="G1556" t="s">
        <v>92</v>
      </c>
      <c r="H1556" t="s">
        <v>79</v>
      </c>
      <c r="I1556" t="s">
        <v>127</v>
      </c>
      <c r="J1556">
        <v>15</v>
      </c>
      <c r="K1556">
        <v>0</v>
      </c>
      <c r="L1556" t="s">
        <v>81</v>
      </c>
      <c r="M1556" t="s">
        <v>80</v>
      </c>
      <c r="N1556" s="6" t="s">
        <v>128</v>
      </c>
      <c r="O1556" s="6"/>
      <c r="P1556" s="6"/>
      <c r="Q1556" s="6"/>
      <c r="R1556" s="6">
        <v>6000</v>
      </c>
      <c r="S1556" s="6">
        <v>6000</v>
      </c>
      <c r="U1556" t="s">
        <v>129</v>
      </c>
      <c r="V1556" t="s">
        <v>112</v>
      </c>
      <c r="W1556" s="6"/>
      <c r="X1556" s="6">
        <v>6400</v>
      </c>
      <c r="Y1556" s="6">
        <v>27000</v>
      </c>
      <c r="Z1556" s="3">
        <v>4.22</v>
      </c>
      <c r="AA1556" s="3">
        <v>1.07</v>
      </c>
      <c r="AB1556">
        <v>2024</v>
      </c>
      <c r="AC1556">
        <v>2024</v>
      </c>
      <c r="AD1556" s="4">
        <v>45443</v>
      </c>
      <c r="AE1556" s="4">
        <v>47118</v>
      </c>
    </row>
    <row r="1557" spans="1:31" customFormat="1" hidden="1" x14ac:dyDescent="0.35">
      <c r="A1557" t="s">
        <v>130</v>
      </c>
      <c r="B1557" t="s">
        <v>75</v>
      </c>
      <c r="C1557" t="s">
        <v>76</v>
      </c>
      <c r="D1557" t="s">
        <v>76</v>
      </c>
      <c r="E1557" t="s">
        <v>108</v>
      </c>
      <c r="F1557" t="s">
        <v>77</v>
      </c>
      <c r="G1557" t="s">
        <v>92</v>
      </c>
      <c r="H1557" t="s">
        <v>79</v>
      </c>
      <c r="I1557" t="s">
        <v>109</v>
      </c>
      <c r="J1557">
        <v>15</v>
      </c>
      <c r="K1557">
        <v>0</v>
      </c>
      <c r="L1557" t="s">
        <v>81</v>
      </c>
      <c r="M1557" t="s">
        <v>80</v>
      </c>
      <c r="N1557" s="6" t="s">
        <v>131</v>
      </c>
      <c r="O1557" s="6"/>
      <c r="P1557" s="6"/>
      <c r="Q1557" s="6"/>
      <c r="R1557" s="6"/>
      <c r="S1557" s="6">
        <v>500</v>
      </c>
      <c r="T1557">
        <v>2000</v>
      </c>
      <c r="U1557" t="s">
        <v>111</v>
      </c>
      <c r="V1557" t="s">
        <v>112</v>
      </c>
      <c r="W1557" s="6">
        <v>2595</v>
      </c>
      <c r="X1557" s="6">
        <v>654</v>
      </c>
      <c r="Y1557" s="6"/>
      <c r="Z1557" t="e">
        <v>#N/A</v>
      </c>
      <c r="AA1557" s="3">
        <v>1.31</v>
      </c>
      <c r="AB1557">
        <v>2024</v>
      </c>
      <c r="AC1557">
        <v>2024</v>
      </c>
      <c r="AD1557" s="4">
        <v>45471</v>
      </c>
    </row>
    <row r="1558" spans="1:31" customFormat="1" hidden="1" x14ac:dyDescent="0.35">
      <c r="A1558" t="s">
        <v>132</v>
      </c>
      <c r="B1558" t="s">
        <v>133</v>
      </c>
      <c r="C1558" t="s">
        <v>76</v>
      </c>
      <c r="D1558" t="s">
        <v>76</v>
      </c>
      <c r="E1558" t="s">
        <v>108</v>
      </c>
      <c r="F1558" t="s">
        <v>77</v>
      </c>
      <c r="G1558" t="s">
        <v>92</v>
      </c>
      <c r="H1558" t="s">
        <v>79</v>
      </c>
      <c r="I1558" t="s">
        <v>109</v>
      </c>
      <c r="J1558">
        <v>15</v>
      </c>
      <c r="K1558">
        <v>0</v>
      </c>
      <c r="L1558" t="s">
        <v>81</v>
      </c>
      <c r="M1558" t="s">
        <v>80</v>
      </c>
      <c r="N1558" s="6" t="s">
        <v>134</v>
      </c>
      <c r="O1558" s="6"/>
      <c r="P1558" s="6"/>
      <c r="Q1558" s="6"/>
      <c r="R1558" s="6"/>
      <c r="S1558" s="6">
        <v>4000</v>
      </c>
      <c r="T1558">
        <v>16000</v>
      </c>
      <c r="U1558" t="s">
        <v>111</v>
      </c>
      <c r="V1558" t="s">
        <v>112</v>
      </c>
      <c r="W1558" s="6"/>
      <c r="X1558" s="6"/>
      <c r="Y1558" s="6"/>
      <c r="AB1558">
        <v>2025</v>
      </c>
      <c r="AC1558">
        <v>2024</v>
      </c>
      <c r="AD1558" s="4">
        <v>45609</v>
      </c>
      <c r="AE1558" s="4">
        <v>47483</v>
      </c>
    </row>
    <row r="1559" spans="1:31" customFormat="1" hidden="1" x14ac:dyDescent="0.35">
      <c r="A1559" t="s">
        <v>135</v>
      </c>
      <c r="B1559" t="s">
        <v>133</v>
      </c>
      <c r="C1559" t="s">
        <v>76</v>
      </c>
      <c r="D1559" t="s">
        <v>76</v>
      </c>
      <c r="E1559" t="s">
        <v>101</v>
      </c>
      <c r="F1559" t="s">
        <v>77</v>
      </c>
      <c r="G1559" t="s">
        <v>92</v>
      </c>
      <c r="H1559" t="s">
        <v>79</v>
      </c>
      <c r="I1559" t="s">
        <v>127</v>
      </c>
      <c r="J1559">
        <v>15</v>
      </c>
      <c r="K1559">
        <v>0</v>
      </c>
      <c r="L1559" t="s">
        <v>81</v>
      </c>
      <c r="M1559" t="s">
        <v>80</v>
      </c>
      <c r="N1559" s="6" t="s">
        <v>136</v>
      </c>
      <c r="O1559" s="6"/>
      <c r="P1559" s="6"/>
      <c r="Q1559" s="6"/>
      <c r="R1559" s="6"/>
      <c r="S1559" s="6">
        <v>6000</v>
      </c>
      <c r="U1559" t="s">
        <v>129</v>
      </c>
      <c r="V1559" t="s">
        <v>112</v>
      </c>
      <c r="W1559" s="6"/>
      <c r="X1559" s="6"/>
      <c r="Y1559" s="6"/>
      <c r="AB1559">
        <v>2025</v>
      </c>
      <c r="AC1559">
        <v>2024</v>
      </c>
      <c r="AD1559" s="4">
        <v>45624</v>
      </c>
    </row>
    <row r="1560" spans="1:31" customFormat="1" hidden="1" x14ac:dyDescent="0.35">
      <c r="A1560" t="s">
        <v>155</v>
      </c>
      <c r="B1560" t="s">
        <v>75</v>
      </c>
      <c r="C1560" t="s">
        <v>138</v>
      </c>
      <c r="D1560" t="s">
        <v>138</v>
      </c>
      <c r="E1560" t="s">
        <v>32</v>
      </c>
      <c r="F1560" t="s">
        <v>77</v>
      </c>
      <c r="G1560" t="s">
        <v>78</v>
      </c>
      <c r="H1560" t="s">
        <v>79</v>
      </c>
      <c r="I1560" t="s">
        <v>156</v>
      </c>
      <c r="J1560">
        <v>30</v>
      </c>
      <c r="K1560">
        <v>0</v>
      </c>
      <c r="L1560" t="s">
        <v>139</v>
      </c>
      <c r="M1560" t="s">
        <v>104</v>
      </c>
      <c r="N1560" s="6" t="s">
        <v>157</v>
      </c>
      <c r="O1560" s="6"/>
      <c r="P1560" s="6"/>
      <c r="Q1560" s="6"/>
      <c r="R1560" s="6"/>
      <c r="S1560" s="6"/>
      <c r="T1560">
        <v>90000000</v>
      </c>
      <c r="U1560" t="s">
        <v>88</v>
      </c>
      <c r="V1560" t="s">
        <v>112</v>
      </c>
      <c r="W1560" s="6">
        <v>150000000</v>
      </c>
      <c r="X1560" s="6">
        <v>1635</v>
      </c>
      <c r="Y1560" s="6">
        <v>1635</v>
      </c>
      <c r="Z1560" s="3">
        <v>1</v>
      </c>
      <c r="AA1560" t="e">
        <v>#N/A</v>
      </c>
      <c r="AB1560">
        <v>2024</v>
      </c>
      <c r="AC1560">
        <v>2024</v>
      </c>
      <c r="AE1560" s="4">
        <v>48122</v>
      </c>
    </row>
    <row r="1561" spans="1:31" customFormat="1" hidden="1" x14ac:dyDescent="0.35">
      <c r="A1561" t="s">
        <v>158</v>
      </c>
      <c r="B1561" t="s">
        <v>75</v>
      </c>
      <c r="C1561" t="s">
        <v>138</v>
      </c>
      <c r="D1561" t="s">
        <v>138</v>
      </c>
      <c r="E1561" t="s">
        <v>32</v>
      </c>
      <c r="F1561" t="s">
        <v>77</v>
      </c>
      <c r="G1561" t="s">
        <v>78</v>
      </c>
      <c r="H1561" t="s">
        <v>80</v>
      </c>
      <c r="I1561" t="s">
        <v>156</v>
      </c>
      <c r="L1561" t="s">
        <v>139</v>
      </c>
      <c r="M1561" t="s">
        <v>80</v>
      </c>
      <c r="N1561" s="6"/>
      <c r="O1561" s="6"/>
      <c r="P1561" s="6"/>
      <c r="Q1561" s="6"/>
      <c r="R1561" s="6"/>
      <c r="S1561" s="6">
        <v>220</v>
      </c>
      <c r="U1561" t="s">
        <v>88</v>
      </c>
      <c r="V1561" t="s">
        <v>80</v>
      </c>
      <c r="W1561" s="6"/>
      <c r="X1561" s="6">
        <v>25</v>
      </c>
      <c r="Y1561" s="6">
        <v>25</v>
      </c>
      <c r="Z1561" s="3">
        <v>1</v>
      </c>
      <c r="AA1561" s="3">
        <v>0.11</v>
      </c>
      <c r="AB1561">
        <v>2024</v>
      </c>
      <c r="AC1561">
        <v>2023</v>
      </c>
      <c r="AD1561" s="4">
        <v>44967</v>
      </c>
      <c r="AE1561" s="4">
        <v>46569</v>
      </c>
    </row>
    <row r="1562" spans="1:31" customFormat="1" hidden="1" x14ac:dyDescent="0.35">
      <c r="A1562" t="s">
        <v>159</v>
      </c>
      <c r="B1562" t="s">
        <v>75</v>
      </c>
      <c r="C1562" t="s">
        <v>138</v>
      </c>
      <c r="D1562" t="s">
        <v>138</v>
      </c>
      <c r="E1562" t="s">
        <v>32</v>
      </c>
      <c r="F1562" t="s">
        <v>77</v>
      </c>
      <c r="G1562" t="s">
        <v>78</v>
      </c>
      <c r="H1562" t="s">
        <v>79</v>
      </c>
      <c r="I1562" t="s">
        <v>156</v>
      </c>
      <c r="J1562">
        <v>25</v>
      </c>
      <c r="K1562">
        <v>0</v>
      </c>
      <c r="L1562" t="s">
        <v>139</v>
      </c>
      <c r="M1562" t="s">
        <v>82</v>
      </c>
      <c r="N1562" s="6" t="s">
        <v>160</v>
      </c>
      <c r="O1562" s="6"/>
      <c r="P1562" s="6"/>
      <c r="Q1562" s="6"/>
      <c r="R1562" s="6"/>
      <c r="S1562" s="6"/>
      <c r="T1562">
        <v>2000</v>
      </c>
      <c r="U1562" t="s">
        <v>88</v>
      </c>
      <c r="V1562" t="s">
        <v>112</v>
      </c>
      <c r="W1562" s="6">
        <v>2000</v>
      </c>
      <c r="X1562" s="6">
        <v>725.9</v>
      </c>
      <c r="Y1562" s="6">
        <v>725.9</v>
      </c>
      <c r="Z1562" s="3">
        <v>1</v>
      </c>
      <c r="AA1562" t="e">
        <v>#N/A</v>
      </c>
      <c r="AB1562">
        <v>2024</v>
      </c>
      <c r="AC1562">
        <v>2023</v>
      </c>
      <c r="AD1562" s="4">
        <v>45265</v>
      </c>
      <c r="AE1562" s="4">
        <v>46752</v>
      </c>
    </row>
    <row r="1563" spans="1:31" customFormat="1" hidden="1" x14ac:dyDescent="0.35">
      <c r="A1563" t="s">
        <v>161</v>
      </c>
      <c r="B1563" t="s">
        <v>133</v>
      </c>
      <c r="C1563" t="s">
        <v>138</v>
      </c>
      <c r="D1563" t="s">
        <v>138</v>
      </c>
      <c r="E1563" t="s">
        <v>101</v>
      </c>
      <c r="F1563" t="s">
        <v>80</v>
      </c>
      <c r="G1563" t="s">
        <v>78</v>
      </c>
      <c r="H1563" t="s">
        <v>80</v>
      </c>
      <c r="I1563" t="s">
        <v>80</v>
      </c>
      <c r="L1563" t="s">
        <v>139</v>
      </c>
      <c r="M1563" t="s">
        <v>80</v>
      </c>
      <c r="N1563" s="6"/>
      <c r="O1563" s="6"/>
      <c r="P1563" s="6"/>
      <c r="Q1563" s="6"/>
      <c r="R1563" s="6"/>
      <c r="S1563" s="6"/>
      <c r="U1563" t="s">
        <v>102</v>
      </c>
      <c r="V1563" t="s">
        <v>80</v>
      </c>
      <c r="W1563" s="6"/>
      <c r="X1563" s="6"/>
      <c r="Y1563" s="6"/>
      <c r="AB1563">
        <v>2026</v>
      </c>
      <c r="AC1563">
        <v>2024</v>
      </c>
    </row>
    <row r="1564" spans="1:31" customFormat="1" hidden="1" x14ac:dyDescent="0.35">
      <c r="A1564" t="s">
        <v>162</v>
      </c>
      <c r="B1564" t="s">
        <v>75</v>
      </c>
      <c r="C1564" t="s">
        <v>138</v>
      </c>
      <c r="D1564" t="s">
        <v>138</v>
      </c>
      <c r="E1564" t="s">
        <v>91</v>
      </c>
      <c r="F1564" t="s">
        <v>77</v>
      </c>
      <c r="G1564" t="s">
        <v>78</v>
      </c>
      <c r="H1564" t="s">
        <v>79</v>
      </c>
      <c r="I1564" t="s">
        <v>121</v>
      </c>
      <c r="J1564">
        <v>20</v>
      </c>
      <c r="K1564">
        <v>0</v>
      </c>
      <c r="L1564" t="s">
        <v>139</v>
      </c>
      <c r="M1564" t="s">
        <v>82</v>
      </c>
      <c r="N1564" s="6" t="s">
        <v>163</v>
      </c>
      <c r="O1564" s="6"/>
      <c r="P1564" s="6"/>
      <c r="Q1564" s="6">
        <v>836.77</v>
      </c>
      <c r="R1564" s="6"/>
      <c r="S1564" s="6">
        <v>900</v>
      </c>
      <c r="U1564" t="s">
        <v>93</v>
      </c>
      <c r="V1564" t="s">
        <v>112</v>
      </c>
      <c r="W1564" s="6"/>
      <c r="X1564" s="6">
        <v>780</v>
      </c>
      <c r="Y1564" s="6"/>
      <c r="Z1564" s="3">
        <v>0</v>
      </c>
      <c r="AA1564" s="3">
        <v>0.87</v>
      </c>
      <c r="AB1564">
        <v>2023</v>
      </c>
      <c r="AE1564" s="4">
        <v>46752</v>
      </c>
    </row>
    <row r="1565" spans="1:31" customFormat="1" hidden="1" x14ac:dyDescent="0.35">
      <c r="A1565" t="s">
        <v>162</v>
      </c>
      <c r="B1565" t="s">
        <v>75</v>
      </c>
      <c r="C1565" t="s">
        <v>138</v>
      </c>
      <c r="D1565" t="s">
        <v>138</v>
      </c>
      <c r="E1565" t="s">
        <v>91</v>
      </c>
      <c r="F1565" t="s">
        <v>77</v>
      </c>
      <c r="G1565" t="s">
        <v>78</v>
      </c>
      <c r="H1565" t="s">
        <v>79</v>
      </c>
      <c r="I1565" t="s">
        <v>121</v>
      </c>
      <c r="J1565">
        <v>20</v>
      </c>
      <c r="K1565">
        <v>0</v>
      </c>
      <c r="L1565" t="s">
        <v>139</v>
      </c>
      <c r="M1565" t="s">
        <v>82</v>
      </c>
      <c r="N1565" s="6" t="s">
        <v>163</v>
      </c>
      <c r="O1565" s="6"/>
      <c r="P1565" s="6"/>
      <c r="Q1565" s="6">
        <v>1111.06</v>
      </c>
      <c r="R1565" s="6"/>
      <c r="S1565" s="6"/>
      <c r="U1565" t="s">
        <v>93</v>
      </c>
      <c r="V1565" t="s">
        <v>112</v>
      </c>
      <c r="W1565" s="6"/>
      <c r="X1565" s="6">
        <v>149.97</v>
      </c>
      <c r="Y1565" s="6"/>
      <c r="Z1565" s="3">
        <v>0</v>
      </c>
      <c r="AA1565" t="e">
        <v>#N/A</v>
      </c>
      <c r="AB1565">
        <v>2023</v>
      </c>
      <c r="AE1565" s="4">
        <v>46752</v>
      </c>
    </row>
    <row r="1566" spans="1:31" customFormat="1" hidden="1" x14ac:dyDescent="0.35">
      <c r="A1566" t="s">
        <v>164</v>
      </c>
      <c r="B1566" t="s">
        <v>75</v>
      </c>
      <c r="C1566" t="s">
        <v>138</v>
      </c>
      <c r="D1566" t="s">
        <v>138</v>
      </c>
      <c r="E1566" t="s">
        <v>91</v>
      </c>
      <c r="F1566" t="s">
        <v>77</v>
      </c>
      <c r="G1566" t="s">
        <v>78</v>
      </c>
      <c r="H1566" t="s">
        <v>79</v>
      </c>
      <c r="I1566" t="s">
        <v>121</v>
      </c>
      <c r="J1566">
        <v>20</v>
      </c>
      <c r="K1566">
        <v>0</v>
      </c>
      <c r="L1566" t="s">
        <v>139</v>
      </c>
      <c r="M1566" t="s">
        <v>82</v>
      </c>
      <c r="N1566" s="6" t="s">
        <v>165</v>
      </c>
      <c r="O1566" s="6"/>
      <c r="P1566" s="6"/>
      <c r="Q1566" s="6">
        <v>672.32</v>
      </c>
      <c r="R1566" s="6"/>
      <c r="S1566" s="6">
        <v>1600</v>
      </c>
      <c r="U1566" t="s">
        <v>93</v>
      </c>
      <c r="V1566" t="s">
        <v>112</v>
      </c>
      <c r="W1566" s="6"/>
      <c r="X1566" s="6">
        <v>1883.15</v>
      </c>
      <c r="Y1566" s="6"/>
      <c r="Z1566" s="3">
        <v>0</v>
      </c>
      <c r="AA1566" s="3">
        <v>1.18</v>
      </c>
      <c r="AB1566">
        <v>2024</v>
      </c>
    </row>
    <row r="1567" spans="1:31" customFormat="1" hidden="1" x14ac:dyDescent="0.35">
      <c r="A1567" t="s">
        <v>166</v>
      </c>
      <c r="B1567" t="s">
        <v>133</v>
      </c>
      <c r="C1567" t="s">
        <v>138</v>
      </c>
      <c r="D1567" t="s">
        <v>138</v>
      </c>
      <c r="E1567" t="s">
        <v>91</v>
      </c>
      <c r="F1567" t="s">
        <v>77</v>
      </c>
      <c r="G1567" t="s">
        <v>78</v>
      </c>
      <c r="H1567" t="s">
        <v>79</v>
      </c>
      <c r="I1567" t="s">
        <v>121</v>
      </c>
      <c r="J1567">
        <v>20</v>
      </c>
      <c r="K1567">
        <v>0</v>
      </c>
      <c r="L1567" t="s">
        <v>139</v>
      </c>
      <c r="M1567" t="s">
        <v>82</v>
      </c>
      <c r="N1567" s="6" t="s">
        <v>167</v>
      </c>
      <c r="O1567" s="6"/>
      <c r="P1567" s="6"/>
      <c r="Q1567" s="6"/>
      <c r="R1567" s="6"/>
      <c r="S1567" s="6"/>
      <c r="U1567" t="s">
        <v>93</v>
      </c>
      <c r="V1567" t="s">
        <v>112</v>
      </c>
      <c r="W1567" s="6"/>
      <c r="X1567" s="6"/>
      <c r="Y1567" s="6"/>
      <c r="AB1567">
        <v>2025</v>
      </c>
      <c r="AE1567" s="4">
        <v>47604</v>
      </c>
    </row>
    <row r="1568" spans="1:31" customFormat="1" hidden="1" x14ac:dyDescent="0.35">
      <c r="A1568" t="s">
        <v>166</v>
      </c>
      <c r="B1568" t="s">
        <v>133</v>
      </c>
      <c r="C1568" t="s">
        <v>138</v>
      </c>
      <c r="D1568" t="s">
        <v>138</v>
      </c>
      <c r="E1568" t="s">
        <v>91</v>
      </c>
      <c r="F1568" t="s">
        <v>77</v>
      </c>
      <c r="G1568" t="s">
        <v>78</v>
      </c>
      <c r="H1568" t="s">
        <v>79</v>
      </c>
      <c r="I1568" t="s">
        <v>121</v>
      </c>
      <c r="J1568">
        <v>20</v>
      </c>
      <c r="K1568">
        <v>0</v>
      </c>
      <c r="L1568" t="s">
        <v>139</v>
      </c>
      <c r="M1568" t="s">
        <v>82</v>
      </c>
      <c r="N1568" s="6" t="s">
        <v>167</v>
      </c>
      <c r="O1568" s="6"/>
      <c r="P1568" s="6"/>
      <c r="Q1568" s="6"/>
      <c r="R1568" s="6"/>
      <c r="S1568" s="6">
        <v>600</v>
      </c>
      <c r="U1568" t="s">
        <v>125</v>
      </c>
      <c r="V1568" t="s">
        <v>112</v>
      </c>
      <c r="W1568" s="6"/>
      <c r="X1568" s="6"/>
      <c r="Y1568" s="6"/>
      <c r="AB1568">
        <v>2025</v>
      </c>
      <c r="AE1568" s="4">
        <v>47604</v>
      </c>
    </row>
    <row r="1569" spans="1:32" customFormat="1" hidden="1" x14ac:dyDescent="0.35">
      <c r="A1569" t="s">
        <v>166</v>
      </c>
      <c r="B1569" t="s">
        <v>133</v>
      </c>
      <c r="C1569" t="s">
        <v>138</v>
      </c>
      <c r="D1569" t="s">
        <v>138</v>
      </c>
      <c r="E1569" t="s">
        <v>91</v>
      </c>
      <c r="F1569" t="s">
        <v>77</v>
      </c>
      <c r="G1569" t="s">
        <v>78</v>
      </c>
      <c r="H1569" t="s">
        <v>79</v>
      </c>
      <c r="I1569" t="s">
        <v>121</v>
      </c>
      <c r="J1569">
        <v>20</v>
      </c>
      <c r="K1569">
        <v>0</v>
      </c>
      <c r="L1569" t="s">
        <v>139</v>
      </c>
      <c r="M1569" t="s">
        <v>82</v>
      </c>
      <c r="N1569" s="6" t="s">
        <v>168</v>
      </c>
      <c r="O1569" s="6"/>
      <c r="P1569" s="6"/>
      <c r="Q1569" s="6"/>
      <c r="R1569" s="6"/>
      <c r="S1569" s="6"/>
      <c r="U1569" t="s">
        <v>93</v>
      </c>
      <c r="V1569" t="s">
        <v>112</v>
      </c>
      <c r="W1569" s="6"/>
      <c r="X1569" s="6"/>
      <c r="Y1569" s="6"/>
      <c r="AB1569">
        <v>2026</v>
      </c>
      <c r="AE1569" s="4">
        <v>47969</v>
      </c>
    </row>
    <row r="1570" spans="1:32" customFormat="1" hidden="1" x14ac:dyDescent="0.35">
      <c r="A1570" t="s">
        <v>166</v>
      </c>
      <c r="B1570" t="s">
        <v>133</v>
      </c>
      <c r="C1570" t="s">
        <v>138</v>
      </c>
      <c r="D1570" t="s">
        <v>138</v>
      </c>
      <c r="E1570" t="s">
        <v>91</v>
      </c>
      <c r="F1570" t="s">
        <v>77</v>
      </c>
      <c r="G1570" t="s">
        <v>78</v>
      </c>
      <c r="H1570" t="s">
        <v>79</v>
      </c>
      <c r="I1570" t="s">
        <v>121</v>
      </c>
      <c r="J1570">
        <v>20</v>
      </c>
      <c r="K1570">
        <v>0</v>
      </c>
      <c r="L1570" t="s">
        <v>139</v>
      </c>
      <c r="M1570" t="s">
        <v>82</v>
      </c>
      <c r="N1570" s="6" t="s">
        <v>168</v>
      </c>
      <c r="O1570" s="6"/>
      <c r="P1570" s="6"/>
      <c r="Q1570" s="6"/>
      <c r="R1570" s="6"/>
      <c r="S1570" s="6">
        <v>400</v>
      </c>
      <c r="U1570" t="s">
        <v>125</v>
      </c>
      <c r="V1570" t="s">
        <v>112</v>
      </c>
      <c r="W1570" s="6"/>
      <c r="X1570" s="6"/>
      <c r="Y1570" s="6"/>
      <c r="AB1570">
        <v>2026</v>
      </c>
      <c r="AE1570" s="4">
        <v>47969</v>
      </c>
    </row>
    <row r="1571" spans="1:32" customFormat="1" hidden="1" x14ac:dyDescent="0.35">
      <c r="A1571" t="s">
        <v>166</v>
      </c>
      <c r="B1571" t="s">
        <v>133</v>
      </c>
      <c r="C1571" t="s">
        <v>138</v>
      </c>
      <c r="D1571" t="s">
        <v>138</v>
      </c>
      <c r="E1571" t="s">
        <v>91</v>
      </c>
      <c r="F1571" t="s">
        <v>77</v>
      </c>
      <c r="G1571" t="s">
        <v>78</v>
      </c>
      <c r="H1571" t="s">
        <v>79</v>
      </c>
      <c r="I1571" t="s">
        <v>121</v>
      </c>
      <c r="J1571">
        <v>20</v>
      </c>
      <c r="K1571">
        <v>0</v>
      </c>
      <c r="L1571" t="s">
        <v>139</v>
      </c>
      <c r="M1571" t="s">
        <v>82</v>
      </c>
      <c r="N1571" s="6" t="s">
        <v>169</v>
      </c>
      <c r="O1571" s="6"/>
      <c r="P1571" s="6"/>
      <c r="Q1571" s="6"/>
      <c r="R1571" s="6"/>
      <c r="S1571" s="6"/>
      <c r="U1571" t="s">
        <v>93</v>
      </c>
      <c r="V1571" t="s">
        <v>112</v>
      </c>
      <c r="W1571" s="6"/>
      <c r="X1571" s="6"/>
      <c r="Y1571" s="6"/>
      <c r="AB1571">
        <v>2027</v>
      </c>
      <c r="AE1571" s="4">
        <v>48335</v>
      </c>
    </row>
    <row r="1572" spans="1:32" customFormat="1" hidden="1" x14ac:dyDescent="0.35">
      <c r="A1572" t="s">
        <v>166</v>
      </c>
      <c r="B1572" t="s">
        <v>133</v>
      </c>
      <c r="C1572" t="s">
        <v>138</v>
      </c>
      <c r="D1572" t="s">
        <v>138</v>
      </c>
      <c r="E1572" t="s">
        <v>91</v>
      </c>
      <c r="F1572" t="s">
        <v>77</v>
      </c>
      <c r="G1572" t="s">
        <v>78</v>
      </c>
      <c r="H1572" t="s">
        <v>79</v>
      </c>
      <c r="I1572" t="s">
        <v>121</v>
      </c>
      <c r="J1572">
        <v>20</v>
      </c>
      <c r="K1572">
        <v>0</v>
      </c>
      <c r="L1572" t="s">
        <v>139</v>
      </c>
      <c r="M1572" t="s">
        <v>82</v>
      </c>
      <c r="N1572" s="6" t="s">
        <v>169</v>
      </c>
      <c r="O1572" s="6"/>
      <c r="P1572" s="6"/>
      <c r="Q1572" s="6"/>
      <c r="R1572" s="6"/>
      <c r="S1572" s="6">
        <v>300</v>
      </c>
      <c r="U1572" t="s">
        <v>125</v>
      </c>
      <c r="V1572" t="s">
        <v>112</v>
      </c>
      <c r="W1572" s="6"/>
      <c r="X1572" s="6"/>
      <c r="Y1572" s="6"/>
      <c r="AB1572">
        <v>2027</v>
      </c>
      <c r="AE1572" s="4">
        <v>48335</v>
      </c>
    </row>
    <row r="1573" spans="1:32" customFormat="1" hidden="1" x14ac:dyDescent="0.35">
      <c r="A1573" t="s">
        <v>166</v>
      </c>
      <c r="B1573" t="s">
        <v>133</v>
      </c>
      <c r="C1573" t="s">
        <v>138</v>
      </c>
      <c r="D1573" t="s">
        <v>138</v>
      </c>
      <c r="E1573" t="s">
        <v>91</v>
      </c>
      <c r="F1573" t="s">
        <v>77</v>
      </c>
      <c r="G1573" t="s">
        <v>78</v>
      </c>
      <c r="H1573" t="s">
        <v>79</v>
      </c>
      <c r="I1573" t="s">
        <v>121</v>
      </c>
      <c r="J1573">
        <v>20</v>
      </c>
      <c r="K1573">
        <v>0</v>
      </c>
      <c r="L1573" t="s">
        <v>139</v>
      </c>
      <c r="M1573" t="s">
        <v>82</v>
      </c>
      <c r="N1573" s="6" t="s">
        <v>169</v>
      </c>
      <c r="O1573" s="6"/>
      <c r="P1573" s="6"/>
      <c r="Q1573" s="6"/>
      <c r="R1573" s="6"/>
      <c r="S1573" s="6"/>
      <c r="U1573" t="s">
        <v>93</v>
      </c>
      <c r="V1573" t="s">
        <v>112</v>
      </c>
      <c r="W1573" s="6"/>
      <c r="X1573" s="6"/>
      <c r="Y1573" s="6"/>
      <c r="AB1573">
        <v>2028</v>
      </c>
      <c r="AE1573" s="4">
        <v>48700</v>
      </c>
    </row>
    <row r="1574" spans="1:32" customFormat="1" hidden="1" x14ac:dyDescent="0.35">
      <c r="A1574" t="s">
        <v>166</v>
      </c>
      <c r="B1574" t="s">
        <v>133</v>
      </c>
      <c r="C1574" t="s">
        <v>138</v>
      </c>
      <c r="D1574" t="s">
        <v>138</v>
      </c>
      <c r="E1574" t="s">
        <v>91</v>
      </c>
      <c r="F1574" t="s">
        <v>77</v>
      </c>
      <c r="G1574" t="s">
        <v>78</v>
      </c>
      <c r="H1574" t="s">
        <v>79</v>
      </c>
      <c r="I1574" t="s">
        <v>121</v>
      </c>
      <c r="J1574">
        <v>20</v>
      </c>
      <c r="K1574">
        <v>0</v>
      </c>
      <c r="L1574" t="s">
        <v>139</v>
      </c>
      <c r="M1574" t="s">
        <v>82</v>
      </c>
      <c r="N1574" s="6" t="s">
        <v>169</v>
      </c>
      <c r="O1574" s="6"/>
      <c r="P1574" s="6"/>
      <c r="Q1574" s="6"/>
      <c r="R1574" s="6"/>
      <c r="S1574" s="6">
        <v>300</v>
      </c>
      <c r="U1574" t="s">
        <v>125</v>
      </c>
      <c r="V1574" t="s">
        <v>112</v>
      </c>
      <c r="W1574" s="6"/>
      <c r="X1574" s="6"/>
      <c r="Y1574" s="6"/>
      <c r="AB1574">
        <v>2028</v>
      </c>
      <c r="AE1574" s="4">
        <v>48700</v>
      </c>
    </row>
    <row r="1575" spans="1:32" customFormat="1" hidden="1" x14ac:dyDescent="0.35">
      <c r="A1575" t="s">
        <v>195</v>
      </c>
      <c r="B1575" t="s">
        <v>75</v>
      </c>
      <c r="C1575" t="s">
        <v>184</v>
      </c>
      <c r="D1575" t="s">
        <v>172</v>
      </c>
      <c r="E1575" t="s">
        <v>188</v>
      </c>
      <c r="F1575" t="s">
        <v>77</v>
      </c>
      <c r="G1575" t="s">
        <v>78</v>
      </c>
      <c r="H1575" t="s">
        <v>79</v>
      </c>
      <c r="I1575" t="s">
        <v>118</v>
      </c>
      <c r="J1575">
        <v>20</v>
      </c>
      <c r="K1575">
        <v>0</v>
      </c>
      <c r="L1575" t="s">
        <v>174</v>
      </c>
      <c r="M1575" t="s">
        <v>82</v>
      </c>
      <c r="N1575" s="6" t="s">
        <v>196</v>
      </c>
      <c r="O1575" s="6">
        <v>0</v>
      </c>
      <c r="P1575" s="6"/>
      <c r="Q1575" s="6"/>
      <c r="R1575" s="6"/>
      <c r="S1575" s="6">
        <v>7.5</v>
      </c>
      <c r="U1575" t="s">
        <v>190</v>
      </c>
      <c r="V1575" t="s">
        <v>153</v>
      </c>
      <c r="W1575" s="6"/>
      <c r="X1575" s="6">
        <v>0</v>
      </c>
      <c r="Y1575" s="6">
        <v>0</v>
      </c>
      <c r="AB1575">
        <v>2023</v>
      </c>
      <c r="AC1575">
        <v>2023</v>
      </c>
      <c r="AD1575" t="s">
        <v>197</v>
      </c>
      <c r="AE1575" t="s">
        <v>198</v>
      </c>
      <c r="AF1575" t="e">
        <v>#N/A</v>
      </c>
    </row>
    <row r="1576" spans="1:32" customFormat="1" hidden="1" x14ac:dyDescent="0.35">
      <c r="A1576" t="s">
        <v>213</v>
      </c>
      <c r="B1576" t="s">
        <v>75</v>
      </c>
      <c r="C1576" t="s">
        <v>184</v>
      </c>
      <c r="D1576" t="s">
        <v>172</v>
      </c>
      <c r="E1576" t="s">
        <v>32</v>
      </c>
      <c r="F1576" t="s">
        <v>77</v>
      </c>
      <c r="G1576" t="s">
        <v>78</v>
      </c>
      <c r="H1576" t="s">
        <v>79</v>
      </c>
      <c r="I1576" t="s">
        <v>118</v>
      </c>
      <c r="J1576">
        <v>20</v>
      </c>
      <c r="K1576">
        <v>0</v>
      </c>
      <c r="L1576" t="s">
        <v>174</v>
      </c>
      <c r="M1576" t="s">
        <v>82</v>
      </c>
      <c r="N1576" s="6" t="s">
        <v>214</v>
      </c>
      <c r="O1576" s="6">
        <v>0</v>
      </c>
      <c r="P1576" s="6"/>
      <c r="Q1576" s="6"/>
      <c r="R1576" s="6"/>
      <c r="S1576" s="6">
        <v>100</v>
      </c>
      <c r="U1576" t="s">
        <v>88</v>
      </c>
      <c r="V1576" t="s">
        <v>153</v>
      </c>
      <c r="W1576" s="6"/>
      <c r="X1576" s="6">
        <v>0</v>
      </c>
      <c r="Y1576" s="6">
        <v>0</v>
      </c>
      <c r="AB1576">
        <v>2023</v>
      </c>
      <c r="AC1576">
        <v>2022</v>
      </c>
      <c r="AD1576" s="4">
        <v>45195</v>
      </c>
      <c r="AE1576" s="4">
        <v>46326</v>
      </c>
      <c r="AF1576" t="e">
        <v>#N/A</v>
      </c>
    </row>
    <row r="1577" spans="1:32" customFormat="1" hidden="1" x14ac:dyDescent="0.35">
      <c r="A1577" t="s">
        <v>221</v>
      </c>
      <c r="B1577" t="s">
        <v>133</v>
      </c>
      <c r="C1577" t="s">
        <v>184</v>
      </c>
      <c r="D1577" t="s">
        <v>172</v>
      </c>
      <c r="E1577" t="s">
        <v>32</v>
      </c>
      <c r="F1577" t="s">
        <v>77</v>
      </c>
      <c r="G1577" t="s">
        <v>78</v>
      </c>
      <c r="H1577" t="s">
        <v>79</v>
      </c>
      <c r="I1577" t="s">
        <v>118</v>
      </c>
      <c r="J1577">
        <v>20</v>
      </c>
      <c r="K1577">
        <v>0</v>
      </c>
      <c r="L1577" t="s">
        <v>174</v>
      </c>
      <c r="M1577" t="s">
        <v>82</v>
      </c>
      <c r="N1577" s="6"/>
      <c r="O1577" s="6"/>
      <c r="P1577" s="6"/>
      <c r="Q1577" s="6"/>
      <c r="R1577" s="6"/>
      <c r="S1577" s="6">
        <v>100</v>
      </c>
      <c r="U1577" t="s">
        <v>88</v>
      </c>
      <c r="V1577" t="s">
        <v>153</v>
      </c>
      <c r="W1577" s="6"/>
      <c r="X1577" s="6"/>
      <c r="Y1577" s="6"/>
      <c r="AB1577">
        <v>2025</v>
      </c>
      <c r="AC1577">
        <v>2024</v>
      </c>
      <c r="AD1577" s="4">
        <v>45828</v>
      </c>
    </row>
    <row r="1578" spans="1:32" customFormat="1" hidden="1" x14ac:dyDescent="0.35">
      <c r="A1578" t="s">
        <v>222</v>
      </c>
      <c r="B1578" t="s">
        <v>133</v>
      </c>
      <c r="C1578" t="s">
        <v>184</v>
      </c>
      <c r="D1578" t="s">
        <v>172</v>
      </c>
      <c r="E1578" t="s">
        <v>32</v>
      </c>
      <c r="F1578" t="s">
        <v>77</v>
      </c>
      <c r="G1578" t="s">
        <v>78</v>
      </c>
      <c r="H1578" t="s">
        <v>79</v>
      </c>
      <c r="I1578" t="s">
        <v>118</v>
      </c>
      <c r="J1578">
        <v>20</v>
      </c>
      <c r="K1578">
        <v>0</v>
      </c>
      <c r="L1578" t="s">
        <v>174</v>
      </c>
      <c r="M1578" t="s">
        <v>82</v>
      </c>
      <c r="N1578" s="6"/>
      <c r="O1578" s="6"/>
      <c r="P1578" s="6"/>
      <c r="Q1578" s="6"/>
      <c r="R1578" s="6"/>
      <c r="S1578" s="6">
        <v>100</v>
      </c>
      <c r="U1578" t="s">
        <v>88</v>
      </c>
      <c r="V1578" t="s">
        <v>153</v>
      </c>
      <c r="W1578" s="6"/>
      <c r="X1578" s="6"/>
      <c r="Y1578" s="6"/>
      <c r="AB1578">
        <v>2025</v>
      </c>
      <c r="AC1578">
        <v>2024</v>
      </c>
      <c r="AD1578" s="4">
        <v>45923</v>
      </c>
    </row>
    <row r="1579" spans="1:32" customFormat="1" hidden="1" x14ac:dyDescent="0.35">
      <c r="A1579" t="s">
        <v>223</v>
      </c>
      <c r="B1579" t="s">
        <v>133</v>
      </c>
      <c r="C1579" t="s">
        <v>184</v>
      </c>
      <c r="D1579" t="s">
        <v>172</v>
      </c>
      <c r="E1579" t="s">
        <v>32</v>
      </c>
      <c r="F1579" t="s">
        <v>77</v>
      </c>
      <c r="G1579" t="s">
        <v>78</v>
      </c>
      <c r="H1579" t="s">
        <v>79</v>
      </c>
      <c r="I1579" t="s">
        <v>118</v>
      </c>
      <c r="J1579">
        <v>20</v>
      </c>
      <c r="K1579">
        <v>0</v>
      </c>
      <c r="L1579" t="s">
        <v>174</v>
      </c>
      <c r="M1579" t="s">
        <v>82</v>
      </c>
      <c r="N1579" s="6"/>
      <c r="O1579" s="6"/>
      <c r="P1579" s="6"/>
      <c r="Q1579" s="6"/>
      <c r="R1579" s="6"/>
      <c r="S1579" s="6">
        <v>100</v>
      </c>
      <c r="U1579" t="s">
        <v>88</v>
      </c>
      <c r="V1579" t="s">
        <v>153</v>
      </c>
      <c r="W1579" s="6"/>
      <c r="X1579" s="6"/>
      <c r="Y1579" s="6"/>
      <c r="AB1579">
        <v>2025</v>
      </c>
      <c r="AC1579">
        <v>2024</v>
      </c>
      <c r="AD1579" s="4">
        <v>45973</v>
      </c>
    </row>
    <row r="1580" spans="1:32" customFormat="1" hidden="1" x14ac:dyDescent="0.35">
      <c r="A1580" t="s">
        <v>224</v>
      </c>
      <c r="B1580" t="s">
        <v>75</v>
      </c>
      <c r="C1580" t="s">
        <v>184</v>
      </c>
      <c r="D1580" t="s">
        <v>172</v>
      </c>
      <c r="E1580" t="s">
        <v>101</v>
      </c>
      <c r="F1580" t="s">
        <v>77</v>
      </c>
      <c r="G1580" t="s">
        <v>78</v>
      </c>
      <c r="H1580" t="s">
        <v>79</v>
      </c>
      <c r="I1580" t="s">
        <v>118</v>
      </c>
      <c r="J1580">
        <v>20</v>
      </c>
      <c r="K1580">
        <v>0</v>
      </c>
      <c r="L1580" t="s">
        <v>174</v>
      </c>
      <c r="M1580" t="s">
        <v>82</v>
      </c>
      <c r="N1580" s="6" t="s">
        <v>225</v>
      </c>
      <c r="O1580" s="6">
        <v>0</v>
      </c>
      <c r="P1580" s="6"/>
      <c r="Q1580" s="6"/>
      <c r="R1580" s="6"/>
      <c r="S1580" s="6">
        <v>20</v>
      </c>
      <c r="U1580" t="s">
        <v>102</v>
      </c>
      <c r="V1580" t="s">
        <v>112</v>
      </c>
      <c r="W1580" s="6"/>
      <c r="X1580" s="6">
        <v>0</v>
      </c>
      <c r="Y1580" s="6">
        <v>0</v>
      </c>
      <c r="AB1580">
        <v>2022</v>
      </c>
      <c r="AC1580">
        <v>2022</v>
      </c>
      <c r="AD1580" s="4">
        <v>44880</v>
      </c>
      <c r="AE1580" s="4">
        <v>45997</v>
      </c>
      <c r="AF1580" t="e">
        <v>#N/A</v>
      </c>
    </row>
    <row r="1581" spans="1:32" customFormat="1" hidden="1" x14ac:dyDescent="0.35">
      <c r="A1581" t="s">
        <v>226</v>
      </c>
      <c r="B1581" t="s">
        <v>75</v>
      </c>
      <c r="C1581" t="s">
        <v>184</v>
      </c>
      <c r="D1581" t="s">
        <v>172</v>
      </c>
      <c r="E1581" t="s">
        <v>101</v>
      </c>
      <c r="F1581" t="s">
        <v>77</v>
      </c>
      <c r="G1581" t="s">
        <v>78</v>
      </c>
      <c r="H1581" t="s">
        <v>79</v>
      </c>
      <c r="I1581" t="s">
        <v>118</v>
      </c>
      <c r="J1581">
        <v>20</v>
      </c>
      <c r="K1581">
        <v>0</v>
      </c>
      <c r="L1581" t="s">
        <v>174</v>
      </c>
      <c r="M1581" t="s">
        <v>82</v>
      </c>
      <c r="N1581" s="6" t="s">
        <v>225</v>
      </c>
      <c r="O1581" s="6">
        <v>0</v>
      </c>
      <c r="P1581" s="6"/>
      <c r="Q1581" s="6"/>
      <c r="R1581" s="6"/>
      <c r="S1581" s="6">
        <v>20</v>
      </c>
      <c r="U1581" t="s">
        <v>102</v>
      </c>
      <c r="V1581" t="s">
        <v>112</v>
      </c>
      <c r="W1581" s="6"/>
      <c r="X1581" s="6">
        <v>0</v>
      </c>
      <c r="Y1581" s="6">
        <v>0</v>
      </c>
      <c r="AB1581">
        <v>2023</v>
      </c>
      <c r="AC1581">
        <v>2022</v>
      </c>
      <c r="AD1581" s="4">
        <v>44971</v>
      </c>
      <c r="AE1581" s="4">
        <v>46104</v>
      </c>
      <c r="AF1581" t="e">
        <v>#N/A</v>
      </c>
    </row>
    <row r="1582" spans="1:32" customFormat="1" hidden="1" x14ac:dyDescent="0.35">
      <c r="A1582" t="s">
        <v>240</v>
      </c>
      <c r="B1582" t="s">
        <v>75</v>
      </c>
      <c r="C1582" t="s">
        <v>241</v>
      </c>
      <c r="D1582" t="s">
        <v>172</v>
      </c>
      <c r="E1582" t="s">
        <v>101</v>
      </c>
      <c r="F1582" t="s">
        <v>77</v>
      </c>
      <c r="G1582" t="s">
        <v>78</v>
      </c>
      <c r="H1582" t="s">
        <v>173</v>
      </c>
      <c r="I1582" t="s">
        <v>80</v>
      </c>
      <c r="J1582">
        <v>15</v>
      </c>
      <c r="K1582">
        <v>0</v>
      </c>
      <c r="L1582" t="s">
        <v>174</v>
      </c>
      <c r="M1582" t="s">
        <v>80</v>
      </c>
      <c r="N1582" s="6"/>
      <c r="O1582" s="6"/>
      <c r="P1582" s="6"/>
      <c r="Q1582" s="6"/>
      <c r="R1582" s="6">
        <v>0</v>
      </c>
      <c r="S1582" s="6">
        <v>33</v>
      </c>
      <c r="U1582" t="s">
        <v>102</v>
      </c>
      <c r="V1582" t="s">
        <v>80</v>
      </c>
      <c r="W1582" s="6">
        <v>0</v>
      </c>
      <c r="X1582" s="6">
        <v>33</v>
      </c>
      <c r="Y1582" s="6">
        <v>33</v>
      </c>
      <c r="Z1582" s="3">
        <v>1</v>
      </c>
      <c r="AA1582" s="3">
        <v>1</v>
      </c>
      <c r="AB1582">
        <v>2021</v>
      </c>
    </row>
    <row r="1583" spans="1:32" customFormat="1" hidden="1" x14ac:dyDescent="0.35">
      <c r="A1583" t="s">
        <v>249</v>
      </c>
      <c r="B1583" t="s">
        <v>133</v>
      </c>
      <c r="C1583" t="s">
        <v>241</v>
      </c>
      <c r="D1583" t="s">
        <v>172</v>
      </c>
      <c r="E1583" t="s">
        <v>32</v>
      </c>
      <c r="F1583" t="s">
        <v>77</v>
      </c>
      <c r="G1583" t="s">
        <v>92</v>
      </c>
      <c r="H1583" t="s">
        <v>80</v>
      </c>
      <c r="I1583" t="s">
        <v>127</v>
      </c>
      <c r="J1583">
        <v>20</v>
      </c>
      <c r="K1583">
        <v>0</v>
      </c>
      <c r="L1583" t="s">
        <v>174</v>
      </c>
      <c r="M1583" t="s">
        <v>80</v>
      </c>
      <c r="N1583" s="6" t="s">
        <v>250</v>
      </c>
      <c r="O1583" s="6"/>
      <c r="P1583" s="6"/>
      <c r="Q1583" s="6"/>
      <c r="R1583" s="6">
        <v>0</v>
      </c>
      <c r="S1583" s="6">
        <v>700</v>
      </c>
      <c r="U1583" t="s">
        <v>251</v>
      </c>
      <c r="V1583" t="s">
        <v>80</v>
      </c>
      <c r="W1583" s="6"/>
      <c r="X1583" s="6"/>
      <c r="Y1583" s="6"/>
      <c r="AB1583">
        <v>2025</v>
      </c>
      <c r="AC1583">
        <v>2022</v>
      </c>
      <c r="AD1583" s="4">
        <v>45622</v>
      </c>
    </row>
    <row r="1584" spans="1:32" customFormat="1" hidden="1" x14ac:dyDescent="0.35">
      <c r="A1584" t="s">
        <v>252</v>
      </c>
      <c r="B1584" t="s">
        <v>133</v>
      </c>
      <c r="C1584" t="s">
        <v>241</v>
      </c>
      <c r="D1584" t="s">
        <v>172</v>
      </c>
      <c r="E1584" t="s">
        <v>32</v>
      </c>
      <c r="F1584" t="s">
        <v>77</v>
      </c>
      <c r="G1584" t="s">
        <v>92</v>
      </c>
      <c r="H1584" t="s">
        <v>80</v>
      </c>
      <c r="I1584" t="s">
        <v>80</v>
      </c>
      <c r="J1584">
        <v>15</v>
      </c>
      <c r="K1584">
        <v>0</v>
      </c>
      <c r="L1584" t="s">
        <v>174</v>
      </c>
      <c r="M1584" t="s">
        <v>80</v>
      </c>
      <c r="N1584" s="6" t="s">
        <v>253</v>
      </c>
      <c r="O1584" s="6"/>
      <c r="P1584" s="6"/>
      <c r="Q1584" s="6"/>
      <c r="R1584" s="6">
        <v>0</v>
      </c>
      <c r="S1584" s="6">
        <v>2100</v>
      </c>
      <c r="U1584" t="s">
        <v>251</v>
      </c>
      <c r="V1584" t="s">
        <v>80</v>
      </c>
      <c r="W1584" s="6"/>
      <c r="X1584" s="6"/>
      <c r="Y1584" s="6"/>
      <c r="AB1584">
        <v>2025</v>
      </c>
      <c r="AC1584">
        <v>2022</v>
      </c>
    </row>
    <row r="1585" spans="1:32" customFormat="1" hidden="1" x14ac:dyDescent="0.35">
      <c r="A1585" t="s">
        <v>270</v>
      </c>
      <c r="B1585" t="s">
        <v>75</v>
      </c>
      <c r="C1585" t="s">
        <v>255</v>
      </c>
      <c r="D1585" t="s">
        <v>172</v>
      </c>
      <c r="E1585" t="s">
        <v>32</v>
      </c>
      <c r="G1585" t="s">
        <v>78</v>
      </c>
      <c r="H1585" t="s">
        <v>79</v>
      </c>
      <c r="I1585" t="s">
        <v>127</v>
      </c>
      <c r="J1585">
        <v>12</v>
      </c>
      <c r="K1585">
        <v>0</v>
      </c>
      <c r="L1585" t="s">
        <v>174</v>
      </c>
      <c r="M1585" t="s">
        <v>104</v>
      </c>
      <c r="N1585" s="6" t="s">
        <v>269</v>
      </c>
      <c r="O1585" s="6">
        <v>0</v>
      </c>
      <c r="P1585" s="6"/>
      <c r="Q1585" s="6"/>
      <c r="R1585" s="6">
        <v>0</v>
      </c>
      <c r="S1585" s="6">
        <v>60</v>
      </c>
      <c r="U1585" t="s">
        <v>88</v>
      </c>
      <c r="V1585" t="s">
        <v>153</v>
      </c>
      <c r="W1585" s="6"/>
      <c r="X1585" s="6">
        <v>0</v>
      </c>
      <c r="Y1585" s="6">
        <v>0</v>
      </c>
      <c r="AB1585">
        <v>2024</v>
      </c>
      <c r="AC1585">
        <v>2024</v>
      </c>
      <c r="AD1585" s="4">
        <v>45398</v>
      </c>
      <c r="AF1585" t="e">
        <v>#N/A</v>
      </c>
    </row>
    <row r="1586" spans="1:32" customFormat="1" hidden="1" x14ac:dyDescent="0.35">
      <c r="A1586" t="s">
        <v>273</v>
      </c>
      <c r="B1586" t="s">
        <v>75</v>
      </c>
      <c r="C1586" t="s">
        <v>255</v>
      </c>
      <c r="D1586" t="s">
        <v>172</v>
      </c>
      <c r="E1586" t="s">
        <v>32</v>
      </c>
      <c r="G1586" t="s">
        <v>78</v>
      </c>
      <c r="H1586" t="s">
        <v>79</v>
      </c>
      <c r="I1586" t="s">
        <v>127</v>
      </c>
      <c r="J1586">
        <v>12</v>
      </c>
      <c r="K1586">
        <v>0</v>
      </c>
      <c r="L1586" t="s">
        <v>174</v>
      </c>
      <c r="M1586" t="s">
        <v>104</v>
      </c>
      <c r="N1586" s="6" t="s">
        <v>269</v>
      </c>
      <c r="O1586" s="6">
        <v>0</v>
      </c>
      <c r="P1586" s="6"/>
      <c r="Q1586" s="6"/>
      <c r="R1586" s="6">
        <v>0</v>
      </c>
      <c r="S1586" s="6">
        <v>90</v>
      </c>
      <c r="U1586" t="s">
        <v>88</v>
      </c>
      <c r="V1586" t="s">
        <v>153</v>
      </c>
      <c r="W1586" s="6"/>
      <c r="X1586" s="6">
        <v>0</v>
      </c>
      <c r="Y1586" s="6">
        <v>0</v>
      </c>
      <c r="AB1586">
        <v>2024</v>
      </c>
      <c r="AC1586">
        <v>2024</v>
      </c>
      <c r="AD1586" s="4">
        <v>45398</v>
      </c>
      <c r="AF1586" t="e">
        <v>#N/A</v>
      </c>
    </row>
    <row r="1587" spans="1:32" customFormat="1" hidden="1" x14ac:dyDescent="0.35">
      <c r="A1587" t="s">
        <v>274</v>
      </c>
      <c r="B1587" t="s">
        <v>75</v>
      </c>
      <c r="C1587" t="s">
        <v>275</v>
      </c>
      <c r="D1587" t="s">
        <v>172</v>
      </c>
      <c r="E1587" t="s">
        <v>259</v>
      </c>
      <c r="F1587" t="s">
        <v>77</v>
      </c>
      <c r="G1587" t="s">
        <v>78</v>
      </c>
      <c r="H1587" t="s">
        <v>79</v>
      </c>
      <c r="I1587" t="s">
        <v>127</v>
      </c>
      <c r="J1587">
        <v>20</v>
      </c>
      <c r="K1587">
        <v>0</v>
      </c>
      <c r="L1587" t="s">
        <v>276</v>
      </c>
      <c r="M1587" t="s">
        <v>82</v>
      </c>
      <c r="N1587" s="6" t="s">
        <v>277</v>
      </c>
      <c r="O1587" s="6">
        <v>0</v>
      </c>
      <c r="P1587" s="6"/>
      <c r="Q1587" s="6"/>
      <c r="R1587" s="6">
        <v>0</v>
      </c>
      <c r="S1587" s="6">
        <v>5</v>
      </c>
      <c r="U1587" t="s">
        <v>262</v>
      </c>
      <c r="V1587" t="s">
        <v>153</v>
      </c>
      <c r="W1587" s="6"/>
      <c r="X1587" s="6">
        <v>0</v>
      </c>
      <c r="Y1587" s="6">
        <v>0</v>
      </c>
      <c r="AB1587">
        <v>2022</v>
      </c>
      <c r="AC1587">
        <v>2022</v>
      </c>
      <c r="AD1587" s="4">
        <v>44839</v>
      </c>
      <c r="AE1587" s="4">
        <v>46022</v>
      </c>
      <c r="AF1587" t="e">
        <v>#N/A</v>
      </c>
    </row>
    <row r="1588" spans="1:32" customFormat="1" hidden="1" x14ac:dyDescent="0.35">
      <c r="A1588" t="s">
        <v>278</v>
      </c>
      <c r="B1588" t="s">
        <v>75</v>
      </c>
      <c r="C1588" t="s">
        <v>275</v>
      </c>
      <c r="D1588" t="s">
        <v>172</v>
      </c>
      <c r="E1588" t="s">
        <v>28</v>
      </c>
      <c r="F1588" t="s">
        <v>77</v>
      </c>
      <c r="G1588" t="s">
        <v>78</v>
      </c>
      <c r="H1588" t="s">
        <v>79</v>
      </c>
      <c r="I1588" t="s">
        <v>127</v>
      </c>
      <c r="J1588">
        <v>20</v>
      </c>
      <c r="K1588">
        <v>0</v>
      </c>
      <c r="L1588" t="s">
        <v>276</v>
      </c>
      <c r="M1588" t="s">
        <v>82</v>
      </c>
      <c r="N1588" s="6" t="s">
        <v>277</v>
      </c>
      <c r="O1588" s="6">
        <v>0</v>
      </c>
      <c r="P1588" s="6"/>
      <c r="Q1588" s="6"/>
      <c r="R1588" s="6">
        <v>0</v>
      </c>
      <c r="S1588" s="6">
        <v>7</v>
      </c>
      <c r="U1588" t="s">
        <v>140</v>
      </c>
      <c r="V1588" t="s">
        <v>153</v>
      </c>
      <c r="W1588" s="6"/>
      <c r="X1588" s="6">
        <v>0</v>
      </c>
      <c r="Y1588" s="6">
        <v>0</v>
      </c>
      <c r="AB1588">
        <v>2022</v>
      </c>
      <c r="AC1588">
        <v>2022</v>
      </c>
      <c r="AD1588" s="4">
        <v>44839</v>
      </c>
      <c r="AE1588" s="4">
        <v>46022</v>
      </c>
      <c r="AF1588" t="e">
        <v>#N/A</v>
      </c>
    </row>
    <row r="1589" spans="1:32" customFormat="1" hidden="1" x14ac:dyDescent="0.35">
      <c r="A1589" t="s">
        <v>279</v>
      </c>
      <c r="B1589" t="s">
        <v>75</v>
      </c>
      <c r="C1589" t="s">
        <v>275</v>
      </c>
      <c r="D1589" t="s">
        <v>172</v>
      </c>
      <c r="E1589" t="s">
        <v>32</v>
      </c>
      <c r="F1589" t="s">
        <v>77</v>
      </c>
      <c r="G1589" t="s">
        <v>78</v>
      </c>
      <c r="H1589" t="s">
        <v>79</v>
      </c>
      <c r="I1589" t="s">
        <v>127</v>
      </c>
      <c r="J1589">
        <v>20</v>
      </c>
      <c r="K1589">
        <v>0</v>
      </c>
      <c r="L1589" t="s">
        <v>276</v>
      </c>
      <c r="M1589" t="s">
        <v>82</v>
      </c>
      <c r="N1589" s="6" t="s">
        <v>277</v>
      </c>
      <c r="O1589" s="6">
        <v>0</v>
      </c>
      <c r="P1589" s="6"/>
      <c r="Q1589" s="6"/>
      <c r="R1589" s="6">
        <v>0</v>
      </c>
      <c r="S1589" s="6">
        <v>30</v>
      </c>
      <c r="U1589" t="s">
        <v>88</v>
      </c>
      <c r="V1589" t="s">
        <v>153</v>
      </c>
      <c r="W1589" s="6"/>
      <c r="X1589" s="6">
        <v>0</v>
      </c>
      <c r="Y1589" s="6">
        <v>0</v>
      </c>
      <c r="AB1589">
        <v>2022</v>
      </c>
      <c r="AC1589">
        <v>2022</v>
      </c>
      <c r="AD1589" s="4">
        <v>44839</v>
      </c>
      <c r="AE1589" s="4">
        <v>46022</v>
      </c>
      <c r="AF1589" t="e">
        <v>#N/A</v>
      </c>
    </row>
    <row r="1590" spans="1:32" customFormat="1" hidden="1" x14ac:dyDescent="0.35">
      <c r="A1590" t="s">
        <v>280</v>
      </c>
      <c r="B1590" t="s">
        <v>75</v>
      </c>
      <c r="C1590" t="s">
        <v>275</v>
      </c>
      <c r="D1590" t="s">
        <v>172</v>
      </c>
      <c r="E1590" t="s">
        <v>259</v>
      </c>
      <c r="F1590" t="s">
        <v>77</v>
      </c>
      <c r="G1590" t="s">
        <v>78</v>
      </c>
      <c r="H1590" t="s">
        <v>79</v>
      </c>
      <c r="I1590" t="s">
        <v>127</v>
      </c>
      <c r="J1590">
        <v>20</v>
      </c>
      <c r="K1590">
        <v>0</v>
      </c>
      <c r="L1590" t="s">
        <v>276</v>
      </c>
      <c r="M1590" t="s">
        <v>82</v>
      </c>
      <c r="N1590" s="6" t="s">
        <v>277</v>
      </c>
      <c r="O1590" s="6">
        <v>0</v>
      </c>
      <c r="P1590" s="6"/>
      <c r="Q1590" s="6"/>
      <c r="R1590" s="6">
        <v>0</v>
      </c>
      <c r="S1590" s="6">
        <v>5</v>
      </c>
      <c r="U1590" t="s">
        <v>262</v>
      </c>
      <c r="V1590" t="s">
        <v>153</v>
      </c>
      <c r="W1590" s="6"/>
      <c r="X1590" s="6">
        <v>0</v>
      </c>
      <c r="Y1590" s="6">
        <v>0</v>
      </c>
      <c r="AB1590">
        <v>2023</v>
      </c>
      <c r="AC1590">
        <v>2022</v>
      </c>
      <c r="AD1590" s="4">
        <v>44943</v>
      </c>
      <c r="AE1590" s="4">
        <v>46387</v>
      </c>
      <c r="AF1590" t="e">
        <v>#N/A</v>
      </c>
    </row>
    <row r="1591" spans="1:32" customFormat="1" hidden="1" x14ac:dyDescent="0.35">
      <c r="A1591" t="s">
        <v>281</v>
      </c>
      <c r="B1591" t="s">
        <v>75</v>
      </c>
      <c r="C1591" t="s">
        <v>275</v>
      </c>
      <c r="D1591" t="s">
        <v>172</v>
      </c>
      <c r="E1591" t="s">
        <v>28</v>
      </c>
      <c r="F1591" t="s">
        <v>77</v>
      </c>
      <c r="G1591" t="s">
        <v>78</v>
      </c>
      <c r="H1591" t="s">
        <v>79</v>
      </c>
      <c r="I1591" t="s">
        <v>127</v>
      </c>
      <c r="J1591">
        <v>20</v>
      </c>
      <c r="K1591">
        <v>0</v>
      </c>
      <c r="L1591" t="s">
        <v>276</v>
      </c>
      <c r="M1591" t="s">
        <v>82</v>
      </c>
      <c r="N1591" s="6" t="s">
        <v>277</v>
      </c>
      <c r="O1591" s="6">
        <v>0</v>
      </c>
      <c r="P1591" s="6"/>
      <c r="Q1591" s="6"/>
      <c r="R1591" s="6">
        <v>0</v>
      </c>
      <c r="S1591" s="6">
        <v>7</v>
      </c>
      <c r="U1591" t="s">
        <v>140</v>
      </c>
      <c r="V1591" t="s">
        <v>153</v>
      </c>
      <c r="W1591" s="6"/>
      <c r="X1591" s="6">
        <v>0</v>
      </c>
      <c r="Y1591" s="6">
        <v>0</v>
      </c>
      <c r="AB1591">
        <v>2023</v>
      </c>
      <c r="AC1591">
        <v>2022</v>
      </c>
      <c r="AD1591" s="4">
        <v>44943</v>
      </c>
      <c r="AE1591" s="4">
        <v>46387</v>
      </c>
      <c r="AF1591" t="e">
        <v>#N/A</v>
      </c>
    </row>
    <row r="1592" spans="1:32" customFormat="1" hidden="1" x14ac:dyDescent="0.35">
      <c r="A1592" t="s">
        <v>283</v>
      </c>
      <c r="B1592" t="s">
        <v>75</v>
      </c>
      <c r="C1592" t="s">
        <v>275</v>
      </c>
      <c r="D1592" t="s">
        <v>172</v>
      </c>
      <c r="E1592" t="s">
        <v>259</v>
      </c>
      <c r="F1592" t="s">
        <v>77</v>
      </c>
      <c r="G1592" t="s">
        <v>78</v>
      </c>
      <c r="H1592" t="s">
        <v>79</v>
      </c>
      <c r="I1592" t="s">
        <v>127</v>
      </c>
      <c r="J1592">
        <v>20</v>
      </c>
      <c r="K1592">
        <v>0</v>
      </c>
      <c r="L1592" t="s">
        <v>276</v>
      </c>
      <c r="M1592" t="s">
        <v>82</v>
      </c>
      <c r="N1592" s="6" t="s">
        <v>277</v>
      </c>
      <c r="O1592" s="6">
        <v>0</v>
      </c>
      <c r="P1592" s="6"/>
      <c r="Q1592" s="6"/>
      <c r="R1592" s="6">
        <v>0</v>
      </c>
      <c r="S1592" s="6">
        <v>5</v>
      </c>
      <c r="U1592" t="s">
        <v>262</v>
      </c>
      <c r="V1592" t="s">
        <v>153</v>
      </c>
      <c r="W1592" s="6"/>
      <c r="X1592" s="6">
        <v>0</v>
      </c>
      <c r="Y1592" s="6">
        <v>0</v>
      </c>
      <c r="AB1592">
        <v>2023</v>
      </c>
      <c r="AC1592">
        <v>2023</v>
      </c>
      <c r="AD1592" s="4">
        <v>45141</v>
      </c>
      <c r="AE1592" s="4">
        <v>46752</v>
      </c>
      <c r="AF1592" t="e">
        <v>#N/A</v>
      </c>
    </row>
    <row r="1593" spans="1:32" customFormat="1" hidden="1" x14ac:dyDescent="0.35">
      <c r="A1593" t="s">
        <v>286</v>
      </c>
      <c r="B1593" t="s">
        <v>75</v>
      </c>
      <c r="C1593" t="s">
        <v>275</v>
      </c>
      <c r="D1593" t="s">
        <v>172</v>
      </c>
      <c r="E1593" t="s">
        <v>259</v>
      </c>
      <c r="F1593" t="s">
        <v>77</v>
      </c>
      <c r="G1593" t="s">
        <v>78</v>
      </c>
      <c r="H1593" t="s">
        <v>79</v>
      </c>
      <c r="I1593" t="s">
        <v>127</v>
      </c>
      <c r="J1593">
        <v>20</v>
      </c>
      <c r="K1593">
        <v>0</v>
      </c>
      <c r="L1593" t="s">
        <v>276</v>
      </c>
      <c r="M1593" t="s">
        <v>82</v>
      </c>
      <c r="N1593" s="6" t="s">
        <v>277</v>
      </c>
      <c r="O1593" s="6">
        <v>0</v>
      </c>
      <c r="P1593" s="6"/>
      <c r="Q1593" s="6"/>
      <c r="R1593" s="6">
        <v>0</v>
      </c>
      <c r="S1593" s="6">
        <v>5</v>
      </c>
      <c r="U1593" t="s">
        <v>262</v>
      </c>
      <c r="V1593" t="s">
        <v>153</v>
      </c>
      <c r="W1593" s="6"/>
      <c r="X1593" s="6">
        <v>0</v>
      </c>
      <c r="Y1593" s="6">
        <v>0</v>
      </c>
      <c r="AB1593">
        <v>2024</v>
      </c>
      <c r="AC1593">
        <v>2023</v>
      </c>
      <c r="AD1593" s="4">
        <v>45303</v>
      </c>
      <c r="AE1593" s="4">
        <v>46752</v>
      </c>
      <c r="AF1593" t="e">
        <v>#N/A</v>
      </c>
    </row>
    <row r="1594" spans="1:32" customFormat="1" hidden="1" x14ac:dyDescent="0.35">
      <c r="A1594" t="s">
        <v>287</v>
      </c>
      <c r="B1594" t="s">
        <v>75</v>
      </c>
      <c r="C1594" t="s">
        <v>275</v>
      </c>
      <c r="D1594" t="s">
        <v>172</v>
      </c>
      <c r="E1594" t="s">
        <v>28</v>
      </c>
      <c r="F1594" t="s">
        <v>77</v>
      </c>
      <c r="G1594" t="s">
        <v>78</v>
      </c>
      <c r="H1594" t="s">
        <v>79</v>
      </c>
      <c r="I1594" t="s">
        <v>127</v>
      </c>
      <c r="J1594">
        <v>20</v>
      </c>
      <c r="K1594">
        <v>0</v>
      </c>
      <c r="L1594" t="s">
        <v>276</v>
      </c>
      <c r="M1594" t="s">
        <v>82</v>
      </c>
      <c r="N1594" s="6" t="s">
        <v>277</v>
      </c>
      <c r="O1594" s="6">
        <v>0</v>
      </c>
      <c r="P1594" s="6"/>
      <c r="Q1594" s="6"/>
      <c r="R1594" s="6">
        <v>0</v>
      </c>
      <c r="S1594" s="6">
        <v>5.2</v>
      </c>
      <c r="U1594" t="s">
        <v>140</v>
      </c>
      <c r="V1594" t="s">
        <v>153</v>
      </c>
      <c r="W1594" s="6"/>
      <c r="X1594" s="6">
        <v>0</v>
      </c>
      <c r="Y1594" s="6">
        <v>0</v>
      </c>
      <c r="AB1594">
        <v>2024</v>
      </c>
      <c r="AC1594">
        <v>2023</v>
      </c>
      <c r="AD1594" s="4">
        <v>45303</v>
      </c>
      <c r="AE1594" s="4">
        <v>46752</v>
      </c>
      <c r="AF1594" t="e">
        <v>#N/A</v>
      </c>
    </row>
    <row r="1595" spans="1:32" customFormat="1" hidden="1" x14ac:dyDescent="0.35">
      <c r="A1595" t="s">
        <v>291</v>
      </c>
      <c r="B1595" t="s">
        <v>133</v>
      </c>
      <c r="C1595" t="s">
        <v>275</v>
      </c>
      <c r="D1595" t="s">
        <v>172</v>
      </c>
      <c r="E1595" t="s">
        <v>259</v>
      </c>
      <c r="F1595" t="s">
        <v>77</v>
      </c>
      <c r="G1595" t="s">
        <v>78</v>
      </c>
      <c r="H1595" t="s">
        <v>79</v>
      </c>
      <c r="I1595" t="s">
        <v>127</v>
      </c>
      <c r="J1595">
        <v>15</v>
      </c>
      <c r="K1595">
        <v>0</v>
      </c>
      <c r="L1595" t="s">
        <v>276</v>
      </c>
      <c r="M1595" t="s">
        <v>82</v>
      </c>
      <c r="N1595" s="6" t="s">
        <v>292</v>
      </c>
      <c r="O1595" s="6">
        <v>0</v>
      </c>
      <c r="P1595" s="6"/>
      <c r="Q1595" s="6"/>
      <c r="R1595" s="6"/>
      <c r="S1595" s="6">
        <v>13</v>
      </c>
      <c r="U1595" t="s">
        <v>262</v>
      </c>
      <c r="V1595" t="s">
        <v>153</v>
      </c>
      <c r="W1595" s="6"/>
      <c r="X1595" s="6">
        <v>0</v>
      </c>
      <c r="Y1595" s="6">
        <v>0</v>
      </c>
      <c r="AB1595">
        <v>2025</v>
      </c>
      <c r="AC1595">
        <v>2024</v>
      </c>
      <c r="AD1595" s="4">
        <v>45670</v>
      </c>
      <c r="AE1595" s="4">
        <v>47483</v>
      </c>
      <c r="AF1595" t="e">
        <v>#N/A</v>
      </c>
    </row>
    <row r="1596" spans="1:32" customFormat="1" hidden="1" x14ac:dyDescent="0.35">
      <c r="A1596" t="s">
        <v>294</v>
      </c>
      <c r="B1596" t="s">
        <v>75</v>
      </c>
      <c r="C1596" t="s">
        <v>275</v>
      </c>
      <c r="D1596" t="s">
        <v>172</v>
      </c>
      <c r="E1596" t="s">
        <v>259</v>
      </c>
      <c r="F1596" t="s">
        <v>77</v>
      </c>
      <c r="G1596" t="s">
        <v>78</v>
      </c>
      <c r="H1596" t="s">
        <v>79</v>
      </c>
      <c r="I1596" t="s">
        <v>127</v>
      </c>
      <c r="J1596">
        <v>20</v>
      </c>
      <c r="K1596">
        <v>0</v>
      </c>
      <c r="L1596" t="s">
        <v>276</v>
      </c>
      <c r="M1596" t="s">
        <v>82</v>
      </c>
      <c r="N1596" s="6" t="s">
        <v>277</v>
      </c>
      <c r="O1596" s="6"/>
      <c r="P1596" s="6"/>
      <c r="Q1596" s="6"/>
      <c r="R1596" s="6">
        <v>0</v>
      </c>
      <c r="S1596" s="6">
        <v>5</v>
      </c>
      <c r="U1596" t="s">
        <v>262</v>
      </c>
      <c r="V1596" t="s">
        <v>153</v>
      </c>
      <c r="W1596" s="6"/>
      <c r="X1596" s="6">
        <v>0</v>
      </c>
      <c r="Y1596" s="6">
        <v>0</v>
      </c>
      <c r="AB1596">
        <v>2024</v>
      </c>
      <c r="AC1596">
        <v>2024</v>
      </c>
      <c r="AD1596" s="4">
        <v>45504</v>
      </c>
      <c r="AE1596" s="4">
        <v>47118</v>
      </c>
    </row>
    <row r="1597" spans="1:32" customFormat="1" hidden="1" x14ac:dyDescent="0.35">
      <c r="A1597" t="s">
        <v>296</v>
      </c>
      <c r="B1597" t="s">
        <v>133</v>
      </c>
      <c r="C1597" t="s">
        <v>275</v>
      </c>
      <c r="D1597" t="s">
        <v>172</v>
      </c>
      <c r="E1597" t="s">
        <v>259</v>
      </c>
      <c r="F1597" t="s">
        <v>77</v>
      </c>
      <c r="G1597" t="s">
        <v>78</v>
      </c>
      <c r="H1597" t="s">
        <v>79</v>
      </c>
      <c r="I1597" t="s">
        <v>127</v>
      </c>
      <c r="J1597">
        <v>20</v>
      </c>
      <c r="K1597">
        <v>0</v>
      </c>
      <c r="L1597" t="s">
        <v>276</v>
      </c>
      <c r="M1597" t="s">
        <v>82</v>
      </c>
      <c r="N1597" s="6"/>
      <c r="O1597" s="6"/>
      <c r="P1597" s="6"/>
      <c r="Q1597" s="6"/>
      <c r="R1597" s="6">
        <v>0</v>
      </c>
      <c r="S1597" s="6">
        <v>5</v>
      </c>
      <c r="U1597" t="s">
        <v>262</v>
      </c>
      <c r="V1597" t="s">
        <v>153</v>
      </c>
      <c r="W1597" s="6"/>
      <c r="X1597" s="6"/>
      <c r="Y1597" s="6"/>
      <c r="AB1597">
        <v>2025</v>
      </c>
      <c r="AC1597">
        <v>2024</v>
      </c>
      <c r="AD1597" s="4">
        <v>45656</v>
      </c>
      <c r="AE1597" s="4">
        <v>47118</v>
      </c>
    </row>
    <row r="1598" spans="1:32" customFormat="1" hidden="1" x14ac:dyDescent="0.35">
      <c r="A1598" t="s">
        <v>291</v>
      </c>
      <c r="B1598" t="s">
        <v>75</v>
      </c>
      <c r="C1598" t="s">
        <v>275</v>
      </c>
      <c r="D1598" t="s">
        <v>172</v>
      </c>
      <c r="E1598" t="s">
        <v>259</v>
      </c>
      <c r="F1598" t="s">
        <v>77</v>
      </c>
      <c r="G1598" t="s">
        <v>78</v>
      </c>
      <c r="H1598" t="s">
        <v>79</v>
      </c>
      <c r="I1598" t="s">
        <v>127</v>
      </c>
      <c r="J1598">
        <v>15</v>
      </c>
      <c r="K1598">
        <v>0</v>
      </c>
      <c r="L1598" t="s">
        <v>276</v>
      </c>
      <c r="M1598" t="s">
        <v>82</v>
      </c>
      <c r="N1598" s="6" t="s">
        <v>297</v>
      </c>
      <c r="O1598" s="6">
        <v>0</v>
      </c>
      <c r="P1598" s="6"/>
      <c r="Q1598" s="6"/>
      <c r="R1598" s="6">
        <v>0</v>
      </c>
      <c r="S1598" s="6">
        <v>13.12</v>
      </c>
      <c r="U1598" t="s">
        <v>262</v>
      </c>
      <c r="V1598" t="s">
        <v>153</v>
      </c>
      <c r="W1598" s="6"/>
      <c r="X1598" s="6">
        <v>0</v>
      </c>
      <c r="Y1598" s="6">
        <v>0</v>
      </c>
      <c r="AB1598">
        <v>2025</v>
      </c>
      <c r="AC1598">
        <v>2025</v>
      </c>
      <c r="AD1598" s="4">
        <v>45670</v>
      </c>
      <c r="AE1598" s="4">
        <v>47483</v>
      </c>
      <c r="AF1598" t="e">
        <v>#N/A</v>
      </c>
    </row>
    <row r="1599" spans="1:32" customFormat="1" hidden="1" x14ac:dyDescent="0.35">
      <c r="A1599" t="s">
        <v>298</v>
      </c>
      <c r="B1599" t="s">
        <v>133</v>
      </c>
      <c r="C1599" t="s">
        <v>275</v>
      </c>
      <c r="D1599" t="s">
        <v>172</v>
      </c>
      <c r="E1599" t="s">
        <v>32</v>
      </c>
      <c r="G1599" t="s">
        <v>78</v>
      </c>
      <c r="H1599" t="s">
        <v>79</v>
      </c>
      <c r="I1599" t="s">
        <v>127</v>
      </c>
      <c r="J1599">
        <v>20</v>
      </c>
      <c r="L1599" t="s">
        <v>276</v>
      </c>
      <c r="M1599" t="s">
        <v>82</v>
      </c>
      <c r="N1599" s="6" t="s">
        <v>32</v>
      </c>
      <c r="O1599" s="6"/>
      <c r="P1599" s="6"/>
      <c r="Q1599" s="6"/>
      <c r="R1599" s="6"/>
      <c r="S1599" s="6">
        <v>335</v>
      </c>
      <c r="U1599" t="s">
        <v>88</v>
      </c>
      <c r="V1599" t="s">
        <v>153</v>
      </c>
      <c r="W1599" s="6"/>
      <c r="X1599" s="6"/>
      <c r="Y1599" s="6"/>
      <c r="AB1599">
        <v>2025</v>
      </c>
    </row>
    <row r="1600" spans="1:32" customFormat="1" hidden="1" x14ac:dyDescent="0.35">
      <c r="A1600" t="s">
        <v>299</v>
      </c>
      <c r="B1600" t="s">
        <v>133</v>
      </c>
      <c r="C1600" t="s">
        <v>275</v>
      </c>
      <c r="D1600" t="s">
        <v>172</v>
      </c>
      <c r="E1600" t="s">
        <v>32</v>
      </c>
      <c r="G1600" t="s">
        <v>78</v>
      </c>
      <c r="H1600" t="s">
        <v>79</v>
      </c>
      <c r="I1600" t="s">
        <v>127</v>
      </c>
      <c r="J1600">
        <v>20</v>
      </c>
      <c r="L1600" t="s">
        <v>276</v>
      </c>
      <c r="M1600" t="s">
        <v>82</v>
      </c>
      <c r="N1600" s="6" t="s">
        <v>32</v>
      </c>
      <c r="O1600" s="6"/>
      <c r="P1600" s="6"/>
      <c r="Q1600" s="6"/>
      <c r="R1600" s="6"/>
      <c r="S1600" s="6">
        <v>335</v>
      </c>
      <c r="U1600" t="s">
        <v>88</v>
      </c>
      <c r="V1600" t="s">
        <v>153</v>
      </c>
      <c r="W1600" s="6"/>
      <c r="X1600" s="6"/>
      <c r="Y1600" s="6"/>
      <c r="AB1600">
        <v>2026</v>
      </c>
    </row>
    <row r="1601" spans="1:32" customFormat="1" hidden="1" x14ac:dyDescent="0.35">
      <c r="A1601" t="s">
        <v>300</v>
      </c>
      <c r="B1601" t="s">
        <v>133</v>
      </c>
      <c r="C1601" t="s">
        <v>275</v>
      </c>
      <c r="D1601" t="s">
        <v>172</v>
      </c>
      <c r="E1601" t="s">
        <v>32</v>
      </c>
      <c r="G1601" t="s">
        <v>78</v>
      </c>
      <c r="H1601" t="s">
        <v>79</v>
      </c>
      <c r="I1601" t="s">
        <v>127</v>
      </c>
      <c r="J1601">
        <v>20</v>
      </c>
      <c r="L1601" t="s">
        <v>276</v>
      </c>
      <c r="M1601" t="s">
        <v>82</v>
      </c>
      <c r="N1601" s="6" t="s">
        <v>32</v>
      </c>
      <c r="O1601" s="6"/>
      <c r="P1601" s="6"/>
      <c r="Q1601" s="6"/>
      <c r="R1601" s="6"/>
      <c r="S1601" s="6">
        <v>335</v>
      </c>
      <c r="U1601" t="s">
        <v>88</v>
      </c>
      <c r="V1601" t="s">
        <v>153</v>
      </c>
      <c r="W1601" s="6"/>
      <c r="X1601" s="6"/>
      <c r="Y1601" s="6"/>
      <c r="AB1601">
        <v>2027</v>
      </c>
    </row>
    <row r="1602" spans="1:32" customFormat="1" hidden="1" x14ac:dyDescent="0.35">
      <c r="A1602" t="s">
        <v>319</v>
      </c>
      <c r="B1602" t="s">
        <v>75</v>
      </c>
      <c r="C1602" t="s">
        <v>302</v>
      </c>
      <c r="D1602" t="s">
        <v>172</v>
      </c>
      <c r="E1602" t="s">
        <v>101</v>
      </c>
      <c r="G1602" t="s">
        <v>78</v>
      </c>
      <c r="H1602" t="s">
        <v>80</v>
      </c>
      <c r="I1602" t="s">
        <v>127</v>
      </c>
      <c r="J1602">
        <v>20</v>
      </c>
      <c r="K1602">
        <v>0</v>
      </c>
      <c r="L1602" t="s">
        <v>303</v>
      </c>
      <c r="M1602" t="s">
        <v>82</v>
      </c>
      <c r="N1602" s="6" t="s">
        <v>320</v>
      </c>
      <c r="O1602" s="6"/>
      <c r="P1602" s="6"/>
      <c r="Q1602" s="6"/>
      <c r="R1602" s="6">
        <v>0</v>
      </c>
      <c r="S1602" s="6">
        <v>429</v>
      </c>
      <c r="U1602" t="s">
        <v>102</v>
      </c>
      <c r="V1602" t="s">
        <v>151</v>
      </c>
      <c r="W1602" s="6">
        <v>0</v>
      </c>
      <c r="X1602" s="6">
        <v>0</v>
      </c>
      <c r="Y1602" s="6">
        <v>0</v>
      </c>
      <c r="AB1602">
        <v>2021</v>
      </c>
      <c r="AC1602">
        <v>2020</v>
      </c>
      <c r="AD1602" s="4">
        <v>44431</v>
      </c>
      <c r="AE1602" s="4">
        <v>45231</v>
      </c>
    </row>
    <row r="1603" spans="1:32" customFormat="1" hidden="1" x14ac:dyDescent="0.35">
      <c r="A1603" t="s">
        <v>323</v>
      </c>
      <c r="B1603" t="s">
        <v>133</v>
      </c>
      <c r="C1603" t="s">
        <v>302</v>
      </c>
      <c r="D1603" t="s">
        <v>172</v>
      </c>
      <c r="E1603" t="s">
        <v>32</v>
      </c>
      <c r="F1603" t="s">
        <v>80</v>
      </c>
      <c r="G1603" t="s">
        <v>92</v>
      </c>
      <c r="H1603" t="s">
        <v>79</v>
      </c>
      <c r="I1603" t="s">
        <v>80</v>
      </c>
      <c r="J1603">
        <v>20</v>
      </c>
      <c r="K1603">
        <v>0</v>
      </c>
      <c r="L1603" t="s">
        <v>303</v>
      </c>
      <c r="M1603" t="s">
        <v>82</v>
      </c>
      <c r="N1603" s="6"/>
      <c r="O1603" s="6"/>
      <c r="P1603" s="6"/>
      <c r="Q1603" s="6"/>
      <c r="R1603" s="6">
        <v>3000</v>
      </c>
      <c r="S1603" s="6">
        <v>3800</v>
      </c>
      <c r="U1603" t="s">
        <v>251</v>
      </c>
      <c r="V1603" t="s">
        <v>153</v>
      </c>
      <c r="W1603" s="6"/>
      <c r="X1603" s="6"/>
      <c r="Y1603" s="6"/>
      <c r="AB1603">
        <v>2026</v>
      </c>
      <c r="AC1603">
        <v>2020</v>
      </c>
      <c r="AE1603" s="4">
        <v>47848</v>
      </c>
    </row>
    <row r="1604" spans="1:32" customFormat="1" hidden="1" x14ac:dyDescent="0.35">
      <c r="A1604" t="s">
        <v>324</v>
      </c>
      <c r="B1604" t="s">
        <v>325</v>
      </c>
      <c r="C1604" t="s">
        <v>302</v>
      </c>
      <c r="D1604" t="s">
        <v>172</v>
      </c>
      <c r="E1604" t="s">
        <v>32</v>
      </c>
      <c r="F1604" t="s">
        <v>80</v>
      </c>
      <c r="G1604" t="s">
        <v>92</v>
      </c>
      <c r="H1604" t="s">
        <v>79</v>
      </c>
      <c r="I1604" t="s">
        <v>326</v>
      </c>
      <c r="J1604">
        <v>20</v>
      </c>
      <c r="K1604">
        <v>0</v>
      </c>
      <c r="L1604" t="s">
        <v>303</v>
      </c>
      <c r="M1604" t="s">
        <v>82</v>
      </c>
      <c r="N1604" s="6" t="s">
        <v>327</v>
      </c>
      <c r="O1604" s="6"/>
      <c r="P1604" s="6"/>
      <c r="Q1604" s="6"/>
      <c r="R1604" s="6">
        <v>800</v>
      </c>
      <c r="S1604" s="6">
        <v>1200</v>
      </c>
      <c r="U1604" t="s">
        <v>251</v>
      </c>
      <c r="V1604" t="s">
        <v>153</v>
      </c>
      <c r="W1604" s="6"/>
      <c r="X1604" s="6"/>
      <c r="Y1604" s="6"/>
      <c r="AB1604">
        <v>2025</v>
      </c>
      <c r="AC1604">
        <v>2020</v>
      </c>
      <c r="AD1604" s="4">
        <v>45404</v>
      </c>
      <c r="AE1604" s="4">
        <v>47848</v>
      </c>
    </row>
    <row r="1605" spans="1:32" customFormat="1" hidden="1" x14ac:dyDescent="0.35">
      <c r="A1605" t="s">
        <v>328</v>
      </c>
      <c r="B1605" t="s">
        <v>325</v>
      </c>
      <c r="C1605" t="s">
        <v>302</v>
      </c>
      <c r="D1605" t="s">
        <v>172</v>
      </c>
      <c r="E1605" t="s">
        <v>32</v>
      </c>
      <c r="F1605" t="s">
        <v>80</v>
      </c>
      <c r="G1605" t="s">
        <v>92</v>
      </c>
      <c r="H1605" t="s">
        <v>79</v>
      </c>
      <c r="I1605" t="s">
        <v>326</v>
      </c>
      <c r="J1605">
        <v>20</v>
      </c>
      <c r="K1605">
        <v>0</v>
      </c>
      <c r="L1605" t="s">
        <v>303</v>
      </c>
      <c r="M1605" t="s">
        <v>82</v>
      </c>
      <c r="N1605" s="6" t="s">
        <v>329</v>
      </c>
      <c r="O1605" s="6"/>
      <c r="P1605" s="6"/>
      <c r="Q1605" s="6"/>
      <c r="R1605" s="6">
        <v>2000</v>
      </c>
      <c r="S1605" s="6"/>
      <c r="U1605" t="s">
        <v>251</v>
      </c>
      <c r="V1605" t="s">
        <v>153</v>
      </c>
      <c r="W1605" s="6"/>
      <c r="X1605" s="6"/>
      <c r="Y1605" s="6"/>
      <c r="AB1605">
        <v>2025</v>
      </c>
      <c r="AC1605">
        <v>2020</v>
      </c>
      <c r="AE1605" s="4">
        <v>47848</v>
      </c>
    </row>
    <row r="1606" spans="1:32" customFormat="1" hidden="1" x14ac:dyDescent="0.35">
      <c r="A1606" t="s">
        <v>330</v>
      </c>
      <c r="B1606" t="s">
        <v>75</v>
      </c>
      <c r="C1606" t="s">
        <v>302</v>
      </c>
      <c r="D1606" t="s">
        <v>172</v>
      </c>
      <c r="E1606" t="s">
        <v>32</v>
      </c>
      <c r="F1606" t="s">
        <v>80</v>
      </c>
      <c r="G1606" t="s">
        <v>92</v>
      </c>
      <c r="H1606" t="s">
        <v>79</v>
      </c>
      <c r="I1606" t="s">
        <v>326</v>
      </c>
      <c r="J1606">
        <v>20</v>
      </c>
      <c r="K1606">
        <v>0</v>
      </c>
      <c r="L1606" t="s">
        <v>303</v>
      </c>
      <c r="M1606" t="s">
        <v>82</v>
      </c>
      <c r="N1606" s="6" t="s">
        <v>331</v>
      </c>
      <c r="O1606" s="6"/>
      <c r="P1606" s="6"/>
      <c r="Q1606" s="6"/>
      <c r="R1606" s="6">
        <v>3000</v>
      </c>
      <c r="S1606" s="6"/>
      <c r="U1606" t="s">
        <v>251</v>
      </c>
      <c r="V1606" t="s">
        <v>153</v>
      </c>
      <c r="W1606" s="6"/>
      <c r="X1606" s="6">
        <v>0</v>
      </c>
      <c r="Y1606" s="6">
        <v>0</v>
      </c>
      <c r="AB1606">
        <v>2024</v>
      </c>
      <c r="AC1606">
        <v>2020</v>
      </c>
    </row>
    <row r="1607" spans="1:32" customFormat="1" hidden="1" x14ac:dyDescent="0.35">
      <c r="A1607" t="s">
        <v>332</v>
      </c>
      <c r="B1607" t="s">
        <v>333</v>
      </c>
      <c r="C1607" t="s">
        <v>302</v>
      </c>
      <c r="D1607" t="s">
        <v>172</v>
      </c>
      <c r="E1607" t="s">
        <v>32</v>
      </c>
      <c r="F1607" t="s">
        <v>80</v>
      </c>
      <c r="G1607" t="s">
        <v>92</v>
      </c>
      <c r="H1607" t="s">
        <v>79</v>
      </c>
      <c r="I1607" t="s">
        <v>80</v>
      </c>
      <c r="J1607">
        <v>20</v>
      </c>
      <c r="K1607">
        <v>0</v>
      </c>
      <c r="L1607" t="s">
        <v>303</v>
      </c>
      <c r="M1607" t="s">
        <v>82</v>
      </c>
      <c r="N1607" s="6"/>
      <c r="O1607" s="6"/>
      <c r="P1607" s="6"/>
      <c r="Q1607" s="6"/>
      <c r="R1607" s="6">
        <v>0</v>
      </c>
      <c r="S1607" s="6">
        <v>3000</v>
      </c>
      <c r="U1607" t="s">
        <v>251</v>
      </c>
      <c r="V1607" t="s">
        <v>153</v>
      </c>
      <c r="W1607" s="6"/>
      <c r="X1607" s="6"/>
      <c r="Y1607" s="6"/>
      <c r="AB1607">
        <v>2024</v>
      </c>
      <c r="AC1607">
        <v>2020</v>
      </c>
      <c r="AE1607" s="4">
        <v>48944</v>
      </c>
    </row>
    <row r="1608" spans="1:32" customFormat="1" hidden="1" x14ac:dyDescent="0.35">
      <c r="A1608" t="s">
        <v>334</v>
      </c>
      <c r="B1608" t="s">
        <v>133</v>
      </c>
      <c r="C1608" t="s">
        <v>302</v>
      </c>
      <c r="D1608" t="s">
        <v>172</v>
      </c>
      <c r="E1608" t="s">
        <v>32</v>
      </c>
      <c r="F1608" t="s">
        <v>80</v>
      </c>
      <c r="G1608" t="s">
        <v>92</v>
      </c>
      <c r="H1608" t="s">
        <v>79</v>
      </c>
      <c r="I1608" t="s">
        <v>80</v>
      </c>
      <c r="J1608">
        <v>20</v>
      </c>
      <c r="K1608">
        <v>0</v>
      </c>
      <c r="L1608" t="s">
        <v>303</v>
      </c>
      <c r="M1608" t="s">
        <v>82</v>
      </c>
      <c r="N1608" s="6"/>
      <c r="O1608" s="6"/>
      <c r="P1608" s="6"/>
      <c r="Q1608" s="6"/>
      <c r="R1608" s="6">
        <v>0</v>
      </c>
      <c r="S1608" s="6">
        <v>7000</v>
      </c>
      <c r="U1608" t="s">
        <v>251</v>
      </c>
      <c r="V1608" t="s">
        <v>153</v>
      </c>
      <c r="W1608" s="6"/>
      <c r="X1608" s="6"/>
      <c r="Y1608" s="6"/>
      <c r="AB1608">
        <v>2027</v>
      </c>
      <c r="AC1608">
        <v>2020</v>
      </c>
      <c r="AE1608" s="4">
        <v>51501</v>
      </c>
    </row>
    <row r="1609" spans="1:32" customFormat="1" hidden="1" x14ac:dyDescent="0.35">
      <c r="A1609" t="s">
        <v>335</v>
      </c>
      <c r="B1609" t="s">
        <v>325</v>
      </c>
      <c r="C1609" t="s">
        <v>302</v>
      </c>
      <c r="D1609" t="s">
        <v>172</v>
      </c>
      <c r="E1609" t="s">
        <v>101</v>
      </c>
      <c r="G1609" t="s">
        <v>78</v>
      </c>
      <c r="H1609" t="s">
        <v>80</v>
      </c>
      <c r="I1609" t="s">
        <v>127</v>
      </c>
      <c r="J1609">
        <v>20</v>
      </c>
      <c r="K1609">
        <v>0</v>
      </c>
      <c r="L1609" t="s">
        <v>303</v>
      </c>
      <c r="M1609" t="s">
        <v>82</v>
      </c>
      <c r="N1609" s="6"/>
      <c r="O1609" s="6"/>
      <c r="P1609" s="6"/>
      <c r="Q1609" s="6"/>
      <c r="R1609" s="6">
        <v>0</v>
      </c>
      <c r="S1609" s="6">
        <v>300</v>
      </c>
      <c r="U1609" t="s">
        <v>102</v>
      </c>
      <c r="V1609" t="s">
        <v>151</v>
      </c>
      <c r="W1609" s="6"/>
      <c r="X1609" s="6"/>
      <c r="Y1609" s="6"/>
      <c r="AC1609">
        <v>2020</v>
      </c>
    </row>
    <row r="1610" spans="1:32" customFormat="1" hidden="1" x14ac:dyDescent="0.35">
      <c r="A1610" t="s">
        <v>336</v>
      </c>
      <c r="B1610" t="s">
        <v>325</v>
      </c>
      <c r="C1610" t="s">
        <v>302</v>
      </c>
      <c r="D1610" t="s">
        <v>172</v>
      </c>
      <c r="E1610" t="s">
        <v>101</v>
      </c>
      <c r="G1610" t="s">
        <v>78</v>
      </c>
      <c r="H1610" t="s">
        <v>80</v>
      </c>
      <c r="I1610" t="s">
        <v>127</v>
      </c>
      <c r="J1610">
        <v>20</v>
      </c>
      <c r="K1610">
        <v>0</v>
      </c>
      <c r="L1610" t="s">
        <v>303</v>
      </c>
      <c r="M1610" t="s">
        <v>82</v>
      </c>
      <c r="N1610" s="6"/>
      <c r="O1610" s="6"/>
      <c r="P1610" s="6"/>
      <c r="Q1610" s="6"/>
      <c r="R1610" s="6">
        <v>0</v>
      </c>
      <c r="S1610" s="6">
        <v>300</v>
      </c>
      <c r="U1610" t="s">
        <v>102</v>
      </c>
      <c r="V1610" t="s">
        <v>151</v>
      </c>
      <c r="W1610" s="6"/>
      <c r="X1610" s="6"/>
      <c r="Y1610" s="6"/>
      <c r="AC1610">
        <v>2020</v>
      </c>
    </row>
    <row r="1611" spans="1:32" customFormat="1" hidden="1" x14ac:dyDescent="0.35">
      <c r="A1611" t="s">
        <v>337</v>
      </c>
      <c r="B1611" t="s">
        <v>325</v>
      </c>
      <c r="C1611" t="s">
        <v>302</v>
      </c>
      <c r="D1611" t="s">
        <v>172</v>
      </c>
      <c r="E1611" t="s">
        <v>101</v>
      </c>
      <c r="G1611" t="s">
        <v>78</v>
      </c>
      <c r="H1611" t="s">
        <v>80</v>
      </c>
      <c r="I1611" t="s">
        <v>127</v>
      </c>
      <c r="J1611">
        <v>20</v>
      </c>
      <c r="K1611">
        <v>0</v>
      </c>
      <c r="L1611" t="s">
        <v>303</v>
      </c>
      <c r="M1611" t="s">
        <v>82</v>
      </c>
      <c r="N1611" s="6"/>
      <c r="O1611" s="6"/>
      <c r="P1611" s="6"/>
      <c r="Q1611" s="6"/>
      <c r="R1611" s="6">
        <v>0</v>
      </c>
      <c r="S1611" s="6">
        <v>300</v>
      </c>
      <c r="U1611" t="s">
        <v>102</v>
      </c>
      <c r="V1611" t="s">
        <v>151</v>
      </c>
      <c r="W1611" s="6"/>
      <c r="X1611" s="6"/>
      <c r="Y1611" s="6"/>
      <c r="AC1611">
        <v>2020</v>
      </c>
    </row>
    <row r="1612" spans="1:32" customFormat="1" hidden="1" x14ac:dyDescent="0.35">
      <c r="A1612" t="s">
        <v>338</v>
      </c>
      <c r="B1612" t="s">
        <v>325</v>
      </c>
      <c r="C1612" t="s">
        <v>302</v>
      </c>
      <c r="D1612" t="s">
        <v>172</v>
      </c>
      <c r="E1612" t="s">
        <v>101</v>
      </c>
      <c r="G1612" t="s">
        <v>78</v>
      </c>
      <c r="H1612" t="s">
        <v>80</v>
      </c>
      <c r="I1612" t="s">
        <v>127</v>
      </c>
      <c r="J1612">
        <v>20</v>
      </c>
      <c r="K1612">
        <v>0</v>
      </c>
      <c r="L1612" t="s">
        <v>303</v>
      </c>
      <c r="M1612" t="s">
        <v>82</v>
      </c>
      <c r="N1612" s="6"/>
      <c r="O1612" s="6"/>
      <c r="P1612" s="6"/>
      <c r="Q1612" s="6"/>
      <c r="R1612" s="6">
        <v>0</v>
      </c>
      <c r="S1612" s="6">
        <v>300</v>
      </c>
      <c r="U1612" t="s">
        <v>102</v>
      </c>
      <c r="V1612" t="s">
        <v>151</v>
      </c>
      <c r="W1612" s="6"/>
      <c r="X1612" s="6"/>
      <c r="Y1612" s="6"/>
      <c r="AC1612">
        <v>2020</v>
      </c>
    </row>
    <row r="1613" spans="1:32" customFormat="1" hidden="1" x14ac:dyDescent="0.35">
      <c r="A1613" t="s">
        <v>350</v>
      </c>
      <c r="B1613" t="s">
        <v>133</v>
      </c>
      <c r="C1613" t="s">
        <v>340</v>
      </c>
      <c r="D1613" t="s">
        <v>172</v>
      </c>
      <c r="E1613" t="s">
        <v>32</v>
      </c>
      <c r="F1613" t="s">
        <v>80</v>
      </c>
      <c r="G1613" t="s">
        <v>92</v>
      </c>
      <c r="H1613" t="s">
        <v>80</v>
      </c>
      <c r="I1613" t="s">
        <v>118</v>
      </c>
      <c r="L1613" t="s">
        <v>174</v>
      </c>
      <c r="M1613" t="s">
        <v>80</v>
      </c>
      <c r="N1613" s="6" t="s">
        <v>351</v>
      </c>
      <c r="O1613" s="6"/>
      <c r="P1613" s="6"/>
      <c r="Q1613" s="6"/>
      <c r="R1613" s="6"/>
      <c r="S1613" s="6">
        <v>1000</v>
      </c>
      <c r="U1613" t="s">
        <v>251</v>
      </c>
      <c r="V1613" t="s">
        <v>153</v>
      </c>
      <c r="W1613" s="6"/>
      <c r="X1613" s="6"/>
      <c r="Y1613" s="6"/>
      <c r="AB1613">
        <v>2026</v>
      </c>
      <c r="AC1613">
        <v>2022</v>
      </c>
    </row>
    <row r="1614" spans="1:32" customFormat="1" hidden="1" x14ac:dyDescent="0.35">
      <c r="A1614" t="s">
        <v>392</v>
      </c>
      <c r="B1614" t="s">
        <v>75</v>
      </c>
      <c r="C1614" t="s">
        <v>356</v>
      </c>
      <c r="D1614" t="s">
        <v>172</v>
      </c>
      <c r="E1614" t="s">
        <v>32</v>
      </c>
      <c r="F1614" t="s">
        <v>77</v>
      </c>
      <c r="G1614" t="s">
        <v>78</v>
      </c>
      <c r="H1614" t="s">
        <v>79</v>
      </c>
      <c r="I1614" t="s">
        <v>127</v>
      </c>
      <c r="J1614">
        <v>20</v>
      </c>
      <c r="K1614">
        <v>0</v>
      </c>
      <c r="L1614" t="s">
        <v>174</v>
      </c>
      <c r="M1614" t="s">
        <v>104</v>
      </c>
      <c r="N1614" s="6" t="s">
        <v>393</v>
      </c>
      <c r="O1614" s="6">
        <v>0</v>
      </c>
      <c r="P1614" s="6"/>
      <c r="Q1614" s="6"/>
      <c r="R1614" s="6">
        <v>0</v>
      </c>
      <c r="S1614" s="6">
        <v>200</v>
      </c>
      <c r="U1614" t="s">
        <v>88</v>
      </c>
      <c r="V1614" t="s">
        <v>112</v>
      </c>
      <c r="W1614" s="6">
        <v>0</v>
      </c>
      <c r="X1614" s="6">
        <v>0</v>
      </c>
      <c r="Y1614" s="6">
        <v>82</v>
      </c>
      <c r="Z1614" t="e">
        <v>#N/A</v>
      </c>
      <c r="AA1614" s="3">
        <v>0</v>
      </c>
      <c r="AB1614">
        <v>2018</v>
      </c>
      <c r="AC1614">
        <v>2016</v>
      </c>
      <c r="AD1614" s="4">
        <v>43343</v>
      </c>
      <c r="AE1614" s="4">
        <v>44135</v>
      </c>
      <c r="AF1614" t="e">
        <v>#N/A</v>
      </c>
    </row>
    <row r="1615" spans="1:32" customFormat="1" hidden="1" x14ac:dyDescent="0.35">
      <c r="A1615" t="s">
        <v>437</v>
      </c>
      <c r="B1615" t="s">
        <v>75</v>
      </c>
      <c r="C1615" t="s">
        <v>356</v>
      </c>
      <c r="D1615" t="s">
        <v>172</v>
      </c>
      <c r="E1615" t="s">
        <v>31</v>
      </c>
      <c r="G1615" t="s">
        <v>78</v>
      </c>
      <c r="H1615" t="s">
        <v>79</v>
      </c>
      <c r="I1615" t="s">
        <v>80</v>
      </c>
      <c r="J1615">
        <v>20</v>
      </c>
      <c r="K1615">
        <v>0</v>
      </c>
      <c r="L1615" t="s">
        <v>174</v>
      </c>
      <c r="M1615" t="s">
        <v>104</v>
      </c>
      <c r="N1615" s="6"/>
      <c r="O1615" s="6"/>
      <c r="P1615" s="6"/>
      <c r="Q1615" s="6"/>
      <c r="R1615" s="6">
        <v>0</v>
      </c>
      <c r="S1615" s="6">
        <v>70</v>
      </c>
      <c r="U1615" t="s">
        <v>84</v>
      </c>
      <c r="V1615" t="s">
        <v>80</v>
      </c>
      <c r="W1615" s="6">
        <v>0</v>
      </c>
      <c r="X1615" s="6">
        <v>70</v>
      </c>
      <c r="Y1615" s="6">
        <v>95</v>
      </c>
      <c r="Z1615" s="3">
        <v>1.36</v>
      </c>
      <c r="AA1615" s="3">
        <v>1</v>
      </c>
      <c r="AB1615">
        <v>2021</v>
      </c>
      <c r="AE1615" s="4">
        <v>44960</v>
      </c>
    </row>
    <row r="1616" spans="1:32" customFormat="1" hidden="1" x14ac:dyDescent="0.35">
      <c r="A1616" t="s">
        <v>453</v>
      </c>
      <c r="B1616" t="s">
        <v>333</v>
      </c>
      <c r="C1616" t="s">
        <v>356</v>
      </c>
      <c r="D1616" t="s">
        <v>172</v>
      </c>
      <c r="E1616" t="s">
        <v>101</v>
      </c>
      <c r="G1616" t="s">
        <v>78</v>
      </c>
      <c r="H1616" t="s">
        <v>79</v>
      </c>
      <c r="I1616" t="s">
        <v>80</v>
      </c>
      <c r="J1616">
        <v>10</v>
      </c>
      <c r="K1616">
        <v>0</v>
      </c>
      <c r="L1616" t="s">
        <v>174</v>
      </c>
      <c r="M1616" t="s">
        <v>82</v>
      </c>
      <c r="N1616" s="6"/>
      <c r="O1616" s="6"/>
      <c r="P1616" s="6"/>
      <c r="Q1616" s="6"/>
      <c r="R1616" s="6">
        <v>0</v>
      </c>
      <c r="S1616" s="6">
        <v>50</v>
      </c>
      <c r="U1616" t="s">
        <v>102</v>
      </c>
      <c r="V1616" t="s">
        <v>151</v>
      </c>
      <c r="W1616" s="6"/>
      <c r="X1616" s="6"/>
      <c r="Y1616" s="6"/>
      <c r="AB1616">
        <v>2023</v>
      </c>
      <c r="AC1616">
        <v>2021</v>
      </c>
    </row>
    <row r="1617" spans="1:31" customFormat="1" hidden="1" x14ac:dyDescent="0.35">
      <c r="A1617" t="s">
        <v>454</v>
      </c>
      <c r="B1617" t="s">
        <v>333</v>
      </c>
      <c r="C1617" t="s">
        <v>356</v>
      </c>
      <c r="D1617" t="s">
        <v>172</v>
      </c>
      <c r="E1617" t="s">
        <v>101</v>
      </c>
      <c r="G1617" t="s">
        <v>78</v>
      </c>
      <c r="H1617" t="s">
        <v>79</v>
      </c>
      <c r="I1617" t="s">
        <v>80</v>
      </c>
      <c r="J1617">
        <v>10</v>
      </c>
      <c r="K1617">
        <v>0</v>
      </c>
      <c r="L1617" t="s">
        <v>174</v>
      </c>
      <c r="M1617" t="s">
        <v>82</v>
      </c>
      <c r="N1617" s="6"/>
      <c r="O1617" s="6"/>
      <c r="P1617" s="6"/>
      <c r="Q1617" s="6"/>
      <c r="R1617" s="6">
        <v>0</v>
      </c>
      <c r="S1617" s="6">
        <v>50</v>
      </c>
      <c r="U1617" t="s">
        <v>102</v>
      </c>
      <c r="V1617" t="s">
        <v>151</v>
      </c>
      <c r="W1617" s="6"/>
      <c r="X1617" s="6"/>
      <c r="Y1617" s="6"/>
      <c r="AB1617">
        <v>2024</v>
      </c>
      <c r="AC1617">
        <v>2021</v>
      </c>
    </row>
    <row r="1618" spans="1:31" customFormat="1" hidden="1" x14ac:dyDescent="0.35">
      <c r="A1618" t="s">
        <v>455</v>
      </c>
      <c r="B1618" t="s">
        <v>333</v>
      </c>
      <c r="C1618" t="s">
        <v>356</v>
      </c>
      <c r="D1618" t="s">
        <v>172</v>
      </c>
      <c r="E1618" t="s">
        <v>101</v>
      </c>
      <c r="G1618" t="s">
        <v>78</v>
      </c>
      <c r="H1618" t="s">
        <v>79</v>
      </c>
      <c r="I1618" t="s">
        <v>80</v>
      </c>
      <c r="J1618">
        <v>10</v>
      </c>
      <c r="K1618">
        <v>0</v>
      </c>
      <c r="L1618" t="s">
        <v>174</v>
      </c>
      <c r="M1618" t="s">
        <v>82</v>
      </c>
      <c r="N1618" s="6"/>
      <c r="O1618" s="6"/>
      <c r="P1618" s="6"/>
      <c r="Q1618" s="6"/>
      <c r="R1618" s="6">
        <v>0</v>
      </c>
      <c r="S1618" s="6">
        <v>50</v>
      </c>
      <c r="U1618" t="s">
        <v>102</v>
      </c>
      <c r="V1618" t="s">
        <v>151</v>
      </c>
      <c r="W1618" s="6"/>
      <c r="X1618" s="6"/>
      <c r="Y1618" s="6"/>
      <c r="AB1618">
        <v>2024</v>
      </c>
      <c r="AC1618">
        <v>2021</v>
      </c>
    </row>
    <row r="1619" spans="1:31" customFormat="1" hidden="1" x14ac:dyDescent="0.35">
      <c r="A1619" t="s">
        <v>456</v>
      </c>
      <c r="B1619" t="s">
        <v>333</v>
      </c>
      <c r="C1619" t="s">
        <v>356</v>
      </c>
      <c r="D1619" t="s">
        <v>172</v>
      </c>
      <c r="E1619" t="s">
        <v>101</v>
      </c>
      <c r="G1619" t="s">
        <v>78</v>
      </c>
      <c r="H1619" t="s">
        <v>79</v>
      </c>
      <c r="I1619" t="s">
        <v>80</v>
      </c>
      <c r="J1619">
        <v>10</v>
      </c>
      <c r="K1619">
        <v>0</v>
      </c>
      <c r="L1619" t="s">
        <v>174</v>
      </c>
      <c r="M1619" t="s">
        <v>82</v>
      </c>
      <c r="N1619" s="6"/>
      <c r="O1619" s="6"/>
      <c r="P1619" s="6"/>
      <c r="Q1619" s="6"/>
      <c r="R1619" s="6">
        <v>0</v>
      </c>
      <c r="S1619" s="6">
        <v>50</v>
      </c>
      <c r="U1619" t="s">
        <v>102</v>
      </c>
      <c r="V1619" t="s">
        <v>151</v>
      </c>
      <c r="W1619" s="6"/>
      <c r="X1619" s="6"/>
      <c r="Y1619" s="6"/>
      <c r="AB1619">
        <v>2024</v>
      </c>
      <c r="AC1619">
        <v>2021</v>
      </c>
    </row>
    <row r="1620" spans="1:31" customFormat="1" hidden="1" x14ac:dyDescent="0.35">
      <c r="A1620" t="s">
        <v>457</v>
      </c>
      <c r="B1620" t="s">
        <v>333</v>
      </c>
      <c r="C1620" t="s">
        <v>356</v>
      </c>
      <c r="D1620" t="s">
        <v>172</v>
      </c>
      <c r="E1620" t="s">
        <v>101</v>
      </c>
      <c r="G1620" t="s">
        <v>78</v>
      </c>
      <c r="H1620" t="s">
        <v>79</v>
      </c>
      <c r="I1620" t="s">
        <v>80</v>
      </c>
      <c r="J1620">
        <v>10</v>
      </c>
      <c r="K1620">
        <v>0</v>
      </c>
      <c r="L1620" t="s">
        <v>174</v>
      </c>
      <c r="M1620" t="s">
        <v>82</v>
      </c>
      <c r="N1620" s="6"/>
      <c r="O1620" s="6"/>
      <c r="P1620" s="6"/>
      <c r="Q1620" s="6"/>
      <c r="R1620" s="6">
        <v>0</v>
      </c>
      <c r="S1620" s="6">
        <v>50</v>
      </c>
      <c r="U1620" t="s">
        <v>102</v>
      </c>
      <c r="V1620" t="s">
        <v>151</v>
      </c>
      <c r="W1620" s="6"/>
      <c r="X1620" s="6"/>
      <c r="Y1620" s="6"/>
      <c r="AB1620">
        <v>2024</v>
      </c>
      <c r="AC1620">
        <v>2021</v>
      </c>
    </row>
    <row r="1621" spans="1:31" customFormat="1" hidden="1" x14ac:dyDescent="0.35">
      <c r="A1621" t="s">
        <v>458</v>
      </c>
      <c r="B1621" t="s">
        <v>325</v>
      </c>
      <c r="C1621" t="s">
        <v>356</v>
      </c>
      <c r="D1621" t="s">
        <v>172</v>
      </c>
      <c r="E1621" t="s">
        <v>101</v>
      </c>
      <c r="G1621" t="s">
        <v>78</v>
      </c>
      <c r="H1621" t="s">
        <v>79</v>
      </c>
      <c r="I1621" t="s">
        <v>80</v>
      </c>
      <c r="J1621">
        <v>10</v>
      </c>
      <c r="K1621">
        <v>0</v>
      </c>
      <c r="L1621" t="s">
        <v>174</v>
      </c>
      <c r="M1621" t="s">
        <v>82</v>
      </c>
      <c r="N1621" s="6"/>
      <c r="O1621" s="6"/>
      <c r="P1621" s="6"/>
      <c r="Q1621" s="6"/>
      <c r="R1621" s="6">
        <v>0</v>
      </c>
      <c r="S1621" s="6">
        <v>50</v>
      </c>
      <c r="U1621" t="s">
        <v>102</v>
      </c>
      <c r="V1621" t="s">
        <v>151</v>
      </c>
      <c r="W1621" s="6"/>
      <c r="X1621" s="6"/>
      <c r="Y1621" s="6"/>
      <c r="AB1621">
        <v>2025</v>
      </c>
      <c r="AC1621">
        <v>2021</v>
      </c>
    </row>
    <row r="1622" spans="1:31" customFormat="1" hidden="1" x14ac:dyDescent="0.35">
      <c r="A1622" t="s">
        <v>459</v>
      </c>
      <c r="B1622" t="s">
        <v>325</v>
      </c>
      <c r="C1622" t="s">
        <v>356</v>
      </c>
      <c r="D1622" t="s">
        <v>172</v>
      </c>
      <c r="E1622" t="s">
        <v>101</v>
      </c>
      <c r="G1622" t="s">
        <v>78</v>
      </c>
      <c r="H1622" t="s">
        <v>79</v>
      </c>
      <c r="I1622" t="s">
        <v>80</v>
      </c>
      <c r="J1622">
        <v>10</v>
      </c>
      <c r="K1622">
        <v>0</v>
      </c>
      <c r="L1622" t="s">
        <v>174</v>
      </c>
      <c r="M1622" t="s">
        <v>82</v>
      </c>
      <c r="N1622" s="6"/>
      <c r="O1622" s="6"/>
      <c r="P1622" s="6"/>
      <c r="Q1622" s="6"/>
      <c r="R1622" s="6">
        <v>0</v>
      </c>
      <c r="S1622" s="6">
        <v>50</v>
      </c>
      <c r="U1622" t="s">
        <v>102</v>
      </c>
      <c r="V1622" t="s">
        <v>151</v>
      </c>
      <c r="W1622" s="6"/>
      <c r="X1622" s="6"/>
      <c r="Y1622" s="6"/>
      <c r="AB1622">
        <v>2025</v>
      </c>
      <c r="AC1622">
        <v>2021</v>
      </c>
    </row>
    <row r="1623" spans="1:31" customFormat="1" hidden="1" x14ac:dyDescent="0.35">
      <c r="A1623" t="s">
        <v>460</v>
      </c>
      <c r="B1623" t="s">
        <v>325</v>
      </c>
      <c r="C1623" t="s">
        <v>356</v>
      </c>
      <c r="D1623" t="s">
        <v>172</v>
      </c>
      <c r="E1623" t="s">
        <v>101</v>
      </c>
      <c r="G1623" t="s">
        <v>78</v>
      </c>
      <c r="H1623" t="s">
        <v>79</v>
      </c>
      <c r="I1623" t="s">
        <v>80</v>
      </c>
      <c r="J1623">
        <v>10</v>
      </c>
      <c r="K1623">
        <v>0</v>
      </c>
      <c r="L1623" t="s">
        <v>174</v>
      </c>
      <c r="M1623" t="s">
        <v>82</v>
      </c>
      <c r="N1623" s="6"/>
      <c r="O1623" s="6"/>
      <c r="P1623" s="6"/>
      <c r="Q1623" s="6"/>
      <c r="R1623" s="6">
        <v>0</v>
      </c>
      <c r="S1623" s="6">
        <v>50</v>
      </c>
      <c r="U1623" t="s">
        <v>102</v>
      </c>
      <c r="V1623" t="s">
        <v>151</v>
      </c>
      <c r="W1623" s="6"/>
      <c r="X1623" s="6"/>
      <c r="Y1623" s="6"/>
      <c r="AB1623">
        <v>2025</v>
      </c>
      <c r="AC1623">
        <v>2021</v>
      </c>
    </row>
    <row r="1624" spans="1:31" customFormat="1" hidden="1" x14ac:dyDescent="0.35">
      <c r="A1624" t="s">
        <v>461</v>
      </c>
      <c r="B1624" t="s">
        <v>325</v>
      </c>
      <c r="C1624" t="s">
        <v>356</v>
      </c>
      <c r="D1624" t="s">
        <v>172</v>
      </c>
      <c r="E1624" t="s">
        <v>101</v>
      </c>
      <c r="G1624" t="s">
        <v>78</v>
      </c>
      <c r="H1624" t="s">
        <v>79</v>
      </c>
      <c r="I1624" t="s">
        <v>80</v>
      </c>
      <c r="J1624">
        <v>10</v>
      </c>
      <c r="K1624">
        <v>0</v>
      </c>
      <c r="L1624" t="s">
        <v>174</v>
      </c>
      <c r="M1624" t="s">
        <v>82</v>
      </c>
      <c r="N1624" s="6"/>
      <c r="O1624" s="6"/>
      <c r="P1624" s="6"/>
      <c r="Q1624" s="6"/>
      <c r="R1624" s="6">
        <v>0</v>
      </c>
      <c r="S1624" s="6">
        <v>50</v>
      </c>
      <c r="U1624" t="s">
        <v>102</v>
      </c>
      <c r="V1624" t="s">
        <v>151</v>
      </c>
      <c r="W1624" s="6"/>
      <c r="X1624" s="6"/>
      <c r="Y1624" s="6"/>
      <c r="AB1624">
        <v>2025</v>
      </c>
      <c r="AC1624">
        <v>2021</v>
      </c>
    </row>
    <row r="1625" spans="1:31" customFormat="1" hidden="1" x14ac:dyDescent="0.35">
      <c r="A1625" t="s">
        <v>462</v>
      </c>
      <c r="B1625" t="s">
        <v>325</v>
      </c>
      <c r="C1625" t="s">
        <v>356</v>
      </c>
      <c r="D1625" t="s">
        <v>172</v>
      </c>
      <c r="E1625" t="s">
        <v>101</v>
      </c>
      <c r="G1625" t="s">
        <v>78</v>
      </c>
      <c r="H1625" t="s">
        <v>79</v>
      </c>
      <c r="I1625" t="s">
        <v>80</v>
      </c>
      <c r="J1625">
        <v>10</v>
      </c>
      <c r="K1625">
        <v>0</v>
      </c>
      <c r="L1625" t="s">
        <v>174</v>
      </c>
      <c r="M1625" t="s">
        <v>82</v>
      </c>
      <c r="N1625" s="6"/>
      <c r="O1625" s="6"/>
      <c r="P1625" s="6"/>
      <c r="Q1625" s="6"/>
      <c r="R1625" s="6">
        <v>0</v>
      </c>
      <c r="S1625" s="6">
        <v>50</v>
      </c>
      <c r="U1625" t="s">
        <v>102</v>
      </c>
      <c r="V1625" t="s">
        <v>151</v>
      </c>
      <c r="W1625" s="6"/>
      <c r="X1625" s="6"/>
      <c r="Y1625" s="6"/>
      <c r="AB1625">
        <v>2026</v>
      </c>
      <c r="AC1625">
        <v>2021</v>
      </c>
    </row>
    <row r="1626" spans="1:31" customFormat="1" hidden="1" x14ac:dyDescent="0.35">
      <c r="A1626" t="s">
        <v>497</v>
      </c>
      <c r="B1626" t="s">
        <v>333</v>
      </c>
      <c r="C1626" t="s">
        <v>356</v>
      </c>
      <c r="D1626" t="s">
        <v>172</v>
      </c>
      <c r="E1626" t="s">
        <v>32</v>
      </c>
      <c r="F1626" t="s">
        <v>77</v>
      </c>
      <c r="G1626" t="s">
        <v>92</v>
      </c>
      <c r="H1626" t="s">
        <v>79</v>
      </c>
      <c r="I1626" t="s">
        <v>127</v>
      </c>
      <c r="J1626">
        <v>20</v>
      </c>
      <c r="K1626">
        <v>0</v>
      </c>
      <c r="L1626" t="s">
        <v>174</v>
      </c>
      <c r="M1626" t="s">
        <v>104</v>
      </c>
      <c r="N1626" s="6" t="s">
        <v>487</v>
      </c>
      <c r="O1626" s="6"/>
      <c r="P1626" s="6"/>
      <c r="Q1626" s="6"/>
      <c r="R1626" s="6"/>
      <c r="S1626" s="6">
        <v>1000</v>
      </c>
      <c r="U1626" t="s">
        <v>251</v>
      </c>
      <c r="V1626" t="s">
        <v>153</v>
      </c>
      <c r="W1626" s="6"/>
      <c r="X1626" s="6"/>
      <c r="Y1626" s="6"/>
      <c r="AB1626">
        <v>2024</v>
      </c>
      <c r="AC1626">
        <v>2019</v>
      </c>
      <c r="AD1626" s="4">
        <v>44855</v>
      </c>
      <c r="AE1626" s="4">
        <v>48579</v>
      </c>
    </row>
    <row r="1627" spans="1:31" customFormat="1" hidden="1" x14ac:dyDescent="0.35">
      <c r="A1627" t="s">
        <v>501</v>
      </c>
      <c r="B1627" t="s">
        <v>133</v>
      </c>
      <c r="C1627" t="s">
        <v>356</v>
      </c>
      <c r="D1627" t="s">
        <v>172</v>
      </c>
      <c r="E1627" t="s">
        <v>32</v>
      </c>
      <c r="G1627" t="s">
        <v>78</v>
      </c>
      <c r="H1627" t="s">
        <v>79</v>
      </c>
      <c r="I1627" t="s">
        <v>127</v>
      </c>
      <c r="J1627">
        <v>20</v>
      </c>
      <c r="K1627">
        <v>0</v>
      </c>
      <c r="L1627" t="s">
        <v>174</v>
      </c>
      <c r="M1627" t="s">
        <v>104</v>
      </c>
      <c r="N1627" s="6" t="s">
        <v>466</v>
      </c>
      <c r="O1627" s="6"/>
      <c r="P1627" s="6"/>
      <c r="Q1627" s="6"/>
      <c r="R1627" s="6"/>
      <c r="S1627" s="6">
        <v>925</v>
      </c>
      <c r="U1627" t="s">
        <v>88</v>
      </c>
      <c r="V1627" t="s">
        <v>153</v>
      </c>
      <c r="W1627" s="6"/>
      <c r="X1627" s="6"/>
      <c r="Y1627" s="6"/>
      <c r="AB1627">
        <v>2025</v>
      </c>
      <c r="AC1627">
        <v>2021</v>
      </c>
      <c r="AD1627" s="4">
        <v>45838</v>
      </c>
    </row>
    <row r="1628" spans="1:31" customFormat="1" hidden="1" x14ac:dyDescent="0.35">
      <c r="A1628" t="s">
        <v>502</v>
      </c>
      <c r="B1628" t="s">
        <v>133</v>
      </c>
      <c r="C1628" t="s">
        <v>356</v>
      </c>
      <c r="D1628" t="s">
        <v>172</v>
      </c>
      <c r="E1628" t="s">
        <v>32</v>
      </c>
      <c r="G1628" t="s">
        <v>92</v>
      </c>
      <c r="H1628" t="s">
        <v>79</v>
      </c>
      <c r="I1628" t="s">
        <v>127</v>
      </c>
      <c r="J1628">
        <v>20</v>
      </c>
      <c r="K1628">
        <v>0</v>
      </c>
      <c r="L1628" t="s">
        <v>174</v>
      </c>
      <c r="M1628" t="s">
        <v>80</v>
      </c>
      <c r="N1628" s="6" t="s">
        <v>487</v>
      </c>
      <c r="O1628" s="6"/>
      <c r="P1628" s="6"/>
      <c r="Q1628" s="6"/>
      <c r="R1628" s="6"/>
      <c r="S1628" s="6">
        <v>1500</v>
      </c>
      <c r="U1628" t="s">
        <v>251</v>
      </c>
      <c r="V1628" t="s">
        <v>153</v>
      </c>
      <c r="W1628" s="6"/>
      <c r="X1628" s="6"/>
      <c r="Y1628" s="6"/>
      <c r="AB1628">
        <v>2026</v>
      </c>
      <c r="AC1628">
        <v>2019</v>
      </c>
      <c r="AD1628" s="4">
        <v>44857</v>
      </c>
      <c r="AE1628" s="4">
        <v>48579</v>
      </c>
    </row>
    <row r="1629" spans="1:31" customFormat="1" hidden="1" x14ac:dyDescent="0.35">
      <c r="A1629" t="s">
        <v>503</v>
      </c>
      <c r="B1629" t="s">
        <v>133</v>
      </c>
      <c r="C1629" t="s">
        <v>356</v>
      </c>
      <c r="D1629" t="s">
        <v>172</v>
      </c>
      <c r="E1629" t="s">
        <v>32</v>
      </c>
      <c r="G1629" t="s">
        <v>92</v>
      </c>
      <c r="H1629" t="s">
        <v>79</v>
      </c>
      <c r="I1629" t="s">
        <v>127</v>
      </c>
      <c r="J1629">
        <v>20</v>
      </c>
      <c r="K1629">
        <v>0</v>
      </c>
      <c r="L1629" t="s">
        <v>174</v>
      </c>
      <c r="M1629" t="s">
        <v>80</v>
      </c>
      <c r="N1629" s="6" t="s">
        <v>487</v>
      </c>
      <c r="O1629" s="6"/>
      <c r="P1629" s="6"/>
      <c r="Q1629" s="6"/>
      <c r="R1629" s="6"/>
      <c r="S1629" s="6">
        <v>2700</v>
      </c>
      <c r="U1629" t="s">
        <v>251</v>
      </c>
      <c r="V1629" t="s">
        <v>153</v>
      </c>
      <c r="W1629" s="6"/>
      <c r="X1629" s="6"/>
      <c r="Y1629" s="6"/>
      <c r="AB1629">
        <v>2026</v>
      </c>
      <c r="AC1629">
        <v>2019</v>
      </c>
    </row>
    <row r="1630" spans="1:31" customFormat="1" hidden="1" x14ac:dyDescent="0.35">
      <c r="A1630" t="s">
        <v>504</v>
      </c>
      <c r="B1630" t="s">
        <v>133</v>
      </c>
      <c r="C1630" t="s">
        <v>356</v>
      </c>
      <c r="D1630" t="s">
        <v>172</v>
      </c>
      <c r="E1630" t="s">
        <v>32</v>
      </c>
      <c r="G1630" t="s">
        <v>78</v>
      </c>
      <c r="H1630" t="s">
        <v>79</v>
      </c>
      <c r="I1630" t="s">
        <v>80</v>
      </c>
      <c r="J1630">
        <v>20</v>
      </c>
      <c r="K1630">
        <v>0</v>
      </c>
      <c r="L1630" t="s">
        <v>174</v>
      </c>
      <c r="M1630" t="s">
        <v>104</v>
      </c>
      <c r="N1630" s="6" t="s">
        <v>466</v>
      </c>
      <c r="O1630" s="6"/>
      <c r="P1630" s="6"/>
      <c r="Q1630" s="6"/>
      <c r="R1630" s="6">
        <v>0</v>
      </c>
      <c r="S1630" s="6">
        <v>925</v>
      </c>
      <c r="U1630" t="s">
        <v>88</v>
      </c>
      <c r="V1630" t="s">
        <v>80</v>
      </c>
      <c r="W1630" s="6"/>
      <c r="X1630" s="6"/>
      <c r="Y1630" s="6"/>
      <c r="AB1630">
        <v>2026</v>
      </c>
      <c r="AC1630">
        <v>2021</v>
      </c>
    </row>
    <row r="1631" spans="1:31" customFormat="1" hidden="1" x14ac:dyDescent="0.35">
      <c r="A1631" t="s">
        <v>511</v>
      </c>
      <c r="B1631" t="s">
        <v>133</v>
      </c>
      <c r="C1631" t="s">
        <v>356</v>
      </c>
      <c r="D1631" t="s">
        <v>172</v>
      </c>
      <c r="E1631" t="s">
        <v>28</v>
      </c>
      <c r="G1631" t="s">
        <v>78</v>
      </c>
      <c r="H1631" t="s">
        <v>79</v>
      </c>
      <c r="I1631" t="s">
        <v>127</v>
      </c>
      <c r="J1631">
        <v>20</v>
      </c>
      <c r="K1631">
        <v>0</v>
      </c>
      <c r="L1631" t="s">
        <v>174</v>
      </c>
      <c r="M1631" t="s">
        <v>104</v>
      </c>
      <c r="N1631" s="6"/>
      <c r="O1631" s="6"/>
      <c r="P1631" s="6"/>
      <c r="Q1631" s="6"/>
      <c r="R1631" s="6">
        <v>0</v>
      </c>
      <c r="S1631" s="6">
        <v>35</v>
      </c>
      <c r="U1631" t="s">
        <v>140</v>
      </c>
      <c r="V1631" t="s">
        <v>153</v>
      </c>
      <c r="W1631" s="6"/>
      <c r="X1631" s="6"/>
      <c r="Y1631" s="6"/>
      <c r="AB1631">
        <v>2025</v>
      </c>
      <c r="AC1631">
        <v>2023</v>
      </c>
      <c r="AD1631" s="4">
        <v>45614</v>
      </c>
      <c r="AE1631" s="4">
        <v>46879</v>
      </c>
    </row>
    <row r="1632" spans="1:31" customFormat="1" hidden="1" x14ac:dyDescent="0.35">
      <c r="A1632" t="s">
        <v>512</v>
      </c>
      <c r="B1632" t="s">
        <v>133</v>
      </c>
      <c r="C1632" t="s">
        <v>356</v>
      </c>
      <c r="D1632" t="s">
        <v>172</v>
      </c>
      <c r="E1632" t="s">
        <v>28</v>
      </c>
      <c r="G1632" t="s">
        <v>78</v>
      </c>
      <c r="H1632" t="s">
        <v>79</v>
      </c>
      <c r="I1632" t="s">
        <v>127</v>
      </c>
      <c r="J1632">
        <v>20</v>
      </c>
      <c r="K1632">
        <v>0</v>
      </c>
      <c r="L1632" t="s">
        <v>174</v>
      </c>
      <c r="M1632" t="s">
        <v>104</v>
      </c>
      <c r="N1632" s="6"/>
      <c r="O1632" s="6"/>
      <c r="P1632" s="6"/>
      <c r="Q1632" s="6"/>
      <c r="R1632" s="6">
        <v>0</v>
      </c>
      <c r="S1632" s="6">
        <v>40</v>
      </c>
      <c r="U1632" t="s">
        <v>140</v>
      </c>
      <c r="V1632" t="s">
        <v>153</v>
      </c>
      <c r="W1632" s="6"/>
      <c r="X1632" s="6"/>
      <c r="Y1632" s="6"/>
      <c r="AB1632">
        <v>2025</v>
      </c>
      <c r="AC1632">
        <v>2023</v>
      </c>
      <c r="AD1632" s="4">
        <v>45979</v>
      </c>
      <c r="AE1632" s="4">
        <v>47243</v>
      </c>
    </row>
    <row r="1633" spans="1:32" customFormat="1" hidden="1" x14ac:dyDescent="0.35">
      <c r="A1633" t="s">
        <v>514</v>
      </c>
      <c r="B1633" t="s">
        <v>133</v>
      </c>
      <c r="C1633" t="s">
        <v>356</v>
      </c>
      <c r="D1633" t="s">
        <v>172</v>
      </c>
      <c r="E1633" t="s">
        <v>32</v>
      </c>
      <c r="G1633" t="s">
        <v>92</v>
      </c>
      <c r="H1633" t="s">
        <v>79</v>
      </c>
      <c r="I1633" t="s">
        <v>127</v>
      </c>
      <c r="J1633">
        <v>20</v>
      </c>
      <c r="K1633">
        <v>0</v>
      </c>
      <c r="L1633" t="s">
        <v>174</v>
      </c>
      <c r="M1633" t="s">
        <v>80</v>
      </c>
      <c r="N1633" s="6" t="s">
        <v>487</v>
      </c>
      <c r="O1633" s="6"/>
      <c r="P1633" s="6"/>
      <c r="Q1633" s="6"/>
      <c r="R1633" s="6">
        <v>8400</v>
      </c>
      <c r="S1633" s="6">
        <v>9200</v>
      </c>
      <c r="U1633" t="s">
        <v>251</v>
      </c>
      <c r="V1633" t="s">
        <v>153</v>
      </c>
      <c r="W1633" s="6"/>
      <c r="X1633" s="6"/>
      <c r="Y1633" s="6"/>
      <c r="AB1633">
        <v>2027</v>
      </c>
      <c r="AC1633">
        <v>2019</v>
      </c>
    </row>
    <row r="1634" spans="1:32" customFormat="1" hidden="1" x14ac:dyDescent="0.35">
      <c r="A1634" t="s">
        <v>517</v>
      </c>
      <c r="B1634" t="s">
        <v>133</v>
      </c>
      <c r="C1634" t="s">
        <v>356</v>
      </c>
      <c r="D1634" t="s">
        <v>172</v>
      </c>
      <c r="E1634" t="s">
        <v>31</v>
      </c>
      <c r="G1634" t="s">
        <v>78</v>
      </c>
      <c r="H1634" t="s">
        <v>79</v>
      </c>
      <c r="I1634" t="s">
        <v>80</v>
      </c>
      <c r="J1634">
        <v>20</v>
      </c>
      <c r="K1634">
        <v>0</v>
      </c>
      <c r="L1634" t="s">
        <v>174</v>
      </c>
      <c r="M1634" t="s">
        <v>104</v>
      </c>
      <c r="N1634" s="6" t="s">
        <v>472</v>
      </c>
      <c r="O1634" s="6"/>
      <c r="P1634" s="6"/>
      <c r="Q1634" s="6"/>
      <c r="R1634" s="6">
        <v>0</v>
      </c>
      <c r="S1634" s="6">
        <v>500</v>
      </c>
      <c r="U1634" t="s">
        <v>84</v>
      </c>
      <c r="V1634" t="s">
        <v>151</v>
      </c>
      <c r="W1634" s="6"/>
      <c r="X1634" s="6"/>
      <c r="Y1634" s="6"/>
      <c r="AB1634">
        <v>2025</v>
      </c>
      <c r="AC1634">
        <v>2021</v>
      </c>
      <c r="AD1634" s="4">
        <v>45922</v>
      </c>
    </row>
    <row r="1635" spans="1:32" customFormat="1" hidden="1" x14ac:dyDescent="0.35">
      <c r="A1635" t="s">
        <v>518</v>
      </c>
      <c r="B1635" t="s">
        <v>133</v>
      </c>
      <c r="C1635" t="s">
        <v>356</v>
      </c>
      <c r="D1635" t="s">
        <v>172</v>
      </c>
      <c r="E1635" t="s">
        <v>31</v>
      </c>
      <c r="G1635" t="s">
        <v>78</v>
      </c>
      <c r="H1635" t="s">
        <v>79</v>
      </c>
      <c r="I1635" t="s">
        <v>80</v>
      </c>
      <c r="J1635">
        <v>20</v>
      </c>
      <c r="K1635">
        <v>0</v>
      </c>
      <c r="L1635" t="s">
        <v>174</v>
      </c>
      <c r="M1635" t="s">
        <v>104</v>
      </c>
      <c r="N1635" s="6" t="s">
        <v>472</v>
      </c>
      <c r="O1635" s="6"/>
      <c r="P1635" s="6"/>
      <c r="Q1635" s="6"/>
      <c r="R1635" s="6">
        <v>0</v>
      </c>
      <c r="S1635" s="6">
        <v>500</v>
      </c>
      <c r="U1635" t="s">
        <v>84</v>
      </c>
      <c r="V1635" t="s">
        <v>151</v>
      </c>
      <c r="W1635" s="6"/>
      <c r="X1635" s="6"/>
      <c r="Y1635" s="6"/>
      <c r="AB1635">
        <v>2026</v>
      </c>
      <c r="AC1635">
        <v>2021</v>
      </c>
    </row>
    <row r="1636" spans="1:32" customFormat="1" hidden="1" x14ac:dyDescent="0.35">
      <c r="A1636" t="s">
        <v>520</v>
      </c>
      <c r="B1636" t="s">
        <v>133</v>
      </c>
      <c r="C1636" t="s">
        <v>356</v>
      </c>
      <c r="D1636" t="s">
        <v>172</v>
      </c>
      <c r="E1636" t="s">
        <v>31</v>
      </c>
      <c r="G1636" t="s">
        <v>78</v>
      </c>
      <c r="H1636" t="s">
        <v>79</v>
      </c>
      <c r="I1636" t="s">
        <v>80</v>
      </c>
      <c r="J1636">
        <v>20</v>
      </c>
      <c r="K1636">
        <v>0</v>
      </c>
      <c r="L1636" t="s">
        <v>174</v>
      </c>
      <c r="M1636" t="s">
        <v>104</v>
      </c>
      <c r="N1636" s="6" t="s">
        <v>472</v>
      </c>
      <c r="O1636" s="6"/>
      <c r="P1636" s="6"/>
      <c r="Q1636" s="6"/>
      <c r="R1636" s="6">
        <v>0</v>
      </c>
      <c r="S1636" s="6">
        <v>925</v>
      </c>
      <c r="U1636" t="s">
        <v>84</v>
      </c>
      <c r="V1636" t="s">
        <v>153</v>
      </c>
      <c r="W1636" s="6"/>
      <c r="X1636" s="6"/>
      <c r="Y1636" s="6"/>
      <c r="AB1636">
        <v>2025</v>
      </c>
      <c r="AC1636">
        <v>2021</v>
      </c>
      <c r="AD1636" s="4">
        <v>45810</v>
      </c>
    </row>
    <row r="1637" spans="1:32" customFormat="1" hidden="1" x14ac:dyDescent="0.35">
      <c r="A1637" t="s">
        <v>521</v>
      </c>
      <c r="B1637" t="s">
        <v>75</v>
      </c>
      <c r="C1637" t="s">
        <v>356</v>
      </c>
      <c r="D1637" t="s">
        <v>172</v>
      </c>
      <c r="E1637" t="s">
        <v>31</v>
      </c>
      <c r="G1637" t="s">
        <v>78</v>
      </c>
      <c r="H1637" t="s">
        <v>79</v>
      </c>
      <c r="I1637" t="s">
        <v>80</v>
      </c>
      <c r="J1637">
        <v>20</v>
      </c>
      <c r="K1637">
        <v>0</v>
      </c>
      <c r="L1637" t="s">
        <v>174</v>
      </c>
      <c r="M1637" t="s">
        <v>104</v>
      </c>
      <c r="N1637" s="6" t="s">
        <v>472</v>
      </c>
      <c r="O1637" s="6"/>
      <c r="P1637" s="6"/>
      <c r="Q1637" s="6"/>
      <c r="R1637" s="6">
        <v>0</v>
      </c>
      <c r="S1637" s="6">
        <v>400</v>
      </c>
      <c r="U1637" t="s">
        <v>84</v>
      </c>
      <c r="V1637" t="s">
        <v>153</v>
      </c>
      <c r="W1637" s="6"/>
      <c r="X1637" s="6">
        <v>220</v>
      </c>
      <c r="Y1637" s="6">
        <v>278</v>
      </c>
      <c r="Z1637" s="3">
        <v>1.26</v>
      </c>
      <c r="AA1637" s="3">
        <v>0.55000000000000004</v>
      </c>
      <c r="AB1637">
        <v>2024</v>
      </c>
      <c r="AC1637">
        <v>2021</v>
      </c>
      <c r="AD1637" s="4">
        <v>45632</v>
      </c>
      <c r="AE1637" s="4">
        <v>46539</v>
      </c>
    </row>
    <row r="1638" spans="1:32" customFormat="1" hidden="1" x14ac:dyDescent="0.35">
      <c r="A1638" t="s">
        <v>522</v>
      </c>
      <c r="B1638" t="s">
        <v>133</v>
      </c>
      <c r="C1638" t="s">
        <v>356</v>
      </c>
      <c r="D1638" t="s">
        <v>172</v>
      </c>
      <c r="E1638" t="s">
        <v>31</v>
      </c>
      <c r="G1638" t="s">
        <v>78</v>
      </c>
      <c r="H1638" t="s">
        <v>79</v>
      </c>
      <c r="I1638" t="s">
        <v>80</v>
      </c>
      <c r="J1638">
        <v>20</v>
      </c>
      <c r="K1638">
        <v>0</v>
      </c>
      <c r="L1638" t="s">
        <v>174</v>
      </c>
      <c r="M1638" t="s">
        <v>104</v>
      </c>
      <c r="N1638" s="6" t="s">
        <v>472</v>
      </c>
      <c r="O1638" s="6"/>
      <c r="P1638" s="6"/>
      <c r="Q1638" s="6"/>
      <c r="R1638" s="6">
        <v>0</v>
      </c>
      <c r="S1638" s="6">
        <v>925</v>
      </c>
      <c r="U1638" t="s">
        <v>84</v>
      </c>
      <c r="V1638" t="s">
        <v>153</v>
      </c>
      <c r="W1638" s="6"/>
      <c r="X1638" s="6"/>
      <c r="Y1638" s="6"/>
      <c r="AB1638">
        <v>2025</v>
      </c>
      <c r="AC1638">
        <v>2021</v>
      </c>
    </row>
    <row r="1639" spans="1:32" customFormat="1" hidden="1" x14ac:dyDescent="0.35">
      <c r="A1639" t="s">
        <v>523</v>
      </c>
      <c r="B1639" t="s">
        <v>133</v>
      </c>
      <c r="C1639" t="s">
        <v>356</v>
      </c>
      <c r="D1639" t="s">
        <v>172</v>
      </c>
      <c r="E1639" t="s">
        <v>31</v>
      </c>
      <c r="G1639" t="s">
        <v>78</v>
      </c>
      <c r="H1639" t="s">
        <v>79</v>
      </c>
      <c r="I1639" t="s">
        <v>80</v>
      </c>
      <c r="J1639">
        <v>20</v>
      </c>
      <c r="K1639">
        <v>0</v>
      </c>
      <c r="L1639" t="s">
        <v>174</v>
      </c>
      <c r="M1639" t="s">
        <v>104</v>
      </c>
      <c r="N1639" s="6" t="s">
        <v>472</v>
      </c>
      <c r="O1639" s="6"/>
      <c r="P1639" s="6"/>
      <c r="Q1639" s="6"/>
      <c r="R1639" s="6">
        <v>0</v>
      </c>
      <c r="S1639" s="6">
        <v>400</v>
      </c>
      <c r="U1639" t="s">
        <v>84</v>
      </c>
      <c r="V1639" t="s">
        <v>153</v>
      </c>
      <c r="W1639" s="6"/>
      <c r="X1639" s="6"/>
      <c r="Y1639" s="6"/>
      <c r="AB1639">
        <v>2025</v>
      </c>
      <c r="AC1639">
        <v>2021</v>
      </c>
      <c r="AD1639" s="4">
        <v>45733</v>
      </c>
    </row>
    <row r="1640" spans="1:32" customFormat="1" hidden="1" x14ac:dyDescent="0.35">
      <c r="A1640" t="s">
        <v>524</v>
      </c>
      <c r="B1640" t="s">
        <v>133</v>
      </c>
      <c r="C1640" t="s">
        <v>356</v>
      </c>
      <c r="D1640" t="s">
        <v>172</v>
      </c>
      <c r="E1640" t="s">
        <v>31</v>
      </c>
      <c r="G1640" t="s">
        <v>78</v>
      </c>
      <c r="H1640" t="s">
        <v>79</v>
      </c>
      <c r="I1640" t="s">
        <v>80</v>
      </c>
      <c r="J1640">
        <v>20</v>
      </c>
      <c r="K1640">
        <v>0</v>
      </c>
      <c r="L1640" t="s">
        <v>174</v>
      </c>
      <c r="M1640" t="s">
        <v>104</v>
      </c>
      <c r="N1640" s="6" t="s">
        <v>433</v>
      </c>
      <c r="O1640" s="6"/>
      <c r="P1640" s="6"/>
      <c r="Q1640" s="6"/>
      <c r="R1640" s="6">
        <v>0</v>
      </c>
      <c r="S1640" s="6">
        <v>925</v>
      </c>
      <c r="U1640" t="s">
        <v>84</v>
      </c>
      <c r="V1640" t="s">
        <v>153</v>
      </c>
      <c r="W1640" s="6"/>
      <c r="X1640" s="6"/>
      <c r="Y1640" s="6"/>
      <c r="AB1640">
        <v>2026</v>
      </c>
      <c r="AC1640">
        <v>2021</v>
      </c>
    </row>
    <row r="1641" spans="1:32" customFormat="1" hidden="1" x14ac:dyDescent="0.35">
      <c r="A1641" t="s">
        <v>525</v>
      </c>
      <c r="B1641" t="s">
        <v>133</v>
      </c>
      <c r="C1641" t="s">
        <v>356</v>
      </c>
      <c r="D1641" t="s">
        <v>172</v>
      </c>
      <c r="E1641" t="s">
        <v>31</v>
      </c>
      <c r="G1641" t="s">
        <v>78</v>
      </c>
      <c r="H1641" t="s">
        <v>79</v>
      </c>
      <c r="I1641" t="s">
        <v>80</v>
      </c>
      <c r="J1641">
        <v>20</v>
      </c>
      <c r="K1641">
        <v>0</v>
      </c>
      <c r="L1641" t="s">
        <v>174</v>
      </c>
      <c r="M1641" t="s">
        <v>104</v>
      </c>
      <c r="N1641" s="6" t="s">
        <v>472</v>
      </c>
      <c r="O1641" s="6"/>
      <c r="P1641" s="6"/>
      <c r="Q1641" s="6"/>
      <c r="R1641" s="6">
        <v>0</v>
      </c>
      <c r="S1641" s="6">
        <v>300</v>
      </c>
      <c r="U1641" t="s">
        <v>84</v>
      </c>
      <c r="V1641" t="s">
        <v>153</v>
      </c>
      <c r="W1641" s="6"/>
      <c r="X1641" s="6"/>
      <c r="Y1641" s="6"/>
      <c r="AB1641">
        <v>2025</v>
      </c>
      <c r="AC1641">
        <v>2021</v>
      </c>
      <c r="AD1641" s="4">
        <v>45838</v>
      </c>
    </row>
    <row r="1642" spans="1:32" customFormat="1" hidden="1" x14ac:dyDescent="0.35">
      <c r="A1642" t="s">
        <v>526</v>
      </c>
      <c r="B1642" t="s">
        <v>133</v>
      </c>
      <c r="C1642" t="s">
        <v>356</v>
      </c>
      <c r="D1642" t="s">
        <v>172</v>
      </c>
      <c r="E1642" t="s">
        <v>31</v>
      </c>
      <c r="G1642" t="s">
        <v>78</v>
      </c>
      <c r="H1642" t="s">
        <v>79</v>
      </c>
      <c r="I1642" t="s">
        <v>80</v>
      </c>
      <c r="J1642">
        <v>20</v>
      </c>
      <c r="K1642">
        <v>0</v>
      </c>
      <c r="L1642" t="s">
        <v>174</v>
      </c>
      <c r="M1642" t="s">
        <v>104</v>
      </c>
      <c r="N1642" s="6" t="s">
        <v>472</v>
      </c>
      <c r="O1642" s="6"/>
      <c r="P1642" s="6"/>
      <c r="Q1642" s="6"/>
      <c r="R1642" s="6">
        <v>0</v>
      </c>
      <c r="S1642" s="6">
        <v>400</v>
      </c>
      <c r="U1642" t="s">
        <v>84</v>
      </c>
      <c r="V1642" t="s">
        <v>153</v>
      </c>
      <c r="W1642" s="6"/>
      <c r="X1642" s="6"/>
      <c r="Y1642" s="6"/>
      <c r="AB1642">
        <v>2025</v>
      </c>
      <c r="AC1642">
        <v>2021</v>
      </c>
      <c r="AD1642" s="4">
        <v>45733</v>
      </c>
    </row>
    <row r="1643" spans="1:32" customFormat="1" hidden="1" x14ac:dyDescent="0.35">
      <c r="A1643" t="s">
        <v>527</v>
      </c>
      <c r="B1643" t="s">
        <v>133</v>
      </c>
      <c r="C1643" t="s">
        <v>356</v>
      </c>
      <c r="D1643" t="s">
        <v>172</v>
      </c>
      <c r="E1643" t="s">
        <v>31</v>
      </c>
      <c r="G1643" t="s">
        <v>78</v>
      </c>
      <c r="H1643" t="s">
        <v>79</v>
      </c>
      <c r="I1643" t="s">
        <v>80</v>
      </c>
      <c r="J1643">
        <v>20</v>
      </c>
      <c r="K1643">
        <v>0</v>
      </c>
      <c r="L1643" t="s">
        <v>174</v>
      </c>
      <c r="M1643" t="s">
        <v>104</v>
      </c>
      <c r="N1643" s="6" t="s">
        <v>472</v>
      </c>
      <c r="O1643" s="6"/>
      <c r="P1643" s="6"/>
      <c r="Q1643" s="6"/>
      <c r="R1643" s="6">
        <v>0</v>
      </c>
      <c r="S1643" s="6">
        <v>400</v>
      </c>
      <c r="U1643" t="s">
        <v>84</v>
      </c>
      <c r="V1643" t="s">
        <v>153</v>
      </c>
      <c r="W1643" s="6"/>
      <c r="X1643" s="6"/>
      <c r="Y1643" s="6"/>
      <c r="AB1643">
        <v>2026</v>
      </c>
      <c r="AC1643">
        <v>2021</v>
      </c>
    </row>
    <row r="1644" spans="1:32" customFormat="1" hidden="1" x14ac:dyDescent="0.35">
      <c r="A1644" t="s">
        <v>528</v>
      </c>
      <c r="B1644" t="s">
        <v>133</v>
      </c>
      <c r="C1644" t="s">
        <v>356</v>
      </c>
      <c r="D1644" t="s">
        <v>172</v>
      </c>
      <c r="E1644" t="s">
        <v>31</v>
      </c>
      <c r="G1644" t="s">
        <v>78</v>
      </c>
      <c r="H1644" t="s">
        <v>79</v>
      </c>
      <c r="I1644" t="s">
        <v>80</v>
      </c>
      <c r="J1644">
        <v>20</v>
      </c>
      <c r="K1644">
        <v>0</v>
      </c>
      <c r="L1644" t="s">
        <v>174</v>
      </c>
      <c r="M1644" t="s">
        <v>104</v>
      </c>
      <c r="N1644" s="6" t="s">
        <v>472</v>
      </c>
      <c r="O1644" s="6"/>
      <c r="P1644" s="6"/>
      <c r="Q1644" s="6"/>
      <c r="R1644" s="6">
        <v>0</v>
      </c>
      <c r="S1644" s="6">
        <v>300</v>
      </c>
      <c r="U1644" t="s">
        <v>84</v>
      </c>
      <c r="V1644" t="s">
        <v>153</v>
      </c>
      <c r="W1644" s="6"/>
      <c r="X1644" s="6"/>
      <c r="Y1644" s="6"/>
      <c r="AB1644">
        <v>2026</v>
      </c>
      <c r="AC1644">
        <v>2021</v>
      </c>
    </row>
    <row r="1645" spans="1:32" customFormat="1" hidden="1" x14ac:dyDescent="0.35">
      <c r="A1645" t="s">
        <v>603</v>
      </c>
      <c r="B1645" t="s">
        <v>75</v>
      </c>
      <c r="C1645" t="s">
        <v>530</v>
      </c>
      <c r="D1645" t="s">
        <v>172</v>
      </c>
      <c r="E1645" t="s">
        <v>32</v>
      </c>
      <c r="G1645" t="s">
        <v>92</v>
      </c>
      <c r="H1645" t="s">
        <v>79</v>
      </c>
      <c r="I1645" t="s">
        <v>326</v>
      </c>
      <c r="L1645" t="s">
        <v>174</v>
      </c>
      <c r="N1645" s="6" t="s">
        <v>604</v>
      </c>
      <c r="O1645" s="6">
        <v>0</v>
      </c>
      <c r="P1645" s="6"/>
      <c r="Q1645" s="6"/>
      <c r="R1645" s="6">
        <v>0</v>
      </c>
      <c r="S1645" s="6">
        <v>958</v>
      </c>
      <c r="U1645" t="s">
        <v>251</v>
      </c>
      <c r="V1645" t="s">
        <v>153</v>
      </c>
      <c r="W1645" s="6">
        <v>0</v>
      </c>
      <c r="X1645" s="6">
        <v>958</v>
      </c>
      <c r="Y1645" s="6">
        <v>958</v>
      </c>
      <c r="Z1645" s="3">
        <v>1</v>
      </c>
      <c r="AA1645" s="3">
        <v>1</v>
      </c>
      <c r="AB1645">
        <v>2021</v>
      </c>
      <c r="AC1645">
        <v>2020</v>
      </c>
      <c r="AD1645" s="4">
        <v>44440</v>
      </c>
      <c r="AE1645" s="4">
        <v>46023</v>
      </c>
      <c r="AF1645" t="e">
        <v>#N/A</v>
      </c>
    </row>
    <row r="1646" spans="1:32" customFormat="1" hidden="1" x14ac:dyDescent="0.35">
      <c r="A1646" t="s">
        <v>616</v>
      </c>
      <c r="B1646" t="s">
        <v>75</v>
      </c>
      <c r="C1646" t="s">
        <v>530</v>
      </c>
      <c r="D1646" t="s">
        <v>172</v>
      </c>
      <c r="E1646" t="s">
        <v>259</v>
      </c>
      <c r="F1646" t="s">
        <v>77</v>
      </c>
      <c r="G1646" t="s">
        <v>78</v>
      </c>
      <c r="H1646" t="s">
        <v>79</v>
      </c>
      <c r="I1646" t="s">
        <v>118</v>
      </c>
      <c r="J1646">
        <v>20</v>
      </c>
      <c r="K1646">
        <v>0</v>
      </c>
      <c r="L1646" t="s">
        <v>174</v>
      </c>
      <c r="M1646" t="s">
        <v>82</v>
      </c>
      <c r="N1646" s="6"/>
      <c r="O1646" s="6"/>
      <c r="P1646" s="6"/>
      <c r="Q1646" s="6"/>
      <c r="R1646" s="6">
        <v>0</v>
      </c>
      <c r="S1646" s="6">
        <v>152.02000000000001</v>
      </c>
      <c r="U1646" t="s">
        <v>262</v>
      </c>
      <c r="V1646" t="s">
        <v>153</v>
      </c>
      <c r="W1646" s="6"/>
      <c r="X1646" s="6">
        <v>3.5</v>
      </c>
      <c r="Y1646" s="6">
        <v>3.5</v>
      </c>
      <c r="Z1646" s="3">
        <v>1</v>
      </c>
      <c r="AA1646" s="3">
        <v>0.02</v>
      </c>
      <c r="AB1646">
        <v>2022</v>
      </c>
      <c r="AE1646" s="4">
        <v>45950</v>
      </c>
    </row>
    <row r="1647" spans="1:32" customFormat="1" hidden="1" x14ac:dyDescent="0.35">
      <c r="A1647" t="s">
        <v>623</v>
      </c>
      <c r="B1647" t="s">
        <v>75</v>
      </c>
      <c r="C1647" t="s">
        <v>530</v>
      </c>
      <c r="D1647" t="s">
        <v>172</v>
      </c>
      <c r="E1647" t="s">
        <v>32</v>
      </c>
      <c r="G1647" t="s">
        <v>92</v>
      </c>
      <c r="H1647" t="s">
        <v>79</v>
      </c>
      <c r="I1647" t="s">
        <v>326</v>
      </c>
      <c r="L1647" t="s">
        <v>174</v>
      </c>
      <c r="N1647" s="6" t="s">
        <v>604</v>
      </c>
      <c r="O1647" s="6">
        <v>0</v>
      </c>
      <c r="P1647" s="6"/>
      <c r="Q1647" s="6"/>
      <c r="R1647" s="6">
        <v>0</v>
      </c>
      <c r="S1647" s="6">
        <v>980</v>
      </c>
      <c r="U1647" t="s">
        <v>251</v>
      </c>
      <c r="V1647" t="s">
        <v>153</v>
      </c>
      <c r="W1647" s="6">
        <v>0</v>
      </c>
      <c r="X1647" s="6">
        <v>980</v>
      </c>
      <c r="Y1647" s="6">
        <v>980</v>
      </c>
      <c r="Z1647" s="3">
        <v>1</v>
      </c>
      <c r="AA1647" s="3">
        <v>1</v>
      </c>
      <c r="AB1647">
        <v>2022</v>
      </c>
      <c r="AC1647">
        <v>2021</v>
      </c>
      <c r="AD1647" s="4">
        <v>44805</v>
      </c>
      <c r="AE1647" s="4">
        <v>46752</v>
      </c>
      <c r="AF1647" t="e">
        <v>#N/A</v>
      </c>
    </row>
    <row r="1648" spans="1:32" customFormat="1" hidden="1" x14ac:dyDescent="0.35">
      <c r="A1648" t="s">
        <v>631</v>
      </c>
      <c r="B1648" t="s">
        <v>75</v>
      </c>
      <c r="C1648" t="s">
        <v>530</v>
      </c>
      <c r="D1648" t="s">
        <v>172</v>
      </c>
      <c r="E1648" t="s">
        <v>101</v>
      </c>
      <c r="F1648" t="s">
        <v>577</v>
      </c>
      <c r="G1648" t="s">
        <v>78</v>
      </c>
      <c r="H1648" t="s">
        <v>79</v>
      </c>
      <c r="I1648" t="s">
        <v>118</v>
      </c>
      <c r="J1648">
        <v>20</v>
      </c>
      <c r="K1648">
        <v>0</v>
      </c>
      <c r="L1648" t="s">
        <v>174</v>
      </c>
      <c r="M1648" t="s">
        <v>82</v>
      </c>
      <c r="N1648" s="6" t="s">
        <v>632</v>
      </c>
      <c r="O1648" s="6">
        <v>0</v>
      </c>
      <c r="P1648" s="6"/>
      <c r="Q1648" s="6"/>
      <c r="R1648" s="6">
        <v>0</v>
      </c>
      <c r="S1648" s="6">
        <v>397</v>
      </c>
      <c r="U1648" t="s">
        <v>102</v>
      </c>
      <c r="V1648" t="s">
        <v>630</v>
      </c>
      <c r="W1648" s="6"/>
      <c r="X1648" s="6">
        <v>0</v>
      </c>
      <c r="Y1648" s="6">
        <v>0</v>
      </c>
      <c r="AB1648">
        <v>2022</v>
      </c>
      <c r="AC1648">
        <v>2022</v>
      </c>
      <c r="AD1648" s="4">
        <v>44896</v>
      </c>
      <c r="AE1648" s="4">
        <v>45835</v>
      </c>
      <c r="AF1648" t="e">
        <v>#N/A</v>
      </c>
    </row>
    <row r="1649" spans="1:32" customFormat="1" hidden="1" x14ac:dyDescent="0.35">
      <c r="A1649" t="s">
        <v>633</v>
      </c>
      <c r="B1649" t="s">
        <v>75</v>
      </c>
      <c r="C1649" t="s">
        <v>530</v>
      </c>
      <c r="D1649" t="s">
        <v>172</v>
      </c>
      <c r="E1649" t="s">
        <v>259</v>
      </c>
      <c r="F1649" t="s">
        <v>77</v>
      </c>
      <c r="G1649" t="s">
        <v>78</v>
      </c>
      <c r="H1649" t="s">
        <v>79</v>
      </c>
      <c r="I1649" t="s">
        <v>118</v>
      </c>
      <c r="J1649">
        <v>20</v>
      </c>
      <c r="K1649">
        <v>0</v>
      </c>
      <c r="L1649" t="s">
        <v>174</v>
      </c>
      <c r="M1649" t="s">
        <v>82</v>
      </c>
      <c r="N1649" s="6" t="s">
        <v>634</v>
      </c>
      <c r="O1649" s="6">
        <v>0</v>
      </c>
      <c r="P1649" s="6"/>
      <c r="Q1649" s="6"/>
      <c r="R1649" s="6">
        <v>0</v>
      </c>
      <c r="S1649" s="6">
        <v>300</v>
      </c>
      <c r="U1649" t="s">
        <v>262</v>
      </c>
      <c r="V1649" t="s">
        <v>153</v>
      </c>
      <c r="W1649" s="6"/>
      <c r="X1649" s="6">
        <v>0</v>
      </c>
      <c r="Y1649" s="6">
        <v>0</v>
      </c>
      <c r="AB1649">
        <v>2023</v>
      </c>
      <c r="AC1649">
        <v>2023</v>
      </c>
      <c r="AD1649" s="4">
        <v>45017</v>
      </c>
      <c r="AF1649" t="e">
        <v>#N/A</v>
      </c>
    </row>
    <row r="1650" spans="1:32" customFormat="1" hidden="1" x14ac:dyDescent="0.35">
      <c r="A1650" t="s">
        <v>635</v>
      </c>
      <c r="B1650" t="s">
        <v>75</v>
      </c>
      <c r="C1650" t="s">
        <v>530</v>
      </c>
      <c r="D1650" t="s">
        <v>172</v>
      </c>
      <c r="E1650" t="s">
        <v>259</v>
      </c>
      <c r="F1650" t="s">
        <v>77</v>
      </c>
      <c r="G1650" t="s">
        <v>78</v>
      </c>
      <c r="H1650" t="s">
        <v>79</v>
      </c>
      <c r="I1650" t="s">
        <v>118</v>
      </c>
      <c r="J1650">
        <v>20</v>
      </c>
      <c r="K1650">
        <v>0</v>
      </c>
      <c r="L1650" t="s">
        <v>174</v>
      </c>
      <c r="M1650" t="s">
        <v>82</v>
      </c>
      <c r="N1650" s="6" t="s">
        <v>632</v>
      </c>
      <c r="O1650" s="6">
        <v>0</v>
      </c>
      <c r="P1650" s="6"/>
      <c r="Q1650" s="6"/>
      <c r="R1650" s="6">
        <v>0</v>
      </c>
      <c r="S1650" s="6">
        <v>8</v>
      </c>
      <c r="U1650" t="s">
        <v>262</v>
      </c>
      <c r="V1650" t="s">
        <v>153</v>
      </c>
      <c r="W1650" s="6"/>
      <c r="X1650" s="6">
        <v>0</v>
      </c>
      <c r="Y1650" s="6">
        <v>0</v>
      </c>
      <c r="AB1650">
        <v>2023</v>
      </c>
      <c r="AC1650">
        <v>2023</v>
      </c>
      <c r="AD1650" s="4">
        <v>45170</v>
      </c>
      <c r="AF1650" t="e">
        <v>#N/A</v>
      </c>
    </row>
    <row r="1651" spans="1:32" customFormat="1" hidden="1" x14ac:dyDescent="0.35">
      <c r="A1651" t="s">
        <v>636</v>
      </c>
      <c r="B1651" t="s">
        <v>75</v>
      </c>
      <c r="C1651" t="s">
        <v>530</v>
      </c>
      <c r="D1651" t="s">
        <v>172</v>
      </c>
      <c r="E1651" t="s">
        <v>108</v>
      </c>
      <c r="F1651" t="s">
        <v>577</v>
      </c>
      <c r="G1651" t="s">
        <v>78</v>
      </c>
      <c r="H1651" t="s">
        <v>79</v>
      </c>
      <c r="I1651" t="s">
        <v>118</v>
      </c>
      <c r="J1651">
        <v>20</v>
      </c>
      <c r="K1651">
        <v>0</v>
      </c>
      <c r="L1651" t="s">
        <v>174</v>
      </c>
      <c r="M1651" t="s">
        <v>82</v>
      </c>
      <c r="N1651" s="6" t="s">
        <v>637</v>
      </c>
      <c r="O1651" s="6"/>
      <c r="P1651" s="6"/>
      <c r="Q1651" s="6"/>
      <c r="R1651" s="6">
        <v>0</v>
      </c>
      <c r="S1651" s="6">
        <v>400</v>
      </c>
      <c r="U1651" t="s">
        <v>597</v>
      </c>
      <c r="V1651" t="s">
        <v>630</v>
      </c>
      <c r="W1651" s="6"/>
      <c r="X1651" s="6">
        <v>83.5</v>
      </c>
      <c r="Y1651" s="6">
        <v>83.5</v>
      </c>
      <c r="Z1651" s="3">
        <v>1</v>
      </c>
      <c r="AA1651" s="3">
        <v>0.21</v>
      </c>
      <c r="AB1651">
        <v>2023</v>
      </c>
      <c r="AC1651">
        <v>2023</v>
      </c>
      <c r="AD1651" s="4">
        <v>45047</v>
      </c>
      <c r="AE1651" s="4">
        <v>46022</v>
      </c>
    </row>
    <row r="1652" spans="1:32" customFormat="1" hidden="1" x14ac:dyDescent="0.35">
      <c r="A1652" t="s">
        <v>654</v>
      </c>
      <c r="B1652" t="s">
        <v>75</v>
      </c>
      <c r="C1652" t="s">
        <v>530</v>
      </c>
      <c r="D1652" t="s">
        <v>172</v>
      </c>
      <c r="E1652" t="s">
        <v>32</v>
      </c>
      <c r="G1652" t="s">
        <v>92</v>
      </c>
      <c r="H1652" t="s">
        <v>79</v>
      </c>
      <c r="I1652" t="s">
        <v>326</v>
      </c>
      <c r="L1652" t="s">
        <v>174</v>
      </c>
      <c r="N1652" s="6" t="s">
        <v>655</v>
      </c>
      <c r="O1652" s="6">
        <v>0</v>
      </c>
      <c r="P1652" s="6"/>
      <c r="Q1652" s="6"/>
      <c r="R1652" s="6">
        <v>0</v>
      </c>
      <c r="S1652" s="6">
        <v>7000</v>
      </c>
      <c r="U1652" t="s">
        <v>251</v>
      </c>
      <c r="V1652" t="s">
        <v>153</v>
      </c>
      <c r="W1652" s="6"/>
      <c r="X1652" s="6">
        <v>7000</v>
      </c>
      <c r="Y1652" s="6">
        <v>7000</v>
      </c>
      <c r="Z1652" s="3">
        <v>1</v>
      </c>
      <c r="AA1652" s="3">
        <v>1</v>
      </c>
      <c r="AB1652">
        <v>2023</v>
      </c>
      <c r="AC1652">
        <v>2022</v>
      </c>
      <c r="AD1652" s="4">
        <v>45078</v>
      </c>
      <c r="AE1652" s="4">
        <v>47848</v>
      </c>
      <c r="AF1652" t="e">
        <v>#N/A</v>
      </c>
    </row>
    <row r="1653" spans="1:32" customFormat="1" hidden="1" x14ac:dyDescent="0.35">
      <c r="A1653" t="s">
        <v>656</v>
      </c>
      <c r="B1653" t="s">
        <v>75</v>
      </c>
      <c r="C1653" t="s">
        <v>530</v>
      </c>
      <c r="D1653" t="s">
        <v>172</v>
      </c>
      <c r="E1653" t="s">
        <v>32</v>
      </c>
      <c r="G1653" t="s">
        <v>92</v>
      </c>
      <c r="H1653" t="s">
        <v>79</v>
      </c>
      <c r="I1653" t="s">
        <v>326</v>
      </c>
      <c r="L1653" t="s">
        <v>174</v>
      </c>
      <c r="N1653" s="6" t="s">
        <v>657</v>
      </c>
      <c r="O1653" s="6">
        <v>0</v>
      </c>
      <c r="P1653" s="6"/>
      <c r="Q1653" s="6"/>
      <c r="R1653" s="6">
        <v>0</v>
      </c>
      <c r="S1653" s="6">
        <v>1800</v>
      </c>
      <c r="U1653" t="s">
        <v>251</v>
      </c>
      <c r="V1653" t="s">
        <v>153</v>
      </c>
      <c r="W1653" s="6"/>
      <c r="X1653" s="6">
        <v>1800</v>
      </c>
      <c r="Y1653" s="6">
        <v>1800</v>
      </c>
      <c r="Z1653" s="3">
        <v>1</v>
      </c>
      <c r="AA1653" s="3">
        <v>1</v>
      </c>
      <c r="AB1653">
        <v>2023</v>
      </c>
      <c r="AC1653">
        <v>2022</v>
      </c>
      <c r="AD1653" s="4">
        <v>45139</v>
      </c>
      <c r="AE1653" s="4">
        <v>47118</v>
      </c>
      <c r="AF1653" t="e">
        <v>#N/A</v>
      </c>
    </row>
    <row r="1654" spans="1:32" customFormat="1" hidden="1" x14ac:dyDescent="0.35">
      <c r="A1654" t="s">
        <v>658</v>
      </c>
      <c r="B1654" t="s">
        <v>75</v>
      </c>
      <c r="C1654" t="s">
        <v>530</v>
      </c>
      <c r="D1654" t="s">
        <v>172</v>
      </c>
      <c r="E1654" t="s">
        <v>259</v>
      </c>
      <c r="F1654" t="s">
        <v>77</v>
      </c>
      <c r="G1654" t="s">
        <v>78</v>
      </c>
      <c r="H1654" t="s">
        <v>79</v>
      </c>
      <c r="I1654" t="s">
        <v>118</v>
      </c>
      <c r="J1654">
        <v>20</v>
      </c>
      <c r="K1654">
        <v>0</v>
      </c>
      <c r="L1654" t="s">
        <v>174</v>
      </c>
      <c r="M1654" t="s">
        <v>82</v>
      </c>
      <c r="N1654" s="6" t="s">
        <v>659</v>
      </c>
      <c r="O1654" s="6"/>
      <c r="P1654" s="6"/>
      <c r="Q1654" s="6"/>
      <c r="R1654" s="6">
        <v>0</v>
      </c>
      <c r="S1654" s="6">
        <v>600</v>
      </c>
      <c r="U1654" t="s">
        <v>262</v>
      </c>
      <c r="V1654" t="s">
        <v>153</v>
      </c>
      <c r="W1654" s="6"/>
      <c r="X1654" s="6">
        <v>0</v>
      </c>
      <c r="Y1654" s="6">
        <v>0</v>
      </c>
      <c r="AB1654">
        <v>2024</v>
      </c>
      <c r="AC1654">
        <v>2024</v>
      </c>
      <c r="AD1654" s="4">
        <v>45383</v>
      </c>
      <c r="AE1654" s="4">
        <v>46692</v>
      </c>
    </row>
    <row r="1655" spans="1:32" customFormat="1" hidden="1" x14ac:dyDescent="0.35">
      <c r="A1655" t="s">
        <v>660</v>
      </c>
      <c r="B1655" t="s">
        <v>75</v>
      </c>
      <c r="C1655" t="s">
        <v>530</v>
      </c>
      <c r="D1655" t="s">
        <v>172</v>
      </c>
      <c r="E1655" t="s">
        <v>259</v>
      </c>
      <c r="F1655" t="s">
        <v>77</v>
      </c>
      <c r="G1655" t="s">
        <v>78</v>
      </c>
      <c r="H1655" t="s">
        <v>79</v>
      </c>
      <c r="I1655" t="s">
        <v>118</v>
      </c>
      <c r="J1655">
        <v>20</v>
      </c>
      <c r="K1655">
        <v>0</v>
      </c>
      <c r="L1655" t="s">
        <v>174</v>
      </c>
      <c r="M1655" t="s">
        <v>82</v>
      </c>
      <c r="N1655" s="6" t="s">
        <v>661</v>
      </c>
      <c r="O1655" s="6">
        <v>0</v>
      </c>
      <c r="P1655" s="6"/>
      <c r="Q1655" s="6"/>
      <c r="R1655" s="6">
        <v>0</v>
      </c>
      <c r="S1655" s="6">
        <v>75</v>
      </c>
      <c r="U1655" t="s">
        <v>262</v>
      </c>
      <c r="V1655" t="s">
        <v>153</v>
      </c>
      <c r="W1655" s="6"/>
      <c r="X1655" s="6">
        <v>0</v>
      </c>
      <c r="Y1655" s="6">
        <v>2</v>
      </c>
      <c r="Z1655" t="e">
        <v>#N/A</v>
      </c>
      <c r="AA1655" s="3">
        <v>0</v>
      </c>
      <c r="AB1655">
        <v>2024</v>
      </c>
      <c r="AC1655">
        <v>2024</v>
      </c>
      <c r="AD1655" s="4">
        <v>45536</v>
      </c>
      <c r="AE1655" s="4">
        <v>46844</v>
      </c>
      <c r="AF1655" t="e">
        <v>#N/A</v>
      </c>
    </row>
    <row r="1656" spans="1:32" customFormat="1" hidden="1" x14ac:dyDescent="0.35">
      <c r="A1656" t="s">
        <v>662</v>
      </c>
      <c r="B1656" t="s">
        <v>133</v>
      </c>
      <c r="C1656" t="s">
        <v>530</v>
      </c>
      <c r="D1656" t="s">
        <v>172</v>
      </c>
      <c r="E1656" t="s">
        <v>259</v>
      </c>
      <c r="F1656" t="s">
        <v>77</v>
      </c>
      <c r="G1656" t="s">
        <v>78</v>
      </c>
      <c r="H1656" t="s">
        <v>79</v>
      </c>
      <c r="I1656" t="s">
        <v>118</v>
      </c>
      <c r="J1656">
        <v>20</v>
      </c>
      <c r="K1656">
        <v>0</v>
      </c>
      <c r="L1656" t="s">
        <v>174</v>
      </c>
      <c r="M1656" t="s">
        <v>82</v>
      </c>
      <c r="N1656" s="6"/>
      <c r="O1656" s="6"/>
      <c r="P1656" s="6"/>
      <c r="Q1656" s="6"/>
      <c r="R1656" s="6">
        <v>0</v>
      </c>
      <c r="S1656" s="6">
        <v>26</v>
      </c>
      <c r="U1656" t="s">
        <v>262</v>
      </c>
      <c r="V1656" t="s">
        <v>153</v>
      </c>
      <c r="W1656" s="6"/>
      <c r="X1656" s="6"/>
      <c r="Y1656" s="6"/>
      <c r="AB1656">
        <v>2025</v>
      </c>
      <c r="AC1656">
        <v>2025</v>
      </c>
      <c r="AD1656" s="4">
        <v>45748</v>
      </c>
    </row>
    <row r="1657" spans="1:32" customFormat="1" hidden="1" x14ac:dyDescent="0.35">
      <c r="A1657" t="s">
        <v>668</v>
      </c>
      <c r="B1657" t="s">
        <v>133</v>
      </c>
      <c r="C1657" t="s">
        <v>530</v>
      </c>
      <c r="D1657" t="s">
        <v>172</v>
      </c>
      <c r="E1657" t="s">
        <v>108</v>
      </c>
      <c r="F1657" t="s">
        <v>577</v>
      </c>
      <c r="G1657" t="s">
        <v>78</v>
      </c>
      <c r="H1657" t="s">
        <v>79</v>
      </c>
      <c r="I1657" t="s">
        <v>118</v>
      </c>
      <c r="J1657">
        <v>20</v>
      </c>
      <c r="K1657">
        <v>0</v>
      </c>
      <c r="L1657" t="s">
        <v>174</v>
      </c>
      <c r="M1657" t="s">
        <v>82</v>
      </c>
      <c r="N1657" s="6" t="s">
        <v>669</v>
      </c>
      <c r="O1657" s="6"/>
      <c r="P1657" s="6"/>
      <c r="Q1657" s="6"/>
      <c r="R1657" s="6">
        <v>0</v>
      </c>
      <c r="S1657" s="6">
        <v>486</v>
      </c>
      <c r="U1657" t="s">
        <v>597</v>
      </c>
      <c r="V1657" t="s">
        <v>630</v>
      </c>
      <c r="W1657" s="6"/>
      <c r="X1657" s="6"/>
      <c r="Y1657" s="6"/>
      <c r="AB1657">
        <v>2025</v>
      </c>
      <c r="AC1657">
        <v>2025</v>
      </c>
      <c r="AD1657" s="4">
        <v>45778</v>
      </c>
    </row>
    <row r="1658" spans="1:32" customFormat="1" hidden="1" x14ac:dyDescent="0.35">
      <c r="A1658" t="s">
        <v>671</v>
      </c>
      <c r="B1658" t="s">
        <v>133</v>
      </c>
      <c r="C1658" t="s">
        <v>530</v>
      </c>
      <c r="D1658" t="s">
        <v>172</v>
      </c>
      <c r="E1658" t="s">
        <v>31</v>
      </c>
      <c r="F1658" t="s">
        <v>77</v>
      </c>
      <c r="G1658" t="s">
        <v>78</v>
      </c>
      <c r="H1658" t="s">
        <v>79</v>
      </c>
      <c r="I1658" t="s">
        <v>118</v>
      </c>
      <c r="J1658">
        <v>20</v>
      </c>
      <c r="K1658">
        <v>0</v>
      </c>
      <c r="L1658" t="s">
        <v>174</v>
      </c>
      <c r="M1658" t="s">
        <v>82</v>
      </c>
      <c r="N1658" s="6"/>
      <c r="O1658" s="6"/>
      <c r="P1658" s="6"/>
      <c r="Q1658" s="6"/>
      <c r="R1658" s="6">
        <v>0</v>
      </c>
      <c r="S1658" s="6">
        <v>283</v>
      </c>
      <c r="U1658" t="s">
        <v>84</v>
      </c>
      <c r="V1658" t="s">
        <v>153</v>
      </c>
      <c r="W1658" s="6"/>
      <c r="X1658" s="6"/>
      <c r="Y1658" s="6"/>
      <c r="AB1658">
        <v>2025</v>
      </c>
      <c r="AC1658">
        <v>2025</v>
      </c>
      <c r="AD1658" s="4">
        <v>45809</v>
      </c>
    </row>
    <row r="1659" spans="1:32" customFormat="1" hidden="1" x14ac:dyDescent="0.35">
      <c r="A1659" t="s">
        <v>676</v>
      </c>
      <c r="B1659" t="s">
        <v>133</v>
      </c>
      <c r="C1659" t="s">
        <v>530</v>
      </c>
      <c r="D1659" t="s">
        <v>172</v>
      </c>
      <c r="E1659" t="s">
        <v>188</v>
      </c>
      <c r="F1659" t="s">
        <v>77</v>
      </c>
      <c r="G1659" t="s">
        <v>78</v>
      </c>
      <c r="H1659" t="s">
        <v>79</v>
      </c>
      <c r="I1659" t="s">
        <v>118</v>
      </c>
      <c r="J1659">
        <v>20</v>
      </c>
      <c r="K1659">
        <v>0</v>
      </c>
      <c r="L1659" t="s">
        <v>174</v>
      </c>
      <c r="M1659" t="s">
        <v>82</v>
      </c>
      <c r="N1659" s="6"/>
      <c r="O1659" s="6"/>
      <c r="P1659" s="6"/>
      <c r="Q1659" s="6"/>
      <c r="R1659" s="6">
        <v>0</v>
      </c>
      <c r="S1659" s="6">
        <v>187</v>
      </c>
      <c r="U1659" t="s">
        <v>190</v>
      </c>
      <c r="V1659" t="s">
        <v>153</v>
      </c>
      <c r="W1659" s="6"/>
      <c r="X1659" s="6"/>
      <c r="Y1659" s="6"/>
      <c r="AB1659">
        <v>2025</v>
      </c>
      <c r="AC1659">
        <v>2025</v>
      </c>
      <c r="AD1659" s="4">
        <v>45748</v>
      </c>
    </row>
    <row r="1660" spans="1:32" customFormat="1" hidden="1" x14ac:dyDescent="0.35">
      <c r="A1660" t="s">
        <v>686</v>
      </c>
      <c r="B1660" t="s">
        <v>133</v>
      </c>
      <c r="C1660" t="s">
        <v>530</v>
      </c>
      <c r="D1660" t="s">
        <v>172</v>
      </c>
      <c r="E1660" t="s">
        <v>32</v>
      </c>
      <c r="F1660" t="s">
        <v>77</v>
      </c>
      <c r="G1660" t="s">
        <v>78</v>
      </c>
      <c r="H1660" t="s">
        <v>79</v>
      </c>
      <c r="I1660" t="s">
        <v>118</v>
      </c>
      <c r="J1660">
        <v>20</v>
      </c>
      <c r="K1660">
        <v>0</v>
      </c>
      <c r="L1660" t="s">
        <v>174</v>
      </c>
      <c r="M1660" t="s">
        <v>82</v>
      </c>
      <c r="N1660" s="6"/>
      <c r="O1660" s="6"/>
      <c r="P1660" s="6"/>
      <c r="Q1660" s="6"/>
      <c r="R1660" s="6">
        <v>0</v>
      </c>
      <c r="S1660" s="6">
        <v>3443</v>
      </c>
      <c r="U1660" t="s">
        <v>88</v>
      </c>
      <c r="V1660" t="s">
        <v>153</v>
      </c>
      <c r="W1660" s="6"/>
      <c r="X1660" s="6"/>
      <c r="Y1660" s="6"/>
      <c r="AB1660">
        <v>2025</v>
      </c>
      <c r="AC1660">
        <v>2025</v>
      </c>
      <c r="AD1660" s="4">
        <v>45779</v>
      </c>
    </row>
    <row r="1661" spans="1:32" customFormat="1" hidden="1" x14ac:dyDescent="0.35">
      <c r="A1661" t="s">
        <v>687</v>
      </c>
      <c r="B1661" t="s">
        <v>133</v>
      </c>
      <c r="C1661" t="s">
        <v>530</v>
      </c>
      <c r="D1661" t="s">
        <v>172</v>
      </c>
      <c r="E1661" t="s">
        <v>32</v>
      </c>
      <c r="F1661" t="s">
        <v>77</v>
      </c>
      <c r="G1661" t="s">
        <v>78</v>
      </c>
      <c r="H1661" t="s">
        <v>79</v>
      </c>
      <c r="I1661" t="s">
        <v>118</v>
      </c>
      <c r="J1661">
        <v>20</v>
      </c>
      <c r="K1661">
        <v>0</v>
      </c>
      <c r="L1661" t="s">
        <v>174</v>
      </c>
      <c r="M1661" t="s">
        <v>82</v>
      </c>
      <c r="N1661" s="6"/>
      <c r="O1661" s="6"/>
      <c r="P1661" s="6"/>
      <c r="Q1661" s="6"/>
      <c r="R1661" s="6">
        <v>0</v>
      </c>
      <c r="S1661" s="6">
        <v>2500</v>
      </c>
      <c r="U1661" t="s">
        <v>88</v>
      </c>
      <c r="V1661" t="s">
        <v>153</v>
      </c>
      <c r="W1661" s="6"/>
      <c r="X1661" s="6"/>
      <c r="Y1661" s="6"/>
      <c r="AB1661">
        <v>2025</v>
      </c>
    </row>
    <row r="1662" spans="1:32" customFormat="1" hidden="1" x14ac:dyDescent="0.35">
      <c r="A1662" t="s">
        <v>688</v>
      </c>
      <c r="B1662" t="s">
        <v>133</v>
      </c>
      <c r="C1662" t="s">
        <v>530</v>
      </c>
      <c r="D1662" t="s">
        <v>172</v>
      </c>
      <c r="E1662" t="s">
        <v>32</v>
      </c>
      <c r="F1662" t="s">
        <v>77</v>
      </c>
      <c r="G1662" t="s">
        <v>78</v>
      </c>
      <c r="H1662" t="s">
        <v>79</v>
      </c>
      <c r="I1662" t="s">
        <v>118</v>
      </c>
      <c r="J1662">
        <v>20</v>
      </c>
      <c r="K1662">
        <v>0</v>
      </c>
      <c r="L1662" t="s">
        <v>174</v>
      </c>
      <c r="M1662" t="s">
        <v>82</v>
      </c>
      <c r="N1662" s="6"/>
      <c r="O1662" s="6"/>
      <c r="P1662" s="6"/>
      <c r="Q1662" s="6"/>
      <c r="R1662" s="6">
        <v>0</v>
      </c>
      <c r="S1662" s="6">
        <v>2500</v>
      </c>
      <c r="U1662" t="s">
        <v>88</v>
      </c>
      <c r="V1662" t="s">
        <v>153</v>
      </c>
      <c r="W1662" s="6"/>
      <c r="X1662" s="6"/>
      <c r="Y1662" s="6"/>
      <c r="AB1662">
        <v>2025</v>
      </c>
    </row>
    <row r="1663" spans="1:32" customFormat="1" hidden="1" x14ac:dyDescent="0.35">
      <c r="A1663" t="s">
        <v>689</v>
      </c>
      <c r="B1663" t="s">
        <v>133</v>
      </c>
      <c r="C1663" t="s">
        <v>530</v>
      </c>
      <c r="D1663" t="s">
        <v>172</v>
      </c>
      <c r="E1663" t="s">
        <v>32</v>
      </c>
      <c r="F1663" t="s">
        <v>77</v>
      </c>
      <c r="G1663" t="s">
        <v>78</v>
      </c>
      <c r="H1663" t="s">
        <v>79</v>
      </c>
      <c r="I1663" t="s">
        <v>118</v>
      </c>
      <c r="J1663">
        <v>20</v>
      </c>
      <c r="K1663">
        <v>0</v>
      </c>
      <c r="L1663" t="s">
        <v>174</v>
      </c>
      <c r="M1663" t="s">
        <v>82</v>
      </c>
      <c r="N1663" s="6"/>
      <c r="O1663" s="6"/>
      <c r="P1663" s="6"/>
      <c r="Q1663" s="6"/>
      <c r="R1663" s="6">
        <v>0</v>
      </c>
      <c r="S1663" s="6">
        <v>2500</v>
      </c>
      <c r="U1663" t="s">
        <v>88</v>
      </c>
      <c r="V1663" t="s">
        <v>153</v>
      </c>
      <c r="W1663" s="6"/>
      <c r="X1663" s="6"/>
      <c r="Y1663" s="6"/>
      <c r="AB1663">
        <v>2026</v>
      </c>
    </row>
    <row r="1664" spans="1:32" customFormat="1" hidden="1" x14ac:dyDescent="0.35">
      <c r="A1664" t="s">
        <v>690</v>
      </c>
      <c r="B1664" t="s">
        <v>133</v>
      </c>
      <c r="C1664" t="s">
        <v>530</v>
      </c>
      <c r="D1664" t="s">
        <v>172</v>
      </c>
      <c r="E1664" t="s">
        <v>32</v>
      </c>
      <c r="F1664" t="s">
        <v>77</v>
      </c>
      <c r="G1664" t="s">
        <v>78</v>
      </c>
      <c r="H1664" t="s">
        <v>79</v>
      </c>
      <c r="I1664" t="s">
        <v>118</v>
      </c>
      <c r="J1664">
        <v>20</v>
      </c>
      <c r="K1664">
        <v>0</v>
      </c>
      <c r="L1664" t="s">
        <v>174</v>
      </c>
      <c r="M1664" t="s">
        <v>82</v>
      </c>
      <c r="N1664" s="6"/>
      <c r="O1664" s="6"/>
      <c r="P1664" s="6"/>
      <c r="Q1664" s="6"/>
      <c r="R1664" s="6">
        <v>0</v>
      </c>
      <c r="S1664" s="6">
        <v>2500</v>
      </c>
      <c r="U1664" t="s">
        <v>88</v>
      </c>
      <c r="V1664" t="s">
        <v>153</v>
      </c>
      <c r="W1664" s="6"/>
      <c r="X1664" s="6"/>
      <c r="Y1664" s="6"/>
      <c r="AB1664">
        <v>2026</v>
      </c>
    </row>
    <row r="1665" spans="1:32" customFormat="1" hidden="1" x14ac:dyDescent="0.35">
      <c r="A1665" t="s">
        <v>691</v>
      </c>
      <c r="B1665" t="s">
        <v>133</v>
      </c>
      <c r="C1665" t="s">
        <v>530</v>
      </c>
      <c r="D1665" t="s">
        <v>172</v>
      </c>
      <c r="E1665" t="s">
        <v>32</v>
      </c>
      <c r="F1665" t="s">
        <v>77</v>
      </c>
      <c r="G1665" t="s">
        <v>78</v>
      </c>
      <c r="H1665" t="s">
        <v>79</v>
      </c>
      <c r="I1665" t="s">
        <v>118</v>
      </c>
      <c r="J1665">
        <v>20</v>
      </c>
      <c r="K1665">
        <v>0</v>
      </c>
      <c r="L1665" t="s">
        <v>174</v>
      </c>
      <c r="M1665" t="s">
        <v>82</v>
      </c>
      <c r="N1665" s="6"/>
      <c r="O1665" s="6"/>
      <c r="P1665" s="6"/>
      <c r="Q1665" s="6"/>
      <c r="R1665" s="6">
        <v>0</v>
      </c>
      <c r="S1665" s="6">
        <v>2500</v>
      </c>
      <c r="U1665" t="s">
        <v>88</v>
      </c>
      <c r="V1665" t="s">
        <v>153</v>
      </c>
      <c r="W1665" s="6"/>
      <c r="X1665" s="6"/>
      <c r="Y1665" s="6"/>
      <c r="AB1665">
        <v>2026</v>
      </c>
    </row>
    <row r="1666" spans="1:32" customFormat="1" hidden="1" x14ac:dyDescent="0.35">
      <c r="A1666" t="s">
        <v>692</v>
      </c>
      <c r="B1666" t="s">
        <v>133</v>
      </c>
      <c r="C1666" t="s">
        <v>530</v>
      </c>
      <c r="D1666" t="s">
        <v>172</v>
      </c>
      <c r="E1666" t="s">
        <v>32</v>
      </c>
      <c r="F1666" t="s">
        <v>77</v>
      </c>
      <c r="G1666" t="s">
        <v>78</v>
      </c>
      <c r="H1666" t="s">
        <v>79</v>
      </c>
      <c r="I1666" t="s">
        <v>118</v>
      </c>
      <c r="J1666">
        <v>20</v>
      </c>
      <c r="K1666">
        <v>0</v>
      </c>
      <c r="L1666" t="s">
        <v>174</v>
      </c>
      <c r="M1666" t="s">
        <v>82</v>
      </c>
      <c r="N1666" s="6"/>
      <c r="O1666" s="6"/>
      <c r="P1666" s="6"/>
      <c r="Q1666" s="6"/>
      <c r="R1666" s="6">
        <v>0</v>
      </c>
      <c r="S1666" s="6">
        <v>2500</v>
      </c>
      <c r="U1666" t="s">
        <v>88</v>
      </c>
      <c r="V1666" t="s">
        <v>153</v>
      </c>
      <c r="W1666" s="6"/>
      <c r="X1666" s="6"/>
      <c r="Y1666" s="6"/>
      <c r="AB1666">
        <v>2026</v>
      </c>
    </row>
    <row r="1667" spans="1:32" customFormat="1" hidden="1" x14ac:dyDescent="0.35">
      <c r="A1667" t="s">
        <v>693</v>
      </c>
      <c r="B1667" t="s">
        <v>133</v>
      </c>
      <c r="C1667" t="s">
        <v>530</v>
      </c>
      <c r="D1667" t="s">
        <v>172</v>
      </c>
      <c r="E1667" t="s">
        <v>32</v>
      </c>
      <c r="F1667" t="s">
        <v>77</v>
      </c>
      <c r="G1667" t="s">
        <v>78</v>
      </c>
      <c r="H1667" t="s">
        <v>79</v>
      </c>
      <c r="I1667" t="s">
        <v>118</v>
      </c>
      <c r="J1667">
        <v>20</v>
      </c>
      <c r="K1667">
        <v>0</v>
      </c>
      <c r="L1667" t="s">
        <v>174</v>
      </c>
      <c r="M1667" t="s">
        <v>82</v>
      </c>
      <c r="N1667" s="6"/>
      <c r="O1667" s="6"/>
      <c r="P1667" s="6"/>
      <c r="Q1667" s="6"/>
      <c r="R1667" s="6">
        <v>0</v>
      </c>
      <c r="S1667" s="6">
        <v>2500</v>
      </c>
      <c r="U1667" t="s">
        <v>88</v>
      </c>
      <c r="V1667" t="s">
        <v>153</v>
      </c>
      <c r="W1667" s="6"/>
      <c r="X1667" s="6"/>
      <c r="Y1667" s="6"/>
      <c r="AB1667">
        <v>2027</v>
      </c>
    </row>
    <row r="1668" spans="1:32" customFormat="1" hidden="1" x14ac:dyDescent="0.35">
      <c r="A1668" t="s">
        <v>694</v>
      </c>
      <c r="B1668" t="s">
        <v>133</v>
      </c>
      <c r="C1668" t="s">
        <v>530</v>
      </c>
      <c r="D1668" t="s">
        <v>172</v>
      </c>
      <c r="E1668" t="s">
        <v>32</v>
      </c>
      <c r="F1668" t="s">
        <v>77</v>
      </c>
      <c r="G1668" t="s">
        <v>78</v>
      </c>
      <c r="H1668" t="s">
        <v>79</v>
      </c>
      <c r="I1668" t="s">
        <v>118</v>
      </c>
      <c r="J1668">
        <v>20</v>
      </c>
      <c r="K1668">
        <v>0</v>
      </c>
      <c r="L1668" t="s">
        <v>174</v>
      </c>
      <c r="M1668" t="s">
        <v>82</v>
      </c>
      <c r="N1668" s="6"/>
      <c r="O1668" s="6"/>
      <c r="P1668" s="6"/>
      <c r="Q1668" s="6"/>
      <c r="R1668" s="6">
        <v>0</v>
      </c>
      <c r="S1668" s="6">
        <v>2500</v>
      </c>
      <c r="U1668" t="s">
        <v>88</v>
      </c>
      <c r="V1668" t="s">
        <v>153</v>
      </c>
      <c r="W1668" s="6"/>
      <c r="X1668" s="6"/>
      <c r="Y1668" s="6"/>
      <c r="AB1668">
        <v>2027</v>
      </c>
    </row>
    <row r="1669" spans="1:32" customFormat="1" hidden="1" x14ac:dyDescent="0.35">
      <c r="A1669" t="s">
        <v>695</v>
      </c>
      <c r="B1669" t="s">
        <v>133</v>
      </c>
      <c r="C1669" t="s">
        <v>530</v>
      </c>
      <c r="D1669" t="s">
        <v>172</v>
      </c>
      <c r="E1669" t="s">
        <v>32</v>
      </c>
      <c r="F1669" t="s">
        <v>77</v>
      </c>
      <c r="G1669" t="s">
        <v>78</v>
      </c>
      <c r="H1669" t="s">
        <v>79</v>
      </c>
      <c r="I1669" t="s">
        <v>118</v>
      </c>
      <c r="J1669">
        <v>20</v>
      </c>
      <c r="K1669">
        <v>0</v>
      </c>
      <c r="L1669" t="s">
        <v>174</v>
      </c>
      <c r="M1669" t="s">
        <v>82</v>
      </c>
      <c r="N1669" s="6"/>
      <c r="O1669" s="6"/>
      <c r="P1669" s="6"/>
      <c r="Q1669" s="6"/>
      <c r="R1669" s="6">
        <v>0</v>
      </c>
      <c r="S1669" s="6">
        <v>2500</v>
      </c>
      <c r="U1669" t="s">
        <v>88</v>
      </c>
      <c r="V1669" t="s">
        <v>153</v>
      </c>
      <c r="W1669" s="6"/>
      <c r="X1669" s="6"/>
      <c r="Y1669" s="6"/>
      <c r="AB1669">
        <v>2027</v>
      </c>
    </row>
    <row r="1670" spans="1:32" customFormat="1" hidden="1" x14ac:dyDescent="0.35">
      <c r="A1670" t="s">
        <v>696</v>
      </c>
      <c r="B1670" t="s">
        <v>133</v>
      </c>
      <c r="C1670" t="s">
        <v>530</v>
      </c>
      <c r="D1670" t="s">
        <v>172</v>
      </c>
      <c r="E1670" t="s">
        <v>32</v>
      </c>
      <c r="F1670" t="s">
        <v>77</v>
      </c>
      <c r="G1670" t="s">
        <v>78</v>
      </c>
      <c r="H1670" t="s">
        <v>79</v>
      </c>
      <c r="I1670" t="s">
        <v>118</v>
      </c>
      <c r="J1670">
        <v>20</v>
      </c>
      <c r="K1670">
        <v>0</v>
      </c>
      <c r="L1670" t="s">
        <v>174</v>
      </c>
      <c r="M1670" t="s">
        <v>82</v>
      </c>
      <c r="N1670" s="6"/>
      <c r="O1670" s="6"/>
      <c r="P1670" s="6"/>
      <c r="Q1670" s="6"/>
      <c r="R1670" s="6">
        <v>0</v>
      </c>
      <c r="S1670" s="6">
        <v>2500</v>
      </c>
      <c r="U1670" t="s">
        <v>88</v>
      </c>
      <c r="V1670" t="s">
        <v>153</v>
      </c>
      <c r="W1670" s="6"/>
      <c r="X1670" s="6"/>
      <c r="Y1670" s="6"/>
      <c r="AB1670">
        <v>2027</v>
      </c>
    </row>
    <row r="1671" spans="1:32" customFormat="1" hidden="1" x14ac:dyDescent="0.35">
      <c r="A1671" t="s">
        <v>697</v>
      </c>
      <c r="B1671" t="s">
        <v>133</v>
      </c>
      <c r="C1671" t="s">
        <v>530</v>
      </c>
      <c r="D1671" t="s">
        <v>172</v>
      </c>
      <c r="E1671" t="s">
        <v>32</v>
      </c>
      <c r="F1671" t="s">
        <v>77</v>
      </c>
      <c r="G1671" t="s">
        <v>78</v>
      </c>
      <c r="H1671" t="s">
        <v>79</v>
      </c>
      <c r="I1671" t="s">
        <v>118</v>
      </c>
      <c r="J1671">
        <v>20</v>
      </c>
      <c r="K1671">
        <v>0</v>
      </c>
      <c r="L1671" t="s">
        <v>174</v>
      </c>
      <c r="M1671" t="s">
        <v>82</v>
      </c>
      <c r="N1671" s="6"/>
      <c r="O1671" s="6"/>
      <c r="P1671" s="6"/>
      <c r="Q1671" s="6"/>
      <c r="R1671" s="6">
        <v>0</v>
      </c>
      <c r="S1671" s="6">
        <v>2500</v>
      </c>
      <c r="U1671" t="s">
        <v>88</v>
      </c>
      <c r="V1671" t="s">
        <v>153</v>
      </c>
      <c r="W1671" s="6"/>
      <c r="X1671" s="6"/>
      <c r="Y1671" s="6"/>
      <c r="AB1671">
        <v>2028</v>
      </c>
    </row>
    <row r="1672" spans="1:32" customFormat="1" hidden="1" x14ac:dyDescent="0.35">
      <c r="A1672" t="s">
        <v>698</v>
      </c>
      <c r="B1672" t="s">
        <v>133</v>
      </c>
      <c r="C1672" t="s">
        <v>530</v>
      </c>
      <c r="D1672" t="s">
        <v>172</v>
      </c>
      <c r="E1672" t="s">
        <v>32</v>
      </c>
      <c r="F1672" t="s">
        <v>77</v>
      </c>
      <c r="G1672" t="s">
        <v>78</v>
      </c>
      <c r="H1672" t="s">
        <v>79</v>
      </c>
      <c r="I1672" t="s">
        <v>118</v>
      </c>
      <c r="J1672">
        <v>20</v>
      </c>
      <c r="K1672">
        <v>0</v>
      </c>
      <c r="L1672" t="s">
        <v>174</v>
      </c>
      <c r="M1672" t="s">
        <v>82</v>
      </c>
      <c r="N1672" s="6"/>
      <c r="O1672" s="6"/>
      <c r="P1672" s="6"/>
      <c r="Q1672" s="6"/>
      <c r="R1672" s="6">
        <v>0</v>
      </c>
      <c r="S1672" s="6">
        <v>2500</v>
      </c>
      <c r="U1672" t="s">
        <v>88</v>
      </c>
      <c r="V1672" t="s">
        <v>153</v>
      </c>
      <c r="W1672" s="6"/>
      <c r="X1672" s="6"/>
      <c r="Y1672" s="6"/>
      <c r="AB1672">
        <v>2028</v>
      </c>
    </row>
    <row r="1673" spans="1:32" customFormat="1" hidden="1" x14ac:dyDescent="0.35">
      <c r="A1673" t="s">
        <v>699</v>
      </c>
      <c r="B1673" t="s">
        <v>133</v>
      </c>
      <c r="C1673" t="s">
        <v>530</v>
      </c>
      <c r="D1673" t="s">
        <v>172</v>
      </c>
      <c r="E1673" t="s">
        <v>32</v>
      </c>
      <c r="F1673" t="s">
        <v>77</v>
      </c>
      <c r="G1673" t="s">
        <v>78</v>
      </c>
      <c r="H1673" t="s">
        <v>79</v>
      </c>
      <c r="I1673" t="s">
        <v>118</v>
      </c>
      <c r="J1673">
        <v>20</v>
      </c>
      <c r="K1673">
        <v>0</v>
      </c>
      <c r="L1673" t="s">
        <v>174</v>
      </c>
      <c r="M1673" t="s">
        <v>82</v>
      </c>
      <c r="N1673" s="6"/>
      <c r="O1673" s="6"/>
      <c r="P1673" s="6"/>
      <c r="Q1673" s="6"/>
      <c r="R1673" s="6">
        <v>0</v>
      </c>
      <c r="S1673" s="6">
        <v>2500</v>
      </c>
      <c r="U1673" t="s">
        <v>88</v>
      </c>
      <c r="V1673" t="s">
        <v>153</v>
      </c>
      <c r="W1673" s="6"/>
      <c r="X1673" s="6"/>
      <c r="Y1673" s="6"/>
      <c r="AB1673">
        <v>2028</v>
      </c>
    </row>
    <row r="1674" spans="1:32" customFormat="1" hidden="1" x14ac:dyDescent="0.35">
      <c r="A1674" t="s">
        <v>700</v>
      </c>
      <c r="B1674" t="s">
        <v>133</v>
      </c>
      <c r="C1674" t="s">
        <v>530</v>
      </c>
      <c r="D1674" t="s">
        <v>172</v>
      </c>
      <c r="E1674" t="s">
        <v>32</v>
      </c>
      <c r="F1674" t="s">
        <v>77</v>
      </c>
      <c r="G1674" t="s">
        <v>78</v>
      </c>
      <c r="H1674" t="s">
        <v>79</v>
      </c>
      <c r="I1674" t="s">
        <v>118</v>
      </c>
      <c r="J1674">
        <v>20</v>
      </c>
      <c r="K1674">
        <v>0</v>
      </c>
      <c r="L1674" t="s">
        <v>174</v>
      </c>
      <c r="M1674" t="s">
        <v>82</v>
      </c>
      <c r="N1674" s="6"/>
      <c r="O1674" s="6"/>
      <c r="P1674" s="6"/>
      <c r="Q1674" s="6"/>
      <c r="R1674" s="6">
        <v>0</v>
      </c>
      <c r="S1674" s="6">
        <v>2500</v>
      </c>
      <c r="U1674" t="s">
        <v>88</v>
      </c>
      <c r="V1674" t="s">
        <v>153</v>
      </c>
      <c r="W1674" s="6"/>
      <c r="X1674" s="6"/>
      <c r="Y1674" s="6"/>
      <c r="AB1674">
        <v>2028</v>
      </c>
    </row>
    <row r="1675" spans="1:32" customFormat="1" hidden="1" x14ac:dyDescent="0.35">
      <c r="A1675" t="s">
        <v>701</v>
      </c>
      <c r="B1675" t="s">
        <v>75</v>
      </c>
      <c r="C1675" t="s">
        <v>530</v>
      </c>
      <c r="D1675" t="s">
        <v>172</v>
      </c>
      <c r="E1675" t="s">
        <v>32</v>
      </c>
      <c r="G1675" t="s">
        <v>92</v>
      </c>
      <c r="H1675" t="s">
        <v>79</v>
      </c>
      <c r="I1675" t="s">
        <v>326</v>
      </c>
      <c r="L1675" t="s">
        <v>174</v>
      </c>
      <c r="N1675" s="6" t="s">
        <v>702</v>
      </c>
      <c r="O1675" s="6">
        <v>0</v>
      </c>
      <c r="P1675" s="6"/>
      <c r="Q1675" s="6"/>
      <c r="R1675" s="6">
        <v>0</v>
      </c>
      <c r="S1675" s="6">
        <v>2500</v>
      </c>
      <c r="U1675" t="s">
        <v>251</v>
      </c>
      <c r="V1675" t="s">
        <v>153</v>
      </c>
      <c r="W1675" s="6"/>
      <c r="X1675" s="6">
        <v>2500</v>
      </c>
      <c r="Y1675" s="6">
        <v>2500</v>
      </c>
      <c r="Z1675" s="3">
        <v>1</v>
      </c>
      <c r="AA1675" s="3">
        <v>1</v>
      </c>
      <c r="AB1675">
        <v>2024</v>
      </c>
      <c r="AC1675">
        <v>2022</v>
      </c>
      <c r="AD1675" s="4">
        <v>45320</v>
      </c>
      <c r="AE1675" s="4">
        <v>48213</v>
      </c>
      <c r="AF1675" t="e">
        <v>#N/A</v>
      </c>
    </row>
    <row r="1676" spans="1:32" customFormat="1" hidden="1" x14ac:dyDescent="0.35">
      <c r="A1676" t="s">
        <v>703</v>
      </c>
      <c r="B1676" t="s">
        <v>75</v>
      </c>
      <c r="C1676" t="s">
        <v>530</v>
      </c>
      <c r="D1676" t="s">
        <v>172</v>
      </c>
      <c r="E1676" t="s">
        <v>32</v>
      </c>
      <c r="G1676" t="s">
        <v>92</v>
      </c>
      <c r="H1676" t="s">
        <v>79</v>
      </c>
      <c r="I1676" t="s">
        <v>326</v>
      </c>
      <c r="L1676" t="s">
        <v>174</v>
      </c>
      <c r="N1676" s="6" t="s">
        <v>702</v>
      </c>
      <c r="O1676" s="6"/>
      <c r="P1676" s="6"/>
      <c r="Q1676" s="6"/>
      <c r="R1676" s="6">
        <v>0</v>
      </c>
      <c r="S1676" s="6">
        <v>5500</v>
      </c>
      <c r="U1676" t="s">
        <v>251</v>
      </c>
      <c r="V1676" t="s">
        <v>153</v>
      </c>
      <c r="W1676" s="6"/>
      <c r="X1676" s="6">
        <v>5500</v>
      </c>
      <c r="Y1676" s="6">
        <v>5500</v>
      </c>
      <c r="Z1676" s="3">
        <v>1</v>
      </c>
      <c r="AA1676" s="3">
        <v>1</v>
      </c>
      <c r="AB1676">
        <v>2024</v>
      </c>
      <c r="AC1676">
        <v>2022</v>
      </c>
      <c r="AD1676" s="4">
        <v>45350</v>
      </c>
      <c r="AE1676" s="4">
        <v>47483</v>
      </c>
    </row>
    <row r="1677" spans="1:32" customFormat="1" hidden="1" x14ac:dyDescent="0.35">
      <c r="A1677" t="s">
        <v>704</v>
      </c>
      <c r="B1677" t="s">
        <v>133</v>
      </c>
      <c r="C1677" t="s">
        <v>530</v>
      </c>
      <c r="D1677" t="s">
        <v>172</v>
      </c>
      <c r="E1677" t="s">
        <v>32</v>
      </c>
      <c r="G1677" t="s">
        <v>92</v>
      </c>
      <c r="H1677" t="s">
        <v>79</v>
      </c>
      <c r="I1677" t="s">
        <v>326</v>
      </c>
      <c r="L1677" t="s">
        <v>174</v>
      </c>
      <c r="N1677" s="6" t="s">
        <v>702</v>
      </c>
      <c r="O1677" s="6"/>
      <c r="P1677" s="6"/>
      <c r="Q1677" s="6"/>
      <c r="R1677" s="6">
        <v>0</v>
      </c>
      <c r="S1677" s="6">
        <v>2500</v>
      </c>
      <c r="U1677" t="s">
        <v>251</v>
      </c>
      <c r="V1677" t="s">
        <v>153</v>
      </c>
      <c r="W1677" s="6"/>
      <c r="X1677" s="6"/>
      <c r="Y1677" s="6"/>
      <c r="AB1677">
        <v>2025</v>
      </c>
      <c r="AC1677">
        <v>2022</v>
      </c>
      <c r="AE1677" s="4">
        <v>47848</v>
      </c>
    </row>
    <row r="1678" spans="1:32" customFormat="1" hidden="1" x14ac:dyDescent="0.35">
      <c r="A1678" t="s">
        <v>705</v>
      </c>
      <c r="B1678" t="s">
        <v>133</v>
      </c>
      <c r="C1678" t="s">
        <v>530</v>
      </c>
      <c r="D1678" t="s">
        <v>172</v>
      </c>
      <c r="E1678" t="s">
        <v>32</v>
      </c>
      <c r="F1678" t="s">
        <v>77</v>
      </c>
      <c r="G1678" t="s">
        <v>92</v>
      </c>
      <c r="H1678" t="s">
        <v>79</v>
      </c>
      <c r="I1678" t="s">
        <v>326</v>
      </c>
      <c r="L1678" t="s">
        <v>174</v>
      </c>
      <c r="N1678" s="6"/>
      <c r="O1678" s="6"/>
      <c r="P1678" s="6"/>
      <c r="Q1678" s="6"/>
      <c r="R1678" s="6">
        <v>0</v>
      </c>
      <c r="S1678" s="6">
        <v>1000</v>
      </c>
      <c r="U1678" t="s">
        <v>251</v>
      </c>
      <c r="V1678" t="s">
        <v>153</v>
      </c>
      <c r="W1678" s="6"/>
      <c r="X1678" s="6"/>
      <c r="Y1678" s="6"/>
      <c r="AB1678">
        <v>2025</v>
      </c>
    </row>
    <row r="1679" spans="1:32" customFormat="1" hidden="1" x14ac:dyDescent="0.35">
      <c r="A1679" t="s">
        <v>706</v>
      </c>
      <c r="B1679" t="s">
        <v>133</v>
      </c>
      <c r="C1679" t="s">
        <v>530</v>
      </c>
      <c r="D1679" t="s">
        <v>172</v>
      </c>
      <c r="E1679" t="s">
        <v>32</v>
      </c>
      <c r="G1679" t="s">
        <v>92</v>
      </c>
      <c r="H1679" t="s">
        <v>79</v>
      </c>
      <c r="I1679" t="s">
        <v>326</v>
      </c>
      <c r="L1679" t="s">
        <v>174</v>
      </c>
      <c r="N1679" s="6"/>
      <c r="O1679" s="6"/>
      <c r="P1679" s="6"/>
      <c r="Q1679" s="6"/>
      <c r="R1679" s="6">
        <v>0</v>
      </c>
      <c r="S1679" s="6">
        <v>1500</v>
      </c>
      <c r="U1679" t="s">
        <v>251</v>
      </c>
      <c r="V1679" t="s">
        <v>153</v>
      </c>
      <c r="W1679" s="6"/>
      <c r="X1679" s="6"/>
      <c r="Y1679" s="6"/>
      <c r="AB1679">
        <v>2026</v>
      </c>
    </row>
    <row r="1680" spans="1:32" customFormat="1" hidden="1" x14ac:dyDescent="0.35">
      <c r="A1680" t="s">
        <v>707</v>
      </c>
      <c r="B1680" t="s">
        <v>133</v>
      </c>
      <c r="C1680" t="s">
        <v>530</v>
      </c>
      <c r="D1680" t="s">
        <v>172</v>
      </c>
      <c r="E1680" t="s">
        <v>32</v>
      </c>
      <c r="G1680" t="s">
        <v>92</v>
      </c>
      <c r="H1680" t="s">
        <v>79</v>
      </c>
      <c r="I1680" t="s">
        <v>326</v>
      </c>
      <c r="L1680" t="s">
        <v>174</v>
      </c>
      <c r="N1680" s="6"/>
      <c r="O1680" s="6"/>
      <c r="P1680" s="6"/>
      <c r="Q1680" s="6"/>
      <c r="R1680" s="6">
        <v>0</v>
      </c>
      <c r="S1680" s="6">
        <v>2000</v>
      </c>
      <c r="U1680" t="s">
        <v>251</v>
      </c>
      <c r="V1680" t="s">
        <v>153</v>
      </c>
      <c r="W1680" s="6"/>
      <c r="X1680" s="6"/>
      <c r="Y1680" s="6"/>
      <c r="AB1680">
        <v>2026</v>
      </c>
    </row>
    <row r="1681" spans="1:31" customFormat="1" hidden="1" x14ac:dyDescent="0.35">
      <c r="A1681" t="s">
        <v>708</v>
      </c>
      <c r="B1681" t="s">
        <v>133</v>
      </c>
      <c r="C1681" t="s">
        <v>530</v>
      </c>
      <c r="D1681" t="s">
        <v>172</v>
      </c>
      <c r="E1681" t="s">
        <v>32</v>
      </c>
      <c r="G1681" t="s">
        <v>92</v>
      </c>
      <c r="H1681" t="s">
        <v>79</v>
      </c>
      <c r="I1681" t="s">
        <v>326</v>
      </c>
      <c r="L1681" t="s">
        <v>174</v>
      </c>
      <c r="N1681" s="6"/>
      <c r="O1681" s="6"/>
      <c r="P1681" s="6"/>
      <c r="Q1681" s="6"/>
      <c r="R1681" s="6">
        <v>0</v>
      </c>
      <c r="S1681" s="6">
        <v>4000</v>
      </c>
      <c r="U1681" t="s">
        <v>251</v>
      </c>
      <c r="V1681" t="s">
        <v>153</v>
      </c>
      <c r="W1681" s="6"/>
      <c r="X1681" s="6"/>
      <c r="Y1681" s="6"/>
      <c r="AB1681">
        <v>2027</v>
      </c>
    </row>
    <row r="1682" spans="1:31" customFormat="1" hidden="1" x14ac:dyDescent="0.35">
      <c r="A1682" t="s">
        <v>709</v>
      </c>
      <c r="B1682" t="s">
        <v>133</v>
      </c>
      <c r="C1682" t="s">
        <v>530</v>
      </c>
      <c r="D1682" t="s">
        <v>172</v>
      </c>
      <c r="E1682" t="s">
        <v>32</v>
      </c>
      <c r="G1682" t="s">
        <v>92</v>
      </c>
      <c r="H1682" t="s">
        <v>79</v>
      </c>
      <c r="I1682" t="s">
        <v>326</v>
      </c>
      <c r="L1682" t="s">
        <v>174</v>
      </c>
      <c r="N1682" s="6"/>
      <c r="O1682" s="6"/>
      <c r="P1682" s="6"/>
      <c r="Q1682" s="6"/>
      <c r="R1682" s="6">
        <v>0</v>
      </c>
      <c r="S1682" s="6">
        <v>1000</v>
      </c>
      <c r="U1682" t="s">
        <v>251</v>
      </c>
      <c r="V1682" t="s">
        <v>153</v>
      </c>
      <c r="W1682" s="6"/>
      <c r="X1682" s="6"/>
      <c r="Y1682" s="6"/>
      <c r="AB1682">
        <v>2028</v>
      </c>
    </row>
    <row r="1683" spans="1:31" customFormat="1" hidden="1" x14ac:dyDescent="0.35">
      <c r="A1683" t="s">
        <v>710</v>
      </c>
      <c r="B1683" t="s">
        <v>133</v>
      </c>
      <c r="C1683" t="s">
        <v>530</v>
      </c>
      <c r="D1683" t="s">
        <v>172</v>
      </c>
      <c r="E1683" t="s">
        <v>32</v>
      </c>
      <c r="G1683" t="s">
        <v>92</v>
      </c>
      <c r="H1683" t="s">
        <v>79</v>
      </c>
      <c r="I1683" t="s">
        <v>326</v>
      </c>
      <c r="L1683" t="s">
        <v>174</v>
      </c>
      <c r="N1683" s="6"/>
      <c r="O1683" s="6"/>
      <c r="P1683" s="6"/>
      <c r="Q1683" s="6"/>
      <c r="R1683" s="6">
        <v>0</v>
      </c>
      <c r="S1683" s="6">
        <v>2000</v>
      </c>
      <c r="U1683" t="s">
        <v>251</v>
      </c>
      <c r="V1683" t="s">
        <v>153</v>
      </c>
      <c r="W1683" s="6"/>
      <c r="X1683" s="6"/>
      <c r="Y1683" s="6"/>
      <c r="AB1683">
        <v>2028</v>
      </c>
    </row>
    <row r="1684" spans="1:31" customFormat="1" hidden="1" x14ac:dyDescent="0.35">
      <c r="A1684" t="s">
        <v>711</v>
      </c>
      <c r="B1684" t="s">
        <v>133</v>
      </c>
      <c r="C1684" t="s">
        <v>530</v>
      </c>
      <c r="D1684" t="s">
        <v>172</v>
      </c>
      <c r="E1684" t="s">
        <v>32</v>
      </c>
      <c r="G1684" t="s">
        <v>92</v>
      </c>
      <c r="H1684" t="s">
        <v>79</v>
      </c>
      <c r="I1684" t="s">
        <v>326</v>
      </c>
      <c r="L1684" t="s">
        <v>174</v>
      </c>
      <c r="N1684" s="6"/>
      <c r="O1684" s="6"/>
      <c r="P1684" s="6"/>
      <c r="Q1684" s="6"/>
      <c r="R1684" s="6">
        <v>0</v>
      </c>
      <c r="S1684" s="6">
        <v>2000</v>
      </c>
      <c r="U1684" t="s">
        <v>251</v>
      </c>
      <c r="V1684" t="s">
        <v>153</v>
      </c>
      <c r="W1684" s="6"/>
      <c r="X1684" s="6"/>
      <c r="Y1684" s="6"/>
      <c r="AB1684">
        <v>2029</v>
      </c>
    </row>
    <row r="1685" spans="1:31" customFormat="1" hidden="1" x14ac:dyDescent="0.35">
      <c r="A1685" t="s">
        <v>712</v>
      </c>
      <c r="B1685" t="s">
        <v>333</v>
      </c>
      <c r="C1685" t="s">
        <v>530</v>
      </c>
      <c r="D1685" t="s">
        <v>172</v>
      </c>
      <c r="E1685" t="s">
        <v>32</v>
      </c>
      <c r="G1685" t="s">
        <v>92</v>
      </c>
      <c r="H1685" t="s">
        <v>79</v>
      </c>
      <c r="I1685" t="s">
        <v>326</v>
      </c>
      <c r="L1685" t="s">
        <v>174</v>
      </c>
      <c r="N1685" s="6" t="s">
        <v>713</v>
      </c>
      <c r="O1685" s="6"/>
      <c r="P1685" s="6"/>
      <c r="Q1685" s="6"/>
      <c r="R1685" s="6">
        <v>0</v>
      </c>
      <c r="S1685" s="6">
        <v>6000</v>
      </c>
      <c r="U1685" t="s">
        <v>251</v>
      </c>
      <c r="V1685" t="s">
        <v>153</v>
      </c>
      <c r="W1685" s="6"/>
      <c r="X1685" s="6"/>
      <c r="Y1685" s="6"/>
      <c r="AB1685">
        <v>2029</v>
      </c>
    </row>
    <row r="1686" spans="1:31" customFormat="1" hidden="1" x14ac:dyDescent="0.35">
      <c r="A1686" t="s">
        <v>714</v>
      </c>
      <c r="B1686" t="s">
        <v>333</v>
      </c>
      <c r="C1686" t="s">
        <v>530</v>
      </c>
      <c r="D1686" t="s">
        <v>172</v>
      </c>
      <c r="E1686" t="s">
        <v>32</v>
      </c>
      <c r="G1686" t="s">
        <v>92</v>
      </c>
      <c r="H1686" t="s">
        <v>79</v>
      </c>
      <c r="I1686" t="s">
        <v>326</v>
      </c>
      <c r="L1686" t="s">
        <v>174</v>
      </c>
      <c r="N1686" s="6" t="s">
        <v>713</v>
      </c>
      <c r="O1686" s="6"/>
      <c r="P1686" s="6"/>
      <c r="Q1686" s="6"/>
      <c r="R1686" s="6">
        <v>0</v>
      </c>
      <c r="S1686" s="6">
        <v>2000</v>
      </c>
      <c r="U1686" t="s">
        <v>251</v>
      </c>
      <c r="V1686" t="s">
        <v>153</v>
      </c>
      <c r="W1686" s="6"/>
      <c r="X1686" s="6"/>
      <c r="Y1686" s="6"/>
      <c r="AB1686">
        <v>2030</v>
      </c>
    </row>
    <row r="1687" spans="1:31" customFormat="1" hidden="1" x14ac:dyDescent="0.35">
      <c r="A1687" t="s">
        <v>715</v>
      </c>
      <c r="B1687" t="s">
        <v>333</v>
      </c>
      <c r="C1687" t="s">
        <v>530</v>
      </c>
      <c r="D1687" t="s">
        <v>172</v>
      </c>
      <c r="E1687" t="s">
        <v>32</v>
      </c>
      <c r="G1687" t="s">
        <v>92</v>
      </c>
      <c r="H1687" t="s">
        <v>79</v>
      </c>
      <c r="I1687" t="s">
        <v>326</v>
      </c>
      <c r="L1687" t="s">
        <v>174</v>
      </c>
      <c r="N1687" s="6" t="s">
        <v>713</v>
      </c>
      <c r="O1687" s="6"/>
      <c r="P1687" s="6"/>
      <c r="Q1687" s="6"/>
      <c r="R1687" s="6">
        <v>0</v>
      </c>
      <c r="S1687" s="6">
        <v>2000</v>
      </c>
      <c r="U1687" t="s">
        <v>251</v>
      </c>
      <c r="V1687" t="s">
        <v>153</v>
      </c>
      <c r="W1687" s="6"/>
      <c r="X1687" s="6"/>
      <c r="Y1687" s="6"/>
      <c r="AB1687">
        <v>2030</v>
      </c>
    </row>
    <row r="1688" spans="1:31" customFormat="1" hidden="1" x14ac:dyDescent="0.35">
      <c r="A1688" t="s">
        <v>716</v>
      </c>
      <c r="B1688" t="s">
        <v>333</v>
      </c>
      <c r="C1688" t="s">
        <v>530</v>
      </c>
      <c r="D1688" t="s">
        <v>172</v>
      </c>
      <c r="E1688" t="s">
        <v>32</v>
      </c>
      <c r="G1688" t="s">
        <v>92</v>
      </c>
      <c r="H1688" t="s">
        <v>79</v>
      </c>
      <c r="I1688" t="s">
        <v>326</v>
      </c>
      <c r="L1688" t="s">
        <v>174</v>
      </c>
      <c r="N1688" s="6" t="s">
        <v>713</v>
      </c>
      <c r="O1688" s="6"/>
      <c r="P1688" s="6"/>
      <c r="Q1688" s="6"/>
      <c r="R1688" s="6">
        <v>0</v>
      </c>
      <c r="S1688" s="6">
        <v>2000</v>
      </c>
      <c r="U1688" t="s">
        <v>251</v>
      </c>
      <c r="V1688" t="s">
        <v>153</v>
      </c>
      <c r="W1688" s="6"/>
      <c r="X1688" s="6"/>
      <c r="Y1688" s="6"/>
      <c r="AB1688">
        <v>2031</v>
      </c>
    </row>
    <row r="1689" spans="1:31" customFormat="1" hidden="1" x14ac:dyDescent="0.35">
      <c r="A1689" t="s">
        <v>717</v>
      </c>
      <c r="B1689" t="s">
        <v>333</v>
      </c>
      <c r="C1689" t="s">
        <v>530</v>
      </c>
      <c r="D1689" t="s">
        <v>172</v>
      </c>
      <c r="E1689" t="s">
        <v>32</v>
      </c>
      <c r="G1689" t="s">
        <v>92</v>
      </c>
      <c r="H1689" t="s">
        <v>79</v>
      </c>
      <c r="I1689" t="s">
        <v>326</v>
      </c>
      <c r="L1689" t="s">
        <v>174</v>
      </c>
      <c r="N1689" s="6" t="s">
        <v>713</v>
      </c>
      <c r="O1689" s="6"/>
      <c r="P1689" s="6"/>
      <c r="Q1689" s="6"/>
      <c r="R1689" s="6">
        <v>0</v>
      </c>
      <c r="S1689" s="6">
        <v>2000</v>
      </c>
      <c r="U1689" t="s">
        <v>251</v>
      </c>
      <c r="V1689" t="s">
        <v>153</v>
      </c>
      <c r="W1689" s="6"/>
      <c r="X1689" s="6"/>
      <c r="Y1689" s="6"/>
      <c r="AB1689">
        <v>2032</v>
      </c>
    </row>
    <row r="1690" spans="1:31" customFormat="1" hidden="1" x14ac:dyDescent="0.35">
      <c r="A1690" t="s">
        <v>738</v>
      </c>
      <c r="B1690" t="s">
        <v>75</v>
      </c>
      <c r="C1690" t="s">
        <v>719</v>
      </c>
      <c r="D1690" t="s">
        <v>172</v>
      </c>
      <c r="E1690" t="s">
        <v>101</v>
      </c>
      <c r="F1690" t="s">
        <v>77</v>
      </c>
      <c r="G1690" t="s">
        <v>78</v>
      </c>
      <c r="H1690" t="s">
        <v>79</v>
      </c>
      <c r="I1690" t="s">
        <v>80</v>
      </c>
      <c r="J1690">
        <v>20</v>
      </c>
      <c r="K1690">
        <v>0</v>
      </c>
      <c r="L1690" t="s">
        <v>174</v>
      </c>
      <c r="M1690" t="s">
        <v>82</v>
      </c>
      <c r="N1690" s="6" t="s">
        <v>739</v>
      </c>
      <c r="O1690" s="6"/>
      <c r="P1690" s="6"/>
      <c r="Q1690" s="6"/>
      <c r="R1690" s="6"/>
      <c r="S1690" s="6">
        <v>1000</v>
      </c>
      <c r="U1690" t="s">
        <v>129</v>
      </c>
      <c r="V1690" t="s">
        <v>151</v>
      </c>
      <c r="W1690" s="6"/>
      <c r="X1690" s="6">
        <v>538.41</v>
      </c>
      <c r="Y1690" s="6">
        <v>969.14</v>
      </c>
      <c r="Z1690" s="3">
        <v>1.8</v>
      </c>
      <c r="AA1690" s="3">
        <v>0.54</v>
      </c>
      <c r="AB1690">
        <v>2022</v>
      </c>
      <c r="AC1690">
        <v>2021</v>
      </c>
      <c r="AD1690" s="4">
        <v>44809</v>
      </c>
    </row>
    <row r="1691" spans="1:31" customFormat="1" hidden="1" x14ac:dyDescent="0.35">
      <c r="A1691" t="s">
        <v>740</v>
      </c>
      <c r="B1691" t="s">
        <v>333</v>
      </c>
      <c r="C1691" t="s">
        <v>719</v>
      </c>
      <c r="D1691" t="s">
        <v>172</v>
      </c>
      <c r="E1691" t="s">
        <v>101</v>
      </c>
      <c r="F1691" t="s">
        <v>77</v>
      </c>
      <c r="G1691" t="s">
        <v>78</v>
      </c>
      <c r="H1691" t="s">
        <v>79</v>
      </c>
      <c r="I1691" t="s">
        <v>80</v>
      </c>
      <c r="J1691">
        <v>20</v>
      </c>
      <c r="K1691">
        <v>0</v>
      </c>
      <c r="L1691" t="s">
        <v>174</v>
      </c>
      <c r="M1691" t="s">
        <v>82</v>
      </c>
      <c r="N1691" s="6"/>
      <c r="O1691" s="6"/>
      <c r="P1691" s="6"/>
      <c r="Q1691" s="6"/>
      <c r="R1691" s="6"/>
      <c r="S1691" s="6">
        <v>600</v>
      </c>
      <c r="U1691" t="s">
        <v>129</v>
      </c>
      <c r="V1691" t="s">
        <v>151</v>
      </c>
      <c r="W1691" s="6"/>
      <c r="X1691" s="6"/>
      <c r="Y1691" s="6"/>
      <c r="AB1691">
        <v>2022</v>
      </c>
      <c r="AC1691">
        <v>2021</v>
      </c>
    </row>
    <row r="1692" spans="1:31" customFormat="1" hidden="1" x14ac:dyDescent="0.35">
      <c r="A1692" t="s">
        <v>741</v>
      </c>
      <c r="B1692" t="s">
        <v>333</v>
      </c>
      <c r="C1692" t="s">
        <v>719</v>
      </c>
      <c r="D1692" t="s">
        <v>172</v>
      </c>
      <c r="E1692" t="s">
        <v>108</v>
      </c>
      <c r="F1692" t="s">
        <v>577</v>
      </c>
      <c r="G1692" t="s">
        <v>78</v>
      </c>
      <c r="H1692" t="s">
        <v>80</v>
      </c>
      <c r="I1692" t="s">
        <v>80</v>
      </c>
      <c r="J1692">
        <v>20</v>
      </c>
      <c r="K1692">
        <v>0</v>
      </c>
      <c r="L1692" t="s">
        <v>174</v>
      </c>
      <c r="M1692" t="s">
        <v>82</v>
      </c>
      <c r="N1692" s="6" t="s">
        <v>742</v>
      </c>
      <c r="O1692" s="6"/>
      <c r="P1692" s="6"/>
      <c r="Q1692" s="6"/>
      <c r="R1692" s="6">
        <v>0</v>
      </c>
      <c r="S1692" s="6">
        <v>200</v>
      </c>
      <c r="U1692" t="s">
        <v>111</v>
      </c>
      <c r="V1692" t="s">
        <v>80</v>
      </c>
      <c r="W1692" s="6"/>
      <c r="X1692" s="6"/>
      <c r="Y1692" s="6"/>
      <c r="AB1692">
        <v>2022</v>
      </c>
      <c r="AC1692">
        <v>2021</v>
      </c>
    </row>
    <row r="1693" spans="1:31" customFormat="1" hidden="1" x14ac:dyDescent="0.35">
      <c r="A1693" t="s">
        <v>743</v>
      </c>
      <c r="B1693" t="s">
        <v>333</v>
      </c>
      <c r="C1693" t="s">
        <v>719</v>
      </c>
      <c r="D1693" t="s">
        <v>172</v>
      </c>
      <c r="E1693" t="s">
        <v>31</v>
      </c>
      <c r="G1693" t="s">
        <v>78</v>
      </c>
      <c r="H1693" t="s">
        <v>79</v>
      </c>
      <c r="I1693" t="s">
        <v>80</v>
      </c>
      <c r="J1693">
        <v>20</v>
      </c>
      <c r="K1693">
        <v>0</v>
      </c>
      <c r="L1693" t="s">
        <v>174</v>
      </c>
      <c r="M1693" t="s">
        <v>82</v>
      </c>
      <c r="N1693" s="6" t="s">
        <v>744</v>
      </c>
      <c r="O1693" s="6"/>
      <c r="P1693" s="6"/>
      <c r="Q1693" s="6"/>
      <c r="R1693" s="6"/>
      <c r="S1693" s="6">
        <v>100</v>
      </c>
      <c r="U1693" t="s">
        <v>84</v>
      </c>
      <c r="V1693" t="s">
        <v>80</v>
      </c>
      <c r="W1693" s="6"/>
      <c r="X1693" s="6"/>
      <c r="Y1693" s="6"/>
      <c r="AB1693">
        <v>2022</v>
      </c>
      <c r="AC1693">
        <v>2021</v>
      </c>
    </row>
    <row r="1694" spans="1:31" customFormat="1" hidden="1" x14ac:dyDescent="0.35">
      <c r="A1694" t="s">
        <v>745</v>
      </c>
      <c r="B1694" t="s">
        <v>75</v>
      </c>
      <c r="C1694" t="s">
        <v>719</v>
      </c>
      <c r="D1694" t="s">
        <v>172</v>
      </c>
      <c r="E1694" t="s">
        <v>91</v>
      </c>
      <c r="F1694" t="s">
        <v>77</v>
      </c>
      <c r="G1694" t="s">
        <v>78</v>
      </c>
      <c r="H1694" t="s">
        <v>79</v>
      </c>
      <c r="I1694" t="s">
        <v>109</v>
      </c>
      <c r="J1694">
        <v>10</v>
      </c>
      <c r="K1694">
        <v>0</v>
      </c>
      <c r="L1694" t="s">
        <v>174</v>
      </c>
      <c r="M1694" t="s">
        <v>82</v>
      </c>
      <c r="N1694" s="6" t="s">
        <v>746</v>
      </c>
      <c r="O1694" s="6"/>
      <c r="P1694" s="6"/>
      <c r="Q1694" s="6">
        <v>49</v>
      </c>
      <c r="R1694" s="6">
        <v>0</v>
      </c>
      <c r="S1694" s="6">
        <v>400</v>
      </c>
      <c r="U1694" t="s">
        <v>93</v>
      </c>
      <c r="V1694" t="s">
        <v>153</v>
      </c>
      <c r="W1694" s="6"/>
      <c r="X1694" s="6">
        <v>411.8</v>
      </c>
      <c r="Y1694" s="6">
        <v>3300</v>
      </c>
      <c r="Z1694" s="3">
        <v>8.01</v>
      </c>
      <c r="AA1694" s="3">
        <v>1.03</v>
      </c>
      <c r="AB1694">
        <v>2023</v>
      </c>
      <c r="AC1694">
        <v>2022</v>
      </c>
      <c r="AD1694" s="4">
        <v>45117</v>
      </c>
      <c r="AE1694" s="4">
        <v>46022</v>
      </c>
    </row>
    <row r="1695" spans="1:31" customFormat="1" hidden="1" x14ac:dyDescent="0.35">
      <c r="A1695" t="s">
        <v>747</v>
      </c>
      <c r="B1695" t="s">
        <v>333</v>
      </c>
      <c r="C1695" t="s">
        <v>719</v>
      </c>
      <c r="D1695" t="s">
        <v>172</v>
      </c>
      <c r="E1695" t="s">
        <v>101</v>
      </c>
      <c r="F1695" t="s">
        <v>77</v>
      </c>
      <c r="G1695" t="s">
        <v>78</v>
      </c>
      <c r="H1695" t="s">
        <v>79</v>
      </c>
      <c r="I1695" t="s">
        <v>80</v>
      </c>
      <c r="J1695">
        <v>20</v>
      </c>
      <c r="K1695">
        <v>0</v>
      </c>
      <c r="L1695" t="s">
        <v>174</v>
      </c>
      <c r="M1695" t="s">
        <v>82</v>
      </c>
      <c r="N1695" s="6" t="s">
        <v>748</v>
      </c>
      <c r="O1695" s="6"/>
      <c r="P1695" s="6"/>
      <c r="Q1695" s="6"/>
      <c r="R1695" s="6"/>
      <c r="S1695" s="6">
        <v>600</v>
      </c>
      <c r="U1695" t="s">
        <v>129</v>
      </c>
      <c r="V1695" t="s">
        <v>151</v>
      </c>
      <c r="W1695" s="6"/>
      <c r="X1695" s="6"/>
      <c r="Y1695" s="6"/>
      <c r="AB1695">
        <v>2023</v>
      </c>
      <c r="AC1695">
        <v>2021</v>
      </c>
    </row>
    <row r="1696" spans="1:31" customFormat="1" hidden="1" x14ac:dyDescent="0.35">
      <c r="A1696" t="s">
        <v>749</v>
      </c>
      <c r="B1696" t="s">
        <v>75</v>
      </c>
      <c r="C1696" t="s">
        <v>719</v>
      </c>
      <c r="D1696" t="s">
        <v>172</v>
      </c>
      <c r="E1696" t="s">
        <v>91</v>
      </c>
      <c r="G1696" t="s">
        <v>78</v>
      </c>
      <c r="H1696" t="s">
        <v>79</v>
      </c>
      <c r="I1696" t="s">
        <v>109</v>
      </c>
      <c r="J1696">
        <v>10</v>
      </c>
      <c r="K1696">
        <v>0</v>
      </c>
      <c r="L1696" t="s">
        <v>174</v>
      </c>
      <c r="M1696" t="s">
        <v>82</v>
      </c>
      <c r="N1696" s="6" t="s">
        <v>750</v>
      </c>
      <c r="O1696" s="6"/>
      <c r="P1696" s="6"/>
      <c r="Q1696" s="6">
        <v>46.7</v>
      </c>
      <c r="R1696" s="6">
        <v>0</v>
      </c>
      <c r="S1696" s="6">
        <v>300</v>
      </c>
      <c r="U1696" t="s">
        <v>93</v>
      </c>
      <c r="V1696" t="s">
        <v>153</v>
      </c>
      <c r="W1696" s="6"/>
      <c r="X1696" s="6">
        <v>299.8</v>
      </c>
      <c r="Y1696" s="6">
        <v>1500</v>
      </c>
      <c r="Z1696" s="3">
        <v>5</v>
      </c>
      <c r="AA1696" s="3">
        <v>1</v>
      </c>
      <c r="AB1696">
        <v>2024</v>
      </c>
      <c r="AC1696">
        <v>2022</v>
      </c>
      <c r="AD1696" s="4">
        <v>45299</v>
      </c>
      <c r="AE1696" s="4">
        <v>46022</v>
      </c>
    </row>
    <row r="1697" spans="1:32" customFormat="1" hidden="1" x14ac:dyDescent="0.35">
      <c r="A1697" t="s">
        <v>751</v>
      </c>
      <c r="B1697" t="s">
        <v>333</v>
      </c>
      <c r="C1697" t="s">
        <v>719</v>
      </c>
      <c r="D1697" t="s">
        <v>172</v>
      </c>
      <c r="E1697" t="s">
        <v>101</v>
      </c>
      <c r="F1697" t="s">
        <v>77</v>
      </c>
      <c r="G1697" t="s">
        <v>78</v>
      </c>
      <c r="H1697" t="s">
        <v>79</v>
      </c>
      <c r="I1697" t="s">
        <v>80</v>
      </c>
      <c r="J1697">
        <v>20</v>
      </c>
      <c r="K1697">
        <v>0</v>
      </c>
      <c r="L1697" t="s">
        <v>174</v>
      </c>
      <c r="M1697" t="s">
        <v>82</v>
      </c>
      <c r="N1697" s="6"/>
      <c r="O1697" s="6"/>
      <c r="P1697" s="6"/>
      <c r="Q1697" s="6"/>
      <c r="R1697" s="6"/>
      <c r="S1697" s="6">
        <v>600</v>
      </c>
      <c r="U1697" t="s">
        <v>129</v>
      </c>
      <c r="V1697" t="s">
        <v>151</v>
      </c>
      <c r="W1697" s="6"/>
      <c r="X1697" s="6"/>
      <c r="Y1697" s="6"/>
      <c r="AB1697">
        <v>2023</v>
      </c>
      <c r="AC1697">
        <v>2021</v>
      </c>
    </row>
    <row r="1698" spans="1:32" customFormat="1" hidden="1" x14ac:dyDescent="0.35">
      <c r="A1698" t="s">
        <v>752</v>
      </c>
      <c r="B1698" t="s">
        <v>333</v>
      </c>
      <c r="C1698" t="s">
        <v>719</v>
      </c>
      <c r="D1698" t="s">
        <v>172</v>
      </c>
      <c r="E1698" t="s">
        <v>91</v>
      </c>
      <c r="G1698" t="s">
        <v>78</v>
      </c>
      <c r="H1698" t="s">
        <v>79</v>
      </c>
      <c r="I1698" t="s">
        <v>109</v>
      </c>
      <c r="J1698">
        <v>10</v>
      </c>
      <c r="K1698">
        <v>0</v>
      </c>
      <c r="L1698" t="s">
        <v>174</v>
      </c>
      <c r="M1698" t="s">
        <v>82</v>
      </c>
      <c r="N1698" s="6" t="s">
        <v>753</v>
      </c>
      <c r="O1698" s="6"/>
      <c r="P1698" s="6"/>
      <c r="Q1698" s="6"/>
      <c r="R1698" s="6">
        <v>0</v>
      </c>
      <c r="S1698" s="6">
        <v>200</v>
      </c>
      <c r="U1698" t="s">
        <v>93</v>
      </c>
      <c r="V1698" t="s">
        <v>153</v>
      </c>
      <c r="W1698" s="6"/>
      <c r="X1698" s="6"/>
      <c r="Y1698" s="6"/>
      <c r="AB1698">
        <v>2024</v>
      </c>
      <c r="AC1698">
        <v>2022</v>
      </c>
      <c r="AE1698" s="4">
        <v>46113</v>
      </c>
    </row>
    <row r="1699" spans="1:32" customFormat="1" hidden="1" x14ac:dyDescent="0.35">
      <c r="A1699" t="s">
        <v>754</v>
      </c>
      <c r="B1699" t="s">
        <v>333</v>
      </c>
      <c r="C1699" t="s">
        <v>719</v>
      </c>
      <c r="D1699" t="s">
        <v>172</v>
      </c>
      <c r="E1699" t="s">
        <v>101</v>
      </c>
      <c r="F1699" t="s">
        <v>77</v>
      </c>
      <c r="G1699" t="s">
        <v>78</v>
      </c>
      <c r="H1699" t="s">
        <v>79</v>
      </c>
      <c r="I1699" t="s">
        <v>80</v>
      </c>
      <c r="J1699">
        <v>20</v>
      </c>
      <c r="K1699">
        <v>0</v>
      </c>
      <c r="L1699" t="s">
        <v>174</v>
      </c>
      <c r="M1699" t="s">
        <v>82</v>
      </c>
      <c r="N1699" s="6" t="s">
        <v>755</v>
      </c>
      <c r="O1699" s="6"/>
      <c r="P1699" s="6"/>
      <c r="Q1699" s="6"/>
      <c r="R1699" s="6"/>
      <c r="S1699" s="6">
        <v>500</v>
      </c>
      <c r="U1699" t="s">
        <v>129</v>
      </c>
      <c r="V1699" t="s">
        <v>151</v>
      </c>
      <c r="W1699" s="6"/>
      <c r="X1699" s="6"/>
      <c r="Y1699" s="6"/>
      <c r="AB1699">
        <v>2024</v>
      </c>
      <c r="AC1699">
        <v>2021</v>
      </c>
    </row>
    <row r="1700" spans="1:32" customFormat="1" hidden="1" x14ac:dyDescent="0.35">
      <c r="A1700" t="s">
        <v>756</v>
      </c>
      <c r="B1700" t="s">
        <v>333</v>
      </c>
      <c r="C1700" t="s">
        <v>719</v>
      </c>
      <c r="D1700" t="s">
        <v>172</v>
      </c>
      <c r="E1700" t="s">
        <v>101</v>
      </c>
      <c r="F1700" t="s">
        <v>77</v>
      </c>
      <c r="G1700" t="s">
        <v>78</v>
      </c>
      <c r="H1700" t="s">
        <v>79</v>
      </c>
      <c r="I1700" t="s">
        <v>80</v>
      </c>
      <c r="J1700">
        <v>20</v>
      </c>
      <c r="K1700">
        <v>0</v>
      </c>
      <c r="L1700" t="s">
        <v>174</v>
      </c>
      <c r="M1700" t="s">
        <v>82</v>
      </c>
      <c r="N1700" s="6"/>
      <c r="O1700" s="6"/>
      <c r="P1700" s="6"/>
      <c r="Q1700" s="6"/>
      <c r="R1700" s="6"/>
      <c r="S1700" s="6">
        <v>1062</v>
      </c>
      <c r="U1700" t="s">
        <v>129</v>
      </c>
      <c r="V1700" t="s">
        <v>151</v>
      </c>
      <c r="W1700" s="6"/>
      <c r="X1700" s="6"/>
      <c r="Y1700" s="6"/>
      <c r="AB1700">
        <v>2024</v>
      </c>
    </row>
    <row r="1701" spans="1:32" customFormat="1" hidden="1" x14ac:dyDescent="0.35">
      <c r="A1701" t="s">
        <v>757</v>
      </c>
      <c r="B1701" t="s">
        <v>333</v>
      </c>
      <c r="C1701" t="s">
        <v>719</v>
      </c>
      <c r="D1701" t="s">
        <v>172</v>
      </c>
      <c r="E1701" t="s">
        <v>32</v>
      </c>
      <c r="G1701" t="s">
        <v>78</v>
      </c>
      <c r="H1701" t="s">
        <v>79</v>
      </c>
      <c r="I1701" t="s">
        <v>80</v>
      </c>
      <c r="J1701">
        <v>20</v>
      </c>
      <c r="K1701">
        <v>0</v>
      </c>
      <c r="L1701" t="s">
        <v>174</v>
      </c>
      <c r="M1701" t="s">
        <v>82</v>
      </c>
      <c r="N1701" s="6"/>
      <c r="O1701" s="6"/>
      <c r="P1701" s="6"/>
      <c r="Q1701" s="6"/>
      <c r="R1701" s="6"/>
      <c r="S1701" s="6">
        <v>100</v>
      </c>
      <c r="U1701" t="s">
        <v>88</v>
      </c>
      <c r="V1701" t="s">
        <v>153</v>
      </c>
      <c r="W1701" s="6"/>
      <c r="X1701" s="6"/>
      <c r="Y1701" s="6"/>
      <c r="AB1701">
        <v>2024</v>
      </c>
    </row>
    <row r="1702" spans="1:32" customFormat="1" hidden="1" x14ac:dyDescent="0.35">
      <c r="A1702" t="s">
        <v>758</v>
      </c>
      <c r="B1702" t="s">
        <v>133</v>
      </c>
      <c r="C1702" t="s">
        <v>719</v>
      </c>
      <c r="D1702" t="s">
        <v>172</v>
      </c>
      <c r="E1702" t="s">
        <v>101</v>
      </c>
      <c r="F1702" t="s">
        <v>77</v>
      </c>
      <c r="G1702" t="s">
        <v>78</v>
      </c>
      <c r="H1702" t="s">
        <v>79</v>
      </c>
      <c r="I1702" t="s">
        <v>80</v>
      </c>
      <c r="J1702">
        <v>20</v>
      </c>
      <c r="K1702">
        <v>0</v>
      </c>
      <c r="L1702" t="s">
        <v>174</v>
      </c>
      <c r="M1702" t="s">
        <v>82</v>
      </c>
      <c r="N1702" s="6" t="s">
        <v>755</v>
      </c>
      <c r="O1702" s="6"/>
      <c r="P1702" s="6"/>
      <c r="Q1702" s="6"/>
      <c r="R1702" s="6"/>
      <c r="S1702" s="6"/>
      <c r="U1702" t="s">
        <v>129</v>
      </c>
      <c r="V1702" t="s">
        <v>151</v>
      </c>
      <c r="W1702" s="6"/>
      <c r="X1702" s="6"/>
      <c r="Y1702" s="6"/>
      <c r="AB1702">
        <v>2025</v>
      </c>
      <c r="AC1702">
        <v>2021</v>
      </c>
    </row>
    <row r="1703" spans="1:32" customFormat="1" hidden="1" x14ac:dyDescent="0.35">
      <c r="A1703" t="s">
        <v>765</v>
      </c>
      <c r="B1703" t="s">
        <v>75</v>
      </c>
      <c r="C1703" t="s">
        <v>760</v>
      </c>
      <c r="D1703" t="s">
        <v>172</v>
      </c>
      <c r="E1703" t="s">
        <v>188</v>
      </c>
      <c r="G1703" t="s">
        <v>78</v>
      </c>
      <c r="H1703" t="s">
        <v>79</v>
      </c>
      <c r="I1703" t="s">
        <v>127</v>
      </c>
      <c r="J1703">
        <v>15</v>
      </c>
      <c r="K1703">
        <v>0</v>
      </c>
      <c r="L1703" t="s">
        <v>761</v>
      </c>
      <c r="M1703" t="s">
        <v>104</v>
      </c>
      <c r="N1703" s="6" t="s">
        <v>766</v>
      </c>
      <c r="O1703" s="6"/>
      <c r="P1703" s="6"/>
      <c r="Q1703" s="6"/>
      <c r="R1703" s="6"/>
      <c r="S1703" s="6"/>
      <c r="U1703" t="s">
        <v>190</v>
      </c>
      <c r="V1703" t="s">
        <v>80</v>
      </c>
      <c r="W1703" s="6">
        <v>0</v>
      </c>
      <c r="X1703" s="6">
        <v>120</v>
      </c>
      <c r="Y1703" s="6">
        <v>120</v>
      </c>
      <c r="Z1703" s="3">
        <v>1</v>
      </c>
      <c r="AA1703" t="e">
        <v>#N/A</v>
      </c>
      <c r="AB1703">
        <v>2021</v>
      </c>
      <c r="AC1703">
        <v>2021</v>
      </c>
      <c r="AD1703" s="4">
        <v>44502</v>
      </c>
      <c r="AE1703" s="4">
        <v>45657</v>
      </c>
    </row>
    <row r="1704" spans="1:32" customFormat="1" hidden="1" x14ac:dyDescent="0.35">
      <c r="A1704" t="s">
        <v>767</v>
      </c>
      <c r="B1704" t="s">
        <v>325</v>
      </c>
      <c r="C1704" t="s">
        <v>760</v>
      </c>
      <c r="D1704" t="s">
        <v>172</v>
      </c>
      <c r="E1704" t="s">
        <v>31</v>
      </c>
      <c r="G1704" t="s">
        <v>78</v>
      </c>
      <c r="H1704" t="s">
        <v>79</v>
      </c>
      <c r="I1704" t="s">
        <v>127</v>
      </c>
      <c r="J1704">
        <v>15</v>
      </c>
      <c r="K1704">
        <v>0</v>
      </c>
      <c r="L1704" t="s">
        <v>761</v>
      </c>
      <c r="M1704" t="s">
        <v>104</v>
      </c>
      <c r="N1704" s="6" t="s">
        <v>768</v>
      </c>
      <c r="O1704" s="6">
        <v>0</v>
      </c>
      <c r="P1704" s="6"/>
      <c r="Q1704" s="6"/>
      <c r="R1704" s="6"/>
      <c r="S1704" s="6"/>
      <c r="U1704" t="s">
        <v>84</v>
      </c>
      <c r="V1704" t="s">
        <v>80</v>
      </c>
      <c r="W1704" s="6">
        <v>0</v>
      </c>
      <c r="X1704" s="6">
        <v>0</v>
      </c>
      <c r="Y1704" s="6"/>
      <c r="AB1704">
        <v>2021</v>
      </c>
      <c r="AC1704">
        <v>2021</v>
      </c>
      <c r="AD1704" s="4">
        <v>44470</v>
      </c>
      <c r="AE1704" s="4">
        <v>45657</v>
      </c>
      <c r="AF1704" t="e">
        <v>#N/A</v>
      </c>
    </row>
    <row r="1705" spans="1:32" customFormat="1" hidden="1" x14ac:dyDescent="0.35">
      <c r="A1705" t="s">
        <v>785</v>
      </c>
      <c r="B1705" t="s">
        <v>133</v>
      </c>
      <c r="C1705" t="s">
        <v>776</v>
      </c>
      <c r="D1705" t="s">
        <v>172</v>
      </c>
      <c r="E1705" t="s">
        <v>32</v>
      </c>
      <c r="F1705" t="s">
        <v>77</v>
      </c>
      <c r="G1705" t="s">
        <v>78</v>
      </c>
      <c r="H1705" t="s">
        <v>79</v>
      </c>
      <c r="I1705" t="s">
        <v>127</v>
      </c>
      <c r="J1705">
        <v>20</v>
      </c>
      <c r="K1705">
        <v>0</v>
      </c>
      <c r="L1705" t="s">
        <v>174</v>
      </c>
      <c r="M1705" t="s">
        <v>104</v>
      </c>
      <c r="N1705" s="6" t="s">
        <v>786</v>
      </c>
      <c r="O1705" s="6"/>
      <c r="P1705" s="6"/>
      <c r="Q1705" s="6"/>
      <c r="R1705" s="6"/>
      <c r="S1705" s="6">
        <v>900</v>
      </c>
      <c r="U1705" t="s">
        <v>251</v>
      </c>
      <c r="V1705" t="s">
        <v>153</v>
      </c>
      <c r="W1705" s="6"/>
      <c r="X1705" s="6"/>
      <c r="Y1705" s="6"/>
      <c r="AB1705">
        <v>2025</v>
      </c>
      <c r="AC1705">
        <v>2018</v>
      </c>
      <c r="AE1705" s="4">
        <v>47848</v>
      </c>
    </row>
    <row r="1706" spans="1:32" customFormat="1" hidden="1" x14ac:dyDescent="0.35">
      <c r="A1706" t="s">
        <v>789</v>
      </c>
      <c r="B1706" t="s">
        <v>133</v>
      </c>
      <c r="C1706" t="s">
        <v>776</v>
      </c>
      <c r="D1706" t="s">
        <v>172</v>
      </c>
      <c r="E1706" t="s">
        <v>31</v>
      </c>
      <c r="F1706" t="s">
        <v>77</v>
      </c>
      <c r="G1706" t="s">
        <v>78</v>
      </c>
      <c r="H1706" t="s">
        <v>79</v>
      </c>
      <c r="I1706" t="s">
        <v>127</v>
      </c>
      <c r="J1706">
        <v>15</v>
      </c>
      <c r="K1706">
        <v>0</v>
      </c>
      <c r="L1706" t="s">
        <v>174</v>
      </c>
      <c r="M1706" t="s">
        <v>104</v>
      </c>
      <c r="N1706" s="6" t="s">
        <v>790</v>
      </c>
      <c r="O1706" s="6"/>
      <c r="P1706" s="6"/>
      <c r="Q1706" s="6"/>
      <c r="R1706" s="6"/>
      <c r="S1706" s="6"/>
      <c r="U1706" t="s">
        <v>84</v>
      </c>
      <c r="V1706" t="s">
        <v>153</v>
      </c>
      <c r="W1706" s="6"/>
      <c r="X1706" s="6"/>
      <c r="Y1706" s="6"/>
      <c r="AB1706">
        <v>2025</v>
      </c>
      <c r="AC1706">
        <v>2025</v>
      </c>
      <c r="AD1706" s="4">
        <v>45890</v>
      </c>
    </row>
    <row r="1707" spans="1:32" customFormat="1" hidden="1" x14ac:dyDescent="0.35">
      <c r="A1707" t="s">
        <v>789</v>
      </c>
      <c r="B1707" t="s">
        <v>133</v>
      </c>
      <c r="C1707" t="s">
        <v>776</v>
      </c>
      <c r="D1707" t="s">
        <v>172</v>
      </c>
      <c r="E1707" t="s">
        <v>32</v>
      </c>
      <c r="F1707" t="s">
        <v>77</v>
      </c>
      <c r="G1707" t="s">
        <v>78</v>
      </c>
      <c r="H1707" t="s">
        <v>79</v>
      </c>
      <c r="I1707" t="s">
        <v>127</v>
      </c>
      <c r="J1707">
        <v>15</v>
      </c>
      <c r="K1707">
        <v>0</v>
      </c>
      <c r="L1707" t="s">
        <v>174</v>
      </c>
      <c r="M1707" t="s">
        <v>104</v>
      </c>
      <c r="N1707" s="6" t="s">
        <v>790</v>
      </c>
      <c r="O1707" s="6"/>
      <c r="P1707" s="6"/>
      <c r="Q1707" s="6"/>
      <c r="R1707" s="6">
        <v>0</v>
      </c>
      <c r="S1707" s="6"/>
      <c r="U1707" t="s">
        <v>88</v>
      </c>
      <c r="V1707" t="s">
        <v>153</v>
      </c>
      <c r="W1707" s="6"/>
      <c r="X1707" s="6"/>
      <c r="Y1707" s="6"/>
      <c r="AB1707">
        <v>2025</v>
      </c>
      <c r="AC1707">
        <v>2025</v>
      </c>
      <c r="AD1707" s="4">
        <v>45432</v>
      </c>
      <c r="AE1707" s="4">
        <v>47483</v>
      </c>
    </row>
    <row r="1708" spans="1:32" customFormat="1" hidden="1" x14ac:dyDescent="0.35">
      <c r="A1708" t="s">
        <v>792</v>
      </c>
      <c r="B1708" t="s">
        <v>133</v>
      </c>
      <c r="C1708" t="s">
        <v>776</v>
      </c>
      <c r="D1708" t="s">
        <v>172</v>
      </c>
      <c r="E1708" t="s">
        <v>32</v>
      </c>
      <c r="F1708" t="s">
        <v>77</v>
      </c>
      <c r="G1708" t="s">
        <v>78</v>
      </c>
      <c r="H1708" t="s">
        <v>79</v>
      </c>
      <c r="I1708" t="s">
        <v>127</v>
      </c>
      <c r="J1708">
        <v>20</v>
      </c>
      <c r="K1708">
        <v>0</v>
      </c>
      <c r="L1708" t="s">
        <v>174</v>
      </c>
      <c r="M1708" t="s">
        <v>104</v>
      </c>
      <c r="N1708" s="6" t="s">
        <v>793</v>
      </c>
      <c r="O1708" s="6"/>
      <c r="P1708" s="6"/>
      <c r="Q1708" s="6"/>
      <c r="R1708" s="6">
        <v>1100</v>
      </c>
      <c r="S1708" s="6">
        <v>1500</v>
      </c>
      <c r="U1708" t="s">
        <v>251</v>
      </c>
      <c r="V1708" t="s">
        <v>153</v>
      </c>
      <c r="W1708" s="6"/>
      <c r="X1708" s="6"/>
      <c r="Y1708" s="6"/>
      <c r="AB1708">
        <v>2026</v>
      </c>
      <c r="AC1708">
        <v>2023</v>
      </c>
      <c r="AD1708" s="4">
        <v>45890</v>
      </c>
    </row>
    <row r="1709" spans="1:32" customFormat="1" hidden="1" x14ac:dyDescent="0.35">
      <c r="A1709" t="s">
        <v>807</v>
      </c>
      <c r="B1709" t="s">
        <v>75</v>
      </c>
      <c r="C1709" t="s">
        <v>795</v>
      </c>
      <c r="D1709" t="s">
        <v>172</v>
      </c>
      <c r="E1709" t="s">
        <v>31</v>
      </c>
      <c r="G1709" t="s">
        <v>78</v>
      </c>
      <c r="H1709" t="s">
        <v>79</v>
      </c>
      <c r="I1709" t="s">
        <v>127</v>
      </c>
      <c r="J1709">
        <v>25</v>
      </c>
      <c r="K1709">
        <v>0</v>
      </c>
      <c r="L1709" t="s">
        <v>174</v>
      </c>
      <c r="M1709" t="s">
        <v>80</v>
      </c>
      <c r="N1709" s="6"/>
      <c r="O1709" s="6"/>
      <c r="P1709" s="6"/>
      <c r="Q1709" s="6"/>
      <c r="R1709" s="6">
        <v>0</v>
      </c>
      <c r="S1709" s="6">
        <v>100</v>
      </c>
      <c r="U1709" t="s">
        <v>97</v>
      </c>
      <c r="V1709" t="s">
        <v>80</v>
      </c>
      <c r="W1709" s="6">
        <v>0</v>
      </c>
      <c r="X1709" s="6">
        <v>0</v>
      </c>
      <c r="Y1709" s="6">
        <v>0</v>
      </c>
      <c r="AB1709">
        <v>2016</v>
      </c>
    </row>
    <row r="1710" spans="1:32" customFormat="1" hidden="1" x14ac:dyDescent="0.35">
      <c r="A1710" t="s">
        <v>848</v>
      </c>
      <c r="B1710" t="s">
        <v>75</v>
      </c>
      <c r="C1710" t="s">
        <v>795</v>
      </c>
      <c r="D1710" t="s">
        <v>172</v>
      </c>
      <c r="E1710" t="s">
        <v>28</v>
      </c>
      <c r="G1710" t="s">
        <v>78</v>
      </c>
      <c r="H1710" t="s">
        <v>79</v>
      </c>
      <c r="I1710" t="s">
        <v>127</v>
      </c>
      <c r="J1710">
        <v>20</v>
      </c>
      <c r="K1710">
        <v>0</v>
      </c>
      <c r="L1710" t="s">
        <v>174</v>
      </c>
      <c r="M1710" t="s">
        <v>82</v>
      </c>
      <c r="N1710" s="6" t="s">
        <v>849</v>
      </c>
      <c r="O1710" s="6"/>
      <c r="P1710" s="6"/>
      <c r="Q1710" s="6"/>
      <c r="R1710" s="6">
        <v>0</v>
      </c>
      <c r="S1710" s="6">
        <v>100.5</v>
      </c>
      <c r="U1710" t="s">
        <v>140</v>
      </c>
      <c r="V1710" t="s">
        <v>112</v>
      </c>
      <c r="W1710" s="6">
        <v>0</v>
      </c>
      <c r="X1710" s="6">
        <v>0</v>
      </c>
      <c r="Y1710" s="6">
        <v>0</v>
      </c>
      <c r="AB1710">
        <v>2023</v>
      </c>
      <c r="AC1710">
        <v>2023</v>
      </c>
      <c r="AD1710" s="4">
        <v>45219</v>
      </c>
    </row>
    <row r="1711" spans="1:32" customFormat="1" hidden="1" x14ac:dyDescent="0.35">
      <c r="A1711" t="s">
        <v>850</v>
      </c>
      <c r="B1711" t="s">
        <v>75</v>
      </c>
      <c r="C1711" t="s">
        <v>795</v>
      </c>
      <c r="D1711" t="s">
        <v>172</v>
      </c>
      <c r="E1711" t="s">
        <v>28</v>
      </c>
      <c r="G1711" t="s">
        <v>78</v>
      </c>
      <c r="H1711" t="s">
        <v>79</v>
      </c>
      <c r="I1711" t="s">
        <v>127</v>
      </c>
      <c r="J1711">
        <v>20</v>
      </c>
      <c r="K1711">
        <v>0</v>
      </c>
      <c r="L1711" t="s">
        <v>174</v>
      </c>
      <c r="M1711" t="s">
        <v>82</v>
      </c>
      <c r="N1711" s="6" t="s">
        <v>851</v>
      </c>
      <c r="O1711" s="6"/>
      <c r="P1711" s="6"/>
      <c r="Q1711" s="6"/>
      <c r="R1711" s="6">
        <v>0</v>
      </c>
      <c r="S1711" s="6">
        <v>354.8</v>
      </c>
      <c r="U1711" t="s">
        <v>140</v>
      </c>
      <c r="V1711" t="s">
        <v>112</v>
      </c>
      <c r="W1711" s="6">
        <v>0</v>
      </c>
      <c r="X1711" s="6">
        <v>0</v>
      </c>
      <c r="Y1711" s="6">
        <v>0</v>
      </c>
      <c r="AB1711">
        <v>2023</v>
      </c>
      <c r="AC1711">
        <v>2023</v>
      </c>
      <c r="AD1711" s="4">
        <v>45220</v>
      </c>
    </row>
    <row r="1712" spans="1:32" customFormat="1" hidden="1" x14ac:dyDescent="0.35">
      <c r="A1712" t="s">
        <v>855</v>
      </c>
      <c r="B1712" t="s">
        <v>75</v>
      </c>
      <c r="C1712" t="s">
        <v>795</v>
      </c>
      <c r="D1712" t="s">
        <v>172</v>
      </c>
      <c r="E1712" t="s">
        <v>32</v>
      </c>
      <c r="G1712" t="s">
        <v>78</v>
      </c>
      <c r="H1712" t="s">
        <v>79</v>
      </c>
      <c r="I1712" t="s">
        <v>127</v>
      </c>
      <c r="J1712">
        <v>20</v>
      </c>
      <c r="K1712">
        <v>0</v>
      </c>
      <c r="L1712" t="s">
        <v>174</v>
      </c>
      <c r="M1712" t="s">
        <v>82</v>
      </c>
      <c r="N1712" s="6"/>
      <c r="O1712" s="6" t="s">
        <v>856</v>
      </c>
      <c r="P1712" s="6"/>
      <c r="Q1712" s="6"/>
      <c r="R1712" s="6">
        <v>0</v>
      </c>
      <c r="S1712" s="6">
        <v>354.8</v>
      </c>
      <c r="U1712" t="s">
        <v>88</v>
      </c>
      <c r="V1712" t="s">
        <v>112</v>
      </c>
      <c r="W1712" s="6">
        <v>0</v>
      </c>
      <c r="X1712" s="6">
        <v>0</v>
      </c>
      <c r="Y1712" s="6">
        <v>0</v>
      </c>
      <c r="AB1712">
        <v>2023</v>
      </c>
      <c r="AC1712">
        <v>2023</v>
      </c>
      <c r="AD1712" s="4">
        <v>45221</v>
      </c>
    </row>
    <row r="1713" spans="1:32" customFormat="1" hidden="1" x14ac:dyDescent="0.35">
      <c r="A1713" t="s">
        <v>864</v>
      </c>
      <c r="B1713" t="s">
        <v>333</v>
      </c>
      <c r="C1713" t="s">
        <v>865</v>
      </c>
      <c r="D1713" t="s">
        <v>172</v>
      </c>
      <c r="E1713" t="s">
        <v>32</v>
      </c>
      <c r="G1713" t="s">
        <v>78</v>
      </c>
      <c r="H1713" t="s">
        <v>79</v>
      </c>
      <c r="I1713" t="s">
        <v>156</v>
      </c>
      <c r="J1713">
        <v>15</v>
      </c>
      <c r="K1713">
        <v>0</v>
      </c>
      <c r="L1713" t="s">
        <v>174</v>
      </c>
      <c r="M1713" t="s">
        <v>104</v>
      </c>
      <c r="N1713" s="6" t="s">
        <v>866</v>
      </c>
      <c r="O1713" s="6"/>
      <c r="P1713" s="6"/>
      <c r="Q1713" s="6"/>
      <c r="R1713" s="6">
        <v>50</v>
      </c>
      <c r="S1713" s="6">
        <v>100</v>
      </c>
      <c r="U1713" t="s">
        <v>88</v>
      </c>
      <c r="V1713" t="s">
        <v>153</v>
      </c>
      <c r="W1713" s="6"/>
      <c r="X1713" s="6"/>
      <c r="Y1713" s="6"/>
      <c r="AB1713">
        <v>2024</v>
      </c>
      <c r="AC1713">
        <v>2023</v>
      </c>
      <c r="AD1713" s="4">
        <v>45644</v>
      </c>
    </row>
    <row r="1714" spans="1:32" customFormat="1" hidden="1" x14ac:dyDescent="0.35">
      <c r="A1714" t="s">
        <v>869</v>
      </c>
      <c r="B1714" t="s">
        <v>75</v>
      </c>
      <c r="C1714" t="s">
        <v>870</v>
      </c>
      <c r="D1714" t="s">
        <v>172</v>
      </c>
      <c r="E1714" t="s">
        <v>101</v>
      </c>
      <c r="G1714" t="s">
        <v>78</v>
      </c>
      <c r="H1714" t="s">
        <v>79</v>
      </c>
      <c r="I1714" t="s">
        <v>80</v>
      </c>
      <c r="J1714">
        <v>12</v>
      </c>
      <c r="K1714">
        <v>0</v>
      </c>
      <c r="L1714" t="s">
        <v>174</v>
      </c>
      <c r="M1714" t="s">
        <v>82</v>
      </c>
      <c r="N1714" s="6"/>
      <c r="O1714" s="6">
        <v>0</v>
      </c>
      <c r="P1714" s="6"/>
      <c r="Q1714" s="6"/>
      <c r="R1714" s="6"/>
      <c r="S1714" s="6"/>
      <c r="U1714" t="s">
        <v>102</v>
      </c>
      <c r="V1714" t="s">
        <v>80</v>
      </c>
      <c r="W1714" s="6">
        <v>300000</v>
      </c>
      <c r="X1714" s="6">
        <v>200</v>
      </c>
      <c r="Y1714" s="6">
        <v>200</v>
      </c>
      <c r="Z1714" s="3">
        <v>1</v>
      </c>
      <c r="AA1714" t="e">
        <v>#N/A</v>
      </c>
      <c r="AB1714">
        <v>2019</v>
      </c>
      <c r="AC1714">
        <v>2019</v>
      </c>
      <c r="AF1714" t="e">
        <v>#N/A</v>
      </c>
    </row>
    <row r="1715" spans="1:32" customFormat="1" hidden="1" x14ac:dyDescent="0.35">
      <c r="A1715" t="s">
        <v>871</v>
      </c>
      <c r="B1715" t="s">
        <v>325</v>
      </c>
      <c r="C1715" t="s">
        <v>870</v>
      </c>
      <c r="D1715" t="s">
        <v>172</v>
      </c>
      <c r="E1715" t="s">
        <v>101</v>
      </c>
      <c r="G1715" t="s">
        <v>78</v>
      </c>
      <c r="H1715" t="s">
        <v>80</v>
      </c>
      <c r="I1715" t="s">
        <v>80</v>
      </c>
      <c r="J1715">
        <v>10</v>
      </c>
      <c r="K1715">
        <v>0</v>
      </c>
      <c r="L1715" t="s">
        <v>174</v>
      </c>
      <c r="M1715" t="s">
        <v>82</v>
      </c>
      <c r="N1715" s="6" t="s">
        <v>872</v>
      </c>
      <c r="O1715" s="6"/>
      <c r="P1715" s="6"/>
      <c r="Q1715" s="6"/>
      <c r="R1715" s="6">
        <v>0</v>
      </c>
      <c r="S1715" s="6">
        <v>0</v>
      </c>
      <c r="T1715">
        <v>700000</v>
      </c>
      <c r="U1715" t="s">
        <v>102</v>
      </c>
      <c r="V1715" t="s">
        <v>80</v>
      </c>
      <c r="W1715" s="6"/>
      <c r="X1715" s="6"/>
      <c r="Y1715" s="6"/>
      <c r="AB1715">
        <v>2019</v>
      </c>
    </row>
    <row r="1716" spans="1:32" customFormat="1" hidden="1" x14ac:dyDescent="0.35">
      <c r="A1716" t="s">
        <v>873</v>
      </c>
      <c r="B1716" t="s">
        <v>75</v>
      </c>
      <c r="C1716" t="s">
        <v>870</v>
      </c>
      <c r="D1716" t="s">
        <v>172</v>
      </c>
      <c r="E1716" t="s">
        <v>32</v>
      </c>
      <c r="G1716" t="s">
        <v>92</v>
      </c>
      <c r="H1716" t="s">
        <v>79</v>
      </c>
      <c r="I1716" t="s">
        <v>326</v>
      </c>
      <c r="K1716">
        <v>0</v>
      </c>
      <c r="L1716" t="s">
        <v>174</v>
      </c>
      <c r="M1716" t="s">
        <v>80</v>
      </c>
      <c r="N1716" s="6" t="s">
        <v>874</v>
      </c>
      <c r="O1716" s="6"/>
      <c r="P1716" s="6"/>
      <c r="Q1716" s="6"/>
      <c r="R1716" s="6">
        <v>580</v>
      </c>
      <c r="S1716" s="6">
        <v>700</v>
      </c>
      <c r="U1716" t="s">
        <v>251</v>
      </c>
      <c r="V1716" t="s">
        <v>153</v>
      </c>
      <c r="W1716" s="6"/>
      <c r="X1716" s="6">
        <v>700</v>
      </c>
      <c r="Y1716" s="6">
        <v>700</v>
      </c>
      <c r="Z1716" s="3">
        <v>1</v>
      </c>
      <c r="AA1716" s="3">
        <v>1</v>
      </c>
      <c r="AB1716">
        <v>2023</v>
      </c>
      <c r="AC1716">
        <v>2020</v>
      </c>
      <c r="AD1716" s="4">
        <v>45016</v>
      </c>
      <c r="AE1716" s="4">
        <v>47118</v>
      </c>
    </row>
    <row r="1717" spans="1:32" customFormat="1" hidden="1" x14ac:dyDescent="0.35">
      <c r="A1717" t="s">
        <v>875</v>
      </c>
      <c r="B1717" t="s">
        <v>333</v>
      </c>
      <c r="C1717" t="s">
        <v>870</v>
      </c>
      <c r="D1717" t="s">
        <v>172</v>
      </c>
      <c r="E1717" t="s">
        <v>32</v>
      </c>
      <c r="G1717" t="s">
        <v>92</v>
      </c>
      <c r="H1717" t="s">
        <v>80</v>
      </c>
      <c r="I1717" t="s">
        <v>127</v>
      </c>
      <c r="J1717">
        <v>15</v>
      </c>
      <c r="K1717">
        <v>0</v>
      </c>
      <c r="L1717" t="s">
        <v>174</v>
      </c>
      <c r="M1717" t="s">
        <v>80</v>
      </c>
      <c r="N1717" s="6" t="s">
        <v>876</v>
      </c>
      <c r="O1717" s="6"/>
      <c r="P1717" s="6"/>
      <c r="Q1717" s="6"/>
      <c r="R1717" s="6">
        <v>580</v>
      </c>
      <c r="S1717" s="6">
        <v>700</v>
      </c>
      <c r="U1717" t="s">
        <v>251</v>
      </c>
      <c r="V1717" t="s">
        <v>153</v>
      </c>
      <c r="W1717" s="6"/>
      <c r="X1717" s="6"/>
      <c r="Y1717" s="6"/>
      <c r="AB1717">
        <v>2025</v>
      </c>
      <c r="AC1717">
        <v>2020</v>
      </c>
      <c r="AE1717" s="4">
        <v>47118</v>
      </c>
    </row>
    <row r="1718" spans="1:32" customFormat="1" hidden="1" x14ac:dyDescent="0.35">
      <c r="A1718" t="s">
        <v>889</v>
      </c>
      <c r="B1718" t="s">
        <v>75</v>
      </c>
      <c r="C1718" t="s">
        <v>890</v>
      </c>
      <c r="D1718" t="s">
        <v>172</v>
      </c>
      <c r="E1718" t="s">
        <v>31</v>
      </c>
      <c r="G1718" t="s">
        <v>92</v>
      </c>
      <c r="H1718" t="s">
        <v>80</v>
      </c>
      <c r="I1718" t="s">
        <v>313</v>
      </c>
      <c r="J1718">
        <v>4</v>
      </c>
      <c r="K1718">
        <v>0</v>
      </c>
      <c r="L1718" t="s">
        <v>174</v>
      </c>
      <c r="M1718" t="s">
        <v>82</v>
      </c>
      <c r="N1718" s="6" t="s">
        <v>891</v>
      </c>
      <c r="O1718" s="6"/>
      <c r="P1718" s="6"/>
      <c r="Q1718" s="6"/>
      <c r="R1718" s="6"/>
      <c r="S1718" s="6">
        <v>10</v>
      </c>
      <c r="U1718" t="s">
        <v>84</v>
      </c>
      <c r="V1718" t="s">
        <v>153</v>
      </c>
      <c r="W1718" s="6"/>
      <c r="X1718" s="6">
        <v>10</v>
      </c>
      <c r="Y1718" s="6"/>
      <c r="Z1718" t="e">
        <v>#N/A</v>
      </c>
      <c r="AA1718" s="3">
        <v>1</v>
      </c>
      <c r="AB1718">
        <v>2019</v>
      </c>
      <c r="AC1718">
        <v>2019</v>
      </c>
      <c r="AE1718" s="4">
        <v>44075</v>
      </c>
    </row>
    <row r="1719" spans="1:32" customFormat="1" hidden="1" x14ac:dyDescent="0.35">
      <c r="A1719" t="s">
        <v>892</v>
      </c>
      <c r="B1719" t="s">
        <v>75</v>
      </c>
      <c r="C1719" t="s">
        <v>890</v>
      </c>
      <c r="D1719" t="s">
        <v>172</v>
      </c>
      <c r="E1719" t="s">
        <v>31</v>
      </c>
      <c r="G1719" t="s">
        <v>92</v>
      </c>
      <c r="H1719" t="s">
        <v>80</v>
      </c>
      <c r="I1719" t="s">
        <v>313</v>
      </c>
      <c r="J1719">
        <v>15</v>
      </c>
      <c r="K1719">
        <v>0</v>
      </c>
      <c r="L1719" t="s">
        <v>174</v>
      </c>
      <c r="M1719" t="s">
        <v>82</v>
      </c>
      <c r="N1719" s="6" t="s">
        <v>893</v>
      </c>
      <c r="O1719" s="6"/>
      <c r="P1719" s="6"/>
      <c r="Q1719" s="6"/>
      <c r="R1719" s="6"/>
      <c r="S1719" s="6">
        <v>35</v>
      </c>
      <c r="U1719" t="s">
        <v>84</v>
      </c>
      <c r="V1719" t="s">
        <v>153</v>
      </c>
      <c r="W1719" s="6"/>
      <c r="X1719" s="6"/>
      <c r="Y1719" s="6"/>
      <c r="AB1719">
        <v>2020</v>
      </c>
      <c r="AC1719">
        <v>2019</v>
      </c>
    </row>
    <row r="1720" spans="1:32" customFormat="1" hidden="1" x14ac:dyDescent="0.35">
      <c r="A1720" t="s">
        <v>894</v>
      </c>
      <c r="B1720" t="s">
        <v>75</v>
      </c>
      <c r="C1720" t="s">
        <v>890</v>
      </c>
      <c r="D1720" t="s">
        <v>172</v>
      </c>
      <c r="E1720" t="s">
        <v>31</v>
      </c>
      <c r="G1720" t="s">
        <v>92</v>
      </c>
      <c r="H1720" t="s">
        <v>80</v>
      </c>
      <c r="I1720" t="s">
        <v>313</v>
      </c>
      <c r="J1720">
        <v>15</v>
      </c>
      <c r="K1720">
        <v>0</v>
      </c>
      <c r="L1720" t="s">
        <v>174</v>
      </c>
      <c r="M1720" t="s">
        <v>82</v>
      </c>
      <c r="N1720" s="6" t="s">
        <v>895</v>
      </c>
      <c r="O1720" s="6"/>
      <c r="P1720" s="6"/>
      <c r="Q1720" s="6"/>
      <c r="R1720" s="6"/>
      <c r="S1720" s="6">
        <v>27</v>
      </c>
      <c r="U1720" t="s">
        <v>84</v>
      </c>
      <c r="V1720" t="s">
        <v>153</v>
      </c>
      <c r="W1720" s="6"/>
      <c r="X1720" s="6">
        <v>21</v>
      </c>
      <c r="Y1720" s="6">
        <v>21</v>
      </c>
      <c r="Z1720" s="3">
        <v>1</v>
      </c>
      <c r="AA1720" s="3">
        <v>0.78</v>
      </c>
      <c r="AB1720">
        <v>2020</v>
      </c>
      <c r="AC1720">
        <v>2019</v>
      </c>
      <c r="AE1720" s="4">
        <v>45066</v>
      </c>
    </row>
    <row r="1721" spans="1:32" customFormat="1" hidden="1" x14ac:dyDescent="0.35">
      <c r="A1721" t="s">
        <v>896</v>
      </c>
      <c r="B1721" t="s">
        <v>75</v>
      </c>
      <c r="C1721" t="s">
        <v>890</v>
      </c>
      <c r="D1721" t="s">
        <v>172</v>
      </c>
      <c r="E1721" t="s">
        <v>31</v>
      </c>
      <c r="G1721" t="s">
        <v>92</v>
      </c>
      <c r="H1721" t="s">
        <v>80</v>
      </c>
      <c r="I1721" t="s">
        <v>121</v>
      </c>
      <c r="J1721">
        <v>15</v>
      </c>
      <c r="K1721">
        <v>0</v>
      </c>
      <c r="L1721" t="s">
        <v>174</v>
      </c>
      <c r="M1721" t="s">
        <v>82</v>
      </c>
      <c r="N1721" s="6" t="s">
        <v>897</v>
      </c>
      <c r="O1721" s="6"/>
      <c r="P1721" s="6"/>
      <c r="Q1721" s="6"/>
      <c r="R1721" s="6"/>
      <c r="S1721" s="6">
        <v>100</v>
      </c>
      <c r="U1721" t="s">
        <v>84</v>
      </c>
      <c r="V1721" t="s">
        <v>153</v>
      </c>
      <c r="W1721" s="6"/>
      <c r="X1721" s="6">
        <v>100</v>
      </c>
      <c r="Y1721" s="6">
        <v>100</v>
      </c>
      <c r="Z1721" s="3">
        <v>1</v>
      </c>
      <c r="AA1721" s="3">
        <v>1</v>
      </c>
      <c r="AB1721">
        <v>2021</v>
      </c>
      <c r="AC1721">
        <v>2019</v>
      </c>
    </row>
    <row r="1722" spans="1:32" customFormat="1" hidden="1" x14ac:dyDescent="0.35">
      <c r="A1722" t="s">
        <v>898</v>
      </c>
      <c r="B1722" t="s">
        <v>133</v>
      </c>
      <c r="C1722" t="s">
        <v>899</v>
      </c>
      <c r="D1722" t="s">
        <v>172</v>
      </c>
      <c r="E1722" t="s">
        <v>31</v>
      </c>
      <c r="G1722" t="s">
        <v>78</v>
      </c>
      <c r="H1722" t="s">
        <v>79</v>
      </c>
      <c r="I1722" t="s">
        <v>156</v>
      </c>
      <c r="J1722">
        <v>15</v>
      </c>
      <c r="K1722">
        <v>0</v>
      </c>
      <c r="L1722" t="s">
        <v>900</v>
      </c>
      <c r="M1722" t="s">
        <v>80</v>
      </c>
      <c r="N1722" s="6"/>
      <c r="O1722" s="6"/>
      <c r="P1722" s="6"/>
      <c r="Q1722" s="6"/>
      <c r="R1722" s="6"/>
      <c r="S1722" s="6">
        <v>60</v>
      </c>
      <c r="U1722" t="s">
        <v>84</v>
      </c>
      <c r="V1722" t="s">
        <v>153</v>
      </c>
      <c r="W1722" s="6"/>
      <c r="X1722" s="6"/>
      <c r="Y1722" s="6"/>
      <c r="AB1722">
        <v>2025</v>
      </c>
      <c r="AC1722">
        <v>2020</v>
      </c>
    </row>
    <row r="1723" spans="1:32" customFormat="1" hidden="1" x14ac:dyDescent="0.35">
      <c r="A1723" t="s">
        <v>901</v>
      </c>
      <c r="B1723" t="s">
        <v>133</v>
      </c>
      <c r="C1723" t="s">
        <v>899</v>
      </c>
      <c r="D1723" t="s">
        <v>172</v>
      </c>
      <c r="E1723" t="s">
        <v>32</v>
      </c>
      <c r="G1723" t="s">
        <v>78</v>
      </c>
      <c r="H1723" t="s">
        <v>79</v>
      </c>
      <c r="I1723" t="s">
        <v>156</v>
      </c>
      <c r="J1723">
        <v>15</v>
      </c>
      <c r="K1723">
        <v>0</v>
      </c>
      <c r="L1723" t="s">
        <v>900</v>
      </c>
      <c r="M1723" t="s">
        <v>80</v>
      </c>
      <c r="N1723" s="6" t="s">
        <v>902</v>
      </c>
      <c r="O1723" s="6"/>
      <c r="P1723" s="6"/>
      <c r="Q1723" s="6"/>
      <c r="R1723" s="6"/>
      <c r="S1723" s="6">
        <v>105</v>
      </c>
      <c r="U1723" t="s">
        <v>88</v>
      </c>
      <c r="V1723" t="s">
        <v>153</v>
      </c>
      <c r="W1723" s="6"/>
      <c r="X1723" s="6"/>
      <c r="Y1723" s="6"/>
      <c r="AB1723">
        <v>2025</v>
      </c>
      <c r="AC1723">
        <v>2020</v>
      </c>
    </row>
    <row r="1724" spans="1:32" customFormat="1" hidden="1" x14ac:dyDescent="0.35">
      <c r="A1724" t="s">
        <v>903</v>
      </c>
      <c r="B1724" t="s">
        <v>75</v>
      </c>
      <c r="C1724" t="s">
        <v>904</v>
      </c>
      <c r="D1724" t="s">
        <v>172</v>
      </c>
      <c r="E1724" t="s">
        <v>31</v>
      </c>
      <c r="G1724" t="s">
        <v>92</v>
      </c>
      <c r="H1724" t="s">
        <v>80</v>
      </c>
      <c r="I1724" t="s">
        <v>80</v>
      </c>
      <c r="J1724">
        <v>30</v>
      </c>
      <c r="K1724">
        <v>0</v>
      </c>
      <c r="L1724" t="s">
        <v>174</v>
      </c>
      <c r="M1724" t="s">
        <v>80</v>
      </c>
      <c r="N1724" s="6"/>
      <c r="O1724" s="6"/>
      <c r="P1724" s="6"/>
      <c r="Q1724" s="6"/>
      <c r="R1724" s="6">
        <v>0</v>
      </c>
      <c r="S1724" s="6">
        <v>200</v>
      </c>
      <c r="U1724" t="s">
        <v>84</v>
      </c>
      <c r="V1724" t="s">
        <v>80</v>
      </c>
      <c r="W1724" s="6"/>
      <c r="X1724" s="6"/>
      <c r="Y1724" s="6">
        <v>0</v>
      </c>
      <c r="AB1724">
        <v>2016</v>
      </c>
    </row>
    <row r="1725" spans="1:32" customFormat="1" hidden="1" x14ac:dyDescent="0.35">
      <c r="A1725" t="s">
        <v>905</v>
      </c>
      <c r="B1725" t="s">
        <v>75</v>
      </c>
      <c r="C1725" t="s">
        <v>904</v>
      </c>
      <c r="D1725" t="s">
        <v>172</v>
      </c>
      <c r="E1725" t="s">
        <v>32</v>
      </c>
      <c r="G1725" t="s">
        <v>92</v>
      </c>
      <c r="H1725" t="s">
        <v>80</v>
      </c>
      <c r="I1725" t="s">
        <v>80</v>
      </c>
      <c r="K1725">
        <v>0</v>
      </c>
      <c r="L1725" t="s">
        <v>174</v>
      </c>
      <c r="M1725" t="s">
        <v>80</v>
      </c>
      <c r="N1725" s="6" t="s">
        <v>906</v>
      </c>
      <c r="O1725" s="6"/>
      <c r="P1725" s="6"/>
      <c r="Q1725" s="6"/>
      <c r="R1725" s="6">
        <v>0</v>
      </c>
      <c r="S1725" s="6">
        <v>70</v>
      </c>
      <c r="U1725" t="s">
        <v>88</v>
      </c>
      <c r="V1725" t="s">
        <v>80</v>
      </c>
      <c r="W1725" s="6"/>
      <c r="X1725" s="6">
        <v>70</v>
      </c>
      <c r="Y1725" s="6"/>
      <c r="Z1725" t="e">
        <v>#N/A</v>
      </c>
      <c r="AA1725" s="3">
        <v>1</v>
      </c>
      <c r="AB1725">
        <v>2019</v>
      </c>
      <c r="AC1725">
        <v>2019</v>
      </c>
      <c r="AD1725" s="4">
        <v>43690</v>
      </c>
    </row>
    <row r="1726" spans="1:32" customFormat="1" hidden="1" x14ac:dyDescent="0.35">
      <c r="A1726" t="s">
        <v>959</v>
      </c>
      <c r="B1726" t="s">
        <v>75</v>
      </c>
      <c r="C1726" t="s">
        <v>908</v>
      </c>
      <c r="D1726" t="s">
        <v>172</v>
      </c>
      <c r="E1726" t="s">
        <v>32</v>
      </c>
      <c r="G1726" t="s">
        <v>92</v>
      </c>
      <c r="H1726" t="s">
        <v>80</v>
      </c>
      <c r="I1726" t="s">
        <v>118</v>
      </c>
      <c r="J1726">
        <v>15</v>
      </c>
      <c r="K1726">
        <v>0</v>
      </c>
      <c r="L1726" t="s">
        <v>174</v>
      </c>
      <c r="M1726" t="s">
        <v>82</v>
      </c>
      <c r="N1726" s="6"/>
      <c r="O1726" s="6">
        <v>0</v>
      </c>
      <c r="P1726" s="6"/>
      <c r="Q1726" s="6"/>
      <c r="R1726" s="6">
        <v>0</v>
      </c>
      <c r="S1726" s="6">
        <v>700</v>
      </c>
      <c r="U1726" t="s">
        <v>251</v>
      </c>
      <c r="V1726" t="s">
        <v>80</v>
      </c>
      <c r="W1726" s="6">
        <v>0</v>
      </c>
      <c r="X1726" s="6">
        <v>760</v>
      </c>
      <c r="Y1726" s="6">
        <v>760</v>
      </c>
      <c r="Z1726" s="3">
        <v>1</v>
      </c>
      <c r="AA1726" s="3">
        <v>1.0900000000000001</v>
      </c>
      <c r="AB1726">
        <v>2017</v>
      </c>
      <c r="AE1726" s="4">
        <v>45291</v>
      </c>
      <c r="AF1726" t="e">
        <v>#N/A</v>
      </c>
    </row>
    <row r="1727" spans="1:32" customFormat="1" hidden="1" x14ac:dyDescent="0.35">
      <c r="A1727" t="s">
        <v>970</v>
      </c>
      <c r="B1727" t="s">
        <v>75</v>
      </c>
      <c r="C1727" t="s">
        <v>908</v>
      </c>
      <c r="D1727" t="s">
        <v>172</v>
      </c>
      <c r="E1727" t="s">
        <v>32</v>
      </c>
      <c r="G1727" t="s">
        <v>92</v>
      </c>
      <c r="H1727" t="s">
        <v>79</v>
      </c>
      <c r="I1727" t="s">
        <v>118</v>
      </c>
      <c r="J1727">
        <v>15</v>
      </c>
      <c r="K1727">
        <v>0</v>
      </c>
      <c r="L1727" t="s">
        <v>174</v>
      </c>
      <c r="M1727" t="s">
        <v>82</v>
      </c>
      <c r="N1727" s="6"/>
      <c r="O1727" s="6">
        <v>0</v>
      </c>
      <c r="P1727" s="6"/>
      <c r="Q1727" s="6"/>
      <c r="R1727" s="6">
        <v>0</v>
      </c>
      <c r="S1727" s="6">
        <v>700</v>
      </c>
      <c r="U1727" t="s">
        <v>251</v>
      </c>
      <c r="V1727" t="s">
        <v>80</v>
      </c>
      <c r="W1727" s="6"/>
      <c r="X1727" s="6">
        <v>700</v>
      </c>
      <c r="Y1727" s="6">
        <v>700</v>
      </c>
      <c r="Z1727" s="3">
        <v>1</v>
      </c>
      <c r="AA1727" s="3">
        <v>1</v>
      </c>
      <c r="AB1727">
        <v>2018</v>
      </c>
      <c r="AE1727" s="4">
        <v>44562</v>
      </c>
      <c r="AF1727" t="e">
        <v>#N/A</v>
      </c>
    </row>
    <row r="1728" spans="1:32" customFormat="1" hidden="1" x14ac:dyDescent="0.35">
      <c r="A1728" t="s">
        <v>1003</v>
      </c>
      <c r="B1728" t="s">
        <v>75</v>
      </c>
      <c r="C1728" t="s">
        <v>908</v>
      </c>
      <c r="D1728" t="s">
        <v>172</v>
      </c>
      <c r="E1728" t="s">
        <v>188</v>
      </c>
      <c r="F1728" t="s">
        <v>77</v>
      </c>
      <c r="G1728" t="s">
        <v>78</v>
      </c>
      <c r="H1728" t="s">
        <v>79</v>
      </c>
      <c r="I1728" t="s">
        <v>118</v>
      </c>
      <c r="J1728">
        <v>15</v>
      </c>
      <c r="K1728">
        <v>0</v>
      </c>
      <c r="L1728" t="s">
        <v>174</v>
      </c>
      <c r="M1728" t="s">
        <v>82</v>
      </c>
      <c r="N1728" s="6"/>
      <c r="O1728" s="6"/>
      <c r="P1728" s="6"/>
      <c r="Q1728" s="6"/>
      <c r="R1728" s="6"/>
      <c r="S1728" s="6"/>
      <c r="U1728" t="s">
        <v>190</v>
      </c>
      <c r="V1728" t="s">
        <v>112</v>
      </c>
      <c r="W1728" s="6"/>
      <c r="X1728" s="6">
        <v>159.56</v>
      </c>
      <c r="Y1728" s="6">
        <v>159.56</v>
      </c>
      <c r="Z1728" s="3">
        <v>1</v>
      </c>
      <c r="AA1728" t="e">
        <v>#N/A</v>
      </c>
      <c r="AB1728">
        <v>2023</v>
      </c>
      <c r="AC1728">
        <v>2022</v>
      </c>
      <c r="AD1728" s="4">
        <v>44740</v>
      </c>
      <c r="AE1728" s="4">
        <v>46159</v>
      </c>
    </row>
    <row r="1729" spans="1:32" customFormat="1" hidden="1" x14ac:dyDescent="0.35">
      <c r="A1729" t="s">
        <v>1004</v>
      </c>
      <c r="B1729" t="s">
        <v>75</v>
      </c>
      <c r="C1729" t="s">
        <v>908</v>
      </c>
      <c r="D1729" t="s">
        <v>172</v>
      </c>
      <c r="E1729" t="s">
        <v>31</v>
      </c>
      <c r="F1729" t="s">
        <v>77</v>
      </c>
      <c r="G1729" t="s">
        <v>78</v>
      </c>
      <c r="H1729" t="s">
        <v>79</v>
      </c>
      <c r="I1729" t="s">
        <v>118</v>
      </c>
      <c r="J1729">
        <v>15</v>
      </c>
      <c r="K1729">
        <v>0</v>
      </c>
      <c r="L1729" t="s">
        <v>174</v>
      </c>
      <c r="M1729" t="s">
        <v>82</v>
      </c>
      <c r="N1729" s="6"/>
      <c r="O1729" s="6"/>
      <c r="P1729" s="6"/>
      <c r="Q1729" s="6"/>
      <c r="R1729" s="6"/>
      <c r="S1729" s="6"/>
      <c r="U1729" t="s">
        <v>97</v>
      </c>
      <c r="V1729" t="s">
        <v>112</v>
      </c>
      <c r="W1729" s="6"/>
      <c r="X1729" s="6">
        <v>9.9</v>
      </c>
      <c r="Y1729" s="6">
        <v>9.9</v>
      </c>
      <c r="Z1729" s="3">
        <v>1</v>
      </c>
      <c r="AA1729" t="e">
        <v>#N/A</v>
      </c>
      <c r="AB1729">
        <v>2023</v>
      </c>
      <c r="AC1729">
        <v>2022</v>
      </c>
      <c r="AD1729" s="4">
        <v>44740</v>
      </c>
      <c r="AE1729" s="4">
        <v>46159</v>
      </c>
    </row>
    <row r="1730" spans="1:32" customFormat="1" hidden="1" x14ac:dyDescent="0.35">
      <c r="A1730" t="s">
        <v>1005</v>
      </c>
      <c r="B1730" t="s">
        <v>75</v>
      </c>
      <c r="C1730" t="s">
        <v>908</v>
      </c>
      <c r="D1730" t="s">
        <v>172</v>
      </c>
      <c r="E1730" t="s">
        <v>31</v>
      </c>
      <c r="F1730" t="s">
        <v>77</v>
      </c>
      <c r="G1730" t="s">
        <v>78</v>
      </c>
      <c r="H1730" t="s">
        <v>79</v>
      </c>
      <c r="I1730" t="s">
        <v>118</v>
      </c>
      <c r="J1730">
        <v>15</v>
      </c>
      <c r="K1730">
        <v>0</v>
      </c>
      <c r="L1730" t="s">
        <v>174</v>
      </c>
      <c r="M1730" t="s">
        <v>82</v>
      </c>
      <c r="N1730" s="6" t="s">
        <v>1006</v>
      </c>
      <c r="O1730" s="6"/>
      <c r="P1730" s="6"/>
      <c r="Q1730" s="6"/>
      <c r="R1730" s="6"/>
      <c r="S1730" s="6"/>
      <c r="U1730" t="s">
        <v>84</v>
      </c>
      <c r="V1730" t="s">
        <v>112</v>
      </c>
      <c r="W1730" s="6"/>
      <c r="X1730" s="6">
        <v>1913</v>
      </c>
      <c r="Y1730" s="6">
        <v>1913</v>
      </c>
      <c r="Z1730" s="3">
        <v>1</v>
      </c>
      <c r="AA1730" t="e">
        <v>#N/A</v>
      </c>
      <c r="AB1730">
        <v>2023</v>
      </c>
      <c r="AC1730">
        <v>2022</v>
      </c>
      <c r="AD1730" s="4">
        <v>44740</v>
      </c>
      <c r="AE1730" s="4">
        <v>46159</v>
      </c>
    </row>
    <row r="1731" spans="1:32" customFormat="1" hidden="1" x14ac:dyDescent="0.35">
      <c r="A1731" t="s">
        <v>1007</v>
      </c>
      <c r="B1731" t="s">
        <v>75</v>
      </c>
      <c r="C1731" t="s">
        <v>908</v>
      </c>
      <c r="D1731" t="s">
        <v>172</v>
      </c>
      <c r="E1731" t="s">
        <v>32</v>
      </c>
      <c r="F1731" t="s">
        <v>77</v>
      </c>
      <c r="G1731" t="s">
        <v>78</v>
      </c>
      <c r="H1731" t="s">
        <v>79</v>
      </c>
      <c r="I1731" t="s">
        <v>118</v>
      </c>
      <c r="J1731">
        <v>15</v>
      </c>
      <c r="K1731">
        <v>0</v>
      </c>
      <c r="L1731" t="s">
        <v>174</v>
      </c>
      <c r="M1731" t="s">
        <v>82</v>
      </c>
      <c r="N1731" s="6"/>
      <c r="O1731" s="6"/>
      <c r="P1731" s="6"/>
      <c r="Q1731" s="6"/>
      <c r="R1731" s="6"/>
      <c r="S1731" s="6"/>
      <c r="U1731" t="s">
        <v>88</v>
      </c>
      <c r="V1731" t="s">
        <v>112</v>
      </c>
      <c r="W1731" s="6"/>
      <c r="X1731" s="6">
        <v>39</v>
      </c>
      <c r="Y1731" s="6">
        <v>39</v>
      </c>
      <c r="Z1731" s="3">
        <v>1</v>
      </c>
      <c r="AA1731" t="e">
        <v>#N/A</v>
      </c>
      <c r="AB1731">
        <v>2023</v>
      </c>
      <c r="AC1731">
        <v>2022</v>
      </c>
      <c r="AD1731" s="4">
        <v>44740</v>
      </c>
      <c r="AE1731" s="4">
        <v>46159</v>
      </c>
    </row>
    <row r="1732" spans="1:32" customFormat="1" hidden="1" x14ac:dyDescent="0.35">
      <c r="A1732" t="s">
        <v>1008</v>
      </c>
      <c r="B1732" t="s">
        <v>75</v>
      </c>
      <c r="C1732" t="s">
        <v>908</v>
      </c>
      <c r="D1732" t="s">
        <v>172</v>
      </c>
      <c r="E1732" t="s">
        <v>31</v>
      </c>
      <c r="F1732" t="s">
        <v>77</v>
      </c>
      <c r="G1732" t="s">
        <v>78</v>
      </c>
      <c r="H1732" t="s">
        <v>79</v>
      </c>
      <c r="I1732" t="s">
        <v>118</v>
      </c>
      <c r="J1732">
        <v>15</v>
      </c>
      <c r="K1732">
        <v>0</v>
      </c>
      <c r="L1732" t="s">
        <v>174</v>
      </c>
      <c r="M1732" t="s">
        <v>82</v>
      </c>
      <c r="N1732" s="6"/>
      <c r="O1732" s="6"/>
      <c r="P1732" s="6"/>
      <c r="Q1732" s="6"/>
      <c r="R1732" s="6"/>
      <c r="S1732" s="6"/>
      <c r="U1732" t="s">
        <v>84</v>
      </c>
      <c r="V1732" t="s">
        <v>112</v>
      </c>
      <c r="W1732" s="6"/>
      <c r="X1732" s="6">
        <v>3128</v>
      </c>
      <c r="Y1732" s="6">
        <v>3128</v>
      </c>
      <c r="Z1732" s="3">
        <v>1</v>
      </c>
      <c r="AA1732" t="e">
        <v>#N/A</v>
      </c>
      <c r="AB1732">
        <v>2024</v>
      </c>
      <c r="AC1732">
        <v>2023</v>
      </c>
      <c r="AD1732" s="4">
        <v>45174</v>
      </c>
      <c r="AE1732" s="4">
        <v>46934</v>
      </c>
    </row>
    <row r="1733" spans="1:32" customFormat="1" hidden="1" x14ac:dyDescent="0.35">
      <c r="A1733" t="s">
        <v>1009</v>
      </c>
      <c r="B1733" t="s">
        <v>75</v>
      </c>
      <c r="C1733" t="s">
        <v>908</v>
      </c>
      <c r="D1733" t="s">
        <v>172</v>
      </c>
      <c r="E1733" t="s">
        <v>32</v>
      </c>
      <c r="F1733" t="s">
        <v>77</v>
      </c>
      <c r="G1733" t="s">
        <v>78</v>
      </c>
      <c r="H1733" t="s">
        <v>79</v>
      </c>
      <c r="I1733" t="s">
        <v>118</v>
      </c>
      <c r="J1733">
        <v>15</v>
      </c>
      <c r="K1733">
        <v>0</v>
      </c>
      <c r="L1733" t="s">
        <v>174</v>
      </c>
      <c r="M1733" t="s">
        <v>82</v>
      </c>
      <c r="N1733" s="6"/>
      <c r="O1733" s="6"/>
      <c r="P1733" s="6"/>
      <c r="Q1733" s="6"/>
      <c r="R1733" s="6"/>
      <c r="S1733" s="6"/>
      <c r="U1733" t="s">
        <v>88</v>
      </c>
      <c r="V1733" t="s">
        <v>112</v>
      </c>
      <c r="W1733" s="6"/>
      <c r="X1733" s="6">
        <v>411</v>
      </c>
      <c r="Y1733" s="6">
        <v>411</v>
      </c>
      <c r="Z1733" s="3">
        <v>1</v>
      </c>
      <c r="AA1733" t="e">
        <v>#N/A</v>
      </c>
      <c r="AB1733">
        <v>2024</v>
      </c>
      <c r="AC1733">
        <v>2023</v>
      </c>
      <c r="AD1733" s="4">
        <v>45174</v>
      </c>
      <c r="AE1733" s="4">
        <v>46934</v>
      </c>
    </row>
    <row r="1734" spans="1:32" customFormat="1" hidden="1" x14ac:dyDescent="0.35">
      <c r="A1734" t="s">
        <v>1010</v>
      </c>
      <c r="B1734" t="s">
        <v>75</v>
      </c>
      <c r="C1734" t="s">
        <v>908</v>
      </c>
      <c r="D1734" t="s">
        <v>172</v>
      </c>
      <c r="E1734" t="s">
        <v>188</v>
      </c>
      <c r="F1734" t="s">
        <v>77</v>
      </c>
      <c r="G1734" t="s">
        <v>78</v>
      </c>
      <c r="H1734" t="s">
        <v>79</v>
      </c>
      <c r="I1734" t="s">
        <v>118</v>
      </c>
      <c r="J1734">
        <v>12</v>
      </c>
      <c r="K1734">
        <v>0</v>
      </c>
      <c r="L1734" t="s">
        <v>174</v>
      </c>
      <c r="M1734" t="s">
        <v>82</v>
      </c>
      <c r="N1734" s="6"/>
      <c r="O1734" s="6"/>
      <c r="P1734" s="6"/>
      <c r="Q1734" s="6"/>
      <c r="R1734" s="6"/>
      <c r="S1734" s="6"/>
      <c r="U1734" t="s">
        <v>190</v>
      </c>
      <c r="V1734" t="s">
        <v>112</v>
      </c>
      <c r="W1734" s="6"/>
      <c r="X1734" s="6">
        <v>6.96</v>
      </c>
      <c r="Y1734" s="6">
        <v>6.96</v>
      </c>
      <c r="Z1734" s="3">
        <v>1</v>
      </c>
      <c r="AA1734" t="e">
        <v>#N/A</v>
      </c>
      <c r="AB1734">
        <v>2024</v>
      </c>
      <c r="AC1734">
        <v>2023</v>
      </c>
      <c r="AD1734" s="4">
        <v>45174</v>
      </c>
      <c r="AE1734" s="4">
        <v>46934</v>
      </c>
    </row>
    <row r="1735" spans="1:32" customFormat="1" hidden="1" x14ac:dyDescent="0.35">
      <c r="A1735" t="s">
        <v>1011</v>
      </c>
      <c r="B1735" t="s">
        <v>75</v>
      </c>
      <c r="C1735" t="s">
        <v>908</v>
      </c>
      <c r="D1735" t="s">
        <v>172</v>
      </c>
      <c r="E1735" t="s">
        <v>32</v>
      </c>
      <c r="G1735" t="s">
        <v>92</v>
      </c>
      <c r="H1735" t="s">
        <v>80</v>
      </c>
      <c r="I1735" t="s">
        <v>326</v>
      </c>
      <c r="K1735">
        <v>0</v>
      </c>
      <c r="L1735" t="s">
        <v>174</v>
      </c>
      <c r="M1735" t="s">
        <v>82</v>
      </c>
      <c r="N1735" s="6"/>
      <c r="O1735" s="6">
        <v>0</v>
      </c>
      <c r="P1735" s="6"/>
      <c r="Q1735" s="6"/>
      <c r="R1735" s="6">
        <v>1400</v>
      </c>
      <c r="S1735" s="6">
        <v>1520</v>
      </c>
      <c r="U1735" t="s">
        <v>251</v>
      </c>
      <c r="V1735" t="s">
        <v>153</v>
      </c>
      <c r="W1735" s="6">
        <v>0</v>
      </c>
      <c r="X1735" s="6">
        <v>1516</v>
      </c>
      <c r="Y1735" s="6">
        <v>1516</v>
      </c>
      <c r="Z1735" s="3">
        <v>1</v>
      </c>
      <c r="AA1735" s="3">
        <v>1</v>
      </c>
      <c r="AB1735">
        <v>2022</v>
      </c>
      <c r="AC1735">
        <v>2021</v>
      </c>
      <c r="AD1735" s="4">
        <v>44693</v>
      </c>
      <c r="AE1735" s="4">
        <v>46387</v>
      </c>
      <c r="AF1735" t="e">
        <v>#N/A</v>
      </c>
    </row>
    <row r="1736" spans="1:32" customFormat="1" hidden="1" x14ac:dyDescent="0.35">
      <c r="A1736" t="s">
        <v>1012</v>
      </c>
      <c r="B1736" t="s">
        <v>75</v>
      </c>
      <c r="C1736" t="s">
        <v>908</v>
      </c>
      <c r="D1736" t="s">
        <v>172</v>
      </c>
      <c r="E1736" t="s">
        <v>32</v>
      </c>
      <c r="G1736" t="s">
        <v>92</v>
      </c>
      <c r="H1736" t="s">
        <v>79</v>
      </c>
      <c r="I1736" t="s">
        <v>326</v>
      </c>
      <c r="K1736">
        <v>0</v>
      </c>
      <c r="L1736" t="s">
        <v>174</v>
      </c>
      <c r="M1736" t="s">
        <v>82</v>
      </c>
      <c r="N1736" s="6"/>
      <c r="O1736" s="6">
        <v>0</v>
      </c>
      <c r="P1736" s="6"/>
      <c r="Q1736" s="6"/>
      <c r="R1736" s="6">
        <v>4000</v>
      </c>
      <c r="S1736" s="6">
        <v>4000</v>
      </c>
      <c r="U1736" t="s">
        <v>251</v>
      </c>
      <c r="V1736" t="s">
        <v>153</v>
      </c>
      <c r="W1736" s="6"/>
      <c r="X1736" s="6">
        <v>4000</v>
      </c>
      <c r="Y1736" s="6">
        <v>4000</v>
      </c>
      <c r="Z1736" s="3">
        <v>1</v>
      </c>
      <c r="AA1736" s="3">
        <v>1</v>
      </c>
      <c r="AB1736">
        <v>2024</v>
      </c>
      <c r="AC1736">
        <v>2023</v>
      </c>
      <c r="AD1736" s="4">
        <v>45411</v>
      </c>
      <c r="AE1736" s="4">
        <v>47483</v>
      </c>
      <c r="AF1736" t="e">
        <v>#N/A</v>
      </c>
    </row>
    <row r="1737" spans="1:32" customFormat="1" hidden="1" x14ac:dyDescent="0.35">
      <c r="A1737" t="s">
        <v>1013</v>
      </c>
      <c r="B1737" t="s">
        <v>133</v>
      </c>
      <c r="C1737" t="s">
        <v>908</v>
      </c>
      <c r="D1737" t="s">
        <v>172</v>
      </c>
      <c r="E1737" t="s">
        <v>32</v>
      </c>
      <c r="F1737" t="s">
        <v>80</v>
      </c>
      <c r="G1737" t="s">
        <v>92</v>
      </c>
      <c r="H1737" t="s">
        <v>80</v>
      </c>
      <c r="I1737" t="s">
        <v>326</v>
      </c>
      <c r="K1737">
        <v>0</v>
      </c>
      <c r="L1737" t="s">
        <v>174</v>
      </c>
      <c r="M1737" t="s">
        <v>82</v>
      </c>
      <c r="N1737" s="6" t="s">
        <v>1014</v>
      </c>
      <c r="O1737" s="6"/>
      <c r="P1737" s="6"/>
      <c r="Q1737" s="6"/>
      <c r="R1737" s="6">
        <v>700</v>
      </c>
      <c r="S1737" s="6">
        <v>700</v>
      </c>
      <c r="U1737" t="s">
        <v>251</v>
      </c>
      <c r="V1737" t="s">
        <v>153</v>
      </c>
      <c r="W1737" s="6"/>
      <c r="X1737" s="6"/>
      <c r="Y1737" s="6"/>
      <c r="AB1737">
        <v>2027</v>
      </c>
    </row>
    <row r="1738" spans="1:32" customFormat="1" hidden="1" x14ac:dyDescent="0.35">
      <c r="A1738" t="s">
        <v>1015</v>
      </c>
      <c r="B1738" t="s">
        <v>133</v>
      </c>
      <c r="C1738" t="s">
        <v>908</v>
      </c>
      <c r="D1738" t="s">
        <v>172</v>
      </c>
      <c r="E1738" t="s">
        <v>32</v>
      </c>
      <c r="F1738" t="s">
        <v>80</v>
      </c>
      <c r="G1738" t="s">
        <v>92</v>
      </c>
      <c r="H1738" t="s">
        <v>80</v>
      </c>
      <c r="I1738" t="s">
        <v>326</v>
      </c>
      <c r="K1738">
        <v>0</v>
      </c>
      <c r="L1738" t="s">
        <v>174</v>
      </c>
      <c r="M1738" t="s">
        <v>82</v>
      </c>
      <c r="N1738" s="6"/>
      <c r="O1738" s="6"/>
      <c r="P1738" s="6"/>
      <c r="Q1738" s="6"/>
      <c r="R1738" s="6">
        <v>3000</v>
      </c>
      <c r="S1738" s="6">
        <v>3000</v>
      </c>
      <c r="U1738" t="s">
        <v>251</v>
      </c>
      <c r="V1738" t="s">
        <v>153</v>
      </c>
      <c r="W1738" s="6"/>
      <c r="X1738" s="6"/>
      <c r="Y1738" s="6"/>
      <c r="AB1738">
        <v>2025</v>
      </c>
      <c r="AC1738">
        <v>2024</v>
      </c>
    </row>
    <row r="1739" spans="1:32" customFormat="1" hidden="1" x14ac:dyDescent="0.35">
      <c r="A1739" t="s">
        <v>1016</v>
      </c>
      <c r="B1739" t="s">
        <v>133</v>
      </c>
      <c r="C1739" t="s">
        <v>908</v>
      </c>
      <c r="D1739" t="s">
        <v>172</v>
      </c>
      <c r="E1739" t="s">
        <v>32</v>
      </c>
      <c r="F1739" t="s">
        <v>80</v>
      </c>
      <c r="G1739" t="s">
        <v>92</v>
      </c>
      <c r="H1739" t="s">
        <v>80</v>
      </c>
      <c r="I1739" t="s">
        <v>326</v>
      </c>
      <c r="L1739" t="s">
        <v>174</v>
      </c>
      <c r="M1739" t="s">
        <v>80</v>
      </c>
      <c r="N1739" s="6"/>
      <c r="O1739" s="6"/>
      <c r="P1739" s="6"/>
      <c r="Q1739" s="6"/>
      <c r="R1739" s="6">
        <v>5000</v>
      </c>
      <c r="S1739" s="6">
        <v>5000</v>
      </c>
      <c r="U1739" t="s">
        <v>251</v>
      </c>
      <c r="V1739" t="s">
        <v>153</v>
      </c>
      <c r="W1739" s="6"/>
      <c r="X1739" s="6"/>
      <c r="Y1739" s="6"/>
      <c r="AB1739">
        <v>2026</v>
      </c>
      <c r="AC1739">
        <v>2024</v>
      </c>
    </row>
    <row r="1740" spans="1:32" customFormat="1" hidden="1" x14ac:dyDescent="0.35">
      <c r="A1740" t="s">
        <v>1017</v>
      </c>
      <c r="B1740" t="s">
        <v>133</v>
      </c>
      <c r="C1740" t="s">
        <v>908</v>
      </c>
      <c r="D1740" t="s">
        <v>172</v>
      </c>
      <c r="E1740" t="s">
        <v>32</v>
      </c>
      <c r="F1740" t="s">
        <v>80</v>
      </c>
      <c r="G1740" t="s">
        <v>92</v>
      </c>
      <c r="H1740" t="s">
        <v>80</v>
      </c>
      <c r="I1740" t="s">
        <v>326</v>
      </c>
      <c r="L1740" t="s">
        <v>174</v>
      </c>
      <c r="M1740" t="s">
        <v>80</v>
      </c>
      <c r="N1740" s="6"/>
      <c r="O1740" s="6"/>
      <c r="P1740" s="6"/>
      <c r="Q1740" s="6"/>
      <c r="R1740" s="6">
        <v>4000</v>
      </c>
      <c r="S1740" s="6">
        <v>4000</v>
      </c>
      <c r="U1740" t="s">
        <v>251</v>
      </c>
      <c r="V1740" t="s">
        <v>153</v>
      </c>
      <c r="W1740" s="6"/>
      <c r="X1740" s="6"/>
      <c r="Y1740" s="6"/>
      <c r="AB1740">
        <v>2027</v>
      </c>
    </row>
    <row r="1741" spans="1:32" customFormat="1" hidden="1" x14ac:dyDescent="0.35">
      <c r="A1741" t="s">
        <v>1021</v>
      </c>
      <c r="B1741" t="s">
        <v>333</v>
      </c>
      <c r="C1741" t="s">
        <v>1019</v>
      </c>
      <c r="D1741" t="s">
        <v>172</v>
      </c>
      <c r="E1741" t="s">
        <v>32</v>
      </c>
      <c r="F1741" t="s">
        <v>77</v>
      </c>
      <c r="G1741" t="s">
        <v>92</v>
      </c>
      <c r="H1741" t="s">
        <v>80</v>
      </c>
      <c r="I1741" t="s">
        <v>80</v>
      </c>
      <c r="J1741">
        <v>15</v>
      </c>
      <c r="K1741">
        <v>0</v>
      </c>
      <c r="L1741" t="s">
        <v>1020</v>
      </c>
      <c r="M1741" t="s">
        <v>80</v>
      </c>
      <c r="N1741" s="6" t="s">
        <v>1022</v>
      </c>
      <c r="O1741" s="6"/>
      <c r="P1741" s="6"/>
      <c r="Q1741" s="6"/>
      <c r="R1741" s="6">
        <v>0</v>
      </c>
      <c r="S1741" s="6">
        <v>1500</v>
      </c>
      <c r="U1741" t="s">
        <v>488</v>
      </c>
      <c r="V1741" t="s">
        <v>153</v>
      </c>
      <c r="W1741" s="6"/>
      <c r="X1741" s="6"/>
      <c r="Y1741" s="6"/>
      <c r="AB1741">
        <v>2025</v>
      </c>
      <c r="AC1741">
        <v>2019</v>
      </c>
    </row>
    <row r="1742" spans="1:32" customFormat="1" hidden="1" x14ac:dyDescent="0.35">
      <c r="A1742" t="s">
        <v>1023</v>
      </c>
      <c r="B1742" t="s">
        <v>133</v>
      </c>
      <c r="C1742" t="s">
        <v>1019</v>
      </c>
      <c r="D1742" t="s">
        <v>172</v>
      </c>
      <c r="E1742" t="s">
        <v>32</v>
      </c>
      <c r="F1742" t="s">
        <v>80</v>
      </c>
      <c r="G1742" t="s">
        <v>92</v>
      </c>
      <c r="H1742" t="s">
        <v>80</v>
      </c>
      <c r="I1742" t="s">
        <v>118</v>
      </c>
      <c r="J1742">
        <v>15</v>
      </c>
      <c r="K1742">
        <v>0</v>
      </c>
      <c r="L1742" t="s">
        <v>1020</v>
      </c>
      <c r="M1742" t="s">
        <v>80</v>
      </c>
      <c r="N1742" s="6"/>
      <c r="O1742" s="6"/>
      <c r="P1742" s="6"/>
      <c r="Q1742" s="6"/>
      <c r="R1742" s="6">
        <v>0</v>
      </c>
      <c r="S1742" s="6">
        <v>1500</v>
      </c>
      <c r="U1742" t="s">
        <v>251</v>
      </c>
      <c r="V1742" t="s">
        <v>153</v>
      </c>
      <c r="W1742" s="6"/>
      <c r="X1742" s="6"/>
      <c r="Y1742" s="6"/>
      <c r="AB1742">
        <v>2027</v>
      </c>
      <c r="AC1742">
        <v>2021</v>
      </c>
    </row>
    <row r="1743" spans="1:32" customFormat="1" ht="409.5" hidden="1" x14ac:dyDescent="0.35">
      <c r="A1743" t="s">
        <v>1056</v>
      </c>
      <c r="B1743" t="s">
        <v>325</v>
      </c>
      <c r="C1743" t="s">
        <v>1025</v>
      </c>
      <c r="D1743" t="s">
        <v>172</v>
      </c>
      <c r="E1743" t="s">
        <v>188</v>
      </c>
      <c r="G1743" t="s">
        <v>78</v>
      </c>
      <c r="H1743" t="s">
        <v>79</v>
      </c>
      <c r="I1743" t="s">
        <v>127</v>
      </c>
      <c r="J1743">
        <v>15</v>
      </c>
      <c r="K1743">
        <v>0</v>
      </c>
      <c r="L1743" t="s">
        <v>1035</v>
      </c>
      <c r="M1743" t="s">
        <v>104</v>
      </c>
      <c r="N1743" s="7" t="s">
        <v>1057</v>
      </c>
      <c r="O1743" s="6">
        <v>0</v>
      </c>
      <c r="P1743" s="6"/>
      <c r="Q1743" s="6"/>
      <c r="R1743" s="6"/>
      <c r="S1743" s="6"/>
      <c r="U1743" t="s">
        <v>190</v>
      </c>
      <c r="V1743" t="s">
        <v>112</v>
      </c>
      <c r="W1743" s="6">
        <v>0</v>
      </c>
      <c r="X1743" s="6">
        <v>0</v>
      </c>
      <c r="Y1743" s="6"/>
      <c r="AB1743">
        <v>2022</v>
      </c>
      <c r="AF1743" t="e">
        <v>#N/A</v>
      </c>
    </row>
    <row r="1744" spans="1:32" customFormat="1" ht="406" hidden="1" x14ac:dyDescent="0.35">
      <c r="A1744" t="s">
        <v>1058</v>
      </c>
      <c r="B1744" t="s">
        <v>325</v>
      </c>
      <c r="C1744" t="s">
        <v>1025</v>
      </c>
      <c r="D1744" t="s">
        <v>172</v>
      </c>
      <c r="E1744" t="s">
        <v>259</v>
      </c>
      <c r="G1744" t="s">
        <v>78</v>
      </c>
      <c r="H1744" t="s">
        <v>79</v>
      </c>
      <c r="I1744" t="s">
        <v>127</v>
      </c>
      <c r="J1744">
        <v>15</v>
      </c>
      <c r="K1744">
        <v>0</v>
      </c>
      <c r="L1744" t="s">
        <v>1035</v>
      </c>
      <c r="M1744" t="s">
        <v>104</v>
      </c>
      <c r="N1744" s="7" t="s">
        <v>1059</v>
      </c>
      <c r="O1744" s="6">
        <v>0</v>
      </c>
      <c r="P1744" s="6"/>
      <c r="Q1744" s="6"/>
      <c r="R1744" s="6"/>
      <c r="S1744" s="6"/>
      <c r="U1744" t="s">
        <v>262</v>
      </c>
      <c r="V1744" t="s">
        <v>112</v>
      </c>
      <c r="W1744" s="6">
        <v>0</v>
      </c>
      <c r="X1744" s="6">
        <v>0</v>
      </c>
      <c r="Y1744" s="6">
        <v>0</v>
      </c>
      <c r="AB1744">
        <v>2022</v>
      </c>
      <c r="AF1744" t="e">
        <v>#N/A</v>
      </c>
    </row>
    <row r="1745" spans="1:32" customFormat="1" hidden="1" x14ac:dyDescent="0.35">
      <c r="A1745" t="s">
        <v>1060</v>
      </c>
      <c r="B1745" t="s">
        <v>325</v>
      </c>
      <c r="C1745" t="s">
        <v>1025</v>
      </c>
      <c r="D1745" t="s">
        <v>172</v>
      </c>
      <c r="E1745" t="s">
        <v>259</v>
      </c>
      <c r="G1745" t="s">
        <v>78</v>
      </c>
      <c r="H1745" t="s">
        <v>79</v>
      </c>
      <c r="I1745" t="s">
        <v>127</v>
      </c>
      <c r="J1745">
        <v>15</v>
      </c>
      <c r="K1745">
        <v>0</v>
      </c>
      <c r="L1745" t="s">
        <v>1035</v>
      </c>
      <c r="M1745" t="s">
        <v>104</v>
      </c>
      <c r="N1745" s="6" t="s">
        <v>1061</v>
      </c>
      <c r="O1745" s="6">
        <v>0</v>
      </c>
      <c r="P1745" s="6"/>
      <c r="Q1745" s="6"/>
      <c r="R1745" s="6"/>
      <c r="S1745" s="6"/>
      <c r="T1745">
        <v>585266.06999999995</v>
      </c>
      <c r="U1745" t="s">
        <v>262</v>
      </c>
      <c r="V1745" t="s">
        <v>112</v>
      </c>
      <c r="W1745" s="6">
        <v>0</v>
      </c>
      <c r="X1745" s="6">
        <v>0</v>
      </c>
      <c r="Y1745" s="6">
        <v>0</v>
      </c>
      <c r="AB1745">
        <v>2022</v>
      </c>
      <c r="AF1745" t="e">
        <v>#N/A</v>
      </c>
    </row>
    <row r="1746" spans="1:32" customFormat="1" hidden="1" x14ac:dyDescent="0.35">
      <c r="A1746" t="s">
        <v>1062</v>
      </c>
      <c r="B1746" t="s">
        <v>325</v>
      </c>
      <c r="C1746" t="s">
        <v>1025</v>
      </c>
      <c r="D1746" t="s">
        <v>172</v>
      </c>
      <c r="E1746" t="s">
        <v>259</v>
      </c>
      <c r="G1746" t="s">
        <v>78</v>
      </c>
      <c r="H1746" t="s">
        <v>79</v>
      </c>
      <c r="I1746" t="s">
        <v>127</v>
      </c>
      <c r="J1746">
        <v>15</v>
      </c>
      <c r="K1746">
        <v>0</v>
      </c>
      <c r="L1746" t="s">
        <v>1035</v>
      </c>
      <c r="M1746" t="s">
        <v>104</v>
      </c>
      <c r="N1746" s="6" t="s">
        <v>1063</v>
      </c>
      <c r="O1746" s="6">
        <v>0</v>
      </c>
      <c r="P1746" s="6"/>
      <c r="Q1746" s="6"/>
      <c r="R1746" s="6">
        <v>0</v>
      </c>
      <c r="S1746" s="6">
        <v>0</v>
      </c>
      <c r="T1746">
        <v>1110000</v>
      </c>
      <c r="U1746" t="s">
        <v>262</v>
      </c>
      <c r="V1746" t="s">
        <v>153</v>
      </c>
      <c r="W1746" s="6">
        <v>0</v>
      </c>
      <c r="X1746" s="6">
        <v>0</v>
      </c>
      <c r="Y1746" s="6">
        <v>0</v>
      </c>
      <c r="AB1746">
        <v>2022</v>
      </c>
      <c r="AF1746" t="e">
        <v>#N/A</v>
      </c>
    </row>
    <row r="1747" spans="1:32" customFormat="1" hidden="1" x14ac:dyDescent="0.35">
      <c r="A1747" t="s">
        <v>1070</v>
      </c>
      <c r="B1747" t="s">
        <v>75</v>
      </c>
      <c r="C1747" t="s">
        <v>1025</v>
      </c>
      <c r="D1747" t="s">
        <v>172</v>
      </c>
      <c r="E1747" t="s">
        <v>31</v>
      </c>
      <c r="G1747" t="s">
        <v>78</v>
      </c>
      <c r="H1747" t="s">
        <v>79</v>
      </c>
      <c r="I1747" t="s">
        <v>127</v>
      </c>
      <c r="J1747">
        <v>15</v>
      </c>
      <c r="K1747">
        <v>0</v>
      </c>
      <c r="L1747" t="s">
        <v>1035</v>
      </c>
      <c r="M1747" t="s">
        <v>104</v>
      </c>
      <c r="N1747" s="6" t="s">
        <v>1071</v>
      </c>
      <c r="O1747" s="6"/>
      <c r="P1747" s="6"/>
      <c r="Q1747" s="6"/>
      <c r="R1747" s="6"/>
      <c r="S1747" s="6"/>
      <c r="T1747">
        <v>11250000</v>
      </c>
      <c r="U1747" t="s">
        <v>84</v>
      </c>
      <c r="V1747" t="s">
        <v>112</v>
      </c>
      <c r="W1747" s="6">
        <v>1593047.38</v>
      </c>
      <c r="X1747" s="6">
        <v>150</v>
      </c>
      <c r="Y1747" s="6">
        <v>150</v>
      </c>
      <c r="Z1747" s="3">
        <v>1</v>
      </c>
      <c r="AA1747" t="e">
        <v>#N/A</v>
      </c>
      <c r="AB1747">
        <v>2022</v>
      </c>
      <c r="AC1747">
        <v>2022</v>
      </c>
    </row>
    <row r="1748" spans="1:32" customFormat="1" hidden="1" x14ac:dyDescent="0.35">
      <c r="A1748" t="s">
        <v>1075</v>
      </c>
      <c r="B1748" t="s">
        <v>75</v>
      </c>
      <c r="C1748" t="s">
        <v>1025</v>
      </c>
      <c r="D1748" t="s">
        <v>172</v>
      </c>
      <c r="E1748" t="s">
        <v>31</v>
      </c>
      <c r="G1748" t="s">
        <v>78</v>
      </c>
      <c r="H1748" t="s">
        <v>79</v>
      </c>
      <c r="I1748" t="s">
        <v>156</v>
      </c>
      <c r="J1748">
        <v>15</v>
      </c>
      <c r="K1748">
        <v>0</v>
      </c>
      <c r="L1748" t="s">
        <v>1035</v>
      </c>
      <c r="M1748" t="s">
        <v>104</v>
      </c>
      <c r="N1748" s="6"/>
      <c r="O1748" s="6"/>
      <c r="P1748" s="6"/>
      <c r="Q1748" s="6"/>
      <c r="R1748" s="6"/>
      <c r="S1748" s="6"/>
      <c r="U1748" t="s">
        <v>84</v>
      </c>
      <c r="V1748" t="s">
        <v>112</v>
      </c>
      <c r="W1748" s="6"/>
      <c r="X1748" s="6"/>
      <c r="Y1748" s="6"/>
    </row>
    <row r="1749" spans="1:32" customFormat="1" hidden="1" x14ac:dyDescent="0.35">
      <c r="A1749" t="s">
        <v>1075</v>
      </c>
      <c r="B1749" t="s">
        <v>75</v>
      </c>
      <c r="C1749" t="s">
        <v>1025</v>
      </c>
      <c r="D1749" t="s">
        <v>172</v>
      </c>
      <c r="E1749" t="s">
        <v>32</v>
      </c>
      <c r="G1749" t="s">
        <v>78</v>
      </c>
      <c r="H1749" t="s">
        <v>79</v>
      </c>
      <c r="I1749" t="s">
        <v>156</v>
      </c>
      <c r="J1749">
        <v>15</v>
      </c>
      <c r="K1749">
        <v>0</v>
      </c>
      <c r="L1749" t="s">
        <v>1035</v>
      </c>
      <c r="M1749" t="s">
        <v>104</v>
      </c>
      <c r="N1749" s="6"/>
      <c r="O1749" s="6"/>
      <c r="P1749" s="6"/>
      <c r="Q1749" s="6"/>
      <c r="R1749" s="6"/>
      <c r="S1749" s="6"/>
      <c r="T1749">
        <v>0</v>
      </c>
      <c r="U1749" t="s">
        <v>88</v>
      </c>
      <c r="V1749" t="s">
        <v>112</v>
      </c>
      <c r="W1749" s="6"/>
      <c r="X1749" s="6">
        <v>0</v>
      </c>
      <c r="Y1749" s="6"/>
    </row>
    <row r="1750" spans="1:32" customFormat="1" hidden="1" x14ac:dyDescent="0.35">
      <c r="A1750" t="s">
        <v>1085</v>
      </c>
      <c r="B1750" t="s">
        <v>75</v>
      </c>
      <c r="C1750" t="s">
        <v>1025</v>
      </c>
      <c r="D1750" t="s">
        <v>172</v>
      </c>
      <c r="E1750" t="s">
        <v>32</v>
      </c>
      <c r="G1750" t="s">
        <v>78</v>
      </c>
      <c r="H1750" t="s">
        <v>79</v>
      </c>
      <c r="I1750" t="s">
        <v>156</v>
      </c>
      <c r="J1750">
        <v>15</v>
      </c>
      <c r="K1750">
        <v>0</v>
      </c>
      <c r="L1750" t="s">
        <v>1035</v>
      </c>
      <c r="M1750" t="s">
        <v>104</v>
      </c>
      <c r="N1750" s="6"/>
      <c r="O1750" s="6"/>
      <c r="P1750" s="6"/>
      <c r="Q1750" s="6"/>
      <c r="R1750" s="6"/>
      <c r="S1750" s="6"/>
      <c r="U1750" t="s">
        <v>88</v>
      </c>
      <c r="V1750" t="s">
        <v>153</v>
      </c>
      <c r="W1750" s="6"/>
      <c r="X1750" s="6">
        <v>780</v>
      </c>
      <c r="Y1750" s="6"/>
      <c r="Z1750" s="3">
        <v>0</v>
      </c>
      <c r="AA1750" t="e">
        <v>#N/A</v>
      </c>
      <c r="AB1750">
        <v>2021</v>
      </c>
    </row>
    <row r="1751" spans="1:32" customFormat="1" hidden="1" x14ac:dyDescent="0.35">
      <c r="A1751" t="s">
        <v>1086</v>
      </c>
      <c r="B1751" t="s">
        <v>133</v>
      </c>
      <c r="C1751" t="s">
        <v>1025</v>
      </c>
      <c r="D1751" t="s">
        <v>172</v>
      </c>
      <c r="E1751" t="s">
        <v>32</v>
      </c>
      <c r="F1751" t="s">
        <v>77</v>
      </c>
      <c r="G1751" t="s">
        <v>78</v>
      </c>
      <c r="H1751" t="s">
        <v>80</v>
      </c>
      <c r="I1751" t="s">
        <v>127</v>
      </c>
      <c r="J1751">
        <v>25</v>
      </c>
      <c r="K1751">
        <v>0</v>
      </c>
      <c r="L1751" t="s">
        <v>1035</v>
      </c>
      <c r="M1751" t="s">
        <v>104</v>
      </c>
      <c r="N1751" s="6"/>
      <c r="O1751" s="6"/>
      <c r="P1751" s="6"/>
      <c r="Q1751" s="6"/>
      <c r="R1751" s="6">
        <v>0</v>
      </c>
      <c r="S1751" s="6">
        <v>4000</v>
      </c>
      <c r="U1751" t="s">
        <v>251</v>
      </c>
      <c r="V1751" t="s">
        <v>153</v>
      </c>
      <c r="W1751" s="6"/>
      <c r="X1751" s="6"/>
      <c r="Y1751" s="6"/>
      <c r="AB1751">
        <v>2025</v>
      </c>
      <c r="AC1751">
        <v>2023</v>
      </c>
    </row>
    <row r="1752" spans="1:32" customFormat="1" hidden="1" x14ac:dyDescent="0.35">
      <c r="A1752" t="s">
        <v>1087</v>
      </c>
      <c r="B1752" t="s">
        <v>133</v>
      </c>
      <c r="C1752" t="s">
        <v>1025</v>
      </c>
      <c r="D1752" t="s">
        <v>172</v>
      </c>
      <c r="E1752" t="s">
        <v>32</v>
      </c>
      <c r="F1752" t="s">
        <v>77</v>
      </c>
      <c r="G1752" t="s">
        <v>78</v>
      </c>
      <c r="H1752" t="s">
        <v>80</v>
      </c>
      <c r="I1752" t="s">
        <v>127</v>
      </c>
      <c r="J1752">
        <v>25</v>
      </c>
      <c r="K1752">
        <v>0</v>
      </c>
      <c r="L1752" t="s">
        <v>1035</v>
      </c>
      <c r="M1752" t="s">
        <v>104</v>
      </c>
      <c r="N1752" s="6"/>
      <c r="O1752" s="6"/>
      <c r="P1752" s="6"/>
      <c r="Q1752" s="6"/>
      <c r="R1752" s="6"/>
      <c r="S1752" s="6">
        <v>4000</v>
      </c>
      <c r="U1752" t="s">
        <v>251</v>
      </c>
      <c r="V1752" t="s">
        <v>153</v>
      </c>
      <c r="W1752" s="6"/>
      <c r="X1752" s="6"/>
      <c r="Y1752" s="6"/>
      <c r="AB1752">
        <v>2027</v>
      </c>
      <c r="AC1752">
        <v>2023</v>
      </c>
    </row>
    <row r="1753" spans="1:32" customFormat="1" hidden="1" x14ac:dyDescent="0.35">
      <c r="A1753" t="s">
        <v>1088</v>
      </c>
      <c r="B1753" t="s">
        <v>133</v>
      </c>
      <c r="C1753" t="s">
        <v>1025</v>
      </c>
      <c r="D1753" t="s">
        <v>172</v>
      </c>
      <c r="E1753" t="s">
        <v>32</v>
      </c>
      <c r="F1753" t="s">
        <v>77</v>
      </c>
      <c r="G1753" t="s">
        <v>78</v>
      </c>
      <c r="H1753" t="s">
        <v>80</v>
      </c>
      <c r="I1753" t="s">
        <v>127</v>
      </c>
      <c r="J1753">
        <v>25</v>
      </c>
      <c r="K1753">
        <v>0</v>
      </c>
      <c r="L1753" t="s">
        <v>1035</v>
      </c>
      <c r="M1753" t="s">
        <v>104</v>
      </c>
      <c r="N1753" s="6"/>
      <c r="O1753" s="6"/>
      <c r="P1753" s="6"/>
      <c r="Q1753" s="6"/>
      <c r="R1753" s="6"/>
      <c r="S1753" s="6">
        <v>2000</v>
      </c>
      <c r="U1753" t="s">
        <v>251</v>
      </c>
      <c r="V1753" t="s">
        <v>153</v>
      </c>
      <c r="W1753" s="6"/>
      <c r="X1753" s="6"/>
      <c r="Y1753" s="6"/>
      <c r="AB1753">
        <v>2029</v>
      </c>
      <c r="AC1753">
        <v>2023</v>
      </c>
    </row>
    <row r="1754" spans="1:32" customFormat="1" hidden="1" x14ac:dyDescent="0.35">
      <c r="A1754" t="s">
        <v>1089</v>
      </c>
      <c r="B1754" t="s">
        <v>133</v>
      </c>
      <c r="C1754" t="s">
        <v>1025</v>
      </c>
      <c r="D1754" t="s">
        <v>172</v>
      </c>
      <c r="E1754" t="s">
        <v>32</v>
      </c>
      <c r="F1754" t="s">
        <v>77</v>
      </c>
      <c r="G1754" t="s">
        <v>78</v>
      </c>
      <c r="H1754" t="s">
        <v>80</v>
      </c>
      <c r="I1754" t="s">
        <v>127</v>
      </c>
      <c r="J1754">
        <v>25</v>
      </c>
      <c r="K1754">
        <v>0</v>
      </c>
      <c r="L1754" t="s">
        <v>1035</v>
      </c>
      <c r="M1754" t="s">
        <v>104</v>
      </c>
      <c r="N1754" s="6"/>
      <c r="O1754" s="6"/>
      <c r="P1754" s="6"/>
      <c r="Q1754" s="6"/>
      <c r="R1754" s="6"/>
      <c r="S1754" s="6">
        <v>2000</v>
      </c>
      <c r="U1754" t="s">
        <v>251</v>
      </c>
      <c r="V1754" t="s">
        <v>153</v>
      </c>
      <c r="W1754" s="6"/>
      <c r="X1754" s="6"/>
      <c r="Y1754" s="6"/>
      <c r="AB1754">
        <v>2031</v>
      </c>
      <c r="AC1754">
        <v>2023</v>
      </c>
    </row>
    <row r="1755" spans="1:32" customFormat="1" hidden="1" x14ac:dyDescent="0.35">
      <c r="A1755" t="s">
        <v>1094</v>
      </c>
      <c r="B1755" t="s">
        <v>75</v>
      </c>
      <c r="C1755" t="s">
        <v>1091</v>
      </c>
      <c r="D1755" t="s">
        <v>172</v>
      </c>
      <c r="E1755" t="s">
        <v>31</v>
      </c>
      <c r="G1755" t="s">
        <v>92</v>
      </c>
      <c r="H1755" t="s">
        <v>79</v>
      </c>
      <c r="I1755" t="s">
        <v>109</v>
      </c>
      <c r="J1755">
        <v>15</v>
      </c>
      <c r="K1755">
        <v>0</v>
      </c>
      <c r="L1755" t="s">
        <v>174</v>
      </c>
      <c r="M1755" t="s">
        <v>104</v>
      </c>
      <c r="N1755" s="6" t="s">
        <v>1092</v>
      </c>
      <c r="O1755" s="6"/>
      <c r="P1755" s="6"/>
      <c r="Q1755" s="6"/>
      <c r="R1755" s="6"/>
      <c r="S1755" s="6"/>
      <c r="U1755" t="s">
        <v>84</v>
      </c>
      <c r="V1755" t="s">
        <v>153</v>
      </c>
      <c r="W1755" s="6">
        <v>0</v>
      </c>
      <c r="X1755" s="6">
        <v>483</v>
      </c>
      <c r="Y1755" s="6">
        <v>483</v>
      </c>
      <c r="Z1755" s="3">
        <v>1</v>
      </c>
      <c r="AA1755" t="e">
        <v>#N/A</v>
      </c>
      <c r="AB1755">
        <v>2020</v>
      </c>
      <c r="AC1755">
        <v>2019</v>
      </c>
      <c r="AD1755" s="4">
        <v>43990</v>
      </c>
    </row>
    <row r="1756" spans="1:32" customFormat="1" hidden="1" x14ac:dyDescent="0.35">
      <c r="A1756" t="s">
        <v>1095</v>
      </c>
      <c r="B1756" t="s">
        <v>75</v>
      </c>
      <c r="C1756" t="s">
        <v>1091</v>
      </c>
      <c r="D1756" t="s">
        <v>172</v>
      </c>
      <c r="E1756" t="s">
        <v>108</v>
      </c>
      <c r="F1756" t="s">
        <v>80</v>
      </c>
      <c r="G1756" t="s">
        <v>92</v>
      </c>
      <c r="H1756" t="s">
        <v>79</v>
      </c>
      <c r="I1756" t="s">
        <v>326</v>
      </c>
      <c r="K1756">
        <v>0</v>
      </c>
      <c r="L1756" t="s">
        <v>174</v>
      </c>
      <c r="M1756" t="s">
        <v>80</v>
      </c>
      <c r="N1756" s="6" t="s">
        <v>1096</v>
      </c>
      <c r="O1756" s="6"/>
      <c r="P1756" s="6"/>
      <c r="Q1756" s="6"/>
      <c r="R1756" s="6"/>
      <c r="S1756" s="6">
        <v>325</v>
      </c>
      <c r="U1756" t="s">
        <v>111</v>
      </c>
      <c r="V1756" t="s">
        <v>630</v>
      </c>
      <c r="W1756" s="6"/>
      <c r="X1756" s="6">
        <v>365</v>
      </c>
      <c r="Y1756" s="6">
        <v>1544</v>
      </c>
      <c r="Z1756" s="3">
        <v>4.2300000000000004</v>
      </c>
      <c r="AA1756" s="3">
        <v>1.1200000000000001</v>
      </c>
      <c r="AB1756">
        <v>2022</v>
      </c>
      <c r="AC1756">
        <v>2021</v>
      </c>
      <c r="AD1756" s="4">
        <v>44456</v>
      </c>
    </row>
    <row r="1757" spans="1:32" customFormat="1" hidden="1" x14ac:dyDescent="0.35">
      <c r="A1757" t="s">
        <v>1097</v>
      </c>
      <c r="B1757" t="s">
        <v>75</v>
      </c>
      <c r="C1757" t="s">
        <v>1091</v>
      </c>
      <c r="D1757" t="s">
        <v>172</v>
      </c>
      <c r="E1757" t="s">
        <v>108</v>
      </c>
      <c r="F1757" t="s">
        <v>80</v>
      </c>
      <c r="G1757" t="s">
        <v>92</v>
      </c>
      <c r="H1757" t="s">
        <v>79</v>
      </c>
      <c r="I1757" t="s">
        <v>326</v>
      </c>
      <c r="K1757">
        <v>0</v>
      </c>
      <c r="L1757" t="s">
        <v>174</v>
      </c>
      <c r="M1757" t="s">
        <v>80</v>
      </c>
      <c r="N1757" s="6" t="s">
        <v>1096</v>
      </c>
      <c r="O1757" s="6"/>
      <c r="P1757" s="6"/>
      <c r="Q1757" s="6"/>
      <c r="R1757" s="6"/>
      <c r="S1757" s="6">
        <v>485</v>
      </c>
      <c r="U1757" t="s">
        <v>111</v>
      </c>
      <c r="V1757" t="s">
        <v>630</v>
      </c>
      <c r="W1757" s="6"/>
      <c r="X1757" s="6">
        <v>264</v>
      </c>
      <c r="Y1757" s="6">
        <v>1544</v>
      </c>
      <c r="Z1757" s="3">
        <v>5.85</v>
      </c>
      <c r="AA1757" s="3">
        <v>0.54</v>
      </c>
      <c r="AB1757">
        <v>2022</v>
      </c>
      <c r="AC1757">
        <v>2021</v>
      </c>
      <c r="AD1757" s="4">
        <v>44456</v>
      </c>
    </row>
    <row r="1758" spans="1:32" customFormat="1" hidden="1" x14ac:dyDescent="0.35">
      <c r="A1758" t="s">
        <v>1099</v>
      </c>
      <c r="B1758" t="s">
        <v>333</v>
      </c>
      <c r="C1758" t="s">
        <v>1091</v>
      </c>
      <c r="D1758" t="s">
        <v>172</v>
      </c>
      <c r="E1758" t="s">
        <v>32</v>
      </c>
      <c r="G1758" t="s">
        <v>78</v>
      </c>
      <c r="H1758" t="s">
        <v>80</v>
      </c>
      <c r="I1758" t="s">
        <v>80</v>
      </c>
      <c r="K1758">
        <v>0</v>
      </c>
      <c r="L1758" t="s">
        <v>174</v>
      </c>
      <c r="M1758" t="s">
        <v>80</v>
      </c>
      <c r="N1758" s="6" t="s">
        <v>1100</v>
      </c>
      <c r="O1758" s="6"/>
      <c r="P1758" s="6"/>
      <c r="Q1758" s="6"/>
      <c r="R1758" s="6"/>
      <c r="S1758" s="6">
        <v>3500</v>
      </c>
      <c r="U1758" t="s">
        <v>251</v>
      </c>
      <c r="V1758" t="s">
        <v>153</v>
      </c>
      <c r="W1758" s="6"/>
      <c r="X1758" s="6"/>
      <c r="Y1758" s="6"/>
      <c r="AB1758">
        <v>2023</v>
      </c>
      <c r="AC1758">
        <v>2023</v>
      </c>
    </row>
    <row r="1759" spans="1:32" customFormat="1" hidden="1" x14ac:dyDescent="0.35">
      <c r="A1759" t="s">
        <v>1101</v>
      </c>
      <c r="B1759" t="s">
        <v>333</v>
      </c>
      <c r="C1759" t="s">
        <v>1102</v>
      </c>
      <c r="D1759" t="s">
        <v>172</v>
      </c>
      <c r="E1759" t="s">
        <v>101</v>
      </c>
      <c r="G1759" t="s">
        <v>78</v>
      </c>
      <c r="H1759" t="s">
        <v>80</v>
      </c>
      <c r="I1759" t="s">
        <v>95</v>
      </c>
      <c r="K1759">
        <v>0</v>
      </c>
      <c r="L1759" t="s">
        <v>174</v>
      </c>
      <c r="M1759" t="s">
        <v>80</v>
      </c>
      <c r="N1759" s="6" t="s">
        <v>1103</v>
      </c>
      <c r="O1759" s="6"/>
      <c r="P1759" s="6"/>
      <c r="Q1759" s="6"/>
      <c r="R1759" s="6">
        <v>0</v>
      </c>
      <c r="S1759" s="6">
        <v>1000</v>
      </c>
      <c r="U1759" t="s">
        <v>102</v>
      </c>
      <c r="V1759" t="s">
        <v>80</v>
      </c>
      <c r="W1759" s="6"/>
      <c r="X1759" s="6"/>
      <c r="Y1759" s="6"/>
      <c r="AB1759">
        <v>2023</v>
      </c>
      <c r="AC1759">
        <v>2022</v>
      </c>
    </row>
    <row r="1760" spans="1:32" customFormat="1" ht="409.5" hidden="1" x14ac:dyDescent="0.35">
      <c r="A1760" t="s">
        <v>1104</v>
      </c>
      <c r="B1760" t="s">
        <v>133</v>
      </c>
      <c r="C1760" t="s">
        <v>1102</v>
      </c>
      <c r="D1760" t="s">
        <v>172</v>
      </c>
      <c r="E1760" t="s">
        <v>31</v>
      </c>
      <c r="G1760" t="s">
        <v>78</v>
      </c>
      <c r="H1760" t="s">
        <v>79</v>
      </c>
      <c r="I1760" t="s">
        <v>127</v>
      </c>
      <c r="J1760">
        <v>15</v>
      </c>
      <c r="K1760">
        <v>0</v>
      </c>
      <c r="L1760" t="s">
        <v>174</v>
      </c>
      <c r="M1760" t="s">
        <v>104</v>
      </c>
      <c r="N1760" s="7" t="s">
        <v>1105</v>
      </c>
      <c r="O1760" s="6"/>
      <c r="P1760" s="6"/>
      <c r="Q1760" s="6"/>
      <c r="R1760" s="6"/>
      <c r="S1760" s="6">
        <v>2000</v>
      </c>
      <c r="U1760" t="s">
        <v>84</v>
      </c>
      <c r="V1760" t="s">
        <v>153</v>
      </c>
      <c r="W1760" s="6"/>
      <c r="X1760" s="6"/>
      <c r="Y1760" s="6"/>
      <c r="AB1760">
        <v>2025</v>
      </c>
      <c r="AC1760">
        <v>2023</v>
      </c>
      <c r="AE1760" s="4">
        <v>46996</v>
      </c>
    </row>
    <row r="1761" spans="1:31" customFormat="1" ht="409.5" hidden="1" x14ac:dyDescent="0.35">
      <c r="A1761" t="s">
        <v>1106</v>
      </c>
      <c r="B1761" t="s">
        <v>133</v>
      </c>
      <c r="C1761" t="s">
        <v>1102</v>
      </c>
      <c r="D1761" t="s">
        <v>172</v>
      </c>
      <c r="E1761" t="s">
        <v>32</v>
      </c>
      <c r="G1761" t="s">
        <v>78</v>
      </c>
      <c r="H1761" t="s">
        <v>79</v>
      </c>
      <c r="I1761" t="s">
        <v>127</v>
      </c>
      <c r="J1761">
        <v>15</v>
      </c>
      <c r="K1761">
        <v>0</v>
      </c>
      <c r="L1761" t="s">
        <v>174</v>
      </c>
      <c r="M1761" t="s">
        <v>104</v>
      </c>
      <c r="N1761" s="7" t="s">
        <v>1105</v>
      </c>
      <c r="O1761" s="6"/>
      <c r="P1761" s="6"/>
      <c r="Q1761" s="6"/>
      <c r="R1761" s="6"/>
      <c r="S1761" s="6">
        <v>1500</v>
      </c>
      <c r="U1761" t="s">
        <v>88</v>
      </c>
      <c r="V1761" t="s">
        <v>153</v>
      </c>
      <c r="W1761" s="6"/>
      <c r="X1761" s="6"/>
      <c r="Y1761" s="6"/>
      <c r="AB1761">
        <v>2025</v>
      </c>
      <c r="AC1761">
        <v>2023</v>
      </c>
      <c r="AE1761" s="4">
        <v>46996</v>
      </c>
    </row>
    <row r="1762" spans="1:31" customFormat="1" hidden="1" x14ac:dyDescent="0.35">
      <c r="A1762" t="s">
        <v>1113</v>
      </c>
      <c r="B1762" t="s">
        <v>133</v>
      </c>
      <c r="C1762" t="s">
        <v>1110</v>
      </c>
      <c r="D1762" t="s">
        <v>172</v>
      </c>
      <c r="E1762" t="s">
        <v>32</v>
      </c>
      <c r="G1762" t="s">
        <v>78</v>
      </c>
      <c r="H1762" t="s">
        <v>177</v>
      </c>
      <c r="I1762" t="s">
        <v>127</v>
      </c>
      <c r="J1762">
        <v>15</v>
      </c>
      <c r="K1762">
        <v>0</v>
      </c>
      <c r="L1762" t="s">
        <v>174</v>
      </c>
      <c r="M1762" t="s">
        <v>104</v>
      </c>
      <c r="N1762" s="6" t="s">
        <v>1111</v>
      </c>
      <c r="O1762" s="6"/>
      <c r="P1762" s="6"/>
      <c r="Q1762" s="6"/>
      <c r="R1762" s="6"/>
      <c r="S1762" s="6"/>
      <c r="U1762" t="s">
        <v>88</v>
      </c>
      <c r="V1762" t="s">
        <v>153</v>
      </c>
      <c r="W1762" s="6"/>
      <c r="X1762" s="6"/>
      <c r="Y1762" s="6"/>
      <c r="AB1762">
        <v>2025</v>
      </c>
      <c r="AC1762">
        <v>2022</v>
      </c>
    </row>
    <row r="1763" spans="1:31" customFormat="1" hidden="1" x14ac:dyDescent="0.35">
      <c r="A1763" t="s">
        <v>1116</v>
      </c>
      <c r="B1763" t="s">
        <v>133</v>
      </c>
      <c r="C1763" t="s">
        <v>1110</v>
      </c>
      <c r="D1763" t="s">
        <v>172</v>
      </c>
      <c r="E1763" t="s">
        <v>31</v>
      </c>
      <c r="G1763" t="s">
        <v>78</v>
      </c>
      <c r="H1763" t="s">
        <v>79</v>
      </c>
      <c r="I1763" t="s">
        <v>127</v>
      </c>
      <c r="J1763">
        <v>15</v>
      </c>
      <c r="K1763">
        <v>0</v>
      </c>
      <c r="L1763" t="s">
        <v>174</v>
      </c>
      <c r="M1763" t="s">
        <v>104</v>
      </c>
      <c r="N1763" s="6" t="s">
        <v>1111</v>
      </c>
      <c r="O1763" s="6"/>
      <c r="P1763" s="6"/>
      <c r="Q1763" s="6"/>
      <c r="R1763" s="6">
        <v>0</v>
      </c>
      <c r="S1763" s="6">
        <v>124.8</v>
      </c>
      <c r="U1763" t="s">
        <v>84</v>
      </c>
      <c r="V1763" t="s">
        <v>153</v>
      </c>
      <c r="W1763" s="6"/>
      <c r="X1763" s="6"/>
      <c r="Y1763" s="6"/>
      <c r="AB1763">
        <v>2025</v>
      </c>
      <c r="AC1763">
        <v>2022</v>
      </c>
      <c r="AD1763" s="4">
        <v>45624</v>
      </c>
    </row>
    <row r="1764" spans="1:31" customFormat="1" hidden="1" x14ac:dyDescent="0.35">
      <c r="A1764" t="s">
        <v>1117</v>
      </c>
      <c r="B1764" t="s">
        <v>133</v>
      </c>
      <c r="C1764" t="s">
        <v>1110</v>
      </c>
      <c r="D1764" t="s">
        <v>172</v>
      </c>
      <c r="E1764" t="s">
        <v>31</v>
      </c>
      <c r="G1764" t="s">
        <v>78</v>
      </c>
      <c r="H1764" t="s">
        <v>79</v>
      </c>
      <c r="I1764" t="s">
        <v>127</v>
      </c>
      <c r="J1764">
        <v>15</v>
      </c>
      <c r="K1764">
        <v>0</v>
      </c>
      <c r="L1764" t="s">
        <v>174</v>
      </c>
      <c r="M1764" t="s">
        <v>104</v>
      </c>
      <c r="N1764" s="6" t="s">
        <v>1111</v>
      </c>
      <c r="O1764" s="6"/>
      <c r="P1764" s="6"/>
      <c r="Q1764" s="6"/>
      <c r="R1764" s="6"/>
      <c r="S1764" s="6"/>
      <c r="U1764" t="s">
        <v>84</v>
      </c>
      <c r="V1764" t="s">
        <v>153</v>
      </c>
      <c r="W1764" s="6"/>
      <c r="X1764" s="6"/>
      <c r="Y1764" s="6"/>
      <c r="AB1764">
        <v>2025</v>
      </c>
      <c r="AC1764">
        <v>2022</v>
      </c>
    </row>
    <row r="1765" spans="1:31" customFormat="1" hidden="1" x14ac:dyDescent="0.35">
      <c r="A1765" t="s">
        <v>1118</v>
      </c>
      <c r="B1765" t="s">
        <v>325</v>
      </c>
      <c r="C1765" t="s">
        <v>1119</v>
      </c>
      <c r="D1765" t="s">
        <v>172</v>
      </c>
      <c r="E1765" t="s">
        <v>101</v>
      </c>
      <c r="G1765" t="s">
        <v>78</v>
      </c>
      <c r="H1765" t="s">
        <v>80</v>
      </c>
      <c r="I1765" t="s">
        <v>313</v>
      </c>
      <c r="J1765">
        <v>15</v>
      </c>
      <c r="K1765">
        <v>0</v>
      </c>
      <c r="L1765" t="s">
        <v>174</v>
      </c>
      <c r="N1765" s="6" t="s">
        <v>1120</v>
      </c>
      <c r="O1765" s="6"/>
      <c r="P1765" s="6"/>
      <c r="Q1765" s="6"/>
      <c r="R1765" s="6"/>
      <c r="S1765" s="6">
        <v>30</v>
      </c>
      <c r="U1765" t="s">
        <v>102</v>
      </c>
      <c r="V1765" t="s">
        <v>80</v>
      </c>
      <c r="W1765" s="6"/>
      <c r="X1765" s="6"/>
      <c r="Y1765" s="6"/>
      <c r="AB1765">
        <v>2020</v>
      </c>
      <c r="AC1765">
        <v>2020</v>
      </c>
    </row>
    <row r="1766" spans="1:31" customFormat="1" hidden="1" x14ac:dyDescent="0.35">
      <c r="A1766" t="s">
        <v>1121</v>
      </c>
      <c r="B1766" t="s">
        <v>75</v>
      </c>
      <c r="C1766" t="s">
        <v>1122</v>
      </c>
      <c r="D1766" t="s">
        <v>172</v>
      </c>
      <c r="E1766" t="s">
        <v>101</v>
      </c>
      <c r="G1766" t="s">
        <v>78</v>
      </c>
      <c r="H1766" t="s">
        <v>80</v>
      </c>
      <c r="I1766" t="s">
        <v>80</v>
      </c>
      <c r="K1766">
        <v>0</v>
      </c>
      <c r="L1766" t="s">
        <v>174</v>
      </c>
      <c r="M1766" t="s">
        <v>80</v>
      </c>
      <c r="N1766" s="6"/>
      <c r="O1766" s="6"/>
      <c r="P1766" s="6"/>
      <c r="Q1766" s="6"/>
      <c r="R1766" s="6"/>
      <c r="S1766" s="6"/>
      <c r="U1766" t="s">
        <v>102</v>
      </c>
      <c r="V1766" t="s">
        <v>80</v>
      </c>
      <c r="W1766" s="6"/>
      <c r="X1766" s="6">
        <v>61.36</v>
      </c>
      <c r="Y1766" s="6">
        <v>61.36</v>
      </c>
      <c r="Z1766" s="3">
        <v>1</v>
      </c>
      <c r="AA1766" t="e">
        <v>#N/A</v>
      </c>
      <c r="AB1766">
        <v>2017</v>
      </c>
    </row>
    <row r="1767" spans="1:31" customFormat="1" hidden="1" x14ac:dyDescent="0.35">
      <c r="A1767" t="s">
        <v>1123</v>
      </c>
      <c r="B1767" t="s">
        <v>75</v>
      </c>
      <c r="C1767" t="s">
        <v>1122</v>
      </c>
      <c r="D1767" t="s">
        <v>172</v>
      </c>
      <c r="E1767" t="s">
        <v>101</v>
      </c>
      <c r="G1767" t="s">
        <v>78</v>
      </c>
      <c r="H1767" t="s">
        <v>80</v>
      </c>
      <c r="I1767" t="s">
        <v>80</v>
      </c>
      <c r="K1767">
        <v>0</v>
      </c>
      <c r="L1767" t="s">
        <v>174</v>
      </c>
      <c r="M1767" t="s">
        <v>80</v>
      </c>
      <c r="N1767" s="6"/>
      <c r="O1767" s="6"/>
      <c r="P1767" s="6"/>
      <c r="Q1767" s="6"/>
      <c r="R1767" s="6"/>
      <c r="S1767" s="6"/>
      <c r="U1767" t="s">
        <v>102</v>
      </c>
      <c r="V1767" t="s">
        <v>80</v>
      </c>
      <c r="W1767" s="6"/>
      <c r="X1767" s="6">
        <v>98.03</v>
      </c>
      <c r="Y1767" s="6">
        <v>98.03</v>
      </c>
      <c r="Z1767" s="3">
        <v>1</v>
      </c>
      <c r="AA1767" t="e">
        <v>#N/A</v>
      </c>
      <c r="AB1767">
        <v>2017</v>
      </c>
    </row>
    <row r="1768" spans="1:31" customFormat="1" hidden="1" x14ac:dyDescent="0.35">
      <c r="A1768" t="s">
        <v>1135</v>
      </c>
      <c r="B1768" t="s">
        <v>75</v>
      </c>
      <c r="C1768" t="s">
        <v>1122</v>
      </c>
      <c r="D1768" t="s">
        <v>172</v>
      </c>
      <c r="E1768" t="s">
        <v>101</v>
      </c>
      <c r="G1768" t="s">
        <v>92</v>
      </c>
      <c r="H1768" t="s">
        <v>80</v>
      </c>
      <c r="I1768" t="s">
        <v>80</v>
      </c>
      <c r="K1768">
        <v>0</v>
      </c>
      <c r="L1768" t="s">
        <v>174</v>
      </c>
      <c r="M1768" t="s">
        <v>80</v>
      </c>
      <c r="N1768" s="6"/>
      <c r="O1768" s="6"/>
      <c r="P1768" s="6"/>
      <c r="Q1768" s="6"/>
      <c r="R1768" s="6"/>
      <c r="S1768" s="6"/>
      <c r="U1768" t="s">
        <v>102</v>
      </c>
      <c r="V1768" t="s">
        <v>80</v>
      </c>
      <c r="W1768" s="6"/>
      <c r="X1768" s="6"/>
      <c r="Y1768" s="6"/>
      <c r="AB1768">
        <v>2022</v>
      </c>
      <c r="AC1768">
        <v>2021</v>
      </c>
      <c r="AD1768" s="4">
        <v>44531</v>
      </c>
    </row>
    <row r="1769" spans="1:31" customFormat="1" hidden="1" x14ac:dyDescent="0.35">
      <c r="A1769" t="s">
        <v>1136</v>
      </c>
      <c r="B1769" t="s">
        <v>75</v>
      </c>
      <c r="C1769" t="s">
        <v>1122</v>
      </c>
      <c r="D1769" t="s">
        <v>172</v>
      </c>
      <c r="E1769" t="s">
        <v>188</v>
      </c>
      <c r="G1769" t="s">
        <v>92</v>
      </c>
      <c r="H1769" t="s">
        <v>80</v>
      </c>
      <c r="I1769" t="s">
        <v>80</v>
      </c>
      <c r="K1769">
        <v>0</v>
      </c>
      <c r="L1769" t="s">
        <v>174</v>
      </c>
      <c r="M1769" t="s">
        <v>80</v>
      </c>
      <c r="N1769" s="6"/>
      <c r="O1769" s="6"/>
      <c r="P1769" s="6"/>
      <c r="Q1769" s="6"/>
      <c r="R1769" s="6"/>
      <c r="S1769" s="6"/>
      <c r="U1769" t="s">
        <v>190</v>
      </c>
      <c r="V1769" t="s">
        <v>80</v>
      </c>
      <c r="W1769" s="6"/>
      <c r="X1769" s="6">
        <v>0.14000000000000001</v>
      </c>
      <c r="Y1769" s="6">
        <v>0.55000000000000004</v>
      </c>
      <c r="Z1769" s="3">
        <v>3.93</v>
      </c>
      <c r="AA1769" t="e">
        <v>#N/A</v>
      </c>
      <c r="AB1769">
        <v>2022</v>
      </c>
      <c r="AC1769">
        <v>2022</v>
      </c>
      <c r="AD1769" s="4">
        <v>44835</v>
      </c>
    </row>
    <row r="1770" spans="1:31" customFormat="1" hidden="1" x14ac:dyDescent="0.35">
      <c r="A1770" t="s">
        <v>1136</v>
      </c>
      <c r="B1770" t="s">
        <v>75</v>
      </c>
      <c r="C1770" t="s">
        <v>1122</v>
      </c>
      <c r="D1770" t="s">
        <v>172</v>
      </c>
      <c r="E1770" t="s">
        <v>259</v>
      </c>
      <c r="G1770" t="s">
        <v>92</v>
      </c>
      <c r="H1770" t="s">
        <v>80</v>
      </c>
      <c r="I1770" t="s">
        <v>80</v>
      </c>
      <c r="K1770">
        <v>0</v>
      </c>
      <c r="L1770" t="s">
        <v>174</v>
      </c>
      <c r="M1770" t="s">
        <v>80</v>
      </c>
      <c r="N1770" s="6"/>
      <c r="O1770" s="6"/>
      <c r="P1770" s="6"/>
      <c r="Q1770" s="6"/>
      <c r="R1770" s="6"/>
      <c r="S1770" s="6"/>
      <c r="U1770" t="s">
        <v>262</v>
      </c>
      <c r="V1770" t="s">
        <v>80</v>
      </c>
      <c r="W1770" s="6"/>
      <c r="X1770" s="6">
        <v>0</v>
      </c>
      <c r="Y1770" s="6">
        <v>0.27</v>
      </c>
      <c r="Z1770" t="e">
        <v>#N/A</v>
      </c>
      <c r="AA1770" t="e">
        <v>#N/A</v>
      </c>
      <c r="AB1770">
        <v>2022</v>
      </c>
      <c r="AC1770">
        <v>2022</v>
      </c>
      <c r="AD1770" s="4">
        <v>44835</v>
      </c>
    </row>
    <row r="1771" spans="1:31" customFormat="1" hidden="1" x14ac:dyDescent="0.35">
      <c r="A1771" t="s">
        <v>1136</v>
      </c>
      <c r="B1771" t="s">
        <v>75</v>
      </c>
      <c r="C1771" t="s">
        <v>1122</v>
      </c>
      <c r="D1771" t="s">
        <v>172</v>
      </c>
      <c r="E1771" t="s">
        <v>32</v>
      </c>
      <c r="G1771" t="s">
        <v>92</v>
      </c>
      <c r="H1771" t="s">
        <v>80</v>
      </c>
      <c r="I1771" t="s">
        <v>80</v>
      </c>
      <c r="K1771">
        <v>0</v>
      </c>
      <c r="L1771" t="s">
        <v>174</v>
      </c>
      <c r="M1771" t="s">
        <v>80</v>
      </c>
      <c r="N1771" s="6"/>
      <c r="O1771" s="6"/>
      <c r="P1771" s="6"/>
      <c r="Q1771" s="6"/>
      <c r="R1771" s="6"/>
      <c r="S1771" s="6"/>
      <c r="U1771" t="s">
        <v>88</v>
      </c>
      <c r="V1771" t="s">
        <v>80</v>
      </c>
      <c r="W1771" s="6"/>
      <c r="X1771" s="6">
        <v>0</v>
      </c>
      <c r="Y1771" s="6">
        <v>0</v>
      </c>
      <c r="AB1771">
        <v>2022</v>
      </c>
      <c r="AC1771">
        <v>2022</v>
      </c>
      <c r="AD1771" s="4">
        <v>44835</v>
      </c>
    </row>
    <row r="1772" spans="1:31" customFormat="1" hidden="1" x14ac:dyDescent="0.35">
      <c r="A1772" t="s">
        <v>1137</v>
      </c>
      <c r="B1772" t="s">
        <v>75</v>
      </c>
      <c r="C1772" t="s">
        <v>1138</v>
      </c>
      <c r="D1772" t="s">
        <v>172</v>
      </c>
      <c r="E1772" t="s">
        <v>188</v>
      </c>
      <c r="G1772" t="s">
        <v>78</v>
      </c>
      <c r="H1772" t="s">
        <v>79</v>
      </c>
      <c r="I1772" t="s">
        <v>326</v>
      </c>
      <c r="J1772">
        <v>10</v>
      </c>
      <c r="K1772">
        <v>0</v>
      </c>
      <c r="L1772" t="s">
        <v>174</v>
      </c>
      <c r="M1772" t="s">
        <v>82</v>
      </c>
      <c r="N1772" s="6" t="s">
        <v>1139</v>
      </c>
      <c r="O1772" s="6"/>
      <c r="P1772" s="6"/>
      <c r="Q1772" s="6"/>
      <c r="R1772" s="6"/>
      <c r="S1772" s="6"/>
      <c r="U1772" t="s">
        <v>190</v>
      </c>
      <c r="V1772" t="s">
        <v>80</v>
      </c>
      <c r="W1772" s="6">
        <v>0</v>
      </c>
      <c r="X1772" s="6">
        <v>200</v>
      </c>
      <c r="Y1772" s="6">
        <v>200</v>
      </c>
      <c r="Z1772" s="3">
        <v>1</v>
      </c>
      <c r="AA1772" t="e">
        <v>#N/A</v>
      </c>
      <c r="AB1772">
        <v>2016</v>
      </c>
      <c r="AC1772">
        <v>2016</v>
      </c>
      <c r="AE1772" s="4">
        <v>43918</v>
      </c>
    </row>
    <row r="1773" spans="1:31" customFormat="1" hidden="1" x14ac:dyDescent="0.35">
      <c r="A1773" t="s">
        <v>1140</v>
      </c>
      <c r="B1773" t="s">
        <v>75</v>
      </c>
      <c r="C1773" t="s">
        <v>1138</v>
      </c>
      <c r="D1773" t="s">
        <v>172</v>
      </c>
      <c r="E1773" t="s">
        <v>32</v>
      </c>
      <c r="G1773" t="s">
        <v>78</v>
      </c>
      <c r="H1773" t="s">
        <v>79</v>
      </c>
      <c r="I1773" t="s">
        <v>326</v>
      </c>
      <c r="J1773">
        <v>10</v>
      </c>
      <c r="K1773">
        <v>0</v>
      </c>
      <c r="L1773" t="s">
        <v>174</v>
      </c>
      <c r="M1773" t="s">
        <v>80</v>
      </c>
      <c r="N1773" s="6" t="s">
        <v>1139</v>
      </c>
      <c r="O1773" s="6"/>
      <c r="P1773" s="6"/>
      <c r="Q1773" s="6"/>
      <c r="R1773" s="6"/>
      <c r="S1773" s="6"/>
      <c r="U1773" t="s">
        <v>88</v>
      </c>
      <c r="V1773" t="s">
        <v>80</v>
      </c>
      <c r="W1773" s="6">
        <v>0</v>
      </c>
      <c r="X1773" s="6">
        <v>500</v>
      </c>
      <c r="Y1773" s="6">
        <v>500</v>
      </c>
      <c r="Z1773" s="3">
        <v>1</v>
      </c>
      <c r="AA1773" t="e">
        <v>#N/A</v>
      </c>
      <c r="AB1773">
        <v>2016</v>
      </c>
      <c r="AC1773">
        <v>2016</v>
      </c>
      <c r="AE1773" s="4">
        <v>43918</v>
      </c>
    </row>
    <row r="1774" spans="1:31" customFormat="1" hidden="1" x14ac:dyDescent="0.35">
      <c r="A1774" t="s">
        <v>1154</v>
      </c>
      <c r="B1774" t="s">
        <v>75</v>
      </c>
      <c r="C1774" t="s">
        <v>1138</v>
      </c>
      <c r="D1774" t="s">
        <v>172</v>
      </c>
      <c r="E1774" t="s">
        <v>31</v>
      </c>
      <c r="G1774" t="s">
        <v>78</v>
      </c>
      <c r="H1774" t="s">
        <v>79</v>
      </c>
      <c r="I1774" t="s">
        <v>127</v>
      </c>
      <c r="J1774">
        <v>12</v>
      </c>
      <c r="K1774">
        <v>0</v>
      </c>
      <c r="L1774" t="s">
        <v>174</v>
      </c>
      <c r="M1774" t="s">
        <v>82</v>
      </c>
      <c r="N1774" s="6" t="s">
        <v>1155</v>
      </c>
      <c r="O1774" s="6"/>
      <c r="P1774" s="6"/>
      <c r="Q1774" s="6"/>
      <c r="R1774" s="6">
        <v>140</v>
      </c>
      <c r="S1774" s="6">
        <v>140</v>
      </c>
      <c r="U1774" t="s">
        <v>84</v>
      </c>
      <c r="V1774" t="s">
        <v>80</v>
      </c>
      <c r="W1774" s="6"/>
      <c r="X1774" s="6">
        <v>31</v>
      </c>
      <c r="Y1774" s="6">
        <v>31</v>
      </c>
      <c r="Z1774" s="3">
        <v>1</v>
      </c>
      <c r="AA1774" s="3">
        <v>0.22</v>
      </c>
      <c r="AB1774">
        <v>2022</v>
      </c>
      <c r="AC1774">
        <v>2020</v>
      </c>
      <c r="AD1774" s="4">
        <v>44859</v>
      </c>
    </row>
    <row r="1775" spans="1:31" customFormat="1" hidden="1" x14ac:dyDescent="0.35">
      <c r="A1775" t="s">
        <v>1156</v>
      </c>
      <c r="B1775" t="s">
        <v>75</v>
      </c>
      <c r="C1775" t="s">
        <v>1138</v>
      </c>
      <c r="D1775" t="s">
        <v>172</v>
      </c>
      <c r="E1775" t="s">
        <v>188</v>
      </c>
      <c r="G1775" t="s">
        <v>78</v>
      </c>
      <c r="H1775" t="s">
        <v>79</v>
      </c>
      <c r="I1775" t="s">
        <v>127</v>
      </c>
      <c r="J1775">
        <v>12</v>
      </c>
      <c r="K1775">
        <v>0</v>
      </c>
      <c r="L1775" t="s">
        <v>174</v>
      </c>
      <c r="M1775" t="s">
        <v>82</v>
      </c>
      <c r="N1775" s="6"/>
      <c r="O1775" s="6"/>
      <c r="P1775" s="6"/>
      <c r="Q1775" s="6"/>
      <c r="R1775" s="6">
        <v>140</v>
      </c>
      <c r="S1775" s="6">
        <v>148.4</v>
      </c>
      <c r="U1775" t="s">
        <v>190</v>
      </c>
      <c r="V1775" t="s">
        <v>80</v>
      </c>
      <c r="W1775" s="6"/>
      <c r="X1775" s="6">
        <v>146</v>
      </c>
      <c r="Y1775" s="6">
        <v>146</v>
      </c>
      <c r="Z1775" s="3">
        <v>1</v>
      </c>
      <c r="AA1775" s="3">
        <v>0.98</v>
      </c>
      <c r="AB1775">
        <v>2022</v>
      </c>
      <c r="AC1775">
        <v>2020</v>
      </c>
      <c r="AD1775" s="4">
        <v>44859</v>
      </c>
    </row>
    <row r="1776" spans="1:31" customFormat="1" hidden="1" x14ac:dyDescent="0.35">
      <c r="A1776" t="s">
        <v>1157</v>
      </c>
      <c r="B1776" t="s">
        <v>75</v>
      </c>
      <c r="C1776" t="s">
        <v>1138</v>
      </c>
      <c r="D1776" t="s">
        <v>172</v>
      </c>
      <c r="E1776" t="s">
        <v>31</v>
      </c>
      <c r="G1776" t="s">
        <v>78</v>
      </c>
      <c r="H1776" t="s">
        <v>79</v>
      </c>
      <c r="I1776" t="s">
        <v>127</v>
      </c>
      <c r="J1776">
        <v>12</v>
      </c>
      <c r="K1776">
        <v>0</v>
      </c>
      <c r="L1776" t="s">
        <v>174</v>
      </c>
      <c r="M1776" t="s">
        <v>82</v>
      </c>
      <c r="N1776" s="6" t="s">
        <v>1155</v>
      </c>
      <c r="O1776" s="6"/>
      <c r="P1776" s="6"/>
      <c r="Q1776" s="6"/>
      <c r="R1776" s="6">
        <v>220</v>
      </c>
      <c r="S1776" s="6">
        <v>220</v>
      </c>
      <c r="U1776" t="s">
        <v>97</v>
      </c>
      <c r="V1776" t="s">
        <v>80</v>
      </c>
      <c r="W1776" s="6"/>
      <c r="X1776" s="6">
        <v>0</v>
      </c>
      <c r="Y1776" s="6">
        <v>0</v>
      </c>
      <c r="AB1776">
        <v>2022</v>
      </c>
      <c r="AC1776">
        <v>2020</v>
      </c>
      <c r="AD1776" s="4">
        <v>44859</v>
      </c>
    </row>
    <row r="1777" spans="1:30" customFormat="1" hidden="1" x14ac:dyDescent="0.35">
      <c r="A1777" t="s">
        <v>1158</v>
      </c>
      <c r="B1777" t="s">
        <v>75</v>
      </c>
      <c r="C1777" t="s">
        <v>1138</v>
      </c>
      <c r="D1777" t="s">
        <v>172</v>
      </c>
      <c r="E1777" t="s">
        <v>31</v>
      </c>
      <c r="G1777" t="s">
        <v>78</v>
      </c>
      <c r="H1777" t="s">
        <v>79</v>
      </c>
      <c r="I1777" t="s">
        <v>127</v>
      </c>
      <c r="J1777">
        <v>12</v>
      </c>
      <c r="K1777">
        <v>0</v>
      </c>
      <c r="L1777" t="s">
        <v>174</v>
      </c>
      <c r="M1777" t="s">
        <v>82</v>
      </c>
      <c r="N1777" s="6"/>
      <c r="O1777" s="6"/>
      <c r="P1777" s="6"/>
      <c r="Q1777" s="6"/>
      <c r="R1777" s="6">
        <v>1800</v>
      </c>
      <c r="S1777" s="6">
        <v>1908</v>
      </c>
      <c r="U1777" t="s">
        <v>84</v>
      </c>
      <c r="V1777" t="s">
        <v>80</v>
      </c>
      <c r="W1777" s="6"/>
      <c r="X1777" s="6">
        <v>0</v>
      </c>
      <c r="Y1777" s="6">
        <v>0</v>
      </c>
      <c r="AB1777">
        <v>2022</v>
      </c>
      <c r="AC1777">
        <v>2020</v>
      </c>
      <c r="AD1777" s="4">
        <v>44887</v>
      </c>
    </row>
    <row r="1778" spans="1:30" customFormat="1" hidden="1" x14ac:dyDescent="0.35">
      <c r="A1778" t="s">
        <v>1160</v>
      </c>
      <c r="B1778" t="s">
        <v>333</v>
      </c>
      <c r="C1778" t="s">
        <v>1138</v>
      </c>
      <c r="D1778" t="s">
        <v>172</v>
      </c>
      <c r="E1778" t="s">
        <v>188</v>
      </c>
      <c r="G1778" t="s">
        <v>78</v>
      </c>
      <c r="H1778" t="s">
        <v>79</v>
      </c>
      <c r="I1778" t="s">
        <v>127</v>
      </c>
      <c r="J1778">
        <v>12</v>
      </c>
      <c r="K1778">
        <v>0</v>
      </c>
      <c r="L1778" t="s">
        <v>174</v>
      </c>
      <c r="M1778" t="s">
        <v>82</v>
      </c>
      <c r="N1778" s="6"/>
      <c r="O1778" s="6"/>
      <c r="P1778" s="6"/>
      <c r="Q1778" s="6"/>
      <c r="R1778" s="6">
        <v>120</v>
      </c>
      <c r="S1778" s="6">
        <v>127.2</v>
      </c>
      <c r="U1778" t="s">
        <v>190</v>
      </c>
      <c r="V1778" t="s">
        <v>80</v>
      </c>
      <c r="W1778" s="6"/>
      <c r="X1778" s="6"/>
      <c r="Y1778" s="6"/>
      <c r="AB1778">
        <v>2023</v>
      </c>
      <c r="AC1778">
        <v>2020</v>
      </c>
    </row>
    <row r="1779" spans="1:30" customFormat="1" hidden="1" x14ac:dyDescent="0.35">
      <c r="A1779" t="s">
        <v>1161</v>
      </c>
      <c r="B1779" t="s">
        <v>333</v>
      </c>
      <c r="C1779" t="s">
        <v>1138</v>
      </c>
      <c r="D1779" t="s">
        <v>172</v>
      </c>
      <c r="E1779" t="s">
        <v>31</v>
      </c>
      <c r="G1779" t="s">
        <v>78</v>
      </c>
      <c r="H1779" t="s">
        <v>79</v>
      </c>
      <c r="I1779" t="s">
        <v>127</v>
      </c>
      <c r="J1779">
        <v>12</v>
      </c>
      <c r="K1779">
        <v>0</v>
      </c>
      <c r="L1779" t="s">
        <v>174</v>
      </c>
      <c r="M1779" t="s">
        <v>82</v>
      </c>
      <c r="N1779" s="6"/>
      <c r="O1779" s="6"/>
      <c r="P1779" s="6"/>
      <c r="Q1779" s="6"/>
      <c r="R1779" s="6">
        <v>1800</v>
      </c>
      <c r="S1779" s="6">
        <v>1908</v>
      </c>
      <c r="U1779" t="s">
        <v>84</v>
      </c>
      <c r="V1779" t="s">
        <v>80</v>
      </c>
      <c r="W1779" s="6"/>
      <c r="X1779" s="6"/>
      <c r="Y1779" s="6"/>
      <c r="AB1779">
        <v>2023</v>
      </c>
      <c r="AC1779">
        <v>2020</v>
      </c>
    </row>
    <row r="1780" spans="1:30" customFormat="1" hidden="1" x14ac:dyDescent="0.35">
      <c r="A1780" t="s">
        <v>1162</v>
      </c>
      <c r="B1780" t="s">
        <v>333</v>
      </c>
      <c r="C1780" t="s">
        <v>1138</v>
      </c>
      <c r="D1780" t="s">
        <v>172</v>
      </c>
      <c r="E1780" t="s">
        <v>31</v>
      </c>
      <c r="G1780" t="s">
        <v>78</v>
      </c>
      <c r="H1780" t="s">
        <v>79</v>
      </c>
      <c r="I1780" t="s">
        <v>127</v>
      </c>
      <c r="J1780">
        <v>12</v>
      </c>
      <c r="K1780">
        <v>0</v>
      </c>
      <c r="L1780" t="s">
        <v>174</v>
      </c>
      <c r="M1780" t="s">
        <v>82</v>
      </c>
      <c r="N1780" s="6"/>
      <c r="O1780" s="6"/>
      <c r="P1780" s="6"/>
      <c r="Q1780" s="6"/>
      <c r="R1780" s="6">
        <v>200</v>
      </c>
      <c r="S1780" s="6">
        <v>212</v>
      </c>
      <c r="U1780" t="s">
        <v>97</v>
      </c>
      <c r="V1780" t="s">
        <v>80</v>
      </c>
      <c r="W1780" s="6"/>
      <c r="X1780" s="6"/>
      <c r="Y1780" s="6"/>
      <c r="AB1780">
        <v>2023</v>
      </c>
      <c r="AC1780">
        <v>2020</v>
      </c>
    </row>
    <row r="1781" spans="1:30" customFormat="1" hidden="1" x14ac:dyDescent="0.35">
      <c r="A1781" t="s">
        <v>1163</v>
      </c>
      <c r="B1781" t="s">
        <v>333</v>
      </c>
      <c r="C1781" t="s">
        <v>1138</v>
      </c>
      <c r="D1781" t="s">
        <v>172</v>
      </c>
      <c r="E1781" t="s">
        <v>32</v>
      </c>
      <c r="G1781" t="s">
        <v>78</v>
      </c>
      <c r="H1781" t="s">
        <v>79</v>
      </c>
      <c r="I1781" t="s">
        <v>127</v>
      </c>
      <c r="J1781">
        <v>12</v>
      </c>
      <c r="K1781">
        <v>0</v>
      </c>
      <c r="L1781" t="s">
        <v>174</v>
      </c>
      <c r="M1781" t="s">
        <v>82</v>
      </c>
      <c r="N1781" s="6"/>
      <c r="O1781" s="6"/>
      <c r="P1781" s="6"/>
      <c r="Q1781" s="6"/>
      <c r="R1781" s="6">
        <v>1500</v>
      </c>
      <c r="S1781" s="6">
        <v>1590</v>
      </c>
      <c r="U1781" t="s">
        <v>88</v>
      </c>
      <c r="V1781" t="s">
        <v>80</v>
      </c>
      <c r="W1781" s="6"/>
      <c r="X1781" s="6"/>
      <c r="Y1781" s="6"/>
      <c r="AB1781">
        <v>2023</v>
      </c>
      <c r="AC1781">
        <v>2020</v>
      </c>
    </row>
    <row r="1782" spans="1:30" customFormat="1" hidden="1" x14ac:dyDescent="0.35">
      <c r="A1782" t="s">
        <v>1164</v>
      </c>
      <c r="B1782" t="s">
        <v>333</v>
      </c>
      <c r="C1782" t="s">
        <v>1138</v>
      </c>
      <c r="D1782" t="s">
        <v>172</v>
      </c>
      <c r="E1782" t="s">
        <v>31</v>
      </c>
      <c r="G1782" t="s">
        <v>78</v>
      </c>
      <c r="H1782" t="s">
        <v>79</v>
      </c>
      <c r="I1782" t="s">
        <v>127</v>
      </c>
      <c r="J1782">
        <v>12</v>
      </c>
      <c r="K1782">
        <v>0</v>
      </c>
      <c r="L1782" t="s">
        <v>174</v>
      </c>
      <c r="M1782" t="s">
        <v>82</v>
      </c>
      <c r="N1782" s="6"/>
      <c r="O1782" s="6"/>
      <c r="P1782" s="6"/>
      <c r="Q1782" s="6"/>
      <c r="R1782" s="6">
        <v>1800</v>
      </c>
      <c r="S1782" s="6">
        <v>1908</v>
      </c>
      <c r="U1782" t="s">
        <v>84</v>
      </c>
      <c r="V1782" t="s">
        <v>80</v>
      </c>
      <c r="W1782" s="6"/>
      <c r="X1782" s="6"/>
      <c r="Y1782" s="6"/>
      <c r="AB1782">
        <v>2023</v>
      </c>
      <c r="AC1782">
        <v>2020</v>
      </c>
    </row>
    <row r="1783" spans="1:30" customFormat="1" hidden="1" x14ac:dyDescent="0.35">
      <c r="A1783" t="s">
        <v>1165</v>
      </c>
      <c r="B1783" t="s">
        <v>333</v>
      </c>
      <c r="C1783" t="s">
        <v>1138</v>
      </c>
      <c r="D1783" t="s">
        <v>172</v>
      </c>
      <c r="E1783" t="s">
        <v>32</v>
      </c>
      <c r="G1783" t="s">
        <v>78</v>
      </c>
      <c r="H1783" t="s">
        <v>79</v>
      </c>
      <c r="I1783" t="s">
        <v>127</v>
      </c>
      <c r="J1783">
        <v>12</v>
      </c>
      <c r="K1783">
        <v>0</v>
      </c>
      <c r="L1783" t="s">
        <v>174</v>
      </c>
      <c r="M1783" t="s">
        <v>82</v>
      </c>
      <c r="N1783" s="6"/>
      <c r="O1783" s="6"/>
      <c r="P1783" s="6"/>
      <c r="Q1783" s="6"/>
      <c r="R1783" s="6">
        <v>1500</v>
      </c>
      <c r="S1783" s="6">
        <v>1590</v>
      </c>
      <c r="U1783" t="s">
        <v>88</v>
      </c>
      <c r="V1783" t="s">
        <v>80</v>
      </c>
      <c r="W1783" s="6"/>
      <c r="X1783" s="6"/>
      <c r="Y1783" s="6"/>
      <c r="AB1783">
        <v>2023</v>
      </c>
      <c r="AC1783">
        <v>2020</v>
      </c>
    </row>
    <row r="1784" spans="1:30" customFormat="1" hidden="1" x14ac:dyDescent="0.35">
      <c r="A1784" t="s">
        <v>1166</v>
      </c>
      <c r="B1784" t="s">
        <v>333</v>
      </c>
      <c r="C1784" t="s">
        <v>1138</v>
      </c>
      <c r="D1784" t="s">
        <v>172</v>
      </c>
      <c r="E1784" t="s">
        <v>188</v>
      </c>
      <c r="G1784" t="s">
        <v>78</v>
      </c>
      <c r="H1784" t="s">
        <v>79</v>
      </c>
      <c r="I1784" t="s">
        <v>127</v>
      </c>
      <c r="J1784">
        <v>12</v>
      </c>
      <c r="K1784">
        <v>0</v>
      </c>
      <c r="L1784" t="s">
        <v>174</v>
      </c>
      <c r="M1784" t="s">
        <v>82</v>
      </c>
      <c r="N1784" s="6"/>
      <c r="O1784" s="6"/>
      <c r="P1784" s="6"/>
      <c r="Q1784" s="6"/>
      <c r="R1784" s="6">
        <v>120</v>
      </c>
      <c r="S1784" s="6">
        <v>127.2</v>
      </c>
      <c r="U1784" t="s">
        <v>190</v>
      </c>
      <c r="V1784" t="s">
        <v>80</v>
      </c>
      <c r="W1784" s="6"/>
      <c r="X1784" s="6"/>
      <c r="Y1784" s="6"/>
      <c r="AB1784">
        <v>2023</v>
      </c>
      <c r="AC1784">
        <v>2020</v>
      </c>
    </row>
    <row r="1785" spans="1:30" customFormat="1" hidden="1" x14ac:dyDescent="0.35">
      <c r="A1785" t="s">
        <v>1167</v>
      </c>
      <c r="B1785" t="s">
        <v>333</v>
      </c>
      <c r="C1785" t="s">
        <v>1138</v>
      </c>
      <c r="D1785" t="s">
        <v>172</v>
      </c>
      <c r="E1785" t="s">
        <v>31</v>
      </c>
      <c r="G1785" t="s">
        <v>78</v>
      </c>
      <c r="H1785" t="s">
        <v>79</v>
      </c>
      <c r="I1785" t="s">
        <v>127</v>
      </c>
      <c r="J1785">
        <v>12</v>
      </c>
      <c r="K1785">
        <v>0</v>
      </c>
      <c r="L1785" t="s">
        <v>174</v>
      </c>
      <c r="M1785" t="s">
        <v>82</v>
      </c>
      <c r="N1785" s="6"/>
      <c r="O1785" s="6"/>
      <c r="P1785" s="6"/>
      <c r="Q1785" s="6"/>
      <c r="R1785" s="6">
        <v>1500</v>
      </c>
      <c r="S1785" s="6">
        <v>1590</v>
      </c>
      <c r="U1785" t="s">
        <v>84</v>
      </c>
      <c r="V1785" t="s">
        <v>80</v>
      </c>
      <c r="W1785" s="6"/>
      <c r="X1785" s="6"/>
      <c r="Y1785" s="6"/>
      <c r="AB1785">
        <v>2023</v>
      </c>
      <c r="AC1785">
        <v>2020</v>
      </c>
    </row>
    <row r="1786" spans="1:30" customFormat="1" hidden="1" x14ac:dyDescent="0.35">
      <c r="A1786" t="s">
        <v>1168</v>
      </c>
      <c r="B1786" t="s">
        <v>333</v>
      </c>
      <c r="C1786" t="s">
        <v>1138</v>
      </c>
      <c r="D1786" t="s">
        <v>172</v>
      </c>
      <c r="E1786" t="s">
        <v>31</v>
      </c>
      <c r="G1786" t="s">
        <v>78</v>
      </c>
      <c r="H1786" t="s">
        <v>79</v>
      </c>
      <c r="I1786" t="s">
        <v>127</v>
      </c>
      <c r="J1786">
        <v>12</v>
      </c>
      <c r="K1786">
        <v>0</v>
      </c>
      <c r="L1786" t="s">
        <v>174</v>
      </c>
      <c r="M1786" t="s">
        <v>82</v>
      </c>
      <c r="N1786" s="6"/>
      <c r="O1786" s="6"/>
      <c r="P1786" s="6"/>
      <c r="Q1786" s="6"/>
      <c r="R1786" s="6">
        <v>600</v>
      </c>
      <c r="S1786" s="6">
        <v>636</v>
      </c>
      <c r="U1786" t="s">
        <v>97</v>
      </c>
      <c r="V1786" t="s">
        <v>80</v>
      </c>
      <c r="W1786" s="6"/>
      <c r="X1786" s="6"/>
      <c r="Y1786" s="6"/>
      <c r="AB1786">
        <v>2023</v>
      </c>
      <c r="AC1786">
        <v>2020</v>
      </c>
    </row>
    <row r="1787" spans="1:30" customFormat="1" hidden="1" x14ac:dyDescent="0.35">
      <c r="A1787" t="s">
        <v>1169</v>
      </c>
      <c r="B1787" t="s">
        <v>333</v>
      </c>
      <c r="C1787" t="s">
        <v>1138</v>
      </c>
      <c r="D1787" t="s">
        <v>172</v>
      </c>
      <c r="E1787" t="s">
        <v>32</v>
      </c>
      <c r="G1787" t="s">
        <v>78</v>
      </c>
      <c r="H1787" t="s">
        <v>79</v>
      </c>
      <c r="I1787" t="s">
        <v>127</v>
      </c>
      <c r="J1787">
        <v>12</v>
      </c>
      <c r="K1787">
        <v>0</v>
      </c>
      <c r="L1787" t="s">
        <v>174</v>
      </c>
      <c r="M1787" t="s">
        <v>82</v>
      </c>
      <c r="N1787" s="6"/>
      <c r="O1787" s="6"/>
      <c r="P1787" s="6"/>
      <c r="Q1787" s="6"/>
      <c r="R1787" s="6">
        <v>1500</v>
      </c>
      <c r="S1787" s="6">
        <v>1590</v>
      </c>
      <c r="U1787" t="s">
        <v>88</v>
      </c>
      <c r="V1787" t="s">
        <v>80</v>
      </c>
      <c r="W1787" s="6"/>
      <c r="X1787" s="6"/>
      <c r="Y1787" s="6"/>
      <c r="AB1787">
        <v>2023</v>
      </c>
      <c r="AC1787">
        <v>2020</v>
      </c>
    </row>
    <row r="1788" spans="1:30" customFormat="1" hidden="1" x14ac:dyDescent="0.35">
      <c r="A1788" t="s">
        <v>1170</v>
      </c>
      <c r="B1788" t="s">
        <v>133</v>
      </c>
      <c r="C1788" t="s">
        <v>1171</v>
      </c>
      <c r="D1788" t="s">
        <v>172</v>
      </c>
      <c r="E1788" t="s">
        <v>31</v>
      </c>
      <c r="G1788" t="s">
        <v>78</v>
      </c>
      <c r="H1788" t="s">
        <v>80</v>
      </c>
      <c r="I1788" t="s">
        <v>80</v>
      </c>
      <c r="J1788">
        <v>15</v>
      </c>
      <c r="K1788">
        <v>0</v>
      </c>
      <c r="L1788" t="s">
        <v>1172</v>
      </c>
      <c r="M1788" t="s">
        <v>80</v>
      </c>
      <c r="N1788" s="6" t="s">
        <v>1173</v>
      </c>
      <c r="O1788" s="6"/>
      <c r="P1788" s="6"/>
      <c r="Q1788" s="6"/>
      <c r="R1788" s="6">
        <v>0</v>
      </c>
      <c r="S1788" s="6">
        <v>50</v>
      </c>
      <c r="U1788" t="s">
        <v>84</v>
      </c>
      <c r="V1788" t="s">
        <v>80</v>
      </c>
      <c r="W1788" s="6"/>
      <c r="X1788" s="6"/>
      <c r="Y1788" s="6"/>
      <c r="AC1788">
        <v>2018</v>
      </c>
    </row>
    <row r="1789" spans="1:30" customFormat="1" hidden="1" x14ac:dyDescent="0.35">
      <c r="A1789" t="s">
        <v>1174</v>
      </c>
      <c r="B1789" t="s">
        <v>325</v>
      </c>
      <c r="C1789" t="s">
        <v>1171</v>
      </c>
      <c r="D1789" t="s">
        <v>172</v>
      </c>
      <c r="E1789" t="s">
        <v>32</v>
      </c>
      <c r="G1789" t="s">
        <v>78</v>
      </c>
      <c r="H1789" t="s">
        <v>80</v>
      </c>
      <c r="I1789" t="s">
        <v>80</v>
      </c>
      <c r="J1789">
        <v>15</v>
      </c>
      <c r="K1789">
        <v>0</v>
      </c>
      <c r="L1789" t="s">
        <v>1172</v>
      </c>
      <c r="M1789" t="s">
        <v>80</v>
      </c>
      <c r="N1789" s="6" t="s">
        <v>1175</v>
      </c>
      <c r="O1789" s="6"/>
      <c r="P1789" s="6"/>
      <c r="Q1789" s="6"/>
      <c r="R1789" s="6">
        <v>0</v>
      </c>
      <c r="S1789" s="6">
        <v>50</v>
      </c>
      <c r="U1789" t="s">
        <v>88</v>
      </c>
      <c r="V1789" t="s">
        <v>80</v>
      </c>
      <c r="W1789" s="6"/>
      <c r="X1789" s="6"/>
      <c r="Y1789" s="6"/>
      <c r="AC1789">
        <v>2018</v>
      </c>
    </row>
    <row r="1790" spans="1:30" customFormat="1" hidden="1" x14ac:dyDescent="0.35">
      <c r="A1790" t="s">
        <v>1176</v>
      </c>
      <c r="B1790" t="s">
        <v>133</v>
      </c>
      <c r="C1790" t="s">
        <v>1171</v>
      </c>
      <c r="D1790" t="s">
        <v>172</v>
      </c>
      <c r="E1790" t="s">
        <v>31</v>
      </c>
      <c r="G1790" t="s">
        <v>78</v>
      </c>
      <c r="H1790" t="s">
        <v>80</v>
      </c>
      <c r="I1790" t="s">
        <v>80</v>
      </c>
      <c r="J1790">
        <v>15</v>
      </c>
      <c r="K1790">
        <v>0</v>
      </c>
      <c r="L1790" t="s">
        <v>1172</v>
      </c>
      <c r="M1790" t="s">
        <v>80</v>
      </c>
      <c r="N1790" s="6" t="s">
        <v>1173</v>
      </c>
      <c r="O1790" s="6"/>
      <c r="P1790" s="6"/>
      <c r="Q1790" s="6"/>
      <c r="R1790" s="6">
        <v>0</v>
      </c>
      <c r="S1790" s="6">
        <v>55</v>
      </c>
      <c r="U1790" t="s">
        <v>84</v>
      </c>
      <c r="V1790" t="s">
        <v>80</v>
      </c>
      <c r="W1790" s="6"/>
      <c r="X1790" s="6"/>
      <c r="Y1790" s="6"/>
      <c r="AC1790">
        <v>2018</v>
      </c>
    </row>
    <row r="1791" spans="1:30" customFormat="1" hidden="1" x14ac:dyDescent="0.35">
      <c r="A1791" t="s">
        <v>1177</v>
      </c>
      <c r="B1791" t="s">
        <v>325</v>
      </c>
      <c r="C1791" t="s">
        <v>1171</v>
      </c>
      <c r="D1791" t="s">
        <v>172</v>
      </c>
      <c r="E1791" t="s">
        <v>32</v>
      </c>
      <c r="G1791" t="s">
        <v>78</v>
      </c>
      <c r="H1791" t="s">
        <v>80</v>
      </c>
      <c r="I1791" t="s">
        <v>80</v>
      </c>
      <c r="J1791">
        <v>15</v>
      </c>
      <c r="K1791">
        <v>0</v>
      </c>
      <c r="L1791" t="s">
        <v>1172</v>
      </c>
      <c r="M1791" t="s">
        <v>80</v>
      </c>
      <c r="N1791" s="6" t="s">
        <v>1175</v>
      </c>
      <c r="O1791" s="6"/>
      <c r="P1791" s="6"/>
      <c r="Q1791" s="6"/>
      <c r="R1791" s="6">
        <v>0</v>
      </c>
      <c r="S1791" s="6">
        <v>100</v>
      </c>
      <c r="U1791" t="s">
        <v>88</v>
      </c>
      <c r="V1791" t="s">
        <v>80</v>
      </c>
      <c r="W1791" s="6"/>
      <c r="X1791" s="6"/>
      <c r="Y1791" s="6"/>
      <c r="AC1791">
        <v>2018</v>
      </c>
    </row>
    <row r="1792" spans="1:30" customFormat="1" hidden="1" x14ac:dyDescent="0.35">
      <c r="A1792" t="s">
        <v>1178</v>
      </c>
      <c r="B1792" t="s">
        <v>133</v>
      </c>
      <c r="C1792" t="s">
        <v>1171</v>
      </c>
      <c r="D1792" t="s">
        <v>172</v>
      </c>
      <c r="E1792" t="s">
        <v>31</v>
      </c>
      <c r="G1792" t="s">
        <v>78</v>
      </c>
      <c r="H1792" t="s">
        <v>80</v>
      </c>
      <c r="I1792" t="s">
        <v>80</v>
      </c>
      <c r="J1792">
        <v>15</v>
      </c>
      <c r="K1792">
        <v>0</v>
      </c>
      <c r="L1792" t="s">
        <v>1172</v>
      </c>
      <c r="M1792" t="s">
        <v>80</v>
      </c>
      <c r="N1792" s="6" t="s">
        <v>1173</v>
      </c>
      <c r="O1792" s="6"/>
      <c r="P1792" s="6"/>
      <c r="Q1792" s="6"/>
      <c r="R1792" s="6">
        <v>0</v>
      </c>
      <c r="S1792" s="6">
        <v>50</v>
      </c>
      <c r="U1792" t="s">
        <v>84</v>
      </c>
      <c r="V1792" t="s">
        <v>80</v>
      </c>
      <c r="W1792" s="6"/>
      <c r="X1792" s="6"/>
      <c r="Y1792" s="6"/>
      <c r="AC1792">
        <v>2018</v>
      </c>
    </row>
    <row r="1793" spans="1:31" customFormat="1" hidden="1" x14ac:dyDescent="0.35">
      <c r="A1793" t="s">
        <v>1179</v>
      </c>
      <c r="B1793" t="s">
        <v>133</v>
      </c>
      <c r="C1793" t="s">
        <v>1171</v>
      </c>
      <c r="D1793" t="s">
        <v>172</v>
      </c>
      <c r="E1793" t="s">
        <v>101</v>
      </c>
      <c r="G1793" t="s">
        <v>78</v>
      </c>
      <c r="H1793" t="s">
        <v>80</v>
      </c>
      <c r="I1793" t="s">
        <v>80</v>
      </c>
      <c r="J1793">
        <v>15</v>
      </c>
      <c r="K1793">
        <v>0</v>
      </c>
      <c r="L1793" t="s">
        <v>1172</v>
      </c>
      <c r="M1793" t="s">
        <v>80</v>
      </c>
      <c r="N1793" s="6" t="s">
        <v>1180</v>
      </c>
      <c r="O1793" s="6"/>
      <c r="P1793" s="6"/>
      <c r="Q1793" s="6"/>
      <c r="R1793" s="6">
        <v>0</v>
      </c>
      <c r="S1793" s="6">
        <v>0</v>
      </c>
      <c r="U1793" t="s">
        <v>102</v>
      </c>
      <c r="V1793" t="s">
        <v>80</v>
      </c>
      <c r="W1793" s="6"/>
      <c r="X1793" s="6"/>
      <c r="Y1793" s="6"/>
      <c r="AC1793">
        <v>2018</v>
      </c>
    </row>
    <row r="1794" spans="1:31" customFormat="1" hidden="1" x14ac:dyDescent="0.35">
      <c r="A1794" t="s">
        <v>1181</v>
      </c>
      <c r="B1794" t="s">
        <v>133</v>
      </c>
      <c r="C1794" t="s">
        <v>1171</v>
      </c>
      <c r="D1794" t="s">
        <v>172</v>
      </c>
      <c r="E1794" t="s">
        <v>101</v>
      </c>
      <c r="G1794" t="s">
        <v>78</v>
      </c>
      <c r="H1794" t="s">
        <v>80</v>
      </c>
      <c r="I1794" t="s">
        <v>80</v>
      </c>
      <c r="J1794">
        <v>15</v>
      </c>
      <c r="K1794">
        <v>0</v>
      </c>
      <c r="L1794" t="s">
        <v>1172</v>
      </c>
      <c r="M1794" t="s">
        <v>80</v>
      </c>
      <c r="N1794" s="6" t="s">
        <v>1173</v>
      </c>
      <c r="O1794" s="6"/>
      <c r="P1794" s="6"/>
      <c r="Q1794" s="6"/>
      <c r="R1794" s="6">
        <v>0</v>
      </c>
      <c r="S1794" s="6">
        <v>60</v>
      </c>
      <c r="U1794" t="s">
        <v>102</v>
      </c>
      <c r="V1794" t="s">
        <v>80</v>
      </c>
      <c r="W1794" s="6"/>
      <c r="X1794" s="6"/>
      <c r="Y1794" s="6"/>
      <c r="AC1794">
        <v>2021</v>
      </c>
    </row>
    <row r="1795" spans="1:31" customFormat="1" hidden="1" x14ac:dyDescent="0.35">
      <c r="A1795" t="s">
        <v>1215</v>
      </c>
      <c r="B1795" t="s">
        <v>75</v>
      </c>
      <c r="C1795" t="s">
        <v>1183</v>
      </c>
      <c r="D1795" t="s">
        <v>172</v>
      </c>
      <c r="E1795" t="s">
        <v>32</v>
      </c>
      <c r="G1795" t="s">
        <v>78</v>
      </c>
      <c r="H1795" t="s">
        <v>177</v>
      </c>
      <c r="I1795" t="s">
        <v>127</v>
      </c>
      <c r="J1795">
        <v>15</v>
      </c>
      <c r="K1795">
        <v>0</v>
      </c>
      <c r="L1795" t="s">
        <v>1184</v>
      </c>
      <c r="M1795" t="s">
        <v>104</v>
      </c>
      <c r="N1795" s="6" t="s">
        <v>1216</v>
      </c>
      <c r="O1795" s="6"/>
      <c r="P1795" s="6"/>
      <c r="Q1795" s="6"/>
      <c r="R1795" s="6"/>
      <c r="S1795" s="6"/>
      <c r="U1795" t="s">
        <v>251</v>
      </c>
      <c r="V1795" t="s">
        <v>153</v>
      </c>
      <c r="W1795" s="6"/>
      <c r="X1795" s="6">
        <v>0</v>
      </c>
      <c r="Y1795" s="6">
        <v>0</v>
      </c>
      <c r="AB1795">
        <v>2023</v>
      </c>
      <c r="AC1795">
        <v>2022</v>
      </c>
      <c r="AD1795" s="4">
        <v>45015</v>
      </c>
      <c r="AE1795" s="4">
        <v>46843</v>
      </c>
    </row>
    <row r="1796" spans="1:31" customFormat="1" hidden="1" x14ac:dyDescent="0.35">
      <c r="A1796" t="s">
        <v>1217</v>
      </c>
      <c r="B1796" t="s">
        <v>75</v>
      </c>
      <c r="C1796" t="s">
        <v>1183</v>
      </c>
      <c r="D1796" t="s">
        <v>172</v>
      </c>
      <c r="E1796" t="s">
        <v>32</v>
      </c>
      <c r="G1796" t="s">
        <v>78</v>
      </c>
      <c r="H1796" t="s">
        <v>177</v>
      </c>
      <c r="I1796" t="s">
        <v>127</v>
      </c>
      <c r="J1796">
        <v>15</v>
      </c>
      <c r="K1796">
        <v>0</v>
      </c>
      <c r="L1796" t="s">
        <v>1184</v>
      </c>
      <c r="M1796" t="s">
        <v>104</v>
      </c>
      <c r="N1796" s="6" t="s">
        <v>1216</v>
      </c>
      <c r="O1796" s="6"/>
      <c r="P1796" s="6"/>
      <c r="Q1796" s="6"/>
      <c r="R1796" s="6"/>
      <c r="S1796" s="6"/>
      <c r="U1796" t="s">
        <v>251</v>
      </c>
      <c r="V1796" t="s">
        <v>153</v>
      </c>
      <c r="W1796" s="6"/>
      <c r="X1796" s="6">
        <v>0</v>
      </c>
      <c r="Y1796" s="6">
        <v>0</v>
      </c>
      <c r="AB1796">
        <v>2023</v>
      </c>
      <c r="AC1796">
        <v>2022</v>
      </c>
      <c r="AD1796" s="4">
        <v>45015</v>
      </c>
      <c r="AE1796" s="4">
        <v>47208</v>
      </c>
    </row>
    <row r="1797" spans="1:31" customFormat="1" hidden="1" x14ac:dyDescent="0.35">
      <c r="A1797" t="s">
        <v>1218</v>
      </c>
      <c r="B1797" t="s">
        <v>75</v>
      </c>
      <c r="C1797" t="s">
        <v>1183</v>
      </c>
      <c r="D1797" t="s">
        <v>172</v>
      </c>
      <c r="E1797" t="s">
        <v>32</v>
      </c>
      <c r="G1797" t="s">
        <v>78</v>
      </c>
      <c r="H1797" t="s">
        <v>177</v>
      </c>
      <c r="I1797" t="s">
        <v>127</v>
      </c>
      <c r="J1797">
        <v>15</v>
      </c>
      <c r="K1797">
        <v>0</v>
      </c>
      <c r="L1797" t="s">
        <v>1184</v>
      </c>
      <c r="M1797" t="s">
        <v>104</v>
      </c>
      <c r="N1797" s="6" t="s">
        <v>1216</v>
      </c>
      <c r="O1797" s="6"/>
      <c r="P1797" s="6"/>
      <c r="Q1797" s="6"/>
      <c r="R1797" s="6"/>
      <c r="S1797" s="6"/>
      <c r="U1797" t="s">
        <v>251</v>
      </c>
      <c r="V1797" t="s">
        <v>153</v>
      </c>
      <c r="W1797" s="6"/>
      <c r="X1797" s="6">
        <v>0</v>
      </c>
      <c r="Y1797" s="6">
        <v>0</v>
      </c>
      <c r="AB1797">
        <v>2023</v>
      </c>
      <c r="AC1797">
        <v>2022</v>
      </c>
      <c r="AD1797" s="4">
        <v>45015</v>
      </c>
      <c r="AE1797" s="4">
        <v>47573</v>
      </c>
    </row>
    <row r="1798" spans="1:31" customFormat="1" hidden="1" x14ac:dyDescent="0.35">
      <c r="A1798" t="s">
        <v>1234</v>
      </c>
      <c r="B1798" t="s">
        <v>75</v>
      </c>
      <c r="C1798" t="s">
        <v>1183</v>
      </c>
      <c r="D1798" t="s">
        <v>172</v>
      </c>
      <c r="E1798" t="s">
        <v>32</v>
      </c>
      <c r="G1798" t="s">
        <v>78</v>
      </c>
      <c r="H1798" t="s">
        <v>177</v>
      </c>
      <c r="I1798" t="s">
        <v>127</v>
      </c>
      <c r="J1798">
        <v>15</v>
      </c>
      <c r="K1798">
        <v>0</v>
      </c>
      <c r="L1798" t="s">
        <v>1184</v>
      </c>
      <c r="M1798" t="s">
        <v>104</v>
      </c>
      <c r="N1798" s="6"/>
      <c r="O1798" s="6"/>
      <c r="P1798" s="6"/>
      <c r="Q1798" s="6"/>
      <c r="R1798" s="6"/>
      <c r="S1798" s="6"/>
      <c r="U1798" t="s">
        <v>88</v>
      </c>
      <c r="V1798" t="s">
        <v>112</v>
      </c>
      <c r="W1798" s="6"/>
      <c r="X1798" s="6"/>
      <c r="Y1798" s="6"/>
      <c r="AB1798">
        <v>2024</v>
      </c>
      <c r="AC1798">
        <v>2022</v>
      </c>
      <c r="AD1798" s="4">
        <v>45378</v>
      </c>
    </row>
    <row r="1799" spans="1:31" customFormat="1" hidden="1" x14ac:dyDescent="0.35">
      <c r="A1799" t="s">
        <v>1280</v>
      </c>
      <c r="B1799" t="s">
        <v>75</v>
      </c>
      <c r="C1799" t="s">
        <v>1241</v>
      </c>
      <c r="D1799" t="s">
        <v>1241</v>
      </c>
      <c r="E1799" t="s">
        <v>31</v>
      </c>
      <c r="G1799" t="s">
        <v>78</v>
      </c>
      <c r="H1799" t="s">
        <v>79</v>
      </c>
      <c r="I1799" t="s">
        <v>156</v>
      </c>
      <c r="J1799">
        <v>25</v>
      </c>
      <c r="K1799">
        <v>0</v>
      </c>
      <c r="L1799" t="s">
        <v>1242</v>
      </c>
      <c r="M1799" t="s">
        <v>80</v>
      </c>
      <c r="N1799" s="6"/>
      <c r="O1799" s="6"/>
      <c r="P1799" s="6"/>
      <c r="Q1799" s="6"/>
      <c r="R1799" s="6">
        <v>0</v>
      </c>
      <c r="S1799" s="6">
        <v>15</v>
      </c>
      <c r="U1799" t="s">
        <v>84</v>
      </c>
      <c r="V1799" t="s">
        <v>80</v>
      </c>
      <c r="W1799" s="6">
        <v>0</v>
      </c>
      <c r="X1799" s="6">
        <v>15</v>
      </c>
      <c r="Y1799" s="6">
        <v>15</v>
      </c>
      <c r="Z1799" s="3">
        <v>1</v>
      </c>
      <c r="AA1799" s="3">
        <v>1</v>
      </c>
      <c r="AB1799">
        <v>2017</v>
      </c>
    </row>
    <row r="1800" spans="1:31" customFormat="1" hidden="1" x14ac:dyDescent="0.35">
      <c r="A1800" t="s">
        <v>1282</v>
      </c>
      <c r="B1800" t="s">
        <v>75</v>
      </c>
      <c r="C1800" t="s">
        <v>1241</v>
      </c>
      <c r="D1800" t="s">
        <v>1241</v>
      </c>
      <c r="E1800" t="s">
        <v>31</v>
      </c>
      <c r="G1800" t="s">
        <v>78</v>
      </c>
      <c r="H1800" t="s">
        <v>79</v>
      </c>
      <c r="I1800" t="s">
        <v>156</v>
      </c>
      <c r="J1800">
        <v>25</v>
      </c>
      <c r="K1800">
        <v>0</v>
      </c>
      <c r="L1800" t="s">
        <v>1242</v>
      </c>
      <c r="M1800" t="s">
        <v>80</v>
      </c>
      <c r="N1800" s="6"/>
      <c r="O1800" s="6"/>
      <c r="P1800" s="6"/>
      <c r="Q1800" s="6"/>
      <c r="R1800" s="6">
        <v>0</v>
      </c>
      <c r="S1800" s="6">
        <v>15</v>
      </c>
      <c r="U1800" t="s">
        <v>84</v>
      </c>
      <c r="V1800" t="s">
        <v>80</v>
      </c>
      <c r="W1800" s="6">
        <v>0</v>
      </c>
      <c r="X1800" s="6">
        <v>15</v>
      </c>
      <c r="Y1800" s="6">
        <v>15</v>
      </c>
      <c r="Z1800" s="3">
        <v>1</v>
      </c>
      <c r="AA1800" s="3">
        <v>1</v>
      </c>
      <c r="AB1800">
        <v>2017</v>
      </c>
    </row>
    <row r="1801" spans="1:31" customFormat="1" hidden="1" x14ac:dyDescent="0.35">
      <c r="A1801" t="s">
        <v>1287</v>
      </c>
      <c r="B1801" t="s">
        <v>75</v>
      </c>
      <c r="C1801" t="s">
        <v>1241</v>
      </c>
      <c r="D1801" t="s">
        <v>1241</v>
      </c>
      <c r="E1801" t="s">
        <v>31</v>
      </c>
      <c r="G1801" t="s">
        <v>78</v>
      </c>
      <c r="H1801" t="s">
        <v>79</v>
      </c>
      <c r="I1801" t="s">
        <v>156</v>
      </c>
      <c r="J1801">
        <v>25</v>
      </c>
      <c r="K1801">
        <v>0</v>
      </c>
      <c r="L1801" t="s">
        <v>1242</v>
      </c>
      <c r="M1801" t="s">
        <v>80</v>
      </c>
      <c r="N1801" s="6"/>
      <c r="O1801" s="6"/>
      <c r="P1801" s="6"/>
      <c r="Q1801" s="6"/>
      <c r="R1801" s="6"/>
      <c r="S1801" s="6"/>
      <c r="U1801" t="s">
        <v>84</v>
      </c>
      <c r="V1801" t="s">
        <v>80</v>
      </c>
      <c r="W1801" s="6">
        <v>0</v>
      </c>
      <c r="X1801" s="6">
        <v>100</v>
      </c>
      <c r="Y1801" s="6">
        <v>100</v>
      </c>
      <c r="Z1801" s="3">
        <v>1</v>
      </c>
      <c r="AA1801" t="e">
        <v>#N/A</v>
      </c>
      <c r="AB1801">
        <v>2017</v>
      </c>
    </row>
    <row r="1802" spans="1:31" customFormat="1" hidden="1" x14ac:dyDescent="0.35">
      <c r="A1802" t="s">
        <v>1288</v>
      </c>
      <c r="B1802" t="s">
        <v>75</v>
      </c>
      <c r="C1802" t="s">
        <v>1241</v>
      </c>
      <c r="D1802" t="s">
        <v>1241</v>
      </c>
      <c r="E1802" t="s">
        <v>31</v>
      </c>
      <c r="G1802" t="s">
        <v>78</v>
      </c>
      <c r="H1802" t="s">
        <v>79</v>
      </c>
      <c r="I1802" t="s">
        <v>156</v>
      </c>
      <c r="J1802">
        <v>25</v>
      </c>
      <c r="K1802">
        <v>0</v>
      </c>
      <c r="L1802" t="s">
        <v>1242</v>
      </c>
      <c r="M1802" t="s">
        <v>80</v>
      </c>
      <c r="N1802" s="6"/>
      <c r="O1802" s="6"/>
      <c r="P1802" s="6"/>
      <c r="Q1802" s="6"/>
      <c r="R1802" s="6"/>
      <c r="S1802" s="6"/>
      <c r="U1802" t="s">
        <v>84</v>
      </c>
      <c r="V1802" t="s">
        <v>80</v>
      </c>
      <c r="W1802" s="6">
        <v>0</v>
      </c>
      <c r="X1802" s="6">
        <v>150</v>
      </c>
      <c r="Y1802" s="6">
        <v>150</v>
      </c>
      <c r="Z1802" s="3">
        <v>1</v>
      </c>
      <c r="AA1802" t="e">
        <v>#N/A</v>
      </c>
      <c r="AB1802">
        <v>2017</v>
      </c>
    </row>
    <row r="1803" spans="1:31" customFormat="1" hidden="1" x14ac:dyDescent="0.35">
      <c r="A1803" t="s">
        <v>1289</v>
      </c>
      <c r="B1803" t="s">
        <v>75</v>
      </c>
      <c r="C1803" t="s">
        <v>1241</v>
      </c>
      <c r="D1803" t="s">
        <v>1241</v>
      </c>
      <c r="E1803" t="s">
        <v>31</v>
      </c>
      <c r="G1803" t="s">
        <v>78</v>
      </c>
      <c r="H1803" t="s">
        <v>79</v>
      </c>
      <c r="I1803" t="s">
        <v>156</v>
      </c>
      <c r="J1803">
        <v>25</v>
      </c>
      <c r="K1803">
        <v>0</v>
      </c>
      <c r="L1803" t="s">
        <v>1242</v>
      </c>
      <c r="M1803" t="s">
        <v>80</v>
      </c>
      <c r="N1803" s="6"/>
      <c r="O1803" s="6"/>
      <c r="P1803" s="6"/>
      <c r="Q1803" s="6"/>
      <c r="R1803" s="6"/>
      <c r="S1803" s="6"/>
      <c r="U1803" t="s">
        <v>84</v>
      </c>
      <c r="V1803" t="s">
        <v>80</v>
      </c>
      <c r="W1803" s="6">
        <v>0</v>
      </c>
      <c r="X1803" s="6">
        <v>15</v>
      </c>
      <c r="Y1803" s="6">
        <v>15</v>
      </c>
      <c r="Z1803" s="3">
        <v>1</v>
      </c>
      <c r="AA1803" t="e">
        <v>#N/A</v>
      </c>
      <c r="AB1803">
        <v>2017</v>
      </c>
    </row>
    <row r="1804" spans="1:31" customFormat="1" hidden="1" x14ac:dyDescent="0.35">
      <c r="A1804" t="s">
        <v>1290</v>
      </c>
      <c r="B1804" t="s">
        <v>75</v>
      </c>
      <c r="C1804" t="s">
        <v>1241</v>
      </c>
      <c r="D1804" t="s">
        <v>1241</v>
      </c>
      <c r="E1804" t="s">
        <v>31</v>
      </c>
      <c r="G1804" t="s">
        <v>78</v>
      </c>
      <c r="H1804" t="s">
        <v>79</v>
      </c>
      <c r="I1804" t="s">
        <v>156</v>
      </c>
      <c r="J1804">
        <v>25</v>
      </c>
      <c r="K1804">
        <v>0</v>
      </c>
      <c r="L1804" t="s">
        <v>1242</v>
      </c>
      <c r="M1804" t="s">
        <v>80</v>
      </c>
      <c r="N1804" s="6"/>
      <c r="O1804" s="6"/>
      <c r="P1804" s="6"/>
      <c r="Q1804" s="6"/>
      <c r="R1804" s="6"/>
      <c r="S1804" s="6"/>
      <c r="U1804" t="s">
        <v>84</v>
      </c>
      <c r="V1804" t="s">
        <v>80</v>
      </c>
      <c r="W1804" s="6">
        <v>0</v>
      </c>
      <c r="X1804" s="6">
        <v>15</v>
      </c>
      <c r="Y1804" s="6">
        <v>15</v>
      </c>
      <c r="Z1804" s="3">
        <v>1</v>
      </c>
      <c r="AA1804" t="e">
        <v>#N/A</v>
      </c>
      <c r="AB1804">
        <v>2017</v>
      </c>
      <c r="AE1804" s="4">
        <v>44926</v>
      </c>
    </row>
    <row r="1805" spans="1:31" customFormat="1" hidden="1" x14ac:dyDescent="0.35">
      <c r="A1805" t="s">
        <v>1291</v>
      </c>
      <c r="B1805" t="s">
        <v>75</v>
      </c>
      <c r="C1805" t="s">
        <v>1241</v>
      </c>
      <c r="D1805" t="s">
        <v>1241</v>
      </c>
      <c r="E1805" t="s">
        <v>31</v>
      </c>
      <c r="G1805" t="s">
        <v>78</v>
      </c>
      <c r="H1805" t="s">
        <v>79</v>
      </c>
      <c r="I1805" t="s">
        <v>156</v>
      </c>
      <c r="J1805">
        <v>25</v>
      </c>
      <c r="K1805">
        <v>0</v>
      </c>
      <c r="L1805" t="s">
        <v>1242</v>
      </c>
      <c r="M1805" t="s">
        <v>80</v>
      </c>
      <c r="N1805" s="6"/>
      <c r="O1805" s="6"/>
      <c r="P1805" s="6"/>
      <c r="Q1805" s="6"/>
      <c r="R1805" s="6"/>
      <c r="S1805" s="6"/>
      <c r="U1805" t="s">
        <v>84</v>
      </c>
      <c r="V1805" t="s">
        <v>80</v>
      </c>
      <c r="W1805" s="6">
        <v>0</v>
      </c>
      <c r="X1805" s="6">
        <v>18</v>
      </c>
      <c r="Y1805" s="6">
        <v>18</v>
      </c>
      <c r="Z1805" s="3">
        <v>1</v>
      </c>
      <c r="AA1805" t="e">
        <v>#N/A</v>
      </c>
      <c r="AB1805">
        <v>2017</v>
      </c>
      <c r="AE1805" s="4">
        <v>44926</v>
      </c>
    </row>
    <row r="1806" spans="1:31" customFormat="1" hidden="1" x14ac:dyDescent="0.35">
      <c r="A1806" t="s">
        <v>1292</v>
      </c>
      <c r="B1806" t="s">
        <v>75</v>
      </c>
      <c r="C1806" t="s">
        <v>1241</v>
      </c>
      <c r="D1806" t="s">
        <v>1241</v>
      </c>
      <c r="E1806" t="s">
        <v>31</v>
      </c>
      <c r="G1806" t="s">
        <v>78</v>
      </c>
      <c r="H1806" t="s">
        <v>79</v>
      </c>
      <c r="I1806" t="s">
        <v>156</v>
      </c>
      <c r="J1806">
        <v>25</v>
      </c>
      <c r="K1806">
        <v>0</v>
      </c>
      <c r="L1806" t="s">
        <v>1242</v>
      </c>
      <c r="M1806" t="s">
        <v>80</v>
      </c>
      <c r="N1806" s="6"/>
      <c r="O1806" s="6"/>
      <c r="P1806" s="6"/>
      <c r="Q1806" s="6"/>
      <c r="R1806" s="6"/>
      <c r="S1806" s="6"/>
      <c r="U1806" t="s">
        <v>84</v>
      </c>
      <c r="V1806" t="s">
        <v>80</v>
      </c>
      <c r="W1806" s="6">
        <v>0</v>
      </c>
      <c r="X1806" s="6">
        <v>200</v>
      </c>
      <c r="Y1806" s="6">
        <v>200</v>
      </c>
      <c r="Z1806" s="3">
        <v>1</v>
      </c>
      <c r="AA1806" t="e">
        <v>#N/A</v>
      </c>
      <c r="AB1806">
        <v>2017</v>
      </c>
    </row>
    <row r="1807" spans="1:31" customFormat="1" hidden="1" x14ac:dyDescent="0.35">
      <c r="A1807" t="s">
        <v>1293</v>
      </c>
      <c r="B1807" t="s">
        <v>75</v>
      </c>
      <c r="C1807" t="s">
        <v>1241</v>
      </c>
      <c r="D1807" t="s">
        <v>1241</v>
      </c>
      <c r="E1807" t="s">
        <v>31</v>
      </c>
      <c r="G1807" t="s">
        <v>78</v>
      </c>
      <c r="H1807" t="s">
        <v>79</v>
      </c>
      <c r="I1807" t="s">
        <v>156</v>
      </c>
      <c r="J1807">
        <v>25</v>
      </c>
      <c r="K1807">
        <v>0</v>
      </c>
      <c r="L1807" t="s">
        <v>1242</v>
      </c>
      <c r="M1807" t="s">
        <v>80</v>
      </c>
      <c r="N1807" s="6"/>
      <c r="O1807" s="6"/>
      <c r="P1807" s="6"/>
      <c r="Q1807" s="6"/>
      <c r="R1807" s="6"/>
      <c r="S1807" s="6"/>
      <c r="U1807" t="s">
        <v>84</v>
      </c>
      <c r="V1807" t="s">
        <v>80</v>
      </c>
      <c r="W1807" s="6">
        <v>0</v>
      </c>
      <c r="X1807" s="6">
        <v>200</v>
      </c>
      <c r="Y1807" s="6">
        <v>200</v>
      </c>
      <c r="Z1807" s="3">
        <v>1</v>
      </c>
      <c r="AA1807" t="e">
        <v>#N/A</v>
      </c>
      <c r="AB1807">
        <v>2017</v>
      </c>
    </row>
    <row r="1808" spans="1:31" customFormat="1" hidden="1" x14ac:dyDescent="0.35">
      <c r="A1808" t="s">
        <v>1294</v>
      </c>
      <c r="B1808" t="s">
        <v>75</v>
      </c>
      <c r="C1808" t="s">
        <v>1241</v>
      </c>
      <c r="D1808" t="s">
        <v>1241</v>
      </c>
      <c r="E1808" t="s">
        <v>31</v>
      </c>
      <c r="G1808" t="s">
        <v>78</v>
      </c>
      <c r="H1808" t="s">
        <v>79</v>
      </c>
      <c r="I1808" t="s">
        <v>156</v>
      </c>
      <c r="J1808">
        <v>25</v>
      </c>
      <c r="K1808">
        <v>0</v>
      </c>
      <c r="L1808" t="s">
        <v>1242</v>
      </c>
      <c r="M1808" t="s">
        <v>80</v>
      </c>
      <c r="N1808" s="6"/>
      <c r="O1808" s="6"/>
      <c r="P1808" s="6"/>
      <c r="Q1808" s="6"/>
      <c r="R1808" s="6"/>
      <c r="S1808" s="6"/>
      <c r="U1808" t="s">
        <v>84</v>
      </c>
      <c r="V1808" t="s">
        <v>80</v>
      </c>
      <c r="W1808" s="6">
        <v>0</v>
      </c>
      <c r="X1808" s="6">
        <v>225</v>
      </c>
      <c r="Y1808" s="6">
        <v>225</v>
      </c>
      <c r="Z1808" s="3">
        <v>1</v>
      </c>
      <c r="AA1808" t="e">
        <v>#N/A</v>
      </c>
      <c r="AB1808">
        <v>2017</v>
      </c>
    </row>
    <row r="1809" spans="1:31" customFormat="1" hidden="1" x14ac:dyDescent="0.35">
      <c r="A1809" t="s">
        <v>1295</v>
      </c>
      <c r="B1809" t="s">
        <v>75</v>
      </c>
      <c r="C1809" t="s">
        <v>1241</v>
      </c>
      <c r="D1809" t="s">
        <v>1241</v>
      </c>
      <c r="E1809" t="s">
        <v>31</v>
      </c>
      <c r="G1809" t="s">
        <v>78</v>
      </c>
      <c r="H1809" t="s">
        <v>79</v>
      </c>
      <c r="I1809" t="s">
        <v>156</v>
      </c>
      <c r="J1809">
        <v>25</v>
      </c>
      <c r="K1809">
        <v>0</v>
      </c>
      <c r="L1809" t="s">
        <v>1242</v>
      </c>
      <c r="M1809" t="s">
        <v>80</v>
      </c>
      <c r="N1809" s="6"/>
      <c r="O1809" s="6"/>
      <c r="P1809" s="6"/>
      <c r="Q1809" s="6"/>
      <c r="R1809" s="6"/>
      <c r="S1809" s="6"/>
      <c r="U1809" t="s">
        <v>84</v>
      </c>
      <c r="V1809" t="s">
        <v>80</v>
      </c>
      <c r="W1809" s="6">
        <v>0</v>
      </c>
      <c r="X1809" s="6">
        <v>25</v>
      </c>
      <c r="Y1809" s="6">
        <v>25</v>
      </c>
      <c r="Z1809" s="3">
        <v>1</v>
      </c>
      <c r="AA1809" t="e">
        <v>#N/A</v>
      </c>
      <c r="AB1809">
        <v>2017</v>
      </c>
    </row>
    <row r="1810" spans="1:31" customFormat="1" hidden="1" x14ac:dyDescent="0.35">
      <c r="A1810" t="s">
        <v>1297</v>
      </c>
      <c r="B1810" t="s">
        <v>75</v>
      </c>
      <c r="C1810" t="s">
        <v>1241</v>
      </c>
      <c r="D1810" t="s">
        <v>1241</v>
      </c>
      <c r="E1810" t="s">
        <v>31</v>
      </c>
      <c r="G1810" t="s">
        <v>78</v>
      </c>
      <c r="H1810" t="s">
        <v>79</v>
      </c>
      <c r="I1810" t="s">
        <v>156</v>
      </c>
      <c r="J1810">
        <v>25</v>
      </c>
      <c r="K1810">
        <v>0</v>
      </c>
      <c r="L1810" t="s">
        <v>1242</v>
      </c>
      <c r="M1810" t="s">
        <v>80</v>
      </c>
      <c r="N1810" s="6"/>
      <c r="O1810" s="6"/>
      <c r="P1810" s="6"/>
      <c r="Q1810" s="6"/>
      <c r="R1810" s="6"/>
      <c r="S1810" s="6"/>
      <c r="U1810" t="s">
        <v>84</v>
      </c>
      <c r="V1810" t="s">
        <v>80</v>
      </c>
      <c r="W1810" s="6">
        <v>0</v>
      </c>
      <c r="X1810" s="6">
        <v>35</v>
      </c>
      <c r="Y1810" s="6">
        <v>35</v>
      </c>
      <c r="Z1810" s="3">
        <v>1</v>
      </c>
      <c r="AA1810" t="e">
        <v>#N/A</v>
      </c>
      <c r="AB1810">
        <v>2017</v>
      </c>
    </row>
    <row r="1811" spans="1:31" customFormat="1" hidden="1" x14ac:dyDescent="0.35">
      <c r="A1811" t="s">
        <v>1298</v>
      </c>
      <c r="B1811" t="s">
        <v>75</v>
      </c>
      <c r="C1811" t="s">
        <v>1241</v>
      </c>
      <c r="D1811" t="s">
        <v>1241</v>
      </c>
      <c r="E1811" t="s">
        <v>31</v>
      </c>
      <c r="G1811" t="s">
        <v>78</v>
      </c>
      <c r="H1811" t="s">
        <v>79</v>
      </c>
      <c r="I1811" t="s">
        <v>156</v>
      </c>
      <c r="J1811">
        <v>25</v>
      </c>
      <c r="K1811">
        <v>0</v>
      </c>
      <c r="L1811" t="s">
        <v>1242</v>
      </c>
      <c r="M1811" t="s">
        <v>80</v>
      </c>
      <c r="N1811" s="6"/>
      <c r="O1811" s="6"/>
      <c r="P1811" s="6"/>
      <c r="Q1811" s="6"/>
      <c r="R1811" s="6"/>
      <c r="S1811" s="6"/>
      <c r="U1811" t="s">
        <v>84</v>
      </c>
      <c r="V1811" t="s">
        <v>80</v>
      </c>
      <c r="W1811" s="6">
        <v>0</v>
      </c>
      <c r="X1811" s="6">
        <v>40</v>
      </c>
      <c r="Y1811" s="6">
        <v>40</v>
      </c>
      <c r="Z1811" s="3">
        <v>1</v>
      </c>
      <c r="AA1811" t="e">
        <v>#N/A</v>
      </c>
      <c r="AB1811">
        <v>2017</v>
      </c>
    </row>
    <row r="1812" spans="1:31" customFormat="1" hidden="1" x14ac:dyDescent="0.35">
      <c r="A1812" t="s">
        <v>1299</v>
      </c>
      <c r="B1812" t="s">
        <v>75</v>
      </c>
      <c r="C1812" t="s">
        <v>1241</v>
      </c>
      <c r="D1812" t="s">
        <v>1241</v>
      </c>
      <c r="E1812" t="s">
        <v>31</v>
      </c>
      <c r="G1812" t="s">
        <v>78</v>
      </c>
      <c r="H1812" t="s">
        <v>79</v>
      </c>
      <c r="I1812" t="s">
        <v>156</v>
      </c>
      <c r="J1812">
        <v>25</v>
      </c>
      <c r="K1812">
        <v>0</v>
      </c>
      <c r="L1812" t="s">
        <v>1242</v>
      </c>
      <c r="M1812" t="s">
        <v>80</v>
      </c>
      <c r="N1812" s="6"/>
      <c r="O1812" s="6"/>
      <c r="P1812" s="6"/>
      <c r="Q1812" s="6"/>
      <c r="R1812" s="6"/>
      <c r="S1812" s="6"/>
      <c r="U1812" t="s">
        <v>84</v>
      </c>
      <c r="V1812" t="s">
        <v>80</v>
      </c>
      <c r="W1812" s="6">
        <v>0</v>
      </c>
      <c r="X1812" s="6">
        <v>4</v>
      </c>
      <c r="Y1812" s="6">
        <v>4</v>
      </c>
      <c r="Z1812" s="3">
        <v>1</v>
      </c>
      <c r="AA1812" t="e">
        <v>#N/A</v>
      </c>
      <c r="AB1812">
        <v>2017</v>
      </c>
    </row>
    <row r="1813" spans="1:31" customFormat="1" hidden="1" x14ac:dyDescent="0.35">
      <c r="A1813" t="s">
        <v>1300</v>
      </c>
      <c r="B1813" t="s">
        <v>75</v>
      </c>
      <c r="C1813" t="s">
        <v>1241</v>
      </c>
      <c r="D1813" t="s">
        <v>1241</v>
      </c>
      <c r="E1813" t="s">
        <v>31</v>
      </c>
      <c r="G1813" t="s">
        <v>78</v>
      </c>
      <c r="H1813" t="s">
        <v>79</v>
      </c>
      <c r="I1813" t="s">
        <v>156</v>
      </c>
      <c r="J1813">
        <v>25</v>
      </c>
      <c r="K1813">
        <v>0</v>
      </c>
      <c r="L1813" t="s">
        <v>1242</v>
      </c>
      <c r="M1813" t="s">
        <v>80</v>
      </c>
      <c r="N1813" s="6"/>
      <c r="O1813" s="6"/>
      <c r="P1813" s="6"/>
      <c r="Q1813" s="6"/>
      <c r="R1813" s="6"/>
      <c r="S1813" s="6"/>
      <c r="U1813" t="s">
        <v>84</v>
      </c>
      <c r="V1813" t="s">
        <v>80</v>
      </c>
      <c r="W1813" s="6">
        <v>0</v>
      </c>
      <c r="X1813" s="6">
        <v>6</v>
      </c>
      <c r="Y1813" s="6">
        <v>6</v>
      </c>
      <c r="Z1813" s="3">
        <v>1</v>
      </c>
      <c r="AA1813" t="e">
        <v>#N/A</v>
      </c>
      <c r="AB1813">
        <v>2017</v>
      </c>
    </row>
    <row r="1814" spans="1:31" customFormat="1" hidden="1" x14ac:dyDescent="0.35">
      <c r="A1814" t="s">
        <v>1301</v>
      </c>
      <c r="B1814" t="s">
        <v>75</v>
      </c>
      <c r="C1814" t="s">
        <v>1241</v>
      </c>
      <c r="D1814" t="s">
        <v>1241</v>
      </c>
      <c r="E1814" t="s">
        <v>31</v>
      </c>
      <c r="G1814" t="s">
        <v>78</v>
      </c>
      <c r="H1814" t="s">
        <v>79</v>
      </c>
      <c r="I1814" t="s">
        <v>156</v>
      </c>
      <c r="J1814">
        <v>25</v>
      </c>
      <c r="K1814">
        <v>0</v>
      </c>
      <c r="L1814" t="s">
        <v>1242</v>
      </c>
      <c r="M1814" t="s">
        <v>80</v>
      </c>
      <c r="N1814" s="6"/>
      <c r="O1814" s="6"/>
      <c r="P1814" s="6"/>
      <c r="Q1814" s="6"/>
      <c r="R1814" s="6"/>
      <c r="S1814" s="6"/>
      <c r="U1814" t="s">
        <v>84</v>
      </c>
      <c r="V1814" t="s">
        <v>80</v>
      </c>
      <c r="W1814" s="6">
        <v>0</v>
      </c>
      <c r="X1814" s="6">
        <v>7.5</v>
      </c>
      <c r="Y1814" s="6">
        <v>7.5</v>
      </c>
      <c r="Z1814" s="3">
        <v>1</v>
      </c>
      <c r="AA1814" t="e">
        <v>#N/A</v>
      </c>
      <c r="AB1814">
        <v>2017</v>
      </c>
    </row>
    <row r="1815" spans="1:31" customFormat="1" hidden="1" x14ac:dyDescent="0.35">
      <c r="A1815" t="s">
        <v>1302</v>
      </c>
      <c r="B1815" t="s">
        <v>75</v>
      </c>
      <c r="C1815" t="s">
        <v>1241</v>
      </c>
      <c r="D1815" t="s">
        <v>1241</v>
      </c>
      <c r="E1815" t="s">
        <v>31</v>
      </c>
      <c r="G1815" t="s">
        <v>78</v>
      </c>
      <c r="H1815" t="s">
        <v>79</v>
      </c>
      <c r="I1815" t="s">
        <v>156</v>
      </c>
      <c r="J1815">
        <v>25</v>
      </c>
      <c r="K1815">
        <v>0</v>
      </c>
      <c r="L1815" t="s">
        <v>1242</v>
      </c>
      <c r="M1815" t="s">
        <v>80</v>
      </c>
      <c r="N1815" s="6"/>
      <c r="O1815" s="6"/>
      <c r="P1815" s="6"/>
      <c r="Q1815" s="6"/>
      <c r="R1815" s="6"/>
      <c r="S1815" s="6"/>
      <c r="U1815" t="s">
        <v>84</v>
      </c>
      <c r="V1815" t="s">
        <v>80</v>
      </c>
      <c r="W1815" s="6">
        <v>0</v>
      </c>
      <c r="X1815" s="6">
        <v>7</v>
      </c>
      <c r="Y1815" s="6">
        <v>7</v>
      </c>
      <c r="Z1815" s="3">
        <v>1</v>
      </c>
      <c r="AA1815" t="e">
        <v>#N/A</v>
      </c>
      <c r="AB1815">
        <v>2017</v>
      </c>
    </row>
    <row r="1816" spans="1:31" customFormat="1" hidden="1" x14ac:dyDescent="0.35">
      <c r="A1816" t="s">
        <v>1303</v>
      </c>
      <c r="B1816" t="s">
        <v>75</v>
      </c>
      <c r="C1816" t="s">
        <v>1241</v>
      </c>
      <c r="D1816" t="s">
        <v>1241</v>
      </c>
      <c r="E1816" t="s">
        <v>31</v>
      </c>
      <c r="G1816" t="s">
        <v>78</v>
      </c>
      <c r="H1816" t="s">
        <v>79</v>
      </c>
      <c r="I1816" t="s">
        <v>156</v>
      </c>
      <c r="J1816">
        <v>25</v>
      </c>
      <c r="K1816">
        <v>0</v>
      </c>
      <c r="L1816" t="s">
        <v>1242</v>
      </c>
      <c r="M1816" t="s">
        <v>80</v>
      </c>
      <c r="N1816" s="6"/>
      <c r="O1816" s="6"/>
      <c r="P1816" s="6"/>
      <c r="Q1816" s="6"/>
      <c r="R1816" s="6"/>
      <c r="S1816" s="6"/>
      <c r="U1816" t="s">
        <v>84</v>
      </c>
      <c r="V1816" t="s">
        <v>80</v>
      </c>
      <c r="W1816" s="6">
        <v>0</v>
      </c>
      <c r="X1816" s="6">
        <v>9.9</v>
      </c>
      <c r="Y1816" s="6">
        <v>9.9</v>
      </c>
      <c r="Z1816" s="3">
        <v>1</v>
      </c>
      <c r="AA1816" t="e">
        <v>#N/A</v>
      </c>
      <c r="AB1816">
        <v>2017</v>
      </c>
    </row>
    <row r="1817" spans="1:31" customFormat="1" hidden="1" x14ac:dyDescent="0.35">
      <c r="A1817" t="s">
        <v>1307</v>
      </c>
      <c r="B1817" t="s">
        <v>75</v>
      </c>
      <c r="C1817" t="s">
        <v>1241</v>
      </c>
      <c r="D1817" t="s">
        <v>1241</v>
      </c>
      <c r="E1817" t="s">
        <v>31</v>
      </c>
      <c r="G1817" t="s">
        <v>78</v>
      </c>
      <c r="H1817" t="s">
        <v>79</v>
      </c>
      <c r="I1817" t="s">
        <v>156</v>
      </c>
      <c r="J1817">
        <v>25</v>
      </c>
      <c r="K1817">
        <v>0</v>
      </c>
      <c r="L1817" t="s">
        <v>1242</v>
      </c>
      <c r="M1817" t="s">
        <v>82</v>
      </c>
      <c r="N1817" s="6"/>
      <c r="O1817" s="6"/>
      <c r="P1817" s="6"/>
      <c r="Q1817" s="6"/>
      <c r="R1817" s="6"/>
      <c r="S1817" s="6"/>
      <c r="U1817" t="s">
        <v>84</v>
      </c>
      <c r="V1817" t="s">
        <v>80</v>
      </c>
      <c r="W1817" s="6">
        <v>0</v>
      </c>
      <c r="X1817" s="6">
        <v>500</v>
      </c>
      <c r="Y1817" s="6">
        <v>500</v>
      </c>
      <c r="Z1817" s="3">
        <v>1</v>
      </c>
      <c r="AA1817" t="e">
        <v>#N/A</v>
      </c>
      <c r="AB1817">
        <v>2017</v>
      </c>
    </row>
    <row r="1818" spans="1:31" customFormat="1" hidden="1" x14ac:dyDescent="0.35">
      <c r="A1818" t="s">
        <v>1311</v>
      </c>
      <c r="B1818" t="s">
        <v>75</v>
      </c>
      <c r="C1818" t="s">
        <v>1241</v>
      </c>
      <c r="D1818" t="s">
        <v>1241</v>
      </c>
      <c r="E1818" t="s">
        <v>31</v>
      </c>
      <c r="G1818" t="s">
        <v>78</v>
      </c>
      <c r="H1818" t="s">
        <v>79</v>
      </c>
      <c r="I1818" t="s">
        <v>156</v>
      </c>
      <c r="J1818">
        <v>25</v>
      </c>
      <c r="K1818">
        <v>0</v>
      </c>
      <c r="L1818" t="s">
        <v>1242</v>
      </c>
      <c r="M1818" t="s">
        <v>80</v>
      </c>
      <c r="N1818" s="6"/>
      <c r="O1818" s="6"/>
      <c r="P1818" s="6"/>
      <c r="Q1818" s="6"/>
      <c r="R1818" s="6">
        <v>0</v>
      </c>
      <c r="S1818" s="6">
        <v>50</v>
      </c>
      <c r="U1818" t="s">
        <v>84</v>
      </c>
      <c r="V1818" t="s">
        <v>80</v>
      </c>
      <c r="W1818" s="6">
        <v>0</v>
      </c>
      <c r="X1818" s="6">
        <v>50</v>
      </c>
      <c r="Y1818" s="6">
        <v>50</v>
      </c>
      <c r="Z1818" s="3">
        <v>1</v>
      </c>
      <c r="AA1818" s="3">
        <v>1</v>
      </c>
      <c r="AB1818">
        <v>2017</v>
      </c>
      <c r="AE1818" s="4">
        <v>43190</v>
      </c>
    </row>
    <row r="1819" spans="1:31" customFormat="1" hidden="1" x14ac:dyDescent="0.35">
      <c r="A1819" t="s">
        <v>1313</v>
      </c>
      <c r="B1819" t="s">
        <v>75</v>
      </c>
      <c r="C1819" t="s">
        <v>1241</v>
      </c>
      <c r="D1819" t="s">
        <v>1241</v>
      </c>
      <c r="E1819" t="s">
        <v>31</v>
      </c>
      <c r="G1819" t="s">
        <v>78</v>
      </c>
      <c r="H1819" t="s">
        <v>79</v>
      </c>
      <c r="I1819" t="s">
        <v>156</v>
      </c>
      <c r="J1819">
        <v>25</v>
      </c>
      <c r="K1819">
        <v>0</v>
      </c>
      <c r="L1819" t="s">
        <v>1242</v>
      </c>
      <c r="M1819" t="s">
        <v>80</v>
      </c>
      <c r="N1819" s="6"/>
      <c r="O1819" s="6"/>
      <c r="P1819" s="6"/>
      <c r="Q1819" s="6"/>
      <c r="R1819" s="6">
        <v>0</v>
      </c>
      <c r="S1819" s="6">
        <v>250</v>
      </c>
      <c r="U1819" t="s">
        <v>84</v>
      </c>
      <c r="V1819" t="s">
        <v>80</v>
      </c>
      <c r="W1819" s="6">
        <v>0</v>
      </c>
      <c r="X1819" s="6">
        <v>250</v>
      </c>
      <c r="Y1819" s="6">
        <v>250</v>
      </c>
      <c r="Z1819" s="3">
        <v>1</v>
      </c>
      <c r="AA1819" s="3">
        <v>1</v>
      </c>
      <c r="AB1819">
        <v>2017</v>
      </c>
    </row>
    <row r="1820" spans="1:31" customFormat="1" hidden="1" x14ac:dyDescent="0.35">
      <c r="A1820" t="s">
        <v>1321</v>
      </c>
      <c r="B1820" t="s">
        <v>75</v>
      </c>
      <c r="C1820" t="s">
        <v>1241</v>
      </c>
      <c r="D1820" t="s">
        <v>1241</v>
      </c>
      <c r="E1820" t="s">
        <v>31</v>
      </c>
      <c r="G1820" t="s">
        <v>78</v>
      </c>
      <c r="H1820" t="s">
        <v>79</v>
      </c>
      <c r="I1820" t="s">
        <v>156</v>
      </c>
      <c r="J1820">
        <v>25</v>
      </c>
      <c r="K1820">
        <v>0</v>
      </c>
      <c r="L1820" t="s">
        <v>1242</v>
      </c>
      <c r="M1820" t="s">
        <v>82</v>
      </c>
      <c r="N1820" s="6"/>
      <c r="O1820" s="6"/>
      <c r="P1820" s="6"/>
      <c r="Q1820" s="6"/>
      <c r="R1820" s="6">
        <v>0</v>
      </c>
      <c r="S1820" s="6">
        <v>8</v>
      </c>
      <c r="U1820" t="s">
        <v>84</v>
      </c>
      <c r="V1820" t="s">
        <v>80</v>
      </c>
      <c r="W1820" s="6"/>
      <c r="X1820" s="6">
        <v>0</v>
      </c>
      <c r="Y1820" s="6">
        <v>0</v>
      </c>
      <c r="AB1820">
        <v>2018</v>
      </c>
    </row>
    <row r="1821" spans="1:31" customFormat="1" hidden="1" x14ac:dyDescent="0.35">
      <c r="A1821" t="s">
        <v>1322</v>
      </c>
      <c r="B1821" t="s">
        <v>75</v>
      </c>
      <c r="C1821" t="s">
        <v>1241</v>
      </c>
      <c r="D1821" t="s">
        <v>1241</v>
      </c>
      <c r="E1821" t="s">
        <v>31</v>
      </c>
      <c r="G1821" t="s">
        <v>78</v>
      </c>
      <c r="H1821" t="s">
        <v>79</v>
      </c>
      <c r="I1821" t="s">
        <v>156</v>
      </c>
      <c r="J1821">
        <v>25</v>
      </c>
      <c r="K1821">
        <v>0</v>
      </c>
      <c r="L1821" t="s">
        <v>1242</v>
      </c>
      <c r="M1821" t="s">
        <v>82</v>
      </c>
      <c r="N1821" s="6"/>
      <c r="O1821" s="6"/>
      <c r="P1821" s="6"/>
      <c r="Q1821" s="6"/>
      <c r="R1821" s="6">
        <v>0</v>
      </c>
      <c r="S1821" s="6">
        <v>5</v>
      </c>
      <c r="U1821" t="s">
        <v>84</v>
      </c>
      <c r="V1821" t="s">
        <v>80</v>
      </c>
      <c r="W1821" s="6"/>
      <c r="X1821" s="6">
        <v>0</v>
      </c>
      <c r="Y1821" s="6">
        <v>0</v>
      </c>
      <c r="AB1821">
        <v>2018</v>
      </c>
    </row>
    <row r="1822" spans="1:31" customFormat="1" hidden="1" x14ac:dyDescent="0.35">
      <c r="A1822" t="s">
        <v>1323</v>
      </c>
      <c r="B1822" t="s">
        <v>75</v>
      </c>
      <c r="C1822" t="s">
        <v>1241</v>
      </c>
      <c r="D1822" t="s">
        <v>1241</v>
      </c>
      <c r="E1822" t="s">
        <v>31</v>
      </c>
      <c r="G1822" t="s">
        <v>78</v>
      </c>
      <c r="H1822" t="s">
        <v>79</v>
      </c>
      <c r="I1822" t="s">
        <v>156</v>
      </c>
      <c r="J1822">
        <v>25</v>
      </c>
      <c r="K1822">
        <v>0</v>
      </c>
      <c r="L1822" t="s">
        <v>1242</v>
      </c>
      <c r="M1822" t="s">
        <v>82</v>
      </c>
      <c r="N1822" s="6"/>
      <c r="O1822" s="6"/>
      <c r="P1822" s="6"/>
      <c r="Q1822" s="6"/>
      <c r="R1822" s="6">
        <v>0</v>
      </c>
      <c r="S1822" s="6">
        <v>8</v>
      </c>
      <c r="U1822" t="s">
        <v>84</v>
      </c>
      <c r="V1822" t="s">
        <v>80</v>
      </c>
      <c r="W1822" s="6"/>
      <c r="X1822" s="6">
        <v>0</v>
      </c>
      <c r="Y1822" s="6">
        <v>0</v>
      </c>
      <c r="AB1822">
        <v>2018</v>
      </c>
    </row>
    <row r="1823" spans="1:31" customFormat="1" hidden="1" x14ac:dyDescent="0.35">
      <c r="A1823" t="s">
        <v>1325</v>
      </c>
      <c r="B1823" t="s">
        <v>75</v>
      </c>
      <c r="C1823" t="s">
        <v>1241</v>
      </c>
      <c r="D1823" t="s">
        <v>1241</v>
      </c>
      <c r="E1823" t="s">
        <v>31</v>
      </c>
      <c r="G1823" t="s">
        <v>78</v>
      </c>
      <c r="H1823" t="s">
        <v>79</v>
      </c>
      <c r="I1823" t="s">
        <v>156</v>
      </c>
      <c r="J1823">
        <v>25</v>
      </c>
      <c r="K1823">
        <v>0</v>
      </c>
      <c r="L1823" t="s">
        <v>1242</v>
      </c>
      <c r="M1823" t="s">
        <v>82</v>
      </c>
      <c r="N1823" s="6"/>
      <c r="O1823" s="6"/>
      <c r="P1823" s="6"/>
      <c r="Q1823" s="6"/>
      <c r="R1823" s="6">
        <v>0</v>
      </c>
      <c r="S1823" s="6">
        <v>860</v>
      </c>
      <c r="U1823" t="s">
        <v>84</v>
      </c>
      <c r="V1823" t="s">
        <v>80</v>
      </c>
      <c r="W1823" s="6"/>
      <c r="X1823" s="6">
        <v>640</v>
      </c>
      <c r="Y1823" s="6">
        <v>0</v>
      </c>
      <c r="Z1823" s="3">
        <v>0</v>
      </c>
      <c r="AA1823" s="3">
        <v>0.74</v>
      </c>
      <c r="AB1823">
        <v>2018</v>
      </c>
    </row>
    <row r="1824" spans="1:31" customFormat="1" hidden="1" x14ac:dyDescent="0.35">
      <c r="A1824" t="s">
        <v>1326</v>
      </c>
      <c r="B1824" t="s">
        <v>75</v>
      </c>
      <c r="C1824" t="s">
        <v>1241</v>
      </c>
      <c r="D1824" t="s">
        <v>1241</v>
      </c>
      <c r="E1824" t="s">
        <v>31</v>
      </c>
      <c r="G1824" t="s">
        <v>78</v>
      </c>
      <c r="H1824" t="s">
        <v>79</v>
      </c>
      <c r="I1824" t="s">
        <v>156</v>
      </c>
      <c r="J1824">
        <v>25</v>
      </c>
      <c r="K1824">
        <v>0</v>
      </c>
      <c r="L1824" t="s">
        <v>1242</v>
      </c>
      <c r="M1824" t="s">
        <v>82</v>
      </c>
      <c r="N1824" s="6"/>
      <c r="O1824" s="6"/>
      <c r="P1824" s="6"/>
      <c r="Q1824" s="6"/>
      <c r="R1824" s="6">
        <v>0</v>
      </c>
      <c r="S1824" s="6">
        <v>8</v>
      </c>
      <c r="U1824" t="s">
        <v>84</v>
      </c>
      <c r="V1824" t="s">
        <v>80</v>
      </c>
      <c r="W1824" s="6"/>
      <c r="X1824" s="6">
        <v>8</v>
      </c>
      <c r="Y1824" s="6">
        <v>0</v>
      </c>
      <c r="Z1824" s="3">
        <v>0</v>
      </c>
      <c r="AA1824" s="3">
        <v>1</v>
      </c>
      <c r="AB1824">
        <v>2018</v>
      </c>
    </row>
    <row r="1825" spans="1:31" customFormat="1" hidden="1" x14ac:dyDescent="0.35">
      <c r="A1825" t="s">
        <v>1328</v>
      </c>
      <c r="B1825" t="s">
        <v>75</v>
      </c>
      <c r="C1825" t="s">
        <v>1241</v>
      </c>
      <c r="D1825" t="s">
        <v>1241</v>
      </c>
      <c r="E1825" t="s">
        <v>31</v>
      </c>
      <c r="G1825" t="s">
        <v>78</v>
      </c>
      <c r="H1825" t="s">
        <v>79</v>
      </c>
      <c r="I1825" t="s">
        <v>156</v>
      </c>
      <c r="J1825">
        <v>25</v>
      </c>
      <c r="K1825">
        <v>0</v>
      </c>
      <c r="L1825" t="s">
        <v>1242</v>
      </c>
      <c r="M1825" t="s">
        <v>82</v>
      </c>
      <c r="N1825" s="6"/>
      <c r="O1825" s="6"/>
      <c r="P1825" s="6"/>
      <c r="Q1825" s="6"/>
      <c r="R1825" s="6"/>
      <c r="S1825" s="6"/>
      <c r="U1825" t="s">
        <v>84</v>
      </c>
      <c r="V1825" t="s">
        <v>80</v>
      </c>
      <c r="W1825" s="6"/>
      <c r="X1825" s="6">
        <v>0</v>
      </c>
      <c r="Y1825" s="6">
        <v>0</v>
      </c>
      <c r="AB1825">
        <v>2018</v>
      </c>
    </row>
    <row r="1826" spans="1:31" customFormat="1" hidden="1" x14ac:dyDescent="0.35">
      <c r="A1826" t="s">
        <v>1329</v>
      </c>
      <c r="B1826" t="s">
        <v>75</v>
      </c>
      <c r="C1826" t="s">
        <v>1241</v>
      </c>
      <c r="D1826" t="s">
        <v>1241</v>
      </c>
      <c r="E1826" t="s">
        <v>31</v>
      </c>
      <c r="G1826" t="s">
        <v>78</v>
      </c>
      <c r="H1826" t="s">
        <v>79</v>
      </c>
      <c r="I1826" t="s">
        <v>156</v>
      </c>
      <c r="J1826">
        <v>25</v>
      </c>
      <c r="K1826">
        <v>0</v>
      </c>
      <c r="L1826" t="s">
        <v>1242</v>
      </c>
      <c r="M1826" t="s">
        <v>82</v>
      </c>
      <c r="N1826" s="6"/>
      <c r="O1826" s="6"/>
      <c r="P1826" s="6"/>
      <c r="Q1826" s="6"/>
      <c r="R1826" s="6">
        <v>0</v>
      </c>
      <c r="S1826" s="6">
        <v>5</v>
      </c>
      <c r="U1826" t="s">
        <v>84</v>
      </c>
      <c r="V1826" t="s">
        <v>80</v>
      </c>
      <c r="W1826" s="6"/>
      <c r="X1826" s="6">
        <v>0</v>
      </c>
      <c r="Y1826" s="6">
        <v>0</v>
      </c>
      <c r="AB1826">
        <v>2018</v>
      </c>
    </row>
    <row r="1827" spans="1:31" customFormat="1" hidden="1" x14ac:dyDescent="0.35">
      <c r="A1827" t="s">
        <v>1332</v>
      </c>
      <c r="B1827" t="s">
        <v>75</v>
      </c>
      <c r="C1827" t="s">
        <v>1241</v>
      </c>
      <c r="D1827" t="s">
        <v>1241</v>
      </c>
      <c r="E1827" t="s">
        <v>31</v>
      </c>
      <c r="G1827" t="s">
        <v>78</v>
      </c>
      <c r="H1827" t="s">
        <v>79</v>
      </c>
      <c r="I1827" t="s">
        <v>156</v>
      </c>
      <c r="J1827">
        <v>25</v>
      </c>
      <c r="K1827">
        <v>0</v>
      </c>
      <c r="L1827" t="s">
        <v>1242</v>
      </c>
      <c r="M1827" t="s">
        <v>82</v>
      </c>
      <c r="N1827" s="6"/>
      <c r="O1827" s="6"/>
      <c r="P1827" s="6"/>
      <c r="Q1827" s="6"/>
      <c r="R1827" s="6">
        <v>0</v>
      </c>
      <c r="S1827" s="6">
        <v>4</v>
      </c>
      <c r="U1827" t="s">
        <v>84</v>
      </c>
      <c r="V1827" t="s">
        <v>80</v>
      </c>
      <c r="W1827" s="6"/>
      <c r="X1827" s="6">
        <v>0</v>
      </c>
      <c r="Y1827" s="6">
        <v>0</v>
      </c>
      <c r="AB1827">
        <v>2018</v>
      </c>
    </row>
    <row r="1828" spans="1:31" customFormat="1" hidden="1" x14ac:dyDescent="0.35">
      <c r="A1828" t="s">
        <v>1333</v>
      </c>
      <c r="B1828" t="s">
        <v>75</v>
      </c>
      <c r="C1828" t="s">
        <v>1241</v>
      </c>
      <c r="D1828" t="s">
        <v>1241</v>
      </c>
      <c r="E1828" t="s">
        <v>31</v>
      </c>
      <c r="G1828" t="s">
        <v>78</v>
      </c>
      <c r="H1828" t="s">
        <v>79</v>
      </c>
      <c r="I1828" t="s">
        <v>156</v>
      </c>
      <c r="J1828">
        <v>25</v>
      </c>
      <c r="K1828">
        <v>0</v>
      </c>
      <c r="L1828" t="s">
        <v>1242</v>
      </c>
      <c r="M1828" t="s">
        <v>82</v>
      </c>
      <c r="N1828" s="6"/>
      <c r="O1828" s="6"/>
      <c r="P1828" s="6"/>
      <c r="Q1828" s="6"/>
      <c r="R1828" s="6">
        <v>0</v>
      </c>
      <c r="S1828" s="6">
        <v>2.08</v>
      </c>
      <c r="U1828" t="s">
        <v>84</v>
      </c>
      <c r="V1828" t="s">
        <v>80</v>
      </c>
      <c r="W1828" s="6"/>
      <c r="X1828" s="6">
        <v>0</v>
      </c>
      <c r="Y1828" s="6">
        <v>0</v>
      </c>
      <c r="AB1828">
        <v>2018</v>
      </c>
      <c r="AE1828" s="4">
        <v>43497</v>
      </c>
    </row>
    <row r="1829" spans="1:31" customFormat="1" hidden="1" x14ac:dyDescent="0.35">
      <c r="A1829" t="s">
        <v>1334</v>
      </c>
      <c r="B1829" t="s">
        <v>75</v>
      </c>
      <c r="C1829" t="s">
        <v>1241</v>
      </c>
      <c r="D1829" t="s">
        <v>1241</v>
      </c>
      <c r="E1829" t="s">
        <v>31</v>
      </c>
      <c r="G1829" t="s">
        <v>78</v>
      </c>
      <c r="H1829" t="s">
        <v>79</v>
      </c>
      <c r="I1829" t="s">
        <v>156</v>
      </c>
      <c r="J1829">
        <v>25</v>
      </c>
      <c r="K1829">
        <v>0</v>
      </c>
      <c r="L1829" t="s">
        <v>1242</v>
      </c>
      <c r="M1829" t="s">
        <v>82</v>
      </c>
      <c r="N1829" s="6"/>
      <c r="O1829" s="6"/>
      <c r="P1829" s="6"/>
      <c r="Q1829" s="6"/>
      <c r="R1829" s="6">
        <v>0</v>
      </c>
      <c r="S1829" s="6">
        <v>8</v>
      </c>
      <c r="U1829" t="s">
        <v>84</v>
      </c>
      <c r="V1829" t="s">
        <v>80</v>
      </c>
      <c r="W1829" s="6"/>
      <c r="X1829" s="6">
        <v>0</v>
      </c>
      <c r="Y1829" s="6">
        <v>0</v>
      </c>
      <c r="AB1829">
        <v>2018</v>
      </c>
    </row>
    <row r="1830" spans="1:31" customFormat="1" hidden="1" x14ac:dyDescent="0.35">
      <c r="A1830" t="s">
        <v>1335</v>
      </c>
      <c r="B1830" t="s">
        <v>75</v>
      </c>
      <c r="C1830" t="s">
        <v>1241</v>
      </c>
      <c r="D1830" t="s">
        <v>1241</v>
      </c>
      <c r="E1830" t="s">
        <v>31</v>
      </c>
      <c r="G1830" t="s">
        <v>78</v>
      </c>
      <c r="H1830" t="s">
        <v>79</v>
      </c>
      <c r="I1830" t="s">
        <v>156</v>
      </c>
      <c r="J1830">
        <v>25</v>
      </c>
      <c r="K1830">
        <v>0</v>
      </c>
      <c r="L1830" t="s">
        <v>1242</v>
      </c>
      <c r="M1830" t="s">
        <v>82</v>
      </c>
      <c r="N1830" s="6"/>
      <c r="O1830" s="6"/>
      <c r="P1830" s="6"/>
      <c r="Q1830" s="6"/>
      <c r="R1830" s="6">
        <v>0</v>
      </c>
      <c r="S1830" s="6">
        <v>1.49</v>
      </c>
      <c r="U1830" t="s">
        <v>84</v>
      </c>
      <c r="V1830" t="s">
        <v>80</v>
      </c>
      <c r="W1830" s="6"/>
      <c r="X1830" s="6">
        <v>0</v>
      </c>
      <c r="Y1830" s="6">
        <v>0</v>
      </c>
      <c r="AB1830">
        <v>2018</v>
      </c>
    </row>
    <row r="1831" spans="1:31" customFormat="1" hidden="1" x14ac:dyDescent="0.35">
      <c r="A1831" t="s">
        <v>1342</v>
      </c>
      <c r="B1831" t="s">
        <v>75</v>
      </c>
      <c r="C1831" t="s">
        <v>1241</v>
      </c>
      <c r="D1831" t="s">
        <v>1241</v>
      </c>
      <c r="E1831" t="s">
        <v>31</v>
      </c>
      <c r="G1831" t="s">
        <v>78</v>
      </c>
      <c r="H1831" t="s">
        <v>79</v>
      </c>
      <c r="I1831" t="s">
        <v>156</v>
      </c>
      <c r="J1831">
        <v>25</v>
      </c>
      <c r="K1831">
        <v>0</v>
      </c>
      <c r="L1831" t="s">
        <v>1242</v>
      </c>
      <c r="M1831" t="s">
        <v>82</v>
      </c>
      <c r="N1831" s="6"/>
      <c r="O1831" s="6"/>
      <c r="P1831" s="6"/>
      <c r="Q1831" s="6"/>
      <c r="R1831" s="6">
        <v>0</v>
      </c>
      <c r="S1831" s="6">
        <v>200</v>
      </c>
      <c r="U1831" t="s">
        <v>84</v>
      </c>
      <c r="V1831" t="s">
        <v>80</v>
      </c>
      <c r="W1831" s="6"/>
      <c r="X1831" s="6">
        <v>200</v>
      </c>
      <c r="Y1831" s="6">
        <v>0</v>
      </c>
      <c r="Z1831" s="3">
        <v>0</v>
      </c>
      <c r="AA1831" s="3">
        <v>1</v>
      </c>
      <c r="AB1831">
        <v>2018</v>
      </c>
    </row>
    <row r="1832" spans="1:31" customFormat="1" hidden="1" x14ac:dyDescent="0.35">
      <c r="A1832" t="s">
        <v>1344</v>
      </c>
      <c r="B1832" t="s">
        <v>75</v>
      </c>
      <c r="C1832" t="s">
        <v>1241</v>
      </c>
      <c r="D1832" t="s">
        <v>1241</v>
      </c>
      <c r="E1832" t="s">
        <v>31</v>
      </c>
      <c r="G1832" t="s">
        <v>78</v>
      </c>
      <c r="H1832" t="s">
        <v>79</v>
      </c>
      <c r="I1832" t="s">
        <v>156</v>
      </c>
      <c r="J1832">
        <v>25</v>
      </c>
      <c r="K1832">
        <v>0</v>
      </c>
      <c r="L1832" t="s">
        <v>1242</v>
      </c>
      <c r="M1832" t="s">
        <v>82</v>
      </c>
      <c r="N1832" s="6"/>
      <c r="O1832" s="6"/>
      <c r="P1832" s="6"/>
      <c r="Q1832" s="6"/>
      <c r="R1832" s="6">
        <v>0</v>
      </c>
      <c r="S1832" s="6">
        <v>50</v>
      </c>
      <c r="U1832" t="s">
        <v>84</v>
      </c>
      <c r="V1832" t="s">
        <v>80</v>
      </c>
      <c r="W1832" s="6"/>
      <c r="X1832" s="6">
        <v>50</v>
      </c>
      <c r="Y1832" s="6">
        <v>0</v>
      </c>
      <c r="Z1832" s="3">
        <v>0</v>
      </c>
      <c r="AA1832" s="3">
        <v>1</v>
      </c>
      <c r="AB1832">
        <v>2018</v>
      </c>
    </row>
    <row r="1833" spans="1:31" customFormat="1" hidden="1" x14ac:dyDescent="0.35">
      <c r="A1833" t="s">
        <v>1345</v>
      </c>
      <c r="B1833" t="s">
        <v>325</v>
      </c>
      <c r="C1833" t="s">
        <v>1241</v>
      </c>
      <c r="D1833" t="s">
        <v>1241</v>
      </c>
      <c r="E1833" t="s">
        <v>31</v>
      </c>
      <c r="G1833" t="s">
        <v>78</v>
      </c>
      <c r="H1833" t="s">
        <v>79</v>
      </c>
      <c r="I1833" t="s">
        <v>156</v>
      </c>
      <c r="J1833">
        <v>25</v>
      </c>
      <c r="K1833">
        <v>0</v>
      </c>
      <c r="L1833" t="s">
        <v>1242</v>
      </c>
      <c r="M1833" t="s">
        <v>82</v>
      </c>
      <c r="N1833" s="6"/>
      <c r="O1833" s="6"/>
      <c r="P1833" s="6"/>
      <c r="Q1833" s="6"/>
      <c r="R1833" s="6">
        <v>0</v>
      </c>
      <c r="S1833" s="6">
        <v>50</v>
      </c>
      <c r="U1833" t="s">
        <v>84</v>
      </c>
      <c r="V1833" t="s">
        <v>80</v>
      </c>
      <c r="W1833" s="6"/>
      <c r="X1833" s="6"/>
      <c r="Y1833" s="6">
        <v>0</v>
      </c>
      <c r="AB1833">
        <v>2018</v>
      </c>
    </row>
    <row r="1834" spans="1:31" customFormat="1" hidden="1" x14ac:dyDescent="0.35">
      <c r="A1834" t="s">
        <v>1346</v>
      </c>
      <c r="B1834" t="s">
        <v>325</v>
      </c>
      <c r="C1834" t="s">
        <v>1241</v>
      </c>
      <c r="D1834" t="s">
        <v>1241</v>
      </c>
      <c r="E1834" t="s">
        <v>31</v>
      </c>
      <c r="G1834" t="s">
        <v>78</v>
      </c>
      <c r="H1834" t="s">
        <v>79</v>
      </c>
      <c r="I1834" t="s">
        <v>156</v>
      </c>
      <c r="J1834">
        <v>25</v>
      </c>
      <c r="K1834">
        <v>0</v>
      </c>
      <c r="L1834" t="s">
        <v>1242</v>
      </c>
      <c r="M1834" t="s">
        <v>82</v>
      </c>
      <c r="N1834" s="6"/>
      <c r="O1834" s="6"/>
      <c r="P1834" s="6"/>
      <c r="Q1834" s="6"/>
      <c r="R1834" s="6">
        <v>0</v>
      </c>
      <c r="S1834" s="6">
        <v>65</v>
      </c>
      <c r="U1834" t="s">
        <v>84</v>
      </c>
      <c r="V1834" t="s">
        <v>80</v>
      </c>
      <c r="W1834" s="6"/>
      <c r="X1834" s="6"/>
      <c r="Y1834" s="6">
        <v>0</v>
      </c>
      <c r="AB1834">
        <v>2018</v>
      </c>
    </row>
    <row r="1835" spans="1:31" customFormat="1" hidden="1" x14ac:dyDescent="0.35">
      <c r="A1835" t="s">
        <v>1348</v>
      </c>
      <c r="B1835" t="s">
        <v>325</v>
      </c>
      <c r="C1835" t="s">
        <v>1241</v>
      </c>
      <c r="D1835" t="s">
        <v>1241</v>
      </c>
      <c r="E1835" t="s">
        <v>31</v>
      </c>
      <c r="G1835" t="s">
        <v>78</v>
      </c>
      <c r="H1835" t="s">
        <v>79</v>
      </c>
      <c r="I1835" t="s">
        <v>156</v>
      </c>
      <c r="J1835">
        <v>25</v>
      </c>
      <c r="K1835">
        <v>0</v>
      </c>
      <c r="L1835" t="s">
        <v>1242</v>
      </c>
      <c r="M1835" t="s">
        <v>82</v>
      </c>
      <c r="N1835" s="6"/>
      <c r="O1835" s="6"/>
      <c r="P1835" s="6"/>
      <c r="Q1835" s="6"/>
      <c r="R1835" s="6">
        <v>0</v>
      </c>
      <c r="S1835" s="6">
        <v>1000</v>
      </c>
      <c r="U1835" t="s">
        <v>84</v>
      </c>
      <c r="V1835" t="s">
        <v>80</v>
      </c>
      <c r="W1835" s="6"/>
      <c r="X1835" s="6"/>
      <c r="Y1835" s="6">
        <v>0</v>
      </c>
      <c r="AB1835">
        <v>2018</v>
      </c>
    </row>
    <row r="1836" spans="1:31" customFormat="1" hidden="1" x14ac:dyDescent="0.35">
      <c r="A1836" t="s">
        <v>1349</v>
      </c>
      <c r="B1836" t="s">
        <v>325</v>
      </c>
      <c r="C1836" t="s">
        <v>1241</v>
      </c>
      <c r="D1836" t="s">
        <v>1241</v>
      </c>
      <c r="E1836" t="s">
        <v>32</v>
      </c>
      <c r="G1836" t="s">
        <v>78</v>
      </c>
      <c r="H1836" t="s">
        <v>79</v>
      </c>
      <c r="I1836" t="s">
        <v>156</v>
      </c>
      <c r="J1836">
        <v>25</v>
      </c>
      <c r="K1836">
        <v>0</v>
      </c>
      <c r="L1836" t="s">
        <v>1242</v>
      </c>
      <c r="M1836" t="s">
        <v>82</v>
      </c>
      <c r="N1836" s="6"/>
      <c r="O1836" s="6"/>
      <c r="P1836" s="6"/>
      <c r="Q1836" s="6"/>
      <c r="R1836" s="6">
        <v>0</v>
      </c>
      <c r="S1836" s="6">
        <v>250</v>
      </c>
      <c r="U1836" t="s">
        <v>88</v>
      </c>
      <c r="V1836" t="s">
        <v>80</v>
      </c>
      <c r="W1836" s="6"/>
      <c r="X1836" s="6"/>
      <c r="Y1836" s="6">
        <v>0</v>
      </c>
      <c r="AB1836">
        <v>2018</v>
      </c>
    </row>
    <row r="1837" spans="1:31" customFormat="1" hidden="1" x14ac:dyDescent="0.35">
      <c r="A1837" t="s">
        <v>1354</v>
      </c>
      <c r="B1837" t="s">
        <v>75</v>
      </c>
      <c r="C1837" t="s">
        <v>1241</v>
      </c>
      <c r="D1837" t="s">
        <v>1241</v>
      </c>
      <c r="E1837" t="s">
        <v>31</v>
      </c>
      <c r="G1837" t="s">
        <v>78</v>
      </c>
      <c r="H1837" t="s">
        <v>79</v>
      </c>
      <c r="I1837" t="s">
        <v>156</v>
      </c>
      <c r="J1837">
        <v>25</v>
      </c>
      <c r="K1837">
        <v>0</v>
      </c>
      <c r="L1837" t="s">
        <v>1242</v>
      </c>
      <c r="M1837" t="s">
        <v>82</v>
      </c>
      <c r="N1837" s="6"/>
      <c r="O1837" s="6"/>
      <c r="P1837" s="6"/>
      <c r="Q1837" s="6"/>
      <c r="R1837" s="6">
        <v>0</v>
      </c>
      <c r="S1837" s="6">
        <v>50</v>
      </c>
      <c r="U1837" t="s">
        <v>84</v>
      </c>
      <c r="V1837" t="s">
        <v>80</v>
      </c>
      <c r="W1837" s="6"/>
      <c r="X1837" s="6">
        <v>50</v>
      </c>
      <c r="Y1837" s="6">
        <v>0</v>
      </c>
      <c r="Z1837" s="3">
        <v>0</v>
      </c>
      <c r="AA1837" s="3">
        <v>1</v>
      </c>
      <c r="AB1837">
        <v>2018</v>
      </c>
    </row>
    <row r="1838" spans="1:31" customFormat="1" hidden="1" x14ac:dyDescent="0.35">
      <c r="A1838" t="s">
        <v>1363</v>
      </c>
      <c r="B1838" t="s">
        <v>325</v>
      </c>
      <c r="C1838" t="s">
        <v>1241</v>
      </c>
      <c r="D1838" t="s">
        <v>1241</v>
      </c>
      <c r="E1838" t="s">
        <v>101</v>
      </c>
      <c r="G1838" t="s">
        <v>78</v>
      </c>
      <c r="H1838" t="s">
        <v>79</v>
      </c>
      <c r="I1838" t="s">
        <v>156</v>
      </c>
      <c r="J1838">
        <v>25</v>
      </c>
      <c r="K1838">
        <v>0</v>
      </c>
      <c r="L1838" t="s">
        <v>1242</v>
      </c>
      <c r="M1838" t="s">
        <v>82</v>
      </c>
      <c r="N1838" s="6"/>
      <c r="O1838" s="6"/>
      <c r="P1838" s="6"/>
      <c r="Q1838" s="6"/>
      <c r="R1838" s="6">
        <v>0</v>
      </c>
      <c r="S1838" s="6">
        <v>600</v>
      </c>
      <c r="U1838" t="s">
        <v>129</v>
      </c>
      <c r="V1838" t="s">
        <v>80</v>
      </c>
      <c r="W1838" s="6"/>
      <c r="X1838" s="6"/>
      <c r="Y1838" s="6">
        <v>0</v>
      </c>
      <c r="AB1838">
        <v>2019</v>
      </c>
    </row>
    <row r="1839" spans="1:31" customFormat="1" hidden="1" x14ac:dyDescent="0.35">
      <c r="A1839" t="s">
        <v>1372</v>
      </c>
      <c r="B1839" t="s">
        <v>75</v>
      </c>
      <c r="C1839" t="s">
        <v>1241</v>
      </c>
      <c r="D1839" t="s">
        <v>1241</v>
      </c>
      <c r="E1839" t="s">
        <v>108</v>
      </c>
      <c r="G1839" t="s">
        <v>78</v>
      </c>
      <c r="H1839" t="s">
        <v>79</v>
      </c>
      <c r="I1839" t="s">
        <v>156</v>
      </c>
      <c r="J1839">
        <v>25</v>
      </c>
      <c r="K1839">
        <v>0</v>
      </c>
      <c r="L1839" t="s">
        <v>1242</v>
      </c>
      <c r="M1839" t="s">
        <v>80</v>
      </c>
      <c r="N1839" s="6" t="s">
        <v>1373</v>
      </c>
      <c r="O1839" s="6"/>
      <c r="P1839" s="6"/>
      <c r="Q1839" s="6"/>
      <c r="R1839" s="6">
        <v>0</v>
      </c>
      <c r="S1839" s="6">
        <v>7</v>
      </c>
      <c r="U1839" t="s">
        <v>597</v>
      </c>
      <c r="V1839" t="s">
        <v>80</v>
      </c>
      <c r="W1839" s="6"/>
      <c r="X1839" s="6">
        <v>7</v>
      </c>
      <c r="Y1839" s="6"/>
      <c r="Z1839" t="e">
        <v>#N/A</v>
      </c>
      <c r="AA1839" s="3">
        <v>1</v>
      </c>
      <c r="AB1839">
        <v>2019</v>
      </c>
      <c r="AD1839" s="4">
        <v>43861</v>
      </c>
    </row>
    <row r="1840" spans="1:31" customFormat="1" hidden="1" x14ac:dyDescent="0.35">
      <c r="A1840" t="s">
        <v>1374</v>
      </c>
      <c r="B1840" t="s">
        <v>75</v>
      </c>
      <c r="C1840" t="s">
        <v>1241</v>
      </c>
      <c r="D1840" t="s">
        <v>1241</v>
      </c>
      <c r="E1840" t="s">
        <v>108</v>
      </c>
      <c r="G1840" t="s">
        <v>78</v>
      </c>
      <c r="H1840" t="s">
        <v>79</v>
      </c>
      <c r="I1840" t="s">
        <v>156</v>
      </c>
      <c r="J1840">
        <v>25</v>
      </c>
      <c r="K1840">
        <v>0</v>
      </c>
      <c r="L1840" t="s">
        <v>1242</v>
      </c>
      <c r="M1840" t="s">
        <v>80</v>
      </c>
      <c r="N1840" s="6" t="s">
        <v>1375</v>
      </c>
      <c r="O1840" s="6"/>
      <c r="P1840" s="6"/>
      <c r="Q1840" s="6"/>
      <c r="R1840" s="6">
        <v>0</v>
      </c>
      <c r="S1840" s="6">
        <v>7</v>
      </c>
      <c r="U1840" t="s">
        <v>597</v>
      </c>
      <c r="V1840" t="s">
        <v>80</v>
      </c>
      <c r="W1840" s="6"/>
      <c r="X1840" s="6">
        <v>7</v>
      </c>
      <c r="Y1840" s="6"/>
      <c r="Z1840" t="e">
        <v>#N/A</v>
      </c>
      <c r="AA1840" s="3">
        <v>1</v>
      </c>
      <c r="AB1840">
        <v>2019</v>
      </c>
      <c r="AD1840" s="4">
        <v>43861</v>
      </c>
    </row>
    <row r="1841" spans="1:31" customFormat="1" hidden="1" x14ac:dyDescent="0.35">
      <c r="A1841" t="s">
        <v>1379</v>
      </c>
      <c r="B1841" t="s">
        <v>75</v>
      </c>
      <c r="C1841" t="s">
        <v>1241</v>
      </c>
      <c r="D1841" t="s">
        <v>1241</v>
      </c>
      <c r="E1841" t="s">
        <v>31</v>
      </c>
      <c r="G1841" t="s">
        <v>78</v>
      </c>
      <c r="H1841" t="s">
        <v>79</v>
      </c>
      <c r="I1841" t="s">
        <v>156</v>
      </c>
      <c r="J1841">
        <v>25</v>
      </c>
      <c r="K1841">
        <v>0</v>
      </c>
      <c r="L1841" t="s">
        <v>1242</v>
      </c>
      <c r="M1841" t="s">
        <v>82</v>
      </c>
      <c r="N1841" s="6"/>
      <c r="O1841" s="6"/>
      <c r="P1841" s="6"/>
      <c r="Q1841" s="6"/>
      <c r="R1841" s="6">
        <v>0</v>
      </c>
      <c r="S1841" s="6">
        <v>1400</v>
      </c>
      <c r="U1841" t="s">
        <v>84</v>
      </c>
      <c r="V1841" t="s">
        <v>80</v>
      </c>
      <c r="W1841" s="6">
        <v>0</v>
      </c>
      <c r="X1841" s="6"/>
      <c r="Y1841" s="6">
        <v>0</v>
      </c>
      <c r="AB1841">
        <v>2019</v>
      </c>
    </row>
    <row r="1842" spans="1:31" customFormat="1" hidden="1" x14ac:dyDescent="0.35">
      <c r="A1842" t="s">
        <v>1381</v>
      </c>
      <c r="B1842" t="s">
        <v>75</v>
      </c>
      <c r="C1842" t="s">
        <v>1241</v>
      </c>
      <c r="D1842" t="s">
        <v>1241</v>
      </c>
      <c r="E1842" t="s">
        <v>31</v>
      </c>
      <c r="G1842" t="s">
        <v>78</v>
      </c>
      <c r="H1842" t="s">
        <v>79</v>
      </c>
      <c r="I1842" t="s">
        <v>156</v>
      </c>
      <c r="J1842">
        <v>25</v>
      </c>
      <c r="K1842">
        <v>0</v>
      </c>
      <c r="L1842" t="s">
        <v>1242</v>
      </c>
      <c r="M1842" t="s">
        <v>82</v>
      </c>
      <c r="N1842" s="6"/>
      <c r="O1842" s="6"/>
      <c r="P1842" s="6"/>
      <c r="Q1842" s="6"/>
      <c r="R1842" s="6">
        <v>0</v>
      </c>
      <c r="S1842" s="6">
        <v>184</v>
      </c>
      <c r="U1842" t="s">
        <v>84</v>
      </c>
      <c r="V1842" t="s">
        <v>80</v>
      </c>
      <c r="W1842" s="6"/>
      <c r="X1842" s="6">
        <v>184</v>
      </c>
      <c r="Y1842" s="6">
        <v>0</v>
      </c>
      <c r="Z1842" s="3">
        <v>0</v>
      </c>
      <c r="AA1842" s="3">
        <v>1</v>
      </c>
      <c r="AB1842">
        <v>2019</v>
      </c>
    </row>
    <row r="1843" spans="1:31" customFormat="1" hidden="1" x14ac:dyDescent="0.35">
      <c r="A1843" t="s">
        <v>1388</v>
      </c>
      <c r="B1843" t="s">
        <v>75</v>
      </c>
      <c r="C1843" t="s">
        <v>1241</v>
      </c>
      <c r="D1843" t="s">
        <v>1241</v>
      </c>
      <c r="E1843" t="s">
        <v>31</v>
      </c>
      <c r="G1843" t="s">
        <v>78</v>
      </c>
      <c r="H1843" t="s">
        <v>79</v>
      </c>
      <c r="I1843" t="s">
        <v>95</v>
      </c>
      <c r="J1843">
        <v>25</v>
      </c>
      <c r="K1843">
        <v>0</v>
      </c>
      <c r="L1843" t="s">
        <v>1242</v>
      </c>
      <c r="M1843" t="s">
        <v>82</v>
      </c>
      <c r="N1843" s="6" t="s">
        <v>1389</v>
      </c>
      <c r="O1843" s="6"/>
      <c r="P1843" s="6"/>
      <c r="Q1843" s="6"/>
      <c r="R1843" s="6">
        <v>0</v>
      </c>
      <c r="S1843" s="6">
        <v>2000</v>
      </c>
      <c r="U1843" t="s">
        <v>84</v>
      </c>
      <c r="V1843" t="s">
        <v>80</v>
      </c>
      <c r="W1843" s="6">
        <v>0</v>
      </c>
      <c r="X1843" s="6">
        <v>922</v>
      </c>
      <c r="Y1843" s="6">
        <v>922</v>
      </c>
      <c r="Z1843" s="3">
        <v>1</v>
      </c>
      <c r="AA1843" s="3">
        <v>0.46</v>
      </c>
      <c r="AB1843">
        <v>2019</v>
      </c>
      <c r="AE1843" s="4">
        <v>44561</v>
      </c>
    </row>
    <row r="1844" spans="1:31" customFormat="1" hidden="1" x14ac:dyDescent="0.35">
      <c r="A1844" t="s">
        <v>1390</v>
      </c>
      <c r="B1844" t="s">
        <v>75</v>
      </c>
      <c r="C1844" t="s">
        <v>1241</v>
      </c>
      <c r="D1844" t="s">
        <v>1241</v>
      </c>
      <c r="E1844" t="s">
        <v>31</v>
      </c>
      <c r="G1844" t="s">
        <v>78</v>
      </c>
      <c r="H1844" t="s">
        <v>79</v>
      </c>
      <c r="I1844" t="s">
        <v>95</v>
      </c>
      <c r="J1844">
        <v>25</v>
      </c>
      <c r="K1844">
        <v>0</v>
      </c>
      <c r="L1844" t="s">
        <v>1242</v>
      </c>
      <c r="M1844" t="s">
        <v>82</v>
      </c>
      <c r="N1844" s="6" t="s">
        <v>1389</v>
      </c>
      <c r="O1844" s="6"/>
      <c r="P1844" s="6"/>
      <c r="Q1844" s="6"/>
      <c r="R1844" s="6">
        <v>0</v>
      </c>
      <c r="S1844" s="6">
        <v>2000</v>
      </c>
      <c r="U1844" t="s">
        <v>84</v>
      </c>
      <c r="V1844" t="s">
        <v>80</v>
      </c>
      <c r="W1844" s="6">
        <v>0</v>
      </c>
      <c r="X1844" s="6">
        <v>1104</v>
      </c>
      <c r="Y1844" s="6">
        <v>1104</v>
      </c>
      <c r="Z1844" s="3">
        <v>1</v>
      </c>
      <c r="AA1844" s="3">
        <v>0.55000000000000004</v>
      </c>
      <c r="AB1844">
        <v>2019</v>
      </c>
      <c r="AE1844" s="4">
        <v>44561</v>
      </c>
    </row>
    <row r="1845" spans="1:31" customFormat="1" hidden="1" x14ac:dyDescent="0.35">
      <c r="A1845" t="s">
        <v>1402</v>
      </c>
      <c r="B1845" t="s">
        <v>325</v>
      </c>
      <c r="C1845" t="s">
        <v>1241</v>
      </c>
      <c r="D1845" t="s">
        <v>1241</v>
      </c>
      <c r="E1845" t="s">
        <v>31</v>
      </c>
      <c r="G1845" t="s">
        <v>78</v>
      </c>
      <c r="H1845" t="s">
        <v>79</v>
      </c>
      <c r="I1845" t="s">
        <v>156</v>
      </c>
      <c r="J1845">
        <v>25</v>
      </c>
      <c r="K1845">
        <v>0</v>
      </c>
      <c r="L1845" t="s">
        <v>1242</v>
      </c>
      <c r="M1845" t="s">
        <v>80</v>
      </c>
      <c r="N1845" s="6" t="s">
        <v>1403</v>
      </c>
      <c r="O1845" s="6"/>
      <c r="P1845" s="6"/>
      <c r="Q1845" s="6"/>
      <c r="R1845" s="6">
        <v>0</v>
      </c>
      <c r="S1845" s="6">
        <v>600</v>
      </c>
      <c r="U1845" t="s">
        <v>84</v>
      </c>
      <c r="V1845" t="s">
        <v>80</v>
      </c>
      <c r="W1845" s="6"/>
      <c r="X1845" s="6">
        <v>0</v>
      </c>
      <c r="Y1845" s="6"/>
      <c r="AB1845">
        <v>2020</v>
      </c>
      <c r="AC1845">
        <v>2020</v>
      </c>
      <c r="AD1845" s="4">
        <v>44165</v>
      </c>
    </row>
    <row r="1846" spans="1:31" customFormat="1" hidden="1" x14ac:dyDescent="0.35">
      <c r="A1846" t="s">
        <v>1404</v>
      </c>
      <c r="B1846" t="s">
        <v>325</v>
      </c>
      <c r="C1846" t="s">
        <v>1241</v>
      </c>
      <c r="D1846" t="s">
        <v>1241</v>
      </c>
      <c r="E1846" t="s">
        <v>31</v>
      </c>
      <c r="G1846" t="s">
        <v>78</v>
      </c>
      <c r="H1846" t="s">
        <v>79</v>
      </c>
      <c r="I1846" t="s">
        <v>156</v>
      </c>
      <c r="J1846">
        <v>25</v>
      </c>
      <c r="K1846">
        <v>0</v>
      </c>
      <c r="L1846" t="s">
        <v>1242</v>
      </c>
      <c r="M1846" t="s">
        <v>80</v>
      </c>
      <c r="N1846" s="6" t="s">
        <v>1405</v>
      </c>
      <c r="O1846" s="6"/>
      <c r="P1846" s="6"/>
      <c r="Q1846" s="6"/>
      <c r="R1846" s="6">
        <v>0</v>
      </c>
      <c r="S1846" s="6">
        <v>600</v>
      </c>
      <c r="U1846" t="s">
        <v>84</v>
      </c>
      <c r="V1846" t="s">
        <v>80</v>
      </c>
      <c r="W1846" s="6"/>
      <c r="X1846" s="6">
        <v>0</v>
      </c>
      <c r="Y1846" s="6"/>
      <c r="AB1846">
        <v>2020</v>
      </c>
      <c r="AC1846">
        <v>2020</v>
      </c>
      <c r="AD1846" s="4">
        <v>44165</v>
      </c>
    </row>
    <row r="1847" spans="1:31" customFormat="1" hidden="1" x14ac:dyDescent="0.35">
      <c r="A1847" t="s">
        <v>1406</v>
      </c>
      <c r="B1847" t="s">
        <v>325</v>
      </c>
      <c r="C1847" t="s">
        <v>1241</v>
      </c>
      <c r="D1847" t="s">
        <v>1241</v>
      </c>
      <c r="E1847" t="s">
        <v>31</v>
      </c>
      <c r="G1847" t="s">
        <v>78</v>
      </c>
      <c r="H1847" t="s">
        <v>79</v>
      </c>
      <c r="I1847" t="s">
        <v>156</v>
      </c>
      <c r="J1847">
        <v>25</v>
      </c>
      <c r="K1847">
        <v>0</v>
      </c>
      <c r="L1847" t="s">
        <v>1242</v>
      </c>
      <c r="M1847" t="s">
        <v>80</v>
      </c>
      <c r="N1847" s="6" t="s">
        <v>1407</v>
      </c>
      <c r="O1847" s="6"/>
      <c r="P1847" s="6"/>
      <c r="Q1847" s="6"/>
      <c r="R1847" s="6">
        <v>0</v>
      </c>
      <c r="S1847" s="6">
        <v>1200</v>
      </c>
      <c r="U1847" t="s">
        <v>84</v>
      </c>
      <c r="V1847" t="s">
        <v>80</v>
      </c>
      <c r="W1847" s="6"/>
      <c r="X1847" s="6">
        <v>0</v>
      </c>
      <c r="Y1847" s="6"/>
      <c r="AB1847">
        <v>2020</v>
      </c>
      <c r="AC1847">
        <v>2020</v>
      </c>
      <c r="AD1847" s="4">
        <v>44165</v>
      </c>
    </row>
    <row r="1848" spans="1:31" customFormat="1" hidden="1" x14ac:dyDescent="0.35">
      <c r="A1848" t="s">
        <v>1408</v>
      </c>
      <c r="B1848" t="s">
        <v>325</v>
      </c>
      <c r="C1848" t="s">
        <v>1241</v>
      </c>
      <c r="D1848" t="s">
        <v>1241</v>
      </c>
      <c r="E1848" t="s">
        <v>31</v>
      </c>
      <c r="G1848" t="s">
        <v>78</v>
      </c>
      <c r="H1848" t="s">
        <v>79</v>
      </c>
      <c r="I1848" t="s">
        <v>156</v>
      </c>
      <c r="J1848">
        <v>25</v>
      </c>
      <c r="K1848">
        <v>0</v>
      </c>
      <c r="L1848" t="s">
        <v>1242</v>
      </c>
      <c r="M1848" t="s">
        <v>80</v>
      </c>
      <c r="N1848" s="6" t="s">
        <v>1409</v>
      </c>
      <c r="O1848" s="6"/>
      <c r="P1848" s="6"/>
      <c r="Q1848" s="6"/>
      <c r="R1848" s="6">
        <v>0</v>
      </c>
      <c r="S1848" s="6">
        <v>600</v>
      </c>
      <c r="U1848" t="s">
        <v>84</v>
      </c>
      <c r="V1848" t="s">
        <v>80</v>
      </c>
      <c r="W1848" s="6"/>
      <c r="X1848" s="6">
        <v>0</v>
      </c>
      <c r="Y1848" s="6"/>
      <c r="AB1848">
        <v>2020</v>
      </c>
      <c r="AC1848">
        <v>2020</v>
      </c>
      <c r="AD1848" s="4">
        <v>44165</v>
      </c>
    </row>
    <row r="1849" spans="1:31" customFormat="1" hidden="1" x14ac:dyDescent="0.35">
      <c r="A1849" t="s">
        <v>1410</v>
      </c>
      <c r="B1849" t="s">
        <v>325</v>
      </c>
      <c r="C1849" t="s">
        <v>1241</v>
      </c>
      <c r="D1849" t="s">
        <v>1241</v>
      </c>
      <c r="E1849" t="s">
        <v>31</v>
      </c>
      <c r="G1849" t="s">
        <v>78</v>
      </c>
      <c r="H1849" t="s">
        <v>79</v>
      </c>
      <c r="I1849" t="s">
        <v>156</v>
      </c>
      <c r="J1849">
        <v>25</v>
      </c>
      <c r="K1849">
        <v>0</v>
      </c>
      <c r="L1849" t="s">
        <v>1242</v>
      </c>
      <c r="M1849" t="s">
        <v>80</v>
      </c>
      <c r="N1849" s="6" t="s">
        <v>1411</v>
      </c>
      <c r="O1849" s="6"/>
      <c r="P1849" s="6"/>
      <c r="Q1849" s="6"/>
      <c r="R1849" s="6">
        <v>0</v>
      </c>
      <c r="S1849" s="6">
        <v>600</v>
      </c>
      <c r="U1849" t="s">
        <v>84</v>
      </c>
      <c r="V1849" t="s">
        <v>80</v>
      </c>
      <c r="W1849" s="6"/>
      <c r="X1849" s="6">
        <v>0</v>
      </c>
      <c r="Y1849" s="6"/>
      <c r="AB1849">
        <v>2020</v>
      </c>
      <c r="AC1849">
        <v>2020</v>
      </c>
      <c r="AD1849" s="4">
        <v>44165</v>
      </c>
    </row>
    <row r="1850" spans="1:31" customFormat="1" hidden="1" x14ac:dyDescent="0.35">
      <c r="A1850" t="s">
        <v>1412</v>
      </c>
      <c r="B1850" t="s">
        <v>325</v>
      </c>
      <c r="C1850" t="s">
        <v>1241</v>
      </c>
      <c r="D1850" t="s">
        <v>1241</v>
      </c>
      <c r="E1850" t="s">
        <v>31</v>
      </c>
      <c r="G1850" t="s">
        <v>78</v>
      </c>
      <c r="H1850" t="s">
        <v>79</v>
      </c>
      <c r="I1850" t="s">
        <v>156</v>
      </c>
      <c r="J1850">
        <v>25</v>
      </c>
      <c r="K1850">
        <v>0</v>
      </c>
      <c r="L1850" t="s">
        <v>1242</v>
      </c>
      <c r="M1850" t="s">
        <v>80</v>
      </c>
      <c r="N1850" s="6" t="s">
        <v>1413</v>
      </c>
      <c r="O1850" s="6"/>
      <c r="P1850" s="6"/>
      <c r="Q1850" s="6"/>
      <c r="R1850" s="6">
        <v>0</v>
      </c>
      <c r="S1850" s="6">
        <v>600</v>
      </c>
      <c r="U1850" t="s">
        <v>84</v>
      </c>
      <c r="V1850" t="s">
        <v>80</v>
      </c>
      <c r="W1850" s="6"/>
      <c r="X1850" s="6">
        <v>0</v>
      </c>
      <c r="Y1850" s="6"/>
      <c r="AB1850">
        <v>2020</v>
      </c>
      <c r="AC1850">
        <v>2020</v>
      </c>
      <c r="AD1850" s="4">
        <v>44165</v>
      </c>
    </row>
    <row r="1851" spans="1:31" customFormat="1" hidden="1" x14ac:dyDescent="0.35">
      <c r="A1851" t="s">
        <v>1414</v>
      </c>
      <c r="B1851" t="s">
        <v>325</v>
      </c>
      <c r="C1851" t="s">
        <v>1241</v>
      </c>
      <c r="D1851" t="s">
        <v>1241</v>
      </c>
      <c r="E1851" t="s">
        <v>31</v>
      </c>
      <c r="G1851" t="s">
        <v>78</v>
      </c>
      <c r="H1851" t="s">
        <v>79</v>
      </c>
      <c r="I1851" t="s">
        <v>156</v>
      </c>
      <c r="J1851">
        <v>25</v>
      </c>
      <c r="K1851">
        <v>0</v>
      </c>
      <c r="L1851" t="s">
        <v>1242</v>
      </c>
      <c r="M1851" t="s">
        <v>80</v>
      </c>
      <c r="N1851" s="6" t="s">
        <v>1415</v>
      </c>
      <c r="O1851" s="6"/>
      <c r="P1851" s="6"/>
      <c r="Q1851" s="6"/>
      <c r="R1851" s="6">
        <v>0</v>
      </c>
      <c r="S1851" s="6">
        <v>600</v>
      </c>
      <c r="U1851" t="s">
        <v>84</v>
      </c>
      <c r="V1851" t="s">
        <v>80</v>
      </c>
      <c r="W1851" s="6"/>
      <c r="X1851" s="6">
        <v>0</v>
      </c>
      <c r="Y1851" s="6"/>
      <c r="AB1851">
        <v>2020</v>
      </c>
      <c r="AC1851">
        <v>2020</v>
      </c>
      <c r="AD1851" s="4">
        <v>44165</v>
      </c>
    </row>
    <row r="1852" spans="1:31" customFormat="1" hidden="1" x14ac:dyDescent="0.35">
      <c r="A1852" t="s">
        <v>1416</v>
      </c>
      <c r="B1852" t="s">
        <v>325</v>
      </c>
      <c r="C1852" t="s">
        <v>1241</v>
      </c>
      <c r="D1852" t="s">
        <v>1241</v>
      </c>
      <c r="E1852" t="s">
        <v>31</v>
      </c>
      <c r="G1852" t="s">
        <v>78</v>
      </c>
      <c r="H1852" t="s">
        <v>79</v>
      </c>
      <c r="I1852" t="s">
        <v>156</v>
      </c>
      <c r="J1852">
        <v>25</v>
      </c>
      <c r="K1852">
        <v>0</v>
      </c>
      <c r="L1852" t="s">
        <v>1242</v>
      </c>
      <c r="M1852" t="s">
        <v>80</v>
      </c>
      <c r="N1852" s="6" t="s">
        <v>1417</v>
      </c>
      <c r="O1852" s="6"/>
      <c r="P1852" s="6"/>
      <c r="Q1852" s="6"/>
      <c r="R1852" s="6">
        <v>0</v>
      </c>
      <c r="S1852" s="6">
        <v>600</v>
      </c>
      <c r="U1852" t="s">
        <v>84</v>
      </c>
      <c r="V1852" t="s">
        <v>80</v>
      </c>
      <c r="W1852" s="6"/>
      <c r="X1852" s="6">
        <v>0</v>
      </c>
      <c r="Y1852" s="6"/>
      <c r="AB1852">
        <v>2020</v>
      </c>
      <c r="AC1852">
        <v>2020</v>
      </c>
      <c r="AD1852" s="4">
        <v>44165</v>
      </c>
    </row>
    <row r="1853" spans="1:31" customFormat="1" hidden="1" x14ac:dyDescent="0.35">
      <c r="A1853" t="s">
        <v>1418</v>
      </c>
      <c r="B1853" t="s">
        <v>325</v>
      </c>
      <c r="C1853" t="s">
        <v>1241</v>
      </c>
      <c r="D1853" t="s">
        <v>1241</v>
      </c>
      <c r="E1853" t="s">
        <v>31</v>
      </c>
      <c r="G1853" t="s">
        <v>78</v>
      </c>
      <c r="H1853" t="s">
        <v>79</v>
      </c>
      <c r="I1853" t="s">
        <v>156</v>
      </c>
      <c r="J1853">
        <v>25</v>
      </c>
      <c r="K1853">
        <v>0</v>
      </c>
      <c r="L1853" t="s">
        <v>1242</v>
      </c>
      <c r="M1853" t="s">
        <v>80</v>
      </c>
      <c r="N1853" s="6" t="s">
        <v>1419</v>
      </c>
      <c r="O1853" s="6"/>
      <c r="P1853" s="6"/>
      <c r="Q1853" s="6"/>
      <c r="R1853" s="6">
        <v>0</v>
      </c>
      <c r="S1853" s="6">
        <v>400</v>
      </c>
      <c r="U1853" t="s">
        <v>84</v>
      </c>
      <c r="V1853" t="s">
        <v>80</v>
      </c>
      <c r="W1853" s="6"/>
      <c r="X1853" s="6">
        <v>0</v>
      </c>
      <c r="Y1853" s="6"/>
      <c r="AB1853">
        <v>2020</v>
      </c>
      <c r="AC1853">
        <v>2020</v>
      </c>
      <c r="AD1853" s="4">
        <v>44165</v>
      </c>
    </row>
    <row r="1854" spans="1:31" customFormat="1" hidden="1" x14ac:dyDescent="0.35">
      <c r="A1854" t="s">
        <v>1420</v>
      </c>
      <c r="B1854" t="s">
        <v>325</v>
      </c>
      <c r="C1854" t="s">
        <v>1241</v>
      </c>
      <c r="D1854" t="s">
        <v>1241</v>
      </c>
      <c r="E1854" t="s">
        <v>31</v>
      </c>
      <c r="G1854" t="s">
        <v>78</v>
      </c>
      <c r="H1854" t="s">
        <v>79</v>
      </c>
      <c r="I1854" t="s">
        <v>156</v>
      </c>
      <c r="J1854">
        <v>25</v>
      </c>
      <c r="K1854">
        <v>0</v>
      </c>
      <c r="L1854" t="s">
        <v>1242</v>
      </c>
      <c r="M1854" t="s">
        <v>80</v>
      </c>
      <c r="N1854" s="6" t="s">
        <v>1421</v>
      </c>
      <c r="O1854" s="6"/>
      <c r="P1854" s="6"/>
      <c r="Q1854" s="6"/>
      <c r="R1854" s="6">
        <v>0</v>
      </c>
      <c r="S1854" s="6">
        <v>600</v>
      </c>
      <c r="U1854" t="s">
        <v>84</v>
      </c>
      <c r="V1854" t="s">
        <v>80</v>
      </c>
      <c r="W1854" s="6"/>
      <c r="X1854" s="6">
        <v>0</v>
      </c>
      <c r="Y1854" s="6"/>
      <c r="AB1854">
        <v>2020</v>
      </c>
      <c r="AC1854">
        <v>2020</v>
      </c>
      <c r="AD1854" s="4">
        <v>44165</v>
      </c>
    </row>
    <row r="1855" spans="1:31" customFormat="1" hidden="1" x14ac:dyDescent="0.35">
      <c r="A1855" t="s">
        <v>1426</v>
      </c>
      <c r="B1855" t="s">
        <v>75</v>
      </c>
      <c r="C1855" t="s">
        <v>1241</v>
      </c>
      <c r="D1855" t="s">
        <v>1241</v>
      </c>
      <c r="E1855" t="s">
        <v>31</v>
      </c>
      <c r="G1855" t="s">
        <v>78</v>
      </c>
      <c r="H1855" t="s">
        <v>79</v>
      </c>
      <c r="I1855" t="s">
        <v>156</v>
      </c>
      <c r="J1855">
        <v>25</v>
      </c>
      <c r="K1855">
        <v>0</v>
      </c>
      <c r="L1855" t="s">
        <v>1242</v>
      </c>
      <c r="M1855" t="s">
        <v>82</v>
      </c>
      <c r="N1855" s="6"/>
      <c r="O1855" s="6"/>
      <c r="P1855" s="6"/>
      <c r="Q1855" s="6"/>
      <c r="R1855" s="6">
        <v>0</v>
      </c>
      <c r="S1855" s="6">
        <v>4</v>
      </c>
      <c r="U1855" t="s">
        <v>84</v>
      </c>
      <c r="V1855" t="s">
        <v>80</v>
      </c>
      <c r="W1855" s="6">
        <v>0</v>
      </c>
      <c r="X1855" s="6">
        <v>4</v>
      </c>
      <c r="Y1855" s="6">
        <v>4</v>
      </c>
      <c r="Z1855" s="3">
        <v>1</v>
      </c>
      <c r="AA1855" s="3">
        <v>1</v>
      </c>
      <c r="AB1855">
        <v>2020</v>
      </c>
      <c r="AE1855" s="4">
        <v>44834</v>
      </c>
    </row>
    <row r="1856" spans="1:31" customFormat="1" hidden="1" x14ac:dyDescent="0.35">
      <c r="A1856" t="s">
        <v>1445</v>
      </c>
      <c r="B1856" t="s">
        <v>75</v>
      </c>
      <c r="C1856" t="s">
        <v>1241</v>
      </c>
      <c r="D1856" t="s">
        <v>1241</v>
      </c>
      <c r="E1856" t="s">
        <v>31</v>
      </c>
      <c r="G1856" t="s">
        <v>78</v>
      </c>
      <c r="H1856" t="s">
        <v>79</v>
      </c>
      <c r="I1856" t="s">
        <v>156</v>
      </c>
      <c r="J1856">
        <v>25</v>
      </c>
      <c r="K1856">
        <v>0</v>
      </c>
      <c r="L1856" t="s">
        <v>1242</v>
      </c>
      <c r="M1856" t="s">
        <v>82</v>
      </c>
      <c r="N1856" s="6" t="s">
        <v>1446</v>
      </c>
      <c r="O1856" s="6"/>
      <c r="P1856" s="6"/>
      <c r="Q1856" s="6"/>
      <c r="R1856" s="6">
        <v>0</v>
      </c>
      <c r="S1856" s="6">
        <v>5000</v>
      </c>
      <c r="U1856" t="s">
        <v>84</v>
      </c>
      <c r="V1856" t="s">
        <v>80</v>
      </c>
      <c r="W1856" s="6">
        <v>0</v>
      </c>
      <c r="X1856" s="6">
        <v>6200</v>
      </c>
      <c r="Y1856" s="6">
        <v>6960</v>
      </c>
      <c r="Z1856" s="3">
        <v>1.1200000000000001</v>
      </c>
      <c r="AA1856" s="3">
        <v>1.24</v>
      </c>
      <c r="AB1856">
        <v>2021</v>
      </c>
    </row>
    <row r="1857" spans="1:30" customFormat="1" hidden="1" x14ac:dyDescent="0.35">
      <c r="A1857" t="s">
        <v>1472</v>
      </c>
      <c r="B1857" t="s">
        <v>325</v>
      </c>
      <c r="C1857" t="s">
        <v>1241</v>
      </c>
      <c r="D1857" t="s">
        <v>1241</v>
      </c>
      <c r="E1857" t="s">
        <v>31</v>
      </c>
      <c r="G1857" t="s">
        <v>78</v>
      </c>
      <c r="H1857" t="s">
        <v>79</v>
      </c>
      <c r="I1857" t="s">
        <v>156</v>
      </c>
      <c r="J1857">
        <v>25</v>
      </c>
      <c r="K1857">
        <v>0</v>
      </c>
      <c r="L1857" t="s">
        <v>1242</v>
      </c>
      <c r="M1857" t="s">
        <v>82</v>
      </c>
      <c r="N1857" s="6" t="s">
        <v>1473</v>
      </c>
      <c r="O1857" s="6"/>
      <c r="P1857" s="6"/>
      <c r="Q1857" s="6"/>
      <c r="R1857" s="6">
        <v>0</v>
      </c>
      <c r="S1857" s="6">
        <v>5</v>
      </c>
      <c r="U1857" t="s">
        <v>84</v>
      </c>
      <c r="V1857" t="s">
        <v>80</v>
      </c>
      <c r="W1857" s="6"/>
      <c r="X1857" s="6">
        <v>0</v>
      </c>
      <c r="Y1857" s="6"/>
      <c r="AB1857">
        <v>2021</v>
      </c>
      <c r="AC1857">
        <v>2021</v>
      </c>
      <c r="AD1857" s="4">
        <v>44251</v>
      </c>
    </row>
    <row r="1858" spans="1:30" customFormat="1" hidden="1" x14ac:dyDescent="0.35">
      <c r="A1858" t="s">
        <v>1474</v>
      </c>
      <c r="B1858" t="s">
        <v>75</v>
      </c>
      <c r="C1858" t="s">
        <v>1241</v>
      </c>
      <c r="D1858" t="s">
        <v>1241</v>
      </c>
      <c r="E1858" t="s">
        <v>101</v>
      </c>
      <c r="G1858" t="s">
        <v>78</v>
      </c>
      <c r="H1858" t="s">
        <v>80</v>
      </c>
      <c r="I1858" t="s">
        <v>80</v>
      </c>
      <c r="J1858">
        <v>25</v>
      </c>
      <c r="K1858">
        <v>0</v>
      </c>
      <c r="L1858" t="s">
        <v>1242</v>
      </c>
      <c r="M1858" t="s">
        <v>82</v>
      </c>
      <c r="N1858" s="6"/>
      <c r="O1858" s="6"/>
      <c r="P1858" s="6"/>
      <c r="Q1858" s="6"/>
      <c r="R1858" s="6"/>
      <c r="S1858" s="6">
        <v>1200</v>
      </c>
      <c r="U1858" t="s">
        <v>129</v>
      </c>
      <c r="V1858">
        <v>0</v>
      </c>
      <c r="W1858" s="6"/>
      <c r="X1858" s="6">
        <v>950</v>
      </c>
      <c r="Y1858" s="6"/>
      <c r="Z1858" s="3">
        <v>0</v>
      </c>
      <c r="AA1858" s="3">
        <v>0.79</v>
      </c>
      <c r="AB1858">
        <v>2021</v>
      </c>
      <c r="AC1858">
        <v>2021</v>
      </c>
    </row>
    <row r="1859" spans="1:30" customFormat="1" hidden="1" x14ac:dyDescent="0.35">
      <c r="A1859" t="s">
        <v>1483</v>
      </c>
      <c r="B1859" t="s">
        <v>75</v>
      </c>
      <c r="C1859" t="s">
        <v>1241</v>
      </c>
      <c r="D1859" t="s">
        <v>1241</v>
      </c>
      <c r="E1859" t="s">
        <v>91</v>
      </c>
      <c r="G1859" t="s">
        <v>78</v>
      </c>
      <c r="H1859" t="s">
        <v>79</v>
      </c>
      <c r="I1859" t="s">
        <v>156</v>
      </c>
      <c r="J1859">
        <v>25</v>
      </c>
      <c r="K1859">
        <v>0</v>
      </c>
      <c r="L1859" t="s">
        <v>1242</v>
      </c>
      <c r="M1859" t="s">
        <v>82</v>
      </c>
      <c r="N1859" s="6"/>
      <c r="O1859" s="6"/>
      <c r="P1859" s="6"/>
      <c r="Q1859" s="6"/>
      <c r="R1859" s="6"/>
      <c r="S1859" s="6">
        <v>10</v>
      </c>
      <c r="U1859" t="s">
        <v>93</v>
      </c>
      <c r="V1859" t="s">
        <v>80</v>
      </c>
      <c r="W1859" s="6"/>
      <c r="X1859" s="6">
        <v>10</v>
      </c>
      <c r="Y1859" s="6">
        <v>10</v>
      </c>
      <c r="Z1859" s="3">
        <v>1</v>
      </c>
      <c r="AA1859" s="3">
        <v>1</v>
      </c>
      <c r="AB1859">
        <v>2022</v>
      </c>
      <c r="AC1859">
        <v>2021</v>
      </c>
    </row>
    <row r="1860" spans="1:30" customFormat="1" hidden="1" x14ac:dyDescent="0.35">
      <c r="A1860" t="s">
        <v>1492</v>
      </c>
      <c r="B1860" t="s">
        <v>75</v>
      </c>
      <c r="C1860" t="s">
        <v>1241</v>
      </c>
      <c r="D1860" t="s">
        <v>1241</v>
      </c>
      <c r="E1860" t="s">
        <v>31</v>
      </c>
      <c r="G1860" t="s">
        <v>78</v>
      </c>
      <c r="H1860" t="s">
        <v>79</v>
      </c>
      <c r="I1860" t="s">
        <v>80</v>
      </c>
      <c r="L1860" t="s">
        <v>1242</v>
      </c>
      <c r="M1860" t="s">
        <v>80</v>
      </c>
      <c r="N1860" s="6" t="s">
        <v>1493</v>
      </c>
      <c r="O1860" s="6"/>
      <c r="P1860" s="6"/>
      <c r="Q1860" s="6"/>
      <c r="R1860" s="6"/>
      <c r="S1860" s="6">
        <v>105</v>
      </c>
      <c r="U1860" t="s">
        <v>84</v>
      </c>
      <c r="V1860" t="s">
        <v>80</v>
      </c>
      <c r="W1860" s="6"/>
      <c r="X1860" s="6">
        <v>105</v>
      </c>
      <c r="Y1860" s="6">
        <v>105</v>
      </c>
      <c r="Z1860" s="3">
        <v>1</v>
      </c>
      <c r="AA1860" s="3">
        <v>1</v>
      </c>
      <c r="AB1860">
        <v>2022</v>
      </c>
      <c r="AC1860">
        <v>2022</v>
      </c>
    </row>
    <row r="1861" spans="1:30" customFormat="1" hidden="1" x14ac:dyDescent="0.35">
      <c r="A1861" t="s">
        <v>1495</v>
      </c>
      <c r="B1861" t="s">
        <v>325</v>
      </c>
      <c r="C1861" t="s">
        <v>1241</v>
      </c>
      <c r="D1861" t="s">
        <v>1241</v>
      </c>
      <c r="E1861" t="s">
        <v>101</v>
      </c>
      <c r="G1861" t="s">
        <v>92</v>
      </c>
      <c r="H1861" t="s">
        <v>80</v>
      </c>
      <c r="I1861" t="s">
        <v>156</v>
      </c>
      <c r="L1861" t="s">
        <v>1242</v>
      </c>
      <c r="M1861" t="s">
        <v>80</v>
      </c>
      <c r="N1861" s="6" t="s">
        <v>1496</v>
      </c>
      <c r="O1861" s="6"/>
      <c r="P1861" s="6"/>
      <c r="Q1861" s="6"/>
      <c r="R1861" s="6">
        <v>0</v>
      </c>
      <c r="S1861" s="6">
        <v>750</v>
      </c>
      <c r="U1861" t="s">
        <v>102</v>
      </c>
      <c r="V1861" t="s">
        <v>80</v>
      </c>
      <c r="W1861" s="6"/>
      <c r="X1861" s="6">
        <v>750</v>
      </c>
      <c r="Y1861" s="6">
        <v>750</v>
      </c>
      <c r="Z1861" s="3">
        <v>1</v>
      </c>
      <c r="AA1861" s="3">
        <v>1</v>
      </c>
      <c r="AB1861">
        <v>2022</v>
      </c>
      <c r="AC1861">
        <v>2022</v>
      </c>
    </row>
    <row r="1862" spans="1:30" customFormat="1" hidden="1" x14ac:dyDescent="0.35">
      <c r="A1862" t="s">
        <v>1507</v>
      </c>
      <c r="B1862" t="s">
        <v>75</v>
      </c>
      <c r="C1862" t="s">
        <v>1241</v>
      </c>
      <c r="D1862" t="s">
        <v>1241</v>
      </c>
      <c r="E1862" t="s">
        <v>91</v>
      </c>
      <c r="G1862" t="s">
        <v>78</v>
      </c>
      <c r="H1862" t="s">
        <v>79</v>
      </c>
      <c r="I1862" t="s">
        <v>156</v>
      </c>
      <c r="J1862">
        <v>25</v>
      </c>
      <c r="K1862">
        <v>0</v>
      </c>
      <c r="L1862" t="s">
        <v>1242</v>
      </c>
      <c r="M1862" t="s">
        <v>82</v>
      </c>
      <c r="N1862" s="6" t="s">
        <v>1508</v>
      </c>
      <c r="O1862" s="6"/>
      <c r="P1862" s="6"/>
      <c r="Q1862" s="6"/>
      <c r="R1862" s="6"/>
      <c r="S1862" s="6">
        <v>500</v>
      </c>
      <c r="U1862" t="s">
        <v>93</v>
      </c>
      <c r="V1862" t="s">
        <v>80</v>
      </c>
      <c r="W1862" s="6"/>
      <c r="X1862" s="6">
        <v>500</v>
      </c>
      <c r="Y1862" s="6">
        <v>500</v>
      </c>
      <c r="Z1862" s="3">
        <v>1</v>
      </c>
      <c r="AA1862" s="3">
        <v>1</v>
      </c>
      <c r="AB1862">
        <v>2022</v>
      </c>
      <c r="AC1862">
        <v>2022</v>
      </c>
    </row>
    <row r="1863" spans="1:30" customFormat="1" hidden="1" x14ac:dyDescent="0.35">
      <c r="A1863" t="s">
        <v>1519</v>
      </c>
      <c r="B1863" t="s">
        <v>325</v>
      </c>
      <c r="C1863" t="s">
        <v>1241</v>
      </c>
      <c r="D1863" t="s">
        <v>1241</v>
      </c>
      <c r="E1863" t="s">
        <v>31</v>
      </c>
      <c r="G1863" t="s">
        <v>78</v>
      </c>
      <c r="H1863" t="s">
        <v>79</v>
      </c>
      <c r="I1863" t="s">
        <v>156</v>
      </c>
      <c r="J1863">
        <v>25</v>
      </c>
      <c r="K1863">
        <v>0</v>
      </c>
      <c r="L1863" t="s">
        <v>1242</v>
      </c>
      <c r="M1863" t="s">
        <v>82</v>
      </c>
      <c r="N1863" s="6" t="s">
        <v>1520</v>
      </c>
      <c r="O1863" s="6"/>
      <c r="P1863" s="6"/>
      <c r="Q1863" s="6"/>
      <c r="R1863" s="6">
        <v>0</v>
      </c>
      <c r="S1863" s="6">
        <v>18</v>
      </c>
      <c r="U1863" t="s">
        <v>84</v>
      </c>
      <c r="V1863" t="s">
        <v>80</v>
      </c>
      <c r="W1863" s="6"/>
      <c r="X1863" s="6"/>
      <c r="Y1863" s="6"/>
      <c r="AB1863">
        <v>2023</v>
      </c>
      <c r="AC1863">
        <v>2021</v>
      </c>
    </row>
    <row r="1864" spans="1:30" customFormat="1" hidden="1" x14ac:dyDescent="0.35">
      <c r="A1864" t="s">
        <v>1523</v>
      </c>
      <c r="B1864" t="s">
        <v>325</v>
      </c>
      <c r="C1864" t="s">
        <v>1241</v>
      </c>
      <c r="D1864" t="s">
        <v>1241</v>
      </c>
      <c r="E1864" t="s">
        <v>31</v>
      </c>
      <c r="G1864" t="s">
        <v>78</v>
      </c>
      <c r="H1864" t="s">
        <v>79</v>
      </c>
      <c r="I1864" t="s">
        <v>156</v>
      </c>
      <c r="J1864">
        <v>25</v>
      </c>
      <c r="K1864">
        <v>0</v>
      </c>
      <c r="L1864" t="s">
        <v>1242</v>
      </c>
      <c r="M1864" t="s">
        <v>82</v>
      </c>
      <c r="N1864" s="6" t="s">
        <v>1524</v>
      </c>
      <c r="O1864" s="6"/>
      <c r="P1864" s="6"/>
      <c r="Q1864" s="6"/>
      <c r="R1864" s="6">
        <v>0</v>
      </c>
      <c r="S1864" s="6">
        <v>2</v>
      </c>
      <c r="U1864" t="s">
        <v>84</v>
      </c>
      <c r="V1864" t="s">
        <v>80</v>
      </c>
      <c r="W1864" s="6"/>
      <c r="X1864" s="6"/>
      <c r="Y1864" s="6"/>
      <c r="AB1864">
        <v>2023</v>
      </c>
      <c r="AC1864">
        <v>2021</v>
      </c>
      <c r="AD1864" s="4">
        <v>44204</v>
      </c>
    </row>
    <row r="1865" spans="1:30" customFormat="1" hidden="1" x14ac:dyDescent="0.35">
      <c r="A1865" t="s">
        <v>1525</v>
      </c>
      <c r="B1865" t="s">
        <v>325</v>
      </c>
      <c r="C1865" t="s">
        <v>1241</v>
      </c>
      <c r="D1865" t="s">
        <v>1241</v>
      </c>
      <c r="E1865" t="s">
        <v>31</v>
      </c>
      <c r="G1865" t="s">
        <v>78</v>
      </c>
      <c r="H1865" t="s">
        <v>79</v>
      </c>
      <c r="I1865" t="s">
        <v>156</v>
      </c>
      <c r="J1865">
        <v>25</v>
      </c>
      <c r="K1865">
        <v>0</v>
      </c>
      <c r="L1865" t="s">
        <v>1242</v>
      </c>
      <c r="M1865" t="s">
        <v>82</v>
      </c>
      <c r="N1865" s="6" t="s">
        <v>1526</v>
      </c>
      <c r="O1865" s="6"/>
      <c r="P1865" s="6"/>
      <c r="Q1865" s="6"/>
      <c r="R1865" s="6">
        <v>0</v>
      </c>
      <c r="S1865" s="6">
        <v>70</v>
      </c>
      <c r="U1865" t="s">
        <v>84</v>
      </c>
      <c r="V1865" t="s">
        <v>80</v>
      </c>
      <c r="W1865" s="6"/>
      <c r="X1865" s="6"/>
      <c r="Y1865" s="6"/>
      <c r="AB1865">
        <v>2023</v>
      </c>
      <c r="AC1865">
        <v>2021</v>
      </c>
      <c r="AD1865" s="4">
        <v>44238</v>
      </c>
    </row>
    <row r="1866" spans="1:30" customFormat="1" ht="217.5" hidden="1" x14ac:dyDescent="0.35">
      <c r="A1866" t="s">
        <v>1527</v>
      </c>
      <c r="B1866" t="s">
        <v>325</v>
      </c>
      <c r="C1866" t="s">
        <v>1241</v>
      </c>
      <c r="D1866" t="s">
        <v>1241</v>
      </c>
      <c r="E1866" t="s">
        <v>31</v>
      </c>
      <c r="G1866" t="s">
        <v>78</v>
      </c>
      <c r="H1866" t="s">
        <v>79</v>
      </c>
      <c r="I1866" t="s">
        <v>156</v>
      </c>
      <c r="J1866">
        <v>25</v>
      </c>
      <c r="K1866">
        <v>0</v>
      </c>
      <c r="L1866" t="s">
        <v>1242</v>
      </c>
      <c r="M1866" t="s">
        <v>82</v>
      </c>
      <c r="N1866" s="7" t="s">
        <v>1528</v>
      </c>
      <c r="O1866" s="6"/>
      <c r="P1866" s="6"/>
      <c r="Q1866" s="6"/>
      <c r="R1866" s="6">
        <v>0</v>
      </c>
      <c r="S1866" s="6">
        <v>2.64</v>
      </c>
      <c r="U1866" t="s">
        <v>84</v>
      </c>
      <c r="V1866" t="s">
        <v>80</v>
      </c>
      <c r="W1866" s="6"/>
      <c r="X1866" s="6"/>
      <c r="Y1866" s="6"/>
      <c r="AB1866">
        <v>2023</v>
      </c>
      <c r="AC1866">
        <v>2021</v>
      </c>
      <c r="AD1866" s="4">
        <v>44313</v>
      </c>
    </row>
    <row r="1867" spans="1:30" customFormat="1" hidden="1" x14ac:dyDescent="0.35">
      <c r="A1867" t="s">
        <v>1533</v>
      </c>
      <c r="B1867" t="s">
        <v>325</v>
      </c>
      <c r="C1867" t="s">
        <v>1241</v>
      </c>
      <c r="D1867" t="s">
        <v>1241</v>
      </c>
      <c r="E1867" t="s">
        <v>31</v>
      </c>
      <c r="G1867" t="s">
        <v>78</v>
      </c>
      <c r="H1867" t="s">
        <v>79</v>
      </c>
      <c r="I1867" t="s">
        <v>156</v>
      </c>
      <c r="J1867">
        <v>25</v>
      </c>
      <c r="K1867">
        <v>0</v>
      </c>
      <c r="L1867" t="s">
        <v>1242</v>
      </c>
      <c r="M1867" t="s">
        <v>82</v>
      </c>
      <c r="N1867" s="6" t="s">
        <v>1534</v>
      </c>
      <c r="O1867" s="6"/>
      <c r="P1867" s="6"/>
      <c r="Q1867" s="6"/>
      <c r="R1867" s="6">
        <v>0</v>
      </c>
      <c r="S1867" s="6">
        <v>700</v>
      </c>
      <c r="U1867" t="s">
        <v>84</v>
      </c>
      <c r="V1867" t="s">
        <v>80</v>
      </c>
      <c r="W1867" s="6"/>
      <c r="X1867" s="6"/>
      <c r="Y1867" s="6"/>
      <c r="AB1867">
        <v>2023</v>
      </c>
      <c r="AC1867">
        <v>2021</v>
      </c>
      <c r="AD1867" s="4">
        <v>44270</v>
      </c>
    </row>
    <row r="1868" spans="1:30" customFormat="1" hidden="1" x14ac:dyDescent="0.35">
      <c r="A1868" t="s">
        <v>1545</v>
      </c>
      <c r="B1868" t="s">
        <v>325</v>
      </c>
      <c r="C1868" t="s">
        <v>1241</v>
      </c>
      <c r="D1868" t="s">
        <v>1241</v>
      </c>
      <c r="E1868" t="s">
        <v>31</v>
      </c>
      <c r="G1868" t="s">
        <v>78</v>
      </c>
      <c r="H1868" t="s">
        <v>79</v>
      </c>
      <c r="I1868" t="s">
        <v>156</v>
      </c>
      <c r="J1868">
        <v>25</v>
      </c>
      <c r="K1868">
        <v>0</v>
      </c>
      <c r="L1868" t="s">
        <v>1242</v>
      </c>
      <c r="M1868" t="s">
        <v>82</v>
      </c>
      <c r="N1868" s="6" t="s">
        <v>1546</v>
      </c>
      <c r="O1868" s="6"/>
      <c r="P1868" s="6"/>
      <c r="Q1868" s="6"/>
      <c r="R1868" s="6">
        <v>0</v>
      </c>
      <c r="S1868" s="6">
        <v>25</v>
      </c>
      <c r="U1868" t="s">
        <v>84</v>
      </c>
      <c r="V1868" t="s">
        <v>80</v>
      </c>
      <c r="W1868" s="6"/>
      <c r="X1868" s="6"/>
      <c r="Y1868" s="6"/>
      <c r="AB1868">
        <v>2023</v>
      </c>
      <c r="AC1868">
        <v>2021</v>
      </c>
      <c r="AD1868" s="4">
        <v>44299</v>
      </c>
    </row>
    <row r="1869" spans="1:30" customFormat="1" hidden="1" x14ac:dyDescent="0.35">
      <c r="A1869" t="s">
        <v>1547</v>
      </c>
      <c r="B1869" t="s">
        <v>325</v>
      </c>
      <c r="C1869" t="s">
        <v>1241</v>
      </c>
      <c r="D1869" t="s">
        <v>1241</v>
      </c>
      <c r="E1869" t="s">
        <v>31</v>
      </c>
      <c r="G1869" t="s">
        <v>78</v>
      </c>
      <c r="H1869" t="s">
        <v>79</v>
      </c>
      <c r="I1869" t="s">
        <v>156</v>
      </c>
      <c r="J1869">
        <v>25</v>
      </c>
      <c r="K1869">
        <v>0</v>
      </c>
      <c r="L1869" t="s">
        <v>1242</v>
      </c>
      <c r="M1869" t="s">
        <v>82</v>
      </c>
      <c r="N1869" s="6" t="s">
        <v>1548</v>
      </c>
      <c r="O1869" s="6"/>
      <c r="P1869" s="6"/>
      <c r="Q1869" s="6"/>
      <c r="R1869" s="6">
        <v>0</v>
      </c>
      <c r="S1869" s="6">
        <v>100</v>
      </c>
      <c r="U1869" t="s">
        <v>84</v>
      </c>
      <c r="V1869" t="s">
        <v>80</v>
      </c>
      <c r="W1869" s="6"/>
      <c r="X1869" s="6"/>
      <c r="Y1869" s="6"/>
      <c r="AB1869">
        <v>2023</v>
      </c>
      <c r="AC1869">
        <v>2021</v>
      </c>
    </row>
    <row r="1870" spans="1:30" customFormat="1" hidden="1" x14ac:dyDescent="0.35">
      <c r="A1870" t="s">
        <v>1549</v>
      </c>
      <c r="B1870" t="s">
        <v>325</v>
      </c>
      <c r="C1870" t="s">
        <v>1241</v>
      </c>
      <c r="D1870" t="s">
        <v>1241</v>
      </c>
      <c r="E1870" t="s">
        <v>31</v>
      </c>
      <c r="G1870" t="s">
        <v>78</v>
      </c>
      <c r="H1870" t="s">
        <v>79</v>
      </c>
      <c r="I1870" t="s">
        <v>156</v>
      </c>
      <c r="J1870">
        <v>25</v>
      </c>
      <c r="K1870">
        <v>0</v>
      </c>
      <c r="L1870" t="s">
        <v>1242</v>
      </c>
      <c r="M1870" t="s">
        <v>82</v>
      </c>
      <c r="N1870" s="6" t="s">
        <v>1550</v>
      </c>
      <c r="O1870" s="6"/>
      <c r="P1870" s="6"/>
      <c r="Q1870" s="6"/>
      <c r="R1870" s="6">
        <v>0</v>
      </c>
      <c r="S1870" s="6">
        <v>1250</v>
      </c>
      <c r="U1870" t="s">
        <v>84</v>
      </c>
      <c r="V1870" t="s">
        <v>80</v>
      </c>
      <c r="W1870" s="6"/>
      <c r="X1870" s="6"/>
      <c r="Y1870" s="6"/>
      <c r="AB1870">
        <v>2023</v>
      </c>
      <c r="AC1870">
        <v>2021</v>
      </c>
    </row>
    <row r="1871" spans="1:30" customFormat="1" hidden="1" x14ac:dyDescent="0.35">
      <c r="A1871" t="s">
        <v>1551</v>
      </c>
      <c r="B1871" t="s">
        <v>325</v>
      </c>
      <c r="C1871" t="s">
        <v>1241</v>
      </c>
      <c r="D1871" t="s">
        <v>1241</v>
      </c>
      <c r="E1871" t="s">
        <v>31</v>
      </c>
      <c r="G1871" t="s">
        <v>78</v>
      </c>
      <c r="H1871" t="s">
        <v>79</v>
      </c>
      <c r="I1871" t="s">
        <v>156</v>
      </c>
      <c r="J1871">
        <v>25</v>
      </c>
      <c r="K1871">
        <v>0</v>
      </c>
      <c r="L1871" t="s">
        <v>1242</v>
      </c>
      <c r="M1871" t="s">
        <v>82</v>
      </c>
      <c r="N1871" s="6" t="s">
        <v>1552</v>
      </c>
      <c r="O1871" s="6"/>
      <c r="P1871" s="6"/>
      <c r="Q1871" s="6"/>
      <c r="R1871" s="6">
        <v>0</v>
      </c>
      <c r="S1871" s="6">
        <v>50</v>
      </c>
      <c r="U1871" t="s">
        <v>84</v>
      </c>
      <c r="V1871" t="s">
        <v>80</v>
      </c>
      <c r="W1871" s="6"/>
      <c r="X1871" s="6"/>
      <c r="Y1871" s="6"/>
      <c r="AB1871">
        <v>2023</v>
      </c>
      <c r="AC1871">
        <v>2021</v>
      </c>
      <c r="AD1871" s="4">
        <v>44356</v>
      </c>
    </row>
    <row r="1872" spans="1:30" customFormat="1" hidden="1" x14ac:dyDescent="0.35">
      <c r="A1872" t="s">
        <v>1553</v>
      </c>
      <c r="B1872" t="s">
        <v>325</v>
      </c>
      <c r="C1872" t="s">
        <v>1241</v>
      </c>
      <c r="D1872" t="s">
        <v>1241</v>
      </c>
      <c r="E1872" t="s">
        <v>31</v>
      </c>
      <c r="G1872" t="s">
        <v>78</v>
      </c>
      <c r="H1872" t="s">
        <v>79</v>
      </c>
      <c r="I1872" t="s">
        <v>156</v>
      </c>
      <c r="J1872">
        <v>25</v>
      </c>
      <c r="K1872">
        <v>0</v>
      </c>
      <c r="L1872" t="s">
        <v>1242</v>
      </c>
      <c r="M1872" t="s">
        <v>82</v>
      </c>
      <c r="N1872" s="6" t="s">
        <v>1554</v>
      </c>
      <c r="O1872" s="6"/>
      <c r="P1872" s="6"/>
      <c r="Q1872" s="6"/>
      <c r="R1872" s="6">
        <v>0</v>
      </c>
      <c r="S1872" s="6">
        <v>1.28</v>
      </c>
      <c r="U1872" t="s">
        <v>84</v>
      </c>
      <c r="V1872" t="s">
        <v>80</v>
      </c>
      <c r="W1872" s="6"/>
      <c r="X1872" s="6"/>
      <c r="Y1872" s="6"/>
      <c r="AB1872">
        <v>2023</v>
      </c>
      <c r="AC1872">
        <v>2021</v>
      </c>
      <c r="AD1872" s="4">
        <v>44299</v>
      </c>
    </row>
    <row r="1873" spans="1:30" customFormat="1" hidden="1" x14ac:dyDescent="0.35">
      <c r="A1873" t="s">
        <v>1555</v>
      </c>
      <c r="B1873" t="s">
        <v>325</v>
      </c>
      <c r="C1873" t="s">
        <v>1241</v>
      </c>
      <c r="D1873" t="s">
        <v>1241</v>
      </c>
      <c r="E1873" t="s">
        <v>31</v>
      </c>
      <c r="G1873" t="s">
        <v>78</v>
      </c>
      <c r="H1873" t="s">
        <v>79</v>
      </c>
      <c r="I1873" t="s">
        <v>156</v>
      </c>
      <c r="J1873">
        <v>25</v>
      </c>
      <c r="K1873">
        <v>0</v>
      </c>
      <c r="L1873" t="s">
        <v>1242</v>
      </c>
      <c r="M1873" t="s">
        <v>82</v>
      </c>
      <c r="N1873" s="6" t="s">
        <v>1556</v>
      </c>
      <c r="O1873" s="6"/>
      <c r="P1873" s="6"/>
      <c r="Q1873" s="6"/>
      <c r="R1873" s="6">
        <v>0</v>
      </c>
      <c r="S1873" s="6">
        <v>40</v>
      </c>
      <c r="U1873" t="s">
        <v>84</v>
      </c>
      <c r="V1873" t="s">
        <v>80</v>
      </c>
      <c r="W1873" s="6"/>
      <c r="X1873" s="6"/>
      <c r="Y1873" s="6"/>
      <c r="AB1873">
        <v>2023</v>
      </c>
      <c r="AC1873">
        <v>2021</v>
      </c>
      <c r="AD1873" s="4">
        <v>44215</v>
      </c>
    </row>
    <row r="1874" spans="1:30" customFormat="1" ht="409.5" hidden="1" x14ac:dyDescent="0.35">
      <c r="A1874" t="s">
        <v>1557</v>
      </c>
      <c r="B1874" t="s">
        <v>325</v>
      </c>
      <c r="C1874" t="s">
        <v>1241</v>
      </c>
      <c r="D1874" t="s">
        <v>1241</v>
      </c>
      <c r="E1874" t="s">
        <v>31</v>
      </c>
      <c r="G1874" t="s">
        <v>78</v>
      </c>
      <c r="H1874" t="s">
        <v>79</v>
      </c>
      <c r="I1874" t="s">
        <v>156</v>
      </c>
      <c r="J1874">
        <v>25</v>
      </c>
      <c r="K1874">
        <v>0</v>
      </c>
      <c r="L1874" t="s">
        <v>1242</v>
      </c>
      <c r="M1874" t="s">
        <v>82</v>
      </c>
      <c r="N1874" s="7" t="s">
        <v>1558</v>
      </c>
      <c r="O1874" s="6"/>
      <c r="P1874" s="6"/>
      <c r="Q1874" s="6"/>
      <c r="R1874" s="6">
        <v>0</v>
      </c>
      <c r="S1874" s="6">
        <v>1300</v>
      </c>
      <c r="U1874" t="s">
        <v>84</v>
      </c>
      <c r="V1874" t="s">
        <v>80</v>
      </c>
      <c r="W1874" s="6"/>
      <c r="X1874" s="6"/>
      <c r="Y1874" s="6"/>
      <c r="AB1874">
        <v>2023</v>
      </c>
      <c r="AC1874">
        <v>2021</v>
      </c>
      <c r="AD1874" s="4">
        <v>44312</v>
      </c>
    </row>
    <row r="1875" spans="1:30" customFormat="1" ht="409.5" hidden="1" x14ac:dyDescent="0.35">
      <c r="A1875" t="s">
        <v>1561</v>
      </c>
      <c r="B1875" t="s">
        <v>325</v>
      </c>
      <c r="C1875" t="s">
        <v>1241</v>
      </c>
      <c r="D1875" t="s">
        <v>1241</v>
      </c>
      <c r="E1875" t="s">
        <v>32</v>
      </c>
      <c r="G1875" t="s">
        <v>78</v>
      </c>
      <c r="H1875" t="s">
        <v>79</v>
      </c>
      <c r="I1875" t="s">
        <v>156</v>
      </c>
      <c r="J1875">
        <v>25</v>
      </c>
      <c r="K1875">
        <v>0</v>
      </c>
      <c r="L1875" t="s">
        <v>1242</v>
      </c>
      <c r="M1875" t="s">
        <v>82</v>
      </c>
      <c r="N1875" s="7" t="s">
        <v>1562</v>
      </c>
      <c r="O1875" s="6"/>
      <c r="P1875" s="6"/>
      <c r="Q1875" s="6"/>
      <c r="R1875" s="6">
        <v>0</v>
      </c>
      <c r="S1875" s="6">
        <v>300</v>
      </c>
      <c r="U1875" t="s">
        <v>88</v>
      </c>
      <c r="V1875" t="s">
        <v>80</v>
      </c>
      <c r="W1875" s="6"/>
      <c r="X1875" s="6"/>
      <c r="Y1875" s="6"/>
      <c r="AB1875">
        <v>2023</v>
      </c>
      <c r="AC1875">
        <v>2021</v>
      </c>
    </row>
    <row r="1876" spans="1:30" customFormat="1" hidden="1" x14ac:dyDescent="0.35">
      <c r="A1876" t="s">
        <v>1563</v>
      </c>
      <c r="B1876" t="s">
        <v>325</v>
      </c>
      <c r="C1876" t="s">
        <v>1241</v>
      </c>
      <c r="D1876" t="s">
        <v>1241</v>
      </c>
      <c r="E1876" t="s">
        <v>31</v>
      </c>
      <c r="G1876" t="s">
        <v>78</v>
      </c>
      <c r="H1876" t="s">
        <v>79</v>
      </c>
      <c r="I1876" t="s">
        <v>156</v>
      </c>
      <c r="J1876">
        <v>25</v>
      </c>
      <c r="K1876">
        <v>0</v>
      </c>
      <c r="L1876" t="s">
        <v>1242</v>
      </c>
      <c r="M1876" t="s">
        <v>82</v>
      </c>
      <c r="N1876" s="6" t="s">
        <v>1564</v>
      </c>
      <c r="O1876" s="6"/>
      <c r="P1876" s="6"/>
      <c r="Q1876" s="6"/>
      <c r="R1876" s="6">
        <v>0</v>
      </c>
      <c r="S1876" s="6">
        <v>11</v>
      </c>
      <c r="U1876" t="s">
        <v>84</v>
      </c>
      <c r="V1876" t="s">
        <v>80</v>
      </c>
      <c r="W1876" s="6"/>
      <c r="X1876" s="6"/>
      <c r="Y1876" s="6"/>
      <c r="AB1876">
        <v>2023</v>
      </c>
      <c r="AC1876">
        <v>2021</v>
      </c>
      <c r="AD1876" s="4">
        <v>44263</v>
      </c>
    </row>
    <row r="1877" spans="1:30" customFormat="1" hidden="1" x14ac:dyDescent="0.35">
      <c r="A1877" t="s">
        <v>1567</v>
      </c>
      <c r="B1877" t="s">
        <v>325</v>
      </c>
      <c r="C1877" t="s">
        <v>1241</v>
      </c>
      <c r="D1877" t="s">
        <v>1241</v>
      </c>
      <c r="E1877" t="s">
        <v>31</v>
      </c>
      <c r="G1877" t="s">
        <v>78</v>
      </c>
      <c r="H1877" t="s">
        <v>79</v>
      </c>
      <c r="I1877" t="s">
        <v>156</v>
      </c>
      <c r="J1877">
        <v>25</v>
      </c>
      <c r="K1877">
        <v>0</v>
      </c>
      <c r="L1877" t="s">
        <v>1242</v>
      </c>
      <c r="M1877" t="s">
        <v>82</v>
      </c>
      <c r="N1877" s="6" t="s">
        <v>1568</v>
      </c>
      <c r="O1877" s="6"/>
      <c r="P1877" s="6"/>
      <c r="Q1877" s="6"/>
      <c r="R1877" s="6">
        <v>0</v>
      </c>
      <c r="S1877" s="6">
        <v>2.6</v>
      </c>
      <c r="U1877" t="s">
        <v>84</v>
      </c>
      <c r="V1877" t="s">
        <v>80</v>
      </c>
      <c r="W1877" s="6"/>
      <c r="X1877" s="6"/>
      <c r="Y1877" s="6"/>
      <c r="AB1877">
        <v>2023</v>
      </c>
      <c r="AC1877">
        <v>2021</v>
      </c>
      <c r="AD1877" s="4">
        <v>44252</v>
      </c>
    </row>
    <row r="1878" spans="1:30" customFormat="1" hidden="1" x14ac:dyDescent="0.35">
      <c r="A1878" t="s">
        <v>1571</v>
      </c>
      <c r="B1878" t="s">
        <v>325</v>
      </c>
      <c r="C1878" t="s">
        <v>1241</v>
      </c>
      <c r="D1878" t="s">
        <v>1241</v>
      </c>
      <c r="E1878" t="s">
        <v>31</v>
      </c>
      <c r="G1878" t="s">
        <v>78</v>
      </c>
      <c r="H1878" t="s">
        <v>79</v>
      </c>
      <c r="I1878" t="s">
        <v>156</v>
      </c>
      <c r="J1878">
        <v>25</v>
      </c>
      <c r="K1878">
        <v>0</v>
      </c>
      <c r="L1878" t="s">
        <v>1242</v>
      </c>
      <c r="M1878" t="s">
        <v>82</v>
      </c>
      <c r="N1878" s="6" t="s">
        <v>1572</v>
      </c>
      <c r="O1878" s="6"/>
      <c r="P1878" s="6"/>
      <c r="Q1878" s="6"/>
      <c r="R1878" s="6">
        <v>0</v>
      </c>
      <c r="S1878" s="6">
        <v>1000</v>
      </c>
      <c r="U1878" t="s">
        <v>84</v>
      </c>
      <c r="V1878" t="s">
        <v>80</v>
      </c>
      <c r="W1878" s="6"/>
      <c r="X1878" s="6"/>
      <c r="Y1878" s="6"/>
      <c r="AB1878">
        <v>2023</v>
      </c>
      <c r="AC1878">
        <v>2021</v>
      </c>
      <c r="AD1878" s="4">
        <v>44301</v>
      </c>
    </row>
    <row r="1879" spans="1:30" customFormat="1" hidden="1" x14ac:dyDescent="0.35">
      <c r="A1879" t="s">
        <v>1573</v>
      </c>
      <c r="B1879" t="s">
        <v>325</v>
      </c>
      <c r="C1879" t="s">
        <v>1241</v>
      </c>
      <c r="D1879" t="s">
        <v>1241</v>
      </c>
      <c r="E1879" t="s">
        <v>31</v>
      </c>
      <c r="G1879" t="s">
        <v>78</v>
      </c>
      <c r="H1879" t="s">
        <v>79</v>
      </c>
      <c r="I1879" t="s">
        <v>156</v>
      </c>
      <c r="J1879">
        <v>25</v>
      </c>
      <c r="K1879">
        <v>0</v>
      </c>
      <c r="L1879" t="s">
        <v>1242</v>
      </c>
      <c r="M1879" t="s">
        <v>82</v>
      </c>
      <c r="N1879" s="6" t="s">
        <v>1574</v>
      </c>
      <c r="O1879" s="6"/>
      <c r="P1879" s="6"/>
      <c r="Q1879" s="6"/>
      <c r="R1879" s="6">
        <v>0</v>
      </c>
      <c r="S1879" s="6">
        <v>4</v>
      </c>
      <c r="U1879" t="s">
        <v>84</v>
      </c>
      <c r="V1879" t="s">
        <v>80</v>
      </c>
      <c r="W1879" s="6"/>
      <c r="X1879" s="6"/>
      <c r="Y1879" s="6"/>
      <c r="AB1879">
        <v>2023</v>
      </c>
      <c r="AC1879">
        <v>2021</v>
      </c>
      <c r="AD1879" s="4">
        <v>44361</v>
      </c>
    </row>
    <row r="1880" spans="1:30" customFormat="1" hidden="1" x14ac:dyDescent="0.35">
      <c r="A1880" t="s">
        <v>1583</v>
      </c>
      <c r="B1880" t="s">
        <v>325</v>
      </c>
      <c r="C1880" t="s">
        <v>1241</v>
      </c>
      <c r="D1880" t="s">
        <v>1241</v>
      </c>
      <c r="E1880" t="s">
        <v>31</v>
      </c>
      <c r="G1880" t="s">
        <v>78</v>
      </c>
      <c r="H1880" t="s">
        <v>79</v>
      </c>
      <c r="I1880" t="s">
        <v>156</v>
      </c>
      <c r="J1880">
        <v>25</v>
      </c>
      <c r="K1880">
        <v>0</v>
      </c>
      <c r="L1880" t="s">
        <v>1242</v>
      </c>
      <c r="M1880" t="s">
        <v>82</v>
      </c>
      <c r="N1880" s="6" t="s">
        <v>1584</v>
      </c>
      <c r="O1880" s="6"/>
      <c r="P1880" s="6"/>
      <c r="Q1880" s="6"/>
      <c r="R1880" s="6">
        <v>0</v>
      </c>
      <c r="S1880" s="6">
        <v>8</v>
      </c>
      <c r="U1880" t="s">
        <v>84</v>
      </c>
      <c r="V1880" t="s">
        <v>80</v>
      </c>
      <c r="W1880" s="6"/>
      <c r="X1880" s="6"/>
      <c r="Y1880" s="6"/>
      <c r="AB1880">
        <v>2023</v>
      </c>
      <c r="AC1880">
        <v>2021</v>
      </c>
      <c r="AD1880" s="4">
        <v>44316</v>
      </c>
    </row>
    <row r="1881" spans="1:30" customFormat="1" hidden="1" x14ac:dyDescent="0.35">
      <c r="A1881" t="s">
        <v>1587</v>
      </c>
      <c r="B1881" t="s">
        <v>325</v>
      </c>
      <c r="C1881" t="s">
        <v>1241</v>
      </c>
      <c r="D1881" t="s">
        <v>1241</v>
      </c>
      <c r="E1881" t="s">
        <v>101</v>
      </c>
      <c r="G1881" t="s">
        <v>78</v>
      </c>
      <c r="H1881" t="s">
        <v>79</v>
      </c>
      <c r="I1881" t="s">
        <v>156</v>
      </c>
      <c r="J1881">
        <v>25</v>
      </c>
      <c r="K1881">
        <v>0</v>
      </c>
      <c r="L1881" t="s">
        <v>1242</v>
      </c>
      <c r="M1881" t="s">
        <v>82</v>
      </c>
      <c r="N1881" s="6" t="s">
        <v>1588</v>
      </c>
      <c r="O1881" s="6"/>
      <c r="P1881" s="6"/>
      <c r="Q1881" s="6"/>
      <c r="R1881" s="6">
        <v>0</v>
      </c>
      <c r="S1881" s="6">
        <v>150</v>
      </c>
      <c r="U1881" t="s">
        <v>102</v>
      </c>
      <c r="V1881" t="s">
        <v>80</v>
      </c>
      <c r="W1881" s="6"/>
      <c r="X1881" s="6"/>
      <c r="Y1881" s="6"/>
      <c r="AB1881">
        <v>2023</v>
      </c>
      <c r="AC1881">
        <v>2021</v>
      </c>
    </row>
    <row r="1882" spans="1:30" customFormat="1" hidden="1" x14ac:dyDescent="0.35">
      <c r="A1882" t="s">
        <v>1589</v>
      </c>
      <c r="B1882" t="s">
        <v>325</v>
      </c>
      <c r="C1882" t="s">
        <v>1241</v>
      </c>
      <c r="D1882" t="s">
        <v>1241</v>
      </c>
      <c r="E1882" t="s">
        <v>31</v>
      </c>
      <c r="G1882" t="s">
        <v>78</v>
      </c>
      <c r="H1882" t="s">
        <v>79</v>
      </c>
      <c r="I1882" t="s">
        <v>156</v>
      </c>
      <c r="J1882">
        <v>25</v>
      </c>
      <c r="K1882">
        <v>0</v>
      </c>
      <c r="L1882" t="s">
        <v>1242</v>
      </c>
      <c r="M1882" t="s">
        <v>82</v>
      </c>
      <c r="N1882" s="6" t="s">
        <v>1590</v>
      </c>
      <c r="O1882" s="6"/>
      <c r="P1882" s="6"/>
      <c r="Q1882" s="6"/>
      <c r="R1882" s="6">
        <v>0</v>
      </c>
      <c r="S1882" s="6">
        <v>740</v>
      </c>
      <c r="U1882" t="s">
        <v>84</v>
      </c>
      <c r="V1882" t="s">
        <v>80</v>
      </c>
      <c r="W1882" s="6"/>
      <c r="X1882" s="6"/>
      <c r="Y1882" s="6"/>
      <c r="AB1882">
        <v>2023</v>
      </c>
      <c r="AC1882">
        <v>2021</v>
      </c>
      <c r="AD1882" s="4">
        <v>44354</v>
      </c>
    </row>
    <row r="1883" spans="1:30" customFormat="1" hidden="1" x14ac:dyDescent="0.35">
      <c r="A1883" t="s">
        <v>1591</v>
      </c>
      <c r="B1883" t="s">
        <v>325</v>
      </c>
      <c r="C1883" t="s">
        <v>1241</v>
      </c>
      <c r="D1883" t="s">
        <v>1241</v>
      </c>
      <c r="E1883" t="s">
        <v>31</v>
      </c>
      <c r="G1883" t="s">
        <v>78</v>
      </c>
      <c r="H1883" t="s">
        <v>79</v>
      </c>
      <c r="I1883" t="s">
        <v>156</v>
      </c>
      <c r="J1883">
        <v>25</v>
      </c>
      <c r="K1883">
        <v>0</v>
      </c>
      <c r="L1883" t="s">
        <v>1242</v>
      </c>
      <c r="M1883" t="s">
        <v>82</v>
      </c>
      <c r="N1883" s="6" t="s">
        <v>1592</v>
      </c>
      <c r="O1883" s="6"/>
      <c r="P1883" s="6"/>
      <c r="Q1883" s="6"/>
      <c r="R1883" s="6">
        <v>0</v>
      </c>
      <c r="S1883" s="6">
        <v>15</v>
      </c>
      <c r="U1883" t="s">
        <v>84</v>
      </c>
      <c r="V1883" t="s">
        <v>80</v>
      </c>
      <c r="W1883" s="6"/>
      <c r="X1883" s="6"/>
      <c r="Y1883" s="6"/>
      <c r="AB1883">
        <v>2023</v>
      </c>
      <c r="AC1883">
        <v>2021</v>
      </c>
      <c r="AD1883" s="4">
        <v>44347</v>
      </c>
    </row>
    <row r="1884" spans="1:30" customFormat="1" hidden="1" x14ac:dyDescent="0.35">
      <c r="A1884" t="s">
        <v>1605</v>
      </c>
      <c r="B1884" t="s">
        <v>325</v>
      </c>
      <c r="C1884" t="s">
        <v>1241</v>
      </c>
      <c r="D1884" t="s">
        <v>1241</v>
      </c>
      <c r="E1884" t="s">
        <v>31</v>
      </c>
      <c r="G1884" t="s">
        <v>78</v>
      </c>
      <c r="H1884" t="s">
        <v>79</v>
      </c>
      <c r="I1884" t="s">
        <v>156</v>
      </c>
      <c r="J1884">
        <v>25</v>
      </c>
      <c r="K1884">
        <v>0</v>
      </c>
      <c r="L1884" t="s">
        <v>1242</v>
      </c>
      <c r="M1884" t="s">
        <v>82</v>
      </c>
      <c r="N1884" s="6" t="s">
        <v>1606</v>
      </c>
      <c r="O1884" s="6"/>
      <c r="P1884" s="6"/>
      <c r="Q1884" s="6"/>
      <c r="R1884" s="6">
        <v>0</v>
      </c>
      <c r="S1884" s="6">
        <v>50</v>
      </c>
      <c r="U1884" t="s">
        <v>84</v>
      </c>
      <c r="V1884" t="s">
        <v>80</v>
      </c>
      <c r="W1884" s="6"/>
      <c r="X1884" s="6"/>
      <c r="Y1884" s="6"/>
      <c r="AB1884">
        <v>2023</v>
      </c>
      <c r="AC1884">
        <v>2021</v>
      </c>
      <c r="AD1884" s="4">
        <v>44202</v>
      </c>
    </row>
    <row r="1885" spans="1:30" customFormat="1" hidden="1" x14ac:dyDescent="0.35">
      <c r="A1885" t="s">
        <v>1615</v>
      </c>
      <c r="B1885" t="s">
        <v>325</v>
      </c>
      <c r="C1885" t="s">
        <v>1241</v>
      </c>
      <c r="D1885" t="s">
        <v>1241</v>
      </c>
      <c r="E1885" t="s">
        <v>31</v>
      </c>
      <c r="G1885" t="s">
        <v>78</v>
      </c>
      <c r="H1885" t="s">
        <v>79</v>
      </c>
      <c r="I1885" t="s">
        <v>156</v>
      </c>
      <c r="J1885">
        <v>25</v>
      </c>
      <c r="K1885">
        <v>0</v>
      </c>
      <c r="L1885" t="s">
        <v>1242</v>
      </c>
      <c r="M1885" t="s">
        <v>82</v>
      </c>
      <c r="N1885" s="6" t="s">
        <v>1616</v>
      </c>
      <c r="O1885" s="6"/>
      <c r="P1885" s="6"/>
      <c r="Q1885" s="6"/>
      <c r="R1885" s="6">
        <v>0</v>
      </c>
      <c r="S1885" s="6">
        <v>20</v>
      </c>
      <c r="U1885" t="s">
        <v>84</v>
      </c>
      <c r="V1885" t="s">
        <v>80</v>
      </c>
      <c r="W1885" s="6"/>
      <c r="X1885" s="6"/>
      <c r="Y1885" s="6"/>
      <c r="AB1885">
        <v>2023</v>
      </c>
      <c r="AC1885">
        <v>2021</v>
      </c>
      <c r="AD1885" s="4">
        <v>44251</v>
      </c>
    </row>
    <row r="1886" spans="1:30" customFormat="1" hidden="1" x14ac:dyDescent="0.35">
      <c r="A1886" t="s">
        <v>1617</v>
      </c>
      <c r="B1886" t="s">
        <v>325</v>
      </c>
      <c r="C1886" t="s">
        <v>1241</v>
      </c>
      <c r="D1886" t="s">
        <v>1241</v>
      </c>
      <c r="E1886" t="s">
        <v>31</v>
      </c>
      <c r="G1886" t="s">
        <v>78</v>
      </c>
      <c r="H1886" t="s">
        <v>79</v>
      </c>
      <c r="I1886" t="s">
        <v>156</v>
      </c>
      <c r="J1886">
        <v>25</v>
      </c>
      <c r="K1886">
        <v>0</v>
      </c>
      <c r="L1886" t="s">
        <v>1242</v>
      </c>
      <c r="M1886" t="s">
        <v>82</v>
      </c>
      <c r="N1886" s="6" t="s">
        <v>1618</v>
      </c>
      <c r="O1886" s="6"/>
      <c r="P1886" s="6"/>
      <c r="Q1886" s="6"/>
      <c r="R1886" s="6">
        <v>0</v>
      </c>
      <c r="S1886" s="6">
        <v>18</v>
      </c>
      <c r="U1886" t="s">
        <v>84</v>
      </c>
      <c r="V1886" t="s">
        <v>80</v>
      </c>
      <c r="W1886" s="6"/>
      <c r="X1886" s="6"/>
      <c r="Y1886" s="6"/>
      <c r="AB1886">
        <v>2023</v>
      </c>
      <c r="AC1886">
        <v>2021</v>
      </c>
      <c r="AD1886" s="4">
        <v>44273</v>
      </c>
    </row>
    <row r="1887" spans="1:30" customFormat="1" hidden="1" x14ac:dyDescent="0.35">
      <c r="A1887" t="s">
        <v>1619</v>
      </c>
      <c r="B1887" t="s">
        <v>325</v>
      </c>
      <c r="C1887" t="s">
        <v>1241</v>
      </c>
      <c r="D1887" t="s">
        <v>1241</v>
      </c>
      <c r="E1887" t="s">
        <v>31</v>
      </c>
      <c r="G1887" t="s">
        <v>78</v>
      </c>
      <c r="H1887" t="s">
        <v>79</v>
      </c>
      <c r="I1887" t="s">
        <v>156</v>
      </c>
      <c r="J1887">
        <v>25</v>
      </c>
      <c r="K1887">
        <v>0</v>
      </c>
      <c r="L1887" t="s">
        <v>1242</v>
      </c>
      <c r="M1887" t="s">
        <v>82</v>
      </c>
      <c r="N1887" s="6" t="s">
        <v>1620</v>
      </c>
      <c r="O1887" s="6"/>
      <c r="P1887" s="6"/>
      <c r="Q1887" s="6"/>
      <c r="R1887" s="6">
        <v>0</v>
      </c>
      <c r="S1887" s="6">
        <v>5</v>
      </c>
      <c r="U1887" t="s">
        <v>84</v>
      </c>
      <c r="V1887" t="s">
        <v>80</v>
      </c>
      <c r="W1887" s="6"/>
      <c r="X1887" s="6"/>
      <c r="Y1887" s="6"/>
      <c r="AB1887">
        <v>2023</v>
      </c>
      <c r="AC1887">
        <v>2021</v>
      </c>
      <c r="AD1887" s="4">
        <v>44362</v>
      </c>
    </row>
    <row r="1888" spans="1:30" customFormat="1" hidden="1" x14ac:dyDescent="0.35">
      <c r="A1888" t="s">
        <v>1621</v>
      </c>
      <c r="B1888" t="s">
        <v>333</v>
      </c>
      <c r="C1888" t="s">
        <v>1241</v>
      </c>
      <c r="D1888" t="s">
        <v>1241</v>
      </c>
      <c r="E1888" t="s">
        <v>31</v>
      </c>
      <c r="G1888" t="s">
        <v>78</v>
      </c>
      <c r="H1888" t="s">
        <v>79</v>
      </c>
      <c r="I1888" t="s">
        <v>156</v>
      </c>
      <c r="J1888">
        <v>25</v>
      </c>
      <c r="K1888">
        <v>0</v>
      </c>
      <c r="L1888" t="s">
        <v>1242</v>
      </c>
      <c r="M1888" t="s">
        <v>82</v>
      </c>
      <c r="N1888" s="6" t="s">
        <v>1622</v>
      </c>
      <c r="O1888" s="6"/>
      <c r="P1888" s="6"/>
      <c r="Q1888" s="6"/>
      <c r="R1888" s="6"/>
      <c r="S1888" s="6">
        <v>500</v>
      </c>
      <c r="U1888" t="s">
        <v>84</v>
      </c>
      <c r="V1888">
        <v>0</v>
      </c>
      <c r="W1888" s="6"/>
      <c r="X1888" s="6"/>
      <c r="Y1888" s="6"/>
      <c r="AB1888">
        <v>2024</v>
      </c>
      <c r="AC1888">
        <v>2023</v>
      </c>
    </row>
    <row r="1889" spans="1:29" customFormat="1" hidden="1" x14ac:dyDescent="0.35">
      <c r="A1889" t="s">
        <v>1623</v>
      </c>
      <c r="B1889" t="s">
        <v>333</v>
      </c>
      <c r="C1889" t="s">
        <v>1241</v>
      </c>
      <c r="D1889" t="s">
        <v>1241</v>
      </c>
      <c r="E1889" t="s">
        <v>101</v>
      </c>
      <c r="G1889" t="s">
        <v>78</v>
      </c>
      <c r="H1889" t="s">
        <v>79</v>
      </c>
      <c r="I1889" t="s">
        <v>80</v>
      </c>
      <c r="L1889" t="s">
        <v>1242</v>
      </c>
      <c r="M1889" t="s">
        <v>80</v>
      </c>
      <c r="N1889" s="6" t="s">
        <v>1624</v>
      </c>
      <c r="O1889" s="6"/>
      <c r="P1889" s="6"/>
      <c r="Q1889" s="6"/>
      <c r="R1889" s="6"/>
      <c r="S1889" s="6">
        <v>1500</v>
      </c>
      <c r="U1889" t="s">
        <v>102</v>
      </c>
      <c r="V1889" t="s">
        <v>80</v>
      </c>
      <c r="W1889" s="6"/>
      <c r="X1889" s="6"/>
      <c r="Y1889" s="6"/>
      <c r="AB1889">
        <v>2024</v>
      </c>
      <c r="AC1889">
        <v>2022</v>
      </c>
    </row>
    <row r="1890" spans="1:29" customFormat="1" hidden="1" x14ac:dyDescent="0.35">
      <c r="A1890" t="s">
        <v>1625</v>
      </c>
      <c r="B1890" t="s">
        <v>333</v>
      </c>
      <c r="C1890" t="s">
        <v>1241</v>
      </c>
      <c r="D1890" t="s">
        <v>1241</v>
      </c>
      <c r="E1890" t="s">
        <v>31</v>
      </c>
      <c r="G1890" t="s">
        <v>78</v>
      </c>
      <c r="H1890" t="s">
        <v>79</v>
      </c>
      <c r="I1890" t="s">
        <v>80</v>
      </c>
      <c r="L1890" t="s">
        <v>1242</v>
      </c>
      <c r="M1890" t="s">
        <v>80</v>
      </c>
      <c r="N1890" s="6" t="s">
        <v>1626</v>
      </c>
      <c r="O1890" s="6"/>
      <c r="P1890" s="6"/>
      <c r="Q1890" s="6"/>
      <c r="R1890" s="6"/>
      <c r="S1890" s="6">
        <v>100</v>
      </c>
      <c r="U1890" t="s">
        <v>84</v>
      </c>
      <c r="V1890" t="s">
        <v>80</v>
      </c>
      <c r="W1890" s="6"/>
      <c r="X1890" s="6"/>
      <c r="Y1890" s="6"/>
      <c r="AB1890">
        <v>2024</v>
      </c>
      <c r="AC1890">
        <v>2022</v>
      </c>
    </row>
    <row r="1891" spans="1:29" customFormat="1" hidden="1" x14ac:dyDescent="0.35">
      <c r="A1891" t="s">
        <v>1627</v>
      </c>
      <c r="B1891" t="s">
        <v>333</v>
      </c>
      <c r="C1891" t="s">
        <v>1241</v>
      </c>
      <c r="D1891" t="s">
        <v>1241</v>
      </c>
      <c r="E1891" t="s">
        <v>31</v>
      </c>
      <c r="G1891" t="s">
        <v>78</v>
      </c>
      <c r="H1891" t="s">
        <v>79</v>
      </c>
      <c r="I1891" t="s">
        <v>80</v>
      </c>
      <c r="L1891" t="s">
        <v>1242</v>
      </c>
      <c r="M1891" t="s">
        <v>80</v>
      </c>
      <c r="N1891" s="6" t="s">
        <v>1628</v>
      </c>
      <c r="O1891" s="6"/>
      <c r="P1891" s="6"/>
      <c r="Q1891" s="6"/>
      <c r="R1891" s="6"/>
      <c r="S1891" s="6">
        <v>50</v>
      </c>
      <c r="U1891" t="s">
        <v>84</v>
      </c>
      <c r="V1891" t="s">
        <v>80</v>
      </c>
      <c r="W1891" s="6"/>
      <c r="X1891" s="6"/>
      <c r="Y1891" s="6"/>
      <c r="AB1891">
        <v>2024</v>
      </c>
      <c r="AC1891">
        <v>2022</v>
      </c>
    </row>
    <row r="1892" spans="1:29" customFormat="1" hidden="1" x14ac:dyDescent="0.35">
      <c r="A1892" t="s">
        <v>1629</v>
      </c>
      <c r="B1892" t="s">
        <v>333</v>
      </c>
      <c r="C1892" t="s">
        <v>1241</v>
      </c>
      <c r="D1892" t="s">
        <v>1241</v>
      </c>
      <c r="E1892" t="s">
        <v>31</v>
      </c>
      <c r="G1892" t="s">
        <v>78</v>
      </c>
      <c r="H1892" t="s">
        <v>79</v>
      </c>
      <c r="I1892" t="s">
        <v>156</v>
      </c>
      <c r="J1892">
        <v>25</v>
      </c>
      <c r="K1892">
        <v>0</v>
      </c>
      <c r="L1892" t="s">
        <v>1242</v>
      </c>
      <c r="M1892" t="s">
        <v>82</v>
      </c>
      <c r="N1892" s="6" t="s">
        <v>1630</v>
      </c>
      <c r="O1892" s="6"/>
      <c r="P1892" s="6"/>
      <c r="Q1892" s="6"/>
      <c r="R1892" s="6"/>
      <c r="S1892" s="6">
        <v>21</v>
      </c>
      <c r="U1892" t="s">
        <v>84</v>
      </c>
      <c r="V1892" t="s">
        <v>80</v>
      </c>
      <c r="W1892" s="6"/>
      <c r="X1892" s="6"/>
      <c r="Y1892" s="6"/>
      <c r="AB1892">
        <v>2024</v>
      </c>
      <c r="AC1892">
        <v>2022</v>
      </c>
    </row>
    <row r="1893" spans="1:29" customFormat="1" hidden="1" x14ac:dyDescent="0.35">
      <c r="A1893" t="s">
        <v>1631</v>
      </c>
      <c r="B1893" t="s">
        <v>333</v>
      </c>
      <c r="C1893" t="s">
        <v>1241</v>
      </c>
      <c r="D1893" t="s">
        <v>1241</v>
      </c>
      <c r="E1893" t="s">
        <v>31</v>
      </c>
      <c r="G1893" t="s">
        <v>78</v>
      </c>
      <c r="H1893" t="s">
        <v>79</v>
      </c>
      <c r="I1893" t="s">
        <v>156</v>
      </c>
      <c r="J1893">
        <v>25</v>
      </c>
      <c r="K1893">
        <v>0</v>
      </c>
      <c r="L1893" t="s">
        <v>1242</v>
      </c>
      <c r="M1893" t="s">
        <v>82</v>
      </c>
      <c r="N1893" s="6" t="s">
        <v>1632</v>
      </c>
      <c r="O1893" s="6"/>
      <c r="P1893" s="6"/>
      <c r="Q1893" s="6"/>
      <c r="R1893" s="6"/>
      <c r="S1893" s="6">
        <v>20</v>
      </c>
      <c r="U1893" t="s">
        <v>84</v>
      </c>
      <c r="V1893" t="s">
        <v>80</v>
      </c>
      <c r="W1893" s="6"/>
      <c r="X1893" s="6"/>
      <c r="Y1893" s="6"/>
      <c r="AB1893">
        <v>2024</v>
      </c>
      <c r="AC1893">
        <v>2022</v>
      </c>
    </row>
    <row r="1894" spans="1:29" customFormat="1" hidden="1" x14ac:dyDescent="0.35">
      <c r="A1894" t="s">
        <v>1633</v>
      </c>
      <c r="B1894" t="s">
        <v>333</v>
      </c>
      <c r="C1894" t="s">
        <v>1241</v>
      </c>
      <c r="D1894" t="s">
        <v>1241</v>
      </c>
      <c r="E1894" t="s">
        <v>31</v>
      </c>
      <c r="G1894" t="s">
        <v>78</v>
      </c>
      <c r="H1894" t="s">
        <v>79</v>
      </c>
      <c r="I1894" t="s">
        <v>80</v>
      </c>
      <c r="L1894" t="s">
        <v>1242</v>
      </c>
      <c r="M1894" t="s">
        <v>80</v>
      </c>
      <c r="N1894" s="6" t="s">
        <v>1634</v>
      </c>
      <c r="O1894" s="6"/>
      <c r="P1894" s="6"/>
      <c r="Q1894" s="6"/>
      <c r="R1894" s="6"/>
      <c r="S1894" s="6">
        <v>4.18</v>
      </c>
      <c r="U1894" t="s">
        <v>84</v>
      </c>
      <c r="V1894" t="s">
        <v>80</v>
      </c>
      <c r="W1894" s="6"/>
      <c r="X1894" s="6"/>
      <c r="Y1894" s="6"/>
      <c r="AB1894">
        <v>2024</v>
      </c>
      <c r="AC1894">
        <v>2022</v>
      </c>
    </row>
    <row r="1895" spans="1:29" customFormat="1" hidden="1" x14ac:dyDescent="0.35">
      <c r="A1895" t="s">
        <v>1635</v>
      </c>
      <c r="B1895" t="s">
        <v>333</v>
      </c>
      <c r="C1895" t="s">
        <v>1241</v>
      </c>
      <c r="D1895" t="s">
        <v>1241</v>
      </c>
      <c r="E1895" t="s">
        <v>31</v>
      </c>
      <c r="G1895" t="s">
        <v>78</v>
      </c>
      <c r="H1895" t="s">
        <v>79</v>
      </c>
      <c r="I1895" t="s">
        <v>156</v>
      </c>
      <c r="J1895">
        <v>25</v>
      </c>
      <c r="K1895">
        <v>0</v>
      </c>
      <c r="L1895" t="s">
        <v>1242</v>
      </c>
      <c r="M1895" t="s">
        <v>82</v>
      </c>
      <c r="N1895" s="6" t="s">
        <v>1636</v>
      </c>
      <c r="O1895" s="6"/>
      <c r="P1895" s="6"/>
      <c r="Q1895" s="6"/>
      <c r="R1895" s="6"/>
      <c r="S1895" s="6">
        <v>1</v>
      </c>
      <c r="U1895" t="s">
        <v>84</v>
      </c>
      <c r="V1895" t="s">
        <v>80</v>
      </c>
      <c r="W1895" s="6"/>
      <c r="X1895" s="6"/>
      <c r="Y1895" s="6"/>
      <c r="AB1895">
        <v>2024</v>
      </c>
      <c r="AC1895">
        <v>2022</v>
      </c>
    </row>
    <row r="1896" spans="1:29" customFormat="1" hidden="1" x14ac:dyDescent="0.35">
      <c r="A1896" t="s">
        <v>1639</v>
      </c>
      <c r="B1896" t="s">
        <v>333</v>
      </c>
      <c r="C1896" t="s">
        <v>1241</v>
      </c>
      <c r="D1896" t="s">
        <v>1241</v>
      </c>
      <c r="E1896" t="s">
        <v>91</v>
      </c>
      <c r="G1896" t="s">
        <v>78</v>
      </c>
      <c r="H1896" t="s">
        <v>79</v>
      </c>
      <c r="I1896" t="s">
        <v>156</v>
      </c>
      <c r="J1896">
        <v>25</v>
      </c>
      <c r="K1896">
        <v>0</v>
      </c>
      <c r="L1896" t="s">
        <v>1242</v>
      </c>
      <c r="M1896" t="s">
        <v>82</v>
      </c>
      <c r="N1896" s="6" t="s">
        <v>1640</v>
      </c>
      <c r="O1896" s="6"/>
      <c r="P1896" s="6"/>
      <c r="Q1896" s="6"/>
      <c r="R1896" s="6"/>
      <c r="S1896" s="6">
        <v>500</v>
      </c>
      <c r="U1896" t="s">
        <v>93</v>
      </c>
      <c r="V1896" t="s">
        <v>80</v>
      </c>
      <c r="W1896" s="6"/>
      <c r="X1896" s="6"/>
      <c r="Y1896" s="6"/>
      <c r="AB1896">
        <v>2024</v>
      </c>
      <c r="AC1896">
        <v>2022</v>
      </c>
    </row>
    <row r="1897" spans="1:29" customFormat="1" hidden="1" x14ac:dyDescent="0.35">
      <c r="A1897" t="s">
        <v>1643</v>
      </c>
      <c r="B1897" t="s">
        <v>333</v>
      </c>
      <c r="C1897" t="s">
        <v>1241</v>
      </c>
      <c r="D1897" t="s">
        <v>1241</v>
      </c>
      <c r="E1897" t="s">
        <v>32</v>
      </c>
      <c r="G1897" t="s">
        <v>78</v>
      </c>
      <c r="H1897" t="s">
        <v>79</v>
      </c>
      <c r="I1897" t="s">
        <v>156</v>
      </c>
      <c r="J1897">
        <v>25</v>
      </c>
      <c r="K1897">
        <v>0</v>
      </c>
      <c r="L1897" t="s">
        <v>1242</v>
      </c>
      <c r="M1897" t="s">
        <v>82</v>
      </c>
      <c r="N1897" s="6"/>
      <c r="O1897" s="6"/>
      <c r="P1897" s="6"/>
      <c r="Q1897" s="6"/>
      <c r="R1897" s="6"/>
      <c r="S1897" s="6">
        <v>300</v>
      </c>
      <c r="U1897" t="s">
        <v>88</v>
      </c>
      <c r="V1897">
        <v>0</v>
      </c>
      <c r="W1897" s="6"/>
      <c r="X1897" s="6"/>
      <c r="Y1897" s="6"/>
      <c r="AB1897">
        <v>2024</v>
      </c>
      <c r="AC1897">
        <v>2024</v>
      </c>
    </row>
    <row r="1898" spans="1:29" customFormat="1" hidden="1" x14ac:dyDescent="0.35">
      <c r="A1898" t="s">
        <v>1646</v>
      </c>
      <c r="B1898" t="s">
        <v>333</v>
      </c>
      <c r="C1898" t="s">
        <v>1241</v>
      </c>
      <c r="D1898" t="s">
        <v>1241</v>
      </c>
      <c r="E1898" t="s">
        <v>31</v>
      </c>
      <c r="G1898" t="s">
        <v>78</v>
      </c>
      <c r="H1898" t="s">
        <v>79</v>
      </c>
      <c r="I1898" t="s">
        <v>156</v>
      </c>
      <c r="J1898">
        <v>25</v>
      </c>
      <c r="K1898">
        <v>0</v>
      </c>
      <c r="L1898" t="s">
        <v>1242</v>
      </c>
      <c r="M1898" t="s">
        <v>82</v>
      </c>
      <c r="N1898" s="6"/>
      <c r="O1898" s="6"/>
      <c r="P1898" s="6"/>
      <c r="Q1898" s="6"/>
      <c r="R1898" s="6"/>
      <c r="S1898" s="6">
        <v>1125</v>
      </c>
      <c r="U1898" t="s">
        <v>84</v>
      </c>
      <c r="V1898">
        <v>0</v>
      </c>
      <c r="W1898" s="6"/>
      <c r="X1898" s="6"/>
      <c r="Y1898" s="6"/>
      <c r="AB1898">
        <v>2024</v>
      </c>
      <c r="AC1898">
        <v>2024</v>
      </c>
    </row>
    <row r="1899" spans="1:29" customFormat="1" hidden="1" x14ac:dyDescent="0.35">
      <c r="A1899" t="s">
        <v>1647</v>
      </c>
      <c r="B1899" t="s">
        <v>333</v>
      </c>
      <c r="C1899" t="s">
        <v>1241</v>
      </c>
      <c r="D1899" t="s">
        <v>1241</v>
      </c>
      <c r="E1899" t="s">
        <v>91</v>
      </c>
      <c r="G1899" t="s">
        <v>78</v>
      </c>
      <c r="H1899" t="s">
        <v>79</v>
      </c>
      <c r="I1899" t="s">
        <v>156</v>
      </c>
      <c r="J1899">
        <v>25</v>
      </c>
      <c r="K1899">
        <v>0</v>
      </c>
      <c r="L1899" t="s">
        <v>1242</v>
      </c>
      <c r="M1899" t="s">
        <v>82</v>
      </c>
      <c r="N1899" s="6" t="s">
        <v>1648</v>
      </c>
      <c r="O1899" s="6"/>
      <c r="P1899" s="6"/>
      <c r="Q1899" s="6"/>
      <c r="R1899" s="6"/>
      <c r="S1899" s="6">
        <v>500</v>
      </c>
      <c r="U1899" t="s">
        <v>93</v>
      </c>
      <c r="V1899" t="s">
        <v>80</v>
      </c>
      <c r="W1899" s="6"/>
      <c r="X1899" s="6"/>
      <c r="Y1899" s="6"/>
      <c r="AB1899">
        <v>2024</v>
      </c>
      <c r="AC1899">
        <v>2022</v>
      </c>
    </row>
    <row r="1900" spans="1:29" customFormat="1" hidden="1" x14ac:dyDescent="0.35">
      <c r="A1900" t="s">
        <v>1649</v>
      </c>
      <c r="B1900" t="s">
        <v>333</v>
      </c>
      <c r="C1900" t="s">
        <v>1241</v>
      </c>
      <c r="D1900" t="s">
        <v>1241</v>
      </c>
      <c r="E1900" t="s">
        <v>31</v>
      </c>
      <c r="G1900" t="s">
        <v>78</v>
      </c>
      <c r="H1900" t="s">
        <v>79</v>
      </c>
      <c r="I1900" t="s">
        <v>80</v>
      </c>
      <c r="L1900" t="s">
        <v>1242</v>
      </c>
      <c r="M1900" t="s">
        <v>80</v>
      </c>
      <c r="N1900" s="6" t="s">
        <v>1650</v>
      </c>
      <c r="O1900" s="6"/>
      <c r="P1900" s="6"/>
      <c r="Q1900" s="6"/>
      <c r="R1900" s="6"/>
      <c r="S1900" s="6">
        <v>30</v>
      </c>
      <c r="U1900" t="s">
        <v>84</v>
      </c>
      <c r="V1900" t="s">
        <v>80</v>
      </c>
      <c r="W1900" s="6"/>
      <c r="X1900" s="6"/>
      <c r="Y1900" s="6"/>
      <c r="AB1900">
        <v>2024</v>
      </c>
      <c r="AC1900">
        <v>2022</v>
      </c>
    </row>
    <row r="1901" spans="1:29" customFormat="1" hidden="1" x14ac:dyDescent="0.35">
      <c r="A1901" t="s">
        <v>1651</v>
      </c>
      <c r="B1901" t="s">
        <v>333</v>
      </c>
      <c r="C1901" t="s">
        <v>1241</v>
      </c>
      <c r="D1901" t="s">
        <v>1241</v>
      </c>
      <c r="E1901" t="s">
        <v>31</v>
      </c>
      <c r="G1901" t="s">
        <v>78</v>
      </c>
      <c r="H1901" t="s">
        <v>79</v>
      </c>
      <c r="I1901" t="s">
        <v>156</v>
      </c>
      <c r="J1901">
        <v>25</v>
      </c>
      <c r="K1901">
        <v>0</v>
      </c>
      <c r="L1901" t="s">
        <v>1242</v>
      </c>
      <c r="M1901" t="s">
        <v>82</v>
      </c>
      <c r="N1901" s="6" t="s">
        <v>1652</v>
      </c>
      <c r="O1901" s="6"/>
      <c r="P1901" s="6"/>
      <c r="Q1901" s="6"/>
      <c r="R1901" s="6"/>
      <c r="S1901" s="6">
        <v>18</v>
      </c>
      <c r="U1901" t="s">
        <v>84</v>
      </c>
      <c r="V1901" t="s">
        <v>80</v>
      </c>
      <c r="W1901" s="6"/>
      <c r="X1901" s="6"/>
      <c r="Y1901" s="6"/>
      <c r="AB1901">
        <v>2024</v>
      </c>
      <c r="AC1901">
        <v>2022</v>
      </c>
    </row>
    <row r="1902" spans="1:29" customFormat="1" hidden="1" x14ac:dyDescent="0.35">
      <c r="A1902" t="s">
        <v>1653</v>
      </c>
      <c r="B1902" t="s">
        <v>333</v>
      </c>
      <c r="C1902" t="s">
        <v>1241</v>
      </c>
      <c r="D1902" t="s">
        <v>1241</v>
      </c>
      <c r="E1902" t="s">
        <v>31</v>
      </c>
      <c r="G1902" t="s">
        <v>78</v>
      </c>
      <c r="H1902" t="s">
        <v>79</v>
      </c>
      <c r="I1902" t="s">
        <v>156</v>
      </c>
      <c r="J1902">
        <v>25</v>
      </c>
      <c r="K1902">
        <v>0</v>
      </c>
      <c r="L1902" t="s">
        <v>1242</v>
      </c>
      <c r="M1902" t="s">
        <v>82</v>
      </c>
      <c r="N1902" s="6" t="s">
        <v>1654</v>
      </c>
      <c r="O1902" s="6"/>
      <c r="P1902" s="6"/>
      <c r="Q1902" s="6"/>
      <c r="R1902" s="6"/>
      <c r="S1902" s="6">
        <v>100</v>
      </c>
      <c r="U1902" t="s">
        <v>84</v>
      </c>
      <c r="V1902" t="s">
        <v>80</v>
      </c>
      <c r="W1902" s="6"/>
      <c r="X1902" s="6"/>
      <c r="Y1902" s="6"/>
      <c r="AB1902">
        <v>2024</v>
      </c>
      <c r="AC1902">
        <v>2022</v>
      </c>
    </row>
    <row r="1903" spans="1:29" customFormat="1" hidden="1" x14ac:dyDescent="0.35">
      <c r="A1903" t="s">
        <v>1655</v>
      </c>
      <c r="B1903" t="s">
        <v>333</v>
      </c>
      <c r="C1903" t="s">
        <v>1241</v>
      </c>
      <c r="D1903" t="s">
        <v>1241</v>
      </c>
      <c r="E1903" t="s">
        <v>32</v>
      </c>
      <c r="G1903" t="s">
        <v>78</v>
      </c>
      <c r="H1903" t="s">
        <v>79</v>
      </c>
      <c r="I1903" t="s">
        <v>156</v>
      </c>
      <c r="J1903">
        <v>25</v>
      </c>
      <c r="K1903">
        <v>0</v>
      </c>
      <c r="L1903" t="s">
        <v>1242</v>
      </c>
      <c r="M1903" t="s">
        <v>82</v>
      </c>
      <c r="N1903" s="6" t="s">
        <v>1656</v>
      </c>
      <c r="O1903" s="6"/>
      <c r="P1903" s="6"/>
      <c r="Q1903" s="6"/>
      <c r="R1903" s="6"/>
      <c r="S1903" s="6">
        <v>65</v>
      </c>
      <c r="U1903" t="s">
        <v>88</v>
      </c>
      <c r="V1903" t="s">
        <v>80</v>
      </c>
      <c r="W1903" s="6"/>
      <c r="X1903" s="6"/>
      <c r="Y1903" s="6"/>
      <c r="AB1903">
        <v>2024</v>
      </c>
      <c r="AC1903">
        <v>2022</v>
      </c>
    </row>
    <row r="1904" spans="1:29" customFormat="1" hidden="1" x14ac:dyDescent="0.35">
      <c r="A1904" t="s">
        <v>1657</v>
      </c>
      <c r="B1904" t="s">
        <v>333</v>
      </c>
      <c r="C1904" t="s">
        <v>1241</v>
      </c>
      <c r="D1904" t="s">
        <v>1241</v>
      </c>
      <c r="E1904" t="s">
        <v>31</v>
      </c>
      <c r="G1904" t="s">
        <v>78</v>
      </c>
      <c r="H1904" t="s">
        <v>79</v>
      </c>
      <c r="I1904" t="s">
        <v>156</v>
      </c>
      <c r="J1904">
        <v>25</v>
      </c>
      <c r="K1904">
        <v>0</v>
      </c>
      <c r="L1904" t="s">
        <v>1242</v>
      </c>
      <c r="M1904" t="s">
        <v>82</v>
      </c>
      <c r="N1904" s="6" t="s">
        <v>1658</v>
      </c>
      <c r="O1904" s="6"/>
      <c r="P1904" s="6"/>
      <c r="Q1904" s="6"/>
      <c r="R1904" s="6"/>
      <c r="S1904" s="6">
        <v>5</v>
      </c>
      <c r="U1904" t="s">
        <v>84</v>
      </c>
      <c r="V1904" t="s">
        <v>153</v>
      </c>
      <c r="W1904" s="6"/>
      <c r="X1904" s="6"/>
      <c r="Y1904" s="6"/>
      <c r="AB1904">
        <v>2024</v>
      </c>
      <c r="AC1904">
        <v>2022</v>
      </c>
    </row>
    <row r="1905" spans="1:29" customFormat="1" hidden="1" x14ac:dyDescent="0.35">
      <c r="A1905" t="s">
        <v>1659</v>
      </c>
      <c r="B1905" t="s">
        <v>333</v>
      </c>
      <c r="C1905" t="s">
        <v>1241</v>
      </c>
      <c r="D1905" t="s">
        <v>1241</v>
      </c>
      <c r="E1905" t="s">
        <v>31</v>
      </c>
      <c r="G1905" t="s">
        <v>78</v>
      </c>
      <c r="H1905" t="s">
        <v>79</v>
      </c>
      <c r="I1905" t="s">
        <v>156</v>
      </c>
      <c r="J1905">
        <v>25</v>
      </c>
      <c r="K1905">
        <v>0</v>
      </c>
      <c r="L1905" t="s">
        <v>1242</v>
      </c>
      <c r="M1905" t="s">
        <v>82</v>
      </c>
      <c r="N1905" s="6"/>
      <c r="O1905" s="6"/>
      <c r="P1905" s="6"/>
      <c r="Q1905" s="6"/>
      <c r="R1905" s="6"/>
      <c r="S1905" s="6">
        <v>105</v>
      </c>
      <c r="U1905" t="s">
        <v>84</v>
      </c>
      <c r="V1905" t="s">
        <v>153</v>
      </c>
      <c r="W1905" s="6"/>
      <c r="X1905" s="6"/>
      <c r="Y1905" s="6"/>
      <c r="AB1905">
        <v>2024</v>
      </c>
      <c r="AC1905">
        <v>2022</v>
      </c>
    </row>
    <row r="1906" spans="1:29" customFormat="1" hidden="1" x14ac:dyDescent="0.35">
      <c r="A1906" t="s">
        <v>1660</v>
      </c>
      <c r="B1906" t="s">
        <v>333</v>
      </c>
      <c r="C1906" t="s">
        <v>1241</v>
      </c>
      <c r="D1906" t="s">
        <v>1241</v>
      </c>
      <c r="E1906" t="s">
        <v>91</v>
      </c>
      <c r="G1906" t="s">
        <v>78</v>
      </c>
      <c r="H1906" t="s">
        <v>79</v>
      </c>
      <c r="I1906" t="s">
        <v>156</v>
      </c>
      <c r="J1906">
        <v>25</v>
      </c>
      <c r="K1906">
        <v>0</v>
      </c>
      <c r="L1906" t="s">
        <v>1242</v>
      </c>
      <c r="M1906" t="s">
        <v>82</v>
      </c>
      <c r="N1906" s="6" t="s">
        <v>1661</v>
      </c>
      <c r="O1906" s="6"/>
      <c r="P1906" s="6"/>
      <c r="Q1906" s="6"/>
      <c r="R1906" s="6"/>
      <c r="S1906" s="6">
        <v>500</v>
      </c>
      <c r="U1906" t="s">
        <v>125</v>
      </c>
      <c r="V1906" t="s">
        <v>153</v>
      </c>
      <c r="W1906" s="6"/>
      <c r="X1906" s="6"/>
      <c r="Y1906" s="6"/>
      <c r="AB1906">
        <v>2024</v>
      </c>
      <c r="AC1906">
        <v>2023</v>
      </c>
    </row>
    <row r="1907" spans="1:29" customFormat="1" hidden="1" x14ac:dyDescent="0.35">
      <c r="A1907" t="s">
        <v>1662</v>
      </c>
      <c r="B1907" t="s">
        <v>333</v>
      </c>
      <c r="C1907" t="s">
        <v>1241</v>
      </c>
      <c r="D1907" t="s">
        <v>1241</v>
      </c>
      <c r="E1907" t="s">
        <v>31</v>
      </c>
      <c r="G1907" t="s">
        <v>78</v>
      </c>
      <c r="H1907" t="s">
        <v>79</v>
      </c>
      <c r="I1907" t="s">
        <v>156</v>
      </c>
      <c r="J1907">
        <v>25</v>
      </c>
      <c r="K1907">
        <v>0</v>
      </c>
      <c r="L1907" t="s">
        <v>1242</v>
      </c>
      <c r="M1907" t="s">
        <v>82</v>
      </c>
      <c r="N1907" s="6" t="s">
        <v>1663</v>
      </c>
      <c r="O1907" s="6"/>
      <c r="P1907" s="6"/>
      <c r="Q1907" s="6"/>
      <c r="R1907" s="6"/>
      <c r="S1907" s="6">
        <v>10.72</v>
      </c>
      <c r="U1907" t="s">
        <v>84</v>
      </c>
      <c r="V1907" t="s">
        <v>153</v>
      </c>
      <c r="W1907" s="6"/>
      <c r="X1907" s="6"/>
      <c r="Y1907" s="6"/>
      <c r="AB1907">
        <v>2024</v>
      </c>
      <c r="AC1907">
        <v>2022</v>
      </c>
    </row>
    <row r="1908" spans="1:29" customFormat="1" hidden="1" x14ac:dyDescent="0.35">
      <c r="A1908" t="s">
        <v>1664</v>
      </c>
      <c r="B1908" t="s">
        <v>333</v>
      </c>
      <c r="C1908" t="s">
        <v>1241</v>
      </c>
      <c r="D1908" t="s">
        <v>1241</v>
      </c>
      <c r="E1908" t="s">
        <v>31</v>
      </c>
      <c r="G1908" t="s">
        <v>78</v>
      </c>
      <c r="H1908" t="s">
        <v>79</v>
      </c>
      <c r="I1908" t="s">
        <v>80</v>
      </c>
      <c r="L1908" t="s">
        <v>1242</v>
      </c>
      <c r="M1908" t="s">
        <v>80</v>
      </c>
      <c r="N1908" s="6" t="s">
        <v>1665</v>
      </c>
      <c r="O1908" s="6"/>
      <c r="P1908" s="6"/>
      <c r="Q1908" s="6"/>
      <c r="R1908" s="6"/>
      <c r="S1908" s="6">
        <v>15</v>
      </c>
      <c r="U1908" t="s">
        <v>84</v>
      </c>
      <c r="V1908" t="s">
        <v>153</v>
      </c>
      <c r="W1908" s="6"/>
      <c r="X1908" s="6"/>
      <c r="Y1908" s="6"/>
      <c r="AB1908">
        <v>2024</v>
      </c>
      <c r="AC1908">
        <v>2022</v>
      </c>
    </row>
    <row r="1909" spans="1:29" customFormat="1" hidden="1" x14ac:dyDescent="0.35">
      <c r="A1909" t="s">
        <v>1666</v>
      </c>
      <c r="B1909" t="s">
        <v>333</v>
      </c>
      <c r="C1909" t="s">
        <v>1241</v>
      </c>
      <c r="D1909" t="s">
        <v>1241</v>
      </c>
      <c r="E1909" t="s">
        <v>31</v>
      </c>
      <c r="G1909" t="s">
        <v>78</v>
      </c>
      <c r="H1909" t="s">
        <v>79</v>
      </c>
      <c r="I1909" t="s">
        <v>156</v>
      </c>
      <c r="J1909">
        <v>25</v>
      </c>
      <c r="K1909">
        <v>0</v>
      </c>
      <c r="L1909" t="s">
        <v>1242</v>
      </c>
      <c r="M1909" t="s">
        <v>82</v>
      </c>
      <c r="N1909" s="6" t="s">
        <v>1667</v>
      </c>
      <c r="O1909" s="6"/>
      <c r="P1909" s="6"/>
      <c r="Q1909" s="6"/>
      <c r="R1909" s="6"/>
      <c r="S1909" s="6">
        <v>35</v>
      </c>
      <c r="U1909" t="s">
        <v>84</v>
      </c>
      <c r="V1909" t="s">
        <v>153</v>
      </c>
      <c r="W1909" s="6"/>
      <c r="X1909" s="6"/>
      <c r="Y1909" s="6"/>
      <c r="AB1909">
        <v>2024</v>
      </c>
      <c r="AC1909">
        <v>2022</v>
      </c>
    </row>
    <row r="1910" spans="1:29" customFormat="1" hidden="1" x14ac:dyDescent="0.35">
      <c r="A1910" t="s">
        <v>1668</v>
      </c>
      <c r="B1910" t="s">
        <v>333</v>
      </c>
      <c r="C1910" t="s">
        <v>1241</v>
      </c>
      <c r="D1910" t="s">
        <v>1241</v>
      </c>
      <c r="E1910" t="s">
        <v>31</v>
      </c>
      <c r="G1910" t="s">
        <v>78</v>
      </c>
      <c r="H1910" t="s">
        <v>79</v>
      </c>
      <c r="I1910" t="s">
        <v>156</v>
      </c>
      <c r="J1910">
        <v>25</v>
      </c>
      <c r="K1910">
        <v>0</v>
      </c>
      <c r="L1910" t="s">
        <v>1242</v>
      </c>
      <c r="M1910" t="s">
        <v>82</v>
      </c>
      <c r="N1910" s="6" t="s">
        <v>1669</v>
      </c>
      <c r="O1910" s="6"/>
      <c r="P1910" s="6"/>
      <c r="Q1910" s="6"/>
      <c r="R1910" s="6"/>
      <c r="S1910" s="6">
        <v>1000</v>
      </c>
      <c r="U1910" t="s">
        <v>84</v>
      </c>
      <c r="V1910" t="s">
        <v>153</v>
      </c>
      <c r="W1910" s="6"/>
      <c r="X1910" s="6"/>
      <c r="Y1910" s="6"/>
      <c r="AB1910">
        <v>2024</v>
      </c>
      <c r="AC1910">
        <v>2022</v>
      </c>
    </row>
    <row r="1911" spans="1:29" customFormat="1" hidden="1" x14ac:dyDescent="0.35">
      <c r="A1911" t="s">
        <v>1670</v>
      </c>
      <c r="B1911" t="s">
        <v>333</v>
      </c>
      <c r="C1911" t="s">
        <v>1241</v>
      </c>
      <c r="D1911" t="s">
        <v>1241</v>
      </c>
      <c r="E1911" t="s">
        <v>31</v>
      </c>
      <c r="G1911" t="s">
        <v>78</v>
      </c>
      <c r="H1911" t="s">
        <v>79</v>
      </c>
      <c r="I1911" t="s">
        <v>156</v>
      </c>
      <c r="J1911">
        <v>25</v>
      </c>
      <c r="K1911">
        <v>0</v>
      </c>
      <c r="L1911" t="s">
        <v>1242</v>
      </c>
      <c r="M1911" t="s">
        <v>82</v>
      </c>
      <c r="N1911" s="6" t="s">
        <v>1671</v>
      </c>
      <c r="O1911" s="6"/>
      <c r="P1911" s="6"/>
      <c r="Q1911" s="6"/>
      <c r="R1911" s="6"/>
      <c r="S1911" s="6">
        <v>1000</v>
      </c>
      <c r="U1911" t="s">
        <v>84</v>
      </c>
      <c r="V1911" t="s">
        <v>153</v>
      </c>
      <c r="W1911" s="6"/>
      <c r="X1911" s="6"/>
      <c r="Y1911" s="6"/>
      <c r="AB1911">
        <v>2024</v>
      </c>
      <c r="AC1911">
        <v>2022</v>
      </c>
    </row>
    <row r="1912" spans="1:29" customFormat="1" hidden="1" x14ac:dyDescent="0.35">
      <c r="A1912" t="s">
        <v>1672</v>
      </c>
      <c r="B1912" t="s">
        <v>333</v>
      </c>
      <c r="C1912" t="s">
        <v>1241</v>
      </c>
      <c r="D1912" t="s">
        <v>1241</v>
      </c>
      <c r="E1912" t="s">
        <v>31</v>
      </c>
      <c r="G1912" t="s">
        <v>78</v>
      </c>
      <c r="H1912" t="s">
        <v>79</v>
      </c>
      <c r="I1912" t="s">
        <v>80</v>
      </c>
      <c r="L1912" t="s">
        <v>1242</v>
      </c>
      <c r="M1912" t="s">
        <v>80</v>
      </c>
      <c r="N1912" s="6" t="s">
        <v>1673</v>
      </c>
      <c r="O1912" s="6"/>
      <c r="P1912" s="6"/>
      <c r="Q1912" s="6"/>
      <c r="R1912" s="6"/>
      <c r="S1912" s="6">
        <v>230</v>
      </c>
      <c r="U1912" t="s">
        <v>84</v>
      </c>
      <c r="V1912" t="s">
        <v>153</v>
      </c>
      <c r="W1912" s="6"/>
      <c r="X1912" s="6"/>
      <c r="Y1912" s="6"/>
      <c r="AB1912">
        <v>2024</v>
      </c>
      <c r="AC1912">
        <v>2022</v>
      </c>
    </row>
    <row r="1913" spans="1:29" customFormat="1" hidden="1" x14ac:dyDescent="0.35">
      <c r="A1913" t="s">
        <v>1674</v>
      </c>
      <c r="B1913" t="s">
        <v>333</v>
      </c>
      <c r="C1913" t="s">
        <v>1241</v>
      </c>
      <c r="D1913" t="s">
        <v>1241</v>
      </c>
      <c r="E1913" t="s">
        <v>31</v>
      </c>
      <c r="G1913" t="s">
        <v>78</v>
      </c>
      <c r="H1913" t="s">
        <v>79</v>
      </c>
      <c r="I1913" t="s">
        <v>80</v>
      </c>
      <c r="L1913" t="s">
        <v>1242</v>
      </c>
      <c r="M1913" t="s">
        <v>80</v>
      </c>
      <c r="N1913" s="6" t="s">
        <v>1675</v>
      </c>
      <c r="O1913" s="6"/>
      <c r="P1913" s="6"/>
      <c r="Q1913" s="6"/>
      <c r="R1913" s="6"/>
      <c r="S1913" s="6">
        <v>450</v>
      </c>
      <c r="U1913" t="s">
        <v>84</v>
      </c>
      <c r="V1913" t="s">
        <v>153</v>
      </c>
      <c r="W1913" s="6"/>
      <c r="X1913" s="6"/>
      <c r="Y1913" s="6"/>
      <c r="AB1913">
        <v>2024</v>
      </c>
      <c r="AC1913">
        <v>2022</v>
      </c>
    </row>
    <row r="1914" spans="1:29" customFormat="1" hidden="1" x14ac:dyDescent="0.35">
      <c r="A1914" t="s">
        <v>1676</v>
      </c>
      <c r="B1914" t="s">
        <v>333</v>
      </c>
      <c r="C1914" t="s">
        <v>1241</v>
      </c>
      <c r="D1914" t="s">
        <v>1241</v>
      </c>
      <c r="E1914" t="s">
        <v>101</v>
      </c>
      <c r="G1914" t="s">
        <v>78</v>
      </c>
      <c r="H1914" t="s">
        <v>79</v>
      </c>
      <c r="I1914" t="s">
        <v>156</v>
      </c>
      <c r="J1914">
        <v>25</v>
      </c>
      <c r="K1914">
        <v>0</v>
      </c>
      <c r="L1914" t="s">
        <v>1242</v>
      </c>
      <c r="M1914" t="s">
        <v>82</v>
      </c>
      <c r="N1914" s="6" t="s">
        <v>1677</v>
      </c>
      <c r="O1914" s="6"/>
      <c r="P1914" s="6"/>
      <c r="Q1914" s="6"/>
      <c r="R1914" s="6"/>
      <c r="S1914" s="6">
        <v>500</v>
      </c>
      <c r="U1914" t="s">
        <v>129</v>
      </c>
      <c r="V1914" t="s">
        <v>153</v>
      </c>
      <c r="W1914" s="6"/>
      <c r="X1914" s="6"/>
      <c r="Y1914" s="6"/>
      <c r="AB1914">
        <v>2024</v>
      </c>
      <c r="AC1914">
        <v>2022</v>
      </c>
    </row>
    <row r="1915" spans="1:29" customFormat="1" hidden="1" x14ac:dyDescent="0.35">
      <c r="A1915" t="s">
        <v>1678</v>
      </c>
      <c r="B1915" t="s">
        <v>333</v>
      </c>
      <c r="C1915" t="s">
        <v>1241</v>
      </c>
      <c r="D1915" t="s">
        <v>1241</v>
      </c>
      <c r="E1915" t="s">
        <v>31</v>
      </c>
      <c r="G1915" t="s">
        <v>78</v>
      </c>
      <c r="H1915" t="s">
        <v>79</v>
      </c>
      <c r="I1915" t="s">
        <v>80</v>
      </c>
      <c r="L1915" t="s">
        <v>1242</v>
      </c>
      <c r="M1915" t="s">
        <v>80</v>
      </c>
      <c r="N1915" s="6" t="s">
        <v>1679</v>
      </c>
      <c r="O1915" s="6"/>
      <c r="P1915" s="6"/>
      <c r="Q1915" s="6"/>
      <c r="R1915" s="6"/>
      <c r="S1915" s="6">
        <v>550</v>
      </c>
      <c r="U1915" t="s">
        <v>84</v>
      </c>
      <c r="V1915" t="s">
        <v>153</v>
      </c>
      <c r="W1915" s="6"/>
      <c r="X1915" s="6"/>
      <c r="Y1915" s="6"/>
      <c r="AB1915">
        <v>2024</v>
      </c>
      <c r="AC1915">
        <v>2022</v>
      </c>
    </row>
    <row r="1916" spans="1:29" customFormat="1" hidden="1" x14ac:dyDescent="0.35">
      <c r="A1916" t="s">
        <v>1680</v>
      </c>
      <c r="B1916" t="s">
        <v>333</v>
      </c>
      <c r="C1916" t="s">
        <v>1241</v>
      </c>
      <c r="D1916" t="s">
        <v>1241</v>
      </c>
      <c r="E1916" t="s">
        <v>31</v>
      </c>
      <c r="G1916" t="s">
        <v>78</v>
      </c>
      <c r="H1916" t="s">
        <v>79</v>
      </c>
      <c r="I1916" t="s">
        <v>156</v>
      </c>
      <c r="J1916">
        <v>25</v>
      </c>
      <c r="K1916">
        <v>0</v>
      </c>
      <c r="L1916" t="s">
        <v>1242</v>
      </c>
      <c r="M1916" t="s">
        <v>82</v>
      </c>
      <c r="N1916" s="6" t="s">
        <v>1681</v>
      </c>
      <c r="O1916" s="6"/>
      <c r="P1916" s="6"/>
      <c r="Q1916" s="6"/>
      <c r="R1916" s="6"/>
      <c r="S1916" s="6">
        <v>615</v>
      </c>
      <c r="U1916" t="s">
        <v>84</v>
      </c>
      <c r="V1916" t="s">
        <v>153</v>
      </c>
      <c r="W1916" s="6"/>
      <c r="X1916" s="6"/>
      <c r="Y1916" s="6"/>
      <c r="AB1916">
        <v>2024</v>
      </c>
      <c r="AC1916">
        <v>2023</v>
      </c>
    </row>
    <row r="1917" spans="1:29" customFormat="1" hidden="1" x14ac:dyDescent="0.35">
      <c r="A1917" t="s">
        <v>1682</v>
      </c>
      <c r="B1917" t="s">
        <v>333</v>
      </c>
      <c r="C1917" t="s">
        <v>1241</v>
      </c>
      <c r="D1917" t="s">
        <v>1241</v>
      </c>
      <c r="E1917" t="s">
        <v>31</v>
      </c>
      <c r="G1917" t="s">
        <v>78</v>
      </c>
      <c r="H1917" t="s">
        <v>79</v>
      </c>
      <c r="I1917" t="s">
        <v>156</v>
      </c>
      <c r="J1917">
        <v>25</v>
      </c>
      <c r="K1917">
        <v>0</v>
      </c>
      <c r="L1917" t="s">
        <v>1242</v>
      </c>
      <c r="M1917" t="s">
        <v>82</v>
      </c>
      <c r="N1917" s="6" t="s">
        <v>1683</v>
      </c>
      <c r="O1917" s="6"/>
      <c r="P1917" s="6"/>
      <c r="Q1917" s="6"/>
      <c r="R1917" s="6"/>
      <c r="S1917" s="6">
        <v>88</v>
      </c>
      <c r="U1917" t="s">
        <v>84</v>
      </c>
      <c r="V1917" t="s">
        <v>153</v>
      </c>
      <c r="W1917" s="6"/>
      <c r="X1917" s="6"/>
      <c r="Y1917" s="6"/>
      <c r="AB1917">
        <v>2024</v>
      </c>
      <c r="AC1917">
        <v>2023</v>
      </c>
    </row>
    <row r="1918" spans="1:29" customFormat="1" hidden="1" x14ac:dyDescent="0.35">
      <c r="A1918" t="s">
        <v>1684</v>
      </c>
      <c r="B1918" t="s">
        <v>333</v>
      </c>
      <c r="C1918" t="s">
        <v>1241</v>
      </c>
      <c r="D1918" t="s">
        <v>1241</v>
      </c>
      <c r="E1918" t="s">
        <v>31</v>
      </c>
      <c r="G1918" t="s">
        <v>78</v>
      </c>
      <c r="H1918" t="s">
        <v>79</v>
      </c>
      <c r="I1918" t="s">
        <v>156</v>
      </c>
      <c r="J1918">
        <v>25</v>
      </c>
      <c r="K1918">
        <v>0</v>
      </c>
      <c r="L1918" t="s">
        <v>1242</v>
      </c>
      <c r="M1918" t="s">
        <v>82</v>
      </c>
      <c r="N1918" s="6" t="s">
        <v>1685</v>
      </c>
      <c r="O1918" s="6"/>
      <c r="P1918" s="6"/>
      <c r="Q1918" s="6"/>
      <c r="R1918" s="6"/>
      <c r="S1918" s="6">
        <v>4</v>
      </c>
      <c r="U1918" t="s">
        <v>84</v>
      </c>
      <c r="V1918" t="s">
        <v>153</v>
      </c>
      <c r="W1918" s="6"/>
      <c r="X1918" s="6"/>
      <c r="Y1918" s="6"/>
      <c r="AB1918">
        <v>2024</v>
      </c>
      <c r="AC1918">
        <v>2022</v>
      </c>
    </row>
    <row r="1919" spans="1:29" customFormat="1" ht="409.5" hidden="1" x14ac:dyDescent="0.35">
      <c r="A1919" t="s">
        <v>1690</v>
      </c>
      <c r="B1919" t="s">
        <v>333</v>
      </c>
      <c r="C1919" t="s">
        <v>1241</v>
      </c>
      <c r="D1919" t="s">
        <v>1241</v>
      </c>
      <c r="E1919" t="s">
        <v>31</v>
      </c>
      <c r="G1919" t="s">
        <v>78</v>
      </c>
      <c r="H1919" t="s">
        <v>79</v>
      </c>
      <c r="I1919" t="s">
        <v>156</v>
      </c>
      <c r="J1919">
        <v>25</v>
      </c>
      <c r="K1919">
        <v>0</v>
      </c>
      <c r="L1919" t="s">
        <v>1242</v>
      </c>
      <c r="M1919" t="s">
        <v>80</v>
      </c>
      <c r="N1919" s="7" t="s">
        <v>1691</v>
      </c>
      <c r="O1919" s="6"/>
      <c r="P1919" s="6"/>
      <c r="Q1919" s="6"/>
      <c r="R1919" s="6">
        <v>0</v>
      </c>
      <c r="S1919" s="6">
        <v>100</v>
      </c>
      <c r="U1919" t="s">
        <v>84</v>
      </c>
      <c r="V1919" t="s">
        <v>153</v>
      </c>
      <c r="W1919" s="6"/>
      <c r="X1919" s="6"/>
      <c r="Y1919" s="6"/>
      <c r="AB1919">
        <v>2024</v>
      </c>
      <c r="AC1919">
        <v>2022</v>
      </c>
    </row>
    <row r="1920" spans="1:29" customFormat="1" hidden="1" x14ac:dyDescent="0.35">
      <c r="A1920" t="s">
        <v>1692</v>
      </c>
      <c r="B1920" t="s">
        <v>333</v>
      </c>
      <c r="C1920" t="s">
        <v>1241</v>
      </c>
      <c r="D1920" t="s">
        <v>1241</v>
      </c>
      <c r="E1920" t="s">
        <v>32</v>
      </c>
      <c r="G1920" t="s">
        <v>78</v>
      </c>
      <c r="H1920" t="s">
        <v>79</v>
      </c>
      <c r="I1920" t="s">
        <v>156</v>
      </c>
      <c r="J1920">
        <v>25</v>
      </c>
      <c r="K1920">
        <v>0</v>
      </c>
      <c r="L1920" t="s">
        <v>1242</v>
      </c>
      <c r="M1920" t="s">
        <v>82</v>
      </c>
      <c r="N1920" s="6"/>
      <c r="O1920" s="6"/>
      <c r="P1920" s="6"/>
      <c r="Q1920" s="6"/>
      <c r="R1920" s="6"/>
      <c r="S1920" s="6">
        <v>1000</v>
      </c>
      <c r="U1920" t="s">
        <v>88</v>
      </c>
      <c r="V1920" t="s">
        <v>153</v>
      </c>
      <c r="W1920" s="6"/>
      <c r="X1920" s="6"/>
      <c r="Y1920" s="6"/>
      <c r="AB1920">
        <v>2024</v>
      </c>
      <c r="AC1920">
        <v>2023</v>
      </c>
    </row>
    <row r="1921" spans="1:29" customFormat="1" hidden="1" x14ac:dyDescent="0.35">
      <c r="A1921" t="s">
        <v>1696</v>
      </c>
      <c r="B1921" t="s">
        <v>333</v>
      </c>
      <c r="C1921" t="s">
        <v>1241</v>
      </c>
      <c r="D1921" t="s">
        <v>1241</v>
      </c>
      <c r="E1921" t="s">
        <v>91</v>
      </c>
      <c r="G1921" t="s">
        <v>92</v>
      </c>
      <c r="H1921" t="s">
        <v>80</v>
      </c>
      <c r="I1921" t="s">
        <v>156</v>
      </c>
      <c r="L1921" t="s">
        <v>1242</v>
      </c>
      <c r="M1921" t="s">
        <v>80</v>
      </c>
      <c r="N1921" s="6" t="s">
        <v>1697</v>
      </c>
      <c r="O1921" s="6"/>
      <c r="P1921" s="6"/>
      <c r="Q1921" s="6"/>
      <c r="R1921" s="6">
        <v>0</v>
      </c>
      <c r="S1921" s="6">
        <v>10</v>
      </c>
      <c r="U1921" t="s">
        <v>93</v>
      </c>
      <c r="V1921" t="s">
        <v>153</v>
      </c>
      <c r="W1921" s="6"/>
      <c r="X1921" s="6"/>
      <c r="Y1921" s="6"/>
      <c r="AB1921">
        <v>2024</v>
      </c>
      <c r="AC1921">
        <v>2022</v>
      </c>
    </row>
    <row r="1922" spans="1:29" customFormat="1" hidden="1" x14ac:dyDescent="0.35">
      <c r="A1922" t="s">
        <v>1698</v>
      </c>
      <c r="B1922" t="s">
        <v>333</v>
      </c>
      <c r="C1922" t="s">
        <v>1241</v>
      </c>
      <c r="D1922" t="s">
        <v>1241</v>
      </c>
      <c r="E1922" t="s">
        <v>32</v>
      </c>
      <c r="G1922" t="s">
        <v>78</v>
      </c>
      <c r="H1922" t="s">
        <v>79</v>
      </c>
      <c r="I1922" t="s">
        <v>156</v>
      </c>
      <c r="J1922">
        <v>25</v>
      </c>
      <c r="K1922">
        <v>0</v>
      </c>
      <c r="L1922" t="s">
        <v>1242</v>
      </c>
      <c r="M1922" t="s">
        <v>82</v>
      </c>
      <c r="N1922" s="6" t="s">
        <v>1699</v>
      </c>
      <c r="O1922" s="6"/>
      <c r="P1922" s="6"/>
      <c r="Q1922" s="6"/>
      <c r="R1922" s="6"/>
      <c r="S1922" s="6">
        <v>1500</v>
      </c>
      <c r="U1922" t="s">
        <v>88</v>
      </c>
      <c r="V1922" t="s">
        <v>153</v>
      </c>
      <c r="W1922" s="6"/>
      <c r="X1922" s="6"/>
      <c r="Y1922" s="6"/>
      <c r="AB1922">
        <v>2024</v>
      </c>
      <c r="AC1922">
        <v>2023</v>
      </c>
    </row>
    <row r="1923" spans="1:29" customFormat="1" hidden="1" x14ac:dyDescent="0.35">
      <c r="A1923" t="s">
        <v>1700</v>
      </c>
      <c r="B1923" t="s">
        <v>333</v>
      </c>
      <c r="C1923" t="s">
        <v>1241</v>
      </c>
      <c r="D1923" t="s">
        <v>1241</v>
      </c>
      <c r="E1923" t="s">
        <v>91</v>
      </c>
      <c r="G1923" t="s">
        <v>78</v>
      </c>
      <c r="H1923" t="s">
        <v>79</v>
      </c>
      <c r="I1923" t="s">
        <v>156</v>
      </c>
      <c r="J1923">
        <v>25</v>
      </c>
      <c r="K1923">
        <v>0</v>
      </c>
      <c r="L1923" t="s">
        <v>1242</v>
      </c>
      <c r="M1923" t="s">
        <v>82</v>
      </c>
      <c r="N1923" s="6" t="s">
        <v>1701</v>
      </c>
      <c r="O1923" s="6"/>
      <c r="P1923" s="6"/>
      <c r="Q1923" s="6"/>
      <c r="R1923" s="6"/>
      <c r="S1923" s="6">
        <v>2000</v>
      </c>
      <c r="U1923" t="s">
        <v>1702</v>
      </c>
      <c r="V1923" t="s">
        <v>153</v>
      </c>
      <c r="W1923" s="6"/>
      <c r="X1923" s="6"/>
      <c r="Y1923" s="6"/>
      <c r="AB1923">
        <v>2024</v>
      </c>
      <c r="AC1923">
        <v>2023</v>
      </c>
    </row>
    <row r="1924" spans="1:29" customFormat="1" hidden="1" x14ac:dyDescent="0.35">
      <c r="A1924" t="s">
        <v>1703</v>
      </c>
      <c r="B1924" t="s">
        <v>333</v>
      </c>
      <c r="C1924" t="s">
        <v>1241</v>
      </c>
      <c r="D1924" t="s">
        <v>1241</v>
      </c>
      <c r="E1924" t="s">
        <v>91</v>
      </c>
      <c r="G1924" t="s">
        <v>78</v>
      </c>
      <c r="H1924" t="s">
        <v>79</v>
      </c>
      <c r="I1924" t="s">
        <v>156</v>
      </c>
      <c r="J1924">
        <v>25</v>
      </c>
      <c r="K1924">
        <v>0</v>
      </c>
      <c r="L1924" t="s">
        <v>1242</v>
      </c>
      <c r="M1924" t="s">
        <v>82</v>
      </c>
      <c r="N1924" s="6" t="s">
        <v>1704</v>
      </c>
      <c r="O1924" s="6"/>
      <c r="P1924" s="6"/>
      <c r="Q1924" s="6"/>
      <c r="R1924" s="6"/>
      <c r="S1924" s="6">
        <v>250</v>
      </c>
      <c r="U1924" t="s">
        <v>93</v>
      </c>
      <c r="V1924" t="s">
        <v>153</v>
      </c>
      <c r="W1924" s="6"/>
      <c r="X1924" s="6"/>
      <c r="Y1924" s="6"/>
      <c r="AB1924">
        <v>2024</v>
      </c>
      <c r="AC1924">
        <v>2022</v>
      </c>
    </row>
    <row r="1925" spans="1:29" customFormat="1" hidden="1" x14ac:dyDescent="0.35">
      <c r="A1925" t="s">
        <v>1705</v>
      </c>
      <c r="B1925" t="s">
        <v>333</v>
      </c>
      <c r="C1925" t="s">
        <v>1241</v>
      </c>
      <c r="D1925" t="s">
        <v>1241</v>
      </c>
      <c r="E1925" t="s">
        <v>91</v>
      </c>
      <c r="G1925" t="s">
        <v>78</v>
      </c>
      <c r="H1925" t="s">
        <v>79</v>
      </c>
      <c r="I1925" t="s">
        <v>156</v>
      </c>
      <c r="J1925">
        <v>25</v>
      </c>
      <c r="K1925">
        <v>0</v>
      </c>
      <c r="L1925" t="s">
        <v>1242</v>
      </c>
      <c r="M1925" t="s">
        <v>80</v>
      </c>
      <c r="N1925" s="6" t="s">
        <v>1706</v>
      </c>
      <c r="O1925" s="6"/>
      <c r="P1925" s="6"/>
      <c r="Q1925" s="6"/>
      <c r="R1925" s="6">
        <v>0</v>
      </c>
      <c r="S1925" s="6">
        <v>500</v>
      </c>
      <c r="U1925" t="s">
        <v>93</v>
      </c>
      <c r="V1925" t="s">
        <v>153</v>
      </c>
      <c r="W1925" s="6"/>
      <c r="X1925" s="6"/>
      <c r="Y1925" s="6"/>
      <c r="AB1925">
        <v>2024</v>
      </c>
      <c r="AC1925">
        <v>2022</v>
      </c>
    </row>
    <row r="1926" spans="1:29" customFormat="1" hidden="1" x14ac:dyDescent="0.35">
      <c r="A1926" t="s">
        <v>1707</v>
      </c>
      <c r="B1926" t="s">
        <v>333</v>
      </c>
      <c r="C1926" t="s">
        <v>1241</v>
      </c>
      <c r="D1926" t="s">
        <v>1241</v>
      </c>
      <c r="E1926" t="s">
        <v>91</v>
      </c>
      <c r="G1926" t="s">
        <v>78</v>
      </c>
      <c r="H1926" t="s">
        <v>79</v>
      </c>
      <c r="I1926" t="s">
        <v>156</v>
      </c>
      <c r="J1926">
        <v>25</v>
      </c>
      <c r="K1926">
        <v>0</v>
      </c>
      <c r="L1926" t="s">
        <v>1242</v>
      </c>
      <c r="M1926" t="s">
        <v>82</v>
      </c>
      <c r="N1926" s="6" t="s">
        <v>1708</v>
      </c>
      <c r="O1926" s="6"/>
      <c r="P1926" s="6"/>
      <c r="Q1926" s="6"/>
      <c r="R1926" s="6"/>
      <c r="S1926" s="6">
        <v>1500</v>
      </c>
      <c r="U1926" t="s">
        <v>125</v>
      </c>
      <c r="V1926" t="s">
        <v>153</v>
      </c>
      <c r="W1926" s="6"/>
      <c r="X1926" s="6"/>
      <c r="Y1926" s="6"/>
      <c r="AB1926">
        <v>2024</v>
      </c>
      <c r="AC1926">
        <v>2023</v>
      </c>
    </row>
    <row r="1927" spans="1:29" customFormat="1" hidden="1" x14ac:dyDescent="0.35">
      <c r="A1927" t="s">
        <v>1709</v>
      </c>
      <c r="B1927" t="s">
        <v>333</v>
      </c>
      <c r="C1927" t="s">
        <v>1241</v>
      </c>
      <c r="D1927" t="s">
        <v>1241</v>
      </c>
      <c r="E1927" t="s">
        <v>31</v>
      </c>
      <c r="G1927" t="s">
        <v>78</v>
      </c>
      <c r="H1927" t="s">
        <v>79</v>
      </c>
      <c r="I1927" t="s">
        <v>156</v>
      </c>
      <c r="J1927">
        <v>25</v>
      </c>
      <c r="K1927">
        <v>0</v>
      </c>
      <c r="L1927" t="s">
        <v>1242</v>
      </c>
      <c r="M1927" t="s">
        <v>82</v>
      </c>
      <c r="N1927" s="6" t="s">
        <v>1710</v>
      </c>
      <c r="O1927" s="6"/>
      <c r="P1927" s="6"/>
      <c r="Q1927" s="6"/>
      <c r="R1927" s="6"/>
      <c r="S1927" s="6">
        <v>100</v>
      </c>
      <c r="U1927" t="s">
        <v>84</v>
      </c>
      <c r="V1927" t="s">
        <v>153</v>
      </c>
      <c r="W1927" s="6"/>
      <c r="X1927" s="6"/>
      <c r="Y1927" s="6"/>
      <c r="AB1927">
        <v>2024</v>
      </c>
      <c r="AC1927">
        <v>2023</v>
      </c>
    </row>
    <row r="1928" spans="1:29" customFormat="1" hidden="1" x14ac:dyDescent="0.35">
      <c r="A1928" t="s">
        <v>1711</v>
      </c>
      <c r="B1928" t="s">
        <v>333</v>
      </c>
      <c r="C1928" t="s">
        <v>1241</v>
      </c>
      <c r="D1928" t="s">
        <v>1241</v>
      </c>
      <c r="E1928" t="s">
        <v>31</v>
      </c>
      <c r="G1928" t="s">
        <v>78</v>
      </c>
      <c r="H1928" t="s">
        <v>79</v>
      </c>
      <c r="I1928" t="s">
        <v>80</v>
      </c>
      <c r="L1928" t="s">
        <v>1242</v>
      </c>
      <c r="M1928" t="s">
        <v>80</v>
      </c>
      <c r="N1928" s="6" t="s">
        <v>1712</v>
      </c>
      <c r="O1928" s="6"/>
      <c r="P1928" s="6"/>
      <c r="Q1928" s="6"/>
      <c r="R1928" s="6"/>
      <c r="S1928" s="6">
        <v>10</v>
      </c>
      <c r="U1928" t="s">
        <v>84</v>
      </c>
      <c r="V1928" t="s">
        <v>153</v>
      </c>
      <c r="W1928" s="6"/>
      <c r="X1928" s="6"/>
      <c r="Y1928" s="6"/>
      <c r="AB1928">
        <v>2024</v>
      </c>
      <c r="AC1928">
        <v>2022</v>
      </c>
    </row>
    <row r="1929" spans="1:29" customFormat="1" hidden="1" x14ac:dyDescent="0.35">
      <c r="A1929" t="s">
        <v>1713</v>
      </c>
      <c r="B1929" t="s">
        <v>333</v>
      </c>
      <c r="C1929" t="s">
        <v>1241</v>
      </c>
      <c r="D1929" t="s">
        <v>1241</v>
      </c>
      <c r="E1929" t="s">
        <v>31</v>
      </c>
      <c r="G1929" t="s">
        <v>78</v>
      </c>
      <c r="H1929" t="s">
        <v>79</v>
      </c>
      <c r="I1929" t="s">
        <v>156</v>
      </c>
      <c r="J1929">
        <v>25</v>
      </c>
      <c r="K1929">
        <v>0</v>
      </c>
      <c r="L1929" t="s">
        <v>1242</v>
      </c>
      <c r="M1929" t="s">
        <v>82</v>
      </c>
      <c r="N1929" s="6" t="s">
        <v>1714</v>
      </c>
      <c r="O1929" s="6"/>
      <c r="P1929" s="6"/>
      <c r="Q1929" s="6"/>
      <c r="R1929" s="6"/>
      <c r="S1929" s="6">
        <v>4.5</v>
      </c>
      <c r="U1929" t="s">
        <v>84</v>
      </c>
      <c r="V1929" t="s">
        <v>153</v>
      </c>
      <c r="W1929" s="6"/>
      <c r="X1929" s="6"/>
      <c r="Y1929" s="6"/>
      <c r="AB1929">
        <v>2024</v>
      </c>
      <c r="AC1929">
        <v>2022</v>
      </c>
    </row>
    <row r="1930" spans="1:29" customFormat="1" hidden="1" x14ac:dyDescent="0.35">
      <c r="A1930" t="s">
        <v>1715</v>
      </c>
      <c r="B1930" t="s">
        <v>333</v>
      </c>
      <c r="C1930" t="s">
        <v>1241</v>
      </c>
      <c r="D1930" t="s">
        <v>1241</v>
      </c>
      <c r="E1930" t="s">
        <v>31</v>
      </c>
      <c r="G1930" t="s">
        <v>78</v>
      </c>
      <c r="H1930" t="s">
        <v>79</v>
      </c>
      <c r="I1930" t="s">
        <v>156</v>
      </c>
      <c r="J1930">
        <v>25</v>
      </c>
      <c r="K1930">
        <v>0</v>
      </c>
      <c r="L1930" t="s">
        <v>1242</v>
      </c>
      <c r="M1930" t="s">
        <v>82</v>
      </c>
      <c r="N1930" s="6" t="s">
        <v>1716</v>
      </c>
      <c r="O1930" s="6"/>
      <c r="P1930" s="6"/>
      <c r="Q1930" s="6"/>
      <c r="R1930" s="6"/>
      <c r="S1930" s="6">
        <v>1000</v>
      </c>
      <c r="U1930" t="s">
        <v>84</v>
      </c>
      <c r="V1930" t="s">
        <v>153</v>
      </c>
      <c r="W1930" s="6"/>
      <c r="X1930" s="6"/>
      <c r="Y1930" s="6"/>
      <c r="AB1930">
        <v>2024</v>
      </c>
      <c r="AC1930">
        <v>2022</v>
      </c>
    </row>
    <row r="1931" spans="1:29" customFormat="1" hidden="1" x14ac:dyDescent="0.35">
      <c r="A1931" t="s">
        <v>1717</v>
      </c>
      <c r="B1931" t="s">
        <v>333</v>
      </c>
      <c r="C1931" t="s">
        <v>1241</v>
      </c>
      <c r="D1931" t="s">
        <v>1241</v>
      </c>
      <c r="E1931" t="s">
        <v>31</v>
      </c>
      <c r="G1931" t="s">
        <v>78</v>
      </c>
      <c r="H1931" t="s">
        <v>79</v>
      </c>
      <c r="I1931" t="s">
        <v>156</v>
      </c>
      <c r="J1931">
        <v>25</v>
      </c>
      <c r="K1931">
        <v>0</v>
      </c>
      <c r="L1931" t="s">
        <v>1242</v>
      </c>
      <c r="M1931" t="s">
        <v>82</v>
      </c>
      <c r="N1931" s="6" t="s">
        <v>1718</v>
      </c>
      <c r="O1931" s="6"/>
      <c r="P1931" s="6"/>
      <c r="Q1931" s="6"/>
      <c r="R1931" s="6"/>
      <c r="S1931" s="6">
        <v>1000</v>
      </c>
      <c r="U1931" t="s">
        <v>84</v>
      </c>
      <c r="V1931" t="s">
        <v>153</v>
      </c>
      <c r="W1931" s="6"/>
      <c r="X1931" s="6"/>
      <c r="Y1931" s="6"/>
      <c r="AB1931">
        <v>2024</v>
      </c>
      <c r="AC1931">
        <v>2022</v>
      </c>
    </row>
    <row r="1932" spans="1:29" customFormat="1" hidden="1" x14ac:dyDescent="0.35">
      <c r="A1932" t="s">
        <v>1719</v>
      </c>
      <c r="B1932" t="s">
        <v>333</v>
      </c>
      <c r="C1932" t="s">
        <v>1241</v>
      </c>
      <c r="D1932" t="s">
        <v>1241</v>
      </c>
      <c r="E1932" t="s">
        <v>31</v>
      </c>
      <c r="G1932" t="s">
        <v>78</v>
      </c>
      <c r="H1932" t="s">
        <v>79</v>
      </c>
      <c r="I1932" t="s">
        <v>156</v>
      </c>
      <c r="J1932">
        <v>25</v>
      </c>
      <c r="K1932">
        <v>0</v>
      </c>
      <c r="L1932" t="s">
        <v>1242</v>
      </c>
      <c r="M1932" t="s">
        <v>82</v>
      </c>
      <c r="N1932" s="6"/>
      <c r="O1932" s="6"/>
      <c r="P1932" s="6"/>
      <c r="Q1932" s="6"/>
      <c r="R1932" s="6"/>
      <c r="S1932" s="6">
        <v>1000</v>
      </c>
      <c r="U1932" t="s">
        <v>84</v>
      </c>
      <c r="V1932" t="s">
        <v>153</v>
      </c>
      <c r="W1932" s="6"/>
      <c r="X1932" s="6"/>
      <c r="Y1932" s="6"/>
      <c r="AB1932">
        <v>2024</v>
      </c>
      <c r="AC1932">
        <v>2023</v>
      </c>
    </row>
    <row r="1933" spans="1:29" customFormat="1" hidden="1" x14ac:dyDescent="0.35">
      <c r="A1933" t="s">
        <v>1720</v>
      </c>
      <c r="B1933" t="s">
        <v>333</v>
      </c>
      <c r="C1933" t="s">
        <v>1241</v>
      </c>
      <c r="D1933" t="s">
        <v>1241</v>
      </c>
      <c r="E1933" t="s">
        <v>31</v>
      </c>
      <c r="G1933" t="s">
        <v>78</v>
      </c>
      <c r="H1933" t="s">
        <v>79</v>
      </c>
      <c r="I1933" t="s">
        <v>156</v>
      </c>
      <c r="J1933">
        <v>25</v>
      </c>
      <c r="K1933">
        <v>0</v>
      </c>
      <c r="L1933" t="s">
        <v>1242</v>
      </c>
      <c r="M1933" t="s">
        <v>82</v>
      </c>
      <c r="N1933" s="6"/>
      <c r="O1933" s="6"/>
      <c r="P1933" s="6"/>
      <c r="Q1933" s="6"/>
      <c r="R1933" s="6"/>
      <c r="S1933" s="6">
        <v>100</v>
      </c>
      <c r="U1933" t="s">
        <v>84</v>
      </c>
      <c r="V1933" t="s">
        <v>153</v>
      </c>
      <c r="W1933" s="6"/>
      <c r="X1933" s="6"/>
      <c r="Y1933" s="6"/>
      <c r="AB1933">
        <v>2024</v>
      </c>
      <c r="AC1933">
        <v>2023</v>
      </c>
    </row>
    <row r="1934" spans="1:29" customFormat="1" hidden="1" x14ac:dyDescent="0.35">
      <c r="A1934" t="s">
        <v>1721</v>
      </c>
      <c r="B1934" t="s">
        <v>333</v>
      </c>
      <c r="C1934" t="s">
        <v>1241</v>
      </c>
      <c r="D1934" t="s">
        <v>1241</v>
      </c>
      <c r="E1934" t="s">
        <v>31</v>
      </c>
      <c r="G1934" t="s">
        <v>78</v>
      </c>
      <c r="H1934" t="s">
        <v>79</v>
      </c>
      <c r="I1934" t="s">
        <v>156</v>
      </c>
      <c r="J1934">
        <v>25</v>
      </c>
      <c r="K1934">
        <v>0</v>
      </c>
      <c r="L1934" t="s">
        <v>1242</v>
      </c>
      <c r="M1934" t="s">
        <v>82</v>
      </c>
      <c r="N1934" s="6" t="s">
        <v>1722</v>
      </c>
      <c r="O1934" s="6"/>
      <c r="P1934" s="6"/>
      <c r="Q1934" s="6"/>
      <c r="R1934" s="6"/>
      <c r="S1934" s="6">
        <v>1000</v>
      </c>
      <c r="U1934" t="s">
        <v>84</v>
      </c>
      <c r="V1934" t="s">
        <v>153</v>
      </c>
      <c r="W1934" s="6"/>
      <c r="X1934" s="6"/>
      <c r="Y1934" s="6"/>
      <c r="AB1934">
        <v>2024</v>
      </c>
      <c r="AC1934">
        <v>2023</v>
      </c>
    </row>
    <row r="1935" spans="1:29" customFormat="1" hidden="1" x14ac:dyDescent="0.35">
      <c r="A1935" t="s">
        <v>1723</v>
      </c>
      <c r="B1935" t="s">
        <v>333</v>
      </c>
      <c r="C1935" t="s">
        <v>1241</v>
      </c>
      <c r="D1935" t="s">
        <v>1241</v>
      </c>
      <c r="E1935" t="s">
        <v>31</v>
      </c>
      <c r="G1935" t="s">
        <v>78</v>
      </c>
      <c r="H1935" t="s">
        <v>79</v>
      </c>
      <c r="I1935" t="s">
        <v>156</v>
      </c>
      <c r="J1935">
        <v>25</v>
      </c>
      <c r="K1935">
        <v>0</v>
      </c>
      <c r="L1935" t="s">
        <v>1242</v>
      </c>
      <c r="M1935" t="s">
        <v>82</v>
      </c>
      <c r="N1935" s="6"/>
      <c r="O1935" s="6"/>
      <c r="P1935" s="6"/>
      <c r="Q1935" s="6"/>
      <c r="R1935" s="6"/>
      <c r="S1935" s="6">
        <v>200</v>
      </c>
      <c r="U1935" t="s">
        <v>84</v>
      </c>
      <c r="V1935" t="s">
        <v>153</v>
      </c>
      <c r="W1935" s="6"/>
      <c r="X1935" s="6"/>
      <c r="Y1935" s="6"/>
      <c r="AB1935">
        <v>2024</v>
      </c>
      <c r="AC1935">
        <v>2023</v>
      </c>
    </row>
    <row r="1936" spans="1:29" customFormat="1" hidden="1" x14ac:dyDescent="0.35">
      <c r="A1936" t="s">
        <v>1724</v>
      </c>
      <c r="B1936" t="s">
        <v>333</v>
      </c>
      <c r="C1936" t="s">
        <v>1241</v>
      </c>
      <c r="D1936" t="s">
        <v>1241</v>
      </c>
      <c r="E1936" t="s">
        <v>31</v>
      </c>
      <c r="G1936" t="s">
        <v>78</v>
      </c>
      <c r="H1936" t="s">
        <v>79</v>
      </c>
      <c r="I1936" t="s">
        <v>156</v>
      </c>
      <c r="J1936">
        <v>25</v>
      </c>
      <c r="K1936">
        <v>0</v>
      </c>
      <c r="L1936" t="s">
        <v>1242</v>
      </c>
      <c r="M1936" t="s">
        <v>82</v>
      </c>
      <c r="N1936" s="6" t="s">
        <v>1725</v>
      </c>
      <c r="O1936" s="6"/>
      <c r="P1936" s="6"/>
      <c r="Q1936" s="6"/>
      <c r="R1936" s="6"/>
      <c r="S1936" s="6">
        <v>500</v>
      </c>
      <c r="U1936" t="s">
        <v>84</v>
      </c>
      <c r="V1936" t="s">
        <v>153</v>
      </c>
      <c r="W1936" s="6"/>
      <c r="X1936" s="6"/>
      <c r="Y1936" s="6"/>
      <c r="AB1936">
        <v>2024</v>
      </c>
      <c r="AC1936">
        <v>2023</v>
      </c>
    </row>
    <row r="1937" spans="1:29" customFormat="1" hidden="1" x14ac:dyDescent="0.35">
      <c r="A1937" t="s">
        <v>1726</v>
      </c>
      <c r="B1937" t="s">
        <v>333</v>
      </c>
      <c r="C1937" t="s">
        <v>1241</v>
      </c>
      <c r="D1937" t="s">
        <v>1241</v>
      </c>
      <c r="E1937" t="s">
        <v>31</v>
      </c>
      <c r="G1937" t="s">
        <v>78</v>
      </c>
      <c r="H1937" t="s">
        <v>79</v>
      </c>
      <c r="I1937" t="s">
        <v>156</v>
      </c>
      <c r="J1937">
        <v>25</v>
      </c>
      <c r="K1937">
        <v>0</v>
      </c>
      <c r="L1937" t="s">
        <v>1242</v>
      </c>
      <c r="M1937" t="s">
        <v>82</v>
      </c>
      <c r="N1937" s="6" t="s">
        <v>1727</v>
      </c>
      <c r="O1937" s="6"/>
      <c r="P1937" s="6"/>
      <c r="Q1937" s="6"/>
      <c r="R1937" s="6"/>
      <c r="S1937" s="6">
        <v>13.5</v>
      </c>
      <c r="U1937" t="s">
        <v>84</v>
      </c>
      <c r="V1937" t="s">
        <v>153</v>
      </c>
      <c r="W1937" s="6"/>
      <c r="X1937" s="6"/>
      <c r="Y1937" s="6"/>
      <c r="AB1937">
        <v>2024</v>
      </c>
      <c r="AC1937">
        <v>2023</v>
      </c>
    </row>
    <row r="1938" spans="1:29" customFormat="1" hidden="1" x14ac:dyDescent="0.35">
      <c r="A1938" t="s">
        <v>1728</v>
      </c>
      <c r="B1938" t="s">
        <v>333</v>
      </c>
      <c r="C1938" t="s">
        <v>1241</v>
      </c>
      <c r="D1938" t="s">
        <v>1241</v>
      </c>
      <c r="E1938" t="s">
        <v>31</v>
      </c>
      <c r="G1938" t="s">
        <v>78</v>
      </c>
      <c r="H1938" t="s">
        <v>79</v>
      </c>
      <c r="I1938" t="s">
        <v>156</v>
      </c>
      <c r="J1938">
        <v>25</v>
      </c>
      <c r="K1938">
        <v>0</v>
      </c>
      <c r="L1938" t="s">
        <v>1242</v>
      </c>
      <c r="M1938" t="s">
        <v>82</v>
      </c>
      <c r="N1938" s="6"/>
      <c r="O1938" s="6"/>
      <c r="P1938" s="6"/>
      <c r="Q1938" s="6"/>
      <c r="R1938" s="6"/>
      <c r="S1938" s="6">
        <v>250</v>
      </c>
      <c r="U1938" t="s">
        <v>84</v>
      </c>
      <c r="V1938" t="s">
        <v>153</v>
      </c>
      <c r="W1938" s="6"/>
      <c r="X1938" s="6"/>
      <c r="Y1938" s="6"/>
      <c r="AB1938">
        <v>2024</v>
      </c>
      <c r="AC1938">
        <v>2023</v>
      </c>
    </row>
    <row r="1939" spans="1:29" customFormat="1" hidden="1" x14ac:dyDescent="0.35">
      <c r="A1939" t="s">
        <v>1729</v>
      </c>
      <c r="B1939" t="s">
        <v>333</v>
      </c>
      <c r="C1939" t="s">
        <v>1241</v>
      </c>
      <c r="D1939" t="s">
        <v>1241</v>
      </c>
      <c r="E1939" t="s">
        <v>31</v>
      </c>
      <c r="G1939" t="s">
        <v>78</v>
      </c>
      <c r="H1939" t="s">
        <v>79</v>
      </c>
      <c r="I1939" t="s">
        <v>156</v>
      </c>
      <c r="J1939">
        <v>25</v>
      </c>
      <c r="K1939">
        <v>0</v>
      </c>
      <c r="L1939" t="s">
        <v>1242</v>
      </c>
      <c r="M1939" t="s">
        <v>82</v>
      </c>
      <c r="N1939" s="6" t="s">
        <v>1730</v>
      </c>
      <c r="O1939" s="6"/>
      <c r="P1939" s="6"/>
      <c r="Q1939" s="6"/>
      <c r="R1939" s="6"/>
      <c r="S1939" s="6">
        <v>290</v>
      </c>
      <c r="U1939" t="s">
        <v>84</v>
      </c>
      <c r="V1939" t="s">
        <v>153</v>
      </c>
      <c r="W1939" s="6"/>
      <c r="X1939" s="6"/>
      <c r="Y1939" s="6"/>
      <c r="AB1939">
        <v>2024</v>
      </c>
      <c r="AC1939">
        <v>2023</v>
      </c>
    </row>
    <row r="1940" spans="1:29" customFormat="1" hidden="1" x14ac:dyDescent="0.35">
      <c r="A1940" t="s">
        <v>1731</v>
      </c>
      <c r="B1940" t="s">
        <v>333</v>
      </c>
      <c r="C1940" t="s">
        <v>1241</v>
      </c>
      <c r="D1940" t="s">
        <v>1241</v>
      </c>
      <c r="E1940" t="s">
        <v>31</v>
      </c>
      <c r="G1940" t="s">
        <v>78</v>
      </c>
      <c r="H1940" t="s">
        <v>79</v>
      </c>
      <c r="I1940" t="s">
        <v>156</v>
      </c>
      <c r="J1940">
        <v>25</v>
      </c>
      <c r="K1940">
        <v>0</v>
      </c>
      <c r="L1940" t="s">
        <v>1242</v>
      </c>
      <c r="M1940" t="s">
        <v>82</v>
      </c>
      <c r="N1940" s="6"/>
      <c r="O1940" s="6"/>
      <c r="P1940" s="6"/>
      <c r="Q1940" s="6"/>
      <c r="R1940" s="6"/>
      <c r="S1940" s="6">
        <v>290</v>
      </c>
      <c r="U1940" t="s">
        <v>84</v>
      </c>
      <c r="V1940" t="s">
        <v>153</v>
      </c>
      <c r="W1940" s="6"/>
      <c r="X1940" s="6"/>
      <c r="Y1940" s="6"/>
      <c r="AB1940">
        <v>2024</v>
      </c>
      <c r="AC1940">
        <v>2023</v>
      </c>
    </row>
    <row r="1941" spans="1:29" customFormat="1" hidden="1" x14ac:dyDescent="0.35">
      <c r="A1941" t="s">
        <v>1732</v>
      </c>
      <c r="B1941" t="s">
        <v>333</v>
      </c>
      <c r="C1941" t="s">
        <v>1241</v>
      </c>
      <c r="D1941" t="s">
        <v>1241</v>
      </c>
      <c r="E1941" t="s">
        <v>31</v>
      </c>
      <c r="G1941" t="s">
        <v>78</v>
      </c>
      <c r="H1941" t="s">
        <v>79</v>
      </c>
      <c r="I1941" t="s">
        <v>156</v>
      </c>
      <c r="J1941">
        <v>25</v>
      </c>
      <c r="K1941">
        <v>0</v>
      </c>
      <c r="L1941" t="s">
        <v>1242</v>
      </c>
      <c r="M1941" t="s">
        <v>82</v>
      </c>
      <c r="N1941" s="6" t="s">
        <v>1733</v>
      </c>
      <c r="O1941" s="6"/>
      <c r="P1941" s="6"/>
      <c r="Q1941" s="6"/>
      <c r="R1941" s="6"/>
      <c r="S1941" s="6">
        <v>1548</v>
      </c>
      <c r="U1941" t="s">
        <v>84</v>
      </c>
      <c r="V1941" t="s">
        <v>153</v>
      </c>
      <c r="W1941" s="6"/>
      <c r="X1941" s="6"/>
      <c r="Y1941" s="6"/>
      <c r="AB1941">
        <v>2024</v>
      </c>
      <c r="AC1941">
        <v>2022</v>
      </c>
    </row>
    <row r="1942" spans="1:29" customFormat="1" hidden="1" x14ac:dyDescent="0.35">
      <c r="A1942" t="s">
        <v>1736</v>
      </c>
      <c r="B1942" t="s">
        <v>333</v>
      </c>
      <c r="C1942" t="s">
        <v>1241</v>
      </c>
      <c r="D1942" t="s">
        <v>1241</v>
      </c>
      <c r="E1942" t="s">
        <v>31</v>
      </c>
      <c r="G1942" t="s">
        <v>78</v>
      </c>
      <c r="H1942" t="s">
        <v>79</v>
      </c>
      <c r="I1942" t="s">
        <v>156</v>
      </c>
      <c r="J1942">
        <v>25</v>
      </c>
      <c r="K1942">
        <v>0</v>
      </c>
      <c r="L1942" t="s">
        <v>1242</v>
      </c>
      <c r="M1942" t="s">
        <v>82</v>
      </c>
      <c r="N1942" s="6" t="s">
        <v>1737</v>
      </c>
      <c r="O1942" s="6"/>
      <c r="P1942" s="6"/>
      <c r="Q1942" s="6"/>
      <c r="R1942" s="6"/>
      <c r="S1942" s="6">
        <v>50</v>
      </c>
      <c r="U1942" t="s">
        <v>84</v>
      </c>
      <c r="V1942" t="s">
        <v>153</v>
      </c>
      <c r="W1942" s="6"/>
      <c r="X1942" s="6"/>
      <c r="Y1942" s="6"/>
      <c r="AB1942">
        <v>2024</v>
      </c>
      <c r="AC1942">
        <v>2022</v>
      </c>
    </row>
    <row r="1943" spans="1:29" customFormat="1" ht="409.5" hidden="1" x14ac:dyDescent="0.35">
      <c r="A1943" t="s">
        <v>1738</v>
      </c>
      <c r="B1943" t="s">
        <v>333</v>
      </c>
      <c r="C1943" t="s">
        <v>1241</v>
      </c>
      <c r="D1943" t="s">
        <v>1241</v>
      </c>
      <c r="E1943" t="s">
        <v>31</v>
      </c>
      <c r="G1943" t="s">
        <v>78</v>
      </c>
      <c r="H1943" t="s">
        <v>79</v>
      </c>
      <c r="I1943" t="s">
        <v>156</v>
      </c>
      <c r="J1943">
        <v>25</v>
      </c>
      <c r="K1943">
        <v>0</v>
      </c>
      <c r="L1943" t="s">
        <v>1242</v>
      </c>
      <c r="M1943" t="s">
        <v>82</v>
      </c>
      <c r="N1943" s="7" t="s">
        <v>1739</v>
      </c>
      <c r="O1943" s="6"/>
      <c r="P1943" s="6"/>
      <c r="Q1943" s="6"/>
      <c r="R1943" s="6"/>
      <c r="S1943" s="6">
        <v>10</v>
      </c>
      <c r="U1943" t="s">
        <v>84</v>
      </c>
      <c r="V1943" t="s">
        <v>153</v>
      </c>
      <c r="W1943" s="6"/>
      <c r="X1943" s="6"/>
      <c r="Y1943" s="6"/>
      <c r="AB1943">
        <v>2024</v>
      </c>
      <c r="AC1943">
        <v>2022</v>
      </c>
    </row>
    <row r="1944" spans="1:29" customFormat="1" hidden="1" x14ac:dyDescent="0.35">
      <c r="A1944" t="s">
        <v>1740</v>
      </c>
      <c r="B1944" t="s">
        <v>333</v>
      </c>
      <c r="C1944" t="s">
        <v>1241</v>
      </c>
      <c r="D1944" t="s">
        <v>1241</v>
      </c>
      <c r="E1944" t="s">
        <v>31</v>
      </c>
      <c r="G1944" t="s">
        <v>78</v>
      </c>
      <c r="H1944" t="s">
        <v>79</v>
      </c>
      <c r="I1944" t="s">
        <v>80</v>
      </c>
      <c r="L1944" t="s">
        <v>1242</v>
      </c>
      <c r="M1944" t="s">
        <v>80</v>
      </c>
      <c r="N1944" s="6" t="s">
        <v>1741</v>
      </c>
      <c r="O1944" s="6"/>
      <c r="P1944" s="6"/>
      <c r="Q1944" s="6"/>
      <c r="R1944" s="6"/>
      <c r="S1944" s="6">
        <v>50</v>
      </c>
      <c r="U1944" t="s">
        <v>84</v>
      </c>
      <c r="V1944" t="s">
        <v>153</v>
      </c>
      <c r="W1944" s="6"/>
      <c r="X1944" s="6"/>
      <c r="Y1944" s="6"/>
      <c r="AB1944">
        <v>2024</v>
      </c>
      <c r="AC1944">
        <v>2022</v>
      </c>
    </row>
    <row r="1945" spans="1:29" customFormat="1" hidden="1" x14ac:dyDescent="0.35">
      <c r="A1945" t="s">
        <v>1742</v>
      </c>
      <c r="B1945" t="s">
        <v>333</v>
      </c>
      <c r="C1945" t="s">
        <v>1241</v>
      </c>
      <c r="D1945" t="s">
        <v>1241</v>
      </c>
      <c r="E1945" t="s">
        <v>31</v>
      </c>
      <c r="G1945" t="s">
        <v>78</v>
      </c>
      <c r="H1945" t="s">
        <v>79</v>
      </c>
      <c r="I1945" t="s">
        <v>156</v>
      </c>
      <c r="J1945">
        <v>25</v>
      </c>
      <c r="K1945">
        <v>0</v>
      </c>
      <c r="L1945" t="s">
        <v>1242</v>
      </c>
      <c r="M1945" t="s">
        <v>82</v>
      </c>
      <c r="N1945" s="6" t="s">
        <v>1743</v>
      </c>
      <c r="O1945" s="6"/>
      <c r="P1945" s="6"/>
      <c r="Q1945" s="6"/>
      <c r="R1945" s="6"/>
      <c r="S1945" s="6">
        <v>114</v>
      </c>
      <c r="U1945" t="s">
        <v>84</v>
      </c>
      <c r="V1945" t="s">
        <v>153</v>
      </c>
      <c r="W1945" s="6"/>
      <c r="X1945" s="6"/>
      <c r="Y1945" s="6"/>
      <c r="AB1945">
        <v>2024</v>
      </c>
      <c r="AC1945">
        <v>2023</v>
      </c>
    </row>
    <row r="1946" spans="1:29" customFormat="1" hidden="1" x14ac:dyDescent="0.35">
      <c r="A1946" t="s">
        <v>1744</v>
      </c>
      <c r="B1946" t="s">
        <v>333</v>
      </c>
      <c r="C1946" t="s">
        <v>1241</v>
      </c>
      <c r="D1946" t="s">
        <v>1241</v>
      </c>
      <c r="E1946" t="s">
        <v>91</v>
      </c>
      <c r="G1946" t="s">
        <v>78</v>
      </c>
      <c r="H1946" t="s">
        <v>79</v>
      </c>
      <c r="I1946" t="s">
        <v>156</v>
      </c>
      <c r="J1946">
        <v>25</v>
      </c>
      <c r="K1946">
        <v>0</v>
      </c>
      <c r="L1946" t="s">
        <v>1242</v>
      </c>
      <c r="M1946" t="s">
        <v>82</v>
      </c>
      <c r="N1946" s="6" t="s">
        <v>1745</v>
      </c>
      <c r="O1946" s="6"/>
      <c r="P1946" s="6"/>
      <c r="Q1946" s="6"/>
      <c r="R1946" s="6"/>
      <c r="S1946" s="6">
        <v>16400</v>
      </c>
      <c r="U1946" t="s">
        <v>1702</v>
      </c>
      <c r="V1946" t="s">
        <v>153</v>
      </c>
      <c r="W1946" s="6"/>
      <c r="X1946" s="6"/>
      <c r="Y1946" s="6"/>
      <c r="AB1946">
        <v>2024</v>
      </c>
      <c r="AC1946">
        <v>2023</v>
      </c>
    </row>
    <row r="1947" spans="1:29" customFormat="1" hidden="1" x14ac:dyDescent="0.35">
      <c r="A1947" t="s">
        <v>1746</v>
      </c>
      <c r="B1947" t="s">
        <v>333</v>
      </c>
      <c r="C1947" t="s">
        <v>1241</v>
      </c>
      <c r="D1947" t="s">
        <v>1241</v>
      </c>
      <c r="E1947" t="s">
        <v>31</v>
      </c>
      <c r="G1947" t="s">
        <v>78</v>
      </c>
      <c r="H1947" t="s">
        <v>79</v>
      </c>
      <c r="I1947" t="s">
        <v>156</v>
      </c>
      <c r="J1947">
        <v>25</v>
      </c>
      <c r="K1947">
        <v>0</v>
      </c>
      <c r="L1947" t="s">
        <v>1242</v>
      </c>
      <c r="M1947" t="s">
        <v>82</v>
      </c>
      <c r="N1947" s="6" t="s">
        <v>1747</v>
      </c>
      <c r="O1947" s="6"/>
      <c r="P1947" s="6"/>
      <c r="Q1947" s="6"/>
      <c r="R1947" s="6"/>
      <c r="S1947" s="6">
        <v>240</v>
      </c>
      <c r="U1947" t="s">
        <v>84</v>
      </c>
      <c r="V1947" t="s">
        <v>153</v>
      </c>
      <c r="W1947" s="6"/>
      <c r="X1947" s="6"/>
      <c r="Y1947" s="6"/>
      <c r="AB1947">
        <v>2024</v>
      </c>
      <c r="AC1947">
        <v>2023</v>
      </c>
    </row>
    <row r="1948" spans="1:29" customFormat="1" hidden="1" x14ac:dyDescent="0.35">
      <c r="A1948" t="s">
        <v>1748</v>
      </c>
      <c r="B1948" t="s">
        <v>333</v>
      </c>
      <c r="C1948" t="s">
        <v>1241</v>
      </c>
      <c r="D1948" t="s">
        <v>1241</v>
      </c>
      <c r="E1948" t="s">
        <v>31</v>
      </c>
      <c r="G1948" t="s">
        <v>78</v>
      </c>
      <c r="H1948" t="s">
        <v>79</v>
      </c>
      <c r="I1948" t="s">
        <v>156</v>
      </c>
      <c r="J1948">
        <v>25</v>
      </c>
      <c r="K1948">
        <v>0</v>
      </c>
      <c r="L1948" t="s">
        <v>1242</v>
      </c>
      <c r="M1948" t="s">
        <v>82</v>
      </c>
      <c r="N1948" s="6" t="s">
        <v>1749</v>
      </c>
      <c r="O1948" s="6"/>
      <c r="P1948" s="6"/>
      <c r="Q1948" s="6"/>
      <c r="R1948" s="6"/>
      <c r="S1948" s="6">
        <v>250</v>
      </c>
      <c r="U1948" t="s">
        <v>84</v>
      </c>
      <c r="V1948" t="s">
        <v>153</v>
      </c>
      <c r="W1948" s="6"/>
      <c r="X1948" s="6"/>
      <c r="Y1948" s="6"/>
      <c r="AB1948">
        <v>2024</v>
      </c>
      <c r="AC1948">
        <v>2023</v>
      </c>
    </row>
    <row r="1949" spans="1:29" customFormat="1" hidden="1" x14ac:dyDescent="0.35">
      <c r="A1949" t="s">
        <v>1750</v>
      </c>
      <c r="B1949" t="s">
        <v>333</v>
      </c>
      <c r="C1949" t="s">
        <v>1241</v>
      </c>
      <c r="D1949" t="s">
        <v>1241</v>
      </c>
      <c r="E1949" t="s">
        <v>31</v>
      </c>
      <c r="G1949" t="s">
        <v>78</v>
      </c>
      <c r="H1949" t="s">
        <v>79</v>
      </c>
      <c r="I1949" t="s">
        <v>156</v>
      </c>
      <c r="J1949">
        <v>25</v>
      </c>
      <c r="K1949">
        <v>0</v>
      </c>
      <c r="L1949" t="s">
        <v>1242</v>
      </c>
      <c r="M1949" t="s">
        <v>82</v>
      </c>
      <c r="N1949" s="6" t="s">
        <v>1751</v>
      </c>
      <c r="O1949" s="6"/>
      <c r="P1949" s="6"/>
      <c r="Q1949" s="6"/>
      <c r="R1949" s="6"/>
      <c r="S1949" s="6">
        <v>300</v>
      </c>
      <c r="U1949" t="s">
        <v>84</v>
      </c>
      <c r="V1949" t="s">
        <v>153</v>
      </c>
      <c r="W1949" s="6"/>
      <c r="X1949" s="6"/>
      <c r="Y1949" s="6"/>
      <c r="AB1949">
        <v>2024</v>
      </c>
      <c r="AC1949">
        <v>2023</v>
      </c>
    </row>
    <row r="1950" spans="1:29" customFormat="1" hidden="1" x14ac:dyDescent="0.35">
      <c r="A1950" t="s">
        <v>1752</v>
      </c>
      <c r="B1950" t="s">
        <v>333</v>
      </c>
      <c r="C1950" t="s">
        <v>1241</v>
      </c>
      <c r="D1950" t="s">
        <v>1241</v>
      </c>
      <c r="E1950" t="s">
        <v>101</v>
      </c>
      <c r="G1950" t="s">
        <v>78</v>
      </c>
      <c r="H1950" t="s">
        <v>79</v>
      </c>
      <c r="I1950" t="s">
        <v>156</v>
      </c>
      <c r="J1950">
        <v>25</v>
      </c>
      <c r="K1950">
        <v>0</v>
      </c>
      <c r="L1950" t="s">
        <v>1242</v>
      </c>
      <c r="M1950" t="s">
        <v>82</v>
      </c>
      <c r="N1950" s="6"/>
      <c r="O1950" s="6"/>
      <c r="P1950" s="6"/>
      <c r="Q1950" s="6"/>
      <c r="R1950" s="6"/>
      <c r="S1950" s="6">
        <v>400</v>
      </c>
      <c r="U1950" t="s">
        <v>129</v>
      </c>
      <c r="V1950" t="s">
        <v>153</v>
      </c>
      <c r="W1950" s="6"/>
      <c r="X1950" s="6"/>
      <c r="Y1950" s="6"/>
      <c r="AB1950">
        <v>2024</v>
      </c>
      <c r="AC1950">
        <v>2024</v>
      </c>
    </row>
    <row r="1951" spans="1:29" customFormat="1" hidden="1" x14ac:dyDescent="0.35">
      <c r="A1951" t="s">
        <v>1753</v>
      </c>
      <c r="B1951" t="s">
        <v>333</v>
      </c>
      <c r="C1951" t="s">
        <v>1241</v>
      </c>
      <c r="D1951" t="s">
        <v>1241</v>
      </c>
      <c r="E1951" t="s">
        <v>31</v>
      </c>
      <c r="G1951" t="s">
        <v>78</v>
      </c>
      <c r="H1951" t="s">
        <v>79</v>
      </c>
      <c r="I1951" t="s">
        <v>156</v>
      </c>
      <c r="J1951">
        <v>25</v>
      </c>
      <c r="K1951">
        <v>0</v>
      </c>
      <c r="L1951" t="s">
        <v>1242</v>
      </c>
      <c r="M1951" t="s">
        <v>82</v>
      </c>
      <c r="N1951" s="6"/>
      <c r="O1951" s="6"/>
      <c r="P1951" s="6"/>
      <c r="Q1951" s="6"/>
      <c r="R1951" s="6"/>
      <c r="S1951" s="6">
        <v>490</v>
      </c>
      <c r="U1951" t="s">
        <v>84</v>
      </c>
      <c r="V1951" t="s">
        <v>153</v>
      </c>
      <c r="W1951" s="6"/>
      <c r="X1951" s="6"/>
      <c r="Y1951" s="6"/>
      <c r="AB1951">
        <v>2024</v>
      </c>
      <c r="AC1951">
        <v>2024</v>
      </c>
    </row>
    <row r="1952" spans="1:29" customFormat="1" hidden="1" x14ac:dyDescent="0.35">
      <c r="A1952" t="s">
        <v>1754</v>
      </c>
      <c r="B1952" t="s">
        <v>333</v>
      </c>
      <c r="C1952" t="s">
        <v>1241</v>
      </c>
      <c r="D1952" t="s">
        <v>1241</v>
      </c>
      <c r="E1952" t="s">
        <v>101</v>
      </c>
      <c r="G1952" t="s">
        <v>78</v>
      </c>
      <c r="H1952" t="s">
        <v>79</v>
      </c>
      <c r="I1952" t="s">
        <v>156</v>
      </c>
      <c r="J1952">
        <v>25</v>
      </c>
      <c r="K1952">
        <v>0</v>
      </c>
      <c r="L1952" t="s">
        <v>1242</v>
      </c>
      <c r="M1952" t="s">
        <v>82</v>
      </c>
      <c r="N1952" s="6" t="s">
        <v>1755</v>
      </c>
      <c r="O1952" s="6"/>
      <c r="P1952" s="6"/>
      <c r="Q1952" s="6"/>
      <c r="R1952" s="6"/>
      <c r="S1952" s="6">
        <v>750</v>
      </c>
      <c r="U1952" t="s">
        <v>129</v>
      </c>
      <c r="V1952" t="s">
        <v>153</v>
      </c>
      <c r="W1952" s="6"/>
      <c r="X1952" s="6"/>
      <c r="Y1952" s="6"/>
      <c r="AB1952">
        <v>2024</v>
      </c>
      <c r="AC1952">
        <v>2023</v>
      </c>
    </row>
    <row r="1953" spans="1:30" customFormat="1" hidden="1" x14ac:dyDescent="0.35">
      <c r="A1953" t="s">
        <v>1760</v>
      </c>
      <c r="B1953" t="s">
        <v>333</v>
      </c>
      <c r="C1953" t="s">
        <v>1241</v>
      </c>
      <c r="D1953" t="s">
        <v>1241</v>
      </c>
      <c r="E1953" t="s">
        <v>32</v>
      </c>
      <c r="G1953" t="s">
        <v>78</v>
      </c>
      <c r="H1953" t="s">
        <v>79</v>
      </c>
      <c r="I1953" t="s">
        <v>156</v>
      </c>
      <c r="J1953">
        <v>25</v>
      </c>
      <c r="K1953">
        <v>0</v>
      </c>
      <c r="L1953" t="s">
        <v>1242</v>
      </c>
      <c r="M1953" t="s">
        <v>82</v>
      </c>
      <c r="N1953" s="6" t="s">
        <v>1761</v>
      </c>
      <c r="O1953" s="6"/>
      <c r="P1953" s="6"/>
      <c r="Q1953" s="6"/>
      <c r="R1953" s="6"/>
      <c r="S1953" s="6">
        <v>1300</v>
      </c>
      <c r="U1953" t="s">
        <v>88</v>
      </c>
      <c r="V1953" t="s">
        <v>153</v>
      </c>
      <c r="W1953" s="6"/>
      <c r="X1953" s="6"/>
      <c r="Y1953" s="6"/>
      <c r="AB1953">
        <v>2024</v>
      </c>
      <c r="AC1953">
        <v>2023</v>
      </c>
    </row>
    <row r="1954" spans="1:30" customFormat="1" hidden="1" x14ac:dyDescent="0.35">
      <c r="A1954" t="s">
        <v>1765</v>
      </c>
      <c r="B1954" t="s">
        <v>333</v>
      </c>
      <c r="C1954" t="s">
        <v>1241</v>
      </c>
      <c r="D1954" t="s">
        <v>1241</v>
      </c>
      <c r="E1954" t="s">
        <v>31</v>
      </c>
      <c r="G1954" t="s">
        <v>78</v>
      </c>
      <c r="H1954" t="s">
        <v>79</v>
      </c>
      <c r="I1954" t="s">
        <v>156</v>
      </c>
      <c r="J1954">
        <v>25</v>
      </c>
      <c r="K1954">
        <v>0</v>
      </c>
      <c r="L1954" t="s">
        <v>1242</v>
      </c>
      <c r="M1954" t="s">
        <v>82</v>
      </c>
      <c r="N1954" s="6"/>
      <c r="O1954" s="6"/>
      <c r="P1954" s="6"/>
      <c r="Q1954" s="6"/>
      <c r="R1954" s="6"/>
      <c r="S1954" s="6">
        <v>1000</v>
      </c>
      <c r="U1954" t="s">
        <v>84</v>
      </c>
      <c r="V1954" t="s">
        <v>153</v>
      </c>
      <c r="W1954" s="6">
        <v>0</v>
      </c>
      <c r="X1954" s="6"/>
      <c r="Y1954" s="6"/>
      <c r="AB1954">
        <v>2024</v>
      </c>
      <c r="AC1954">
        <v>2023</v>
      </c>
    </row>
    <row r="1955" spans="1:30" customFormat="1" hidden="1" x14ac:dyDescent="0.35">
      <c r="A1955" t="s">
        <v>1766</v>
      </c>
      <c r="B1955" t="s">
        <v>333</v>
      </c>
      <c r="C1955" t="s">
        <v>1241</v>
      </c>
      <c r="D1955" t="s">
        <v>1241</v>
      </c>
      <c r="E1955" t="s">
        <v>101</v>
      </c>
      <c r="G1955" t="s">
        <v>78</v>
      </c>
      <c r="H1955" t="s">
        <v>79</v>
      </c>
      <c r="I1955" t="s">
        <v>156</v>
      </c>
      <c r="J1955">
        <v>25</v>
      </c>
      <c r="K1955">
        <v>0</v>
      </c>
      <c r="L1955" t="s">
        <v>1242</v>
      </c>
      <c r="M1955" t="s">
        <v>82</v>
      </c>
      <c r="N1955" s="6" t="s">
        <v>1767</v>
      </c>
      <c r="O1955" s="6"/>
      <c r="P1955" s="6"/>
      <c r="Q1955" s="6"/>
      <c r="R1955" s="6"/>
      <c r="S1955" s="6">
        <v>2250</v>
      </c>
      <c r="U1955" t="s">
        <v>102</v>
      </c>
      <c r="V1955" t="s">
        <v>153</v>
      </c>
      <c r="W1955" s="6"/>
      <c r="X1955" s="6"/>
      <c r="Y1955" s="6"/>
      <c r="AB1955">
        <v>2024</v>
      </c>
      <c r="AC1955">
        <v>2022</v>
      </c>
    </row>
    <row r="1956" spans="1:30" customFormat="1" hidden="1" x14ac:dyDescent="0.35">
      <c r="A1956" t="s">
        <v>1768</v>
      </c>
      <c r="B1956" t="s">
        <v>333</v>
      </c>
      <c r="C1956" t="s">
        <v>1241</v>
      </c>
      <c r="D1956" t="s">
        <v>1241</v>
      </c>
      <c r="E1956" t="s">
        <v>108</v>
      </c>
      <c r="G1956" t="s">
        <v>78</v>
      </c>
      <c r="H1956" t="s">
        <v>79</v>
      </c>
      <c r="I1956" t="s">
        <v>156</v>
      </c>
      <c r="J1956">
        <v>25</v>
      </c>
      <c r="K1956">
        <v>0</v>
      </c>
      <c r="L1956" t="s">
        <v>1242</v>
      </c>
      <c r="M1956" t="s">
        <v>82</v>
      </c>
      <c r="N1956" s="6" t="s">
        <v>1769</v>
      </c>
      <c r="O1956" s="6"/>
      <c r="P1956" s="6"/>
      <c r="Q1956" s="6"/>
      <c r="R1956" s="6"/>
      <c r="S1956" s="6">
        <v>500</v>
      </c>
      <c r="U1956" t="s">
        <v>111</v>
      </c>
      <c r="V1956" t="s">
        <v>153</v>
      </c>
      <c r="W1956" s="6"/>
      <c r="X1956" s="6"/>
      <c r="Y1956" s="6"/>
      <c r="AB1956">
        <v>2024</v>
      </c>
      <c r="AC1956">
        <v>2023</v>
      </c>
    </row>
    <row r="1957" spans="1:30" customFormat="1" hidden="1" x14ac:dyDescent="0.35">
      <c r="A1957" t="s">
        <v>1770</v>
      </c>
      <c r="B1957" t="s">
        <v>333</v>
      </c>
      <c r="C1957" t="s">
        <v>1241</v>
      </c>
      <c r="D1957" t="s">
        <v>1241</v>
      </c>
      <c r="E1957" t="s">
        <v>108</v>
      </c>
      <c r="G1957" t="s">
        <v>78</v>
      </c>
      <c r="H1957" t="s">
        <v>79</v>
      </c>
      <c r="I1957" t="s">
        <v>156</v>
      </c>
      <c r="J1957">
        <v>25</v>
      </c>
      <c r="K1957">
        <v>0</v>
      </c>
      <c r="L1957" t="s">
        <v>1242</v>
      </c>
      <c r="M1957" t="s">
        <v>82</v>
      </c>
      <c r="N1957" s="6" t="s">
        <v>1771</v>
      </c>
      <c r="O1957" s="6"/>
      <c r="P1957" s="6"/>
      <c r="Q1957" s="6"/>
      <c r="R1957" s="6"/>
      <c r="S1957" s="6">
        <v>800</v>
      </c>
      <c r="U1957" t="s">
        <v>111</v>
      </c>
      <c r="V1957" t="s">
        <v>153</v>
      </c>
      <c r="W1957" s="6"/>
      <c r="X1957" s="6"/>
      <c r="Y1957" s="6"/>
      <c r="AB1957">
        <v>2024</v>
      </c>
      <c r="AC1957">
        <v>2023</v>
      </c>
    </row>
    <row r="1958" spans="1:30" customFormat="1" hidden="1" x14ac:dyDescent="0.35">
      <c r="A1958" t="s">
        <v>1772</v>
      </c>
      <c r="B1958" t="s">
        <v>333</v>
      </c>
      <c r="C1958" t="s">
        <v>1241</v>
      </c>
      <c r="D1958" t="s">
        <v>1241</v>
      </c>
      <c r="E1958" t="s">
        <v>32</v>
      </c>
      <c r="G1958" t="s">
        <v>78</v>
      </c>
      <c r="H1958" t="s">
        <v>79</v>
      </c>
      <c r="I1958" t="s">
        <v>156</v>
      </c>
      <c r="J1958">
        <v>25</v>
      </c>
      <c r="K1958">
        <v>0</v>
      </c>
      <c r="L1958" t="s">
        <v>1242</v>
      </c>
      <c r="M1958" t="s">
        <v>82</v>
      </c>
      <c r="N1958" s="6" t="s">
        <v>1773</v>
      </c>
      <c r="O1958" s="6"/>
      <c r="P1958" s="6"/>
      <c r="Q1958" s="6"/>
      <c r="R1958" s="6">
        <v>0</v>
      </c>
      <c r="S1958" s="6">
        <v>1200</v>
      </c>
      <c r="U1958" t="s">
        <v>88</v>
      </c>
      <c r="V1958" t="s">
        <v>153</v>
      </c>
      <c r="W1958" s="6"/>
      <c r="X1958" s="6"/>
      <c r="Y1958" s="6"/>
      <c r="AB1958">
        <v>2024</v>
      </c>
      <c r="AC1958">
        <v>2022</v>
      </c>
    </row>
    <row r="1959" spans="1:30" customFormat="1" hidden="1" x14ac:dyDescent="0.35">
      <c r="A1959" t="s">
        <v>1781</v>
      </c>
      <c r="B1959" t="s">
        <v>333</v>
      </c>
      <c r="C1959" t="s">
        <v>1241</v>
      </c>
      <c r="D1959" t="s">
        <v>1241</v>
      </c>
      <c r="E1959" t="s">
        <v>31</v>
      </c>
      <c r="G1959" t="s">
        <v>78</v>
      </c>
      <c r="H1959" t="s">
        <v>79</v>
      </c>
      <c r="I1959" t="s">
        <v>156</v>
      </c>
      <c r="J1959">
        <v>25</v>
      </c>
      <c r="K1959">
        <v>0</v>
      </c>
      <c r="L1959" t="s">
        <v>1242</v>
      </c>
      <c r="M1959" t="s">
        <v>82</v>
      </c>
      <c r="N1959" s="6" t="s">
        <v>1782</v>
      </c>
      <c r="O1959" s="6"/>
      <c r="P1959" s="6"/>
      <c r="Q1959" s="6"/>
      <c r="R1959" s="6"/>
      <c r="S1959" s="6">
        <v>2</v>
      </c>
      <c r="U1959" t="s">
        <v>84</v>
      </c>
      <c r="V1959" t="s">
        <v>153</v>
      </c>
      <c r="W1959" s="6"/>
      <c r="X1959" s="6"/>
      <c r="Y1959" s="6"/>
      <c r="AB1959">
        <v>2024</v>
      </c>
      <c r="AC1959">
        <v>2022</v>
      </c>
    </row>
    <row r="1960" spans="1:30" customFormat="1" hidden="1" x14ac:dyDescent="0.35">
      <c r="A1960" t="s">
        <v>1783</v>
      </c>
      <c r="B1960" t="s">
        <v>333</v>
      </c>
      <c r="C1960" t="s">
        <v>1241</v>
      </c>
      <c r="D1960" t="s">
        <v>1241</v>
      </c>
      <c r="E1960" t="s">
        <v>31</v>
      </c>
      <c r="G1960" t="s">
        <v>78</v>
      </c>
      <c r="H1960" t="s">
        <v>79</v>
      </c>
      <c r="I1960" t="s">
        <v>156</v>
      </c>
      <c r="J1960">
        <v>25</v>
      </c>
      <c r="K1960">
        <v>0</v>
      </c>
      <c r="L1960" t="s">
        <v>1242</v>
      </c>
      <c r="M1960" t="s">
        <v>82</v>
      </c>
      <c r="N1960" s="6" t="s">
        <v>1784</v>
      </c>
      <c r="O1960" s="6"/>
      <c r="P1960" s="6"/>
      <c r="Q1960" s="6"/>
      <c r="R1960" s="6"/>
      <c r="S1960" s="6">
        <v>50</v>
      </c>
      <c r="U1960" t="s">
        <v>84</v>
      </c>
      <c r="V1960" t="s">
        <v>153</v>
      </c>
      <c r="W1960" s="6"/>
      <c r="X1960" s="6"/>
      <c r="Y1960" s="6"/>
      <c r="AB1960">
        <v>2024</v>
      </c>
      <c r="AC1960">
        <v>2022</v>
      </c>
    </row>
    <row r="1961" spans="1:30" customFormat="1" hidden="1" x14ac:dyDescent="0.35">
      <c r="A1961" t="s">
        <v>1785</v>
      </c>
      <c r="B1961" t="s">
        <v>333</v>
      </c>
      <c r="C1961" t="s">
        <v>1241</v>
      </c>
      <c r="D1961" t="s">
        <v>1241</v>
      </c>
      <c r="E1961" t="s">
        <v>31</v>
      </c>
      <c r="G1961" t="s">
        <v>78</v>
      </c>
      <c r="H1961" t="s">
        <v>79</v>
      </c>
      <c r="I1961" t="s">
        <v>156</v>
      </c>
      <c r="J1961">
        <v>25</v>
      </c>
      <c r="K1961">
        <v>0</v>
      </c>
      <c r="L1961" t="s">
        <v>1242</v>
      </c>
      <c r="M1961" t="s">
        <v>82</v>
      </c>
      <c r="N1961" s="6" t="s">
        <v>1786</v>
      </c>
      <c r="O1961" s="6"/>
      <c r="P1961" s="6"/>
      <c r="Q1961" s="6"/>
      <c r="R1961" s="6"/>
      <c r="S1961" s="6">
        <v>75</v>
      </c>
      <c r="U1961" t="s">
        <v>84</v>
      </c>
      <c r="V1961" t="s">
        <v>153</v>
      </c>
      <c r="W1961" s="6"/>
      <c r="X1961" s="6"/>
      <c r="Y1961" s="6"/>
      <c r="AB1961">
        <v>2024</v>
      </c>
      <c r="AC1961">
        <v>2022</v>
      </c>
    </row>
    <row r="1962" spans="1:30" customFormat="1" hidden="1" x14ac:dyDescent="0.35">
      <c r="A1962" t="s">
        <v>1787</v>
      </c>
      <c r="B1962" t="s">
        <v>333</v>
      </c>
      <c r="C1962" t="s">
        <v>1241</v>
      </c>
      <c r="D1962" t="s">
        <v>1241</v>
      </c>
      <c r="E1962" t="s">
        <v>91</v>
      </c>
      <c r="G1962" t="s">
        <v>78</v>
      </c>
      <c r="H1962" t="s">
        <v>79</v>
      </c>
      <c r="I1962" t="s">
        <v>80</v>
      </c>
      <c r="L1962" t="s">
        <v>1242</v>
      </c>
      <c r="M1962" t="s">
        <v>80</v>
      </c>
      <c r="N1962" s="6" t="s">
        <v>1788</v>
      </c>
      <c r="O1962" s="6"/>
      <c r="P1962" s="6"/>
      <c r="Q1962" s="6"/>
      <c r="R1962" s="6"/>
      <c r="S1962" s="6">
        <v>40</v>
      </c>
      <c r="U1962" t="s">
        <v>93</v>
      </c>
      <c r="V1962" t="s">
        <v>153</v>
      </c>
      <c r="W1962" s="6"/>
      <c r="X1962" s="6"/>
      <c r="Y1962" s="6"/>
      <c r="AB1962">
        <v>2024</v>
      </c>
      <c r="AC1962">
        <v>2022</v>
      </c>
    </row>
    <row r="1963" spans="1:30" customFormat="1" hidden="1" x14ac:dyDescent="0.35">
      <c r="A1963" t="s">
        <v>1789</v>
      </c>
      <c r="B1963" t="s">
        <v>325</v>
      </c>
      <c r="C1963" t="s">
        <v>1241</v>
      </c>
      <c r="D1963" t="s">
        <v>1241</v>
      </c>
      <c r="E1963" t="s">
        <v>31</v>
      </c>
      <c r="G1963" t="s">
        <v>78</v>
      </c>
      <c r="H1963" t="s">
        <v>79</v>
      </c>
      <c r="I1963" t="s">
        <v>156</v>
      </c>
      <c r="J1963">
        <v>25</v>
      </c>
      <c r="K1963">
        <v>0</v>
      </c>
      <c r="L1963" t="s">
        <v>1242</v>
      </c>
      <c r="M1963" t="s">
        <v>80</v>
      </c>
      <c r="N1963" s="6" t="s">
        <v>1790</v>
      </c>
      <c r="O1963" s="6"/>
      <c r="P1963" s="6"/>
      <c r="Q1963" s="6"/>
      <c r="R1963" s="6">
        <v>0</v>
      </c>
      <c r="S1963" s="6">
        <v>57</v>
      </c>
      <c r="U1963" t="s">
        <v>84</v>
      </c>
      <c r="V1963" t="s">
        <v>153</v>
      </c>
      <c r="W1963" s="6"/>
      <c r="X1963" s="6"/>
      <c r="Y1963" s="6"/>
      <c r="AC1963">
        <v>2019</v>
      </c>
      <c r="AD1963" s="4">
        <v>43767</v>
      </c>
    </row>
    <row r="1964" spans="1:30" customFormat="1" hidden="1" x14ac:dyDescent="0.35">
      <c r="A1964" t="s">
        <v>1791</v>
      </c>
      <c r="B1964" t="s">
        <v>325</v>
      </c>
      <c r="C1964" t="s">
        <v>1241</v>
      </c>
      <c r="D1964" t="s">
        <v>1241</v>
      </c>
      <c r="E1964" t="s">
        <v>32</v>
      </c>
      <c r="G1964" t="s">
        <v>78</v>
      </c>
      <c r="H1964" t="s">
        <v>79</v>
      </c>
      <c r="I1964" t="s">
        <v>156</v>
      </c>
      <c r="J1964">
        <v>25</v>
      </c>
      <c r="K1964">
        <v>0</v>
      </c>
      <c r="L1964" t="s">
        <v>1242</v>
      </c>
      <c r="M1964" t="s">
        <v>80</v>
      </c>
      <c r="N1964" s="6" t="s">
        <v>1792</v>
      </c>
      <c r="O1964" s="6"/>
      <c r="P1964" s="6"/>
      <c r="Q1964" s="6"/>
      <c r="R1964" s="6">
        <v>0</v>
      </c>
      <c r="S1964" s="6">
        <v>200</v>
      </c>
      <c r="U1964" t="s">
        <v>88</v>
      </c>
      <c r="V1964" t="s">
        <v>153</v>
      </c>
      <c r="W1964" s="6"/>
      <c r="X1964" s="6"/>
      <c r="Y1964" s="6"/>
      <c r="AC1964">
        <v>2020</v>
      </c>
      <c r="AD1964" s="4">
        <v>44085</v>
      </c>
    </row>
    <row r="1965" spans="1:30" customFormat="1" hidden="1" x14ac:dyDescent="0.35">
      <c r="A1965" t="s">
        <v>1793</v>
      </c>
      <c r="B1965" t="s">
        <v>333</v>
      </c>
      <c r="C1965" t="s">
        <v>1241</v>
      </c>
      <c r="D1965" t="s">
        <v>1241</v>
      </c>
      <c r="E1965" t="s">
        <v>31</v>
      </c>
      <c r="G1965" t="s">
        <v>78</v>
      </c>
      <c r="H1965" t="s">
        <v>79</v>
      </c>
      <c r="I1965" t="s">
        <v>80</v>
      </c>
      <c r="L1965" t="s">
        <v>1242</v>
      </c>
      <c r="M1965" t="s">
        <v>80</v>
      </c>
      <c r="N1965" s="6" t="s">
        <v>1794</v>
      </c>
      <c r="O1965" s="6"/>
      <c r="P1965" s="6"/>
      <c r="Q1965" s="6"/>
      <c r="R1965" s="6"/>
      <c r="S1965" s="6">
        <v>350</v>
      </c>
      <c r="U1965" t="s">
        <v>84</v>
      </c>
      <c r="V1965" t="s">
        <v>153</v>
      </c>
      <c r="W1965" s="6"/>
      <c r="X1965" s="6"/>
      <c r="Y1965" s="6"/>
      <c r="AB1965">
        <v>2023</v>
      </c>
      <c r="AC1965">
        <v>2023</v>
      </c>
      <c r="AD1965" s="4">
        <v>44949</v>
      </c>
    </row>
    <row r="1966" spans="1:30" customFormat="1" hidden="1" x14ac:dyDescent="0.35">
      <c r="A1966" t="s">
        <v>1795</v>
      </c>
      <c r="B1966" t="s">
        <v>325</v>
      </c>
      <c r="C1966" t="s">
        <v>1241</v>
      </c>
      <c r="D1966" t="s">
        <v>1241</v>
      </c>
      <c r="E1966" t="s">
        <v>32</v>
      </c>
      <c r="G1966" t="s">
        <v>78</v>
      </c>
      <c r="H1966" t="s">
        <v>79</v>
      </c>
      <c r="I1966" t="s">
        <v>156</v>
      </c>
      <c r="J1966">
        <v>25</v>
      </c>
      <c r="K1966">
        <v>0</v>
      </c>
      <c r="L1966" t="s">
        <v>1242</v>
      </c>
      <c r="M1966" t="s">
        <v>80</v>
      </c>
      <c r="N1966" s="6" t="s">
        <v>1796</v>
      </c>
      <c r="O1966" s="6"/>
      <c r="P1966" s="6"/>
      <c r="Q1966" s="6"/>
      <c r="R1966" s="6">
        <v>0</v>
      </c>
      <c r="S1966" s="6">
        <v>600</v>
      </c>
      <c r="U1966" t="s">
        <v>88</v>
      </c>
      <c r="V1966" t="s">
        <v>153</v>
      </c>
      <c r="W1966" s="6"/>
      <c r="X1966" s="6"/>
      <c r="Y1966" s="6"/>
      <c r="AC1966">
        <v>2020</v>
      </c>
      <c r="AD1966" s="4">
        <v>43903</v>
      </c>
    </row>
    <row r="1967" spans="1:30" customFormat="1" hidden="1" x14ac:dyDescent="0.35">
      <c r="A1967" t="s">
        <v>1797</v>
      </c>
      <c r="B1967" t="s">
        <v>333</v>
      </c>
      <c r="C1967" t="s">
        <v>1241</v>
      </c>
      <c r="D1967" t="s">
        <v>1241</v>
      </c>
      <c r="E1967" t="s">
        <v>31</v>
      </c>
      <c r="G1967" t="s">
        <v>78</v>
      </c>
      <c r="H1967" t="s">
        <v>79</v>
      </c>
      <c r="I1967" t="s">
        <v>156</v>
      </c>
      <c r="J1967">
        <v>25</v>
      </c>
      <c r="K1967">
        <v>0</v>
      </c>
      <c r="L1967" t="s">
        <v>1242</v>
      </c>
      <c r="M1967" t="s">
        <v>80</v>
      </c>
      <c r="N1967" s="6" t="s">
        <v>1798</v>
      </c>
      <c r="O1967" s="6"/>
      <c r="P1967" s="6"/>
      <c r="Q1967" s="6"/>
      <c r="R1967" s="6">
        <v>0</v>
      </c>
      <c r="S1967" s="6">
        <v>10</v>
      </c>
      <c r="U1967" t="s">
        <v>84</v>
      </c>
      <c r="V1967" t="s">
        <v>153</v>
      </c>
      <c r="W1967" s="6"/>
      <c r="X1967" s="6"/>
      <c r="Y1967" s="6"/>
      <c r="AB1967">
        <v>2023</v>
      </c>
      <c r="AC1967">
        <v>2023</v>
      </c>
    </row>
    <row r="1968" spans="1:30" customFormat="1" hidden="1" x14ac:dyDescent="0.35">
      <c r="A1968" t="s">
        <v>1799</v>
      </c>
      <c r="B1968" t="s">
        <v>333</v>
      </c>
      <c r="C1968" t="s">
        <v>1241</v>
      </c>
      <c r="D1968" t="s">
        <v>1241</v>
      </c>
      <c r="E1968" t="s">
        <v>31</v>
      </c>
      <c r="G1968" t="s">
        <v>78</v>
      </c>
      <c r="H1968" t="s">
        <v>79</v>
      </c>
      <c r="I1968" t="s">
        <v>80</v>
      </c>
      <c r="K1968">
        <v>0</v>
      </c>
      <c r="L1968" t="s">
        <v>1242</v>
      </c>
      <c r="M1968" t="s">
        <v>80</v>
      </c>
      <c r="N1968" s="6" t="s">
        <v>1800</v>
      </c>
      <c r="O1968" s="6"/>
      <c r="P1968" s="6"/>
      <c r="Q1968" s="6"/>
      <c r="R1968" s="6">
        <v>0</v>
      </c>
      <c r="S1968" s="6">
        <v>50</v>
      </c>
      <c r="U1968" t="s">
        <v>84</v>
      </c>
      <c r="V1968" t="s">
        <v>153</v>
      </c>
      <c r="W1968" s="6"/>
      <c r="X1968" s="6"/>
      <c r="Y1968" s="6"/>
      <c r="AB1968">
        <v>2023</v>
      </c>
      <c r="AC1968">
        <v>2023</v>
      </c>
      <c r="AD1968" s="4">
        <v>44939</v>
      </c>
    </row>
    <row r="1969" spans="1:31" customFormat="1" hidden="1" x14ac:dyDescent="0.35">
      <c r="A1969" t="s">
        <v>1801</v>
      </c>
      <c r="B1969" t="s">
        <v>333</v>
      </c>
      <c r="C1969" t="s">
        <v>1241</v>
      </c>
      <c r="D1969" t="s">
        <v>1241</v>
      </c>
      <c r="E1969" t="s">
        <v>31</v>
      </c>
      <c r="G1969" t="s">
        <v>78</v>
      </c>
      <c r="H1969" t="s">
        <v>79</v>
      </c>
      <c r="I1969" t="s">
        <v>80</v>
      </c>
      <c r="K1969">
        <v>0</v>
      </c>
      <c r="L1969" t="s">
        <v>1242</v>
      </c>
      <c r="M1969" t="s">
        <v>80</v>
      </c>
      <c r="N1969" s="6" t="s">
        <v>1802</v>
      </c>
      <c r="O1969" s="6"/>
      <c r="P1969" s="6"/>
      <c r="Q1969" s="6"/>
      <c r="R1969" s="6"/>
      <c r="S1969" s="6">
        <v>1500</v>
      </c>
      <c r="U1969" t="s">
        <v>84</v>
      </c>
      <c r="V1969" t="s">
        <v>80</v>
      </c>
      <c r="W1969" s="6"/>
      <c r="X1969" s="6"/>
      <c r="Y1969" s="6"/>
      <c r="AB1969">
        <v>2023</v>
      </c>
      <c r="AC1969">
        <v>2023</v>
      </c>
    </row>
    <row r="1970" spans="1:31" customFormat="1" hidden="1" x14ac:dyDescent="0.35">
      <c r="A1970" t="s">
        <v>1803</v>
      </c>
      <c r="B1970" t="s">
        <v>325</v>
      </c>
      <c r="C1970" t="s">
        <v>1241</v>
      </c>
      <c r="D1970" t="s">
        <v>1241</v>
      </c>
      <c r="E1970" t="s">
        <v>31</v>
      </c>
      <c r="G1970" t="s">
        <v>78</v>
      </c>
      <c r="H1970" t="s">
        <v>79</v>
      </c>
      <c r="I1970" t="s">
        <v>156</v>
      </c>
      <c r="J1970">
        <v>25</v>
      </c>
      <c r="K1970">
        <v>0</v>
      </c>
      <c r="L1970" t="s">
        <v>1242</v>
      </c>
      <c r="M1970" t="s">
        <v>80</v>
      </c>
      <c r="N1970" s="6" t="s">
        <v>1804</v>
      </c>
      <c r="O1970" s="6"/>
      <c r="P1970" s="6"/>
      <c r="Q1970" s="6"/>
      <c r="R1970" s="6">
        <v>0</v>
      </c>
      <c r="S1970" s="6">
        <v>7500</v>
      </c>
      <c r="U1970" t="s">
        <v>84</v>
      </c>
      <c r="V1970" t="s">
        <v>80</v>
      </c>
      <c r="W1970" s="6"/>
      <c r="X1970" s="6"/>
      <c r="Y1970" s="6"/>
      <c r="AB1970">
        <v>2018</v>
      </c>
      <c r="AC1970">
        <v>2018</v>
      </c>
      <c r="AD1970" s="4">
        <v>43465</v>
      </c>
    </row>
    <row r="1971" spans="1:31" customFormat="1" hidden="1" x14ac:dyDescent="0.35">
      <c r="A1971" t="s">
        <v>1805</v>
      </c>
      <c r="B1971" t="s">
        <v>333</v>
      </c>
      <c r="C1971" t="s">
        <v>1241</v>
      </c>
      <c r="D1971" t="s">
        <v>1241</v>
      </c>
      <c r="E1971" t="s">
        <v>31</v>
      </c>
      <c r="G1971" t="s">
        <v>78</v>
      </c>
      <c r="H1971" t="s">
        <v>79</v>
      </c>
      <c r="I1971" t="s">
        <v>156</v>
      </c>
      <c r="J1971">
        <v>25</v>
      </c>
      <c r="K1971">
        <v>0</v>
      </c>
      <c r="L1971" t="s">
        <v>1242</v>
      </c>
      <c r="M1971" t="s">
        <v>80</v>
      </c>
      <c r="N1971" s="6" t="s">
        <v>1806</v>
      </c>
      <c r="O1971" s="6"/>
      <c r="P1971" s="6"/>
      <c r="Q1971" s="6"/>
      <c r="R1971" s="6"/>
      <c r="S1971" s="6">
        <v>9.5</v>
      </c>
      <c r="U1971" t="s">
        <v>84</v>
      </c>
      <c r="V1971" t="s">
        <v>80</v>
      </c>
      <c r="W1971" s="6"/>
      <c r="X1971" s="6"/>
      <c r="Y1971" s="6"/>
      <c r="AB1971">
        <v>2023</v>
      </c>
      <c r="AC1971">
        <v>2023</v>
      </c>
      <c r="AD1971" s="4">
        <v>44964</v>
      </c>
      <c r="AE1971" s="4">
        <v>45323</v>
      </c>
    </row>
    <row r="1972" spans="1:31" customFormat="1" hidden="1" x14ac:dyDescent="0.35">
      <c r="A1972" t="s">
        <v>1807</v>
      </c>
      <c r="B1972" t="s">
        <v>325</v>
      </c>
      <c r="C1972" t="s">
        <v>1241</v>
      </c>
      <c r="D1972" t="s">
        <v>1241</v>
      </c>
      <c r="E1972" t="s">
        <v>31</v>
      </c>
      <c r="G1972" t="s">
        <v>78</v>
      </c>
      <c r="H1972" t="s">
        <v>79</v>
      </c>
      <c r="I1972" t="s">
        <v>156</v>
      </c>
      <c r="J1972">
        <v>25</v>
      </c>
      <c r="K1972">
        <v>0</v>
      </c>
      <c r="L1972" t="s">
        <v>1242</v>
      </c>
      <c r="M1972" t="s">
        <v>80</v>
      </c>
      <c r="N1972" s="6" t="s">
        <v>1808</v>
      </c>
      <c r="O1972" s="6"/>
      <c r="P1972" s="6"/>
      <c r="Q1972" s="6"/>
      <c r="R1972" s="6">
        <v>0</v>
      </c>
      <c r="S1972" s="6">
        <v>40</v>
      </c>
      <c r="U1972" t="s">
        <v>84</v>
      </c>
      <c r="V1972" t="s">
        <v>80</v>
      </c>
      <c r="W1972" s="6"/>
      <c r="X1972" s="6"/>
      <c r="Y1972" s="6"/>
      <c r="AB1972">
        <v>2020</v>
      </c>
      <c r="AC1972">
        <v>2020</v>
      </c>
      <c r="AD1972" s="4">
        <v>43843</v>
      </c>
    </row>
    <row r="1973" spans="1:31" customFormat="1" hidden="1" x14ac:dyDescent="0.35">
      <c r="A1973" t="s">
        <v>1811</v>
      </c>
      <c r="B1973" t="s">
        <v>333</v>
      </c>
      <c r="C1973" t="s">
        <v>1241</v>
      </c>
      <c r="D1973" t="s">
        <v>1241</v>
      </c>
      <c r="E1973" t="s">
        <v>31</v>
      </c>
      <c r="G1973" t="s">
        <v>78</v>
      </c>
      <c r="H1973" t="s">
        <v>79</v>
      </c>
      <c r="I1973" t="s">
        <v>156</v>
      </c>
      <c r="J1973">
        <v>25</v>
      </c>
      <c r="K1973">
        <v>0</v>
      </c>
      <c r="L1973" t="s">
        <v>1242</v>
      </c>
      <c r="M1973" t="s">
        <v>82</v>
      </c>
      <c r="N1973" s="6"/>
      <c r="O1973" s="6"/>
      <c r="P1973" s="6"/>
      <c r="Q1973" s="6"/>
      <c r="R1973" s="6"/>
      <c r="S1973" s="6">
        <v>100</v>
      </c>
      <c r="U1973" t="s">
        <v>84</v>
      </c>
      <c r="V1973" t="s">
        <v>153</v>
      </c>
      <c r="W1973" s="6"/>
      <c r="X1973" s="6"/>
      <c r="Y1973" s="6"/>
      <c r="AB1973">
        <v>2024</v>
      </c>
      <c r="AC1973">
        <v>2024</v>
      </c>
    </row>
    <row r="1974" spans="1:31" customFormat="1" hidden="1" x14ac:dyDescent="0.35">
      <c r="A1974" t="s">
        <v>1824</v>
      </c>
      <c r="B1974" t="s">
        <v>333</v>
      </c>
      <c r="C1974" t="s">
        <v>1241</v>
      </c>
      <c r="D1974" t="s">
        <v>1241</v>
      </c>
      <c r="E1974" t="s">
        <v>32</v>
      </c>
      <c r="G1974" t="s">
        <v>78</v>
      </c>
      <c r="H1974" t="s">
        <v>79</v>
      </c>
      <c r="I1974" t="s">
        <v>156</v>
      </c>
      <c r="J1974">
        <v>25</v>
      </c>
      <c r="K1974">
        <v>0</v>
      </c>
      <c r="L1974" t="s">
        <v>1242</v>
      </c>
      <c r="M1974" t="s">
        <v>82</v>
      </c>
      <c r="N1974" s="6"/>
      <c r="O1974" s="6"/>
      <c r="P1974" s="6"/>
      <c r="Q1974" s="6"/>
      <c r="R1974" s="6"/>
      <c r="S1974" s="6">
        <v>600</v>
      </c>
      <c r="U1974" t="s">
        <v>88</v>
      </c>
      <c r="V1974" t="s">
        <v>153</v>
      </c>
      <c r="W1974" s="6"/>
      <c r="X1974" s="6"/>
      <c r="Y1974" s="6"/>
      <c r="AB1974">
        <v>2024</v>
      </c>
      <c r="AC1974">
        <v>2024</v>
      </c>
    </row>
    <row r="1975" spans="1:31" customFormat="1" hidden="1" x14ac:dyDescent="0.35">
      <c r="A1975" t="s">
        <v>1825</v>
      </c>
      <c r="B1975" t="s">
        <v>333</v>
      </c>
      <c r="C1975" t="s">
        <v>1241</v>
      </c>
      <c r="D1975" t="s">
        <v>1241</v>
      </c>
      <c r="E1975" t="s">
        <v>101</v>
      </c>
      <c r="G1975" t="s">
        <v>78</v>
      </c>
      <c r="H1975" t="s">
        <v>79</v>
      </c>
      <c r="I1975" t="s">
        <v>156</v>
      </c>
      <c r="J1975">
        <v>25</v>
      </c>
      <c r="K1975">
        <v>0</v>
      </c>
      <c r="L1975" t="s">
        <v>1242</v>
      </c>
      <c r="M1975" t="s">
        <v>82</v>
      </c>
      <c r="N1975" s="6"/>
      <c r="O1975" s="6"/>
      <c r="P1975" s="6"/>
      <c r="Q1975" s="6"/>
      <c r="R1975" s="6"/>
      <c r="S1975" s="6">
        <v>1000</v>
      </c>
      <c r="U1975" t="s">
        <v>129</v>
      </c>
      <c r="V1975" t="s">
        <v>112</v>
      </c>
      <c r="W1975" s="6"/>
      <c r="X1975" s="6"/>
      <c r="Y1975" s="6"/>
      <c r="AB1975">
        <v>2024</v>
      </c>
      <c r="AC1975">
        <v>2024</v>
      </c>
    </row>
    <row r="1976" spans="1:31" customFormat="1" hidden="1" x14ac:dyDescent="0.35">
      <c r="A1976" t="s">
        <v>1827</v>
      </c>
      <c r="B1976" t="s">
        <v>333</v>
      </c>
      <c r="C1976" t="s">
        <v>1241</v>
      </c>
      <c r="D1976" t="s">
        <v>1241</v>
      </c>
      <c r="E1976" t="s">
        <v>101</v>
      </c>
      <c r="G1976" t="s">
        <v>78</v>
      </c>
      <c r="H1976" t="s">
        <v>79</v>
      </c>
      <c r="I1976" t="s">
        <v>156</v>
      </c>
      <c r="J1976">
        <v>25</v>
      </c>
      <c r="K1976">
        <v>0</v>
      </c>
      <c r="L1976" t="s">
        <v>1242</v>
      </c>
      <c r="M1976" t="s">
        <v>82</v>
      </c>
      <c r="N1976" s="6"/>
      <c r="O1976" s="6"/>
      <c r="P1976" s="6"/>
      <c r="Q1976" s="6"/>
      <c r="R1976" s="6"/>
      <c r="S1976" s="6">
        <v>1000</v>
      </c>
      <c r="U1976" t="s">
        <v>129</v>
      </c>
      <c r="V1976" t="s">
        <v>112</v>
      </c>
      <c r="W1976" s="6"/>
      <c r="X1976" s="6"/>
      <c r="Y1976" s="6"/>
      <c r="AB1976">
        <v>2024</v>
      </c>
      <c r="AC1976">
        <v>2024</v>
      </c>
    </row>
    <row r="1977" spans="1:31" customFormat="1" hidden="1" x14ac:dyDescent="0.35">
      <c r="A1977" t="s">
        <v>1828</v>
      </c>
      <c r="B1977" t="s">
        <v>333</v>
      </c>
      <c r="C1977" t="s">
        <v>1241</v>
      </c>
      <c r="D1977" t="s">
        <v>1241</v>
      </c>
      <c r="E1977" t="s">
        <v>31</v>
      </c>
      <c r="G1977" t="s">
        <v>78</v>
      </c>
      <c r="H1977" t="s">
        <v>79</v>
      </c>
      <c r="I1977" t="s">
        <v>156</v>
      </c>
      <c r="J1977">
        <v>25</v>
      </c>
      <c r="K1977">
        <v>0</v>
      </c>
      <c r="L1977" t="s">
        <v>1242</v>
      </c>
      <c r="M1977" t="s">
        <v>82</v>
      </c>
      <c r="N1977" s="6"/>
      <c r="O1977" s="6"/>
      <c r="P1977" s="6"/>
      <c r="Q1977" s="6"/>
      <c r="R1977" s="6"/>
      <c r="S1977" s="6">
        <v>600</v>
      </c>
      <c r="U1977" t="s">
        <v>84</v>
      </c>
      <c r="V1977" t="s">
        <v>153</v>
      </c>
      <c r="W1977" s="6"/>
      <c r="X1977" s="6"/>
      <c r="Y1977" s="6"/>
      <c r="AB1977">
        <v>2024</v>
      </c>
      <c r="AC1977">
        <v>2024</v>
      </c>
    </row>
    <row r="1978" spans="1:31" customFormat="1" hidden="1" x14ac:dyDescent="0.35">
      <c r="A1978" t="s">
        <v>1829</v>
      </c>
      <c r="B1978" t="s">
        <v>75</v>
      </c>
      <c r="C1978" t="s">
        <v>1241</v>
      </c>
      <c r="D1978" t="s">
        <v>1241</v>
      </c>
      <c r="E1978" t="s">
        <v>91</v>
      </c>
      <c r="G1978" t="s">
        <v>78</v>
      </c>
      <c r="H1978" t="s">
        <v>79</v>
      </c>
      <c r="I1978" t="s">
        <v>156</v>
      </c>
      <c r="J1978">
        <v>25</v>
      </c>
      <c r="K1978">
        <v>0</v>
      </c>
      <c r="L1978" t="s">
        <v>1242</v>
      </c>
      <c r="M1978" t="s">
        <v>82</v>
      </c>
      <c r="N1978" s="6"/>
      <c r="O1978" s="6"/>
      <c r="P1978" s="6"/>
      <c r="Q1978" s="6"/>
      <c r="R1978" s="6"/>
      <c r="S1978" s="6">
        <v>250</v>
      </c>
      <c r="T1978">
        <v>500</v>
      </c>
      <c r="U1978" t="s">
        <v>93</v>
      </c>
      <c r="V1978" t="s">
        <v>153</v>
      </c>
      <c r="W1978" s="6"/>
      <c r="X1978" s="6">
        <v>250</v>
      </c>
      <c r="Y1978" s="6">
        <v>250</v>
      </c>
      <c r="Z1978" s="3">
        <v>1</v>
      </c>
      <c r="AA1978" s="3">
        <v>1</v>
      </c>
      <c r="AB1978">
        <v>2024</v>
      </c>
      <c r="AC1978">
        <v>2024</v>
      </c>
    </row>
    <row r="1979" spans="1:31" customFormat="1" hidden="1" x14ac:dyDescent="0.35">
      <c r="A1979" t="s">
        <v>1830</v>
      </c>
      <c r="B1979" t="s">
        <v>333</v>
      </c>
      <c r="C1979" t="s">
        <v>1241</v>
      </c>
      <c r="D1979" t="s">
        <v>1241</v>
      </c>
      <c r="E1979" t="s">
        <v>31</v>
      </c>
      <c r="G1979" t="s">
        <v>78</v>
      </c>
      <c r="H1979" t="s">
        <v>79</v>
      </c>
      <c r="I1979" t="s">
        <v>156</v>
      </c>
      <c r="J1979">
        <v>25</v>
      </c>
      <c r="K1979">
        <v>0</v>
      </c>
      <c r="L1979" t="s">
        <v>1242</v>
      </c>
      <c r="M1979" t="s">
        <v>82</v>
      </c>
      <c r="N1979" s="6"/>
      <c r="O1979" s="6"/>
      <c r="P1979" s="6"/>
      <c r="Q1979" s="6"/>
      <c r="R1979" s="6"/>
      <c r="S1979" s="6">
        <v>50</v>
      </c>
      <c r="U1979" t="s">
        <v>84</v>
      </c>
      <c r="V1979" t="s">
        <v>153</v>
      </c>
      <c r="W1979" s="6"/>
      <c r="X1979" s="6"/>
      <c r="Y1979" s="6"/>
      <c r="AB1979">
        <v>2024</v>
      </c>
      <c r="AC1979">
        <v>2024</v>
      </c>
    </row>
    <row r="1980" spans="1:31" customFormat="1" hidden="1" x14ac:dyDescent="0.35">
      <c r="A1980" t="s">
        <v>1833</v>
      </c>
      <c r="B1980" t="s">
        <v>75</v>
      </c>
      <c r="C1980" t="s">
        <v>1241</v>
      </c>
      <c r="D1980" t="s">
        <v>1241</v>
      </c>
      <c r="E1980" t="s">
        <v>91</v>
      </c>
      <c r="G1980" t="s">
        <v>78</v>
      </c>
      <c r="H1980" t="s">
        <v>79</v>
      </c>
      <c r="I1980" t="s">
        <v>156</v>
      </c>
      <c r="J1980">
        <v>25</v>
      </c>
      <c r="K1980">
        <v>0</v>
      </c>
      <c r="L1980" t="s">
        <v>1242</v>
      </c>
      <c r="M1980" t="s">
        <v>82</v>
      </c>
      <c r="N1980" s="6"/>
      <c r="O1980" s="6"/>
      <c r="P1980" s="6"/>
      <c r="Q1980" s="6"/>
      <c r="R1980" s="6"/>
      <c r="S1980" s="6">
        <v>250</v>
      </c>
      <c r="T1980">
        <v>500</v>
      </c>
      <c r="U1980" t="s">
        <v>93</v>
      </c>
      <c r="V1980" t="s">
        <v>153</v>
      </c>
      <c r="W1980" s="6"/>
      <c r="X1980" s="6">
        <v>250</v>
      </c>
      <c r="Y1980" s="6">
        <v>250</v>
      </c>
      <c r="Z1980" s="3">
        <v>1</v>
      </c>
      <c r="AA1980" s="3">
        <v>1</v>
      </c>
      <c r="AB1980">
        <v>2024</v>
      </c>
      <c r="AC1980">
        <v>2023</v>
      </c>
    </row>
    <row r="1981" spans="1:31" customFormat="1" hidden="1" x14ac:dyDescent="0.35">
      <c r="A1981" t="s">
        <v>1834</v>
      </c>
      <c r="B1981" t="s">
        <v>333</v>
      </c>
      <c r="C1981" t="s">
        <v>1241</v>
      </c>
      <c r="D1981" t="s">
        <v>1241</v>
      </c>
      <c r="E1981" t="s">
        <v>108</v>
      </c>
      <c r="G1981" t="s">
        <v>78</v>
      </c>
      <c r="H1981" t="s">
        <v>79</v>
      </c>
      <c r="I1981" t="s">
        <v>156</v>
      </c>
      <c r="J1981">
        <v>25</v>
      </c>
      <c r="K1981">
        <v>0</v>
      </c>
      <c r="L1981" t="s">
        <v>1242</v>
      </c>
      <c r="M1981" t="s">
        <v>82</v>
      </c>
      <c r="N1981" s="6"/>
      <c r="O1981" s="6"/>
      <c r="P1981" s="6"/>
      <c r="Q1981" s="6"/>
      <c r="R1981" s="6"/>
      <c r="S1981" s="6">
        <v>695</v>
      </c>
      <c r="U1981" t="s">
        <v>597</v>
      </c>
      <c r="V1981" t="s">
        <v>151</v>
      </c>
      <c r="W1981" s="6"/>
      <c r="X1981" s="6"/>
      <c r="Y1981" s="6"/>
      <c r="AB1981">
        <v>2024</v>
      </c>
      <c r="AC1981">
        <v>2024</v>
      </c>
    </row>
    <row r="1982" spans="1:31" customFormat="1" hidden="1" x14ac:dyDescent="0.35">
      <c r="A1982" t="s">
        <v>1836</v>
      </c>
      <c r="B1982" t="s">
        <v>333</v>
      </c>
      <c r="C1982" t="s">
        <v>1241</v>
      </c>
      <c r="D1982" t="s">
        <v>1241</v>
      </c>
      <c r="E1982" t="s">
        <v>31</v>
      </c>
      <c r="G1982" t="s">
        <v>78</v>
      </c>
      <c r="H1982" t="s">
        <v>79</v>
      </c>
      <c r="I1982" t="s">
        <v>156</v>
      </c>
      <c r="J1982">
        <v>25</v>
      </c>
      <c r="K1982">
        <v>0</v>
      </c>
      <c r="L1982" t="s">
        <v>1242</v>
      </c>
      <c r="M1982" t="s">
        <v>82</v>
      </c>
      <c r="N1982" s="6"/>
      <c r="O1982" s="6"/>
      <c r="P1982" s="6"/>
      <c r="Q1982" s="6"/>
      <c r="R1982" s="6"/>
      <c r="S1982" s="6">
        <v>223</v>
      </c>
      <c r="U1982" t="s">
        <v>84</v>
      </c>
      <c r="V1982" t="s">
        <v>153</v>
      </c>
      <c r="W1982" s="6"/>
      <c r="X1982" s="6"/>
      <c r="Y1982" s="6"/>
      <c r="AB1982">
        <v>2024</v>
      </c>
      <c r="AC1982">
        <v>2024</v>
      </c>
    </row>
    <row r="1983" spans="1:31" customFormat="1" hidden="1" x14ac:dyDescent="0.35">
      <c r="A1983" t="s">
        <v>1840</v>
      </c>
      <c r="B1983" t="s">
        <v>333</v>
      </c>
      <c r="C1983" t="s">
        <v>1241</v>
      </c>
      <c r="D1983" t="s">
        <v>1241</v>
      </c>
      <c r="E1983" t="s">
        <v>31</v>
      </c>
      <c r="G1983" t="s">
        <v>78</v>
      </c>
      <c r="H1983" t="s">
        <v>79</v>
      </c>
      <c r="I1983" t="s">
        <v>156</v>
      </c>
      <c r="J1983">
        <v>25</v>
      </c>
      <c r="K1983">
        <v>0</v>
      </c>
      <c r="L1983" t="s">
        <v>1242</v>
      </c>
      <c r="M1983" t="s">
        <v>82</v>
      </c>
      <c r="N1983" s="6"/>
      <c r="O1983" s="6"/>
      <c r="P1983" s="6"/>
      <c r="Q1983" s="6"/>
      <c r="R1983" s="6"/>
      <c r="S1983" s="6">
        <v>8000</v>
      </c>
      <c r="U1983" t="s">
        <v>84</v>
      </c>
      <c r="V1983" t="s">
        <v>153</v>
      </c>
      <c r="W1983" s="6"/>
      <c r="X1983" s="6"/>
      <c r="Y1983" s="6"/>
      <c r="AB1983">
        <v>2024</v>
      </c>
      <c r="AC1983">
        <v>2024</v>
      </c>
    </row>
    <row r="1984" spans="1:31" customFormat="1" hidden="1" x14ac:dyDescent="0.35">
      <c r="A1984" t="s">
        <v>1842</v>
      </c>
      <c r="B1984" t="s">
        <v>333</v>
      </c>
      <c r="C1984" t="s">
        <v>1241</v>
      </c>
      <c r="D1984" t="s">
        <v>1241</v>
      </c>
      <c r="E1984" t="s">
        <v>108</v>
      </c>
      <c r="G1984" t="s">
        <v>78</v>
      </c>
      <c r="H1984" t="s">
        <v>79</v>
      </c>
      <c r="I1984" t="s">
        <v>156</v>
      </c>
      <c r="J1984">
        <v>25</v>
      </c>
      <c r="K1984">
        <v>0</v>
      </c>
      <c r="L1984" t="s">
        <v>1242</v>
      </c>
      <c r="M1984" t="s">
        <v>82</v>
      </c>
      <c r="N1984" s="6"/>
      <c r="O1984" s="6"/>
      <c r="P1984" s="6"/>
      <c r="Q1984" s="6"/>
      <c r="R1984" s="6"/>
      <c r="S1984" s="6">
        <v>25</v>
      </c>
      <c r="U1984" t="s">
        <v>597</v>
      </c>
      <c r="V1984" t="s">
        <v>630</v>
      </c>
      <c r="W1984" s="6"/>
      <c r="X1984" s="6"/>
      <c r="Y1984" s="6"/>
      <c r="AB1984">
        <v>2024</v>
      </c>
      <c r="AC1984">
        <v>2024</v>
      </c>
    </row>
    <row r="1985" spans="1:29" customFormat="1" hidden="1" x14ac:dyDescent="0.35">
      <c r="A1985" t="s">
        <v>1845</v>
      </c>
      <c r="B1985" t="s">
        <v>333</v>
      </c>
      <c r="C1985" t="s">
        <v>1241</v>
      </c>
      <c r="D1985" t="s">
        <v>1241</v>
      </c>
      <c r="E1985" t="s">
        <v>101</v>
      </c>
      <c r="G1985" t="s">
        <v>78</v>
      </c>
      <c r="H1985" t="s">
        <v>79</v>
      </c>
      <c r="I1985" t="s">
        <v>156</v>
      </c>
      <c r="J1985">
        <v>25</v>
      </c>
      <c r="K1985">
        <v>0</v>
      </c>
      <c r="L1985" t="s">
        <v>1242</v>
      </c>
      <c r="M1985" t="s">
        <v>82</v>
      </c>
      <c r="N1985" s="6"/>
      <c r="O1985" s="6"/>
      <c r="P1985" s="6"/>
      <c r="Q1985" s="6"/>
      <c r="R1985" s="6"/>
      <c r="S1985" s="6">
        <v>100</v>
      </c>
      <c r="U1985" t="s">
        <v>129</v>
      </c>
      <c r="V1985" t="s">
        <v>630</v>
      </c>
      <c r="W1985" s="6"/>
      <c r="X1985" s="6"/>
      <c r="Y1985" s="6"/>
      <c r="AB1985">
        <v>2024</v>
      </c>
      <c r="AC1985">
        <v>2024</v>
      </c>
    </row>
    <row r="1986" spans="1:29" customFormat="1" hidden="1" x14ac:dyDescent="0.35">
      <c r="A1986" t="s">
        <v>1847</v>
      </c>
      <c r="B1986" t="s">
        <v>333</v>
      </c>
      <c r="C1986" t="s">
        <v>1241</v>
      </c>
      <c r="D1986" t="s">
        <v>1241</v>
      </c>
      <c r="E1986" t="s">
        <v>91</v>
      </c>
      <c r="G1986" t="s">
        <v>78</v>
      </c>
      <c r="H1986" t="s">
        <v>79</v>
      </c>
      <c r="I1986" t="s">
        <v>156</v>
      </c>
      <c r="J1986">
        <v>25</v>
      </c>
      <c r="K1986">
        <v>0</v>
      </c>
      <c r="L1986" t="s">
        <v>1242</v>
      </c>
      <c r="M1986" t="s">
        <v>82</v>
      </c>
      <c r="N1986" s="6"/>
      <c r="O1986" s="6"/>
      <c r="P1986" s="6"/>
      <c r="Q1986" s="6"/>
      <c r="R1986" s="6"/>
      <c r="S1986" s="6">
        <v>1000</v>
      </c>
      <c r="U1986" t="s">
        <v>93</v>
      </c>
      <c r="V1986" t="s">
        <v>153</v>
      </c>
      <c r="W1986" s="6"/>
      <c r="X1986" s="6"/>
      <c r="Y1986" s="6"/>
      <c r="AB1986">
        <v>2024</v>
      </c>
      <c r="AC1986">
        <v>2024</v>
      </c>
    </row>
    <row r="1987" spans="1:29" customFormat="1" hidden="1" x14ac:dyDescent="0.35">
      <c r="A1987" t="s">
        <v>1849</v>
      </c>
      <c r="B1987" t="s">
        <v>333</v>
      </c>
      <c r="C1987" t="s">
        <v>1241</v>
      </c>
      <c r="D1987" t="s">
        <v>1241</v>
      </c>
      <c r="E1987" t="s">
        <v>91</v>
      </c>
      <c r="G1987" t="s">
        <v>78</v>
      </c>
      <c r="H1987" t="s">
        <v>79</v>
      </c>
      <c r="I1987" t="s">
        <v>156</v>
      </c>
      <c r="J1987">
        <v>25</v>
      </c>
      <c r="K1987">
        <v>0</v>
      </c>
      <c r="L1987" t="s">
        <v>1242</v>
      </c>
      <c r="M1987" t="s">
        <v>82</v>
      </c>
      <c r="N1987" s="6"/>
      <c r="O1987" s="6"/>
      <c r="P1987" s="6"/>
      <c r="Q1987" s="6"/>
      <c r="R1987" s="6"/>
      <c r="S1987" s="6">
        <v>250</v>
      </c>
      <c r="U1987" t="s">
        <v>93</v>
      </c>
      <c r="V1987" t="s">
        <v>153</v>
      </c>
      <c r="W1987" s="6"/>
      <c r="X1987" s="6"/>
      <c r="Y1987" s="6"/>
      <c r="AB1987">
        <v>2024</v>
      </c>
      <c r="AC1987">
        <v>2024</v>
      </c>
    </row>
    <row r="1988" spans="1:29" customFormat="1" hidden="1" x14ac:dyDescent="0.35">
      <c r="A1988" t="s">
        <v>1851</v>
      </c>
      <c r="B1988" t="s">
        <v>75</v>
      </c>
      <c r="C1988" t="s">
        <v>1241</v>
      </c>
      <c r="D1988" t="s">
        <v>1241</v>
      </c>
      <c r="E1988" t="s">
        <v>31</v>
      </c>
      <c r="G1988" t="s">
        <v>78</v>
      </c>
      <c r="H1988" t="s">
        <v>79</v>
      </c>
      <c r="I1988" t="s">
        <v>156</v>
      </c>
      <c r="J1988">
        <v>25</v>
      </c>
      <c r="K1988">
        <v>0</v>
      </c>
      <c r="L1988" t="s">
        <v>1242</v>
      </c>
      <c r="M1988" t="s">
        <v>82</v>
      </c>
      <c r="N1988" s="6"/>
      <c r="O1988" s="6"/>
      <c r="P1988" s="6"/>
      <c r="Q1988" s="6"/>
      <c r="R1988" s="6"/>
      <c r="S1988" s="6">
        <v>300</v>
      </c>
      <c r="U1988" t="s">
        <v>84</v>
      </c>
      <c r="V1988" t="s">
        <v>153</v>
      </c>
      <c r="W1988" s="6"/>
      <c r="X1988" s="6">
        <v>300</v>
      </c>
      <c r="Y1988" s="6">
        <v>300</v>
      </c>
      <c r="Z1988" s="3">
        <v>1</v>
      </c>
      <c r="AA1988" s="3">
        <v>1</v>
      </c>
      <c r="AB1988">
        <v>2024</v>
      </c>
      <c r="AC1988">
        <v>2024</v>
      </c>
    </row>
    <row r="1989" spans="1:29" customFormat="1" hidden="1" x14ac:dyDescent="0.35">
      <c r="A1989" t="s">
        <v>1854</v>
      </c>
      <c r="B1989" t="s">
        <v>133</v>
      </c>
      <c r="C1989" t="s">
        <v>1241</v>
      </c>
      <c r="D1989" t="s">
        <v>1241</v>
      </c>
      <c r="E1989" t="s">
        <v>108</v>
      </c>
      <c r="G1989" t="s">
        <v>78</v>
      </c>
      <c r="H1989" t="s">
        <v>79</v>
      </c>
      <c r="I1989" t="s">
        <v>156</v>
      </c>
      <c r="J1989">
        <v>25</v>
      </c>
      <c r="K1989">
        <v>0</v>
      </c>
      <c r="L1989" t="s">
        <v>1242</v>
      </c>
      <c r="M1989" t="s">
        <v>82</v>
      </c>
      <c r="N1989" s="6"/>
      <c r="O1989" s="6"/>
      <c r="P1989" s="6"/>
      <c r="Q1989" s="6"/>
      <c r="R1989" s="6"/>
      <c r="S1989" s="6">
        <v>100</v>
      </c>
      <c r="T1989">
        <v>130</v>
      </c>
      <c r="U1989" t="s">
        <v>597</v>
      </c>
      <c r="V1989" t="s">
        <v>630</v>
      </c>
      <c r="W1989" s="6"/>
      <c r="X1989" s="6"/>
      <c r="Y1989" s="6"/>
      <c r="AB1989">
        <v>2025</v>
      </c>
      <c r="AC1989">
        <v>2024</v>
      </c>
    </row>
    <row r="1990" spans="1:29" customFormat="1" hidden="1" x14ac:dyDescent="0.35">
      <c r="A1990" t="s">
        <v>1855</v>
      </c>
      <c r="B1990" t="s">
        <v>133</v>
      </c>
      <c r="C1990" t="s">
        <v>1241</v>
      </c>
      <c r="D1990" t="s">
        <v>1241</v>
      </c>
      <c r="E1990" t="s">
        <v>101</v>
      </c>
      <c r="G1990" t="s">
        <v>78</v>
      </c>
      <c r="H1990" t="s">
        <v>79</v>
      </c>
      <c r="I1990" t="s">
        <v>156</v>
      </c>
      <c r="J1990">
        <v>25</v>
      </c>
      <c r="K1990">
        <v>0</v>
      </c>
      <c r="L1990" t="s">
        <v>1242</v>
      </c>
      <c r="M1990" t="s">
        <v>82</v>
      </c>
      <c r="N1990" s="6"/>
      <c r="O1990" s="6"/>
      <c r="P1990" s="6"/>
      <c r="Q1990" s="6"/>
      <c r="R1990" s="6"/>
      <c r="S1990" s="6">
        <v>400</v>
      </c>
      <c r="U1990" t="s">
        <v>129</v>
      </c>
      <c r="V1990" t="s">
        <v>630</v>
      </c>
      <c r="W1990" s="6"/>
      <c r="X1990" s="6"/>
      <c r="Y1990" s="6"/>
      <c r="AB1990">
        <v>2025</v>
      </c>
      <c r="AC1990">
        <v>2024</v>
      </c>
    </row>
    <row r="1991" spans="1:29" customFormat="1" hidden="1" x14ac:dyDescent="0.35">
      <c r="A1991" t="s">
        <v>1856</v>
      </c>
      <c r="B1991" t="s">
        <v>133</v>
      </c>
      <c r="C1991" t="s">
        <v>1241</v>
      </c>
      <c r="D1991" t="s">
        <v>1241</v>
      </c>
      <c r="E1991" t="s">
        <v>101</v>
      </c>
      <c r="G1991" t="s">
        <v>78</v>
      </c>
      <c r="H1991" t="s">
        <v>79</v>
      </c>
      <c r="I1991" t="s">
        <v>156</v>
      </c>
      <c r="J1991">
        <v>25</v>
      </c>
      <c r="K1991">
        <v>0</v>
      </c>
      <c r="L1991" t="s">
        <v>1242</v>
      </c>
      <c r="M1991" t="s">
        <v>82</v>
      </c>
      <c r="N1991" s="6"/>
      <c r="O1991" s="6"/>
      <c r="P1991" s="6"/>
      <c r="Q1991" s="6"/>
      <c r="R1991" s="6"/>
      <c r="S1991" s="6">
        <v>100</v>
      </c>
      <c r="U1991" t="s">
        <v>129</v>
      </c>
      <c r="V1991" t="s">
        <v>630</v>
      </c>
      <c r="W1991" s="6"/>
      <c r="X1991" s="6"/>
      <c r="Y1991" s="6"/>
      <c r="AB1991">
        <v>2025</v>
      </c>
      <c r="AC1991">
        <v>2024</v>
      </c>
    </row>
    <row r="1992" spans="1:29" customFormat="1" hidden="1" x14ac:dyDescent="0.35">
      <c r="A1992" t="s">
        <v>1857</v>
      </c>
      <c r="B1992" t="s">
        <v>133</v>
      </c>
      <c r="C1992" t="s">
        <v>1241</v>
      </c>
      <c r="D1992" t="s">
        <v>1241</v>
      </c>
      <c r="E1992" t="s">
        <v>31</v>
      </c>
      <c r="G1992" t="s">
        <v>78</v>
      </c>
      <c r="H1992" t="s">
        <v>79</v>
      </c>
      <c r="I1992" t="s">
        <v>156</v>
      </c>
      <c r="J1992">
        <v>25</v>
      </c>
      <c r="K1992">
        <v>0</v>
      </c>
      <c r="L1992" t="s">
        <v>1242</v>
      </c>
      <c r="M1992" t="s">
        <v>82</v>
      </c>
      <c r="N1992" s="6"/>
      <c r="O1992" s="6"/>
      <c r="P1992" s="6"/>
      <c r="Q1992" s="6"/>
      <c r="R1992" s="6"/>
      <c r="S1992" s="6">
        <v>150</v>
      </c>
      <c r="U1992" t="s">
        <v>84</v>
      </c>
      <c r="V1992" t="s">
        <v>153</v>
      </c>
      <c r="W1992" s="6"/>
      <c r="X1992" s="6"/>
      <c r="Y1992" s="6"/>
      <c r="AB1992">
        <v>2025</v>
      </c>
      <c r="AC1992">
        <v>2024</v>
      </c>
    </row>
    <row r="1993" spans="1:29" customFormat="1" hidden="1" x14ac:dyDescent="0.35">
      <c r="A1993" t="s">
        <v>1858</v>
      </c>
      <c r="B1993" t="s">
        <v>133</v>
      </c>
      <c r="C1993" t="s">
        <v>1241</v>
      </c>
      <c r="D1993" t="s">
        <v>1241</v>
      </c>
      <c r="E1993" t="s">
        <v>91</v>
      </c>
      <c r="G1993" t="s">
        <v>78</v>
      </c>
      <c r="H1993" t="s">
        <v>79</v>
      </c>
      <c r="I1993" t="s">
        <v>156</v>
      </c>
      <c r="J1993">
        <v>25</v>
      </c>
      <c r="K1993">
        <v>0</v>
      </c>
      <c r="L1993" t="s">
        <v>1242</v>
      </c>
      <c r="M1993" t="s">
        <v>82</v>
      </c>
      <c r="N1993" s="6"/>
      <c r="O1993" s="6"/>
      <c r="P1993" s="6"/>
      <c r="Q1993" s="6"/>
      <c r="R1993" s="6"/>
      <c r="S1993" s="6">
        <v>300</v>
      </c>
      <c r="T1993">
        <v>600</v>
      </c>
      <c r="U1993" t="s">
        <v>93</v>
      </c>
      <c r="V1993" t="s">
        <v>153</v>
      </c>
      <c r="W1993" s="6"/>
      <c r="X1993" s="6"/>
      <c r="Y1993" s="6"/>
      <c r="AB1993">
        <v>2025</v>
      </c>
      <c r="AC1993">
        <v>2024</v>
      </c>
    </row>
    <row r="1994" spans="1:29" customFormat="1" hidden="1" x14ac:dyDescent="0.35">
      <c r="A1994" t="s">
        <v>1859</v>
      </c>
      <c r="B1994" t="s">
        <v>75</v>
      </c>
      <c r="C1994" t="s">
        <v>1241</v>
      </c>
      <c r="D1994" t="s">
        <v>1241</v>
      </c>
      <c r="E1994" t="s">
        <v>108</v>
      </c>
      <c r="F1994" t="s">
        <v>577</v>
      </c>
      <c r="G1994" t="s">
        <v>78</v>
      </c>
      <c r="H1994" t="s">
        <v>79</v>
      </c>
      <c r="I1994" t="s">
        <v>156</v>
      </c>
      <c r="J1994">
        <v>25</v>
      </c>
      <c r="K1994">
        <v>0</v>
      </c>
      <c r="L1994" t="s">
        <v>1242</v>
      </c>
      <c r="M1994" t="s">
        <v>82</v>
      </c>
      <c r="N1994" s="6"/>
      <c r="O1994" s="6"/>
      <c r="P1994" s="6"/>
      <c r="Q1994" s="6"/>
      <c r="R1994" s="6"/>
      <c r="S1994" s="6">
        <v>2000</v>
      </c>
      <c r="T1994">
        <v>8000</v>
      </c>
      <c r="U1994" t="s">
        <v>111</v>
      </c>
      <c r="V1994" t="s">
        <v>630</v>
      </c>
      <c r="W1994" s="6"/>
      <c r="X1994" s="6">
        <v>200</v>
      </c>
      <c r="Y1994" s="6">
        <v>800</v>
      </c>
      <c r="Z1994" s="3">
        <v>4</v>
      </c>
      <c r="AA1994" s="3">
        <v>0.1</v>
      </c>
      <c r="AB1994">
        <v>2025</v>
      </c>
      <c r="AC1994">
        <v>2024</v>
      </c>
    </row>
    <row r="1995" spans="1:29" customFormat="1" hidden="1" x14ac:dyDescent="0.35">
      <c r="A1995" t="s">
        <v>1862</v>
      </c>
      <c r="B1995" t="s">
        <v>133</v>
      </c>
      <c r="C1995" t="s">
        <v>1241</v>
      </c>
      <c r="D1995" t="s">
        <v>1241</v>
      </c>
      <c r="E1995" t="s">
        <v>101</v>
      </c>
      <c r="G1995" t="s">
        <v>78</v>
      </c>
      <c r="H1995" t="s">
        <v>79</v>
      </c>
      <c r="I1995" t="s">
        <v>156</v>
      </c>
      <c r="J1995">
        <v>25</v>
      </c>
      <c r="K1995">
        <v>0</v>
      </c>
      <c r="L1995" t="s">
        <v>1242</v>
      </c>
      <c r="M1995" t="s">
        <v>82</v>
      </c>
      <c r="N1995" s="6"/>
      <c r="O1995" s="6"/>
      <c r="P1995" s="6"/>
      <c r="Q1995" s="6"/>
      <c r="R1995" s="6"/>
      <c r="S1995" s="6">
        <v>1150</v>
      </c>
      <c r="U1995" t="s">
        <v>129</v>
      </c>
      <c r="V1995" t="s">
        <v>630</v>
      </c>
      <c r="W1995" s="6"/>
      <c r="X1995" s="6"/>
      <c r="Y1995" s="6"/>
      <c r="AB1995">
        <v>2025</v>
      </c>
      <c r="AC1995">
        <v>2024</v>
      </c>
    </row>
    <row r="1996" spans="1:29" customFormat="1" hidden="1" x14ac:dyDescent="0.35">
      <c r="A1996" t="s">
        <v>1865</v>
      </c>
      <c r="B1996" t="s">
        <v>133</v>
      </c>
      <c r="C1996" t="s">
        <v>1241</v>
      </c>
      <c r="D1996" t="s">
        <v>1241</v>
      </c>
      <c r="E1996" t="s">
        <v>101</v>
      </c>
      <c r="G1996" t="s">
        <v>78</v>
      </c>
      <c r="H1996" t="s">
        <v>79</v>
      </c>
      <c r="I1996" t="s">
        <v>156</v>
      </c>
      <c r="J1996">
        <v>25</v>
      </c>
      <c r="K1996">
        <v>0</v>
      </c>
      <c r="L1996" t="s">
        <v>1242</v>
      </c>
      <c r="M1996" t="s">
        <v>82</v>
      </c>
      <c r="N1996" s="6"/>
      <c r="O1996" s="6"/>
      <c r="P1996" s="6"/>
      <c r="Q1996" s="6"/>
      <c r="R1996" s="6"/>
      <c r="S1996" s="6">
        <v>1000</v>
      </c>
      <c r="U1996" t="s">
        <v>129</v>
      </c>
      <c r="V1996" t="s">
        <v>630</v>
      </c>
      <c r="W1996" s="6"/>
      <c r="X1996" s="6"/>
      <c r="Y1996" s="6"/>
      <c r="AB1996">
        <v>2025</v>
      </c>
      <c r="AC1996">
        <v>2024</v>
      </c>
    </row>
    <row r="1997" spans="1:29" customFormat="1" hidden="1" x14ac:dyDescent="0.35">
      <c r="A1997" t="s">
        <v>1867</v>
      </c>
      <c r="B1997" t="s">
        <v>133</v>
      </c>
      <c r="C1997" t="s">
        <v>1241</v>
      </c>
      <c r="D1997" t="s">
        <v>1241</v>
      </c>
      <c r="E1997" t="s">
        <v>91</v>
      </c>
      <c r="G1997" t="s">
        <v>78</v>
      </c>
      <c r="H1997" t="s">
        <v>79</v>
      </c>
      <c r="I1997" t="s">
        <v>156</v>
      </c>
      <c r="J1997">
        <v>25</v>
      </c>
      <c r="K1997">
        <v>0</v>
      </c>
      <c r="L1997" t="s">
        <v>1242</v>
      </c>
      <c r="M1997" t="s">
        <v>82</v>
      </c>
      <c r="N1997" s="6"/>
      <c r="O1997" s="6"/>
      <c r="P1997" s="6"/>
      <c r="Q1997" s="6"/>
      <c r="R1997" s="6"/>
      <c r="S1997" s="6">
        <v>300</v>
      </c>
      <c r="T1997">
        <v>1200</v>
      </c>
      <c r="U1997" t="s">
        <v>93</v>
      </c>
      <c r="V1997" t="s">
        <v>153</v>
      </c>
      <c r="W1997" s="6"/>
      <c r="X1997" s="6"/>
      <c r="Y1997" s="6"/>
      <c r="AB1997">
        <v>2025</v>
      </c>
      <c r="AC1997">
        <v>2024</v>
      </c>
    </row>
    <row r="1998" spans="1:29" customFormat="1" hidden="1" x14ac:dyDescent="0.35">
      <c r="A1998" t="s">
        <v>1868</v>
      </c>
      <c r="B1998" t="s">
        <v>133</v>
      </c>
      <c r="C1998" t="s">
        <v>1241</v>
      </c>
      <c r="D1998" t="s">
        <v>1241</v>
      </c>
      <c r="E1998" t="s">
        <v>91</v>
      </c>
      <c r="G1998" t="s">
        <v>78</v>
      </c>
      <c r="H1998" t="s">
        <v>79</v>
      </c>
      <c r="I1998" t="s">
        <v>156</v>
      </c>
      <c r="J1998">
        <v>25</v>
      </c>
      <c r="K1998">
        <v>0</v>
      </c>
      <c r="L1998" t="s">
        <v>1242</v>
      </c>
      <c r="M1998" t="s">
        <v>82</v>
      </c>
      <c r="N1998" s="6"/>
      <c r="O1998" s="6"/>
      <c r="P1998" s="6"/>
      <c r="Q1998" s="6"/>
      <c r="R1998" s="6"/>
      <c r="S1998" s="6">
        <v>300</v>
      </c>
      <c r="T1998">
        <v>600</v>
      </c>
      <c r="U1998" t="s">
        <v>93</v>
      </c>
      <c r="V1998" t="s">
        <v>153</v>
      </c>
      <c r="W1998" s="6"/>
      <c r="X1998" s="6"/>
      <c r="Y1998" s="6"/>
      <c r="AB1998">
        <v>2025</v>
      </c>
      <c r="AC1998">
        <v>2024</v>
      </c>
    </row>
    <row r="1999" spans="1:29" customFormat="1" hidden="1" x14ac:dyDescent="0.35">
      <c r="A1999" t="s">
        <v>1870</v>
      </c>
      <c r="B1999" t="s">
        <v>133</v>
      </c>
      <c r="C1999" t="s">
        <v>1241</v>
      </c>
      <c r="D1999" t="s">
        <v>1241</v>
      </c>
      <c r="E1999" t="s">
        <v>108</v>
      </c>
      <c r="G1999" t="s">
        <v>78</v>
      </c>
      <c r="H1999" t="s">
        <v>79</v>
      </c>
      <c r="I1999" t="s">
        <v>156</v>
      </c>
      <c r="J1999">
        <v>25</v>
      </c>
      <c r="K1999">
        <v>0</v>
      </c>
      <c r="L1999" t="s">
        <v>1242</v>
      </c>
      <c r="M1999" t="s">
        <v>82</v>
      </c>
      <c r="N1999" s="6"/>
      <c r="O1999" s="6"/>
      <c r="P1999" s="6"/>
      <c r="Q1999" s="6"/>
      <c r="R1999" s="6"/>
      <c r="S1999" s="6">
        <v>1200</v>
      </c>
      <c r="T1999">
        <v>2400</v>
      </c>
      <c r="U1999" t="s">
        <v>597</v>
      </c>
      <c r="V1999" t="s">
        <v>630</v>
      </c>
      <c r="W1999" s="6"/>
      <c r="X1999" s="6"/>
      <c r="Y1999" s="6"/>
      <c r="AB1999">
        <v>2025</v>
      </c>
      <c r="AC1999">
        <v>2024</v>
      </c>
    </row>
    <row r="2000" spans="1:29" customFormat="1" hidden="1" x14ac:dyDescent="0.35">
      <c r="A2000" t="s">
        <v>1873</v>
      </c>
      <c r="B2000" t="s">
        <v>133</v>
      </c>
      <c r="C2000" t="s">
        <v>1241</v>
      </c>
      <c r="D2000" t="s">
        <v>1241</v>
      </c>
      <c r="E2000" t="s">
        <v>108</v>
      </c>
      <c r="G2000" t="s">
        <v>78</v>
      </c>
      <c r="H2000" t="s">
        <v>79</v>
      </c>
      <c r="I2000" t="s">
        <v>156</v>
      </c>
      <c r="J2000">
        <v>25</v>
      </c>
      <c r="K2000">
        <v>0</v>
      </c>
      <c r="L2000" t="s">
        <v>1242</v>
      </c>
      <c r="M2000" t="s">
        <v>82</v>
      </c>
      <c r="N2000" s="6"/>
      <c r="O2000" s="6"/>
      <c r="P2000" s="6"/>
      <c r="Q2000" s="6">
        <v>3050</v>
      </c>
      <c r="R2000" s="6"/>
      <c r="S2000" s="6">
        <v>600</v>
      </c>
      <c r="U2000" t="s">
        <v>597</v>
      </c>
      <c r="V2000" t="s">
        <v>630</v>
      </c>
      <c r="W2000" s="6"/>
      <c r="X2000" s="6"/>
      <c r="Y2000" s="6"/>
      <c r="AB2000">
        <v>2025</v>
      </c>
      <c r="AC2000">
        <v>2024</v>
      </c>
    </row>
    <row r="2001" spans="1:29" customFormat="1" hidden="1" x14ac:dyDescent="0.35">
      <c r="A2001" t="s">
        <v>1874</v>
      </c>
      <c r="B2001" t="s">
        <v>133</v>
      </c>
      <c r="C2001" t="s">
        <v>1241</v>
      </c>
      <c r="D2001" t="s">
        <v>1241</v>
      </c>
      <c r="E2001" t="s">
        <v>32</v>
      </c>
      <c r="G2001" t="s">
        <v>78</v>
      </c>
      <c r="H2001" t="s">
        <v>79</v>
      </c>
      <c r="I2001" t="s">
        <v>156</v>
      </c>
      <c r="J2001">
        <v>25</v>
      </c>
      <c r="K2001">
        <v>0</v>
      </c>
      <c r="L2001" t="s">
        <v>1242</v>
      </c>
      <c r="M2001" t="s">
        <v>82</v>
      </c>
      <c r="N2001" s="6"/>
      <c r="O2001" s="6"/>
      <c r="P2001" s="6"/>
      <c r="Q2001" s="6"/>
      <c r="R2001" s="6"/>
      <c r="S2001" s="6">
        <v>500</v>
      </c>
      <c r="U2001" t="s">
        <v>251</v>
      </c>
      <c r="V2001" t="s">
        <v>153</v>
      </c>
      <c r="W2001" s="6"/>
      <c r="X2001" s="6"/>
      <c r="Y2001" s="6"/>
      <c r="AB2001">
        <v>2025</v>
      </c>
      <c r="AC2001">
        <v>2024</v>
      </c>
    </row>
    <row r="2002" spans="1:29" customFormat="1" hidden="1" x14ac:dyDescent="0.35">
      <c r="A2002" t="s">
        <v>1875</v>
      </c>
      <c r="B2002" t="s">
        <v>75</v>
      </c>
      <c r="C2002" t="s">
        <v>1241</v>
      </c>
      <c r="D2002" t="s">
        <v>1241</v>
      </c>
      <c r="E2002" t="s">
        <v>91</v>
      </c>
      <c r="G2002" t="s">
        <v>78</v>
      </c>
      <c r="H2002" t="s">
        <v>79</v>
      </c>
      <c r="I2002" t="s">
        <v>156</v>
      </c>
      <c r="J2002">
        <v>25</v>
      </c>
      <c r="K2002">
        <v>0</v>
      </c>
      <c r="L2002" t="s">
        <v>1242</v>
      </c>
      <c r="M2002" t="s">
        <v>82</v>
      </c>
      <c r="N2002" s="6"/>
      <c r="O2002" s="6"/>
      <c r="P2002" s="6"/>
      <c r="Q2002" s="6"/>
      <c r="R2002" s="6"/>
      <c r="S2002" s="6">
        <v>400</v>
      </c>
      <c r="T2002">
        <v>800</v>
      </c>
      <c r="U2002" t="s">
        <v>93</v>
      </c>
      <c r="V2002" t="s">
        <v>153</v>
      </c>
      <c r="W2002" s="6">
        <v>1000</v>
      </c>
      <c r="X2002" s="6">
        <v>500</v>
      </c>
      <c r="Y2002" s="6">
        <v>500</v>
      </c>
      <c r="Z2002" s="3">
        <v>1</v>
      </c>
      <c r="AA2002" s="3">
        <v>1.25</v>
      </c>
      <c r="AB2002">
        <v>2024</v>
      </c>
      <c r="AC2002">
        <v>2024</v>
      </c>
    </row>
    <row r="2003" spans="1:29" customFormat="1" hidden="1" x14ac:dyDescent="0.35">
      <c r="A2003" t="s">
        <v>1876</v>
      </c>
      <c r="B2003" t="s">
        <v>133</v>
      </c>
      <c r="C2003" t="s">
        <v>1241</v>
      </c>
      <c r="D2003" t="s">
        <v>1241</v>
      </c>
      <c r="E2003" t="s">
        <v>31</v>
      </c>
      <c r="G2003" t="s">
        <v>78</v>
      </c>
      <c r="H2003" t="s">
        <v>79</v>
      </c>
      <c r="I2003" t="s">
        <v>156</v>
      </c>
      <c r="J2003">
        <v>25</v>
      </c>
      <c r="K2003">
        <v>0</v>
      </c>
      <c r="L2003" t="s">
        <v>1242</v>
      </c>
      <c r="M2003" t="s">
        <v>82</v>
      </c>
      <c r="N2003" s="6"/>
      <c r="O2003" s="6"/>
      <c r="P2003" s="6"/>
      <c r="Q2003" s="6"/>
      <c r="R2003" s="6"/>
      <c r="S2003" s="6">
        <v>320</v>
      </c>
      <c r="U2003" t="s">
        <v>84</v>
      </c>
      <c r="V2003" t="s">
        <v>153</v>
      </c>
      <c r="W2003" s="6"/>
      <c r="X2003" s="6"/>
      <c r="Y2003" s="6"/>
      <c r="AB2003">
        <v>2025</v>
      </c>
      <c r="AC2003">
        <v>2024</v>
      </c>
    </row>
    <row r="2004" spans="1:29" customFormat="1" hidden="1" x14ac:dyDescent="0.35">
      <c r="A2004" t="s">
        <v>1877</v>
      </c>
      <c r="B2004" t="s">
        <v>75</v>
      </c>
      <c r="C2004" t="s">
        <v>1241</v>
      </c>
      <c r="D2004" t="s">
        <v>1241</v>
      </c>
      <c r="E2004" t="s">
        <v>91</v>
      </c>
      <c r="G2004" t="s">
        <v>78</v>
      </c>
      <c r="H2004" t="s">
        <v>79</v>
      </c>
      <c r="I2004" t="s">
        <v>156</v>
      </c>
      <c r="J2004">
        <v>25</v>
      </c>
      <c r="K2004">
        <v>0</v>
      </c>
      <c r="L2004" t="s">
        <v>1242</v>
      </c>
      <c r="M2004" t="s">
        <v>82</v>
      </c>
      <c r="N2004" s="6"/>
      <c r="O2004" s="6"/>
      <c r="P2004" s="6"/>
      <c r="Q2004" s="6"/>
      <c r="R2004" s="6"/>
      <c r="S2004" s="6">
        <v>500</v>
      </c>
      <c r="T2004">
        <v>1000</v>
      </c>
      <c r="U2004" t="s">
        <v>93</v>
      </c>
      <c r="V2004" t="s">
        <v>153</v>
      </c>
      <c r="W2004" s="6"/>
      <c r="X2004" s="6">
        <v>500</v>
      </c>
      <c r="Y2004" s="6">
        <v>500</v>
      </c>
      <c r="Z2004" s="3">
        <v>1</v>
      </c>
      <c r="AA2004" s="3">
        <v>1</v>
      </c>
      <c r="AB2004">
        <v>2024</v>
      </c>
      <c r="AC2004">
        <v>2024</v>
      </c>
    </row>
    <row r="2005" spans="1:29" customFormat="1" hidden="1" x14ac:dyDescent="0.35">
      <c r="A2005" t="s">
        <v>1878</v>
      </c>
      <c r="B2005" t="s">
        <v>133</v>
      </c>
      <c r="C2005" t="s">
        <v>1241</v>
      </c>
      <c r="D2005" t="s">
        <v>1241</v>
      </c>
      <c r="E2005" t="s">
        <v>31</v>
      </c>
      <c r="G2005" t="s">
        <v>78</v>
      </c>
      <c r="H2005" t="s">
        <v>79</v>
      </c>
      <c r="I2005" t="s">
        <v>156</v>
      </c>
      <c r="J2005">
        <v>25</v>
      </c>
      <c r="K2005">
        <v>0</v>
      </c>
      <c r="L2005" t="s">
        <v>1242</v>
      </c>
      <c r="M2005" t="s">
        <v>82</v>
      </c>
      <c r="N2005" s="6"/>
      <c r="O2005" s="6"/>
      <c r="P2005" s="6"/>
      <c r="Q2005" s="6"/>
      <c r="R2005" s="6"/>
      <c r="S2005" s="6">
        <v>1200</v>
      </c>
      <c r="U2005" t="s">
        <v>84</v>
      </c>
      <c r="V2005" t="s">
        <v>153</v>
      </c>
      <c r="W2005" s="6"/>
      <c r="X2005" s="6"/>
      <c r="Y2005" s="6"/>
      <c r="AB2005">
        <v>2025</v>
      </c>
      <c r="AC2005">
        <v>2024</v>
      </c>
    </row>
    <row r="2006" spans="1:29" customFormat="1" hidden="1" x14ac:dyDescent="0.35">
      <c r="A2006" t="s">
        <v>1879</v>
      </c>
      <c r="B2006" t="s">
        <v>133</v>
      </c>
      <c r="C2006" t="s">
        <v>1241</v>
      </c>
      <c r="D2006" t="s">
        <v>1241</v>
      </c>
      <c r="E2006" t="s">
        <v>32</v>
      </c>
      <c r="G2006" t="s">
        <v>78</v>
      </c>
      <c r="H2006" t="s">
        <v>79</v>
      </c>
      <c r="I2006" t="s">
        <v>156</v>
      </c>
      <c r="J2006">
        <v>25</v>
      </c>
      <c r="K2006">
        <v>0</v>
      </c>
      <c r="L2006" t="s">
        <v>1242</v>
      </c>
      <c r="M2006" t="s">
        <v>82</v>
      </c>
      <c r="N2006" s="6"/>
      <c r="O2006" s="6"/>
      <c r="P2006" s="6"/>
      <c r="Q2006" s="6"/>
      <c r="R2006" s="6"/>
      <c r="S2006" s="6">
        <v>4000</v>
      </c>
      <c r="U2006" t="s">
        <v>251</v>
      </c>
      <c r="V2006" t="s">
        <v>153</v>
      </c>
      <c r="W2006" s="6"/>
      <c r="X2006" s="6"/>
      <c r="Y2006" s="6"/>
      <c r="AB2006">
        <v>2025</v>
      </c>
      <c r="AC2006">
        <v>2024</v>
      </c>
    </row>
    <row r="2007" spans="1:29" customFormat="1" hidden="1" x14ac:dyDescent="0.35">
      <c r="A2007" t="s">
        <v>1882</v>
      </c>
      <c r="B2007" t="s">
        <v>133</v>
      </c>
      <c r="C2007" t="s">
        <v>1241</v>
      </c>
      <c r="D2007" t="s">
        <v>1241</v>
      </c>
      <c r="E2007" t="s">
        <v>91</v>
      </c>
      <c r="F2007" t="s">
        <v>77</v>
      </c>
      <c r="G2007" t="s">
        <v>78</v>
      </c>
      <c r="H2007" t="s">
        <v>79</v>
      </c>
      <c r="I2007" t="s">
        <v>156</v>
      </c>
      <c r="J2007">
        <v>25</v>
      </c>
      <c r="K2007">
        <v>0</v>
      </c>
      <c r="L2007" t="s">
        <v>1242</v>
      </c>
      <c r="M2007" t="s">
        <v>82</v>
      </c>
      <c r="N2007" s="6"/>
      <c r="O2007" s="6"/>
      <c r="P2007" s="6"/>
      <c r="Q2007" s="6"/>
      <c r="R2007" s="6"/>
      <c r="S2007" s="6">
        <v>200</v>
      </c>
      <c r="T2007">
        <v>1600</v>
      </c>
      <c r="U2007" t="s">
        <v>93</v>
      </c>
      <c r="V2007" t="s">
        <v>153</v>
      </c>
      <c r="W2007" s="6"/>
      <c r="X2007" s="6"/>
      <c r="Y2007" s="6"/>
      <c r="AB2007">
        <v>2025</v>
      </c>
      <c r="AC2007">
        <v>2024</v>
      </c>
    </row>
    <row r="2008" spans="1:29" customFormat="1" hidden="1" x14ac:dyDescent="0.35">
      <c r="A2008" t="s">
        <v>1883</v>
      </c>
      <c r="B2008" t="s">
        <v>133</v>
      </c>
      <c r="C2008" t="s">
        <v>1241</v>
      </c>
      <c r="D2008" t="s">
        <v>1241</v>
      </c>
      <c r="E2008" t="s">
        <v>108</v>
      </c>
      <c r="G2008" t="s">
        <v>78</v>
      </c>
      <c r="H2008" t="s">
        <v>79</v>
      </c>
      <c r="I2008" t="s">
        <v>156</v>
      </c>
      <c r="J2008">
        <v>25</v>
      </c>
      <c r="K2008">
        <v>0</v>
      </c>
      <c r="L2008" t="s">
        <v>1242</v>
      </c>
      <c r="M2008" t="s">
        <v>82</v>
      </c>
      <c r="N2008" s="6"/>
      <c r="O2008" s="6"/>
      <c r="P2008" s="6"/>
      <c r="Q2008" s="6"/>
      <c r="R2008" s="6"/>
      <c r="S2008" s="6">
        <v>1200</v>
      </c>
      <c r="U2008" t="s">
        <v>111</v>
      </c>
      <c r="V2008" t="s">
        <v>630</v>
      </c>
      <c r="W2008" s="6"/>
      <c r="X2008" s="6"/>
      <c r="Y2008" s="6"/>
      <c r="AB2008">
        <v>2025</v>
      </c>
      <c r="AC2008">
        <v>2024</v>
      </c>
    </row>
    <row r="2009" spans="1:29" customFormat="1" hidden="1" x14ac:dyDescent="0.35">
      <c r="A2009" t="s">
        <v>1885</v>
      </c>
      <c r="B2009" t="s">
        <v>133</v>
      </c>
      <c r="C2009" t="s">
        <v>1241</v>
      </c>
      <c r="D2009" t="s">
        <v>1241</v>
      </c>
      <c r="E2009" t="s">
        <v>31</v>
      </c>
      <c r="G2009" t="s">
        <v>78</v>
      </c>
      <c r="H2009" t="s">
        <v>79</v>
      </c>
      <c r="I2009" t="s">
        <v>156</v>
      </c>
      <c r="J2009">
        <v>25</v>
      </c>
      <c r="K2009">
        <v>0</v>
      </c>
      <c r="L2009" t="s">
        <v>1242</v>
      </c>
      <c r="M2009" t="s">
        <v>82</v>
      </c>
      <c r="N2009" s="6"/>
      <c r="O2009" s="6"/>
      <c r="P2009" s="6"/>
      <c r="Q2009" s="6"/>
      <c r="R2009" s="6"/>
      <c r="S2009" s="6">
        <v>2400</v>
      </c>
      <c r="U2009" t="s">
        <v>84</v>
      </c>
      <c r="V2009" t="s">
        <v>153</v>
      </c>
      <c r="W2009" s="6"/>
      <c r="X2009" s="6"/>
      <c r="Y2009" s="6"/>
      <c r="AB2009">
        <v>2025</v>
      </c>
      <c r="AC2009">
        <v>2024</v>
      </c>
    </row>
    <row r="2010" spans="1:29" customFormat="1" hidden="1" x14ac:dyDescent="0.35">
      <c r="A2010" t="s">
        <v>1886</v>
      </c>
      <c r="B2010" t="s">
        <v>133</v>
      </c>
      <c r="C2010" t="s">
        <v>1241</v>
      </c>
      <c r="D2010" t="s">
        <v>1241</v>
      </c>
      <c r="E2010" t="s">
        <v>101</v>
      </c>
      <c r="G2010" t="s">
        <v>78</v>
      </c>
      <c r="H2010" t="s">
        <v>79</v>
      </c>
      <c r="I2010" t="s">
        <v>156</v>
      </c>
      <c r="J2010">
        <v>25</v>
      </c>
      <c r="K2010">
        <v>0</v>
      </c>
      <c r="L2010" t="s">
        <v>1242</v>
      </c>
      <c r="M2010" t="s">
        <v>82</v>
      </c>
      <c r="N2010" s="6"/>
      <c r="O2010" s="6"/>
      <c r="P2010" s="6"/>
      <c r="Q2010" s="6"/>
      <c r="R2010" s="6"/>
      <c r="S2010" s="6">
        <v>1200</v>
      </c>
      <c r="U2010" t="s">
        <v>129</v>
      </c>
      <c r="V2010" t="s">
        <v>630</v>
      </c>
      <c r="W2010" s="6"/>
      <c r="X2010" s="6"/>
      <c r="Y2010" s="6"/>
      <c r="AB2010">
        <v>2025</v>
      </c>
      <c r="AC2010">
        <v>2024</v>
      </c>
    </row>
    <row r="2011" spans="1:29" customFormat="1" hidden="1" x14ac:dyDescent="0.35">
      <c r="A2011" t="s">
        <v>1887</v>
      </c>
      <c r="B2011" t="s">
        <v>75</v>
      </c>
      <c r="C2011" t="s">
        <v>1241</v>
      </c>
      <c r="D2011" t="s">
        <v>1241</v>
      </c>
      <c r="E2011" t="s">
        <v>91</v>
      </c>
      <c r="G2011" t="s">
        <v>78</v>
      </c>
      <c r="H2011" t="s">
        <v>79</v>
      </c>
      <c r="I2011" t="s">
        <v>156</v>
      </c>
      <c r="J2011">
        <v>25</v>
      </c>
      <c r="K2011">
        <v>0</v>
      </c>
      <c r="L2011" t="s">
        <v>1242</v>
      </c>
      <c r="M2011" t="s">
        <v>82</v>
      </c>
      <c r="N2011" s="6"/>
      <c r="O2011" s="6"/>
      <c r="P2011" s="6"/>
      <c r="Q2011" s="6"/>
      <c r="R2011" s="6"/>
      <c r="S2011" s="6">
        <v>1000</v>
      </c>
      <c r="T2011">
        <v>2000</v>
      </c>
      <c r="U2011" t="s">
        <v>93</v>
      </c>
      <c r="V2011" t="s">
        <v>153</v>
      </c>
      <c r="W2011" s="6"/>
      <c r="X2011" s="6">
        <v>500</v>
      </c>
      <c r="Y2011" s="6">
        <v>1000</v>
      </c>
      <c r="Z2011" s="3">
        <v>2</v>
      </c>
      <c r="AA2011" s="3">
        <v>0.5</v>
      </c>
      <c r="AB2011">
        <v>2025</v>
      </c>
      <c r="AC2011">
        <v>2024</v>
      </c>
    </row>
    <row r="2012" spans="1:29" customFormat="1" hidden="1" x14ac:dyDescent="0.35">
      <c r="A2012" t="s">
        <v>1888</v>
      </c>
      <c r="B2012" t="s">
        <v>133</v>
      </c>
      <c r="C2012" t="s">
        <v>1241</v>
      </c>
      <c r="D2012" t="s">
        <v>1241</v>
      </c>
      <c r="E2012" t="s">
        <v>91</v>
      </c>
      <c r="G2012" t="s">
        <v>78</v>
      </c>
      <c r="H2012" t="s">
        <v>79</v>
      </c>
      <c r="I2012" t="s">
        <v>156</v>
      </c>
      <c r="J2012">
        <v>25</v>
      </c>
      <c r="K2012">
        <v>0</v>
      </c>
      <c r="L2012" t="s">
        <v>1242</v>
      </c>
      <c r="M2012" t="s">
        <v>82</v>
      </c>
      <c r="N2012" s="6"/>
      <c r="O2012" s="6"/>
      <c r="P2012" s="6"/>
      <c r="Q2012" s="6"/>
      <c r="R2012" s="6"/>
      <c r="S2012" s="6">
        <v>125</v>
      </c>
      <c r="T2012">
        <v>500</v>
      </c>
      <c r="U2012" t="s">
        <v>93</v>
      </c>
      <c r="V2012" t="s">
        <v>153</v>
      </c>
      <c r="W2012" s="6"/>
      <c r="X2012" s="6"/>
      <c r="Y2012" s="6"/>
      <c r="AB2012">
        <v>2025</v>
      </c>
      <c r="AC2012">
        <v>2024</v>
      </c>
    </row>
    <row r="2013" spans="1:29" customFormat="1" hidden="1" x14ac:dyDescent="0.35">
      <c r="A2013" t="s">
        <v>1889</v>
      </c>
      <c r="B2013" t="s">
        <v>133</v>
      </c>
      <c r="C2013" t="s">
        <v>1241</v>
      </c>
      <c r="D2013" t="s">
        <v>1241</v>
      </c>
      <c r="E2013" t="s">
        <v>31</v>
      </c>
      <c r="G2013" t="s">
        <v>78</v>
      </c>
      <c r="H2013" t="s">
        <v>79</v>
      </c>
      <c r="I2013" t="s">
        <v>156</v>
      </c>
      <c r="J2013">
        <v>25</v>
      </c>
      <c r="K2013">
        <v>0</v>
      </c>
      <c r="L2013" t="s">
        <v>1242</v>
      </c>
      <c r="M2013" t="s">
        <v>82</v>
      </c>
      <c r="N2013" s="6"/>
      <c r="O2013" s="6"/>
      <c r="P2013" s="6"/>
      <c r="Q2013" s="6"/>
      <c r="R2013" s="6"/>
      <c r="S2013" s="6">
        <v>1500</v>
      </c>
      <c r="U2013" t="s">
        <v>84</v>
      </c>
      <c r="V2013" t="s">
        <v>153</v>
      </c>
      <c r="W2013" s="6"/>
      <c r="X2013" s="6"/>
      <c r="Y2013" s="6"/>
      <c r="AB2013">
        <v>2025</v>
      </c>
      <c r="AC2013">
        <v>2024</v>
      </c>
    </row>
    <row r="2014" spans="1:29" customFormat="1" hidden="1" x14ac:dyDescent="0.35">
      <c r="A2014" t="s">
        <v>1890</v>
      </c>
      <c r="B2014" t="s">
        <v>133</v>
      </c>
      <c r="C2014" t="s">
        <v>1241</v>
      </c>
      <c r="D2014" t="s">
        <v>1241</v>
      </c>
      <c r="E2014" t="s">
        <v>108</v>
      </c>
      <c r="G2014" t="s">
        <v>78</v>
      </c>
      <c r="H2014" t="s">
        <v>79</v>
      </c>
      <c r="I2014" t="s">
        <v>156</v>
      </c>
      <c r="J2014">
        <v>25</v>
      </c>
      <c r="K2014">
        <v>0</v>
      </c>
      <c r="L2014" t="s">
        <v>1242</v>
      </c>
      <c r="M2014" t="s">
        <v>82</v>
      </c>
      <c r="N2014" s="6"/>
      <c r="O2014" s="6"/>
      <c r="P2014" s="6"/>
      <c r="Q2014" s="6"/>
      <c r="R2014" s="6"/>
      <c r="S2014" s="6">
        <v>1500</v>
      </c>
      <c r="T2014">
        <v>6000</v>
      </c>
      <c r="U2014" t="s">
        <v>111</v>
      </c>
      <c r="V2014" t="s">
        <v>630</v>
      </c>
      <c r="W2014" s="6"/>
      <c r="X2014" s="6"/>
      <c r="Y2014" s="6"/>
      <c r="AB2014">
        <v>2025</v>
      </c>
      <c r="AC2014">
        <v>2024</v>
      </c>
    </row>
    <row r="2015" spans="1:29" customFormat="1" hidden="1" x14ac:dyDescent="0.35">
      <c r="A2015" t="s">
        <v>1892</v>
      </c>
      <c r="B2015" t="s">
        <v>133</v>
      </c>
      <c r="C2015" t="s">
        <v>1241</v>
      </c>
      <c r="D2015" t="s">
        <v>1241</v>
      </c>
      <c r="E2015" t="s">
        <v>101</v>
      </c>
      <c r="G2015" t="s">
        <v>78</v>
      </c>
      <c r="H2015" t="s">
        <v>79</v>
      </c>
      <c r="I2015" t="s">
        <v>156</v>
      </c>
      <c r="J2015">
        <v>25</v>
      </c>
      <c r="K2015">
        <v>0</v>
      </c>
      <c r="L2015" t="s">
        <v>1242</v>
      </c>
      <c r="M2015" t="s">
        <v>82</v>
      </c>
      <c r="N2015" s="6"/>
      <c r="O2015" s="6"/>
      <c r="P2015" s="6"/>
      <c r="Q2015" s="6"/>
      <c r="R2015" s="6"/>
      <c r="S2015" s="6">
        <v>1000</v>
      </c>
      <c r="U2015" t="s">
        <v>129</v>
      </c>
      <c r="V2015" t="s">
        <v>630</v>
      </c>
      <c r="W2015" s="6"/>
      <c r="X2015" s="6"/>
      <c r="Y2015" s="6"/>
      <c r="AB2015">
        <v>2025</v>
      </c>
      <c r="AC2015">
        <v>2024</v>
      </c>
    </row>
    <row r="2016" spans="1:29" customFormat="1" hidden="1" x14ac:dyDescent="0.35">
      <c r="A2016" t="s">
        <v>1893</v>
      </c>
      <c r="B2016" t="s">
        <v>75</v>
      </c>
      <c r="C2016" t="s">
        <v>1241</v>
      </c>
      <c r="D2016" t="s">
        <v>1241</v>
      </c>
      <c r="E2016" t="s">
        <v>91</v>
      </c>
      <c r="G2016" t="s">
        <v>78</v>
      </c>
      <c r="H2016" t="s">
        <v>79</v>
      </c>
      <c r="I2016" t="s">
        <v>156</v>
      </c>
      <c r="J2016">
        <v>25</v>
      </c>
      <c r="K2016">
        <v>0</v>
      </c>
      <c r="L2016" t="s">
        <v>1242</v>
      </c>
      <c r="M2016" t="s">
        <v>82</v>
      </c>
      <c r="N2016" s="6"/>
      <c r="O2016" s="6"/>
      <c r="P2016" s="6"/>
      <c r="Q2016" s="6"/>
      <c r="R2016" s="6"/>
      <c r="S2016" s="6">
        <v>125</v>
      </c>
      <c r="T2016">
        <v>500</v>
      </c>
      <c r="U2016" t="s">
        <v>93</v>
      </c>
      <c r="V2016" t="s">
        <v>153</v>
      </c>
      <c r="W2016" s="6"/>
      <c r="X2016" s="6">
        <v>125</v>
      </c>
      <c r="Y2016" s="6">
        <v>125</v>
      </c>
      <c r="Z2016" s="3">
        <v>1</v>
      </c>
      <c r="AA2016" s="3">
        <v>1</v>
      </c>
      <c r="AB2016">
        <v>2025</v>
      </c>
      <c r="AC2016">
        <v>2024</v>
      </c>
    </row>
    <row r="2017" spans="1:29" customFormat="1" hidden="1" x14ac:dyDescent="0.35">
      <c r="A2017" t="s">
        <v>1894</v>
      </c>
      <c r="B2017" t="s">
        <v>133</v>
      </c>
      <c r="C2017" t="s">
        <v>1241</v>
      </c>
      <c r="D2017" t="s">
        <v>1241</v>
      </c>
      <c r="E2017" t="s">
        <v>91</v>
      </c>
      <c r="G2017" t="s">
        <v>78</v>
      </c>
      <c r="H2017" t="s">
        <v>79</v>
      </c>
      <c r="I2017" t="s">
        <v>156</v>
      </c>
      <c r="J2017">
        <v>25</v>
      </c>
      <c r="K2017">
        <v>0</v>
      </c>
      <c r="L2017" t="s">
        <v>1242</v>
      </c>
      <c r="M2017" t="s">
        <v>82</v>
      </c>
      <c r="N2017" s="6"/>
      <c r="O2017" s="6"/>
      <c r="P2017" s="6"/>
      <c r="Q2017" s="6"/>
      <c r="R2017" s="6"/>
      <c r="S2017" s="6">
        <v>500</v>
      </c>
      <c r="T2017">
        <v>1000</v>
      </c>
      <c r="U2017" t="s">
        <v>93</v>
      </c>
      <c r="V2017" t="s">
        <v>153</v>
      </c>
      <c r="W2017" s="6"/>
      <c r="X2017" s="6"/>
      <c r="Y2017" s="6"/>
      <c r="AB2017">
        <v>2025</v>
      </c>
      <c r="AC2017">
        <v>2025</v>
      </c>
    </row>
    <row r="2018" spans="1:29" customFormat="1" hidden="1" x14ac:dyDescent="0.35">
      <c r="A2018" t="s">
        <v>1895</v>
      </c>
      <c r="B2018" t="s">
        <v>133</v>
      </c>
      <c r="C2018" t="s">
        <v>1241</v>
      </c>
      <c r="D2018" t="s">
        <v>1241</v>
      </c>
      <c r="E2018" t="s">
        <v>108</v>
      </c>
      <c r="G2018" t="s">
        <v>78</v>
      </c>
      <c r="H2018" t="s">
        <v>79</v>
      </c>
      <c r="I2018" t="s">
        <v>156</v>
      </c>
      <c r="J2018">
        <v>25</v>
      </c>
      <c r="K2018">
        <v>0</v>
      </c>
      <c r="L2018" t="s">
        <v>1242</v>
      </c>
      <c r="M2018" t="s">
        <v>82</v>
      </c>
      <c r="N2018" s="6"/>
      <c r="O2018" s="6"/>
      <c r="P2018" s="6"/>
      <c r="Q2018" s="6"/>
      <c r="R2018" s="6"/>
      <c r="S2018" s="6">
        <v>1200</v>
      </c>
      <c r="T2018">
        <v>2400</v>
      </c>
      <c r="U2018" t="s">
        <v>597</v>
      </c>
      <c r="V2018" t="s">
        <v>630</v>
      </c>
      <c r="W2018" s="6"/>
      <c r="X2018" s="6"/>
      <c r="Y2018" s="6"/>
      <c r="AB2018">
        <v>2025</v>
      </c>
      <c r="AC2018">
        <v>2025</v>
      </c>
    </row>
    <row r="2019" spans="1:29" customFormat="1" hidden="1" x14ac:dyDescent="0.35">
      <c r="A2019" t="s">
        <v>1896</v>
      </c>
      <c r="B2019" t="s">
        <v>133</v>
      </c>
      <c r="C2019" t="s">
        <v>1241</v>
      </c>
      <c r="D2019" t="s">
        <v>1241</v>
      </c>
      <c r="E2019" t="s">
        <v>31</v>
      </c>
      <c r="G2019" t="s">
        <v>78</v>
      </c>
      <c r="H2019" t="s">
        <v>79</v>
      </c>
      <c r="I2019" t="s">
        <v>156</v>
      </c>
      <c r="J2019">
        <v>25</v>
      </c>
      <c r="K2019">
        <v>0</v>
      </c>
      <c r="L2019" t="s">
        <v>1242</v>
      </c>
      <c r="M2019" t="s">
        <v>82</v>
      </c>
      <c r="N2019" s="6"/>
      <c r="O2019" s="6"/>
      <c r="P2019" s="6"/>
      <c r="Q2019" s="6"/>
      <c r="R2019" s="6"/>
      <c r="S2019" s="6">
        <v>500</v>
      </c>
      <c r="T2019" t="s">
        <v>1897</v>
      </c>
      <c r="U2019" t="s">
        <v>84</v>
      </c>
      <c r="V2019" t="s">
        <v>153</v>
      </c>
      <c r="W2019" s="6"/>
      <c r="X2019" s="6"/>
      <c r="Y2019" s="6"/>
      <c r="AB2019">
        <v>2025</v>
      </c>
      <c r="AC2019">
        <v>2025</v>
      </c>
    </row>
    <row r="2020" spans="1:29" customFormat="1" hidden="1" x14ac:dyDescent="0.35">
      <c r="A2020" t="s">
        <v>1898</v>
      </c>
      <c r="B2020" t="s">
        <v>133</v>
      </c>
      <c r="C2020" t="s">
        <v>1241</v>
      </c>
      <c r="D2020" t="s">
        <v>1241</v>
      </c>
      <c r="E2020" t="s">
        <v>101</v>
      </c>
      <c r="G2020" t="s">
        <v>78</v>
      </c>
      <c r="H2020" t="s">
        <v>79</v>
      </c>
      <c r="I2020" t="s">
        <v>156</v>
      </c>
      <c r="J2020">
        <v>25</v>
      </c>
      <c r="K2020">
        <v>0</v>
      </c>
      <c r="L2020" t="s">
        <v>1242</v>
      </c>
      <c r="M2020" t="s">
        <v>82</v>
      </c>
      <c r="N2020" s="6"/>
      <c r="O2020" s="6"/>
      <c r="P2020" s="6"/>
      <c r="Q2020" s="6"/>
      <c r="R2020" s="6"/>
      <c r="S2020" s="6">
        <v>500</v>
      </c>
      <c r="T2020" t="s">
        <v>1897</v>
      </c>
      <c r="U2020" t="s">
        <v>129</v>
      </c>
      <c r="V2020" t="s">
        <v>630</v>
      </c>
      <c r="W2020" s="6"/>
      <c r="X2020" s="6"/>
      <c r="Y2020" s="6"/>
      <c r="AB2020">
        <v>2025</v>
      </c>
      <c r="AC2020">
        <v>2025</v>
      </c>
    </row>
    <row r="2021" spans="1:29" customFormat="1" hidden="1" x14ac:dyDescent="0.35">
      <c r="A2021" t="s">
        <v>1899</v>
      </c>
      <c r="B2021" t="s">
        <v>133</v>
      </c>
      <c r="C2021" t="s">
        <v>1241</v>
      </c>
      <c r="D2021" t="s">
        <v>1241</v>
      </c>
      <c r="E2021" t="s">
        <v>91</v>
      </c>
      <c r="G2021" t="s">
        <v>78</v>
      </c>
      <c r="H2021" t="s">
        <v>79</v>
      </c>
      <c r="I2021" t="s">
        <v>156</v>
      </c>
      <c r="J2021">
        <v>25</v>
      </c>
      <c r="K2021">
        <v>0</v>
      </c>
      <c r="L2021" t="s">
        <v>1242</v>
      </c>
      <c r="M2021" t="s">
        <v>82</v>
      </c>
      <c r="N2021" s="6"/>
      <c r="O2021" s="6"/>
      <c r="P2021" s="6"/>
      <c r="Q2021" s="6"/>
      <c r="R2021" s="6"/>
      <c r="S2021" s="6">
        <v>500</v>
      </c>
      <c r="T2021">
        <v>1000</v>
      </c>
      <c r="U2021" t="s">
        <v>93</v>
      </c>
      <c r="V2021" t="s">
        <v>153</v>
      </c>
      <c r="W2021" s="6"/>
      <c r="X2021" s="6"/>
      <c r="Y2021" s="6"/>
      <c r="AB2021">
        <v>2025</v>
      </c>
      <c r="AC2021">
        <v>2025</v>
      </c>
    </row>
    <row r="2022" spans="1:29" customFormat="1" hidden="1" x14ac:dyDescent="0.35">
      <c r="A2022" t="s">
        <v>1900</v>
      </c>
      <c r="B2022" t="s">
        <v>75</v>
      </c>
      <c r="C2022" t="s">
        <v>1241</v>
      </c>
      <c r="D2022" t="s">
        <v>1241</v>
      </c>
      <c r="E2022" t="s">
        <v>91</v>
      </c>
      <c r="G2022" t="s">
        <v>78</v>
      </c>
      <c r="H2022" t="s">
        <v>79</v>
      </c>
      <c r="I2022" t="s">
        <v>156</v>
      </c>
      <c r="J2022">
        <v>25</v>
      </c>
      <c r="K2022">
        <v>0</v>
      </c>
      <c r="L2022" t="s">
        <v>1242</v>
      </c>
      <c r="M2022" t="s">
        <v>82</v>
      </c>
      <c r="N2022" s="6"/>
      <c r="O2022" s="6"/>
      <c r="P2022" s="6"/>
      <c r="Q2022" s="6"/>
      <c r="R2022" s="6"/>
      <c r="S2022" s="6">
        <v>250</v>
      </c>
      <c r="T2022">
        <v>500</v>
      </c>
      <c r="U2022" t="s">
        <v>93</v>
      </c>
      <c r="V2022" t="s">
        <v>153</v>
      </c>
      <c r="W2022" s="6"/>
      <c r="X2022" s="6">
        <v>225</v>
      </c>
      <c r="Y2022" s="6">
        <v>225</v>
      </c>
      <c r="Z2022" s="3">
        <v>1</v>
      </c>
      <c r="AA2022" s="3">
        <v>0.9</v>
      </c>
      <c r="AB2022">
        <v>2025</v>
      </c>
      <c r="AC2022">
        <v>2025</v>
      </c>
    </row>
    <row r="2023" spans="1:29" customFormat="1" hidden="1" x14ac:dyDescent="0.35">
      <c r="A2023" t="s">
        <v>1901</v>
      </c>
      <c r="B2023" t="s">
        <v>133</v>
      </c>
      <c r="C2023" t="s">
        <v>1241</v>
      </c>
      <c r="D2023" t="s">
        <v>1241</v>
      </c>
      <c r="E2023" t="s">
        <v>32</v>
      </c>
      <c r="G2023" t="s">
        <v>78</v>
      </c>
      <c r="H2023" t="s">
        <v>79</v>
      </c>
      <c r="I2023" t="s">
        <v>156</v>
      </c>
      <c r="J2023">
        <v>25</v>
      </c>
      <c r="K2023">
        <v>0</v>
      </c>
      <c r="L2023" t="s">
        <v>1242</v>
      </c>
      <c r="M2023" t="s">
        <v>82</v>
      </c>
      <c r="N2023" s="6"/>
      <c r="O2023" s="6"/>
      <c r="P2023" s="6"/>
      <c r="Q2023" s="6"/>
      <c r="R2023" s="6"/>
      <c r="S2023" s="6">
        <v>500</v>
      </c>
      <c r="T2023" t="s">
        <v>1897</v>
      </c>
      <c r="U2023" t="s">
        <v>88</v>
      </c>
      <c r="V2023" t="s">
        <v>153</v>
      </c>
      <c r="W2023" s="6"/>
      <c r="X2023" s="6"/>
      <c r="Y2023" s="6"/>
      <c r="AB2023">
        <v>2025</v>
      </c>
      <c r="AC2023">
        <v>2025</v>
      </c>
    </row>
    <row r="2024" spans="1:29" customFormat="1" hidden="1" x14ac:dyDescent="0.35">
      <c r="A2024" t="s">
        <v>1903</v>
      </c>
      <c r="B2024" t="s">
        <v>133</v>
      </c>
      <c r="C2024" t="s">
        <v>1241</v>
      </c>
      <c r="D2024" t="s">
        <v>1241</v>
      </c>
      <c r="E2024" t="s">
        <v>91</v>
      </c>
      <c r="G2024" t="s">
        <v>78</v>
      </c>
      <c r="H2024" t="s">
        <v>79</v>
      </c>
      <c r="I2024" t="s">
        <v>156</v>
      </c>
      <c r="J2024">
        <v>25</v>
      </c>
      <c r="K2024">
        <v>0</v>
      </c>
      <c r="L2024" t="s">
        <v>1242</v>
      </c>
      <c r="M2024" t="s">
        <v>82</v>
      </c>
      <c r="N2024" s="6"/>
      <c r="O2024" s="6"/>
      <c r="P2024" s="6"/>
      <c r="Q2024" s="6"/>
      <c r="R2024" s="6"/>
      <c r="S2024" s="6">
        <v>125</v>
      </c>
      <c r="T2024">
        <v>500</v>
      </c>
      <c r="U2024" t="s">
        <v>93</v>
      </c>
      <c r="V2024" t="s">
        <v>153</v>
      </c>
      <c r="W2024" s="6"/>
      <c r="X2024" s="6"/>
      <c r="Y2024" s="6"/>
      <c r="AB2024">
        <v>2025</v>
      </c>
      <c r="AC2024">
        <v>2025</v>
      </c>
    </row>
    <row r="2025" spans="1:29" customFormat="1" hidden="1" x14ac:dyDescent="0.35">
      <c r="A2025" t="s">
        <v>1904</v>
      </c>
      <c r="B2025" t="s">
        <v>133</v>
      </c>
      <c r="C2025" t="s">
        <v>1241</v>
      </c>
      <c r="D2025" t="s">
        <v>1241</v>
      </c>
      <c r="E2025" t="s">
        <v>31</v>
      </c>
      <c r="G2025" t="s">
        <v>78</v>
      </c>
      <c r="H2025" t="s">
        <v>79</v>
      </c>
      <c r="I2025" t="s">
        <v>156</v>
      </c>
      <c r="J2025">
        <v>25</v>
      </c>
      <c r="K2025">
        <v>0</v>
      </c>
      <c r="L2025" t="s">
        <v>1242</v>
      </c>
      <c r="M2025" t="s">
        <v>82</v>
      </c>
      <c r="N2025" s="6"/>
      <c r="O2025" s="6"/>
      <c r="P2025" s="6"/>
      <c r="Q2025" s="6"/>
      <c r="R2025" s="6"/>
      <c r="S2025" s="6">
        <v>500</v>
      </c>
      <c r="T2025" t="s">
        <v>1897</v>
      </c>
      <c r="U2025" t="s">
        <v>84</v>
      </c>
      <c r="V2025" t="s">
        <v>153</v>
      </c>
      <c r="W2025" s="6"/>
      <c r="X2025" s="6"/>
      <c r="Y2025" s="6"/>
      <c r="AB2025">
        <v>2025</v>
      </c>
      <c r="AC2025">
        <v>2025</v>
      </c>
    </row>
    <row r="2026" spans="1:29" customFormat="1" hidden="1" x14ac:dyDescent="0.35">
      <c r="A2026" t="s">
        <v>1905</v>
      </c>
      <c r="B2026" t="s">
        <v>133</v>
      </c>
      <c r="C2026" t="s">
        <v>1241</v>
      </c>
      <c r="D2026" t="s">
        <v>1241</v>
      </c>
      <c r="E2026" t="s">
        <v>91</v>
      </c>
      <c r="G2026" t="s">
        <v>78</v>
      </c>
      <c r="H2026" t="s">
        <v>79</v>
      </c>
      <c r="I2026" t="s">
        <v>156</v>
      </c>
      <c r="J2026">
        <v>25</v>
      </c>
      <c r="K2026">
        <v>0</v>
      </c>
      <c r="L2026" t="s">
        <v>1242</v>
      </c>
      <c r="M2026" t="s">
        <v>82</v>
      </c>
      <c r="N2026" s="6"/>
      <c r="O2026" s="6"/>
      <c r="P2026" s="6"/>
      <c r="Q2026" s="6"/>
      <c r="R2026" s="6"/>
      <c r="S2026" s="6">
        <v>500</v>
      </c>
      <c r="T2026">
        <v>1000</v>
      </c>
      <c r="U2026" t="s">
        <v>93</v>
      </c>
      <c r="V2026" t="s">
        <v>153</v>
      </c>
      <c r="W2026" s="6"/>
      <c r="X2026" s="6"/>
      <c r="Y2026" s="6"/>
      <c r="AB2026">
        <v>2025</v>
      </c>
      <c r="AC2026">
        <v>2025</v>
      </c>
    </row>
    <row r="2027" spans="1:29" customFormat="1" hidden="1" x14ac:dyDescent="0.35">
      <c r="A2027" t="s">
        <v>1906</v>
      </c>
      <c r="B2027" t="s">
        <v>133</v>
      </c>
      <c r="C2027" t="s">
        <v>1241</v>
      </c>
      <c r="D2027" t="s">
        <v>1241</v>
      </c>
      <c r="E2027" t="s">
        <v>91</v>
      </c>
      <c r="G2027" t="s">
        <v>78</v>
      </c>
      <c r="H2027" t="s">
        <v>79</v>
      </c>
      <c r="I2027" t="s">
        <v>156</v>
      </c>
      <c r="J2027">
        <v>25</v>
      </c>
      <c r="K2027">
        <v>0</v>
      </c>
      <c r="L2027" t="s">
        <v>1242</v>
      </c>
      <c r="M2027" t="s">
        <v>82</v>
      </c>
      <c r="N2027" s="6"/>
      <c r="O2027" s="6"/>
      <c r="P2027" s="6"/>
      <c r="Q2027" s="6"/>
      <c r="R2027" s="6"/>
      <c r="S2027" s="6">
        <v>250</v>
      </c>
      <c r="T2027">
        <v>1000</v>
      </c>
      <c r="U2027" t="s">
        <v>93</v>
      </c>
      <c r="V2027" t="s">
        <v>153</v>
      </c>
      <c r="W2027" s="6"/>
      <c r="X2027" s="6"/>
      <c r="Y2027" s="6"/>
      <c r="AB2027">
        <v>2025</v>
      </c>
      <c r="AC2027">
        <v>2025</v>
      </c>
    </row>
    <row r="2028" spans="1:29" customFormat="1" hidden="1" x14ac:dyDescent="0.35">
      <c r="A2028" t="s">
        <v>1907</v>
      </c>
      <c r="B2028" t="s">
        <v>133</v>
      </c>
      <c r="C2028" t="s">
        <v>1241</v>
      </c>
      <c r="D2028" t="s">
        <v>1241</v>
      </c>
      <c r="E2028" t="s">
        <v>91</v>
      </c>
      <c r="G2028" t="s">
        <v>78</v>
      </c>
      <c r="H2028" t="s">
        <v>79</v>
      </c>
      <c r="I2028" t="s">
        <v>156</v>
      </c>
      <c r="J2028">
        <v>25</v>
      </c>
      <c r="K2028">
        <v>0</v>
      </c>
      <c r="L2028" t="s">
        <v>1242</v>
      </c>
      <c r="M2028" t="s">
        <v>82</v>
      </c>
      <c r="N2028" s="6"/>
      <c r="O2028" s="6"/>
      <c r="P2028" s="6"/>
      <c r="Q2028" s="6"/>
      <c r="R2028" s="6"/>
      <c r="S2028" s="6">
        <v>500</v>
      </c>
      <c r="T2028">
        <v>1000</v>
      </c>
      <c r="U2028" t="s">
        <v>93</v>
      </c>
      <c r="V2028" t="s">
        <v>153</v>
      </c>
      <c r="W2028" s="6"/>
      <c r="X2028" s="6"/>
      <c r="Y2028" s="6"/>
      <c r="AB2028">
        <v>2025</v>
      </c>
      <c r="AC2028">
        <v>2025</v>
      </c>
    </row>
    <row r="2029" spans="1:29" customFormat="1" hidden="1" x14ac:dyDescent="0.35">
      <c r="A2029" t="s">
        <v>1908</v>
      </c>
      <c r="B2029" t="s">
        <v>133</v>
      </c>
      <c r="C2029" t="s">
        <v>1241</v>
      </c>
      <c r="D2029" t="s">
        <v>1241</v>
      </c>
      <c r="E2029" t="s">
        <v>91</v>
      </c>
      <c r="G2029" t="s">
        <v>78</v>
      </c>
      <c r="H2029" t="s">
        <v>79</v>
      </c>
      <c r="I2029" t="s">
        <v>156</v>
      </c>
      <c r="J2029">
        <v>25</v>
      </c>
      <c r="K2029">
        <v>0</v>
      </c>
      <c r="L2029" t="s">
        <v>1242</v>
      </c>
      <c r="M2029" t="s">
        <v>82</v>
      </c>
      <c r="N2029" s="6"/>
      <c r="O2029" s="6"/>
      <c r="P2029" s="6"/>
      <c r="Q2029" s="6"/>
      <c r="R2029" s="6"/>
      <c r="S2029" s="6">
        <v>375</v>
      </c>
      <c r="T2029">
        <v>1500</v>
      </c>
      <c r="U2029" t="s">
        <v>93</v>
      </c>
      <c r="V2029" t="s">
        <v>153</v>
      </c>
      <c r="W2029" s="6"/>
      <c r="X2029" s="6"/>
      <c r="Y2029" s="6"/>
      <c r="AB2029">
        <v>2025</v>
      </c>
      <c r="AC2029">
        <v>2025</v>
      </c>
    </row>
    <row r="2030" spans="1:29" customFormat="1" hidden="1" x14ac:dyDescent="0.35">
      <c r="A2030" t="s">
        <v>1909</v>
      </c>
      <c r="B2030" t="s">
        <v>133</v>
      </c>
      <c r="C2030" t="s">
        <v>1241</v>
      </c>
      <c r="D2030" t="s">
        <v>1241</v>
      </c>
      <c r="E2030" t="s">
        <v>91</v>
      </c>
      <c r="G2030" t="s">
        <v>78</v>
      </c>
      <c r="H2030" t="s">
        <v>79</v>
      </c>
      <c r="I2030" t="s">
        <v>156</v>
      </c>
      <c r="J2030">
        <v>25</v>
      </c>
      <c r="K2030">
        <v>0</v>
      </c>
      <c r="L2030" t="s">
        <v>1242</v>
      </c>
      <c r="M2030" t="s">
        <v>82</v>
      </c>
      <c r="N2030" s="6"/>
      <c r="O2030" s="6"/>
      <c r="P2030" s="6"/>
      <c r="Q2030" s="6"/>
      <c r="R2030" s="6"/>
      <c r="S2030" s="6">
        <v>250</v>
      </c>
      <c r="T2030">
        <v>1000</v>
      </c>
      <c r="U2030" t="s">
        <v>93</v>
      </c>
      <c r="V2030" t="s">
        <v>153</v>
      </c>
      <c r="W2030" s="6"/>
      <c r="X2030" s="6"/>
      <c r="Y2030" s="6"/>
      <c r="AB2030">
        <v>2025</v>
      </c>
      <c r="AC2030">
        <v>2025</v>
      </c>
    </row>
    <row r="2031" spans="1:29" customFormat="1" hidden="1" x14ac:dyDescent="0.35">
      <c r="A2031" t="s">
        <v>1910</v>
      </c>
      <c r="B2031" t="s">
        <v>133</v>
      </c>
      <c r="C2031" t="s">
        <v>1241</v>
      </c>
      <c r="D2031" t="s">
        <v>1241</v>
      </c>
      <c r="E2031" t="s">
        <v>108</v>
      </c>
      <c r="G2031" t="s">
        <v>78</v>
      </c>
      <c r="H2031" t="s">
        <v>79</v>
      </c>
      <c r="I2031" t="s">
        <v>156</v>
      </c>
      <c r="J2031">
        <v>25</v>
      </c>
      <c r="K2031">
        <v>0</v>
      </c>
      <c r="L2031" t="s">
        <v>1242</v>
      </c>
      <c r="M2031" t="s">
        <v>82</v>
      </c>
      <c r="N2031" s="6"/>
      <c r="O2031" s="6"/>
      <c r="P2031" s="6"/>
      <c r="Q2031" s="6"/>
      <c r="R2031" s="6"/>
      <c r="S2031" s="6">
        <v>1200</v>
      </c>
      <c r="T2031">
        <v>2400</v>
      </c>
      <c r="U2031" t="s">
        <v>597</v>
      </c>
      <c r="V2031" t="s">
        <v>630</v>
      </c>
      <c r="W2031" s="6"/>
      <c r="X2031" s="6"/>
      <c r="Y2031" s="6"/>
      <c r="AB2031">
        <v>2025</v>
      </c>
      <c r="AC2031">
        <v>2025</v>
      </c>
    </row>
    <row r="2032" spans="1:29" customFormat="1" hidden="1" x14ac:dyDescent="0.35">
      <c r="A2032" t="s">
        <v>1911</v>
      </c>
      <c r="B2032" t="s">
        <v>133</v>
      </c>
      <c r="C2032" t="s">
        <v>1241</v>
      </c>
      <c r="D2032" t="s">
        <v>1241</v>
      </c>
      <c r="E2032" t="s">
        <v>91</v>
      </c>
      <c r="G2032" t="s">
        <v>78</v>
      </c>
      <c r="H2032" t="s">
        <v>79</v>
      </c>
      <c r="I2032" t="s">
        <v>156</v>
      </c>
      <c r="J2032">
        <v>25</v>
      </c>
      <c r="K2032">
        <v>0</v>
      </c>
      <c r="L2032" t="s">
        <v>1242</v>
      </c>
      <c r="M2032" t="s">
        <v>82</v>
      </c>
      <c r="N2032" s="6"/>
      <c r="O2032" s="6"/>
      <c r="P2032" s="6"/>
      <c r="Q2032" s="6"/>
      <c r="R2032" s="6"/>
      <c r="S2032" s="6">
        <v>500</v>
      </c>
      <c r="T2032">
        <v>1000</v>
      </c>
      <c r="U2032" t="s">
        <v>93</v>
      </c>
      <c r="V2032" t="s">
        <v>153</v>
      </c>
      <c r="W2032" s="6"/>
      <c r="X2032" s="6"/>
      <c r="Y2032" s="6"/>
      <c r="AB2032">
        <v>2025</v>
      </c>
      <c r="AC2032">
        <v>2025</v>
      </c>
    </row>
    <row r="2033" spans="1:30" customFormat="1" hidden="1" x14ac:dyDescent="0.35">
      <c r="A2033" t="s">
        <v>1912</v>
      </c>
      <c r="B2033" t="s">
        <v>133</v>
      </c>
      <c r="C2033" t="s">
        <v>1241</v>
      </c>
      <c r="D2033" t="s">
        <v>1241</v>
      </c>
      <c r="E2033" t="s">
        <v>32</v>
      </c>
      <c r="G2033" t="s">
        <v>78</v>
      </c>
      <c r="H2033" t="s">
        <v>79</v>
      </c>
      <c r="I2033" t="s">
        <v>156</v>
      </c>
      <c r="J2033">
        <v>25</v>
      </c>
      <c r="K2033">
        <v>0</v>
      </c>
      <c r="L2033" t="s">
        <v>1242</v>
      </c>
      <c r="M2033" t="s">
        <v>82</v>
      </c>
      <c r="N2033" s="6"/>
      <c r="O2033" s="6"/>
      <c r="P2033" s="6"/>
      <c r="Q2033" s="6"/>
      <c r="R2033" s="6"/>
      <c r="S2033" s="6">
        <v>400</v>
      </c>
      <c r="T2033" t="s">
        <v>1897</v>
      </c>
      <c r="U2033" t="s">
        <v>88</v>
      </c>
      <c r="V2033" t="s">
        <v>153</v>
      </c>
      <c r="W2033" s="6"/>
      <c r="X2033" s="6"/>
      <c r="Y2033" s="6"/>
      <c r="AB2033">
        <v>2025</v>
      </c>
      <c r="AC2033">
        <v>2025</v>
      </c>
    </row>
    <row r="2034" spans="1:30" customFormat="1" hidden="1" x14ac:dyDescent="0.35">
      <c r="A2034" t="s">
        <v>1913</v>
      </c>
      <c r="B2034" t="s">
        <v>133</v>
      </c>
      <c r="C2034" t="s">
        <v>1241</v>
      </c>
      <c r="D2034" t="s">
        <v>1241</v>
      </c>
      <c r="E2034" t="s">
        <v>91</v>
      </c>
      <c r="G2034" t="s">
        <v>78</v>
      </c>
      <c r="H2034" t="s">
        <v>79</v>
      </c>
      <c r="I2034" t="s">
        <v>156</v>
      </c>
      <c r="J2034">
        <v>25</v>
      </c>
      <c r="K2034">
        <v>0</v>
      </c>
      <c r="L2034" t="s">
        <v>1242</v>
      </c>
      <c r="M2034" t="s">
        <v>82</v>
      </c>
      <c r="N2034" s="6"/>
      <c r="O2034" s="6"/>
      <c r="P2034" s="6"/>
      <c r="Q2034" s="6"/>
      <c r="R2034" s="6"/>
      <c r="S2034" s="6">
        <v>125</v>
      </c>
      <c r="T2034">
        <v>500</v>
      </c>
      <c r="U2034" t="s">
        <v>93</v>
      </c>
      <c r="V2034" t="s">
        <v>153</v>
      </c>
      <c r="W2034" s="6"/>
      <c r="X2034" s="6"/>
      <c r="Y2034" s="6"/>
      <c r="AB2034">
        <v>2025</v>
      </c>
      <c r="AC2034">
        <v>2025</v>
      </c>
    </row>
    <row r="2035" spans="1:30" customFormat="1" hidden="1" x14ac:dyDescent="0.35">
      <c r="A2035" t="s">
        <v>1914</v>
      </c>
      <c r="B2035" t="s">
        <v>75</v>
      </c>
      <c r="C2035" t="s">
        <v>1241</v>
      </c>
      <c r="D2035" t="s">
        <v>1241</v>
      </c>
      <c r="E2035" t="s">
        <v>101</v>
      </c>
      <c r="G2035" t="s">
        <v>78</v>
      </c>
      <c r="H2035" t="s">
        <v>79</v>
      </c>
      <c r="I2035" t="s">
        <v>156</v>
      </c>
      <c r="J2035">
        <v>25</v>
      </c>
      <c r="K2035">
        <v>0</v>
      </c>
      <c r="L2035" t="s">
        <v>1242</v>
      </c>
      <c r="M2035" t="s">
        <v>80</v>
      </c>
      <c r="N2035" s="6"/>
      <c r="O2035" s="6"/>
      <c r="P2035" s="6"/>
      <c r="Q2035" s="6"/>
      <c r="R2035" s="6"/>
      <c r="S2035" s="6">
        <v>300</v>
      </c>
      <c r="U2035" t="s">
        <v>129</v>
      </c>
      <c r="V2035" t="s">
        <v>630</v>
      </c>
      <c r="W2035" s="6"/>
      <c r="X2035" s="6">
        <v>150</v>
      </c>
      <c r="Y2035" s="6">
        <v>150</v>
      </c>
      <c r="Z2035" s="3">
        <v>1</v>
      </c>
      <c r="AA2035" s="3">
        <v>0.5</v>
      </c>
      <c r="AB2035">
        <v>2025</v>
      </c>
      <c r="AC2035">
        <v>2024</v>
      </c>
    </row>
    <row r="2036" spans="1:30" customFormat="1" hidden="1" x14ac:dyDescent="0.35">
      <c r="A2036" t="s">
        <v>1915</v>
      </c>
      <c r="B2036" t="s">
        <v>75</v>
      </c>
      <c r="C2036" t="s">
        <v>1241</v>
      </c>
      <c r="D2036" t="s">
        <v>1241</v>
      </c>
      <c r="E2036" t="s">
        <v>32</v>
      </c>
      <c r="G2036" t="s">
        <v>78</v>
      </c>
      <c r="H2036" t="s">
        <v>79</v>
      </c>
      <c r="I2036" t="s">
        <v>156</v>
      </c>
      <c r="J2036">
        <v>25</v>
      </c>
      <c r="K2036">
        <v>0</v>
      </c>
      <c r="L2036" t="s">
        <v>1242</v>
      </c>
      <c r="M2036" t="s">
        <v>82</v>
      </c>
      <c r="N2036" s="6"/>
      <c r="O2036" s="6"/>
      <c r="P2036" s="6"/>
      <c r="Q2036" s="6"/>
      <c r="R2036" s="6"/>
      <c r="S2036" s="6">
        <v>600</v>
      </c>
      <c r="U2036" t="s">
        <v>88</v>
      </c>
      <c r="V2036" t="s">
        <v>153</v>
      </c>
      <c r="W2036" s="6"/>
      <c r="X2036" s="6">
        <v>312</v>
      </c>
      <c r="Y2036" s="6">
        <v>312</v>
      </c>
      <c r="Z2036" s="3">
        <v>1</v>
      </c>
      <c r="AA2036" s="3">
        <v>0.52</v>
      </c>
      <c r="AB2036">
        <v>2025</v>
      </c>
      <c r="AC2036">
        <v>2025</v>
      </c>
    </row>
    <row r="2037" spans="1:30" customFormat="1" hidden="1" x14ac:dyDescent="0.35">
      <c r="A2037" t="s">
        <v>1922</v>
      </c>
      <c r="B2037" t="s">
        <v>75</v>
      </c>
      <c r="C2037" t="s">
        <v>1917</v>
      </c>
      <c r="D2037" t="s">
        <v>1917</v>
      </c>
      <c r="E2037" t="s">
        <v>31</v>
      </c>
      <c r="F2037" t="s">
        <v>77</v>
      </c>
      <c r="G2037" t="s">
        <v>78</v>
      </c>
      <c r="H2037" t="s">
        <v>79</v>
      </c>
      <c r="I2037" t="s">
        <v>256</v>
      </c>
      <c r="J2037">
        <v>20</v>
      </c>
      <c r="K2037">
        <v>0</v>
      </c>
      <c r="L2037" t="s">
        <v>1918</v>
      </c>
      <c r="M2037" t="s">
        <v>82</v>
      </c>
      <c r="N2037" s="6" t="s">
        <v>1923</v>
      </c>
      <c r="O2037" s="6" t="s">
        <v>1924</v>
      </c>
      <c r="P2037" s="6"/>
      <c r="Q2037" s="6"/>
      <c r="R2037" s="6">
        <v>0</v>
      </c>
      <c r="S2037" s="6">
        <v>250</v>
      </c>
      <c r="U2037" t="s">
        <v>84</v>
      </c>
      <c r="V2037" t="s">
        <v>153</v>
      </c>
      <c r="W2037" s="6">
        <v>0</v>
      </c>
      <c r="X2037" s="6">
        <v>197</v>
      </c>
      <c r="Y2037" s="6">
        <v>197</v>
      </c>
      <c r="Z2037" s="3">
        <v>1</v>
      </c>
      <c r="AA2037" s="3">
        <v>0.79</v>
      </c>
      <c r="AB2037">
        <v>2018</v>
      </c>
    </row>
    <row r="2038" spans="1:30" customFormat="1" hidden="1" x14ac:dyDescent="0.35">
      <c r="A2038" t="s">
        <v>1928</v>
      </c>
      <c r="B2038" t="s">
        <v>75</v>
      </c>
      <c r="C2038" t="s">
        <v>1917</v>
      </c>
      <c r="D2038" t="s">
        <v>1917</v>
      </c>
      <c r="E2038" t="s">
        <v>188</v>
      </c>
      <c r="F2038" t="s">
        <v>77</v>
      </c>
      <c r="G2038" t="s">
        <v>78</v>
      </c>
      <c r="H2038" t="s">
        <v>79</v>
      </c>
      <c r="I2038" t="s">
        <v>80</v>
      </c>
      <c r="J2038">
        <v>20</v>
      </c>
      <c r="K2038">
        <v>0</v>
      </c>
      <c r="L2038" t="s">
        <v>1918</v>
      </c>
      <c r="M2038" t="s">
        <v>82</v>
      </c>
      <c r="N2038" s="6" t="s">
        <v>1929</v>
      </c>
      <c r="O2038" s="6" t="s">
        <v>1924</v>
      </c>
      <c r="P2038" s="6"/>
      <c r="Q2038" s="6"/>
      <c r="R2038" s="6">
        <v>0</v>
      </c>
      <c r="S2038" s="6">
        <v>120</v>
      </c>
      <c r="U2038" t="s">
        <v>190</v>
      </c>
      <c r="V2038" t="s">
        <v>153</v>
      </c>
      <c r="W2038" s="6">
        <v>0</v>
      </c>
      <c r="X2038" s="6">
        <v>0</v>
      </c>
      <c r="Y2038" s="6">
        <v>0</v>
      </c>
      <c r="AB2038">
        <v>2020</v>
      </c>
    </row>
    <row r="2039" spans="1:30" customFormat="1" hidden="1" x14ac:dyDescent="0.35">
      <c r="A2039" t="s">
        <v>1936</v>
      </c>
      <c r="B2039" t="s">
        <v>75</v>
      </c>
      <c r="C2039" t="s">
        <v>1917</v>
      </c>
      <c r="D2039" t="s">
        <v>1917</v>
      </c>
      <c r="E2039" t="s">
        <v>32</v>
      </c>
      <c r="F2039" t="s">
        <v>77</v>
      </c>
      <c r="G2039" t="s">
        <v>78</v>
      </c>
      <c r="H2039" t="s">
        <v>79</v>
      </c>
      <c r="I2039" t="s">
        <v>80</v>
      </c>
      <c r="J2039">
        <v>20</v>
      </c>
      <c r="K2039">
        <v>0</v>
      </c>
      <c r="L2039" t="s">
        <v>1918</v>
      </c>
      <c r="M2039" t="s">
        <v>82</v>
      </c>
      <c r="N2039" s="6" t="s">
        <v>1929</v>
      </c>
      <c r="O2039" s="6" t="s">
        <v>1924</v>
      </c>
      <c r="P2039" s="6"/>
      <c r="Q2039" s="6"/>
      <c r="R2039" s="6">
        <v>0</v>
      </c>
      <c r="S2039" s="6">
        <v>120</v>
      </c>
      <c r="U2039" t="s">
        <v>251</v>
      </c>
      <c r="V2039" t="s">
        <v>153</v>
      </c>
      <c r="W2039" s="6"/>
      <c r="X2039" s="6">
        <v>0</v>
      </c>
      <c r="Y2039" s="6">
        <v>0</v>
      </c>
      <c r="AB2039">
        <v>2021</v>
      </c>
    </row>
    <row r="2040" spans="1:30" customFormat="1" hidden="1" x14ac:dyDescent="0.35">
      <c r="A2040" t="s">
        <v>1942</v>
      </c>
      <c r="B2040" t="s">
        <v>75</v>
      </c>
      <c r="C2040" t="s">
        <v>1917</v>
      </c>
      <c r="D2040" t="s">
        <v>1917</v>
      </c>
      <c r="E2040" t="s">
        <v>188</v>
      </c>
      <c r="F2040" t="s">
        <v>77</v>
      </c>
      <c r="G2040" t="s">
        <v>78</v>
      </c>
      <c r="H2040" t="s">
        <v>79</v>
      </c>
      <c r="I2040" t="s">
        <v>118</v>
      </c>
      <c r="J2040">
        <v>20</v>
      </c>
      <c r="K2040">
        <v>0</v>
      </c>
      <c r="L2040" t="s">
        <v>1918</v>
      </c>
      <c r="M2040" t="s">
        <v>82</v>
      </c>
      <c r="N2040" s="6" t="s">
        <v>1929</v>
      </c>
      <c r="O2040" s="6" t="s">
        <v>1924</v>
      </c>
      <c r="P2040" s="6"/>
      <c r="Q2040" s="6"/>
      <c r="R2040" s="6">
        <v>0</v>
      </c>
      <c r="S2040" s="6">
        <v>120</v>
      </c>
      <c r="U2040" t="s">
        <v>190</v>
      </c>
      <c r="V2040" t="s">
        <v>153</v>
      </c>
      <c r="W2040" s="6"/>
      <c r="X2040" s="6">
        <v>0</v>
      </c>
      <c r="Y2040" s="6">
        <v>0</v>
      </c>
      <c r="AB2040">
        <v>2022</v>
      </c>
      <c r="AD2040" s="4">
        <v>44809</v>
      </c>
    </row>
    <row r="2041" spans="1:30" customFormat="1" hidden="1" x14ac:dyDescent="0.35">
      <c r="A2041" t="s">
        <v>1955</v>
      </c>
      <c r="B2041" t="s">
        <v>75</v>
      </c>
      <c r="C2041" t="s">
        <v>1917</v>
      </c>
      <c r="D2041" t="s">
        <v>1917</v>
      </c>
      <c r="E2041" t="s">
        <v>32</v>
      </c>
      <c r="F2041" t="s">
        <v>77</v>
      </c>
      <c r="G2041" t="s">
        <v>78</v>
      </c>
      <c r="H2041" t="s">
        <v>79</v>
      </c>
      <c r="I2041" t="s">
        <v>109</v>
      </c>
      <c r="J2041">
        <v>20</v>
      </c>
      <c r="K2041">
        <v>0</v>
      </c>
      <c r="L2041" t="s">
        <v>1918</v>
      </c>
      <c r="M2041" t="s">
        <v>82</v>
      </c>
      <c r="N2041" s="6" t="s">
        <v>1929</v>
      </c>
      <c r="O2041" s="6" t="s">
        <v>1924</v>
      </c>
      <c r="P2041" s="6"/>
      <c r="Q2041" s="6"/>
      <c r="R2041" s="6"/>
      <c r="S2041" s="6">
        <v>190</v>
      </c>
      <c r="U2041" t="s">
        <v>251</v>
      </c>
      <c r="V2041" t="s">
        <v>153</v>
      </c>
      <c r="W2041" s="6"/>
      <c r="X2041" s="6">
        <v>0</v>
      </c>
      <c r="Y2041" s="6">
        <v>0</v>
      </c>
      <c r="AB2041">
        <v>2023</v>
      </c>
      <c r="AC2041">
        <v>2023</v>
      </c>
      <c r="AD2041" s="4">
        <v>45173</v>
      </c>
    </row>
    <row r="2042" spans="1:30" customFormat="1" hidden="1" x14ac:dyDescent="0.35">
      <c r="A2042" t="s">
        <v>1958</v>
      </c>
      <c r="B2042" t="s">
        <v>75</v>
      </c>
      <c r="C2042" t="s">
        <v>1917</v>
      </c>
      <c r="D2042" t="s">
        <v>1917</v>
      </c>
      <c r="E2042" t="s">
        <v>188</v>
      </c>
      <c r="F2042" t="s">
        <v>77</v>
      </c>
      <c r="G2042" t="s">
        <v>78</v>
      </c>
      <c r="H2042" t="s">
        <v>79</v>
      </c>
      <c r="I2042" t="s">
        <v>118</v>
      </c>
      <c r="J2042">
        <v>20</v>
      </c>
      <c r="K2042">
        <v>0</v>
      </c>
      <c r="L2042" t="s">
        <v>1918</v>
      </c>
      <c r="M2042" t="s">
        <v>82</v>
      </c>
      <c r="N2042" s="6" t="s">
        <v>1929</v>
      </c>
      <c r="O2042" s="6" t="s">
        <v>1924</v>
      </c>
      <c r="P2042" s="6"/>
      <c r="Q2042" s="6"/>
      <c r="R2042" s="6"/>
      <c r="S2042" s="6">
        <v>120</v>
      </c>
      <c r="U2042" t="s">
        <v>190</v>
      </c>
      <c r="V2042" t="s">
        <v>153</v>
      </c>
      <c r="W2042" s="6"/>
      <c r="X2042" s="6">
        <v>0</v>
      </c>
      <c r="Y2042" s="6">
        <v>0</v>
      </c>
      <c r="AB2042">
        <v>2023</v>
      </c>
      <c r="AC2042">
        <v>2023</v>
      </c>
      <c r="AD2042" s="4">
        <v>45173</v>
      </c>
    </row>
    <row r="2043" spans="1:30" customFormat="1" hidden="1" x14ac:dyDescent="0.35">
      <c r="A2043" t="s">
        <v>1968</v>
      </c>
      <c r="B2043" t="s">
        <v>75</v>
      </c>
      <c r="C2043" t="s">
        <v>1917</v>
      </c>
      <c r="D2043" t="s">
        <v>1917</v>
      </c>
      <c r="E2043" t="s">
        <v>32</v>
      </c>
      <c r="F2043" t="s">
        <v>77</v>
      </c>
      <c r="G2043" t="s">
        <v>78</v>
      </c>
      <c r="H2043" t="s">
        <v>79</v>
      </c>
      <c r="I2043" t="s">
        <v>118</v>
      </c>
      <c r="J2043">
        <v>20</v>
      </c>
      <c r="K2043">
        <v>0</v>
      </c>
      <c r="L2043" t="s">
        <v>1918</v>
      </c>
      <c r="M2043" t="s">
        <v>82</v>
      </c>
      <c r="N2043" s="6" t="s">
        <v>1929</v>
      </c>
      <c r="O2043" s="6" t="s">
        <v>1924</v>
      </c>
      <c r="P2043" s="6"/>
      <c r="Q2043" s="6"/>
      <c r="R2043" s="6"/>
      <c r="S2043" s="6">
        <v>190</v>
      </c>
      <c r="U2043" t="s">
        <v>251</v>
      </c>
      <c r="V2043" t="s">
        <v>153</v>
      </c>
      <c r="W2043" s="6"/>
      <c r="X2043" s="6">
        <v>0</v>
      </c>
      <c r="Y2043" s="6">
        <v>0</v>
      </c>
      <c r="AB2043">
        <v>2024</v>
      </c>
      <c r="AC2043">
        <v>2024</v>
      </c>
      <c r="AD2043" s="4">
        <v>45537</v>
      </c>
    </row>
    <row r="2044" spans="1:30" customFormat="1" hidden="1" x14ac:dyDescent="0.35">
      <c r="A2044" t="s">
        <v>1970</v>
      </c>
      <c r="B2044" t="s">
        <v>133</v>
      </c>
      <c r="C2044" t="s">
        <v>1917</v>
      </c>
      <c r="D2044" t="s">
        <v>1917</v>
      </c>
      <c r="E2044" t="s">
        <v>32</v>
      </c>
      <c r="F2044" t="s">
        <v>77</v>
      </c>
      <c r="G2044" t="s">
        <v>78</v>
      </c>
      <c r="H2044" t="s">
        <v>79</v>
      </c>
      <c r="I2044" t="s">
        <v>118</v>
      </c>
      <c r="J2044">
        <v>20</v>
      </c>
      <c r="K2044">
        <v>0</v>
      </c>
      <c r="L2044" t="s">
        <v>1918</v>
      </c>
      <c r="M2044" t="s">
        <v>82</v>
      </c>
      <c r="N2044" s="6"/>
      <c r="O2044" s="6"/>
      <c r="P2044" s="6"/>
      <c r="Q2044" s="6"/>
      <c r="R2044" s="6"/>
      <c r="S2044" s="6">
        <v>190</v>
      </c>
      <c r="U2044" t="s">
        <v>251</v>
      </c>
      <c r="V2044" t="s">
        <v>153</v>
      </c>
      <c r="W2044" s="6"/>
      <c r="X2044" s="6"/>
      <c r="Y2044" s="6"/>
      <c r="AB2044">
        <v>2025</v>
      </c>
      <c r="AC2044">
        <v>2025</v>
      </c>
      <c r="AD2044" s="4">
        <v>45901</v>
      </c>
    </row>
    <row r="2045" spans="1:30" customFormat="1" hidden="1" x14ac:dyDescent="0.35">
      <c r="A2045" t="s">
        <v>1971</v>
      </c>
      <c r="B2045" t="s">
        <v>133</v>
      </c>
      <c r="C2045" t="s">
        <v>1917</v>
      </c>
      <c r="D2045" t="s">
        <v>1917</v>
      </c>
      <c r="E2045" t="s">
        <v>32</v>
      </c>
      <c r="F2045" t="s">
        <v>77</v>
      </c>
      <c r="G2045" t="s">
        <v>78</v>
      </c>
      <c r="H2045" t="s">
        <v>79</v>
      </c>
      <c r="I2045" t="s">
        <v>118</v>
      </c>
      <c r="J2045">
        <v>20</v>
      </c>
      <c r="K2045">
        <v>0</v>
      </c>
      <c r="L2045" t="s">
        <v>1918</v>
      </c>
      <c r="M2045" t="s">
        <v>82</v>
      </c>
      <c r="N2045" s="6" t="s">
        <v>1957</v>
      </c>
      <c r="O2045" s="6"/>
      <c r="P2045" s="6"/>
      <c r="Q2045" s="6"/>
      <c r="R2045" s="6"/>
      <c r="S2045" s="6">
        <v>900</v>
      </c>
      <c r="U2045" t="s">
        <v>88</v>
      </c>
      <c r="V2045" t="s">
        <v>153</v>
      </c>
      <c r="W2045" s="6"/>
      <c r="X2045" s="6"/>
      <c r="Y2045" s="6"/>
      <c r="AB2045">
        <v>2025</v>
      </c>
      <c r="AC2045">
        <v>2025</v>
      </c>
      <c r="AD2045" s="4">
        <v>45901</v>
      </c>
    </row>
    <row r="2046" spans="1:30" customFormat="1" hidden="1" x14ac:dyDescent="0.35">
      <c r="A2046" t="s">
        <v>1972</v>
      </c>
      <c r="B2046" t="s">
        <v>75</v>
      </c>
      <c r="C2046" t="s">
        <v>1917</v>
      </c>
      <c r="D2046" t="s">
        <v>1917</v>
      </c>
      <c r="E2046" t="s">
        <v>188</v>
      </c>
      <c r="F2046" t="s">
        <v>77</v>
      </c>
      <c r="G2046" t="s">
        <v>78</v>
      </c>
      <c r="H2046" t="s">
        <v>79</v>
      </c>
      <c r="I2046" t="s">
        <v>118</v>
      </c>
      <c r="J2046">
        <v>20</v>
      </c>
      <c r="K2046">
        <v>0</v>
      </c>
      <c r="L2046" t="s">
        <v>1918</v>
      </c>
      <c r="M2046" t="s">
        <v>82</v>
      </c>
      <c r="N2046" s="6" t="s">
        <v>1929</v>
      </c>
      <c r="O2046" s="6" t="s">
        <v>1924</v>
      </c>
      <c r="P2046" s="6"/>
      <c r="Q2046" s="6"/>
      <c r="R2046" s="6"/>
      <c r="S2046" s="6">
        <v>120</v>
      </c>
      <c r="U2046" t="s">
        <v>190</v>
      </c>
      <c r="V2046" t="s">
        <v>153</v>
      </c>
      <c r="W2046" s="6"/>
      <c r="X2046" s="6">
        <v>0</v>
      </c>
      <c r="Y2046" s="6">
        <v>0</v>
      </c>
      <c r="AB2046">
        <v>2024</v>
      </c>
      <c r="AC2046">
        <v>2024</v>
      </c>
      <c r="AD2046" s="4">
        <v>45537</v>
      </c>
    </row>
    <row r="2047" spans="1:30" customFormat="1" hidden="1" x14ac:dyDescent="0.35">
      <c r="A2047" t="s">
        <v>1973</v>
      </c>
      <c r="B2047" t="s">
        <v>133</v>
      </c>
      <c r="C2047" t="s">
        <v>1917</v>
      </c>
      <c r="D2047" t="s">
        <v>1917</v>
      </c>
      <c r="E2047" t="s">
        <v>188</v>
      </c>
      <c r="F2047" t="s">
        <v>77</v>
      </c>
      <c r="G2047" t="s">
        <v>78</v>
      </c>
      <c r="H2047" t="s">
        <v>79</v>
      </c>
      <c r="I2047" t="s">
        <v>118</v>
      </c>
      <c r="J2047">
        <v>20</v>
      </c>
      <c r="K2047">
        <v>0</v>
      </c>
      <c r="L2047" t="s">
        <v>1918</v>
      </c>
      <c r="M2047" t="s">
        <v>82</v>
      </c>
      <c r="N2047" s="6"/>
      <c r="O2047" s="6"/>
      <c r="P2047" s="6"/>
      <c r="Q2047" s="6"/>
      <c r="R2047" s="6"/>
      <c r="S2047" s="6">
        <v>140</v>
      </c>
      <c r="U2047" t="s">
        <v>190</v>
      </c>
      <c r="V2047" t="s">
        <v>153</v>
      </c>
      <c r="W2047" s="6"/>
      <c r="X2047" s="6"/>
      <c r="Y2047" s="6"/>
      <c r="AB2047">
        <v>2025</v>
      </c>
      <c r="AC2047">
        <v>2025</v>
      </c>
      <c r="AD2047" s="4">
        <v>45901</v>
      </c>
    </row>
    <row r="2048" spans="1:30" customFormat="1" hidden="1" x14ac:dyDescent="0.35">
      <c r="A2048" t="s">
        <v>1980</v>
      </c>
      <c r="B2048" t="s">
        <v>133</v>
      </c>
      <c r="C2048" t="s">
        <v>1917</v>
      </c>
      <c r="D2048" t="s">
        <v>1917</v>
      </c>
      <c r="E2048" t="s">
        <v>31</v>
      </c>
      <c r="F2048" t="s">
        <v>77</v>
      </c>
      <c r="G2048" t="s">
        <v>78</v>
      </c>
      <c r="H2048" t="s">
        <v>79</v>
      </c>
      <c r="I2048" t="s">
        <v>118</v>
      </c>
      <c r="J2048">
        <v>20</v>
      </c>
      <c r="K2048">
        <v>0</v>
      </c>
      <c r="L2048" t="s">
        <v>1918</v>
      </c>
      <c r="M2048" t="s">
        <v>82</v>
      </c>
      <c r="N2048" s="6" t="s">
        <v>1963</v>
      </c>
      <c r="O2048" s="6"/>
      <c r="P2048" s="6"/>
      <c r="Q2048" s="6"/>
      <c r="R2048" s="6"/>
      <c r="S2048" s="6">
        <v>79</v>
      </c>
      <c r="U2048" t="s">
        <v>84</v>
      </c>
      <c r="V2048" t="s">
        <v>153</v>
      </c>
      <c r="W2048" s="6"/>
      <c r="X2048" s="6"/>
      <c r="Y2048" s="6"/>
      <c r="AB2048">
        <v>2025</v>
      </c>
      <c r="AC2048">
        <v>2025</v>
      </c>
      <c r="AD2048" s="4">
        <v>45761</v>
      </c>
    </row>
    <row r="2049" spans="1:31" customFormat="1" hidden="1" x14ac:dyDescent="0.35">
      <c r="A2049" t="s">
        <v>1981</v>
      </c>
      <c r="B2049" t="s">
        <v>133</v>
      </c>
      <c r="C2049" t="s">
        <v>1917</v>
      </c>
      <c r="D2049" t="s">
        <v>1917</v>
      </c>
      <c r="E2049" t="s">
        <v>31</v>
      </c>
      <c r="F2049" t="s">
        <v>77</v>
      </c>
      <c r="G2049" t="s">
        <v>78</v>
      </c>
      <c r="H2049" t="s">
        <v>79</v>
      </c>
      <c r="I2049" t="s">
        <v>118</v>
      </c>
      <c r="J2049">
        <v>20</v>
      </c>
      <c r="K2049">
        <v>0</v>
      </c>
      <c r="L2049" t="s">
        <v>1918</v>
      </c>
      <c r="M2049" t="s">
        <v>82</v>
      </c>
      <c r="N2049" s="6" t="s">
        <v>1963</v>
      </c>
      <c r="O2049" s="6"/>
      <c r="P2049" s="6"/>
      <c r="Q2049" s="6"/>
      <c r="R2049" s="6"/>
      <c r="S2049" s="6"/>
      <c r="U2049" t="s">
        <v>84</v>
      </c>
      <c r="V2049" t="s">
        <v>153</v>
      </c>
      <c r="W2049" s="6"/>
      <c r="X2049" s="6"/>
      <c r="Y2049" s="6"/>
      <c r="AB2049">
        <v>2025</v>
      </c>
      <c r="AC2049">
        <v>2025</v>
      </c>
      <c r="AD2049" s="4">
        <v>45831</v>
      </c>
    </row>
    <row r="2050" spans="1:31" customFormat="1" hidden="1" x14ac:dyDescent="0.35">
      <c r="A2050" t="s">
        <v>1982</v>
      </c>
      <c r="B2050" t="s">
        <v>133</v>
      </c>
      <c r="C2050" t="s">
        <v>1917</v>
      </c>
      <c r="D2050" t="s">
        <v>1917</v>
      </c>
      <c r="E2050" t="s">
        <v>31</v>
      </c>
      <c r="F2050" t="s">
        <v>77</v>
      </c>
      <c r="G2050" t="s">
        <v>78</v>
      </c>
      <c r="H2050" t="s">
        <v>79</v>
      </c>
      <c r="I2050" t="s">
        <v>118</v>
      </c>
      <c r="J2050">
        <v>20</v>
      </c>
      <c r="K2050">
        <v>0</v>
      </c>
      <c r="L2050" t="s">
        <v>1918</v>
      </c>
      <c r="M2050" t="s">
        <v>82</v>
      </c>
      <c r="N2050" s="6" t="s">
        <v>1963</v>
      </c>
      <c r="O2050" s="6"/>
      <c r="P2050" s="6"/>
      <c r="Q2050" s="6"/>
      <c r="R2050" s="6"/>
      <c r="S2050" s="6"/>
      <c r="U2050" t="s">
        <v>84</v>
      </c>
      <c r="V2050" t="s">
        <v>153</v>
      </c>
      <c r="W2050" s="6"/>
      <c r="X2050" s="6"/>
      <c r="Y2050" s="6"/>
      <c r="AB2050">
        <v>2025</v>
      </c>
      <c r="AC2050">
        <v>2025</v>
      </c>
      <c r="AD2050" s="4">
        <v>45924</v>
      </c>
    </row>
    <row r="2051" spans="1:31" customFormat="1" hidden="1" x14ac:dyDescent="0.35">
      <c r="A2051" t="s">
        <v>1983</v>
      </c>
      <c r="B2051" t="s">
        <v>133</v>
      </c>
      <c r="C2051" t="s">
        <v>1917</v>
      </c>
      <c r="D2051" t="s">
        <v>1917</v>
      </c>
      <c r="E2051" t="s">
        <v>31</v>
      </c>
      <c r="F2051" t="s">
        <v>77</v>
      </c>
      <c r="G2051" t="s">
        <v>78</v>
      </c>
      <c r="H2051" t="s">
        <v>79</v>
      </c>
      <c r="I2051" t="s">
        <v>118</v>
      </c>
      <c r="J2051">
        <v>20</v>
      </c>
      <c r="K2051">
        <v>0</v>
      </c>
      <c r="L2051" t="s">
        <v>1918</v>
      </c>
      <c r="M2051" t="s">
        <v>82</v>
      </c>
      <c r="N2051" s="6" t="s">
        <v>1963</v>
      </c>
      <c r="O2051" s="6"/>
      <c r="P2051" s="6"/>
      <c r="Q2051" s="6"/>
      <c r="R2051" s="6"/>
      <c r="S2051" s="6"/>
      <c r="U2051" t="s">
        <v>84</v>
      </c>
      <c r="V2051" t="s">
        <v>153</v>
      </c>
      <c r="W2051" s="6"/>
      <c r="X2051" s="6"/>
      <c r="Y2051" s="6"/>
      <c r="AB2051">
        <v>2026</v>
      </c>
      <c r="AC2051">
        <v>2025</v>
      </c>
      <c r="AD2051" s="4">
        <v>46027</v>
      </c>
    </row>
    <row r="2052" spans="1:31" customFormat="1" hidden="1" x14ac:dyDescent="0.35">
      <c r="A2052" t="s">
        <v>1988</v>
      </c>
      <c r="B2052" t="s">
        <v>133</v>
      </c>
      <c r="C2052" t="s">
        <v>1917</v>
      </c>
      <c r="D2052" t="s">
        <v>1917</v>
      </c>
      <c r="E2052" t="s">
        <v>91</v>
      </c>
      <c r="G2052" t="s">
        <v>78</v>
      </c>
      <c r="H2052" t="s">
        <v>79</v>
      </c>
      <c r="I2052" t="s">
        <v>80</v>
      </c>
      <c r="J2052">
        <v>20</v>
      </c>
      <c r="K2052">
        <v>0</v>
      </c>
      <c r="L2052" t="s">
        <v>1918</v>
      </c>
      <c r="M2052" t="s">
        <v>82</v>
      </c>
      <c r="N2052" s="6" t="s">
        <v>1985</v>
      </c>
      <c r="O2052" s="6"/>
      <c r="P2052" s="6"/>
      <c r="Q2052" s="6"/>
      <c r="R2052" s="6"/>
      <c r="S2052" s="6">
        <v>1500</v>
      </c>
      <c r="U2052" t="s">
        <v>1702</v>
      </c>
      <c r="V2052" t="s">
        <v>112</v>
      </c>
      <c r="W2052" s="6"/>
      <c r="X2052" s="6"/>
      <c r="Y2052" s="6"/>
      <c r="AB2052">
        <v>2025</v>
      </c>
      <c r="AC2052">
        <v>2024</v>
      </c>
      <c r="AD2052" s="4">
        <v>45677</v>
      </c>
    </row>
    <row r="2053" spans="1:31" customFormat="1" hidden="1" x14ac:dyDescent="0.35">
      <c r="A2053" t="s">
        <v>1989</v>
      </c>
      <c r="B2053" t="s">
        <v>133</v>
      </c>
      <c r="C2053" t="s">
        <v>1917</v>
      </c>
      <c r="D2053" t="s">
        <v>1917</v>
      </c>
      <c r="E2053" t="s">
        <v>91</v>
      </c>
      <c r="G2053" t="s">
        <v>78</v>
      </c>
      <c r="H2053" t="s">
        <v>79</v>
      </c>
      <c r="I2053" t="s">
        <v>80</v>
      </c>
      <c r="J2053">
        <v>20</v>
      </c>
      <c r="K2053">
        <v>0</v>
      </c>
      <c r="L2053" t="s">
        <v>1918</v>
      </c>
      <c r="M2053" t="s">
        <v>82</v>
      </c>
      <c r="N2053" s="6" t="s">
        <v>1985</v>
      </c>
      <c r="O2053" s="6"/>
      <c r="P2053" s="6"/>
      <c r="Q2053" s="6"/>
      <c r="R2053" s="6"/>
      <c r="S2053" s="6">
        <v>1500</v>
      </c>
      <c r="U2053" t="s">
        <v>93</v>
      </c>
      <c r="V2053" t="s">
        <v>112</v>
      </c>
      <c r="W2053" s="6"/>
      <c r="X2053" s="6"/>
      <c r="Y2053" s="6"/>
      <c r="AB2053">
        <v>2025</v>
      </c>
      <c r="AC2053">
        <v>2024</v>
      </c>
      <c r="AD2053" s="4">
        <v>45677</v>
      </c>
    </row>
    <row r="2054" spans="1:31" customFormat="1" hidden="1" x14ac:dyDescent="0.35">
      <c r="A2054" t="s">
        <v>1990</v>
      </c>
      <c r="B2054" t="s">
        <v>133</v>
      </c>
      <c r="C2054" t="s">
        <v>1917</v>
      </c>
      <c r="D2054" t="s">
        <v>1917</v>
      </c>
      <c r="E2054" t="s">
        <v>188</v>
      </c>
      <c r="G2054" t="s">
        <v>78</v>
      </c>
      <c r="H2054" t="s">
        <v>79</v>
      </c>
      <c r="I2054" t="s">
        <v>80</v>
      </c>
      <c r="J2054">
        <v>20</v>
      </c>
      <c r="K2054">
        <v>0</v>
      </c>
      <c r="L2054" t="s">
        <v>1918</v>
      </c>
      <c r="M2054" t="s">
        <v>82</v>
      </c>
      <c r="N2054" s="6" t="s">
        <v>1985</v>
      </c>
      <c r="O2054" s="6"/>
      <c r="P2054" s="6"/>
      <c r="Q2054" s="6"/>
      <c r="R2054" s="6"/>
      <c r="S2054" s="6">
        <v>500</v>
      </c>
      <c r="U2054" t="s">
        <v>190</v>
      </c>
      <c r="V2054" t="s">
        <v>112</v>
      </c>
      <c r="W2054" s="6"/>
      <c r="X2054" s="6"/>
      <c r="Y2054" s="6"/>
      <c r="AB2054">
        <v>2025</v>
      </c>
      <c r="AC2054">
        <v>2024</v>
      </c>
      <c r="AD2054" s="4">
        <v>45677</v>
      </c>
    </row>
    <row r="2055" spans="1:31" customFormat="1" hidden="1" x14ac:dyDescent="0.35">
      <c r="A2055" t="s">
        <v>1991</v>
      </c>
      <c r="B2055" t="s">
        <v>133</v>
      </c>
      <c r="C2055" t="s">
        <v>1917</v>
      </c>
      <c r="D2055" t="s">
        <v>1917</v>
      </c>
      <c r="E2055" t="s">
        <v>31</v>
      </c>
      <c r="G2055" t="s">
        <v>78</v>
      </c>
      <c r="H2055" t="s">
        <v>79</v>
      </c>
      <c r="I2055" t="s">
        <v>80</v>
      </c>
      <c r="J2055">
        <v>20</v>
      </c>
      <c r="K2055">
        <v>0</v>
      </c>
      <c r="L2055" t="s">
        <v>1918</v>
      </c>
      <c r="M2055" t="s">
        <v>82</v>
      </c>
      <c r="N2055" s="6" t="s">
        <v>1985</v>
      </c>
      <c r="O2055" s="6"/>
      <c r="P2055" s="6"/>
      <c r="Q2055" s="6"/>
      <c r="R2055" s="6"/>
      <c r="S2055" s="6">
        <v>500</v>
      </c>
      <c r="U2055" t="s">
        <v>84</v>
      </c>
      <c r="V2055" t="s">
        <v>112</v>
      </c>
      <c r="W2055" s="6"/>
      <c r="X2055" s="6"/>
      <c r="Y2055" s="6"/>
      <c r="AB2055">
        <v>2025</v>
      </c>
      <c r="AC2055">
        <v>2024</v>
      </c>
      <c r="AD2055" s="4">
        <v>45677</v>
      </c>
    </row>
    <row r="2056" spans="1:31" customFormat="1" hidden="1" x14ac:dyDescent="0.35">
      <c r="A2056" t="s">
        <v>1992</v>
      </c>
      <c r="B2056" t="s">
        <v>133</v>
      </c>
      <c r="C2056" t="s">
        <v>1917</v>
      </c>
      <c r="D2056" t="s">
        <v>1917</v>
      </c>
      <c r="E2056" t="s">
        <v>32</v>
      </c>
      <c r="G2056" t="s">
        <v>78</v>
      </c>
      <c r="H2056" t="s">
        <v>79</v>
      </c>
      <c r="I2056" t="s">
        <v>80</v>
      </c>
      <c r="J2056">
        <v>20</v>
      </c>
      <c r="K2056">
        <v>0</v>
      </c>
      <c r="L2056" t="s">
        <v>1918</v>
      </c>
      <c r="M2056" t="s">
        <v>82</v>
      </c>
      <c r="N2056" s="6" t="s">
        <v>1985</v>
      </c>
      <c r="O2056" s="6"/>
      <c r="P2056" s="6"/>
      <c r="Q2056" s="6"/>
      <c r="R2056" s="6"/>
      <c r="S2056" s="6">
        <v>500</v>
      </c>
      <c r="U2056" t="s">
        <v>88</v>
      </c>
      <c r="V2056" t="s">
        <v>112</v>
      </c>
      <c r="W2056" s="6"/>
      <c r="X2056" s="6"/>
      <c r="Y2056" s="6"/>
      <c r="AB2056">
        <v>2025</v>
      </c>
      <c r="AC2056">
        <v>2024</v>
      </c>
      <c r="AD2056" s="4">
        <v>45677</v>
      </c>
    </row>
    <row r="2057" spans="1:31" hidden="1" x14ac:dyDescent="0.35">
      <c r="A2057" s="11" t="s">
        <v>2021</v>
      </c>
      <c r="B2057" s="11" t="s">
        <v>333</v>
      </c>
      <c r="C2057" s="11" t="s">
        <v>16</v>
      </c>
      <c r="D2057" s="11" t="s">
        <v>1994</v>
      </c>
      <c r="E2057" s="11" t="s">
        <v>31</v>
      </c>
      <c r="F2057" s="11" t="s">
        <v>77</v>
      </c>
      <c r="G2057" s="11" t="s">
        <v>92</v>
      </c>
      <c r="H2057" s="11" t="s">
        <v>80</v>
      </c>
      <c r="I2057" s="11" t="s">
        <v>80</v>
      </c>
      <c r="L2057" s="11">
        <v>0</v>
      </c>
      <c r="M2057" s="11" t="s">
        <v>80</v>
      </c>
      <c r="N2057" s="12" t="s">
        <v>2022</v>
      </c>
      <c r="S2057" s="12">
        <v>20</v>
      </c>
      <c r="U2057" s="11" t="s">
        <v>84</v>
      </c>
      <c r="V2057" s="11" t="s">
        <v>153</v>
      </c>
      <c r="AB2057" s="11">
        <v>2024</v>
      </c>
      <c r="AC2057" s="11">
        <v>2024</v>
      </c>
    </row>
    <row r="2058" spans="1:31" hidden="1" x14ac:dyDescent="0.35">
      <c r="A2058" s="11" t="s">
        <v>2127</v>
      </c>
      <c r="B2058" s="11" t="s">
        <v>333</v>
      </c>
      <c r="C2058" s="11" t="s">
        <v>3</v>
      </c>
      <c r="D2058" s="11" t="s">
        <v>1994</v>
      </c>
      <c r="E2058" s="11" t="s">
        <v>101</v>
      </c>
      <c r="G2058" s="11" t="s">
        <v>78</v>
      </c>
      <c r="H2058" s="11" t="s">
        <v>79</v>
      </c>
      <c r="I2058" s="11" t="s">
        <v>156</v>
      </c>
      <c r="J2058" s="11">
        <v>15</v>
      </c>
      <c r="K2058" s="11">
        <v>0</v>
      </c>
      <c r="L2058" s="11" t="s">
        <v>145</v>
      </c>
      <c r="M2058" s="11" t="s">
        <v>104</v>
      </c>
      <c r="N2058" s="12" t="s">
        <v>2109</v>
      </c>
      <c r="R2058" s="12">
        <v>0</v>
      </c>
      <c r="S2058" s="12">
        <v>0</v>
      </c>
      <c r="T2058" s="11">
        <v>2000000</v>
      </c>
      <c r="U2058" s="11" t="s">
        <v>102</v>
      </c>
      <c r="V2058" s="11" t="s">
        <v>151</v>
      </c>
      <c r="AB2058" s="11">
        <v>2024</v>
      </c>
      <c r="AC2058" s="11">
        <v>2022</v>
      </c>
      <c r="AE2058" s="14">
        <v>47119</v>
      </c>
    </row>
    <row r="2059" spans="1:31" hidden="1" x14ac:dyDescent="0.35">
      <c r="A2059" s="11" t="s">
        <v>2128</v>
      </c>
      <c r="B2059" s="11" t="s">
        <v>133</v>
      </c>
      <c r="C2059" s="11" t="s">
        <v>3</v>
      </c>
      <c r="D2059" s="11" t="s">
        <v>1994</v>
      </c>
      <c r="E2059" s="11" t="s">
        <v>101</v>
      </c>
      <c r="G2059" s="11" t="s">
        <v>78</v>
      </c>
      <c r="H2059" s="11" t="s">
        <v>79</v>
      </c>
      <c r="I2059" s="11" t="s">
        <v>156</v>
      </c>
      <c r="J2059" s="11">
        <v>15</v>
      </c>
      <c r="K2059" s="11">
        <v>0</v>
      </c>
      <c r="L2059" s="11" t="s">
        <v>145</v>
      </c>
      <c r="M2059" s="11" t="s">
        <v>104</v>
      </c>
      <c r="N2059" s="12" t="s">
        <v>2109</v>
      </c>
      <c r="R2059" s="12">
        <v>0</v>
      </c>
      <c r="S2059" s="12">
        <v>0</v>
      </c>
      <c r="T2059" s="11">
        <v>800000</v>
      </c>
      <c r="U2059" s="11" t="s">
        <v>102</v>
      </c>
      <c r="V2059" s="11" t="s">
        <v>151</v>
      </c>
      <c r="AB2059" s="11">
        <v>2025</v>
      </c>
      <c r="AC2059" s="11">
        <v>2022</v>
      </c>
      <c r="AE2059" s="14">
        <v>47484</v>
      </c>
    </row>
    <row r="2060" spans="1:31" hidden="1" x14ac:dyDescent="0.35">
      <c r="A2060" s="11" t="s">
        <v>2129</v>
      </c>
      <c r="B2060" s="11" t="s">
        <v>133</v>
      </c>
      <c r="C2060" s="11" t="s">
        <v>3</v>
      </c>
      <c r="D2060" s="11" t="s">
        <v>1994</v>
      </c>
      <c r="E2060" s="11" t="s">
        <v>101</v>
      </c>
      <c r="G2060" s="11" t="s">
        <v>78</v>
      </c>
      <c r="H2060" s="11" t="s">
        <v>79</v>
      </c>
      <c r="I2060" s="11" t="s">
        <v>156</v>
      </c>
      <c r="J2060" s="11">
        <v>15</v>
      </c>
      <c r="K2060" s="11">
        <v>0</v>
      </c>
      <c r="L2060" s="11" t="s">
        <v>145</v>
      </c>
      <c r="M2060" s="11" t="s">
        <v>104</v>
      </c>
      <c r="N2060" s="12" t="s">
        <v>2109</v>
      </c>
      <c r="R2060" s="12">
        <v>0</v>
      </c>
      <c r="S2060" s="12">
        <v>0</v>
      </c>
      <c r="T2060" s="11">
        <v>1400000</v>
      </c>
      <c r="U2060" s="11" t="s">
        <v>102</v>
      </c>
      <c r="V2060" s="11" t="s">
        <v>151</v>
      </c>
      <c r="AB2060" s="11">
        <v>2026</v>
      </c>
      <c r="AC2060" s="11">
        <v>2022</v>
      </c>
      <c r="AE2060" s="14">
        <v>47849</v>
      </c>
    </row>
    <row r="2061" spans="1:31" hidden="1" x14ac:dyDescent="0.35">
      <c r="A2061" s="11" t="s">
        <v>2130</v>
      </c>
      <c r="B2061" s="11" t="s">
        <v>133</v>
      </c>
      <c r="C2061" s="11" t="s">
        <v>3</v>
      </c>
      <c r="D2061" s="11" t="s">
        <v>1994</v>
      </c>
      <c r="E2061" s="11" t="s">
        <v>101</v>
      </c>
      <c r="G2061" s="11" t="s">
        <v>78</v>
      </c>
      <c r="H2061" s="11" t="s">
        <v>79</v>
      </c>
      <c r="I2061" s="11" t="s">
        <v>156</v>
      </c>
      <c r="J2061" s="11">
        <v>15</v>
      </c>
      <c r="K2061" s="11">
        <v>0</v>
      </c>
      <c r="L2061" s="11" t="s">
        <v>145</v>
      </c>
      <c r="M2061" s="11" t="s">
        <v>104</v>
      </c>
      <c r="N2061" s="12" t="s">
        <v>2109</v>
      </c>
      <c r="R2061" s="12">
        <v>0</v>
      </c>
      <c r="S2061" s="12">
        <v>0</v>
      </c>
      <c r="T2061" s="11">
        <v>1600000</v>
      </c>
      <c r="U2061" s="11" t="s">
        <v>102</v>
      </c>
      <c r="V2061" s="11" t="s">
        <v>151</v>
      </c>
      <c r="AB2061" s="11">
        <v>2025</v>
      </c>
      <c r="AC2061" s="11">
        <v>2024</v>
      </c>
      <c r="AE2061" s="14">
        <v>46388</v>
      </c>
    </row>
    <row r="2062" spans="1:31" hidden="1" x14ac:dyDescent="0.35">
      <c r="A2062" s="11" t="s">
        <v>2131</v>
      </c>
      <c r="B2062" s="11" t="s">
        <v>133</v>
      </c>
      <c r="C2062" s="11" t="s">
        <v>3</v>
      </c>
      <c r="D2062" s="11" t="s">
        <v>1994</v>
      </c>
      <c r="E2062" s="11" t="s">
        <v>101</v>
      </c>
      <c r="G2062" s="11" t="s">
        <v>78</v>
      </c>
      <c r="H2062" s="11" t="s">
        <v>79</v>
      </c>
      <c r="I2062" s="11" t="s">
        <v>156</v>
      </c>
      <c r="J2062" s="11">
        <v>15</v>
      </c>
      <c r="K2062" s="11">
        <v>0</v>
      </c>
      <c r="L2062" s="11" t="s">
        <v>145</v>
      </c>
      <c r="M2062" s="11" t="s">
        <v>104</v>
      </c>
      <c r="N2062" s="12" t="s">
        <v>2109</v>
      </c>
      <c r="R2062" s="12">
        <v>0</v>
      </c>
      <c r="S2062" s="12">
        <v>0</v>
      </c>
      <c r="T2062" s="11">
        <v>1200000</v>
      </c>
      <c r="U2062" s="11" t="s">
        <v>102</v>
      </c>
      <c r="V2062" s="11" t="s">
        <v>151</v>
      </c>
      <c r="AB2062" s="11">
        <v>2026</v>
      </c>
      <c r="AC2062" s="11">
        <v>2024</v>
      </c>
      <c r="AE2062" s="14">
        <v>47119</v>
      </c>
    </row>
    <row r="2063" spans="1:31" hidden="1" x14ac:dyDescent="0.35">
      <c r="A2063" s="11" t="s">
        <v>2132</v>
      </c>
      <c r="B2063" s="11" t="s">
        <v>133</v>
      </c>
      <c r="C2063" s="11" t="s">
        <v>3</v>
      </c>
      <c r="D2063" s="11" t="s">
        <v>1994</v>
      </c>
      <c r="E2063" s="11" t="s">
        <v>101</v>
      </c>
      <c r="G2063" s="11" t="s">
        <v>78</v>
      </c>
      <c r="H2063" s="11" t="s">
        <v>79</v>
      </c>
      <c r="I2063" s="11" t="s">
        <v>156</v>
      </c>
      <c r="J2063" s="11">
        <v>15</v>
      </c>
      <c r="K2063" s="11">
        <v>0</v>
      </c>
      <c r="L2063" s="11" t="s">
        <v>145</v>
      </c>
      <c r="M2063" s="11" t="s">
        <v>104</v>
      </c>
      <c r="N2063" s="12" t="s">
        <v>2109</v>
      </c>
      <c r="T2063" s="11">
        <v>900000</v>
      </c>
      <c r="U2063" s="11" t="s">
        <v>102</v>
      </c>
      <c r="V2063" s="11" t="s">
        <v>151</v>
      </c>
      <c r="AB2063" s="11">
        <v>2026</v>
      </c>
      <c r="AC2063" s="11">
        <v>2024</v>
      </c>
      <c r="AE2063" s="14">
        <v>47484</v>
      </c>
    </row>
    <row r="2064" spans="1:31" hidden="1" x14ac:dyDescent="0.35">
      <c r="A2064" s="11" t="s">
        <v>2133</v>
      </c>
      <c r="B2064" s="11" t="s">
        <v>133</v>
      </c>
      <c r="C2064" s="11" t="s">
        <v>3</v>
      </c>
      <c r="D2064" s="11" t="s">
        <v>1994</v>
      </c>
      <c r="E2064" s="11" t="s">
        <v>101</v>
      </c>
      <c r="G2064" s="11" t="s">
        <v>78</v>
      </c>
      <c r="H2064" s="11" t="s">
        <v>79</v>
      </c>
      <c r="I2064" s="11" t="s">
        <v>156</v>
      </c>
      <c r="J2064" s="11">
        <v>15</v>
      </c>
      <c r="K2064" s="11">
        <v>0</v>
      </c>
      <c r="L2064" s="11" t="s">
        <v>145</v>
      </c>
      <c r="M2064" s="11" t="s">
        <v>104</v>
      </c>
      <c r="N2064" s="12" t="s">
        <v>2109</v>
      </c>
      <c r="T2064" s="11">
        <v>3000000</v>
      </c>
      <c r="U2064" s="11" t="s">
        <v>102</v>
      </c>
      <c r="V2064" s="11" t="s">
        <v>151</v>
      </c>
      <c r="AB2064" s="11">
        <v>2026</v>
      </c>
      <c r="AC2064" s="11">
        <v>2024</v>
      </c>
      <c r="AE2064" s="14">
        <v>47849</v>
      </c>
    </row>
    <row r="2065" spans="1:31" hidden="1" x14ac:dyDescent="0.35">
      <c r="A2065" s="11" t="s">
        <v>2134</v>
      </c>
      <c r="B2065" s="11" t="s">
        <v>133</v>
      </c>
      <c r="C2065" s="11" t="s">
        <v>3</v>
      </c>
      <c r="D2065" s="11" t="s">
        <v>1994</v>
      </c>
      <c r="E2065" s="11" t="s">
        <v>101</v>
      </c>
      <c r="G2065" s="11" t="s">
        <v>78</v>
      </c>
      <c r="H2065" s="11" t="s">
        <v>79</v>
      </c>
      <c r="I2065" s="11" t="s">
        <v>156</v>
      </c>
      <c r="J2065" s="11">
        <v>15</v>
      </c>
      <c r="K2065" s="11">
        <v>0</v>
      </c>
      <c r="L2065" s="11" t="s">
        <v>145</v>
      </c>
      <c r="M2065" s="11" t="s">
        <v>104</v>
      </c>
      <c r="N2065" s="12" t="s">
        <v>2109</v>
      </c>
      <c r="R2065" s="12">
        <v>0</v>
      </c>
      <c r="S2065" s="12">
        <v>0</v>
      </c>
      <c r="T2065" s="11">
        <v>1800000</v>
      </c>
      <c r="U2065" s="11" t="s">
        <v>102</v>
      </c>
      <c r="V2065" s="11" t="s">
        <v>151</v>
      </c>
      <c r="AB2065" s="11">
        <v>2027</v>
      </c>
      <c r="AC2065" s="11">
        <v>2024</v>
      </c>
      <c r="AE2065" s="14">
        <v>48214</v>
      </c>
    </row>
    <row r="2066" spans="1:31" hidden="1" x14ac:dyDescent="0.35">
      <c r="A2066" s="11" t="s">
        <v>2135</v>
      </c>
      <c r="B2066" s="11" t="s">
        <v>133</v>
      </c>
      <c r="C2066" s="11" t="s">
        <v>3</v>
      </c>
      <c r="D2066" s="11" t="s">
        <v>1994</v>
      </c>
      <c r="E2066" s="11" t="s">
        <v>101</v>
      </c>
      <c r="G2066" s="11" t="s">
        <v>78</v>
      </c>
      <c r="H2066" s="11" t="s">
        <v>79</v>
      </c>
      <c r="I2066" s="11" t="s">
        <v>156</v>
      </c>
      <c r="J2066" s="11">
        <v>15</v>
      </c>
      <c r="K2066" s="11">
        <v>0</v>
      </c>
      <c r="L2066" s="11" t="s">
        <v>145</v>
      </c>
      <c r="M2066" s="11" t="s">
        <v>104</v>
      </c>
      <c r="N2066" s="12" t="s">
        <v>2109</v>
      </c>
      <c r="T2066" s="11">
        <v>6900000</v>
      </c>
      <c r="U2066" s="11" t="s">
        <v>102</v>
      </c>
      <c r="V2066" s="11" t="s">
        <v>151</v>
      </c>
      <c r="AB2066" s="11">
        <v>2027</v>
      </c>
      <c r="AC2066" s="11">
        <v>2024</v>
      </c>
      <c r="AE2066" s="14">
        <v>48580</v>
      </c>
    </row>
    <row r="2067" spans="1:31" hidden="1" x14ac:dyDescent="0.35">
      <c r="A2067" s="11" t="s">
        <v>2136</v>
      </c>
      <c r="B2067" s="11" t="s">
        <v>133</v>
      </c>
      <c r="C2067" s="11" t="s">
        <v>3</v>
      </c>
      <c r="D2067" s="11" t="s">
        <v>1994</v>
      </c>
      <c r="E2067" s="11" t="s">
        <v>101</v>
      </c>
      <c r="G2067" s="11" t="s">
        <v>78</v>
      </c>
      <c r="H2067" s="11" t="s">
        <v>79</v>
      </c>
      <c r="I2067" s="11" t="s">
        <v>156</v>
      </c>
      <c r="J2067" s="11">
        <v>15</v>
      </c>
      <c r="K2067" s="11">
        <v>0</v>
      </c>
      <c r="L2067" s="11" t="s">
        <v>145</v>
      </c>
      <c r="M2067" s="11" t="s">
        <v>104</v>
      </c>
      <c r="N2067" s="12" t="s">
        <v>2109</v>
      </c>
      <c r="T2067" s="11">
        <v>6000000</v>
      </c>
      <c r="U2067" s="11" t="s">
        <v>102</v>
      </c>
      <c r="V2067" s="11" t="s">
        <v>151</v>
      </c>
      <c r="AB2067" s="11">
        <v>2028</v>
      </c>
      <c r="AC2067" s="11">
        <v>2024</v>
      </c>
      <c r="AE2067" s="14">
        <v>48945</v>
      </c>
    </row>
    <row r="2068" spans="1:31" hidden="1" x14ac:dyDescent="0.35">
      <c r="A2068" s="11" t="s">
        <v>2137</v>
      </c>
      <c r="B2068" s="11" t="s">
        <v>75</v>
      </c>
      <c r="C2068" s="11" t="s">
        <v>17</v>
      </c>
      <c r="D2068" s="11" t="s">
        <v>1994</v>
      </c>
      <c r="E2068" s="11" t="s">
        <v>101</v>
      </c>
      <c r="G2068" s="11" t="s">
        <v>78</v>
      </c>
      <c r="H2068" s="11" t="s">
        <v>79</v>
      </c>
      <c r="I2068" s="11" t="s">
        <v>80</v>
      </c>
      <c r="J2068" s="11">
        <v>15</v>
      </c>
      <c r="K2068" s="11">
        <v>0</v>
      </c>
      <c r="L2068" s="11" t="s">
        <v>2138</v>
      </c>
      <c r="M2068" s="11" t="s">
        <v>80</v>
      </c>
      <c r="N2068" s="12" t="s">
        <v>2139</v>
      </c>
      <c r="R2068" s="12">
        <v>0</v>
      </c>
      <c r="S2068" s="12">
        <v>1183</v>
      </c>
      <c r="U2068" s="11" t="s">
        <v>102</v>
      </c>
      <c r="V2068" s="11" t="s">
        <v>80</v>
      </c>
      <c r="X2068" s="12">
        <v>0</v>
      </c>
      <c r="Y2068" s="12">
        <v>0</v>
      </c>
      <c r="AB2068" s="11">
        <v>2019</v>
      </c>
      <c r="AE2068" s="14">
        <v>44926</v>
      </c>
    </row>
    <row r="2069" spans="1:31" hidden="1" x14ac:dyDescent="0.35">
      <c r="A2069" s="11" t="s">
        <v>2148</v>
      </c>
      <c r="B2069" s="11" t="s">
        <v>75</v>
      </c>
      <c r="C2069" s="11" t="s">
        <v>21</v>
      </c>
      <c r="D2069" s="11" t="s">
        <v>1994</v>
      </c>
      <c r="E2069" s="11" t="s">
        <v>108</v>
      </c>
      <c r="F2069" s="11" t="s">
        <v>577</v>
      </c>
      <c r="G2069" s="11" t="s">
        <v>92</v>
      </c>
      <c r="H2069" s="11" t="s">
        <v>80</v>
      </c>
      <c r="I2069" s="11" t="s">
        <v>80</v>
      </c>
      <c r="J2069" s="11">
        <v>20</v>
      </c>
      <c r="K2069" s="11">
        <v>0</v>
      </c>
      <c r="L2069" s="11" t="s">
        <v>145</v>
      </c>
      <c r="M2069" s="11" t="s">
        <v>82</v>
      </c>
      <c r="U2069" s="11" t="s">
        <v>597</v>
      </c>
      <c r="V2069" s="11" t="s">
        <v>80</v>
      </c>
      <c r="W2069" s="12">
        <v>40.9</v>
      </c>
      <c r="X2069" s="12">
        <v>14.8</v>
      </c>
      <c r="Y2069" s="12">
        <v>14.8</v>
      </c>
      <c r="Z2069" s="13">
        <v>1</v>
      </c>
      <c r="AA2069" s="11" t="e">
        <v>#N/A</v>
      </c>
      <c r="AB2069" s="11">
        <v>2020</v>
      </c>
    </row>
    <row r="2070" spans="1:31" hidden="1" x14ac:dyDescent="0.35">
      <c r="A2070" s="11" t="s">
        <v>2149</v>
      </c>
      <c r="B2070" s="11" t="s">
        <v>75</v>
      </c>
      <c r="C2070" s="11" t="s">
        <v>21</v>
      </c>
      <c r="D2070" s="11" t="s">
        <v>1994</v>
      </c>
      <c r="E2070" s="11" t="s">
        <v>31</v>
      </c>
      <c r="G2070" s="11" t="s">
        <v>92</v>
      </c>
      <c r="H2070" s="11" t="s">
        <v>80</v>
      </c>
      <c r="I2070" s="11" t="s">
        <v>80</v>
      </c>
      <c r="J2070" s="11">
        <v>20</v>
      </c>
      <c r="K2070" s="11">
        <v>0</v>
      </c>
      <c r="L2070" s="11" t="s">
        <v>145</v>
      </c>
      <c r="M2070" s="11" t="s">
        <v>80</v>
      </c>
      <c r="R2070" s="12">
        <v>0</v>
      </c>
      <c r="S2070" s="12">
        <v>200</v>
      </c>
      <c r="U2070" s="11" t="s">
        <v>84</v>
      </c>
      <c r="V2070" s="11" t="s">
        <v>80</v>
      </c>
      <c r="W2070" s="12">
        <v>0</v>
      </c>
      <c r="X2070" s="12">
        <v>200</v>
      </c>
      <c r="Y2070" s="12">
        <v>200</v>
      </c>
      <c r="Z2070" s="13">
        <v>1</v>
      </c>
      <c r="AA2070" s="13">
        <v>1</v>
      </c>
      <c r="AB2070" s="11">
        <v>2020</v>
      </c>
    </row>
    <row r="2071" spans="1:31" hidden="1" x14ac:dyDescent="0.35">
      <c r="A2071" s="11" t="s">
        <v>2150</v>
      </c>
      <c r="B2071" s="11" t="s">
        <v>75</v>
      </c>
      <c r="C2071" s="11" t="s">
        <v>21</v>
      </c>
      <c r="D2071" s="11" t="s">
        <v>1994</v>
      </c>
      <c r="E2071" s="11" t="s">
        <v>32</v>
      </c>
      <c r="G2071" s="11" t="s">
        <v>92</v>
      </c>
      <c r="H2071" s="11" t="s">
        <v>80</v>
      </c>
      <c r="I2071" s="11" t="s">
        <v>80</v>
      </c>
      <c r="J2071" s="11">
        <v>25</v>
      </c>
      <c r="K2071" s="11">
        <v>0</v>
      </c>
      <c r="L2071" s="11" t="s">
        <v>145</v>
      </c>
      <c r="M2071" s="11" t="s">
        <v>80</v>
      </c>
      <c r="R2071" s="12">
        <v>0</v>
      </c>
      <c r="S2071" s="12">
        <v>110</v>
      </c>
      <c r="U2071" s="11" t="s">
        <v>88</v>
      </c>
      <c r="V2071" s="11" t="s">
        <v>80</v>
      </c>
      <c r="W2071" s="12">
        <v>0</v>
      </c>
      <c r="X2071" s="12">
        <v>110</v>
      </c>
      <c r="Y2071" s="12">
        <v>110</v>
      </c>
      <c r="Z2071" s="13">
        <v>1</v>
      </c>
      <c r="AA2071" s="13">
        <v>1</v>
      </c>
      <c r="AB2071" s="11">
        <v>2020</v>
      </c>
    </row>
    <row r="2072" spans="1:31" hidden="1" x14ac:dyDescent="0.35">
      <c r="A2072" s="11" t="s">
        <v>2151</v>
      </c>
      <c r="B2072" s="11" t="s">
        <v>75</v>
      </c>
      <c r="C2072" s="11" t="s">
        <v>21</v>
      </c>
      <c r="D2072" s="11" t="s">
        <v>1994</v>
      </c>
      <c r="E2072" s="11" t="s">
        <v>188</v>
      </c>
      <c r="G2072" s="11" t="s">
        <v>92</v>
      </c>
      <c r="H2072" s="11" t="s">
        <v>80</v>
      </c>
      <c r="I2072" s="11" t="s">
        <v>80</v>
      </c>
      <c r="J2072" s="11">
        <v>20</v>
      </c>
      <c r="K2072" s="11">
        <v>0</v>
      </c>
      <c r="L2072" s="11" t="s">
        <v>145</v>
      </c>
      <c r="M2072" s="11" t="s">
        <v>82</v>
      </c>
      <c r="N2072" s="12" t="s">
        <v>2152</v>
      </c>
      <c r="R2072" s="12">
        <v>0</v>
      </c>
      <c r="S2072" s="12">
        <v>30</v>
      </c>
      <c r="U2072" s="11" t="s">
        <v>190</v>
      </c>
      <c r="V2072" s="11" t="s">
        <v>112</v>
      </c>
      <c r="X2072" s="12">
        <v>30</v>
      </c>
      <c r="Z2072" s="11" t="e">
        <v>#N/A</v>
      </c>
      <c r="AA2072" s="13">
        <v>1</v>
      </c>
      <c r="AB2072" s="11">
        <v>2023</v>
      </c>
      <c r="AC2072" s="11">
        <v>2020</v>
      </c>
    </row>
    <row r="2073" spans="1:31" hidden="1" x14ac:dyDescent="0.35">
      <c r="A2073" s="11" t="s">
        <v>2153</v>
      </c>
      <c r="B2073" s="11" t="s">
        <v>75</v>
      </c>
      <c r="C2073" s="11" t="s">
        <v>21</v>
      </c>
      <c r="D2073" s="11" t="s">
        <v>1994</v>
      </c>
      <c r="E2073" s="11" t="s">
        <v>28</v>
      </c>
      <c r="G2073" s="11" t="s">
        <v>92</v>
      </c>
      <c r="H2073" s="11" t="s">
        <v>80</v>
      </c>
      <c r="I2073" s="11" t="s">
        <v>80</v>
      </c>
      <c r="J2073" s="11">
        <v>30</v>
      </c>
      <c r="K2073" s="11">
        <v>0</v>
      </c>
      <c r="L2073" s="11" t="s">
        <v>145</v>
      </c>
      <c r="M2073" s="11" t="s">
        <v>82</v>
      </c>
      <c r="N2073" s="12" t="s">
        <v>2152</v>
      </c>
      <c r="R2073" s="12">
        <v>0</v>
      </c>
      <c r="S2073" s="12">
        <v>150</v>
      </c>
      <c r="U2073" s="11" t="s">
        <v>140</v>
      </c>
      <c r="V2073" s="11" t="s">
        <v>112</v>
      </c>
      <c r="X2073" s="12">
        <v>150</v>
      </c>
      <c r="Z2073" s="11" t="e">
        <v>#N/A</v>
      </c>
      <c r="AA2073" s="13">
        <v>1</v>
      </c>
      <c r="AB2073" s="11">
        <v>2023</v>
      </c>
      <c r="AC2073" s="11">
        <v>2020</v>
      </c>
    </row>
    <row r="2074" spans="1:31" hidden="1" x14ac:dyDescent="0.35">
      <c r="A2074" s="11" t="s">
        <v>2154</v>
      </c>
      <c r="B2074" s="11" t="s">
        <v>75</v>
      </c>
      <c r="C2074" s="11" t="s">
        <v>21</v>
      </c>
      <c r="D2074" s="11" t="s">
        <v>1994</v>
      </c>
      <c r="E2074" s="11" t="s">
        <v>31</v>
      </c>
      <c r="G2074" s="11" t="s">
        <v>92</v>
      </c>
      <c r="H2074" s="11" t="s">
        <v>80</v>
      </c>
      <c r="I2074" s="11" t="s">
        <v>80</v>
      </c>
      <c r="J2074" s="11">
        <v>25</v>
      </c>
      <c r="K2074" s="11">
        <v>0</v>
      </c>
      <c r="L2074" s="11" t="s">
        <v>145</v>
      </c>
      <c r="M2074" s="11" t="s">
        <v>82</v>
      </c>
      <c r="N2074" s="12" t="s">
        <v>2152</v>
      </c>
      <c r="R2074" s="12">
        <v>0</v>
      </c>
      <c r="S2074" s="12">
        <v>120</v>
      </c>
      <c r="U2074" s="11" t="s">
        <v>84</v>
      </c>
      <c r="V2074" s="11" t="s">
        <v>112</v>
      </c>
      <c r="X2074" s="12">
        <v>120</v>
      </c>
      <c r="Z2074" s="11" t="e">
        <v>#N/A</v>
      </c>
      <c r="AA2074" s="13">
        <v>1</v>
      </c>
      <c r="AB2074" s="11">
        <v>2023</v>
      </c>
      <c r="AC2074" s="11">
        <v>2020</v>
      </c>
    </row>
    <row r="2075" spans="1:31" hidden="1" x14ac:dyDescent="0.35">
      <c r="A2075" s="11" t="s">
        <v>2155</v>
      </c>
      <c r="B2075" s="11" t="s">
        <v>75</v>
      </c>
      <c r="C2075" s="11" t="s">
        <v>21</v>
      </c>
      <c r="D2075" s="11" t="s">
        <v>1994</v>
      </c>
      <c r="E2075" s="11" t="s">
        <v>32</v>
      </c>
      <c r="G2075" s="11" t="s">
        <v>92</v>
      </c>
      <c r="H2075" s="11" t="s">
        <v>80</v>
      </c>
      <c r="I2075" s="11" t="s">
        <v>80</v>
      </c>
      <c r="J2075" s="11">
        <v>25</v>
      </c>
      <c r="K2075" s="11">
        <v>0</v>
      </c>
      <c r="L2075" s="11" t="s">
        <v>145</v>
      </c>
      <c r="M2075" s="11" t="s">
        <v>82</v>
      </c>
      <c r="N2075" s="12" t="s">
        <v>2152</v>
      </c>
      <c r="R2075" s="12">
        <v>0</v>
      </c>
      <c r="S2075" s="12">
        <v>200</v>
      </c>
      <c r="U2075" s="11" t="s">
        <v>88</v>
      </c>
      <c r="V2075" s="11" t="s">
        <v>112</v>
      </c>
      <c r="X2075" s="12">
        <v>200</v>
      </c>
      <c r="Z2075" s="11" t="e">
        <v>#N/A</v>
      </c>
      <c r="AA2075" s="13">
        <v>1</v>
      </c>
      <c r="AB2075" s="11">
        <v>2023</v>
      </c>
      <c r="AC2075" s="11">
        <v>2020</v>
      </c>
    </row>
    <row r="2076" spans="1:31" hidden="1" x14ac:dyDescent="0.35">
      <c r="A2076" s="11" t="s">
        <v>2164</v>
      </c>
      <c r="B2076" s="11" t="s">
        <v>325</v>
      </c>
      <c r="C2076" s="11" t="s">
        <v>18</v>
      </c>
      <c r="D2076" s="11" t="s">
        <v>1994</v>
      </c>
      <c r="E2076" s="11" t="s">
        <v>31</v>
      </c>
      <c r="G2076" s="11" t="s">
        <v>92</v>
      </c>
      <c r="H2076" s="11" t="s">
        <v>80</v>
      </c>
      <c r="I2076" s="11" t="s">
        <v>80</v>
      </c>
      <c r="J2076" s="11">
        <v>15</v>
      </c>
      <c r="K2076" s="11">
        <v>0</v>
      </c>
      <c r="L2076" s="11" t="s">
        <v>145</v>
      </c>
      <c r="M2076" s="11" t="s">
        <v>104</v>
      </c>
      <c r="N2076" s="12" t="s">
        <v>2165</v>
      </c>
      <c r="R2076" s="12">
        <v>0</v>
      </c>
      <c r="S2076" s="12">
        <v>110</v>
      </c>
      <c r="U2076" s="11" t="s">
        <v>84</v>
      </c>
      <c r="V2076" s="11" t="s">
        <v>80</v>
      </c>
      <c r="AB2076" s="11">
        <v>2019</v>
      </c>
      <c r="AC2076" s="11">
        <v>2019</v>
      </c>
    </row>
    <row r="2077" spans="1:31" hidden="1" x14ac:dyDescent="0.35">
      <c r="A2077" s="11" t="s">
        <v>2168</v>
      </c>
      <c r="B2077" s="11" t="s">
        <v>75</v>
      </c>
      <c r="C2077" s="11" t="s">
        <v>8</v>
      </c>
      <c r="D2077" s="11" t="s">
        <v>1994</v>
      </c>
      <c r="E2077" s="11" t="s">
        <v>101</v>
      </c>
      <c r="G2077" s="11" t="s">
        <v>92</v>
      </c>
      <c r="H2077" s="11" t="s">
        <v>80</v>
      </c>
      <c r="I2077" s="11" t="s">
        <v>80</v>
      </c>
      <c r="L2077" s="11" t="s">
        <v>145</v>
      </c>
      <c r="M2077" s="11" t="s">
        <v>80</v>
      </c>
      <c r="N2077" s="12" t="s">
        <v>2169</v>
      </c>
      <c r="R2077" s="12">
        <v>0</v>
      </c>
      <c r="S2077" s="12">
        <v>250</v>
      </c>
      <c r="U2077" s="11" t="s">
        <v>102</v>
      </c>
      <c r="V2077" s="11" t="s">
        <v>151</v>
      </c>
      <c r="X2077" s="12">
        <v>700</v>
      </c>
      <c r="Y2077" s="12">
        <v>700</v>
      </c>
      <c r="Z2077" s="13">
        <v>1</v>
      </c>
      <c r="AA2077" s="13">
        <v>2.8</v>
      </c>
      <c r="AB2077" s="11">
        <v>2010</v>
      </c>
      <c r="AC2077" s="11">
        <v>2009</v>
      </c>
    </row>
    <row r="2078" spans="1:31" hidden="1" x14ac:dyDescent="0.35">
      <c r="A2078" s="11" t="s">
        <v>2170</v>
      </c>
      <c r="B2078" s="11" t="s">
        <v>75</v>
      </c>
      <c r="C2078" s="11" t="s">
        <v>15</v>
      </c>
      <c r="D2078" s="11" t="s">
        <v>1994</v>
      </c>
      <c r="E2078" s="11" t="s">
        <v>101</v>
      </c>
      <c r="G2078" s="11" t="s">
        <v>78</v>
      </c>
      <c r="H2078" s="11" t="s">
        <v>80</v>
      </c>
      <c r="I2078" s="11" t="s">
        <v>80</v>
      </c>
      <c r="J2078" s="11">
        <v>15</v>
      </c>
      <c r="K2078" s="11">
        <v>0</v>
      </c>
      <c r="L2078" s="11" t="s">
        <v>145</v>
      </c>
      <c r="M2078" s="11" t="s">
        <v>104</v>
      </c>
      <c r="R2078" s="12">
        <v>0</v>
      </c>
      <c r="S2078" s="12">
        <v>76</v>
      </c>
      <c r="U2078" s="11" t="s">
        <v>102</v>
      </c>
      <c r="V2078" s="11" t="s">
        <v>80</v>
      </c>
      <c r="W2078" s="12">
        <v>0</v>
      </c>
      <c r="X2078" s="12">
        <v>152</v>
      </c>
      <c r="Y2078" s="12">
        <v>152</v>
      </c>
      <c r="Z2078" s="13">
        <v>1</v>
      </c>
      <c r="AA2078" s="13">
        <v>2</v>
      </c>
      <c r="AB2078" s="11">
        <v>2016</v>
      </c>
      <c r="AC2078" s="11">
        <v>2013</v>
      </c>
    </row>
    <row r="2079" spans="1:31" hidden="1" x14ac:dyDescent="0.35">
      <c r="A2079" s="11" t="s">
        <v>2183</v>
      </c>
      <c r="B2079" s="11" t="s">
        <v>325</v>
      </c>
      <c r="C2079" s="11" t="s">
        <v>2174</v>
      </c>
      <c r="D2079" s="11" t="s">
        <v>1994</v>
      </c>
      <c r="E2079" s="11" t="s">
        <v>101</v>
      </c>
      <c r="F2079" s="11" t="s">
        <v>77</v>
      </c>
      <c r="G2079" s="11" t="s">
        <v>78</v>
      </c>
      <c r="H2079" s="11" t="s">
        <v>79</v>
      </c>
      <c r="I2079" s="11" t="s">
        <v>80</v>
      </c>
      <c r="J2079" s="11">
        <v>15</v>
      </c>
      <c r="K2079" s="11">
        <v>0</v>
      </c>
      <c r="L2079" s="11" t="s">
        <v>2184</v>
      </c>
      <c r="M2079" s="11" t="s">
        <v>80</v>
      </c>
      <c r="R2079" s="12">
        <v>0</v>
      </c>
      <c r="S2079" s="12">
        <v>0</v>
      </c>
      <c r="U2079" s="11" t="s">
        <v>102</v>
      </c>
      <c r="V2079" s="11" t="s">
        <v>80</v>
      </c>
      <c r="W2079" s="12">
        <v>0</v>
      </c>
      <c r="Y2079" s="12">
        <v>0</v>
      </c>
      <c r="AB2079" s="11">
        <v>2020</v>
      </c>
      <c r="AE2079" s="14">
        <v>44561</v>
      </c>
    </row>
    <row r="2080" spans="1:31" hidden="1" x14ac:dyDescent="0.35">
      <c r="A2080" s="11" t="s">
        <v>2185</v>
      </c>
      <c r="B2080" s="11" t="s">
        <v>133</v>
      </c>
      <c r="C2080" s="11" t="s">
        <v>2174</v>
      </c>
      <c r="D2080" s="11" t="s">
        <v>1994</v>
      </c>
      <c r="E2080" s="11" t="s">
        <v>31</v>
      </c>
      <c r="F2080" s="11" t="s">
        <v>77</v>
      </c>
      <c r="G2080" s="11" t="s">
        <v>92</v>
      </c>
      <c r="H2080" s="11" t="s">
        <v>80</v>
      </c>
      <c r="I2080" s="11" t="s">
        <v>80</v>
      </c>
      <c r="K2080" s="11">
        <v>0</v>
      </c>
      <c r="L2080" s="11" t="s">
        <v>145</v>
      </c>
      <c r="M2080" s="11" t="s">
        <v>80</v>
      </c>
      <c r="N2080" s="12" t="s">
        <v>2186</v>
      </c>
      <c r="R2080" s="12">
        <v>580</v>
      </c>
      <c r="S2080" s="12">
        <v>280</v>
      </c>
      <c r="U2080" s="11" t="s">
        <v>84</v>
      </c>
      <c r="V2080" s="11" t="s">
        <v>153</v>
      </c>
      <c r="AB2080" s="11">
        <v>2025</v>
      </c>
      <c r="AC2080" s="11">
        <v>2025</v>
      </c>
      <c r="AE2080" s="14">
        <v>46752</v>
      </c>
    </row>
    <row r="2081" spans="1:31" hidden="1" x14ac:dyDescent="0.35">
      <c r="A2081" s="11" t="s">
        <v>2187</v>
      </c>
      <c r="B2081" s="11" t="s">
        <v>325</v>
      </c>
      <c r="C2081" s="11" t="s">
        <v>2188</v>
      </c>
      <c r="D2081" s="11" t="s">
        <v>1994</v>
      </c>
      <c r="E2081" s="11" t="s">
        <v>101</v>
      </c>
      <c r="G2081" s="11" t="s">
        <v>92</v>
      </c>
      <c r="H2081" s="11" t="s">
        <v>79</v>
      </c>
      <c r="I2081" s="11" t="s">
        <v>118</v>
      </c>
      <c r="J2081" s="11">
        <v>20</v>
      </c>
      <c r="K2081" s="11">
        <v>0</v>
      </c>
      <c r="L2081" s="11" t="s">
        <v>145</v>
      </c>
      <c r="M2081" s="11" t="s">
        <v>104</v>
      </c>
      <c r="N2081" s="12" t="s">
        <v>2189</v>
      </c>
      <c r="S2081" s="12">
        <v>550</v>
      </c>
      <c r="U2081" s="11" t="s">
        <v>102</v>
      </c>
      <c r="V2081" s="11" t="s">
        <v>112</v>
      </c>
      <c r="AB2081" s="11">
        <v>2024</v>
      </c>
      <c r="AC2081" s="11">
        <v>2024</v>
      </c>
      <c r="AD2081" s="14">
        <v>45470</v>
      </c>
      <c r="AE2081" s="14">
        <v>46266</v>
      </c>
    </row>
    <row r="2082" spans="1:31" hidden="1" x14ac:dyDescent="0.35">
      <c r="A2082" s="11" t="s">
        <v>2211</v>
      </c>
      <c r="B2082" s="11" t="s">
        <v>75</v>
      </c>
      <c r="C2082" s="11" t="s">
        <v>2194</v>
      </c>
      <c r="D2082" s="11" t="s">
        <v>1994</v>
      </c>
      <c r="E2082" s="11" t="s">
        <v>108</v>
      </c>
      <c r="F2082" s="11" t="s">
        <v>577</v>
      </c>
      <c r="G2082" s="11" t="s">
        <v>92</v>
      </c>
      <c r="H2082" s="11" t="s">
        <v>79</v>
      </c>
      <c r="I2082" s="11" t="s">
        <v>80</v>
      </c>
      <c r="J2082" s="11">
        <v>20</v>
      </c>
      <c r="K2082" s="11">
        <v>0</v>
      </c>
      <c r="L2082" s="11" t="s">
        <v>145</v>
      </c>
      <c r="M2082" s="11" t="s">
        <v>80</v>
      </c>
      <c r="N2082" s="12" t="s">
        <v>2212</v>
      </c>
      <c r="S2082" s="12">
        <v>100</v>
      </c>
      <c r="T2082" s="11">
        <v>100</v>
      </c>
      <c r="U2082" s="11" t="s">
        <v>597</v>
      </c>
      <c r="V2082" s="11" t="s">
        <v>80</v>
      </c>
      <c r="W2082" s="12">
        <v>100</v>
      </c>
      <c r="X2082" s="12">
        <v>100</v>
      </c>
      <c r="Y2082" s="12">
        <v>100</v>
      </c>
      <c r="Z2082" s="13">
        <v>1</v>
      </c>
      <c r="AA2082" s="13">
        <v>1</v>
      </c>
      <c r="AB2082" s="11">
        <v>2021</v>
      </c>
      <c r="AC2082" s="11">
        <v>2021</v>
      </c>
      <c r="AE2082" s="14">
        <v>45657</v>
      </c>
    </row>
    <row r="2083" spans="1:31" hidden="1" x14ac:dyDescent="0.35">
      <c r="A2083" s="11" t="s">
        <v>2213</v>
      </c>
      <c r="B2083" s="11" t="s">
        <v>75</v>
      </c>
      <c r="C2083" s="11" t="s">
        <v>4</v>
      </c>
      <c r="D2083" s="11" t="s">
        <v>1994</v>
      </c>
      <c r="E2083" s="11" t="s">
        <v>31</v>
      </c>
      <c r="G2083" s="11" t="s">
        <v>92</v>
      </c>
      <c r="H2083" s="11" t="s">
        <v>80</v>
      </c>
      <c r="I2083" s="11" t="s">
        <v>80</v>
      </c>
      <c r="J2083" s="11">
        <v>20</v>
      </c>
      <c r="K2083" s="11">
        <v>0</v>
      </c>
      <c r="L2083" s="11" t="s">
        <v>145</v>
      </c>
      <c r="M2083" s="11" t="s">
        <v>104</v>
      </c>
      <c r="N2083" s="12" t="s">
        <v>2214</v>
      </c>
      <c r="U2083" s="11" t="s">
        <v>84</v>
      </c>
      <c r="V2083" s="11" t="s">
        <v>80</v>
      </c>
      <c r="W2083" s="12">
        <v>0</v>
      </c>
      <c r="X2083" s="12">
        <v>199</v>
      </c>
      <c r="Y2083" s="12">
        <v>199</v>
      </c>
      <c r="Z2083" s="13">
        <v>1</v>
      </c>
      <c r="AA2083" s="11" t="e">
        <v>#N/A</v>
      </c>
      <c r="AB2083" s="11">
        <v>2018</v>
      </c>
    </row>
    <row r="2084" spans="1:31" customFormat="1" hidden="1" x14ac:dyDescent="0.35">
      <c r="A2084" t="s">
        <v>2257</v>
      </c>
      <c r="B2084" t="s">
        <v>75</v>
      </c>
      <c r="C2084" t="s">
        <v>2216</v>
      </c>
      <c r="D2084" t="s">
        <v>2216</v>
      </c>
      <c r="E2084" t="s">
        <v>32</v>
      </c>
      <c r="G2084" t="s">
        <v>78</v>
      </c>
      <c r="H2084" t="s">
        <v>79</v>
      </c>
      <c r="I2084" t="s">
        <v>80</v>
      </c>
      <c r="J2084">
        <v>25</v>
      </c>
      <c r="K2084">
        <v>0</v>
      </c>
      <c r="L2084" t="s">
        <v>2217</v>
      </c>
      <c r="M2084" t="s">
        <v>82</v>
      </c>
      <c r="N2084" s="6"/>
      <c r="O2084" s="6"/>
      <c r="P2084" s="6"/>
      <c r="Q2084" s="6"/>
      <c r="R2084" s="6">
        <v>0</v>
      </c>
      <c r="S2084" s="6">
        <v>1300</v>
      </c>
      <c r="U2084" t="s">
        <v>251</v>
      </c>
      <c r="V2084" t="s">
        <v>80</v>
      </c>
      <c r="W2084" s="6">
        <v>0</v>
      </c>
      <c r="X2084" s="6">
        <v>1300</v>
      </c>
      <c r="Y2084" s="6">
        <v>1300</v>
      </c>
      <c r="Z2084" s="3">
        <v>1</v>
      </c>
      <c r="AA2084" s="3">
        <v>1</v>
      </c>
      <c r="AB2084">
        <v>2019</v>
      </c>
    </row>
    <row r="2085" spans="1:31" customFormat="1" hidden="1" x14ac:dyDescent="0.35">
      <c r="A2085" t="s">
        <v>2267</v>
      </c>
      <c r="B2085" t="s">
        <v>75</v>
      </c>
      <c r="C2085" t="s">
        <v>2216</v>
      </c>
      <c r="D2085" t="s">
        <v>2216</v>
      </c>
      <c r="E2085" t="s">
        <v>32</v>
      </c>
      <c r="G2085" t="s">
        <v>78</v>
      </c>
      <c r="H2085" t="s">
        <v>79</v>
      </c>
      <c r="I2085" t="s">
        <v>80</v>
      </c>
      <c r="J2085">
        <v>20</v>
      </c>
      <c r="K2085">
        <v>0</v>
      </c>
      <c r="L2085" t="s">
        <v>2217</v>
      </c>
      <c r="M2085" t="s">
        <v>82</v>
      </c>
      <c r="N2085" s="6"/>
      <c r="O2085" s="6"/>
      <c r="P2085" s="6"/>
      <c r="Q2085" s="6"/>
      <c r="R2085" s="6">
        <v>0</v>
      </c>
      <c r="S2085" s="6">
        <v>1400</v>
      </c>
      <c r="U2085" t="s">
        <v>251</v>
      </c>
      <c r="V2085" t="s">
        <v>80</v>
      </c>
      <c r="W2085" s="6">
        <v>0</v>
      </c>
      <c r="X2085" s="6">
        <v>1400</v>
      </c>
      <c r="Y2085" s="6">
        <v>1400</v>
      </c>
      <c r="Z2085" s="3">
        <v>1</v>
      </c>
      <c r="AA2085" s="3">
        <v>1</v>
      </c>
      <c r="AB2085">
        <v>2020</v>
      </c>
    </row>
    <row r="2086" spans="1:31" customFormat="1" hidden="1" x14ac:dyDescent="0.35">
      <c r="A2086" t="s">
        <v>2268</v>
      </c>
      <c r="B2086" t="s">
        <v>75</v>
      </c>
      <c r="C2086" t="s">
        <v>2216</v>
      </c>
      <c r="D2086" t="s">
        <v>2216</v>
      </c>
      <c r="E2086" t="s">
        <v>32</v>
      </c>
      <c r="G2086" t="s">
        <v>92</v>
      </c>
      <c r="H2086" t="s">
        <v>79</v>
      </c>
      <c r="I2086" t="s">
        <v>256</v>
      </c>
      <c r="J2086">
        <v>15</v>
      </c>
      <c r="K2086">
        <v>0</v>
      </c>
      <c r="L2086" t="s">
        <v>2217</v>
      </c>
      <c r="M2086" t="s">
        <v>82</v>
      </c>
      <c r="N2086" s="6" t="s">
        <v>2269</v>
      </c>
      <c r="O2086" s="6"/>
      <c r="P2086" s="6"/>
      <c r="Q2086" s="6"/>
      <c r="R2086" s="6">
        <v>2800</v>
      </c>
      <c r="S2086" s="6">
        <v>2800</v>
      </c>
      <c r="U2086" t="s">
        <v>88</v>
      </c>
      <c r="V2086" t="s">
        <v>80</v>
      </c>
      <c r="W2086" s="6"/>
      <c r="X2086" s="6">
        <v>2800</v>
      </c>
      <c r="Y2086" s="6">
        <v>2800</v>
      </c>
      <c r="Z2086" s="3">
        <v>1</v>
      </c>
      <c r="AA2086" s="3">
        <v>1</v>
      </c>
      <c r="AB2086">
        <v>2020</v>
      </c>
      <c r="AC2086">
        <v>2020</v>
      </c>
      <c r="AD2086" s="4">
        <v>44113</v>
      </c>
    </row>
    <row r="2087" spans="1:31" customFormat="1" hidden="1" x14ac:dyDescent="0.35">
      <c r="A2087" t="s">
        <v>2270</v>
      </c>
      <c r="B2087" t="s">
        <v>75</v>
      </c>
      <c r="C2087" t="s">
        <v>2216</v>
      </c>
      <c r="D2087" t="s">
        <v>2216</v>
      </c>
      <c r="E2087" t="s">
        <v>32</v>
      </c>
      <c r="G2087" t="s">
        <v>92</v>
      </c>
      <c r="H2087" t="s">
        <v>80</v>
      </c>
      <c r="I2087" t="s">
        <v>256</v>
      </c>
      <c r="J2087">
        <v>15</v>
      </c>
      <c r="K2087">
        <v>0</v>
      </c>
      <c r="L2087" t="s">
        <v>2217</v>
      </c>
      <c r="M2087" t="s">
        <v>80</v>
      </c>
      <c r="N2087" s="6" t="s">
        <v>2271</v>
      </c>
      <c r="O2087" s="6"/>
      <c r="P2087" s="6"/>
      <c r="Q2087" s="6"/>
      <c r="R2087" s="6">
        <v>40</v>
      </c>
      <c r="S2087" s="6">
        <v>40</v>
      </c>
      <c r="U2087" t="s">
        <v>251</v>
      </c>
      <c r="V2087" t="s">
        <v>80</v>
      </c>
      <c r="W2087" s="6"/>
      <c r="X2087" s="6">
        <v>40</v>
      </c>
      <c r="Y2087" s="6">
        <v>40</v>
      </c>
      <c r="Z2087" s="3">
        <v>1</v>
      </c>
      <c r="AA2087" s="3">
        <v>1</v>
      </c>
      <c r="AB2087">
        <v>2020</v>
      </c>
      <c r="AC2087">
        <v>2020</v>
      </c>
      <c r="AD2087" s="4">
        <v>44074</v>
      </c>
    </row>
    <row r="2088" spans="1:31" customFormat="1" hidden="1" x14ac:dyDescent="0.35">
      <c r="A2088" t="s">
        <v>2275</v>
      </c>
      <c r="B2088" t="s">
        <v>75</v>
      </c>
      <c r="C2088" t="s">
        <v>2216</v>
      </c>
      <c r="D2088" t="s">
        <v>2216</v>
      </c>
      <c r="E2088" t="s">
        <v>32</v>
      </c>
      <c r="G2088" t="s">
        <v>78</v>
      </c>
      <c r="H2088" t="s">
        <v>79</v>
      </c>
      <c r="I2088" t="s">
        <v>80</v>
      </c>
      <c r="J2088">
        <v>20</v>
      </c>
      <c r="K2088">
        <v>0</v>
      </c>
      <c r="L2088" t="s">
        <v>2217</v>
      </c>
      <c r="M2088" t="s">
        <v>82</v>
      </c>
      <c r="N2088" s="6"/>
      <c r="O2088" s="6"/>
      <c r="P2088" s="6"/>
      <c r="Q2088" s="6"/>
      <c r="R2088" s="6">
        <v>0</v>
      </c>
      <c r="S2088" s="6">
        <v>1600</v>
      </c>
      <c r="U2088" t="s">
        <v>88</v>
      </c>
      <c r="V2088" t="s">
        <v>80</v>
      </c>
      <c r="W2088" s="6">
        <v>0</v>
      </c>
      <c r="X2088" s="6">
        <v>1600</v>
      </c>
      <c r="Y2088" s="6">
        <v>1600</v>
      </c>
      <c r="Z2088" s="3">
        <v>1</v>
      </c>
      <c r="AA2088" s="3">
        <v>1</v>
      </c>
      <c r="AB2088">
        <v>2020</v>
      </c>
      <c r="AE2088" s="4">
        <v>44561</v>
      </c>
    </row>
    <row r="2089" spans="1:31" customFormat="1" hidden="1" x14ac:dyDescent="0.35">
      <c r="A2089" t="s">
        <v>2279</v>
      </c>
      <c r="B2089" t="s">
        <v>75</v>
      </c>
      <c r="C2089" t="s">
        <v>2216</v>
      </c>
      <c r="D2089" t="s">
        <v>2216</v>
      </c>
      <c r="E2089" t="s">
        <v>32</v>
      </c>
      <c r="G2089" t="s">
        <v>78</v>
      </c>
      <c r="H2089" t="s">
        <v>79</v>
      </c>
      <c r="I2089" t="s">
        <v>80</v>
      </c>
      <c r="J2089">
        <v>20</v>
      </c>
      <c r="K2089">
        <v>0</v>
      </c>
      <c r="L2089" t="s">
        <v>2217</v>
      </c>
      <c r="M2089" t="s">
        <v>82</v>
      </c>
      <c r="N2089" s="6"/>
      <c r="O2089" s="6"/>
      <c r="P2089" s="6"/>
      <c r="Q2089" s="6"/>
      <c r="R2089" s="6">
        <v>0</v>
      </c>
      <c r="S2089" s="6">
        <v>1600</v>
      </c>
      <c r="U2089" t="s">
        <v>88</v>
      </c>
      <c r="V2089" t="s">
        <v>80</v>
      </c>
      <c r="W2089" s="6">
        <v>0</v>
      </c>
      <c r="X2089" s="6">
        <v>1600</v>
      </c>
      <c r="Y2089" s="6">
        <v>1600</v>
      </c>
      <c r="Z2089" s="3">
        <v>1</v>
      </c>
      <c r="AA2089" s="3">
        <v>1</v>
      </c>
      <c r="AB2089">
        <v>2020</v>
      </c>
    </row>
    <row r="2090" spans="1:31" customFormat="1" hidden="1" x14ac:dyDescent="0.35">
      <c r="A2090" t="s">
        <v>2280</v>
      </c>
      <c r="B2090" t="s">
        <v>75</v>
      </c>
      <c r="C2090" t="s">
        <v>2216</v>
      </c>
      <c r="D2090" t="s">
        <v>2216</v>
      </c>
      <c r="E2090" t="s">
        <v>32</v>
      </c>
      <c r="G2090" t="s">
        <v>78</v>
      </c>
      <c r="H2090" t="s">
        <v>79</v>
      </c>
      <c r="I2090" t="s">
        <v>80</v>
      </c>
      <c r="J2090">
        <v>20</v>
      </c>
      <c r="K2090">
        <v>0</v>
      </c>
      <c r="L2090" t="s">
        <v>2217</v>
      </c>
      <c r="M2090" t="s">
        <v>82</v>
      </c>
      <c r="N2090" s="6"/>
      <c r="O2090" s="6"/>
      <c r="P2090" s="6"/>
      <c r="Q2090" s="6"/>
      <c r="R2090" s="6">
        <v>0</v>
      </c>
      <c r="S2090" s="6">
        <v>40</v>
      </c>
      <c r="U2090" t="s">
        <v>251</v>
      </c>
      <c r="V2090" t="s">
        <v>80</v>
      </c>
      <c r="W2090" s="6">
        <v>0</v>
      </c>
      <c r="X2090" s="6">
        <v>40</v>
      </c>
      <c r="Y2090" s="6">
        <v>40</v>
      </c>
      <c r="Z2090" s="3">
        <v>1</v>
      </c>
      <c r="AA2090" s="3">
        <v>1</v>
      </c>
      <c r="AB2090">
        <v>2020</v>
      </c>
    </row>
    <row r="2091" spans="1:31" customFormat="1" hidden="1" x14ac:dyDescent="0.35">
      <c r="A2091" t="s">
        <v>2281</v>
      </c>
      <c r="B2091" t="s">
        <v>75</v>
      </c>
      <c r="C2091" t="s">
        <v>2216</v>
      </c>
      <c r="D2091" t="s">
        <v>2216</v>
      </c>
      <c r="E2091" t="s">
        <v>32</v>
      </c>
      <c r="G2091" t="s">
        <v>78</v>
      </c>
      <c r="H2091" t="s">
        <v>79</v>
      </c>
      <c r="I2091" t="s">
        <v>80</v>
      </c>
      <c r="J2091">
        <v>20</v>
      </c>
      <c r="K2091">
        <v>0</v>
      </c>
      <c r="L2091" t="s">
        <v>2217</v>
      </c>
      <c r="M2091" t="s">
        <v>82</v>
      </c>
      <c r="N2091" s="6"/>
      <c r="O2091" s="6"/>
      <c r="P2091" s="6"/>
      <c r="Q2091" s="6"/>
      <c r="R2091" s="6"/>
      <c r="S2091" s="6">
        <v>7900</v>
      </c>
      <c r="U2091" t="s">
        <v>88</v>
      </c>
      <c r="V2091" t="s">
        <v>80</v>
      </c>
      <c r="W2091" s="6">
        <v>0</v>
      </c>
      <c r="X2091" s="6">
        <v>7900</v>
      </c>
      <c r="Y2091" s="6">
        <v>7900</v>
      </c>
      <c r="Z2091" s="3">
        <v>1</v>
      </c>
      <c r="AA2091" s="3">
        <v>1</v>
      </c>
      <c r="AB2091">
        <v>2020</v>
      </c>
      <c r="AE2091" s="4">
        <v>44561</v>
      </c>
    </row>
    <row r="2092" spans="1:31" customFormat="1" hidden="1" x14ac:dyDescent="0.35">
      <c r="A2092" t="s">
        <v>2298</v>
      </c>
      <c r="B2092" t="s">
        <v>75</v>
      </c>
      <c r="C2092" t="s">
        <v>2216</v>
      </c>
      <c r="D2092" t="s">
        <v>2216</v>
      </c>
      <c r="E2092" t="s">
        <v>32</v>
      </c>
      <c r="G2092" t="s">
        <v>78</v>
      </c>
      <c r="H2092" t="s">
        <v>79</v>
      </c>
      <c r="I2092" t="s">
        <v>80</v>
      </c>
      <c r="J2092">
        <v>20</v>
      </c>
      <c r="K2092">
        <v>0</v>
      </c>
      <c r="L2092" t="s">
        <v>2217</v>
      </c>
      <c r="M2092" t="s">
        <v>82</v>
      </c>
      <c r="N2092" s="6"/>
      <c r="O2092" s="6"/>
      <c r="P2092" s="6"/>
      <c r="Q2092" s="6"/>
      <c r="R2092" s="6">
        <v>0</v>
      </c>
      <c r="S2092" s="6">
        <v>2650</v>
      </c>
      <c r="U2092" t="s">
        <v>251</v>
      </c>
      <c r="V2092" t="s">
        <v>80</v>
      </c>
      <c r="W2092" s="6">
        <v>0</v>
      </c>
      <c r="X2092" s="6">
        <v>2650</v>
      </c>
      <c r="Y2092" s="6">
        <v>2650</v>
      </c>
      <c r="Z2092" s="3">
        <v>1</v>
      </c>
      <c r="AA2092" s="3">
        <v>1</v>
      </c>
      <c r="AB2092">
        <v>2021</v>
      </c>
    </row>
    <row r="2093" spans="1:31" customFormat="1" hidden="1" x14ac:dyDescent="0.35">
      <c r="A2093" t="s">
        <v>2414</v>
      </c>
      <c r="B2093" t="s">
        <v>75</v>
      </c>
      <c r="C2093" t="s">
        <v>2216</v>
      </c>
      <c r="D2093" t="s">
        <v>2216</v>
      </c>
      <c r="E2093" t="s">
        <v>31</v>
      </c>
      <c r="G2093" t="s">
        <v>78</v>
      </c>
      <c r="H2093" t="s">
        <v>79</v>
      </c>
      <c r="I2093" t="s">
        <v>109</v>
      </c>
      <c r="J2093">
        <v>25</v>
      </c>
      <c r="K2093">
        <v>0</v>
      </c>
      <c r="L2093" t="s">
        <v>2217</v>
      </c>
      <c r="M2093" t="s">
        <v>82</v>
      </c>
      <c r="N2093" s="6"/>
      <c r="O2093" s="6"/>
      <c r="P2093" s="6"/>
      <c r="Q2093" s="6"/>
      <c r="R2093" s="6">
        <v>0</v>
      </c>
      <c r="S2093" s="6">
        <v>4545</v>
      </c>
      <c r="U2093" t="s">
        <v>84</v>
      </c>
      <c r="V2093" t="s">
        <v>112</v>
      </c>
      <c r="W2093" s="6">
        <v>0</v>
      </c>
      <c r="X2093" s="6">
        <v>4545</v>
      </c>
      <c r="Y2093" s="6">
        <v>4545</v>
      </c>
      <c r="Z2093" s="3">
        <v>1</v>
      </c>
      <c r="AA2093" s="3">
        <v>1</v>
      </c>
      <c r="AB2093">
        <v>2023</v>
      </c>
      <c r="AC2093">
        <v>2023</v>
      </c>
    </row>
    <row r="2094" spans="1:31" customFormat="1" hidden="1" x14ac:dyDescent="0.35">
      <c r="A2094" t="s">
        <v>2429</v>
      </c>
      <c r="B2094" t="s">
        <v>333</v>
      </c>
      <c r="C2094" t="s">
        <v>2216</v>
      </c>
      <c r="D2094" t="s">
        <v>2216</v>
      </c>
      <c r="E2094" t="s">
        <v>101</v>
      </c>
      <c r="G2094" t="s">
        <v>78</v>
      </c>
      <c r="H2094" t="s">
        <v>79</v>
      </c>
      <c r="I2094" t="s">
        <v>80</v>
      </c>
      <c r="J2094">
        <v>25</v>
      </c>
      <c r="K2094">
        <v>0</v>
      </c>
      <c r="L2094" t="s">
        <v>2217</v>
      </c>
      <c r="M2094" t="s">
        <v>82</v>
      </c>
      <c r="N2094" s="6"/>
      <c r="O2094" s="6"/>
      <c r="P2094" s="6"/>
      <c r="Q2094" s="6"/>
      <c r="R2094" s="6">
        <v>0</v>
      </c>
      <c r="S2094" s="6">
        <v>460</v>
      </c>
      <c r="U2094" t="s">
        <v>129</v>
      </c>
      <c r="V2094" t="s">
        <v>112</v>
      </c>
      <c r="W2094" s="6"/>
      <c r="X2094" s="6"/>
      <c r="Y2094" s="6"/>
      <c r="AB2094">
        <v>2024</v>
      </c>
      <c r="AC2094">
        <v>2024</v>
      </c>
      <c r="AD2094" s="4">
        <v>45399</v>
      </c>
    </row>
    <row r="2095" spans="1:31" customFormat="1" hidden="1" x14ac:dyDescent="0.35">
      <c r="A2095" t="s">
        <v>2444</v>
      </c>
      <c r="B2095" t="s">
        <v>75</v>
      </c>
      <c r="C2095" t="s">
        <v>2216</v>
      </c>
      <c r="D2095" t="s">
        <v>2216</v>
      </c>
      <c r="E2095" t="s">
        <v>108</v>
      </c>
      <c r="G2095" t="s">
        <v>92</v>
      </c>
      <c r="H2095" t="s">
        <v>79</v>
      </c>
      <c r="I2095" t="s">
        <v>80</v>
      </c>
      <c r="J2095">
        <v>25</v>
      </c>
      <c r="K2095">
        <v>0</v>
      </c>
      <c r="L2095" t="s">
        <v>2217</v>
      </c>
      <c r="M2095" t="s">
        <v>82</v>
      </c>
      <c r="N2095" s="6"/>
      <c r="O2095" s="6"/>
      <c r="P2095" s="6"/>
      <c r="Q2095" s="6"/>
      <c r="R2095" s="6">
        <v>697.5</v>
      </c>
      <c r="S2095" s="6">
        <v>697.5</v>
      </c>
      <c r="U2095" t="s">
        <v>111</v>
      </c>
      <c r="V2095" t="s">
        <v>112</v>
      </c>
      <c r="W2095" s="6"/>
      <c r="X2095" s="6">
        <v>697.5</v>
      </c>
      <c r="Y2095" s="6"/>
      <c r="Z2095" s="3">
        <v>0</v>
      </c>
      <c r="AA2095" s="3">
        <v>1</v>
      </c>
      <c r="AB2095">
        <v>2025</v>
      </c>
      <c r="AC2095">
        <v>2025</v>
      </c>
      <c r="AD2095" s="4">
        <v>45681</v>
      </c>
    </row>
    <row r="2096" spans="1:31" customFormat="1" hidden="1" x14ac:dyDescent="0.35">
      <c r="A2096" t="s">
        <v>2445</v>
      </c>
      <c r="B2096" t="s">
        <v>75</v>
      </c>
      <c r="C2096" t="s">
        <v>2216</v>
      </c>
      <c r="D2096" t="s">
        <v>2216</v>
      </c>
      <c r="E2096" t="s">
        <v>108</v>
      </c>
      <c r="G2096" t="s">
        <v>92</v>
      </c>
      <c r="H2096" t="s">
        <v>79</v>
      </c>
      <c r="I2096" t="s">
        <v>80</v>
      </c>
      <c r="J2096">
        <v>25</v>
      </c>
      <c r="K2096">
        <v>0</v>
      </c>
      <c r="L2096" t="s">
        <v>2217</v>
      </c>
      <c r="M2096" t="s">
        <v>82</v>
      </c>
      <c r="N2096" s="6"/>
      <c r="O2096" s="6"/>
      <c r="P2096" s="6"/>
      <c r="Q2096" s="6"/>
      <c r="R2096" s="6">
        <v>7000</v>
      </c>
      <c r="S2096" s="6">
        <v>7000</v>
      </c>
      <c r="U2096" t="s">
        <v>2020</v>
      </c>
      <c r="V2096" t="s">
        <v>630</v>
      </c>
      <c r="W2096" s="6"/>
      <c r="X2096" s="6">
        <v>7000</v>
      </c>
      <c r="Y2096" s="6"/>
      <c r="Z2096" s="3">
        <v>0</v>
      </c>
      <c r="AA2096" s="3">
        <v>1</v>
      </c>
      <c r="AB2096">
        <v>2025</v>
      </c>
      <c r="AC2096">
        <v>2025</v>
      </c>
      <c r="AD2096" s="4">
        <v>45673</v>
      </c>
    </row>
    <row r="2097" spans="1:31" customFormat="1" hidden="1" x14ac:dyDescent="0.35">
      <c r="A2097" t="s">
        <v>2446</v>
      </c>
      <c r="B2097" t="s">
        <v>75</v>
      </c>
      <c r="C2097" t="s">
        <v>2216</v>
      </c>
      <c r="D2097" t="s">
        <v>2216</v>
      </c>
      <c r="E2097" t="s">
        <v>108</v>
      </c>
      <c r="G2097" t="s">
        <v>78</v>
      </c>
      <c r="H2097" t="s">
        <v>79</v>
      </c>
      <c r="I2097" t="s">
        <v>80</v>
      </c>
      <c r="J2097">
        <v>25</v>
      </c>
      <c r="K2097">
        <v>0</v>
      </c>
      <c r="L2097" t="s">
        <v>2217</v>
      </c>
      <c r="M2097" t="s">
        <v>82</v>
      </c>
      <c r="N2097" s="6"/>
      <c r="O2097" s="6"/>
      <c r="P2097" s="6"/>
      <c r="Q2097" s="6"/>
      <c r="R2097" s="6"/>
      <c r="S2097" s="6">
        <v>12700</v>
      </c>
      <c r="U2097" t="s">
        <v>111</v>
      </c>
      <c r="V2097" t="s">
        <v>112</v>
      </c>
      <c r="W2097" s="6"/>
      <c r="X2097" s="6">
        <v>7075</v>
      </c>
      <c r="Y2097" s="6"/>
      <c r="Z2097" s="3">
        <v>0</v>
      </c>
      <c r="AA2097" s="3">
        <v>0.56000000000000005</v>
      </c>
      <c r="AB2097">
        <v>2025</v>
      </c>
      <c r="AC2097">
        <v>2025</v>
      </c>
      <c r="AD2097" s="4">
        <v>45930</v>
      </c>
      <c r="AE2097" s="4">
        <v>46387</v>
      </c>
    </row>
    <row r="2098" spans="1:31" customFormat="1" hidden="1" x14ac:dyDescent="0.35">
      <c r="A2098" t="s">
        <v>2447</v>
      </c>
      <c r="B2098" t="s">
        <v>75</v>
      </c>
      <c r="C2098" t="s">
        <v>2216</v>
      </c>
      <c r="D2098" t="s">
        <v>2216</v>
      </c>
      <c r="E2098" t="s">
        <v>108</v>
      </c>
      <c r="G2098" t="s">
        <v>92</v>
      </c>
      <c r="H2098" t="s">
        <v>79</v>
      </c>
      <c r="I2098" t="s">
        <v>80</v>
      </c>
      <c r="J2098">
        <v>25</v>
      </c>
      <c r="K2098">
        <v>0</v>
      </c>
      <c r="L2098" t="s">
        <v>2217</v>
      </c>
      <c r="M2098" t="s">
        <v>82</v>
      </c>
      <c r="N2098" s="6"/>
      <c r="O2098" s="6"/>
      <c r="P2098" s="6"/>
      <c r="Q2098" s="6"/>
      <c r="R2098" s="6">
        <v>2400</v>
      </c>
      <c r="S2098" s="6">
        <v>2400</v>
      </c>
      <c r="U2098" t="s">
        <v>2020</v>
      </c>
      <c r="V2098" t="s">
        <v>630</v>
      </c>
      <c r="W2098" s="6"/>
      <c r="X2098" s="6">
        <v>2400</v>
      </c>
      <c r="Y2098" s="6"/>
      <c r="Z2098" s="3">
        <v>0</v>
      </c>
      <c r="AA2098" s="3">
        <v>1</v>
      </c>
      <c r="AB2098">
        <v>2024</v>
      </c>
      <c r="AC2098">
        <v>2024</v>
      </c>
      <c r="AD2098" s="4">
        <v>45646</v>
      </c>
    </row>
    <row r="2099" spans="1:31" customFormat="1" hidden="1" x14ac:dyDescent="0.35">
      <c r="A2099" t="s">
        <v>2448</v>
      </c>
      <c r="B2099" t="s">
        <v>75</v>
      </c>
      <c r="C2099" t="s">
        <v>2216</v>
      </c>
      <c r="D2099" t="s">
        <v>2216</v>
      </c>
      <c r="E2099" t="s">
        <v>108</v>
      </c>
      <c r="G2099" t="s">
        <v>92</v>
      </c>
      <c r="H2099" t="s">
        <v>79</v>
      </c>
      <c r="I2099" t="s">
        <v>80</v>
      </c>
      <c r="J2099">
        <v>25</v>
      </c>
      <c r="K2099">
        <v>0</v>
      </c>
      <c r="L2099" t="s">
        <v>2217</v>
      </c>
      <c r="M2099" t="s">
        <v>82</v>
      </c>
      <c r="N2099" s="6"/>
      <c r="O2099" s="6"/>
      <c r="P2099" s="6"/>
      <c r="Q2099" s="6"/>
      <c r="R2099" s="6">
        <v>7650</v>
      </c>
      <c r="S2099" s="6">
        <v>7650</v>
      </c>
      <c r="U2099" t="s">
        <v>2020</v>
      </c>
      <c r="V2099" t="s">
        <v>630</v>
      </c>
      <c r="W2099" s="6"/>
      <c r="X2099" s="6">
        <v>7650</v>
      </c>
      <c r="Y2099" s="6"/>
      <c r="Z2099" s="3">
        <v>0</v>
      </c>
      <c r="AA2099" s="3">
        <v>1</v>
      </c>
      <c r="AB2099">
        <v>2024</v>
      </c>
      <c r="AC2099">
        <v>2024</v>
      </c>
      <c r="AD2099" s="4">
        <v>45645</v>
      </c>
    </row>
    <row r="2100" spans="1:31" customFormat="1" hidden="1" x14ac:dyDescent="0.35">
      <c r="A2100" t="s">
        <v>2449</v>
      </c>
      <c r="B2100" t="s">
        <v>75</v>
      </c>
      <c r="C2100" t="s">
        <v>2216</v>
      </c>
      <c r="D2100" t="s">
        <v>2216</v>
      </c>
      <c r="E2100" t="s">
        <v>108</v>
      </c>
      <c r="G2100" t="s">
        <v>78</v>
      </c>
      <c r="H2100" t="s">
        <v>79</v>
      </c>
      <c r="I2100" t="s">
        <v>80</v>
      </c>
      <c r="J2100">
        <v>25</v>
      </c>
      <c r="K2100">
        <v>0</v>
      </c>
      <c r="L2100" t="s">
        <v>2217</v>
      </c>
      <c r="M2100" t="s">
        <v>82</v>
      </c>
      <c r="N2100" s="6"/>
      <c r="O2100" s="6"/>
      <c r="P2100" s="6"/>
      <c r="Q2100" s="6"/>
      <c r="R2100" s="6"/>
      <c r="S2100" s="6"/>
      <c r="U2100" t="s">
        <v>111</v>
      </c>
      <c r="V2100" t="s">
        <v>112</v>
      </c>
      <c r="W2100" s="6"/>
      <c r="X2100" s="6">
        <v>875</v>
      </c>
      <c r="Y2100" s="6">
        <v>1500</v>
      </c>
      <c r="Z2100" s="3">
        <v>1.71</v>
      </c>
      <c r="AA2100" t="e">
        <v>#N/A</v>
      </c>
      <c r="AB2100">
        <v>2024</v>
      </c>
      <c r="AC2100">
        <v>2024</v>
      </c>
      <c r="AD2100" s="4">
        <v>45629</v>
      </c>
    </row>
    <row r="2101" spans="1:31" customFormat="1" hidden="1" x14ac:dyDescent="0.35">
      <c r="A2101" t="s">
        <v>2450</v>
      </c>
      <c r="B2101" t="s">
        <v>75</v>
      </c>
      <c r="C2101" t="s">
        <v>2216</v>
      </c>
      <c r="D2101" t="s">
        <v>2216</v>
      </c>
      <c r="E2101" t="s">
        <v>108</v>
      </c>
      <c r="G2101" t="s">
        <v>78</v>
      </c>
      <c r="H2101" t="s">
        <v>79</v>
      </c>
      <c r="I2101" t="s">
        <v>80</v>
      </c>
      <c r="J2101">
        <v>25</v>
      </c>
      <c r="K2101">
        <v>0</v>
      </c>
      <c r="L2101" t="s">
        <v>2217</v>
      </c>
      <c r="M2101" t="s">
        <v>82</v>
      </c>
      <c r="N2101" s="6"/>
      <c r="O2101" s="6"/>
      <c r="P2101" s="6"/>
      <c r="Q2101" s="6"/>
      <c r="R2101" s="6">
        <v>2620</v>
      </c>
      <c r="S2101" s="6">
        <v>2620</v>
      </c>
      <c r="U2101" t="s">
        <v>2020</v>
      </c>
      <c r="V2101" t="s">
        <v>630</v>
      </c>
      <c r="W2101" s="6"/>
      <c r="X2101" s="6">
        <v>2620</v>
      </c>
      <c r="Y2101" s="6"/>
      <c r="Z2101" s="3">
        <v>0</v>
      </c>
      <c r="AA2101" s="3">
        <v>1</v>
      </c>
      <c r="AB2101">
        <v>2024</v>
      </c>
      <c r="AC2101">
        <v>2024</v>
      </c>
      <c r="AD2101" s="4">
        <v>45634</v>
      </c>
    </row>
    <row r="2102" spans="1:31" customFormat="1" hidden="1" x14ac:dyDescent="0.35">
      <c r="A2102" t="s">
        <v>2451</v>
      </c>
      <c r="B2102" t="s">
        <v>75</v>
      </c>
      <c r="C2102" t="s">
        <v>2216</v>
      </c>
      <c r="D2102" t="s">
        <v>2216</v>
      </c>
      <c r="E2102" t="s">
        <v>108</v>
      </c>
      <c r="G2102" t="s">
        <v>78</v>
      </c>
      <c r="H2102" t="s">
        <v>79</v>
      </c>
      <c r="I2102" t="s">
        <v>80</v>
      </c>
      <c r="J2102">
        <v>25</v>
      </c>
      <c r="K2102">
        <v>0</v>
      </c>
      <c r="L2102" t="s">
        <v>2217</v>
      </c>
      <c r="M2102" t="s">
        <v>82</v>
      </c>
      <c r="N2102" s="6"/>
      <c r="O2102" s="6"/>
      <c r="P2102" s="6"/>
      <c r="Q2102" s="6"/>
      <c r="R2102" s="6">
        <v>324</v>
      </c>
      <c r="S2102" s="6">
        <v>324</v>
      </c>
      <c r="U2102" t="s">
        <v>2020</v>
      </c>
      <c r="V2102" t="s">
        <v>630</v>
      </c>
      <c r="W2102" s="6"/>
      <c r="X2102" s="6">
        <v>324</v>
      </c>
      <c r="Y2102" s="6"/>
      <c r="Z2102" s="3">
        <v>0</v>
      </c>
      <c r="AA2102" s="3">
        <v>1</v>
      </c>
      <c r="AB2102">
        <v>2024</v>
      </c>
      <c r="AC2102">
        <v>2024</v>
      </c>
      <c r="AD2102" s="4">
        <v>45631</v>
      </c>
    </row>
    <row r="2103" spans="1:31" customFormat="1" hidden="1" x14ac:dyDescent="0.35">
      <c r="A2103" t="s">
        <v>2452</v>
      </c>
      <c r="B2103" t="s">
        <v>75</v>
      </c>
      <c r="C2103" t="s">
        <v>2216</v>
      </c>
      <c r="D2103" t="s">
        <v>2216</v>
      </c>
      <c r="E2103" t="s">
        <v>108</v>
      </c>
      <c r="G2103" t="s">
        <v>78</v>
      </c>
      <c r="H2103" t="s">
        <v>79</v>
      </c>
      <c r="I2103" t="s">
        <v>80</v>
      </c>
      <c r="J2103">
        <v>25</v>
      </c>
      <c r="K2103">
        <v>0</v>
      </c>
      <c r="L2103" t="s">
        <v>2217</v>
      </c>
      <c r="M2103" t="s">
        <v>82</v>
      </c>
      <c r="N2103" s="6"/>
      <c r="O2103" s="6"/>
      <c r="P2103" s="6"/>
      <c r="Q2103" s="6"/>
      <c r="R2103" s="6">
        <v>7705</v>
      </c>
      <c r="S2103" s="6">
        <v>7705</v>
      </c>
      <c r="U2103" t="s">
        <v>111</v>
      </c>
      <c r="V2103" t="s">
        <v>112</v>
      </c>
      <c r="W2103" s="6"/>
      <c r="X2103" s="6">
        <v>7705</v>
      </c>
      <c r="Y2103" s="6"/>
      <c r="Z2103" s="3">
        <v>0</v>
      </c>
      <c r="AA2103" s="3">
        <v>1</v>
      </c>
      <c r="AB2103">
        <v>2024</v>
      </c>
      <c r="AC2103">
        <v>2024</v>
      </c>
      <c r="AD2103" s="4">
        <v>45536</v>
      </c>
    </row>
    <row r="2104" spans="1:31" customFormat="1" hidden="1" x14ac:dyDescent="0.35">
      <c r="A2104" t="s">
        <v>2453</v>
      </c>
      <c r="B2104" t="s">
        <v>75</v>
      </c>
      <c r="C2104" t="s">
        <v>2216</v>
      </c>
      <c r="D2104" t="s">
        <v>2216</v>
      </c>
      <c r="E2104" t="s">
        <v>32</v>
      </c>
      <c r="G2104" t="s">
        <v>92</v>
      </c>
      <c r="H2104" t="s">
        <v>79</v>
      </c>
      <c r="I2104" t="s">
        <v>80</v>
      </c>
      <c r="J2104">
        <v>25</v>
      </c>
      <c r="K2104">
        <v>0</v>
      </c>
      <c r="L2104" t="s">
        <v>2217</v>
      </c>
      <c r="M2104" t="s">
        <v>82</v>
      </c>
      <c r="N2104" s="6"/>
      <c r="O2104" s="6"/>
      <c r="P2104" s="6"/>
      <c r="Q2104" s="6"/>
      <c r="R2104" s="6">
        <v>1245</v>
      </c>
      <c r="S2104" s="6">
        <v>1245</v>
      </c>
      <c r="U2104" t="s">
        <v>88</v>
      </c>
      <c r="V2104" t="s">
        <v>153</v>
      </c>
      <c r="W2104" s="6"/>
      <c r="X2104" s="6">
        <v>1245</v>
      </c>
      <c r="Y2104" s="6"/>
      <c r="Z2104" s="3">
        <v>0</v>
      </c>
      <c r="AA2104" s="3">
        <v>1</v>
      </c>
      <c r="AB2104">
        <v>2024</v>
      </c>
      <c r="AC2104">
        <v>2024</v>
      </c>
      <c r="AD2104" s="4">
        <v>45444</v>
      </c>
    </row>
    <row r="2105" spans="1:31" customFormat="1" hidden="1" x14ac:dyDescent="0.35">
      <c r="A2105" t="s">
        <v>2454</v>
      </c>
      <c r="B2105" t="s">
        <v>75</v>
      </c>
      <c r="C2105" t="s">
        <v>2216</v>
      </c>
      <c r="D2105" t="s">
        <v>2216</v>
      </c>
      <c r="E2105" t="s">
        <v>108</v>
      </c>
      <c r="G2105" t="s">
        <v>78</v>
      </c>
      <c r="H2105" t="s">
        <v>79</v>
      </c>
      <c r="I2105" t="s">
        <v>80</v>
      </c>
      <c r="J2105">
        <v>25</v>
      </c>
      <c r="K2105">
        <v>0</v>
      </c>
      <c r="L2105" t="s">
        <v>2217</v>
      </c>
      <c r="M2105" t="s">
        <v>82</v>
      </c>
      <c r="N2105" s="6"/>
      <c r="O2105" s="6"/>
      <c r="P2105" s="6"/>
      <c r="Q2105" s="6"/>
      <c r="R2105" s="6"/>
      <c r="S2105" s="6">
        <v>6500</v>
      </c>
      <c r="U2105" t="s">
        <v>111</v>
      </c>
      <c r="V2105" t="s">
        <v>112</v>
      </c>
      <c r="W2105" s="6"/>
      <c r="X2105" s="6">
        <v>3000</v>
      </c>
      <c r="Y2105" s="6"/>
      <c r="Z2105" s="3">
        <v>0</v>
      </c>
      <c r="AA2105" s="3">
        <v>0.46</v>
      </c>
      <c r="AB2105">
        <v>2024</v>
      </c>
      <c r="AC2105">
        <v>2024</v>
      </c>
      <c r="AD2105" s="4">
        <v>45627</v>
      </c>
    </row>
    <row r="2106" spans="1:31" customFormat="1" hidden="1" x14ac:dyDescent="0.35">
      <c r="A2106" t="s">
        <v>2484</v>
      </c>
      <c r="B2106" t="s">
        <v>75</v>
      </c>
      <c r="C2106" t="s">
        <v>2481</v>
      </c>
      <c r="D2106" t="s">
        <v>2482</v>
      </c>
      <c r="E2106" t="s">
        <v>31</v>
      </c>
      <c r="F2106" t="s">
        <v>77</v>
      </c>
      <c r="G2106" t="s">
        <v>92</v>
      </c>
      <c r="H2106" t="s">
        <v>80</v>
      </c>
      <c r="I2106" t="s">
        <v>80</v>
      </c>
      <c r="J2106">
        <v>15</v>
      </c>
      <c r="K2106">
        <v>0</v>
      </c>
      <c r="L2106" t="s">
        <v>2483</v>
      </c>
      <c r="M2106" t="s">
        <v>80</v>
      </c>
      <c r="N2106" s="6" t="s">
        <v>2485</v>
      </c>
      <c r="O2106" s="6"/>
      <c r="P2106" s="6"/>
      <c r="Q2106" s="6"/>
      <c r="R2106" s="6">
        <v>0</v>
      </c>
      <c r="S2106" s="6">
        <v>150</v>
      </c>
      <c r="U2106" t="s">
        <v>84</v>
      </c>
      <c r="V2106" t="s">
        <v>80</v>
      </c>
      <c r="W2106" s="6">
        <v>0</v>
      </c>
      <c r="X2106" s="6">
        <v>50</v>
      </c>
      <c r="Y2106" s="6"/>
      <c r="Z2106" t="e">
        <v>#N/A</v>
      </c>
      <c r="AA2106" s="3">
        <v>0.33</v>
      </c>
      <c r="AB2106">
        <v>2019</v>
      </c>
    </row>
    <row r="2107" spans="1:31" customFormat="1" hidden="1" x14ac:dyDescent="0.35">
      <c r="A2107" t="s">
        <v>2486</v>
      </c>
      <c r="B2107" t="s">
        <v>75</v>
      </c>
      <c r="C2107" t="s">
        <v>2481</v>
      </c>
      <c r="D2107" t="s">
        <v>2482</v>
      </c>
      <c r="E2107" t="s">
        <v>31</v>
      </c>
      <c r="F2107" t="s">
        <v>77</v>
      </c>
      <c r="G2107" t="s">
        <v>92</v>
      </c>
      <c r="H2107" t="s">
        <v>80</v>
      </c>
      <c r="I2107" t="s">
        <v>80</v>
      </c>
      <c r="J2107">
        <v>15</v>
      </c>
      <c r="K2107">
        <v>0</v>
      </c>
      <c r="L2107" t="s">
        <v>2483</v>
      </c>
      <c r="M2107" t="s">
        <v>80</v>
      </c>
      <c r="N2107" s="6" t="s">
        <v>2485</v>
      </c>
      <c r="O2107" s="6"/>
      <c r="P2107" s="6"/>
      <c r="Q2107" s="6"/>
      <c r="R2107" s="6">
        <v>0</v>
      </c>
      <c r="S2107" s="6">
        <v>150</v>
      </c>
      <c r="U2107" t="s">
        <v>84</v>
      </c>
      <c r="V2107" t="s">
        <v>80</v>
      </c>
      <c r="W2107" s="6">
        <v>0</v>
      </c>
      <c r="X2107" s="6">
        <v>50</v>
      </c>
      <c r="Y2107" s="6"/>
      <c r="Z2107" t="e">
        <v>#N/A</v>
      </c>
      <c r="AA2107" s="3">
        <v>0.33</v>
      </c>
      <c r="AB2107">
        <v>2020</v>
      </c>
    </row>
    <row r="2108" spans="1:31" customFormat="1" hidden="1" x14ac:dyDescent="0.35">
      <c r="A2108" t="s">
        <v>2487</v>
      </c>
      <c r="B2108" t="s">
        <v>75</v>
      </c>
      <c r="C2108" t="s">
        <v>2481</v>
      </c>
      <c r="D2108" t="s">
        <v>2482</v>
      </c>
      <c r="E2108" t="s">
        <v>31</v>
      </c>
      <c r="F2108" t="s">
        <v>77</v>
      </c>
      <c r="G2108" t="s">
        <v>92</v>
      </c>
      <c r="H2108" t="s">
        <v>80</v>
      </c>
      <c r="I2108" t="s">
        <v>80</v>
      </c>
      <c r="J2108">
        <v>25</v>
      </c>
      <c r="K2108">
        <v>0</v>
      </c>
      <c r="L2108" t="s">
        <v>2483</v>
      </c>
      <c r="M2108" t="s">
        <v>80</v>
      </c>
      <c r="N2108" s="6" t="s">
        <v>2488</v>
      </c>
      <c r="O2108" s="6"/>
      <c r="P2108" s="6"/>
      <c r="Q2108" s="6"/>
      <c r="R2108" s="6">
        <v>0</v>
      </c>
      <c r="S2108" s="6">
        <v>1000</v>
      </c>
      <c r="U2108" t="s">
        <v>84</v>
      </c>
      <c r="V2108" t="s">
        <v>153</v>
      </c>
      <c r="W2108" s="6">
        <v>0</v>
      </c>
      <c r="X2108" s="6">
        <v>1000</v>
      </c>
      <c r="Y2108" s="6">
        <v>1000</v>
      </c>
      <c r="Z2108" s="3">
        <v>1</v>
      </c>
      <c r="AA2108" s="3">
        <v>1</v>
      </c>
      <c r="AB2108">
        <v>2024</v>
      </c>
      <c r="AC2108">
        <v>2021</v>
      </c>
      <c r="AD2108" s="4">
        <v>44681</v>
      </c>
    </row>
    <row r="2109" spans="1:31" customFormat="1" hidden="1" x14ac:dyDescent="0.35">
      <c r="A2109" t="s">
        <v>2489</v>
      </c>
      <c r="B2109" t="s">
        <v>75</v>
      </c>
      <c r="C2109" t="s">
        <v>2481</v>
      </c>
      <c r="D2109" t="s">
        <v>2482</v>
      </c>
      <c r="E2109" t="s">
        <v>31</v>
      </c>
      <c r="F2109" t="s">
        <v>77</v>
      </c>
      <c r="G2109" t="s">
        <v>92</v>
      </c>
      <c r="H2109" t="s">
        <v>80</v>
      </c>
      <c r="I2109" t="s">
        <v>80</v>
      </c>
      <c r="J2109">
        <v>25</v>
      </c>
      <c r="K2109">
        <v>0</v>
      </c>
      <c r="L2109" t="s">
        <v>2483</v>
      </c>
      <c r="M2109" t="s">
        <v>80</v>
      </c>
      <c r="N2109" s="6" t="s">
        <v>2490</v>
      </c>
      <c r="O2109" s="6"/>
      <c r="P2109" s="6"/>
      <c r="Q2109" s="6"/>
      <c r="R2109" s="6">
        <v>0</v>
      </c>
      <c r="S2109" s="6">
        <v>2000</v>
      </c>
      <c r="U2109" t="s">
        <v>84</v>
      </c>
      <c r="V2109" t="s">
        <v>153</v>
      </c>
      <c r="W2109" s="6">
        <v>0</v>
      </c>
      <c r="X2109" s="6">
        <v>2000</v>
      </c>
      <c r="Y2109" s="6">
        <v>2000</v>
      </c>
      <c r="Z2109" s="3">
        <v>1</v>
      </c>
      <c r="AA2109" s="3">
        <v>1</v>
      </c>
      <c r="AB2109">
        <v>2024</v>
      </c>
      <c r="AC2109">
        <v>2023</v>
      </c>
    </row>
    <row r="2110" spans="1:31" customFormat="1" hidden="1" x14ac:dyDescent="0.35">
      <c r="A2110" t="s">
        <v>2491</v>
      </c>
      <c r="B2110" t="s">
        <v>133</v>
      </c>
      <c r="C2110" t="s">
        <v>2492</v>
      </c>
      <c r="D2110" t="s">
        <v>2482</v>
      </c>
      <c r="E2110" t="s">
        <v>31</v>
      </c>
      <c r="F2110" t="s">
        <v>77</v>
      </c>
      <c r="G2110" t="s">
        <v>92</v>
      </c>
      <c r="H2110" t="s">
        <v>80</v>
      </c>
      <c r="I2110" t="s">
        <v>80</v>
      </c>
      <c r="L2110" t="s">
        <v>2493</v>
      </c>
      <c r="M2110" t="s">
        <v>80</v>
      </c>
      <c r="N2110" s="6"/>
      <c r="O2110" s="6"/>
      <c r="P2110" s="6"/>
      <c r="Q2110" s="6"/>
      <c r="R2110" s="6">
        <v>90</v>
      </c>
      <c r="S2110" s="6">
        <v>100</v>
      </c>
      <c r="U2110" t="s">
        <v>84</v>
      </c>
      <c r="V2110" t="s">
        <v>153</v>
      </c>
      <c r="W2110" s="6"/>
      <c r="X2110" s="6"/>
      <c r="Y2110" s="6"/>
      <c r="AB2110">
        <v>2025</v>
      </c>
      <c r="AC2110">
        <v>2024</v>
      </c>
    </row>
    <row r="2111" spans="1:31" customFormat="1" hidden="1" x14ac:dyDescent="0.35">
      <c r="A2111" t="s">
        <v>2494</v>
      </c>
      <c r="B2111" t="s">
        <v>133</v>
      </c>
      <c r="C2111" t="s">
        <v>2492</v>
      </c>
      <c r="D2111" t="s">
        <v>2482</v>
      </c>
      <c r="E2111" t="s">
        <v>31</v>
      </c>
      <c r="F2111" t="s">
        <v>77</v>
      </c>
      <c r="G2111" t="s">
        <v>92</v>
      </c>
      <c r="H2111" t="s">
        <v>80</v>
      </c>
      <c r="I2111" t="s">
        <v>80</v>
      </c>
      <c r="L2111" t="s">
        <v>2493</v>
      </c>
      <c r="M2111" t="s">
        <v>80</v>
      </c>
      <c r="N2111" s="6"/>
      <c r="O2111" s="6"/>
      <c r="P2111" s="6"/>
      <c r="Q2111" s="6"/>
      <c r="R2111" s="6">
        <v>0</v>
      </c>
      <c r="S2111" s="6">
        <v>44</v>
      </c>
      <c r="U2111" t="s">
        <v>84</v>
      </c>
      <c r="V2111" t="s">
        <v>153</v>
      </c>
      <c r="W2111" s="6"/>
      <c r="X2111" s="6"/>
      <c r="Y2111" s="6"/>
      <c r="AB2111">
        <v>2025</v>
      </c>
      <c r="AC2111">
        <v>2024</v>
      </c>
    </row>
    <row r="2112" spans="1:31" customFormat="1" hidden="1" x14ac:dyDescent="0.35">
      <c r="A2112" t="s">
        <v>2498</v>
      </c>
      <c r="B2112" t="s">
        <v>75</v>
      </c>
      <c r="C2112" t="s">
        <v>2496</v>
      </c>
      <c r="D2112" t="s">
        <v>2482</v>
      </c>
      <c r="E2112" t="s">
        <v>108</v>
      </c>
      <c r="F2112" t="s">
        <v>577</v>
      </c>
      <c r="G2112" t="s">
        <v>92</v>
      </c>
      <c r="H2112" t="s">
        <v>80</v>
      </c>
      <c r="I2112" t="s">
        <v>80</v>
      </c>
      <c r="J2112">
        <v>15</v>
      </c>
      <c r="K2112">
        <v>0</v>
      </c>
      <c r="L2112" t="s">
        <v>145</v>
      </c>
      <c r="M2112" t="s">
        <v>104</v>
      </c>
      <c r="N2112" s="6" t="s">
        <v>2499</v>
      </c>
      <c r="O2112" s="6"/>
      <c r="P2112" s="6"/>
      <c r="Q2112" s="6"/>
      <c r="R2112" s="6">
        <v>20</v>
      </c>
      <c r="S2112" s="6">
        <v>20</v>
      </c>
      <c r="U2112" t="s">
        <v>597</v>
      </c>
      <c r="V2112" t="s">
        <v>80</v>
      </c>
      <c r="W2112" s="6"/>
      <c r="X2112" s="6">
        <v>20</v>
      </c>
      <c r="Y2112" s="6">
        <v>20</v>
      </c>
      <c r="Z2112" s="3">
        <v>1</v>
      </c>
      <c r="AA2112" s="3">
        <v>1</v>
      </c>
      <c r="AB2112">
        <v>2016</v>
      </c>
      <c r="AC2112">
        <v>2019</v>
      </c>
    </row>
    <row r="2113" spans="1:31" customFormat="1" hidden="1" x14ac:dyDescent="0.35">
      <c r="A2113" t="s">
        <v>2500</v>
      </c>
      <c r="B2113" t="s">
        <v>75</v>
      </c>
      <c r="C2113" t="s">
        <v>2496</v>
      </c>
      <c r="D2113" t="s">
        <v>2482</v>
      </c>
      <c r="E2113" t="s">
        <v>31</v>
      </c>
      <c r="G2113" t="s">
        <v>92</v>
      </c>
      <c r="H2113" t="s">
        <v>80</v>
      </c>
      <c r="I2113" t="s">
        <v>80</v>
      </c>
      <c r="J2113">
        <v>15</v>
      </c>
      <c r="K2113">
        <v>0</v>
      </c>
      <c r="L2113" t="s">
        <v>2501</v>
      </c>
      <c r="M2113" t="s">
        <v>80</v>
      </c>
      <c r="N2113" s="6"/>
      <c r="O2113" s="6"/>
      <c r="P2113" s="6"/>
      <c r="Q2113" s="6"/>
      <c r="R2113" s="6">
        <v>0</v>
      </c>
      <c r="S2113" s="6">
        <v>200</v>
      </c>
      <c r="U2113" t="s">
        <v>84</v>
      </c>
      <c r="V2113" t="s">
        <v>80</v>
      </c>
      <c r="W2113" s="6"/>
      <c r="X2113" s="6">
        <v>0</v>
      </c>
      <c r="Y2113" s="6">
        <v>0</v>
      </c>
      <c r="AB2113">
        <v>2017</v>
      </c>
    </row>
    <row r="2114" spans="1:31" customFormat="1" hidden="1" x14ac:dyDescent="0.35">
      <c r="A2114" t="s">
        <v>2502</v>
      </c>
      <c r="B2114" t="s">
        <v>75</v>
      </c>
      <c r="C2114" t="s">
        <v>2496</v>
      </c>
      <c r="D2114" t="s">
        <v>2482</v>
      </c>
      <c r="E2114" t="s">
        <v>31</v>
      </c>
      <c r="G2114" t="s">
        <v>78</v>
      </c>
      <c r="H2114" t="s">
        <v>80</v>
      </c>
      <c r="I2114" t="s">
        <v>80</v>
      </c>
      <c r="J2114">
        <v>25</v>
      </c>
      <c r="K2114">
        <v>0</v>
      </c>
      <c r="L2114" t="s">
        <v>145</v>
      </c>
      <c r="M2114" t="s">
        <v>104</v>
      </c>
      <c r="N2114" s="6" t="s">
        <v>2503</v>
      </c>
      <c r="O2114" s="6"/>
      <c r="P2114" s="6"/>
      <c r="Q2114" s="6"/>
      <c r="R2114" s="6">
        <v>0</v>
      </c>
      <c r="S2114" s="6">
        <v>600</v>
      </c>
      <c r="U2114" t="s">
        <v>84</v>
      </c>
      <c r="V2114" t="s">
        <v>80</v>
      </c>
      <c r="W2114" s="6"/>
      <c r="X2114" s="6">
        <v>600</v>
      </c>
      <c r="Y2114" s="6">
        <v>600</v>
      </c>
      <c r="Z2114" s="3">
        <v>1</v>
      </c>
      <c r="AA2114" s="3">
        <v>1</v>
      </c>
      <c r="AB2114">
        <v>2017</v>
      </c>
      <c r="AC2114">
        <v>2017</v>
      </c>
    </row>
    <row r="2115" spans="1:31" customFormat="1" hidden="1" x14ac:dyDescent="0.35">
      <c r="A2115" t="s">
        <v>2504</v>
      </c>
      <c r="B2115" t="s">
        <v>75</v>
      </c>
      <c r="C2115" t="s">
        <v>2496</v>
      </c>
      <c r="D2115" t="s">
        <v>2482</v>
      </c>
      <c r="E2115" t="s">
        <v>31</v>
      </c>
      <c r="G2115" t="s">
        <v>92</v>
      </c>
      <c r="H2115" t="s">
        <v>80</v>
      </c>
      <c r="I2115" t="s">
        <v>80</v>
      </c>
      <c r="J2115">
        <v>15</v>
      </c>
      <c r="K2115">
        <v>0</v>
      </c>
      <c r="L2115" t="s">
        <v>2501</v>
      </c>
      <c r="M2115" t="s">
        <v>80</v>
      </c>
      <c r="N2115" s="6"/>
      <c r="O2115" s="6"/>
      <c r="P2115" s="6"/>
      <c r="Q2115" s="6"/>
      <c r="R2115" s="6">
        <v>0</v>
      </c>
      <c r="S2115" s="6">
        <v>200</v>
      </c>
      <c r="U2115" t="s">
        <v>84</v>
      </c>
      <c r="V2115" t="s">
        <v>80</v>
      </c>
      <c r="W2115" s="6"/>
      <c r="X2115" s="6">
        <v>200</v>
      </c>
      <c r="Y2115" s="6">
        <v>200</v>
      </c>
      <c r="Z2115" s="3">
        <v>1</v>
      </c>
      <c r="AA2115" s="3">
        <v>1</v>
      </c>
      <c r="AB2115">
        <v>2018</v>
      </c>
    </row>
    <row r="2116" spans="1:31" customFormat="1" hidden="1" x14ac:dyDescent="0.35">
      <c r="A2116" t="s">
        <v>2505</v>
      </c>
      <c r="B2116" t="s">
        <v>75</v>
      </c>
      <c r="C2116" t="s">
        <v>2496</v>
      </c>
      <c r="D2116" t="s">
        <v>2482</v>
      </c>
      <c r="E2116" t="s">
        <v>32</v>
      </c>
      <c r="G2116" t="s">
        <v>92</v>
      </c>
      <c r="H2116" t="s">
        <v>80</v>
      </c>
      <c r="I2116" t="s">
        <v>80</v>
      </c>
      <c r="J2116">
        <v>15</v>
      </c>
      <c r="K2116">
        <v>0</v>
      </c>
      <c r="L2116" t="s">
        <v>2501</v>
      </c>
      <c r="M2116" t="s">
        <v>80</v>
      </c>
      <c r="N2116" s="6"/>
      <c r="O2116" s="6"/>
      <c r="P2116" s="6"/>
      <c r="Q2116" s="6"/>
      <c r="R2116" s="6">
        <v>0</v>
      </c>
      <c r="S2116" s="6">
        <v>250</v>
      </c>
      <c r="U2116" t="s">
        <v>88</v>
      </c>
      <c r="V2116" t="s">
        <v>80</v>
      </c>
      <c r="W2116" s="6"/>
      <c r="X2116" s="6">
        <v>252</v>
      </c>
      <c r="Y2116" s="6">
        <v>252</v>
      </c>
      <c r="Z2116" s="3">
        <v>1</v>
      </c>
      <c r="AA2116" s="3">
        <v>1.01</v>
      </c>
      <c r="AB2116">
        <v>2018</v>
      </c>
    </row>
    <row r="2117" spans="1:31" customFormat="1" hidden="1" x14ac:dyDescent="0.35">
      <c r="A2117" t="s">
        <v>2507</v>
      </c>
      <c r="B2117" t="s">
        <v>75</v>
      </c>
      <c r="C2117" t="s">
        <v>2496</v>
      </c>
      <c r="D2117" t="s">
        <v>2482</v>
      </c>
      <c r="E2117" t="s">
        <v>32</v>
      </c>
      <c r="G2117" t="s">
        <v>92</v>
      </c>
      <c r="H2117" t="s">
        <v>80</v>
      </c>
      <c r="I2117" t="s">
        <v>80</v>
      </c>
      <c r="J2117">
        <v>15</v>
      </c>
      <c r="K2117">
        <v>0</v>
      </c>
      <c r="L2117" t="s">
        <v>2501</v>
      </c>
      <c r="M2117" t="s">
        <v>80</v>
      </c>
      <c r="N2117" s="6"/>
      <c r="O2117" s="6"/>
      <c r="P2117" s="6"/>
      <c r="Q2117" s="6"/>
      <c r="R2117" s="6">
        <v>0</v>
      </c>
      <c r="S2117" s="6">
        <v>250</v>
      </c>
      <c r="U2117" t="s">
        <v>88</v>
      </c>
      <c r="V2117" t="s">
        <v>80</v>
      </c>
      <c r="W2117" s="6">
        <v>0</v>
      </c>
      <c r="X2117" s="6">
        <v>250</v>
      </c>
      <c r="Y2117" s="6">
        <v>250</v>
      </c>
      <c r="Z2117" s="3">
        <v>1</v>
      </c>
      <c r="AA2117" s="3">
        <v>1</v>
      </c>
      <c r="AB2117">
        <v>2021</v>
      </c>
    </row>
    <row r="2118" spans="1:31" customFormat="1" hidden="1" x14ac:dyDescent="0.35">
      <c r="A2118" t="s">
        <v>2508</v>
      </c>
      <c r="B2118" t="s">
        <v>325</v>
      </c>
      <c r="C2118" t="s">
        <v>2509</v>
      </c>
      <c r="D2118" t="s">
        <v>2482</v>
      </c>
      <c r="E2118" t="s">
        <v>31</v>
      </c>
      <c r="G2118" t="s">
        <v>92</v>
      </c>
      <c r="H2118" t="s">
        <v>80</v>
      </c>
      <c r="I2118" t="s">
        <v>80</v>
      </c>
      <c r="J2118">
        <v>20</v>
      </c>
      <c r="K2118">
        <v>0</v>
      </c>
      <c r="L2118" t="s">
        <v>145</v>
      </c>
      <c r="M2118" t="s">
        <v>82</v>
      </c>
      <c r="N2118" s="6" t="s">
        <v>2510</v>
      </c>
      <c r="O2118" s="6"/>
      <c r="P2118" s="6"/>
      <c r="Q2118" s="6"/>
      <c r="R2118" s="6">
        <v>0</v>
      </c>
      <c r="S2118" s="6">
        <v>755</v>
      </c>
      <c r="U2118" t="s">
        <v>84</v>
      </c>
      <c r="V2118" t="s">
        <v>80</v>
      </c>
      <c r="W2118" s="6"/>
      <c r="X2118" s="6"/>
      <c r="Y2118" s="6"/>
      <c r="AC2118">
        <v>2019</v>
      </c>
    </row>
    <row r="2119" spans="1:31" customFormat="1" hidden="1" x14ac:dyDescent="0.35">
      <c r="A2119" t="s">
        <v>2511</v>
      </c>
      <c r="B2119" t="s">
        <v>75</v>
      </c>
      <c r="C2119" t="s">
        <v>2512</v>
      </c>
      <c r="D2119" t="s">
        <v>2482</v>
      </c>
      <c r="E2119" t="s">
        <v>31</v>
      </c>
      <c r="G2119" t="s">
        <v>92</v>
      </c>
      <c r="H2119" t="s">
        <v>80</v>
      </c>
      <c r="I2119" t="s">
        <v>80</v>
      </c>
      <c r="K2119">
        <v>0</v>
      </c>
      <c r="L2119" t="s">
        <v>2513</v>
      </c>
      <c r="M2119" t="s">
        <v>80</v>
      </c>
      <c r="N2119" s="6" t="s">
        <v>2514</v>
      </c>
      <c r="O2119" s="6"/>
      <c r="P2119" s="6"/>
      <c r="Q2119" s="6"/>
      <c r="R2119" s="6"/>
      <c r="S2119" s="6">
        <v>30</v>
      </c>
      <c r="U2119" t="s">
        <v>84</v>
      </c>
      <c r="V2119" t="s">
        <v>80</v>
      </c>
      <c r="W2119" s="6"/>
      <c r="X2119" s="6">
        <v>30</v>
      </c>
      <c r="Y2119" s="6">
        <v>30</v>
      </c>
      <c r="Z2119" s="3">
        <v>1</v>
      </c>
      <c r="AA2119" s="3">
        <v>1</v>
      </c>
      <c r="AB2119">
        <v>2012</v>
      </c>
    </row>
    <row r="2120" spans="1:31" customFormat="1" hidden="1" x14ac:dyDescent="0.35">
      <c r="A2120" t="s">
        <v>2516</v>
      </c>
      <c r="B2120" t="s">
        <v>325</v>
      </c>
      <c r="C2120" t="s">
        <v>2512</v>
      </c>
      <c r="D2120" t="s">
        <v>2482</v>
      </c>
      <c r="E2120" t="s">
        <v>31</v>
      </c>
      <c r="G2120" t="s">
        <v>92</v>
      </c>
      <c r="H2120" t="s">
        <v>80</v>
      </c>
      <c r="I2120" t="s">
        <v>80</v>
      </c>
      <c r="J2120">
        <v>15</v>
      </c>
      <c r="K2120">
        <v>0</v>
      </c>
      <c r="L2120" t="s">
        <v>2517</v>
      </c>
      <c r="M2120" t="s">
        <v>82</v>
      </c>
      <c r="N2120" s="6" t="s">
        <v>2518</v>
      </c>
      <c r="O2120" s="6"/>
      <c r="P2120" s="6"/>
      <c r="Q2120" s="6"/>
      <c r="R2120" s="6">
        <v>300</v>
      </c>
      <c r="S2120" s="6">
        <v>300</v>
      </c>
      <c r="U2120" t="s">
        <v>84</v>
      </c>
      <c r="V2120" t="s">
        <v>80</v>
      </c>
      <c r="W2120" s="6"/>
      <c r="X2120" s="6">
        <v>0</v>
      </c>
      <c r="Y2120" s="6"/>
      <c r="AB2120">
        <v>2016</v>
      </c>
    </row>
    <row r="2121" spans="1:31" customFormat="1" hidden="1" x14ac:dyDescent="0.35">
      <c r="A2121" t="s">
        <v>2529</v>
      </c>
      <c r="B2121" t="s">
        <v>75</v>
      </c>
      <c r="C2121" t="s">
        <v>2524</v>
      </c>
      <c r="D2121" t="s">
        <v>2482</v>
      </c>
      <c r="E2121" t="s">
        <v>31</v>
      </c>
      <c r="G2121" t="s">
        <v>78</v>
      </c>
      <c r="H2121" t="s">
        <v>80</v>
      </c>
      <c r="I2121" t="s">
        <v>80</v>
      </c>
      <c r="J2121">
        <v>15</v>
      </c>
      <c r="K2121">
        <v>0</v>
      </c>
      <c r="L2121" t="s">
        <v>145</v>
      </c>
      <c r="M2121" t="s">
        <v>82</v>
      </c>
      <c r="N2121" s="6" t="s">
        <v>2530</v>
      </c>
      <c r="O2121" s="6"/>
      <c r="P2121" s="6"/>
      <c r="Q2121" s="6"/>
      <c r="R2121" s="6">
        <v>0</v>
      </c>
      <c r="S2121" s="6">
        <v>200</v>
      </c>
      <c r="U2121" t="s">
        <v>84</v>
      </c>
      <c r="V2121" t="s">
        <v>80</v>
      </c>
      <c r="W2121" s="6"/>
      <c r="X2121" s="6">
        <v>200</v>
      </c>
      <c r="Y2121" s="6">
        <v>200</v>
      </c>
      <c r="Z2121" s="3">
        <v>1</v>
      </c>
      <c r="AA2121" s="3">
        <v>1</v>
      </c>
      <c r="AB2121">
        <v>2017</v>
      </c>
      <c r="AC2121">
        <v>2016</v>
      </c>
    </row>
    <row r="2122" spans="1:31" customFormat="1" hidden="1" x14ac:dyDescent="0.35">
      <c r="A2122" t="s">
        <v>2531</v>
      </c>
      <c r="B2122" t="s">
        <v>75</v>
      </c>
      <c r="C2122" t="s">
        <v>2524</v>
      </c>
      <c r="D2122" t="s">
        <v>2482</v>
      </c>
      <c r="E2122" t="s">
        <v>32</v>
      </c>
      <c r="G2122" t="s">
        <v>78</v>
      </c>
      <c r="H2122" t="s">
        <v>80</v>
      </c>
      <c r="I2122" t="s">
        <v>80</v>
      </c>
      <c r="J2122">
        <v>15</v>
      </c>
      <c r="K2122">
        <v>0</v>
      </c>
      <c r="L2122" t="s">
        <v>145</v>
      </c>
      <c r="M2122" t="s">
        <v>82</v>
      </c>
      <c r="N2122" s="6" t="s">
        <v>2530</v>
      </c>
      <c r="O2122" s="6"/>
      <c r="P2122" s="6"/>
      <c r="Q2122" s="6"/>
      <c r="R2122" s="6">
        <v>0</v>
      </c>
      <c r="S2122" s="6">
        <v>100</v>
      </c>
      <c r="U2122" t="s">
        <v>88</v>
      </c>
      <c r="V2122" t="s">
        <v>80</v>
      </c>
      <c r="W2122" s="6"/>
      <c r="X2122" s="6">
        <v>100</v>
      </c>
      <c r="Y2122" s="6">
        <v>100</v>
      </c>
      <c r="Z2122" s="3">
        <v>1</v>
      </c>
      <c r="AA2122" s="3">
        <v>1</v>
      </c>
      <c r="AB2122">
        <v>2017</v>
      </c>
      <c r="AC2122">
        <v>2016</v>
      </c>
    </row>
    <row r="2123" spans="1:31" customFormat="1" hidden="1" x14ac:dyDescent="0.35">
      <c r="A2123" t="s">
        <v>2533</v>
      </c>
      <c r="B2123" t="s">
        <v>75</v>
      </c>
      <c r="C2123" t="s">
        <v>2524</v>
      </c>
      <c r="D2123" t="s">
        <v>2482</v>
      </c>
      <c r="E2123" t="s">
        <v>32</v>
      </c>
      <c r="G2123" t="s">
        <v>92</v>
      </c>
      <c r="H2123" t="s">
        <v>80</v>
      </c>
      <c r="I2123" t="s">
        <v>80</v>
      </c>
      <c r="J2123">
        <v>20</v>
      </c>
      <c r="K2123">
        <v>0</v>
      </c>
      <c r="L2123" t="s">
        <v>145</v>
      </c>
      <c r="M2123" t="s">
        <v>82</v>
      </c>
      <c r="N2123" s="6"/>
      <c r="O2123" s="6"/>
      <c r="P2123" s="6"/>
      <c r="Q2123" s="6"/>
      <c r="R2123" s="6">
        <v>0</v>
      </c>
      <c r="S2123" s="6">
        <v>100</v>
      </c>
      <c r="U2123" t="s">
        <v>88</v>
      </c>
      <c r="V2123" t="s">
        <v>80</v>
      </c>
      <c r="W2123" s="6"/>
      <c r="X2123" s="6">
        <v>50</v>
      </c>
      <c r="Y2123" s="6">
        <v>50</v>
      </c>
      <c r="Z2123" s="3">
        <v>1</v>
      </c>
      <c r="AA2123" s="3">
        <v>0.5</v>
      </c>
      <c r="AB2123">
        <v>2019</v>
      </c>
    </row>
    <row r="2124" spans="1:31" customFormat="1" hidden="1" x14ac:dyDescent="0.35">
      <c r="A2124" t="s">
        <v>2534</v>
      </c>
      <c r="B2124" t="s">
        <v>333</v>
      </c>
      <c r="C2124" t="s">
        <v>2535</v>
      </c>
      <c r="D2124" t="s">
        <v>2482</v>
      </c>
      <c r="E2124" t="s">
        <v>31</v>
      </c>
      <c r="G2124" t="s">
        <v>92</v>
      </c>
      <c r="H2124" t="s">
        <v>80</v>
      </c>
      <c r="I2124" t="s">
        <v>80</v>
      </c>
      <c r="J2124">
        <v>25</v>
      </c>
      <c r="K2124">
        <v>0</v>
      </c>
      <c r="L2124" t="s">
        <v>2536</v>
      </c>
      <c r="M2124" t="s">
        <v>80</v>
      </c>
      <c r="N2124" s="6" t="s">
        <v>2537</v>
      </c>
      <c r="O2124" s="6"/>
      <c r="P2124" s="6"/>
      <c r="Q2124" s="6"/>
      <c r="R2124" s="6">
        <v>0</v>
      </c>
      <c r="S2124" s="6">
        <v>1500</v>
      </c>
      <c r="U2124" t="s">
        <v>84</v>
      </c>
      <c r="V2124" t="s">
        <v>80</v>
      </c>
      <c r="W2124" s="6"/>
      <c r="X2124" s="6"/>
      <c r="Y2124" s="6"/>
      <c r="AB2124">
        <v>2021</v>
      </c>
      <c r="AE2124" s="4">
        <v>44196</v>
      </c>
    </row>
    <row r="2125" spans="1:31" customFormat="1" hidden="1" x14ac:dyDescent="0.35">
      <c r="A2125" t="s">
        <v>2538</v>
      </c>
      <c r="B2125" t="s">
        <v>333</v>
      </c>
      <c r="C2125" t="s">
        <v>2535</v>
      </c>
      <c r="D2125" t="s">
        <v>2482</v>
      </c>
      <c r="E2125" t="s">
        <v>31</v>
      </c>
      <c r="G2125" t="s">
        <v>92</v>
      </c>
      <c r="H2125" t="s">
        <v>80</v>
      </c>
      <c r="I2125" t="s">
        <v>156</v>
      </c>
      <c r="J2125">
        <v>30</v>
      </c>
      <c r="K2125">
        <v>0</v>
      </c>
      <c r="L2125" t="s">
        <v>2536</v>
      </c>
      <c r="M2125" t="s">
        <v>82</v>
      </c>
      <c r="N2125" s="6" t="s">
        <v>2539</v>
      </c>
      <c r="O2125" s="6"/>
      <c r="P2125" s="6"/>
      <c r="Q2125" s="6"/>
      <c r="R2125" s="6">
        <v>0</v>
      </c>
      <c r="S2125" s="6">
        <v>1100</v>
      </c>
      <c r="U2125" t="s">
        <v>84</v>
      </c>
      <c r="V2125" t="s">
        <v>153</v>
      </c>
      <c r="W2125" s="6"/>
      <c r="X2125" s="6"/>
      <c r="Y2125" s="6"/>
      <c r="AB2125">
        <v>2024</v>
      </c>
      <c r="AC2125">
        <v>2019</v>
      </c>
      <c r="AD2125" s="4">
        <v>45295</v>
      </c>
    </row>
    <row r="2126" spans="1:31" customFormat="1" hidden="1" x14ac:dyDescent="0.35">
      <c r="A2126" t="s">
        <v>2540</v>
      </c>
      <c r="B2126" t="s">
        <v>325</v>
      </c>
      <c r="C2126" t="s">
        <v>2535</v>
      </c>
      <c r="D2126" t="s">
        <v>2482</v>
      </c>
      <c r="E2126" t="s">
        <v>31</v>
      </c>
      <c r="G2126" t="s">
        <v>92</v>
      </c>
      <c r="H2126" t="s">
        <v>80</v>
      </c>
      <c r="I2126" t="s">
        <v>80</v>
      </c>
      <c r="J2126">
        <v>25</v>
      </c>
      <c r="K2126">
        <v>0</v>
      </c>
      <c r="L2126" t="s">
        <v>2536</v>
      </c>
      <c r="M2126" t="s">
        <v>82</v>
      </c>
      <c r="N2126" s="6" t="s">
        <v>2541</v>
      </c>
      <c r="O2126" s="6"/>
      <c r="P2126" s="6"/>
      <c r="Q2126" s="6"/>
      <c r="R2126" s="6">
        <v>0</v>
      </c>
      <c r="S2126" s="6">
        <v>1500</v>
      </c>
      <c r="U2126" t="s">
        <v>84</v>
      </c>
      <c r="V2126" t="s">
        <v>80</v>
      </c>
      <c r="W2126" s="6"/>
      <c r="X2126" s="6"/>
      <c r="Y2126" s="6"/>
      <c r="AC2126">
        <v>2017</v>
      </c>
      <c r="AD2126" s="4">
        <v>43361</v>
      </c>
    </row>
    <row r="2127" spans="1:31" customFormat="1" hidden="1" x14ac:dyDescent="0.35">
      <c r="A2127" t="s">
        <v>2544</v>
      </c>
      <c r="B2127" t="s">
        <v>325</v>
      </c>
      <c r="C2127" t="s">
        <v>2543</v>
      </c>
      <c r="D2127" t="s">
        <v>2482</v>
      </c>
      <c r="E2127" t="s">
        <v>32</v>
      </c>
      <c r="G2127" t="s">
        <v>92</v>
      </c>
      <c r="H2127" t="s">
        <v>80</v>
      </c>
      <c r="I2127" t="s">
        <v>156</v>
      </c>
      <c r="J2127">
        <v>20</v>
      </c>
      <c r="K2127">
        <v>0</v>
      </c>
      <c r="L2127" t="s">
        <v>145</v>
      </c>
      <c r="M2127" t="s">
        <v>80</v>
      </c>
      <c r="N2127" s="6"/>
      <c r="O2127" s="6"/>
      <c r="P2127" s="6"/>
      <c r="Q2127" s="6"/>
      <c r="R2127" s="6">
        <v>200</v>
      </c>
      <c r="S2127" s="6">
        <v>400</v>
      </c>
      <c r="U2127" t="s">
        <v>88</v>
      </c>
      <c r="V2127" t="s">
        <v>153</v>
      </c>
      <c r="W2127" s="6"/>
      <c r="X2127" s="6"/>
      <c r="Y2127" s="6">
        <v>0</v>
      </c>
      <c r="AB2127">
        <v>2018</v>
      </c>
      <c r="AC2127">
        <v>2018</v>
      </c>
    </row>
    <row r="2128" spans="1:31" customFormat="1" hidden="1" x14ac:dyDescent="0.35">
      <c r="A2128" t="s">
        <v>2545</v>
      </c>
      <c r="B2128" t="s">
        <v>333</v>
      </c>
      <c r="C2128" t="s">
        <v>2543</v>
      </c>
      <c r="D2128" t="s">
        <v>2482</v>
      </c>
      <c r="E2128" t="s">
        <v>31</v>
      </c>
      <c r="G2128" t="s">
        <v>92</v>
      </c>
      <c r="H2128" t="s">
        <v>80</v>
      </c>
      <c r="I2128" t="s">
        <v>80</v>
      </c>
      <c r="J2128">
        <v>20</v>
      </c>
      <c r="K2128">
        <v>0</v>
      </c>
      <c r="L2128" t="s">
        <v>145</v>
      </c>
      <c r="M2128" t="s">
        <v>82</v>
      </c>
      <c r="N2128" s="6" t="s">
        <v>2546</v>
      </c>
      <c r="O2128" s="6"/>
      <c r="P2128" s="6"/>
      <c r="Q2128" s="6"/>
      <c r="R2128" s="6">
        <v>0</v>
      </c>
      <c r="S2128" s="6">
        <v>180</v>
      </c>
      <c r="U2128" t="s">
        <v>84</v>
      </c>
      <c r="V2128" t="s">
        <v>80</v>
      </c>
      <c r="W2128" s="6"/>
      <c r="X2128" s="6"/>
      <c r="Y2128" s="6"/>
      <c r="AB2128">
        <v>2022</v>
      </c>
      <c r="AC2128">
        <v>2017</v>
      </c>
    </row>
    <row r="2129" spans="1:31" customFormat="1" hidden="1" x14ac:dyDescent="0.35">
      <c r="A2129" t="s">
        <v>2547</v>
      </c>
      <c r="B2129" t="s">
        <v>133</v>
      </c>
      <c r="C2129" t="s">
        <v>2543</v>
      </c>
      <c r="D2129" t="s">
        <v>2482</v>
      </c>
      <c r="E2129" t="s">
        <v>108</v>
      </c>
      <c r="F2129" t="s">
        <v>577</v>
      </c>
      <c r="G2129" t="s">
        <v>92</v>
      </c>
      <c r="H2129" t="s">
        <v>80</v>
      </c>
      <c r="I2129" t="s">
        <v>156</v>
      </c>
      <c r="J2129">
        <v>20</v>
      </c>
      <c r="K2129">
        <v>0</v>
      </c>
      <c r="L2129" t="s">
        <v>145</v>
      </c>
      <c r="M2129" t="s">
        <v>82</v>
      </c>
      <c r="N2129" s="6" t="s">
        <v>2548</v>
      </c>
      <c r="O2129" s="6"/>
      <c r="P2129" s="6"/>
      <c r="Q2129" s="6"/>
      <c r="R2129" s="6">
        <v>210</v>
      </c>
      <c r="S2129" s="6">
        <v>300</v>
      </c>
      <c r="U2129" t="s">
        <v>597</v>
      </c>
      <c r="V2129" t="s">
        <v>80</v>
      </c>
      <c r="W2129" s="6"/>
      <c r="X2129" s="6"/>
      <c r="Y2129" s="6"/>
      <c r="AC2129">
        <v>2018</v>
      </c>
    </row>
    <row r="2130" spans="1:31" customFormat="1" hidden="1" x14ac:dyDescent="0.35">
      <c r="A2130" t="s">
        <v>2549</v>
      </c>
      <c r="B2130" t="s">
        <v>75</v>
      </c>
      <c r="C2130" t="s">
        <v>2543</v>
      </c>
      <c r="D2130" t="s">
        <v>2482</v>
      </c>
      <c r="E2130" t="s">
        <v>31</v>
      </c>
      <c r="G2130" t="s">
        <v>92</v>
      </c>
      <c r="H2130" t="s">
        <v>177</v>
      </c>
      <c r="I2130" t="s">
        <v>156</v>
      </c>
      <c r="J2130">
        <v>25</v>
      </c>
      <c r="K2130">
        <v>0</v>
      </c>
      <c r="L2130" t="s">
        <v>145</v>
      </c>
      <c r="M2130" t="s">
        <v>82</v>
      </c>
      <c r="N2130" s="6" t="s">
        <v>2550</v>
      </c>
      <c r="O2130" s="6"/>
      <c r="P2130" s="6"/>
      <c r="Q2130" s="6"/>
      <c r="R2130" s="6">
        <v>0</v>
      </c>
      <c r="S2130" s="6">
        <v>180</v>
      </c>
      <c r="U2130" t="s">
        <v>84</v>
      </c>
      <c r="V2130" t="s">
        <v>153</v>
      </c>
      <c r="W2130" s="6"/>
      <c r="X2130" s="6">
        <v>165</v>
      </c>
      <c r="Y2130" s="6">
        <v>165</v>
      </c>
      <c r="Z2130" s="3">
        <v>1</v>
      </c>
      <c r="AA2130" s="3">
        <v>0.92</v>
      </c>
      <c r="AB2130">
        <v>2022</v>
      </c>
      <c r="AC2130">
        <v>2017</v>
      </c>
      <c r="AD2130" s="4">
        <v>42736</v>
      </c>
      <c r="AE2130" s="4">
        <v>46022</v>
      </c>
    </row>
    <row r="2131" spans="1:31" customFormat="1" hidden="1" x14ac:dyDescent="0.35">
      <c r="A2131" t="s">
        <v>2551</v>
      </c>
      <c r="B2131" t="s">
        <v>333</v>
      </c>
      <c r="C2131" t="s">
        <v>2543</v>
      </c>
      <c r="D2131" t="s">
        <v>2482</v>
      </c>
      <c r="E2131" t="s">
        <v>32</v>
      </c>
      <c r="G2131" t="s">
        <v>92</v>
      </c>
      <c r="H2131" t="s">
        <v>80</v>
      </c>
      <c r="I2131" t="s">
        <v>156</v>
      </c>
      <c r="J2131">
        <v>20</v>
      </c>
      <c r="K2131">
        <v>0</v>
      </c>
      <c r="L2131" t="s">
        <v>145</v>
      </c>
      <c r="M2131" t="s">
        <v>82</v>
      </c>
      <c r="N2131" s="6" t="s">
        <v>2552</v>
      </c>
      <c r="O2131" s="6"/>
      <c r="P2131" s="6"/>
      <c r="Q2131" s="6"/>
      <c r="R2131" s="6">
        <v>520</v>
      </c>
      <c r="S2131" s="6">
        <v>520</v>
      </c>
      <c r="U2131" t="s">
        <v>88</v>
      </c>
      <c r="V2131" t="s">
        <v>80</v>
      </c>
      <c r="W2131" s="6"/>
      <c r="X2131" s="6"/>
      <c r="Y2131" s="6"/>
      <c r="AB2131">
        <v>2020</v>
      </c>
      <c r="AC2131">
        <v>2019</v>
      </c>
    </row>
    <row r="2132" spans="1:31" customFormat="1" hidden="1" x14ac:dyDescent="0.35">
      <c r="A2132" t="s">
        <v>2553</v>
      </c>
      <c r="B2132" t="s">
        <v>333</v>
      </c>
      <c r="C2132" t="s">
        <v>2543</v>
      </c>
      <c r="D2132" t="s">
        <v>2482</v>
      </c>
      <c r="E2132" t="s">
        <v>31</v>
      </c>
      <c r="G2132" t="s">
        <v>92</v>
      </c>
      <c r="H2132" t="s">
        <v>79</v>
      </c>
      <c r="I2132" t="s">
        <v>156</v>
      </c>
      <c r="K2132">
        <v>0</v>
      </c>
      <c r="L2132" t="s">
        <v>2554</v>
      </c>
      <c r="M2132" t="s">
        <v>80</v>
      </c>
      <c r="N2132" s="6" t="s">
        <v>2555</v>
      </c>
      <c r="O2132" s="6"/>
      <c r="P2132" s="6"/>
      <c r="Q2132" s="6"/>
      <c r="R2132" s="6">
        <v>8</v>
      </c>
      <c r="S2132" s="6">
        <v>8</v>
      </c>
      <c r="U2132" t="s">
        <v>84</v>
      </c>
      <c r="V2132" t="s">
        <v>153</v>
      </c>
      <c r="W2132" s="6"/>
      <c r="X2132" s="6"/>
      <c r="Y2132" s="6"/>
      <c r="AB2132">
        <v>2024</v>
      </c>
      <c r="AC2132">
        <v>2024</v>
      </c>
      <c r="AD2132" s="4">
        <v>45548</v>
      </c>
    </row>
    <row r="2133" spans="1:31" customFormat="1" hidden="1" x14ac:dyDescent="0.35">
      <c r="A2133" t="s">
        <v>2563</v>
      </c>
      <c r="B2133" t="s">
        <v>75</v>
      </c>
      <c r="C2133" t="s">
        <v>2557</v>
      </c>
      <c r="D2133" t="s">
        <v>2482</v>
      </c>
      <c r="E2133" t="s">
        <v>31</v>
      </c>
      <c r="G2133" t="s">
        <v>92</v>
      </c>
      <c r="H2133" t="s">
        <v>80</v>
      </c>
      <c r="I2133" t="s">
        <v>80</v>
      </c>
      <c r="J2133">
        <v>25</v>
      </c>
      <c r="K2133">
        <v>0</v>
      </c>
      <c r="L2133" t="s">
        <v>145</v>
      </c>
      <c r="M2133" t="s">
        <v>82</v>
      </c>
      <c r="N2133" s="6"/>
      <c r="O2133" s="6"/>
      <c r="P2133" s="6"/>
      <c r="Q2133" s="6"/>
      <c r="R2133" s="6">
        <v>0</v>
      </c>
      <c r="S2133" s="6">
        <v>210</v>
      </c>
      <c r="U2133" t="s">
        <v>84</v>
      </c>
      <c r="V2133" t="s">
        <v>80</v>
      </c>
      <c r="W2133" s="6"/>
      <c r="X2133" s="6">
        <v>210</v>
      </c>
      <c r="Y2133" s="6">
        <v>210</v>
      </c>
      <c r="Z2133" s="3">
        <v>1</v>
      </c>
      <c r="AA2133" s="3">
        <v>1</v>
      </c>
      <c r="AB2133">
        <v>2019</v>
      </c>
      <c r="AC2133">
        <v>2017</v>
      </c>
    </row>
    <row r="2134" spans="1:31" customFormat="1" hidden="1" x14ac:dyDescent="0.35">
      <c r="A2134" t="s">
        <v>2566</v>
      </c>
      <c r="B2134" t="s">
        <v>75</v>
      </c>
      <c r="C2134" t="s">
        <v>2557</v>
      </c>
      <c r="D2134" t="s">
        <v>2482</v>
      </c>
      <c r="E2134" t="s">
        <v>31</v>
      </c>
      <c r="G2134" t="s">
        <v>92</v>
      </c>
      <c r="H2134" t="s">
        <v>80</v>
      </c>
      <c r="I2134" t="s">
        <v>80</v>
      </c>
      <c r="J2134">
        <v>15</v>
      </c>
      <c r="K2134">
        <v>0</v>
      </c>
      <c r="L2134" t="s">
        <v>2558</v>
      </c>
      <c r="M2134" t="s">
        <v>82</v>
      </c>
      <c r="N2134" s="6" t="s">
        <v>2567</v>
      </c>
      <c r="O2134" s="6"/>
      <c r="P2134" s="6"/>
      <c r="Q2134" s="6"/>
      <c r="R2134" s="6">
        <v>0</v>
      </c>
      <c r="S2134" s="6">
        <v>400</v>
      </c>
      <c r="U2134" t="s">
        <v>84</v>
      </c>
      <c r="V2134" t="s">
        <v>80</v>
      </c>
      <c r="W2134" s="6"/>
      <c r="X2134" s="6">
        <v>333</v>
      </c>
      <c r="Y2134" s="6">
        <v>333</v>
      </c>
      <c r="Z2134" s="3">
        <v>1</v>
      </c>
      <c r="AA2134" s="3">
        <v>0.83</v>
      </c>
      <c r="AB2134">
        <v>2021</v>
      </c>
      <c r="AC2134">
        <v>2018</v>
      </c>
    </row>
    <row r="2135" spans="1:31" customFormat="1" hidden="1" x14ac:dyDescent="0.35">
      <c r="A2135" t="s">
        <v>2568</v>
      </c>
      <c r="B2135" t="s">
        <v>333</v>
      </c>
      <c r="C2135" t="s">
        <v>2557</v>
      </c>
      <c r="D2135" t="s">
        <v>2482</v>
      </c>
      <c r="E2135" t="s">
        <v>31</v>
      </c>
      <c r="G2135" t="s">
        <v>92</v>
      </c>
      <c r="H2135" t="s">
        <v>80</v>
      </c>
      <c r="I2135" t="s">
        <v>80</v>
      </c>
      <c r="J2135">
        <v>15</v>
      </c>
      <c r="K2135">
        <v>0</v>
      </c>
      <c r="L2135" t="s">
        <v>2558</v>
      </c>
      <c r="M2135" t="s">
        <v>82</v>
      </c>
      <c r="N2135" s="6"/>
      <c r="O2135" s="6"/>
      <c r="P2135" s="6"/>
      <c r="Q2135" s="6"/>
      <c r="R2135" s="6">
        <v>0</v>
      </c>
      <c r="S2135" s="6">
        <v>260</v>
      </c>
      <c r="U2135" t="s">
        <v>84</v>
      </c>
      <c r="V2135" t="s">
        <v>80</v>
      </c>
      <c r="W2135" s="6"/>
      <c r="X2135" s="6"/>
      <c r="Y2135" s="6"/>
      <c r="AB2135">
        <v>2022</v>
      </c>
      <c r="AC2135">
        <v>2016</v>
      </c>
    </row>
    <row r="2136" spans="1:31" customFormat="1" hidden="1" x14ac:dyDescent="0.35">
      <c r="A2136" t="s">
        <v>2569</v>
      </c>
      <c r="B2136" t="s">
        <v>325</v>
      </c>
      <c r="C2136" t="s">
        <v>2557</v>
      </c>
      <c r="D2136" t="s">
        <v>2482</v>
      </c>
      <c r="E2136" t="s">
        <v>101</v>
      </c>
      <c r="G2136" t="s">
        <v>92</v>
      </c>
      <c r="H2136" t="s">
        <v>80</v>
      </c>
      <c r="I2136" t="s">
        <v>80</v>
      </c>
      <c r="J2136">
        <v>15</v>
      </c>
      <c r="K2136">
        <v>0</v>
      </c>
      <c r="L2136" t="s">
        <v>2558</v>
      </c>
      <c r="M2136" t="s">
        <v>82</v>
      </c>
      <c r="N2136" s="6" t="s">
        <v>2570</v>
      </c>
      <c r="O2136" s="6"/>
      <c r="P2136" s="6"/>
      <c r="Q2136" s="6"/>
      <c r="R2136" s="6">
        <v>200</v>
      </c>
      <c r="S2136" s="6">
        <v>225</v>
      </c>
      <c r="U2136" t="s">
        <v>102</v>
      </c>
      <c r="V2136" t="s">
        <v>80</v>
      </c>
      <c r="W2136" s="6"/>
      <c r="X2136" s="6"/>
      <c r="Y2136" s="6"/>
      <c r="AC2136">
        <v>2016</v>
      </c>
    </row>
    <row r="2137" spans="1:31" customFormat="1" hidden="1" x14ac:dyDescent="0.35">
      <c r="A2137" t="s">
        <v>2573</v>
      </c>
      <c r="B2137" t="s">
        <v>133</v>
      </c>
      <c r="C2137" t="s">
        <v>2557</v>
      </c>
      <c r="D2137" t="s">
        <v>2482</v>
      </c>
      <c r="E2137" t="s">
        <v>32</v>
      </c>
      <c r="G2137" t="s">
        <v>92</v>
      </c>
      <c r="H2137" t="s">
        <v>80</v>
      </c>
      <c r="I2137" t="s">
        <v>80</v>
      </c>
      <c r="J2137">
        <v>30</v>
      </c>
      <c r="K2137">
        <v>0</v>
      </c>
      <c r="L2137" t="s">
        <v>145</v>
      </c>
      <c r="M2137" t="s">
        <v>80</v>
      </c>
      <c r="N2137" s="6"/>
      <c r="O2137" s="6"/>
      <c r="P2137" s="6"/>
      <c r="Q2137" s="6"/>
      <c r="R2137" s="6">
        <v>400</v>
      </c>
      <c r="S2137" s="6">
        <v>400</v>
      </c>
      <c r="U2137" t="s">
        <v>88</v>
      </c>
      <c r="V2137" t="s">
        <v>153</v>
      </c>
      <c r="W2137" s="6"/>
      <c r="X2137" s="6"/>
      <c r="Y2137" s="6"/>
      <c r="AB2137">
        <v>2025</v>
      </c>
      <c r="AC2137">
        <v>2024</v>
      </c>
      <c r="AD2137" s="4">
        <v>45467</v>
      </c>
    </row>
    <row r="2138" spans="1:31" customFormat="1" hidden="1" x14ac:dyDescent="0.35">
      <c r="A2138" t="s">
        <v>2576</v>
      </c>
      <c r="B2138" t="s">
        <v>75</v>
      </c>
      <c r="C2138" t="s">
        <v>2577</v>
      </c>
      <c r="D2138" t="s">
        <v>2482</v>
      </c>
      <c r="E2138" t="s">
        <v>31</v>
      </c>
      <c r="G2138" t="s">
        <v>92</v>
      </c>
      <c r="H2138" t="s">
        <v>80</v>
      </c>
      <c r="I2138" t="s">
        <v>80</v>
      </c>
      <c r="J2138">
        <v>15</v>
      </c>
      <c r="K2138">
        <v>0</v>
      </c>
      <c r="L2138" t="s">
        <v>2578</v>
      </c>
      <c r="M2138" t="s">
        <v>80</v>
      </c>
      <c r="N2138" s="6"/>
      <c r="O2138" s="6"/>
      <c r="P2138" s="6"/>
      <c r="Q2138" s="6"/>
      <c r="R2138" s="6">
        <v>0</v>
      </c>
      <c r="S2138" s="6">
        <v>500</v>
      </c>
      <c r="U2138" t="s">
        <v>84</v>
      </c>
      <c r="V2138" t="s">
        <v>80</v>
      </c>
      <c r="W2138" s="6">
        <v>0</v>
      </c>
      <c r="X2138" s="6">
        <v>500</v>
      </c>
      <c r="Y2138" s="6">
        <v>500</v>
      </c>
      <c r="Z2138" s="3">
        <v>1</v>
      </c>
      <c r="AA2138" s="3">
        <v>1</v>
      </c>
      <c r="AB2138">
        <v>2017</v>
      </c>
    </row>
    <row r="2139" spans="1:31" customFormat="1" hidden="1" x14ac:dyDescent="0.35">
      <c r="A2139" t="s">
        <v>2579</v>
      </c>
      <c r="B2139" t="s">
        <v>75</v>
      </c>
      <c r="C2139" t="s">
        <v>2577</v>
      </c>
      <c r="D2139" t="s">
        <v>2482</v>
      </c>
      <c r="E2139" t="s">
        <v>31</v>
      </c>
      <c r="G2139" t="s">
        <v>92</v>
      </c>
      <c r="H2139" t="s">
        <v>80</v>
      </c>
      <c r="I2139" t="s">
        <v>80</v>
      </c>
      <c r="J2139">
        <v>15</v>
      </c>
      <c r="K2139">
        <v>0</v>
      </c>
      <c r="L2139" t="s">
        <v>145</v>
      </c>
      <c r="M2139" t="s">
        <v>82</v>
      </c>
      <c r="N2139" s="6" t="s">
        <v>2580</v>
      </c>
      <c r="O2139" s="6"/>
      <c r="P2139" s="6"/>
      <c r="Q2139" s="6"/>
      <c r="R2139" s="6">
        <v>1100</v>
      </c>
      <c r="S2139" s="6">
        <v>1100</v>
      </c>
      <c r="U2139" t="s">
        <v>84</v>
      </c>
      <c r="V2139" t="s">
        <v>80</v>
      </c>
      <c r="W2139" s="6"/>
      <c r="X2139" s="6"/>
      <c r="Y2139" s="6"/>
      <c r="AB2139">
        <v>2023</v>
      </c>
      <c r="AC2139">
        <v>2019</v>
      </c>
    </row>
    <row r="2140" spans="1:31" customFormat="1" hidden="1" x14ac:dyDescent="0.35">
      <c r="A2140" t="s">
        <v>2581</v>
      </c>
      <c r="B2140" t="s">
        <v>75</v>
      </c>
      <c r="C2140" t="s">
        <v>2577</v>
      </c>
      <c r="D2140" t="s">
        <v>2482</v>
      </c>
      <c r="E2140" t="s">
        <v>2582</v>
      </c>
      <c r="G2140" t="s">
        <v>92</v>
      </c>
      <c r="H2140" t="s">
        <v>80</v>
      </c>
      <c r="I2140" t="s">
        <v>80</v>
      </c>
      <c r="J2140">
        <v>15</v>
      </c>
      <c r="K2140">
        <v>0</v>
      </c>
      <c r="L2140" t="s">
        <v>145</v>
      </c>
      <c r="M2140" t="s">
        <v>82</v>
      </c>
      <c r="N2140" s="6" t="s">
        <v>2583</v>
      </c>
      <c r="O2140" s="6"/>
      <c r="P2140" s="6"/>
      <c r="Q2140" s="6"/>
      <c r="R2140" s="6">
        <v>0</v>
      </c>
      <c r="S2140" s="6">
        <v>146</v>
      </c>
      <c r="U2140" t="s">
        <v>2584</v>
      </c>
      <c r="V2140" t="s">
        <v>80</v>
      </c>
      <c r="W2140" s="6"/>
      <c r="X2140" s="6"/>
      <c r="Y2140" s="6"/>
      <c r="AB2140">
        <v>2020</v>
      </c>
      <c r="AC2140">
        <v>2019</v>
      </c>
    </row>
    <row r="2141" spans="1:31" customFormat="1" hidden="1" x14ac:dyDescent="0.35">
      <c r="A2141" t="s">
        <v>2585</v>
      </c>
      <c r="B2141" t="s">
        <v>75</v>
      </c>
      <c r="C2141" t="s">
        <v>2577</v>
      </c>
      <c r="D2141" t="s">
        <v>2482</v>
      </c>
      <c r="E2141" t="s">
        <v>31</v>
      </c>
      <c r="G2141" t="s">
        <v>92</v>
      </c>
      <c r="H2141" t="s">
        <v>80</v>
      </c>
      <c r="I2141" t="s">
        <v>156</v>
      </c>
      <c r="J2141">
        <v>20</v>
      </c>
      <c r="K2141">
        <v>0</v>
      </c>
      <c r="L2141" t="s">
        <v>2578</v>
      </c>
      <c r="M2141" t="s">
        <v>80</v>
      </c>
      <c r="N2141" s="6" t="s">
        <v>2586</v>
      </c>
      <c r="O2141" s="6"/>
      <c r="P2141" s="6"/>
      <c r="Q2141" s="6"/>
      <c r="R2141" s="6">
        <v>0</v>
      </c>
      <c r="S2141" s="6">
        <v>500</v>
      </c>
      <c r="U2141" t="s">
        <v>84</v>
      </c>
      <c r="V2141" t="s">
        <v>153</v>
      </c>
      <c r="W2141" s="6"/>
      <c r="X2141" s="6">
        <v>500</v>
      </c>
      <c r="Y2141" s="6">
        <v>500</v>
      </c>
      <c r="Z2141" s="3">
        <v>1</v>
      </c>
      <c r="AA2141" s="3">
        <v>1</v>
      </c>
      <c r="AB2141">
        <v>2021</v>
      </c>
      <c r="AC2141">
        <v>2018</v>
      </c>
      <c r="AE2141" s="4">
        <v>46022</v>
      </c>
    </row>
    <row r="2142" spans="1:31" customFormat="1" hidden="1" x14ac:dyDescent="0.35">
      <c r="A2142" t="s">
        <v>2587</v>
      </c>
      <c r="B2142" t="s">
        <v>133</v>
      </c>
      <c r="C2142" t="s">
        <v>2577</v>
      </c>
      <c r="D2142" t="s">
        <v>2482</v>
      </c>
      <c r="E2142" t="s">
        <v>32</v>
      </c>
      <c r="G2142" t="s">
        <v>92</v>
      </c>
      <c r="H2142" t="s">
        <v>80</v>
      </c>
      <c r="I2142" t="s">
        <v>80</v>
      </c>
      <c r="J2142">
        <v>20</v>
      </c>
      <c r="K2142">
        <v>0</v>
      </c>
      <c r="L2142" t="s">
        <v>2578</v>
      </c>
      <c r="M2142" t="s">
        <v>80</v>
      </c>
      <c r="N2142" s="6" t="s">
        <v>2588</v>
      </c>
      <c r="O2142" s="6"/>
      <c r="P2142" s="6"/>
      <c r="Q2142" s="6"/>
      <c r="R2142" s="6">
        <v>0</v>
      </c>
      <c r="S2142" s="6">
        <v>1171</v>
      </c>
      <c r="U2142" t="s">
        <v>88</v>
      </c>
      <c r="V2142" t="s">
        <v>153</v>
      </c>
      <c r="W2142" s="6"/>
      <c r="X2142" s="6"/>
      <c r="Y2142" s="6"/>
      <c r="AB2142">
        <v>2025</v>
      </c>
      <c r="AC2142">
        <v>2018</v>
      </c>
      <c r="AE2142" s="4">
        <v>46752</v>
      </c>
    </row>
    <row r="2143" spans="1:31" customFormat="1" hidden="1" x14ac:dyDescent="0.35">
      <c r="A2143" t="s">
        <v>2589</v>
      </c>
      <c r="B2143" t="s">
        <v>133</v>
      </c>
      <c r="C2143" t="s">
        <v>2577</v>
      </c>
      <c r="D2143" t="s">
        <v>2482</v>
      </c>
      <c r="E2143" t="s">
        <v>31</v>
      </c>
      <c r="G2143" t="s">
        <v>92</v>
      </c>
      <c r="H2143" t="s">
        <v>80</v>
      </c>
      <c r="I2143" t="s">
        <v>80</v>
      </c>
      <c r="J2143">
        <v>20</v>
      </c>
      <c r="K2143">
        <v>0</v>
      </c>
      <c r="L2143" t="s">
        <v>2578</v>
      </c>
      <c r="M2143" t="s">
        <v>80</v>
      </c>
      <c r="N2143" s="6" t="s">
        <v>2590</v>
      </c>
      <c r="O2143" s="6"/>
      <c r="P2143" s="6"/>
      <c r="Q2143" s="6"/>
      <c r="R2143" s="6">
        <v>500</v>
      </c>
      <c r="S2143" s="6">
        <v>500</v>
      </c>
      <c r="U2143" t="s">
        <v>84</v>
      </c>
      <c r="V2143" t="s">
        <v>153</v>
      </c>
      <c r="W2143" s="6"/>
      <c r="X2143" s="6"/>
      <c r="Y2143" s="6"/>
      <c r="AB2143">
        <v>2025</v>
      </c>
      <c r="AC2143">
        <v>2024</v>
      </c>
    </row>
    <row r="2144" spans="1:31" customFormat="1" hidden="1" x14ac:dyDescent="0.35">
      <c r="A2144" t="s">
        <v>2591</v>
      </c>
      <c r="B2144" t="s">
        <v>133</v>
      </c>
      <c r="C2144" t="s">
        <v>2577</v>
      </c>
      <c r="D2144" t="s">
        <v>2482</v>
      </c>
      <c r="E2144" t="s">
        <v>31</v>
      </c>
      <c r="G2144" t="s">
        <v>92</v>
      </c>
      <c r="H2144" t="s">
        <v>80</v>
      </c>
      <c r="I2144" t="s">
        <v>80</v>
      </c>
      <c r="J2144">
        <v>20</v>
      </c>
      <c r="K2144">
        <v>0</v>
      </c>
      <c r="L2144" t="s">
        <v>2578</v>
      </c>
      <c r="M2144" t="s">
        <v>80</v>
      </c>
      <c r="N2144" s="6" t="s">
        <v>2592</v>
      </c>
      <c r="O2144" s="6"/>
      <c r="P2144" s="6"/>
      <c r="Q2144" s="6"/>
      <c r="R2144" s="6">
        <v>0</v>
      </c>
      <c r="S2144" s="6">
        <v>280</v>
      </c>
      <c r="U2144" t="s">
        <v>84</v>
      </c>
      <c r="V2144" t="s">
        <v>153</v>
      </c>
      <c r="W2144" s="6"/>
      <c r="X2144" s="6"/>
      <c r="Y2144" s="6"/>
      <c r="AB2144">
        <v>2025</v>
      </c>
      <c r="AC2144">
        <v>2024</v>
      </c>
      <c r="AD2144" s="4">
        <v>45629</v>
      </c>
    </row>
    <row r="2145" spans="1:31" customFormat="1" hidden="1" x14ac:dyDescent="0.35">
      <c r="A2145" t="s">
        <v>2593</v>
      </c>
      <c r="B2145" t="s">
        <v>75</v>
      </c>
      <c r="C2145" t="s">
        <v>2594</v>
      </c>
      <c r="D2145" t="s">
        <v>2482</v>
      </c>
      <c r="E2145" t="s">
        <v>31</v>
      </c>
      <c r="G2145" t="s">
        <v>92</v>
      </c>
      <c r="H2145" t="s">
        <v>80</v>
      </c>
      <c r="I2145" t="s">
        <v>80</v>
      </c>
      <c r="J2145">
        <v>25</v>
      </c>
      <c r="K2145">
        <v>0</v>
      </c>
      <c r="L2145" t="s">
        <v>2595</v>
      </c>
      <c r="M2145" t="s">
        <v>82</v>
      </c>
      <c r="N2145" s="6" t="s">
        <v>2596</v>
      </c>
      <c r="O2145" s="6"/>
      <c r="P2145" s="6"/>
      <c r="Q2145" s="6"/>
      <c r="R2145" s="6">
        <v>700</v>
      </c>
      <c r="S2145" s="6">
        <v>800</v>
      </c>
      <c r="U2145" t="s">
        <v>84</v>
      </c>
      <c r="V2145" t="s">
        <v>153</v>
      </c>
      <c r="W2145" s="6"/>
      <c r="X2145" s="6">
        <v>800</v>
      </c>
      <c r="Y2145" s="6">
        <v>800</v>
      </c>
      <c r="Z2145" s="3">
        <v>1</v>
      </c>
      <c r="AA2145" s="3">
        <v>1</v>
      </c>
      <c r="AB2145">
        <v>2020</v>
      </c>
      <c r="AC2145">
        <v>2018</v>
      </c>
      <c r="AE2145" s="4">
        <v>44926</v>
      </c>
    </row>
    <row r="2146" spans="1:31" customFormat="1" hidden="1" x14ac:dyDescent="0.35">
      <c r="A2146" t="s">
        <v>2601</v>
      </c>
      <c r="B2146" t="s">
        <v>325</v>
      </c>
      <c r="C2146" t="s">
        <v>2598</v>
      </c>
      <c r="D2146" t="s">
        <v>2482</v>
      </c>
      <c r="E2146" t="s">
        <v>101</v>
      </c>
      <c r="F2146" t="s">
        <v>77</v>
      </c>
      <c r="G2146" t="s">
        <v>92</v>
      </c>
      <c r="H2146" t="s">
        <v>80</v>
      </c>
      <c r="I2146" t="s">
        <v>156</v>
      </c>
      <c r="J2146">
        <v>25</v>
      </c>
      <c r="K2146">
        <v>0</v>
      </c>
      <c r="L2146" t="s">
        <v>2600</v>
      </c>
      <c r="M2146" t="s">
        <v>104</v>
      </c>
      <c r="N2146" s="6"/>
      <c r="O2146" s="6"/>
      <c r="P2146" s="6"/>
      <c r="Q2146" s="6"/>
      <c r="R2146" s="6">
        <v>0</v>
      </c>
      <c r="S2146" s="6">
        <v>400</v>
      </c>
      <c r="U2146" t="s">
        <v>102</v>
      </c>
      <c r="V2146" t="s">
        <v>80</v>
      </c>
      <c r="W2146" s="6"/>
      <c r="X2146" s="6">
        <v>400</v>
      </c>
      <c r="Y2146" s="6">
        <v>400</v>
      </c>
      <c r="Z2146" s="3">
        <v>1</v>
      </c>
      <c r="AA2146" s="3">
        <v>1</v>
      </c>
      <c r="AB2146">
        <v>2017</v>
      </c>
    </row>
    <row r="2147" spans="1:31" customFormat="1" ht="409.5" hidden="1" x14ac:dyDescent="0.35">
      <c r="A2147" t="s">
        <v>2612</v>
      </c>
      <c r="B2147" t="s">
        <v>133</v>
      </c>
      <c r="C2147" t="s">
        <v>2598</v>
      </c>
      <c r="D2147" t="s">
        <v>2482</v>
      </c>
      <c r="E2147" t="s">
        <v>91</v>
      </c>
      <c r="F2147" t="s">
        <v>2599</v>
      </c>
      <c r="G2147" t="s">
        <v>92</v>
      </c>
      <c r="H2147" t="s">
        <v>80</v>
      </c>
      <c r="I2147" t="s">
        <v>80</v>
      </c>
      <c r="J2147">
        <v>15</v>
      </c>
      <c r="K2147">
        <v>0</v>
      </c>
      <c r="L2147" t="s">
        <v>2600</v>
      </c>
      <c r="M2147" t="s">
        <v>104</v>
      </c>
      <c r="N2147" s="7" t="s">
        <v>2613</v>
      </c>
      <c r="O2147" s="6"/>
      <c r="P2147" s="6"/>
      <c r="Q2147" s="6"/>
      <c r="R2147" s="6">
        <v>0</v>
      </c>
      <c r="S2147" s="6">
        <v>2000</v>
      </c>
      <c r="T2147">
        <v>8000</v>
      </c>
      <c r="U2147" t="s">
        <v>93</v>
      </c>
      <c r="V2147" t="s">
        <v>80</v>
      </c>
      <c r="W2147" s="6"/>
      <c r="X2147" s="6"/>
      <c r="Y2147" s="6"/>
      <c r="AB2147">
        <v>2025</v>
      </c>
      <c r="AC2147">
        <v>2024</v>
      </c>
      <c r="AD2147" s="4">
        <v>45601</v>
      </c>
    </row>
    <row r="2148" spans="1:31" customFormat="1" hidden="1" x14ac:dyDescent="0.35">
      <c r="A2148" t="s">
        <v>2614</v>
      </c>
      <c r="B2148" t="s">
        <v>133</v>
      </c>
      <c r="C2148" t="s">
        <v>2598</v>
      </c>
      <c r="D2148" t="s">
        <v>2482</v>
      </c>
      <c r="E2148" t="s">
        <v>31</v>
      </c>
      <c r="F2148" t="s">
        <v>2599</v>
      </c>
      <c r="G2148" t="s">
        <v>92</v>
      </c>
      <c r="H2148" t="s">
        <v>80</v>
      </c>
      <c r="I2148" t="s">
        <v>156</v>
      </c>
      <c r="J2148">
        <v>25</v>
      </c>
      <c r="K2148">
        <v>0</v>
      </c>
      <c r="L2148" t="s">
        <v>2600</v>
      </c>
      <c r="M2148" t="s">
        <v>104</v>
      </c>
      <c r="N2148" s="6" t="s">
        <v>2615</v>
      </c>
      <c r="O2148" s="6"/>
      <c r="P2148" s="6"/>
      <c r="Q2148" s="6"/>
      <c r="R2148" s="6"/>
      <c r="S2148" s="6">
        <v>3000</v>
      </c>
      <c r="U2148" t="s">
        <v>84</v>
      </c>
      <c r="V2148" t="s">
        <v>153</v>
      </c>
      <c r="W2148" s="6"/>
      <c r="X2148" s="6"/>
      <c r="Y2148" s="6"/>
      <c r="AB2148">
        <v>2025</v>
      </c>
      <c r="AC2148">
        <v>2024</v>
      </c>
    </row>
    <row r="2149" spans="1:31" customFormat="1" hidden="1" x14ac:dyDescent="0.35">
      <c r="A2149" t="s">
        <v>2616</v>
      </c>
      <c r="B2149" t="s">
        <v>133</v>
      </c>
      <c r="C2149" t="s">
        <v>2598</v>
      </c>
      <c r="D2149" t="s">
        <v>2482</v>
      </c>
      <c r="E2149" t="s">
        <v>32</v>
      </c>
      <c r="F2149" t="s">
        <v>77</v>
      </c>
      <c r="G2149" t="s">
        <v>92</v>
      </c>
      <c r="H2149" t="s">
        <v>80</v>
      </c>
      <c r="I2149" t="s">
        <v>156</v>
      </c>
      <c r="J2149">
        <v>25</v>
      </c>
      <c r="K2149">
        <v>0</v>
      </c>
      <c r="L2149" t="s">
        <v>2600</v>
      </c>
      <c r="M2149" t="s">
        <v>104</v>
      </c>
      <c r="N2149" s="6" t="s">
        <v>2617</v>
      </c>
      <c r="O2149" s="6"/>
      <c r="P2149" s="6"/>
      <c r="Q2149" s="6"/>
      <c r="R2149" s="6"/>
      <c r="S2149" s="6">
        <v>1500</v>
      </c>
      <c r="U2149" t="s">
        <v>88</v>
      </c>
      <c r="V2149" t="s">
        <v>153</v>
      </c>
      <c r="W2149" s="6"/>
      <c r="X2149" s="6"/>
      <c r="Y2149" s="6"/>
      <c r="AB2149">
        <v>2025</v>
      </c>
      <c r="AC2149">
        <v>2024</v>
      </c>
    </row>
    <row r="2150" spans="1:31" customFormat="1" hidden="1" x14ac:dyDescent="0.35">
      <c r="A2150" t="s">
        <v>2620</v>
      </c>
      <c r="B2150" t="s">
        <v>75</v>
      </c>
      <c r="C2150" t="s">
        <v>2619</v>
      </c>
      <c r="D2150" t="s">
        <v>2482</v>
      </c>
      <c r="E2150" t="s">
        <v>32</v>
      </c>
      <c r="G2150" t="s">
        <v>92</v>
      </c>
      <c r="H2150" t="s">
        <v>80</v>
      </c>
      <c r="I2150" t="s">
        <v>80</v>
      </c>
      <c r="J2150">
        <v>15</v>
      </c>
      <c r="K2150">
        <v>0</v>
      </c>
      <c r="L2150" t="s">
        <v>145</v>
      </c>
      <c r="M2150" t="s">
        <v>80</v>
      </c>
      <c r="N2150" s="6" t="s">
        <v>2621</v>
      </c>
      <c r="O2150" s="6"/>
      <c r="P2150" s="6"/>
      <c r="Q2150" s="6"/>
      <c r="R2150" s="6">
        <v>0</v>
      </c>
      <c r="S2150" s="6">
        <v>130</v>
      </c>
      <c r="U2150" t="s">
        <v>88</v>
      </c>
      <c r="V2150" t="s">
        <v>80</v>
      </c>
      <c r="W2150" s="6"/>
      <c r="X2150" s="6">
        <v>120</v>
      </c>
      <c r="Y2150" s="6">
        <v>120</v>
      </c>
      <c r="Z2150" s="3">
        <v>1</v>
      </c>
      <c r="AA2150" s="3">
        <v>0.92</v>
      </c>
      <c r="AB2150">
        <v>2018</v>
      </c>
    </row>
    <row r="2151" spans="1:31" customFormat="1" hidden="1" x14ac:dyDescent="0.35">
      <c r="A2151" t="s">
        <v>2622</v>
      </c>
      <c r="B2151" t="s">
        <v>325</v>
      </c>
      <c r="C2151" t="s">
        <v>2619</v>
      </c>
      <c r="D2151" t="s">
        <v>2482</v>
      </c>
      <c r="E2151" t="s">
        <v>101</v>
      </c>
      <c r="G2151" t="s">
        <v>92</v>
      </c>
      <c r="H2151" t="s">
        <v>80</v>
      </c>
      <c r="I2151" t="s">
        <v>80</v>
      </c>
      <c r="J2151">
        <v>15</v>
      </c>
      <c r="K2151">
        <v>0</v>
      </c>
      <c r="L2151" t="s">
        <v>145</v>
      </c>
      <c r="M2151" t="s">
        <v>82</v>
      </c>
      <c r="N2151" s="6" t="s">
        <v>2623</v>
      </c>
      <c r="O2151" s="6"/>
      <c r="P2151" s="6"/>
      <c r="Q2151" s="6"/>
      <c r="R2151" s="6">
        <v>0</v>
      </c>
      <c r="S2151" s="6">
        <v>1000</v>
      </c>
      <c r="U2151" t="s">
        <v>102</v>
      </c>
      <c r="V2151" t="s">
        <v>80</v>
      </c>
      <c r="W2151" s="6"/>
      <c r="X2151" s="6"/>
      <c r="Y2151" s="6"/>
      <c r="AB2151">
        <v>2018</v>
      </c>
      <c r="AC2151">
        <v>2018</v>
      </c>
    </row>
    <row r="2152" spans="1:31" customFormat="1" hidden="1" x14ac:dyDescent="0.35">
      <c r="A2152" t="s">
        <v>2631</v>
      </c>
      <c r="B2152" t="s">
        <v>133</v>
      </c>
      <c r="C2152" t="s">
        <v>2619</v>
      </c>
      <c r="D2152" t="s">
        <v>2482</v>
      </c>
      <c r="E2152" t="s">
        <v>31</v>
      </c>
      <c r="F2152" t="s">
        <v>577</v>
      </c>
      <c r="G2152" t="s">
        <v>78</v>
      </c>
      <c r="H2152" t="s">
        <v>80</v>
      </c>
      <c r="I2152" t="s">
        <v>80</v>
      </c>
      <c r="K2152">
        <v>0</v>
      </c>
      <c r="L2152" t="s">
        <v>2627</v>
      </c>
      <c r="M2152" t="s">
        <v>80</v>
      </c>
      <c r="N2152" s="6" t="s">
        <v>2632</v>
      </c>
      <c r="O2152" s="6"/>
      <c r="P2152" s="6"/>
      <c r="Q2152" s="6"/>
      <c r="R2152" s="6"/>
      <c r="S2152" s="6">
        <v>200</v>
      </c>
      <c r="U2152" t="s">
        <v>84</v>
      </c>
      <c r="V2152" t="s">
        <v>153</v>
      </c>
      <c r="W2152" s="6"/>
      <c r="X2152" s="6"/>
      <c r="Y2152" s="6"/>
      <c r="AB2152">
        <v>2025</v>
      </c>
      <c r="AC2152">
        <v>2024</v>
      </c>
      <c r="AD2152" s="4">
        <v>45674</v>
      </c>
    </row>
    <row r="2153" spans="1:31" customFormat="1" hidden="1" x14ac:dyDescent="0.35">
      <c r="A2153" t="s">
        <v>2633</v>
      </c>
      <c r="B2153" t="s">
        <v>133</v>
      </c>
      <c r="C2153" t="s">
        <v>2619</v>
      </c>
      <c r="D2153" t="s">
        <v>2482</v>
      </c>
      <c r="E2153" t="s">
        <v>32</v>
      </c>
      <c r="F2153" t="s">
        <v>577</v>
      </c>
      <c r="G2153" t="s">
        <v>92</v>
      </c>
      <c r="H2153" t="s">
        <v>80</v>
      </c>
      <c r="I2153" t="s">
        <v>80</v>
      </c>
      <c r="K2153">
        <v>0</v>
      </c>
      <c r="L2153" t="s">
        <v>2483</v>
      </c>
      <c r="M2153" t="s">
        <v>80</v>
      </c>
      <c r="N2153" s="6" t="s">
        <v>2634</v>
      </c>
      <c r="O2153" s="6"/>
      <c r="P2153" s="6"/>
      <c r="Q2153" s="6"/>
      <c r="R2153" s="6"/>
      <c r="S2153" s="6">
        <v>600</v>
      </c>
      <c r="U2153" t="s">
        <v>88</v>
      </c>
      <c r="V2153" t="s">
        <v>153</v>
      </c>
      <c r="W2153" s="6"/>
      <c r="X2153" s="6"/>
      <c r="Y2153" s="6"/>
      <c r="AB2153">
        <v>2025</v>
      </c>
      <c r="AC2153">
        <v>2022</v>
      </c>
    </row>
    <row r="2154" spans="1:31" customFormat="1" hidden="1" x14ac:dyDescent="0.35">
      <c r="A2154" t="s">
        <v>2642</v>
      </c>
      <c r="B2154" t="s">
        <v>325</v>
      </c>
      <c r="C2154" t="s">
        <v>2636</v>
      </c>
      <c r="D2154" t="s">
        <v>2482</v>
      </c>
      <c r="E2154" t="s">
        <v>31</v>
      </c>
      <c r="F2154" t="s">
        <v>2599</v>
      </c>
      <c r="G2154" t="s">
        <v>92</v>
      </c>
      <c r="H2154" t="s">
        <v>80</v>
      </c>
      <c r="I2154" t="s">
        <v>80</v>
      </c>
      <c r="J2154">
        <v>15</v>
      </c>
      <c r="K2154">
        <v>0</v>
      </c>
      <c r="L2154" t="s">
        <v>145</v>
      </c>
      <c r="M2154" t="s">
        <v>80</v>
      </c>
      <c r="N2154" s="6" t="s">
        <v>2643</v>
      </c>
      <c r="O2154" s="6"/>
      <c r="P2154" s="6"/>
      <c r="Q2154" s="6"/>
      <c r="R2154" s="6"/>
      <c r="S2154" s="6">
        <v>1000</v>
      </c>
      <c r="U2154" t="s">
        <v>84</v>
      </c>
      <c r="V2154" t="s">
        <v>80</v>
      </c>
      <c r="W2154" s="6"/>
      <c r="X2154" s="6"/>
      <c r="Y2154" s="6"/>
      <c r="AB2154">
        <v>2018</v>
      </c>
      <c r="AC2154">
        <v>2018</v>
      </c>
    </row>
    <row r="2155" spans="1:31" customFormat="1" hidden="1" x14ac:dyDescent="0.35">
      <c r="A2155" t="s">
        <v>2663</v>
      </c>
      <c r="B2155" t="s">
        <v>75</v>
      </c>
      <c r="C2155" t="s">
        <v>2655</v>
      </c>
      <c r="D2155" t="s">
        <v>2482</v>
      </c>
      <c r="E2155" t="s">
        <v>188</v>
      </c>
      <c r="F2155" t="s">
        <v>77</v>
      </c>
      <c r="G2155" t="s">
        <v>92</v>
      </c>
      <c r="H2155" t="s">
        <v>80</v>
      </c>
      <c r="I2155" t="s">
        <v>156</v>
      </c>
      <c r="K2155">
        <v>0</v>
      </c>
      <c r="L2155" t="s">
        <v>2661</v>
      </c>
      <c r="M2155" t="s">
        <v>80</v>
      </c>
      <c r="N2155" s="6"/>
      <c r="O2155" s="6"/>
      <c r="P2155" s="6"/>
      <c r="Q2155" s="6"/>
      <c r="R2155" s="6"/>
      <c r="S2155" s="6"/>
      <c r="U2155" t="s">
        <v>796</v>
      </c>
      <c r="V2155" t="s">
        <v>153</v>
      </c>
      <c r="W2155" s="6"/>
      <c r="X2155" s="6">
        <v>80</v>
      </c>
      <c r="Y2155" s="6"/>
      <c r="Z2155" t="e">
        <v>#N/A</v>
      </c>
      <c r="AA2155" t="e">
        <v>#N/A</v>
      </c>
      <c r="AB2155">
        <v>2021</v>
      </c>
      <c r="AC2155">
        <v>2020</v>
      </c>
      <c r="AD2155" s="4">
        <v>44200</v>
      </c>
    </row>
    <row r="2156" spans="1:31" customFormat="1" hidden="1" x14ac:dyDescent="0.35">
      <c r="A2156" t="s">
        <v>2664</v>
      </c>
      <c r="B2156" t="s">
        <v>75</v>
      </c>
      <c r="C2156" t="s">
        <v>2655</v>
      </c>
      <c r="D2156" t="s">
        <v>2482</v>
      </c>
      <c r="E2156" t="s">
        <v>31</v>
      </c>
      <c r="F2156" t="s">
        <v>77</v>
      </c>
      <c r="G2156" t="s">
        <v>92</v>
      </c>
      <c r="H2156" t="s">
        <v>80</v>
      </c>
      <c r="I2156" t="s">
        <v>80</v>
      </c>
      <c r="J2156">
        <v>15</v>
      </c>
      <c r="K2156">
        <v>0</v>
      </c>
      <c r="L2156" t="s">
        <v>145</v>
      </c>
      <c r="M2156" t="s">
        <v>80</v>
      </c>
      <c r="N2156" s="6" t="s">
        <v>2665</v>
      </c>
      <c r="O2156" s="6"/>
      <c r="P2156" s="6"/>
      <c r="Q2156" s="6"/>
      <c r="R2156" s="6">
        <v>0</v>
      </c>
      <c r="S2156" s="6">
        <v>300</v>
      </c>
      <c r="U2156" t="s">
        <v>97</v>
      </c>
      <c r="V2156" t="s">
        <v>80</v>
      </c>
      <c r="W2156" s="6"/>
      <c r="X2156" s="6">
        <v>300</v>
      </c>
      <c r="Y2156" s="6">
        <v>300</v>
      </c>
      <c r="Z2156" s="3">
        <v>1</v>
      </c>
      <c r="AA2156" s="3">
        <v>1</v>
      </c>
      <c r="AB2156">
        <v>2021</v>
      </c>
    </row>
    <row r="2157" spans="1:31" customFormat="1" hidden="1" x14ac:dyDescent="0.35">
      <c r="A2157" t="s">
        <v>2672</v>
      </c>
      <c r="B2157" t="s">
        <v>133</v>
      </c>
      <c r="C2157" t="s">
        <v>2655</v>
      </c>
      <c r="D2157" t="s">
        <v>2482</v>
      </c>
      <c r="E2157" t="s">
        <v>91</v>
      </c>
      <c r="F2157" t="s">
        <v>77</v>
      </c>
      <c r="G2157" t="s">
        <v>92</v>
      </c>
      <c r="H2157" t="s">
        <v>80</v>
      </c>
      <c r="I2157" t="s">
        <v>156</v>
      </c>
      <c r="K2157">
        <v>0</v>
      </c>
      <c r="L2157">
        <v>0</v>
      </c>
      <c r="M2157" t="s">
        <v>80</v>
      </c>
      <c r="N2157" s="6" t="s">
        <v>2673</v>
      </c>
      <c r="O2157" s="6"/>
      <c r="P2157" s="6"/>
      <c r="Q2157" s="6"/>
      <c r="R2157" s="6">
        <v>0</v>
      </c>
      <c r="S2157" s="6">
        <v>400</v>
      </c>
      <c r="T2157">
        <v>800</v>
      </c>
      <c r="U2157" t="s">
        <v>93</v>
      </c>
      <c r="V2157" t="s">
        <v>153</v>
      </c>
      <c r="W2157" s="6"/>
      <c r="X2157" s="6"/>
      <c r="Y2157" s="6"/>
      <c r="AB2157">
        <v>2025</v>
      </c>
      <c r="AC2157">
        <v>2024</v>
      </c>
    </row>
    <row r="2158" spans="1:31" customFormat="1" hidden="1" x14ac:dyDescent="0.35">
      <c r="A2158" t="s">
        <v>2674</v>
      </c>
      <c r="B2158" t="s">
        <v>133</v>
      </c>
      <c r="C2158" t="s">
        <v>2655</v>
      </c>
      <c r="D2158" t="s">
        <v>2482</v>
      </c>
      <c r="E2158" t="s">
        <v>31</v>
      </c>
      <c r="F2158" t="s">
        <v>77</v>
      </c>
      <c r="G2158" t="s">
        <v>92</v>
      </c>
      <c r="H2158" t="s">
        <v>80</v>
      </c>
      <c r="I2158" t="s">
        <v>156</v>
      </c>
      <c r="K2158">
        <v>0</v>
      </c>
      <c r="L2158">
        <v>0</v>
      </c>
      <c r="M2158" t="s">
        <v>80</v>
      </c>
      <c r="N2158" s="6" t="s">
        <v>2675</v>
      </c>
      <c r="O2158" s="6"/>
      <c r="P2158" s="6"/>
      <c r="Q2158" s="6"/>
      <c r="R2158" s="6">
        <v>0</v>
      </c>
      <c r="S2158" s="6">
        <v>1500</v>
      </c>
      <c r="U2158" t="s">
        <v>84</v>
      </c>
      <c r="V2158" t="s">
        <v>153</v>
      </c>
      <c r="W2158" s="6"/>
      <c r="X2158" s="6"/>
      <c r="Y2158" s="6"/>
      <c r="AB2158">
        <v>2025</v>
      </c>
      <c r="AC2158">
        <v>2023</v>
      </c>
    </row>
    <row r="2159" spans="1:31" customFormat="1" hidden="1" x14ac:dyDescent="0.35">
      <c r="A2159" t="s">
        <v>2676</v>
      </c>
      <c r="B2159" t="s">
        <v>133</v>
      </c>
      <c r="C2159" t="s">
        <v>2655</v>
      </c>
      <c r="D2159" t="s">
        <v>2482</v>
      </c>
      <c r="E2159" t="s">
        <v>31</v>
      </c>
      <c r="F2159" t="s">
        <v>77</v>
      </c>
      <c r="G2159" t="s">
        <v>92</v>
      </c>
      <c r="H2159" t="s">
        <v>80</v>
      </c>
      <c r="I2159" t="s">
        <v>156</v>
      </c>
      <c r="K2159">
        <v>0</v>
      </c>
      <c r="L2159">
        <v>0</v>
      </c>
      <c r="M2159" t="s">
        <v>80</v>
      </c>
      <c r="N2159" s="6" t="s">
        <v>2677</v>
      </c>
      <c r="O2159" s="6"/>
      <c r="P2159" s="6"/>
      <c r="Q2159" s="6"/>
      <c r="R2159" s="6">
        <v>0</v>
      </c>
      <c r="S2159" s="6">
        <v>1500</v>
      </c>
      <c r="U2159" t="s">
        <v>84</v>
      </c>
      <c r="V2159" t="s">
        <v>153</v>
      </c>
      <c r="W2159" s="6"/>
      <c r="X2159" s="6"/>
      <c r="Y2159" s="6"/>
      <c r="AB2159">
        <v>2025</v>
      </c>
      <c r="AC2159">
        <v>2024</v>
      </c>
    </row>
    <row r="2160" spans="1:31" customFormat="1" hidden="1" x14ac:dyDescent="0.35">
      <c r="A2160" t="s">
        <v>2678</v>
      </c>
      <c r="B2160" t="s">
        <v>133</v>
      </c>
      <c r="C2160" t="s">
        <v>2655</v>
      </c>
      <c r="D2160" t="s">
        <v>2482</v>
      </c>
      <c r="E2160" t="s">
        <v>108</v>
      </c>
      <c r="F2160" t="s">
        <v>577</v>
      </c>
      <c r="G2160" t="s">
        <v>92</v>
      </c>
      <c r="H2160" t="s">
        <v>80</v>
      </c>
      <c r="I2160" t="s">
        <v>156</v>
      </c>
      <c r="K2160">
        <v>0</v>
      </c>
      <c r="L2160">
        <v>0</v>
      </c>
      <c r="M2160" t="s">
        <v>80</v>
      </c>
      <c r="N2160" s="6" t="s">
        <v>2679</v>
      </c>
      <c r="O2160" s="6"/>
      <c r="P2160" s="6"/>
      <c r="Q2160" s="6"/>
      <c r="R2160" s="6">
        <v>1600</v>
      </c>
      <c r="S2160" s="6">
        <v>2000</v>
      </c>
      <c r="T2160">
        <v>6000</v>
      </c>
      <c r="U2160" t="s">
        <v>597</v>
      </c>
      <c r="V2160" t="s">
        <v>153</v>
      </c>
      <c r="W2160" s="6"/>
      <c r="X2160" s="6"/>
      <c r="Y2160" s="6"/>
      <c r="AB2160">
        <v>2025</v>
      </c>
      <c r="AC2160">
        <v>2025</v>
      </c>
    </row>
    <row r="2161" spans="1:31" customFormat="1" hidden="1" x14ac:dyDescent="0.35">
      <c r="A2161" t="s">
        <v>2680</v>
      </c>
      <c r="B2161" t="s">
        <v>75</v>
      </c>
      <c r="C2161" t="s">
        <v>2681</v>
      </c>
      <c r="D2161" t="s">
        <v>2682</v>
      </c>
      <c r="E2161" t="s">
        <v>31</v>
      </c>
      <c r="F2161" t="s">
        <v>577</v>
      </c>
      <c r="G2161" t="s">
        <v>92</v>
      </c>
      <c r="H2161" t="s">
        <v>173</v>
      </c>
      <c r="I2161" t="s">
        <v>156</v>
      </c>
      <c r="J2161">
        <v>20</v>
      </c>
      <c r="K2161">
        <v>0</v>
      </c>
      <c r="L2161" t="s">
        <v>2683</v>
      </c>
      <c r="M2161" t="s">
        <v>82</v>
      </c>
      <c r="N2161" s="6" t="s">
        <v>2684</v>
      </c>
      <c r="O2161" s="6"/>
      <c r="P2161" s="6"/>
      <c r="Q2161" s="6"/>
      <c r="R2161" s="6">
        <v>0</v>
      </c>
      <c r="S2161" s="6">
        <v>5</v>
      </c>
      <c r="U2161" t="s">
        <v>84</v>
      </c>
      <c r="V2161" t="s">
        <v>630</v>
      </c>
      <c r="W2161" s="6"/>
      <c r="X2161" s="6">
        <v>5</v>
      </c>
      <c r="Y2161" s="6">
        <v>5</v>
      </c>
      <c r="Z2161" s="3">
        <v>1</v>
      </c>
      <c r="AA2161" s="3">
        <v>1</v>
      </c>
      <c r="AB2161">
        <v>2018</v>
      </c>
    </row>
    <row r="2162" spans="1:31" customFormat="1" hidden="1" x14ac:dyDescent="0.35">
      <c r="A2162" t="s">
        <v>2685</v>
      </c>
      <c r="B2162" t="s">
        <v>75</v>
      </c>
      <c r="C2162" t="s">
        <v>2681</v>
      </c>
      <c r="D2162" t="s">
        <v>2682</v>
      </c>
      <c r="E2162" t="s">
        <v>108</v>
      </c>
      <c r="F2162" t="s">
        <v>577</v>
      </c>
      <c r="G2162" t="s">
        <v>92</v>
      </c>
      <c r="H2162" t="s">
        <v>173</v>
      </c>
      <c r="I2162" t="s">
        <v>156</v>
      </c>
      <c r="J2162">
        <v>20</v>
      </c>
      <c r="K2162">
        <v>0</v>
      </c>
      <c r="L2162" t="s">
        <v>2683</v>
      </c>
      <c r="M2162" t="s">
        <v>80</v>
      </c>
      <c r="N2162" s="6" t="s">
        <v>2686</v>
      </c>
      <c r="O2162" s="6"/>
      <c r="P2162" s="6"/>
      <c r="Q2162" s="6"/>
      <c r="R2162" s="6">
        <v>0</v>
      </c>
      <c r="S2162" s="6">
        <v>40</v>
      </c>
      <c r="U2162" t="s">
        <v>597</v>
      </c>
      <c r="V2162" t="s">
        <v>630</v>
      </c>
      <c r="W2162" s="6"/>
      <c r="X2162" s="6">
        <v>40</v>
      </c>
      <c r="Y2162" s="6">
        <v>40</v>
      </c>
      <c r="Z2162" s="3">
        <v>1</v>
      </c>
      <c r="AA2162" s="3">
        <v>1</v>
      </c>
      <c r="AB2162">
        <v>2019</v>
      </c>
      <c r="AC2162">
        <v>2018</v>
      </c>
      <c r="AE2162" s="4">
        <v>45657</v>
      </c>
    </row>
    <row r="2163" spans="1:31" customFormat="1" hidden="1" x14ac:dyDescent="0.35">
      <c r="A2163" t="s">
        <v>2687</v>
      </c>
      <c r="B2163" t="s">
        <v>75</v>
      </c>
      <c r="C2163" t="s">
        <v>2688</v>
      </c>
      <c r="D2163" t="s">
        <v>2682</v>
      </c>
      <c r="E2163" t="s">
        <v>31</v>
      </c>
      <c r="F2163" t="s">
        <v>77</v>
      </c>
      <c r="G2163" t="s">
        <v>92</v>
      </c>
      <c r="H2163" t="s">
        <v>80</v>
      </c>
      <c r="I2163" t="s">
        <v>80</v>
      </c>
      <c r="J2163">
        <v>15</v>
      </c>
      <c r="K2163">
        <v>0</v>
      </c>
      <c r="L2163" t="s">
        <v>145</v>
      </c>
      <c r="M2163" t="s">
        <v>82</v>
      </c>
      <c r="N2163" s="6"/>
      <c r="O2163" s="6"/>
      <c r="P2163" s="6"/>
      <c r="Q2163" s="6"/>
      <c r="R2163" s="6">
        <v>0</v>
      </c>
      <c r="S2163" s="6">
        <v>55</v>
      </c>
      <c r="U2163" t="s">
        <v>84</v>
      </c>
      <c r="V2163" t="s">
        <v>80</v>
      </c>
      <c r="W2163" s="6">
        <v>0</v>
      </c>
      <c r="X2163" s="6">
        <v>55</v>
      </c>
      <c r="Y2163" s="6">
        <v>55</v>
      </c>
      <c r="Z2163" s="3">
        <v>1</v>
      </c>
      <c r="AA2163" s="3">
        <v>1</v>
      </c>
      <c r="AB2163">
        <v>2017</v>
      </c>
    </row>
    <row r="2164" spans="1:31" customFormat="1" hidden="1" x14ac:dyDescent="0.35">
      <c r="A2164" t="s">
        <v>2689</v>
      </c>
      <c r="B2164" t="s">
        <v>333</v>
      </c>
      <c r="C2164" t="s">
        <v>2690</v>
      </c>
      <c r="D2164" t="s">
        <v>2682</v>
      </c>
      <c r="E2164" t="s">
        <v>31</v>
      </c>
      <c r="F2164" t="s">
        <v>77</v>
      </c>
      <c r="G2164" t="s">
        <v>78</v>
      </c>
      <c r="H2164" t="s">
        <v>80</v>
      </c>
      <c r="I2164" t="s">
        <v>80</v>
      </c>
      <c r="L2164">
        <v>0</v>
      </c>
      <c r="M2164" t="s">
        <v>80</v>
      </c>
      <c r="N2164" s="6" t="s">
        <v>2691</v>
      </c>
      <c r="O2164" s="6"/>
      <c r="P2164" s="6"/>
      <c r="Q2164" s="6"/>
      <c r="R2164" s="6"/>
      <c r="S2164" s="6">
        <v>100</v>
      </c>
      <c r="U2164" t="s">
        <v>84</v>
      </c>
      <c r="V2164" t="s">
        <v>153</v>
      </c>
      <c r="W2164" s="6"/>
      <c r="X2164" s="6"/>
      <c r="Y2164" s="6"/>
      <c r="AB2164">
        <v>2024</v>
      </c>
      <c r="AC2164">
        <v>2022</v>
      </c>
      <c r="AD2164" s="4">
        <v>45405</v>
      </c>
      <c r="AE2164" s="4">
        <v>46304</v>
      </c>
    </row>
    <row r="2165" spans="1:31" customFormat="1" hidden="1" x14ac:dyDescent="0.35">
      <c r="A2165" t="s">
        <v>2692</v>
      </c>
      <c r="B2165" t="s">
        <v>75</v>
      </c>
      <c r="C2165" t="s">
        <v>2693</v>
      </c>
      <c r="D2165" t="s">
        <v>2682</v>
      </c>
      <c r="E2165" t="s">
        <v>31</v>
      </c>
      <c r="F2165" t="s">
        <v>77</v>
      </c>
      <c r="G2165" t="s">
        <v>92</v>
      </c>
      <c r="H2165" t="s">
        <v>80</v>
      </c>
      <c r="I2165" t="s">
        <v>80</v>
      </c>
      <c r="J2165">
        <v>15</v>
      </c>
      <c r="K2165">
        <v>0</v>
      </c>
      <c r="L2165" t="s">
        <v>145</v>
      </c>
      <c r="M2165" t="s">
        <v>80</v>
      </c>
      <c r="N2165" s="6"/>
      <c r="O2165" s="6"/>
      <c r="P2165" s="6"/>
      <c r="Q2165" s="6"/>
      <c r="R2165" s="6">
        <v>0</v>
      </c>
      <c r="S2165" s="6">
        <v>100</v>
      </c>
      <c r="U2165" t="s">
        <v>84</v>
      </c>
      <c r="V2165" t="s">
        <v>80</v>
      </c>
      <c r="W2165" s="6">
        <v>0</v>
      </c>
      <c r="X2165" s="6">
        <v>100</v>
      </c>
      <c r="Y2165" s="6">
        <v>100</v>
      </c>
      <c r="Z2165" s="3">
        <v>1</v>
      </c>
      <c r="AA2165" s="3">
        <v>1</v>
      </c>
      <c r="AB2165">
        <v>2019</v>
      </c>
    </row>
    <row r="2166" spans="1:31" customFormat="1" hidden="1" x14ac:dyDescent="0.35">
      <c r="A2166" t="s">
        <v>2694</v>
      </c>
      <c r="B2166" t="s">
        <v>133</v>
      </c>
      <c r="C2166" t="s">
        <v>2693</v>
      </c>
      <c r="D2166" t="s">
        <v>2682</v>
      </c>
      <c r="E2166" t="s">
        <v>31</v>
      </c>
      <c r="F2166" t="s">
        <v>77</v>
      </c>
      <c r="G2166" t="s">
        <v>92</v>
      </c>
      <c r="H2166" t="s">
        <v>80</v>
      </c>
      <c r="I2166" t="s">
        <v>80</v>
      </c>
      <c r="L2166" t="s">
        <v>145</v>
      </c>
      <c r="M2166" t="s">
        <v>80</v>
      </c>
      <c r="N2166" s="6"/>
      <c r="O2166" s="6"/>
      <c r="P2166" s="6"/>
      <c r="Q2166" s="6"/>
      <c r="R2166" s="6">
        <v>0</v>
      </c>
      <c r="S2166" s="6">
        <v>353</v>
      </c>
      <c r="U2166" t="s">
        <v>84</v>
      </c>
      <c r="V2166" t="s">
        <v>153</v>
      </c>
      <c r="W2166" s="6"/>
      <c r="X2166" s="6"/>
      <c r="Y2166" s="6"/>
      <c r="AB2166">
        <v>2025</v>
      </c>
      <c r="AC2166">
        <v>2024</v>
      </c>
      <c r="AD2166" s="4">
        <v>45691</v>
      </c>
    </row>
    <row r="2167" spans="1:31" customFormat="1" hidden="1" x14ac:dyDescent="0.35">
      <c r="A2167" t="s">
        <v>2695</v>
      </c>
      <c r="B2167" t="s">
        <v>133</v>
      </c>
      <c r="C2167" t="s">
        <v>2693</v>
      </c>
      <c r="D2167" t="s">
        <v>2682</v>
      </c>
      <c r="E2167" t="s">
        <v>31</v>
      </c>
      <c r="F2167" t="s">
        <v>77</v>
      </c>
      <c r="G2167" t="s">
        <v>92</v>
      </c>
      <c r="H2167" t="s">
        <v>80</v>
      </c>
      <c r="I2167" t="s">
        <v>80</v>
      </c>
      <c r="J2167">
        <v>20</v>
      </c>
      <c r="K2167">
        <v>0</v>
      </c>
      <c r="L2167" t="s">
        <v>145</v>
      </c>
      <c r="M2167" t="s">
        <v>80</v>
      </c>
      <c r="N2167" s="6"/>
      <c r="O2167" s="6"/>
      <c r="P2167" s="6"/>
      <c r="Q2167" s="6"/>
      <c r="R2167" s="6">
        <v>0</v>
      </c>
      <c r="S2167" s="6">
        <v>500</v>
      </c>
      <c r="U2167" t="s">
        <v>84</v>
      </c>
      <c r="V2167" t="s">
        <v>153</v>
      </c>
      <c r="W2167" s="6"/>
      <c r="X2167" s="6"/>
      <c r="Y2167" s="6"/>
      <c r="AB2167">
        <v>2025</v>
      </c>
      <c r="AC2167">
        <v>2025</v>
      </c>
      <c r="AD2167" s="4">
        <v>45726</v>
      </c>
    </row>
    <row r="2168" spans="1:31" customFormat="1" hidden="1" x14ac:dyDescent="0.35">
      <c r="A2168" t="s">
        <v>2696</v>
      </c>
      <c r="B2168" t="s">
        <v>133</v>
      </c>
      <c r="C2168" t="s">
        <v>2693</v>
      </c>
      <c r="D2168" t="s">
        <v>2682</v>
      </c>
      <c r="E2168" t="s">
        <v>31</v>
      </c>
      <c r="F2168" t="s">
        <v>77</v>
      </c>
      <c r="G2168" t="s">
        <v>92</v>
      </c>
      <c r="H2168" t="s">
        <v>80</v>
      </c>
      <c r="I2168" t="s">
        <v>80</v>
      </c>
      <c r="J2168">
        <v>20</v>
      </c>
      <c r="L2168" t="s">
        <v>145</v>
      </c>
      <c r="M2168" t="s">
        <v>80</v>
      </c>
      <c r="N2168" s="6"/>
      <c r="O2168" s="6"/>
      <c r="P2168" s="6"/>
      <c r="Q2168" s="6"/>
      <c r="R2168" s="6">
        <v>0</v>
      </c>
      <c r="S2168" s="6">
        <v>1780</v>
      </c>
      <c r="U2168" t="s">
        <v>84</v>
      </c>
      <c r="V2168" t="s">
        <v>153</v>
      </c>
      <c r="W2168" s="6"/>
      <c r="X2168" s="6"/>
      <c r="Y2168" s="6"/>
      <c r="AB2168">
        <v>2025</v>
      </c>
      <c r="AC2168">
        <v>2025</v>
      </c>
      <c r="AD2168" s="4">
        <v>45747</v>
      </c>
    </row>
    <row r="2169" spans="1:31" customFormat="1" hidden="1" x14ac:dyDescent="0.35">
      <c r="A2169" t="s">
        <v>2697</v>
      </c>
      <c r="B2169" t="s">
        <v>133</v>
      </c>
      <c r="C2169" t="s">
        <v>2693</v>
      </c>
      <c r="D2169" t="s">
        <v>2682</v>
      </c>
      <c r="E2169" t="s">
        <v>31</v>
      </c>
      <c r="F2169" t="s">
        <v>77</v>
      </c>
      <c r="G2169" t="s">
        <v>92</v>
      </c>
      <c r="H2169" t="s">
        <v>80</v>
      </c>
      <c r="I2169" t="s">
        <v>156</v>
      </c>
      <c r="J2169">
        <v>20</v>
      </c>
      <c r="K2169">
        <v>0</v>
      </c>
      <c r="L2169" t="s">
        <v>145</v>
      </c>
      <c r="M2169" t="s">
        <v>80</v>
      </c>
      <c r="N2169" s="6"/>
      <c r="O2169" s="6"/>
      <c r="P2169" s="6"/>
      <c r="Q2169" s="6"/>
      <c r="R2169" s="6">
        <v>0</v>
      </c>
      <c r="S2169" s="6">
        <v>2600</v>
      </c>
      <c r="U2169" t="s">
        <v>84</v>
      </c>
      <c r="V2169" t="s">
        <v>153</v>
      </c>
      <c r="W2169" s="6"/>
      <c r="X2169" s="6"/>
      <c r="Y2169" s="6"/>
      <c r="AB2169">
        <v>2025</v>
      </c>
      <c r="AC2169">
        <v>2025</v>
      </c>
      <c r="AD2169" s="4">
        <v>45735</v>
      </c>
    </row>
    <row r="2170" spans="1:31" customFormat="1" hidden="1" x14ac:dyDescent="0.35">
      <c r="A2170" t="s">
        <v>2698</v>
      </c>
      <c r="B2170" t="s">
        <v>75</v>
      </c>
      <c r="C2170" t="s">
        <v>2699</v>
      </c>
      <c r="D2170" t="s">
        <v>2682</v>
      </c>
      <c r="E2170" t="s">
        <v>32</v>
      </c>
      <c r="F2170" t="s">
        <v>77</v>
      </c>
      <c r="G2170" t="s">
        <v>92</v>
      </c>
      <c r="H2170" t="s">
        <v>80</v>
      </c>
      <c r="I2170" t="s">
        <v>80</v>
      </c>
      <c r="L2170" t="s">
        <v>174</v>
      </c>
      <c r="M2170" t="s">
        <v>80</v>
      </c>
      <c r="N2170" s="6" t="s">
        <v>2700</v>
      </c>
      <c r="O2170" s="6"/>
      <c r="P2170" s="6"/>
      <c r="Q2170" s="6"/>
      <c r="R2170" s="6">
        <v>0</v>
      </c>
      <c r="S2170" s="6">
        <v>50</v>
      </c>
      <c r="U2170" t="s">
        <v>88</v>
      </c>
      <c r="V2170" t="s">
        <v>80</v>
      </c>
      <c r="W2170" s="6"/>
      <c r="X2170" s="6">
        <v>132</v>
      </c>
      <c r="Y2170" s="6">
        <v>132</v>
      </c>
      <c r="Z2170" s="3">
        <v>1</v>
      </c>
      <c r="AA2170" s="3">
        <v>2.64</v>
      </c>
      <c r="AB2170">
        <v>2020</v>
      </c>
      <c r="AC2170">
        <v>2018</v>
      </c>
    </row>
    <row r="2171" spans="1:31" customFormat="1" hidden="1" x14ac:dyDescent="0.35">
      <c r="A2171" t="s">
        <v>2701</v>
      </c>
      <c r="B2171" t="s">
        <v>133</v>
      </c>
      <c r="C2171" t="s">
        <v>2699</v>
      </c>
      <c r="D2171" t="s">
        <v>2682</v>
      </c>
      <c r="E2171" t="s">
        <v>32</v>
      </c>
      <c r="F2171" t="s">
        <v>77</v>
      </c>
      <c r="G2171" t="s">
        <v>78</v>
      </c>
      <c r="H2171" t="s">
        <v>80</v>
      </c>
      <c r="I2171" t="s">
        <v>313</v>
      </c>
      <c r="J2171">
        <v>12</v>
      </c>
      <c r="K2171">
        <v>0</v>
      </c>
      <c r="L2171">
        <v>0</v>
      </c>
      <c r="M2171" t="s">
        <v>80</v>
      </c>
      <c r="N2171" s="6"/>
      <c r="O2171" s="6"/>
      <c r="P2171" s="6"/>
      <c r="Q2171" s="6"/>
      <c r="R2171" s="6"/>
      <c r="S2171" s="6">
        <v>50</v>
      </c>
      <c r="U2171" t="s">
        <v>88</v>
      </c>
      <c r="V2171" t="s">
        <v>153</v>
      </c>
      <c r="W2171" s="6"/>
      <c r="X2171" s="6"/>
      <c r="Y2171" s="6"/>
      <c r="AB2171">
        <v>2026</v>
      </c>
      <c r="AC2171">
        <v>2024</v>
      </c>
    </row>
    <row r="2172" spans="1:31" customFormat="1" hidden="1" x14ac:dyDescent="0.35">
      <c r="A2172" t="s">
        <v>2702</v>
      </c>
      <c r="B2172" t="s">
        <v>133</v>
      </c>
      <c r="C2172" t="s">
        <v>2699</v>
      </c>
      <c r="D2172" t="s">
        <v>2682</v>
      </c>
      <c r="E2172" t="s">
        <v>32</v>
      </c>
      <c r="F2172" t="s">
        <v>77</v>
      </c>
      <c r="G2172" t="s">
        <v>78</v>
      </c>
      <c r="H2172" t="s">
        <v>80</v>
      </c>
      <c r="I2172" t="s">
        <v>313</v>
      </c>
      <c r="J2172">
        <v>12</v>
      </c>
      <c r="K2172">
        <v>0</v>
      </c>
      <c r="L2172">
        <v>0</v>
      </c>
      <c r="M2172" t="s">
        <v>80</v>
      </c>
      <c r="N2172" s="6"/>
      <c r="O2172" s="6"/>
      <c r="P2172" s="6"/>
      <c r="Q2172" s="6"/>
      <c r="R2172" s="6"/>
      <c r="S2172" s="6">
        <v>50</v>
      </c>
      <c r="U2172" t="s">
        <v>88</v>
      </c>
      <c r="V2172" t="s">
        <v>153</v>
      </c>
      <c r="W2172" s="6"/>
      <c r="X2172" s="6"/>
      <c r="Y2172" s="6"/>
      <c r="AB2172">
        <v>2027</v>
      </c>
      <c r="AC2172">
        <v>2024</v>
      </c>
    </row>
    <row r="2173" spans="1:31" customFormat="1" hidden="1" x14ac:dyDescent="0.35">
      <c r="A2173" t="s">
        <v>2703</v>
      </c>
      <c r="B2173" t="s">
        <v>133</v>
      </c>
      <c r="C2173" t="s">
        <v>2699</v>
      </c>
      <c r="D2173" t="s">
        <v>2682</v>
      </c>
      <c r="E2173" t="s">
        <v>32</v>
      </c>
      <c r="F2173" t="s">
        <v>77</v>
      </c>
      <c r="G2173" t="s">
        <v>78</v>
      </c>
      <c r="H2173" t="s">
        <v>80</v>
      </c>
      <c r="I2173" t="s">
        <v>313</v>
      </c>
      <c r="J2173">
        <v>12</v>
      </c>
      <c r="K2173">
        <v>0</v>
      </c>
      <c r="L2173">
        <v>0</v>
      </c>
      <c r="M2173" t="s">
        <v>80</v>
      </c>
      <c r="N2173" s="6"/>
      <c r="O2173" s="6"/>
      <c r="P2173" s="6"/>
      <c r="Q2173" s="6"/>
      <c r="R2173" s="6"/>
      <c r="S2173" s="6">
        <v>100</v>
      </c>
      <c r="U2173" t="s">
        <v>88</v>
      </c>
      <c r="V2173" t="s">
        <v>153</v>
      </c>
      <c r="W2173" s="6"/>
      <c r="X2173" s="6"/>
      <c r="Y2173" s="6"/>
      <c r="AB2173">
        <v>2028</v>
      </c>
      <c r="AC2173">
        <v>2024</v>
      </c>
    </row>
    <row r="2174" spans="1:31" customFormat="1" hidden="1" x14ac:dyDescent="0.35">
      <c r="A2174" t="s">
        <v>2704</v>
      </c>
      <c r="B2174" t="s">
        <v>133</v>
      </c>
      <c r="C2174" t="s">
        <v>2699</v>
      </c>
      <c r="D2174" t="s">
        <v>2682</v>
      </c>
      <c r="E2174" t="s">
        <v>32</v>
      </c>
      <c r="F2174" t="s">
        <v>77</v>
      </c>
      <c r="G2174" t="s">
        <v>78</v>
      </c>
      <c r="H2174" t="s">
        <v>80</v>
      </c>
      <c r="I2174" t="s">
        <v>313</v>
      </c>
      <c r="J2174">
        <v>12</v>
      </c>
      <c r="K2174">
        <v>0</v>
      </c>
      <c r="L2174">
        <v>0</v>
      </c>
      <c r="M2174" t="s">
        <v>80</v>
      </c>
      <c r="N2174" s="6"/>
      <c r="O2174" s="6"/>
      <c r="P2174" s="6"/>
      <c r="Q2174" s="6"/>
      <c r="R2174" s="6"/>
      <c r="S2174" s="6">
        <v>100</v>
      </c>
      <c r="U2174" t="s">
        <v>88</v>
      </c>
      <c r="V2174" t="s">
        <v>153</v>
      </c>
      <c r="W2174" s="6"/>
      <c r="X2174" s="6"/>
      <c r="Y2174" s="6"/>
      <c r="AB2174">
        <v>2029</v>
      </c>
      <c r="AC2174">
        <v>2024</v>
      </c>
    </row>
    <row r="2175" spans="1:31" customFormat="1" hidden="1" x14ac:dyDescent="0.35">
      <c r="A2175" t="s">
        <v>2705</v>
      </c>
      <c r="B2175" t="s">
        <v>133</v>
      </c>
      <c r="C2175" t="s">
        <v>2699</v>
      </c>
      <c r="D2175" t="s">
        <v>2682</v>
      </c>
      <c r="E2175" t="s">
        <v>32</v>
      </c>
      <c r="F2175" t="s">
        <v>77</v>
      </c>
      <c r="G2175" t="s">
        <v>78</v>
      </c>
      <c r="H2175" t="s">
        <v>80</v>
      </c>
      <c r="I2175" t="s">
        <v>313</v>
      </c>
      <c r="J2175">
        <v>12</v>
      </c>
      <c r="K2175">
        <v>0</v>
      </c>
      <c r="L2175">
        <v>0</v>
      </c>
      <c r="M2175" t="s">
        <v>80</v>
      </c>
      <c r="N2175" s="6"/>
      <c r="O2175" s="6"/>
      <c r="P2175" s="6"/>
      <c r="Q2175" s="6"/>
      <c r="R2175" s="6"/>
      <c r="S2175" s="6">
        <v>150</v>
      </c>
      <c r="U2175" t="s">
        <v>88</v>
      </c>
      <c r="V2175" t="s">
        <v>153</v>
      </c>
      <c r="W2175" s="6"/>
      <c r="X2175" s="6"/>
      <c r="Y2175" s="6"/>
      <c r="AB2175">
        <v>2030</v>
      </c>
      <c r="AC2175">
        <v>2024</v>
      </c>
    </row>
    <row r="2176" spans="1:31" customFormat="1" hidden="1" x14ac:dyDescent="0.35">
      <c r="A2176" t="s">
        <v>2706</v>
      </c>
      <c r="B2176" t="s">
        <v>333</v>
      </c>
      <c r="C2176" t="s">
        <v>2707</v>
      </c>
      <c r="D2176" t="s">
        <v>2682</v>
      </c>
      <c r="E2176" t="s">
        <v>31</v>
      </c>
      <c r="G2176" t="s">
        <v>92</v>
      </c>
      <c r="H2176" t="s">
        <v>80</v>
      </c>
      <c r="I2176" t="s">
        <v>156</v>
      </c>
      <c r="L2176">
        <v>0</v>
      </c>
      <c r="M2176" t="s">
        <v>80</v>
      </c>
      <c r="N2176" s="6"/>
      <c r="O2176" s="6"/>
      <c r="P2176" s="6"/>
      <c r="Q2176" s="6"/>
      <c r="R2176" s="6">
        <v>0</v>
      </c>
      <c r="S2176" s="6">
        <v>31.93</v>
      </c>
      <c r="U2176" t="s">
        <v>84</v>
      </c>
      <c r="V2176" t="s">
        <v>153</v>
      </c>
      <c r="W2176" s="6"/>
      <c r="X2176" s="6"/>
      <c r="Y2176" s="6"/>
      <c r="AB2176">
        <v>2024</v>
      </c>
      <c r="AC2176">
        <v>2024</v>
      </c>
      <c r="AD2176" s="4">
        <v>45535</v>
      </c>
    </row>
    <row r="2177" spans="1:31" customFormat="1" hidden="1" x14ac:dyDescent="0.35">
      <c r="A2177" t="s">
        <v>2708</v>
      </c>
      <c r="B2177" t="s">
        <v>325</v>
      </c>
      <c r="C2177" t="s">
        <v>2709</v>
      </c>
      <c r="D2177" t="s">
        <v>2682</v>
      </c>
      <c r="E2177" t="s">
        <v>31</v>
      </c>
      <c r="G2177" t="s">
        <v>78</v>
      </c>
      <c r="H2177" t="s">
        <v>80</v>
      </c>
      <c r="I2177" t="s">
        <v>80</v>
      </c>
      <c r="L2177" t="s">
        <v>145</v>
      </c>
      <c r="M2177" t="s">
        <v>80</v>
      </c>
      <c r="N2177" s="6" t="s">
        <v>2710</v>
      </c>
      <c r="O2177" s="6"/>
      <c r="P2177" s="6"/>
      <c r="Q2177" s="6"/>
      <c r="R2177" s="6">
        <v>0</v>
      </c>
      <c r="S2177" s="6">
        <v>50</v>
      </c>
      <c r="U2177" t="s">
        <v>84</v>
      </c>
      <c r="V2177" t="s">
        <v>80</v>
      </c>
      <c r="W2177" s="6"/>
      <c r="X2177" s="6"/>
      <c r="Y2177" s="6"/>
      <c r="AC2177">
        <v>2019</v>
      </c>
    </row>
    <row r="2178" spans="1:31" customFormat="1" hidden="1" x14ac:dyDescent="0.35">
      <c r="A2178" t="s">
        <v>2742</v>
      </c>
      <c r="B2178" t="s">
        <v>75</v>
      </c>
      <c r="C2178" t="s">
        <v>2712</v>
      </c>
      <c r="D2178" t="s">
        <v>2682</v>
      </c>
      <c r="E2178" t="s">
        <v>32</v>
      </c>
      <c r="F2178" t="s">
        <v>77</v>
      </c>
      <c r="G2178" t="s">
        <v>78</v>
      </c>
      <c r="H2178" t="s">
        <v>79</v>
      </c>
      <c r="I2178" t="s">
        <v>80</v>
      </c>
      <c r="J2178">
        <v>20</v>
      </c>
      <c r="K2178">
        <v>0</v>
      </c>
      <c r="L2178" t="s">
        <v>2713</v>
      </c>
      <c r="M2178" t="s">
        <v>104</v>
      </c>
      <c r="N2178" s="6" t="s">
        <v>2714</v>
      </c>
      <c r="O2178" s="6"/>
      <c r="P2178" s="6"/>
      <c r="Q2178" s="6"/>
      <c r="R2178" s="6"/>
      <c r="S2178" s="6">
        <v>100</v>
      </c>
      <c r="U2178" t="s">
        <v>88</v>
      </c>
      <c r="V2178" t="s">
        <v>153</v>
      </c>
      <c r="W2178" s="6"/>
      <c r="X2178" s="6">
        <v>100</v>
      </c>
      <c r="Y2178" s="6"/>
      <c r="Z2178" s="3">
        <v>0</v>
      </c>
      <c r="AA2178" s="3">
        <v>1</v>
      </c>
      <c r="AB2178">
        <v>2024</v>
      </c>
      <c r="AD2178" s="4">
        <v>45611</v>
      </c>
      <c r="AE2178" s="4">
        <v>46706</v>
      </c>
    </row>
    <row r="2179" spans="1:31" customFormat="1" hidden="1" x14ac:dyDescent="0.35">
      <c r="A2179" t="s">
        <v>2743</v>
      </c>
      <c r="B2179" t="s">
        <v>75</v>
      </c>
      <c r="C2179" t="s">
        <v>2712</v>
      </c>
      <c r="D2179" t="s">
        <v>2682</v>
      </c>
      <c r="E2179" t="s">
        <v>32</v>
      </c>
      <c r="F2179" t="s">
        <v>77</v>
      </c>
      <c r="G2179" t="s">
        <v>78</v>
      </c>
      <c r="H2179" t="s">
        <v>79</v>
      </c>
      <c r="I2179" t="s">
        <v>80</v>
      </c>
      <c r="J2179">
        <v>20</v>
      </c>
      <c r="K2179">
        <v>0</v>
      </c>
      <c r="L2179" t="s">
        <v>2713</v>
      </c>
      <c r="M2179" t="s">
        <v>104</v>
      </c>
      <c r="N2179" s="6" t="s">
        <v>2714</v>
      </c>
      <c r="O2179" s="6"/>
      <c r="P2179" s="6"/>
      <c r="Q2179" s="6"/>
      <c r="R2179" s="6"/>
      <c r="S2179" s="6">
        <v>100</v>
      </c>
      <c r="U2179" t="s">
        <v>88</v>
      </c>
      <c r="V2179" t="s">
        <v>153</v>
      </c>
      <c r="W2179" s="6"/>
      <c r="X2179" s="6">
        <v>100</v>
      </c>
      <c r="Y2179" s="6"/>
      <c r="Z2179" s="3">
        <v>0</v>
      </c>
      <c r="AA2179" s="3">
        <v>1</v>
      </c>
      <c r="AB2179">
        <v>2024</v>
      </c>
      <c r="AD2179" s="4">
        <v>45614</v>
      </c>
      <c r="AE2179" s="4">
        <v>46709</v>
      </c>
    </row>
    <row r="2180" spans="1:31" customFormat="1" hidden="1" x14ac:dyDescent="0.35">
      <c r="A2180" t="s">
        <v>2744</v>
      </c>
      <c r="B2180" t="s">
        <v>75</v>
      </c>
      <c r="C2180" t="s">
        <v>2712</v>
      </c>
      <c r="D2180" t="s">
        <v>2682</v>
      </c>
      <c r="E2180" t="s">
        <v>32</v>
      </c>
      <c r="F2180" t="s">
        <v>77</v>
      </c>
      <c r="G2180" t="s">
        <v>78</v>
      </c>
      <c r="H2180" t="s">
        <v>79</v>
      </c>
      <c r="I2180" t="s">
        <v>80</v>
      </c>
      <c r="J2180">
        <v>20</v>
      </c>
      <c r="K2180">
        <v>0</v>
      </c>
      <c r="L2180" t="s">
        <v>2713</v>
      </c>
      <c r="M2180" t="s">
        <v>104</v>
      </c>
      <c r="N2180" s="6" t="s">
        <v>2714</v>
      </c>
      <c r="O2180" s="6"/>
      <c r="P2180" s="6"/>
      <c r="Q2180" s="6"/>
      <c r="R2180" s="6"/>
      <c r="S2180" s="6">
        <v>100</v>
      </c>
      <c r="U2180" t="s">
        <v>88</v>
      </c>
      <c r="V2180" t="s">
        <v>153</v>
      </c>
      <c r="W2180" s="6"/>
      <c r="X2180" s="6">
        <v>100</v>
      </c>
      <c r="Y2180" s="6"/>
      <c r="Z2180" s="3">
        <v>0</v>
      </c>
      <c r="AA2180" s="3">
        <v>1</v>
      </c>
      <c r="AB2180">
        <v>2024</v>
      </c>
      <c r="AD2180" s="4">
        <v>45615</v>
      </c>
      <c r="AE2180" s="4">
        <v>46710</v>
      </c>
    </row>
    <row r="2181" spans="1:31" customFormat="1" hidden="1" x14ac:dyDescent="0.35">
      <c r="A2181" t="s">
        <v>2746</v>
      </c>
      <c r="B2181" t="s">
        <v>133</v>
      </c>
      <c r="C2181" t="s">
        <v>2712</v>
      </c>
      <c r="D2181" t="s">
        <v>2682</v>
      </c>
      <c r="E2181" t="s">
        <v>32</v>
      </c>
      <c r="F2181" t="s">
        <v>77</v>
      </c>
      <c r="G2181" t="s">
        <v>78</v>
      </c>
      <c r="H2181" t="s">
        <v>79</v>
      </c>
      <c r="I2181" t="s">
        <v>80</v>
      </c>
      <c r="J2181">
        <v>20</v>
      </c>
      <c r="K2181">
        <v>0</v>
      </c>
      <c r="L2181" t="s">
        <v>2713</v>
      </c>
      <c r="M2181" t="s">
        <v>104</v>
      </c>
      <c r="N2181" s="6" t="s">
        <v>2714</v>
      </c>
      <c r="O2181" s="6"/>
      <c r="P2181" s="6"/>
      <c r="Q2181" s="6"/>
      <c r="R2181" s="6"/>
      <c r="S2181" s="6">
        <v>50</v>
      </c>
      <c r="U2181" t="s">
        <v>88</v>
      </c>
      <c r="V2181" t="s">
        <v>153</v>
      </c>
      <c r="W2181" s="6"/>
      <c r="X2181" s="6"/>
      <c r="Y2181" s="6"/>
      <c r="AB2181">
        <v>2025</v>
      </c>
      <c r="AD2181" s="4">
        <v>45803</v>
      </c>
      <c r="AE2181" s="4">
        <v>46898</v>
      </c>
    </row>
    <row r="2182" spans="1:31" customFormat="1" hidden="1" x14ac:dyDescent="0.35">
      <c r="A2182" t="s">
        <v>2746</v>
      </c>
      <c r="B2182" t="s">
        <v>133</v>
      </c>
      <c r="C2182" t="s">
        <v>2712</v>
      </c>
      <c r="D2182" t="s">
        <v>2682</v>
      </c>
      <c r="E2182" t="s">
        <v>32</v>
      </c>
      <c r="F2182" t="s">
        <v>77</v>
      </c>
      <c r="G2182" t="s">
        <v>78</v>
      </c>
      <c r="H2182" t="s">
        <v>79</v>
      </c>
      <c r="I2182" t="s">
        <v>80</v>
      </c>
      <c r="J2182">
        <v>20</v>
      </c>
      <c r="K2182">
        <v>0</v>
      </c>
      <c r="L2182" t="s">
        <v>2713</v>
      </c>
      <c r="M2182" t="s">
        <v>104</v>
      </c>
      <c r="N2182" s="6" t="s">
        <v>2714</v>
      </c>
      <c r="O2182" s="6"/>
      <c r="P2182" s="6"/>
      <c r="Q2182" s="6"/>
      <c r="R2182" s="6"/>
      <c r="S2182" s="6">
        <v>100</v>
      </c>
      <c r="U2182" t="s">
        <v>88</v>
      </c>
      <c r="V2182" t="s">
        <v>153</v>
      </c>
      <c r="W2182" s="6"/>
      <c r="X2182" s="6"/>
      <c r="Y2182" s="6"/>
      <c r="AB2182">
        <v>2025</v>
      </c>
      <c r="AD2182" s="4">
        <v>45804</v>
      </c>
      <c r="AE2182" s="4">
        <v>46899</v>
      </c>
    </row>
    <row r="2183" spans="1:31" customFormat="1" hidden="1" x14ac:dyDescent="0.35">
      <c r="A2183" t="s">
        <v>2746</v>
      </c>
      <c r="B2183" t="s">
        <v>133</v>
      </c>
      <c r="C2183" t="s">
        <v>2712</v>
      </c>
      <c r="D2183" t="s">
        <v>2682</v>
      </c>
      <c r="E2183" t="s">
        <v>32</v>
      </c>
      <c r="F2183" t="s">
        <v>77</v>
      </c>
      <c r="G2183" t="s">
        <v>78</v>
      </c>
      <c r="H2183" t="s">
        <v>79</v>
      </c>
      <c r="I2183" t="s">
        <v>80</v>
      </c>
      <c r="J2183">
        <v>20</v>
      </c>
      <c r="K2183">
        <v>0</v>
      </c>
      <c r="L2183" t="s">
        <v>2713</v>
      </c>
      <c r="M2183" t="s">
        <v>104</v>
      </c>
      <c r="N2183" s="6" t="s">
        <v>2714</v>
      </c>
      <c r="O2183" s="6"/>
      <c r="P2183" s="6"/>
      <c r="Q2183" s="6"/>
      <c r="R2183" s="6"/>
      <c r="S2183" s="6">
        <v>50</v>
      </c>
      <c r="U2183" t="s">
        <v>88</v>
      </c>
      <c r="V2183" t="s">
        <v>153</v>
      </c>
      <c r="W2183" s="6"/>
      <c r="X2183" s="6"/>
      <c r="Y2183" s="6"/>
      <c r="AB2183">
        <v>2025</v>
      </c>
      <c r="AD2183" s="4">
        <v>45805</v>
      </c>
      <c r="AE2183" s="4">
        <v>46900</v>
      </c>
    </row>
    <row r="2184" spans="1:31" customFormat="1" hidden="1" x14ac:dyDescent="0.35">
      <c r="A2184" t="s">
        <v>2747</v>
      </c>
      <c r="B2184" t="s">
        <v>133</v>
      </c>
      <c r="C2184" t="s">
        <v>2712</v>
      </c>
      <c r="D2184" t="s">
        <v>2682</v>
      </c>
      <c r="E2184" t="s">
        <v>32</v>
      </c>
      <c r="F2184" t="s">
        <v>77</v>
      </c>
      <c r="G2184" t="s">
        <v>78</v>
      </c>
      <c r="H2184" t="s">
        <v>79</v>
      </c>
      <c r="I2184" t="s">
        <v>80</v>
      </c>
      <c r="J2184">
        <v>20</v>
      </c>
      <c r="K2184">
        <v>0</v>
      </c>
      <c r="L2184" t="s">
        <v>2713</v>
      </c>
      <c r="M2184" t="s">
        <v>104</v>
      </c>
      <c r="N2184" s="6" t="s">
        <v>2714</v>
      </c>
      <c r="O2184" s="6"/>
      <c r="P2184" s="6"/>
      <c r="Q2184" s="6"/>
      <c r="R2184" s="6"/>
      <c r="S2184" s="6">
        <v>200</v>
      </c>
      <c r="U2184" t="s">
        <v>88</v>
      </c>
      <c r="V2184" t="s">
        <v>153</v>
      </c>
      <c r="W2184" s="6"/>
      <c r="X2184" s="6"/>
      <c r="Y2184" s="6"/>
      <c r="AB2184">
        <v>2026</v>
      </c>
    </row>
    <row r="2185" spans="1:31" customFormat="1" hidden="1" x14ac:dyDescent="0.35">
      <c r="A2185" t="s">
        <v>2747</v>
      </c>
      <c r="B2185" t="s">
        <v>133</v>
      </c>
      <c r="C2185" t="s">
        <v>2712</v>
      </c>
      <c r="D2185" t="s">
        <v>2682</v>
      </c>
      <c r="E2185" t="s">
        <v>32</v>
      </c>
      <c r="F2185" t="s">
        <v>77</v>
      </c>
      <c r="G2185" t="s">
        <v>78</v>
      </c>
      <c r="H2185" t="s">
        <v>79</v>
      </c>
      <c r="I2185" t="s">
        <v>80</v>
      </c>
      <c r="J2185">
        <v>20</v>
      </c>
      <c r="K2185">
        <v>0</v>
      </c>
      <c r="L2185" t="s">
        <v>2713</v>
      </c>
      <c r="M2185" t="s">
        <v>104</v>
      </c>
      <c r="N2185" s="6" t="s">
        <v>2714</v>
      </c>
      <c r="O2185" s="6"/>
      <c r="P2185" s="6"/>
      <c r="Q2185" s="6"/>
      <c r="R2185" s="6"/>
      <c r="S2185" s="6">
        <v>100</v>
      </c>
      <c r="U2185" t="s">
        <v>88</v>
      </c>
      <c r="V2185" t="s">
        <v>153</v>
      </c>
      <c r="W2185" s="6"/>
      <c r="X2185" s="6"/>
      <c r="Y2185" s="6"/>
      <c r="AB2185">
        <v>2026</v>
      </c>
    </row>
    <row r="2186" spans="1:31" customFormat="1" hidden="1" x14ac:dyDescent="0.35">
      <c r="A2186" t="s">
        <v>2747</v>
      </c>
      <c r="B2186" t="s">
        <v>133</v>
      </c>
      <c r="C2186" t="s">
        <v>2712</v>
      </c>
      <c r="D2186" t="s">
        <v>2682</v>
      </c>
      <c r="E2186" t="s">
        <v>32</v>
      </c>
      <c r="F2186" t="s">
        <v>77</v>
      </c>
      <c r="G2186" t="s">
        <v>78</v>
      </c>
      <c r="H2186" t="s">
        <v>79</v>
      </c>
      <c r="I2186" t="s">
        <v>80</v>
      </c>
      <c r="J2186">
        <v>20</v>
      </c>
      <c r="K2186">
        <v>0</v>
      </c>
      <c r="L2186" t="s">
        <v>2713</v>
      </c>
      <c r="M2186" t="s">
        <v>104</v>
      </c>
      <c r="N2186" s="6" t="s">
        <v>2714</v>
      </c>
      <c r="O2186" s="6"/>
      <c r="P2186" s="6"/>
      <c r="Q2186" s="6"/>
      <c r="R2186" s="6"/>
      <c r="S2186" s="6">
        <v>200</v>
      </c>
      <c r="U2186" t="s">
        <v>88</v>
      </c>
      <c r="V2186" t="s">
        <v>153</v>
      </c>
      <c r="W2186" s="6"/>
      <c r="X2186" s="6"/>
      <c r="Y2186" s="6"/>
      <c r="AB2186">
        <v>2026</v>
      </c>
    </row>
    <row r="2187" spans="1:31" customFormat="1" hidden="1" x14ac:dyDescent="0.35">
      <c r="A2187" t="s">
        <v>2747</v>
      </c>
      <c r="B2187" t="s">
        <v>133</v>
      </c>
      <c r="C2187" t="s">
        <v>2712</v>
      </c>
      <c r="D2187" t="s">
        <v>2682</v>
      </c>
      <c r="E2187" t="s">
        <v>32</v>
      </c>
      <c r="F2187" t="s">
        <v>77</v>
      </c>
      <c r="G2187" t="s">
        <v>78</v>
      </c>
      <c r="H2187" t="s">
        <v>79</v>
      </c>
      <c r="I2187" t="s">
        <v>80</v>
      </c>
      <c r="J2187">
        <v>20</v>
      </c>
      <c r="K2187">
        <v>0</v>
      </c>
      <c r="L2187" t="s">
        <v>2713</v>
      </c>
      <c r="M2187" t="s">
        <v>104</v>
      </c>
      <c r="N2187" s="6" t="s">
        <v>2714</v>
      </c>
      <c r="O2187" s="6"/>
      <c r="P2187" s="6"/>
      <c r="Q2187" s="6"/>
      <c r="R2187" s="6"/>
      <c r="S2187" s="6">
        <v>100</v>
      </c>
      <c r="U2187" t="s">
        <v>88</v>
      </c>
      <c r="V2187" t="s">
        <v>153</v>
      </c>
      <c r="W2187" s="6"/>
      <c r="X2187" s="6"/>
      <c r="Y2187" s="6"/>
      <c r="AB2187">
        <v>2026</v>
      </c>
    </row>
    <row r="2188" spans="1:31" customFormat="1" hidden="1" x14ac:dyDescent="0.35">
      <c r="A2188" t="s">
        <v>2747</v>
      </c>
      <c r="B2188" t="s">
        <v>133</v>
      </c>
      <c r="C2188" t="s">
        <v>2712</v>
      </c>
      <c r="D2188" t="s">
        <v>2682</v>
      </c>
      <c r="E2188" t="s">
        <v>32</v>
      </c>
      <c r="F2188" t="s">
        <v>77</v>
      </c>
      <c r="G2188" t="s">
        <v>78</v>
      </c>
      <c r="H2188" t="s">
        <v>79</v>
      </c>
      <c r="I2188" t="s">
        <v>80</v>
      </c>
      <c r="J2188">
        <v>20</v>
      </c>
      <c r="K2188">
        <v>0</v>
      </c>
      <c r="L2188" t="s">
        <v>2713</v>
      </c>
      <c r="M2188" t="s">
        <v>104</v>
      </c>
      <c r="N2188" s="6" t="s">
        <v>2714</v>
      </c>
      <c r="O2188" s="6"/>
      <c r="P2188" s="6"/>
      <c r="Q2188" s="6"/>
      <c r="R2188" s="6"/>
      <c r="S2188" s="6">
        <v>150</v>
      </c>
      <c r="U2188" t="s">
        <v>88</v>
      </c>
      <c r="V2188" t="s">
        <v>153</v>
      </c>
      <c r="W2188" s="6"/>
      <c r="X2188" s="6"/>
      <c r="Y2188" s="6"/>
      <c r="AB2188">
        <v>2026</v>
      </c>
    </row>
    <row r="2189" spans="1:31" customFormat="1" hidden="1" x14ac:dyDescent="0.35">
      <c r="A2189" t="s">
        <v>2747</v>
      </c>
      <c r="B2189" t="s">
        <v>133</v>
      </c>
      <c r="C2189" t="s">
        <v>2712</v>
      </c>
      <c r="D2189" t="s">
        <v>2682</v>
      </c>
      <c r="E2189" t="s">
        <v>32</v>
      </c>
      <c r="F2189" t="s">
        <v>77</v>
      </c>
      <c r="G2189" t="s">
        <v>78</v>
      </c>
      <c r="H2189" t="s">
        <v>79</v>
      </c>
      <c r="I2189" t="s">
        <v>80</v>
      </c>
      <c r="J2189">
        <v>20</v>
      </c>
      <c r="K2189">
        <v>0</v>
      </c>
      <c r="L2189" t="s">
        <v>2713</v>
      </c>
      <c r="M2189" t="s">
        <v>104</v>
      </c>
      <c r="N2189" s="6" t="s">
        <v>2714</v>
      </c>
      <c r="O2189" s="6"/>
      <c r="P2189" s="6"/>
      <c r="Q2189" s="6"/>
      <c r="R2189" s="6"/>
      <c r="S2189" s="6">
        <v>150</v>
      </c>
      <c r="U2189" t="s">
        <v>88</v>
      </c>
      <c r="V2189" t="s">
        <v>153</v>
      </c>
      <c r="W2189" s="6"/>
      <c r="X2189" s="6"/>
      <c r="Y2189" s="6"/>
      <c r="AB2189">
        <v>2026</v>
      </c>
    </row>
    <row r="2190" spans="1:31" customFormat="1" hidden="1" x14ac:dyDescent="0.35">
      <c r="A2190" t="s">
        <v>2747</v>
      </c>
      <c r="B2190" t="s">
        <v>133</v>
      </c>
      <c r="C2190" t="s">
        <v>2712</v>
      </c>
      <c r="D2190" t="s">
        <v>2682</v>
      </c>
      <c r="E2190" t="s">
        <v>32</v>
      </c>
      <c r="F2190" t="s">
        <v>77</v>
      </c>
      <c r="G2190" t="s">
        <v>78</v>
      </c>
      <c r="H2190" t="s">
        <v>79</v>
      </c>
      <c r="I2190" t="s">
        <v>80</v>
      </c>
      <c r="J2190">
        <v>20</v>
      </c>
      <c r="K2190">
        <v>0</v>
      </c>
      <c r="L2190" t="s">
        <v>2713</v>
      </c>
      <c r="M2190" t="s">
        <v>104</v>
      </c>
      <c r="N2190" s="6" t="s">
        <v>2714</v>
      </c>
      <c r="O2190" s="6"/>
      <c r="P2190" s="6"/>
      <c r="Q2190" s="6"/>
      <c r="R2190" s="6"/>
      <c r="S2190" s="6">
        <v>100</v>
      </c>
      <c r="U2190" t="s">
        <v>88</v>
      </c>
      <c r="V2190" t="s">
        <v>153</v>
      </c>
      <c r="W2190" s="6"/>
      <c r="X2190" s="6"/>
      <c r="Y2190" s="6"/>
      <c r="AB2190">
        <v>2026</v>
      </c>
    </row>
    <row r="2191" spans="1:31" customFormat="1" hidden="1" x14ac:dyDescent="0.35">
      <c r="A2191" t="s">
        <v>2748</v>
      </c>
      <c r="B2191" t="s">
        <v>133</v>
      </c>
      <c r="C2191" t="s">
        <v>2712</v>
      </c>
      <c r="D2191" t="s">
        <v>2682</v>
      </c>
      <c r="E2191" t="s">
        <v>32</v>
      </c>
      <c r="F2191" t="s">
        <v>77</v>
      </c>
      <c r="G2191" t="s">
        <v>78</v>
      </c>
      <c r="H2191" t="s">
        <v>79</v>
      </c>
      <c r="I2191" t="s">
        <v>80</v>
      </c>
      <c r="J2191">
        <v>20</v>
      </c>
      <c r="K2191">
        <v>0</v>
      </c>
      <c r="L2191" t="s">
        <v>2713</v>
      </c>
      <c r="M2191" t="s">
        <v>104</v>
      </c>
      <c r="N2191" s="6" t="s">
        <v>2714</v>
      </c>
      <c r="O2191" s="6"/>
      <c r="P2191" s="6"/>
      <c r="Q2191" s="6"/>
      <c r="R2191" s="6"/>
      <c r="S2191" s="6">
        <v>100</v>
      </c>
      <c r="U2191" t="s">
        <v>88</v>
      </c>
      <c r="V2191" t="s">
        <v>153</v>
      </c>
      <c r="W2191" s="6"/>
      <c r="X2191" s="6"/>
      <c r="Y2191" s="6"/>
      <c r="AB2191">
        <v>2027</v>
      </c>
    </row>
    <row r="2192" spans="1:31" customFormat="1" hidden="1" x14ac:dyDescent="0.35">
      <c r="A2192" t="s">
        <v>2748</v>
      </c>
      <c r="B2192" t="s">
        <v>133</v>
      </c>
      <c r="C2192" t="s">
        <v>2712</v>
      </c>
      <c r="D2192" t="s">
        <v>2682</v>
      </c>
      <c r="E2192" t="s">
        <v>32</v>
      </c>
      <c r="F2192" t="s">
        <v>77</v>
      </c>
      <c r="G2192" t="s">
        <v>78</v>
      </c>
      <c r="H2192" t="s">
        <v>79</v>
      </c>
      <c r="I2192" t="s">
        <v>80</v>
      </c>
      <c r="J2192">
        <v>20</v>
      </c>
      <c r="K2192">
        <v>0</v>
      </c>
      <c r="L2192" t="s">
        <v>2713</v>
      </c>
      <c r="M2192" t="s">
        <v>104</v>
      </c>
      <c r="N2192" s="6" t="s">
        <v>2714</v>
      </c>
      <c r="O2192" s="6"/>
      <c r="P2192" s="6"/>
      <c r="Q2192" s="6"/>
      <c r="R2192" s="6"/>
      <c r="S2192" s="6">
        <v>100</v>
      </c>
      <c r="U2192" t="s">
        <v>88</v>
      </c>
      <c r="V2192" t="s">
        <v>153</v>
      </c>
      <c r="W2192" s="6"/>
      <c r="X2192" s="6"/>
      <c r="Y2192" s="6"/>
      <c r="AB2192">
        <v>2027</v>
      </c>
    </row>
    <row r="2193" spans="1:29" customFormat="1" hidden="1" x14ac:dyDescent="0.35">
      <c r="A2193" t="s">
        <v>2748</v>
      </c>
      <c r="B2193" t="s">
        <v>133</v>
      </c>
      <c r="C2193" t="s">
        <v>2712</v>
      </c>
      <c r="D2193" t="s">
        <v>2682</v>
      </c>
      <c r="E2193" t="s">
        <v>32</v>
      </c>
      <c r="F2193" t="s">
        <v>77</v>
      </c>
      <c r="G2193" t="s">
        <v>78</v>
      </c>
      <c r="H2193" t="s">
        <v>79</v>
      </c>
      <c r="I2193" t="s">
        <v>80</v>
      </c>
      <c r="J2193">
        <v>20</v>
      </c>
      <c r="K2193">
        <v>0</v>
      </c>
      <c r="L2193" t="s">
        <v>2713</v>
      </c>
      <c r="M2193" t="s">
        <v>104</v>
      </c>
      <c r="N2193" s="6" t="s">
        <v>2714</v>
      </c>
      <c r="O2193" s="6"/>
      <c r="P2193" s="6"/>
      <c r="Q2193" s="6"/>
      <c r="R2193" s="6"/>
      <c r="S2193" s="6">
        <v>100</v>
      </c>
      <c r="U2193" t="s">
        <v>88</v>
      </c>
      <c r="V2193" t="s">
        <v>153</v>
      </c>
      <c r="W2193" s="6"/>
      <c r="X2193" s="6"/>
      <c r="Y2193" s="6"/>
      <c r="AB2193">
        <v>2027</v>
      </c>
    </row>
    <row r="2194" spans="1:29" customFormat="1" hidden="1" x14ac:dyDescent="0.35">
      <c r="A2194" t="s">
        <v>2748</v>
      </c>
      <c r="B2194" t="s">
        <v>133</v>
      </c>
      <c r="C2194" t="s">
        <v>2712</v>
      </c>
      <c r="D2194" t="s">
        <v>2682</v>
      </c>
      <c r="E2194" t="s">
        <v>32</v>
      </c>
      <c r="F2194" t="s">
        <v>77</v>
      </c>
      <c r="G2194" t="s">
        <v>78</v>
      </c>
      <c r="H2194" t="s">
        <v>79</v>
      </c>
      <c r="I2194" t="s">
        <v>80</v>
      </c>
      <c r="J2194">
        <v>20</v>
      </c>
      <c r="K2194">
        <v>0</v>
      </c>
      <c r="L2194" t="s">
        <v>2713</v>
      </c>
      <c r="M2194" t="s">
        <v>104</v>
      </c>
      <c r="N2194" s="6" t="s">
        <v>2714</v>
      </c>
      <c r="O2194" s="6"/>
      <c r="P2194" s="6"/>
      <c r="Q2194" s="6"/>
      <c r="R2194" s="6"/>
      <c r="S2194" s="6">
        <v>200</v>
      </c>
      <c r="U2194" t="s">
        <v>88</v>
      </c>
      <c r="V2194" t="s">
        <v>153</v>
      </c>
      <c r="W2194" s="6"/>
      <c r="X2194" s="6"/>
      <c r="Y2194" s="6"/>
      <c r="AB2194">
        <v>2027</v>
      </c>
    </row>
    <row r="2195" spans="1:29" customFormat="1" hidden="1" x14ac:dyDescent="0.35">
      <c r="A2195" t="s">
        <v>2748</v>
      </c>
      <c r="B2195" t="s">
        <v>133</v>
      </c>
      <c r="C2195" t="s">
        <v>2712</v>
      </c>
      <c r="D2195" t="s">
        <v>2682</v>
      </c>
      <c r="E2195" t="s">
        <v>32</v>
      </c>
      <c r="F2195" t="s">
        <v>77</v>
      </c>
      <c r="G2195" t="s">
        <v>78</v>
      </c>
      <c r="H2195" t="s">
        <v>79</v>
      </c>
      <c r="I2195" t="s">
        <v>80</v>
      </c>
      <c r="J2195">
        <v>20</v>
      </c>
      <c r="K2195">
        <v>0</v>
      </c>
      <c r="L2195" t="s">
        <v>2713</v>
      </c>
      <c r="M2195" t="s">
        <v>104</v>
      </c>
      <c r="N2195" s="6" t="s">
        <v>2714</v>
      </c>
      <c r="O2195" s="6"/>
      <c r="P2195" s="6"/>
      <c r="Q2195" s="6"/>
      <c r="R2195" s="6"/>
      <c r="S2195" s="6">
        <v>150</v>
      </c>
      <c r="U2195" t="s">
        <v>88</v>
      </c>
      <c r="V2195" t="s">
        <v>153</v>
      </c>
      <c r="W2195" s="6"/>
      <c r="X2195" s="6"/>
      <c r="Y2195" s="6"/>
      <c r="AB2195">
        <v>2027</v>
      </c>
    </row>
    <row r="2196" spans="1:29" customFormat="1" hidden="1" x14ac:dyDescent="0.35">
      <c r="A2196" t="s">
        <v>2748</v>
      </c>
      <c r="B2196" t="s">
        <v>133</v>
      </c>
      <c r="C2196" t="s">
        <v>2712</v>
      </c>
      <c r="D2196" t="s">
        <v>2682</v>
      </c>
      <c r="E2196" t="s">
        <v>32</v>
      </c>
      <c r="F2196" t="s">
        <v>77</v>
      </c>
      <c r="G2196" t="s">
        <v>78</v>
      </c>
      <c r="H2196" t="s">
        <v>79</v>
      </c>
      <c r="I2196" t="s">
        <v>80</v>
      </c>
      <c r="J2196">
        <v>20</v>
      </c>
      <c r="K2196">
        <v>0</v>
      </c>
      <c r="L2196" t="s">
        <v>2713</v>
      </c>
      <c r="M2196" t="s">
        <v>104</v>
      </c>
      <c r="N2196" s="6" t="s">
        <v>2714</v>
      </c>
      <c r="O2196" s="6"/>
      <c r="P2196" s="6"/>
      <c r="Q2196" s="6"/>
      <c r="R2196" s="6"/>
      <c r="S2196" s="6">
        <v>150</v>
      </c>
      <c r="U2196" t="s">
        <v>88</v>
      </c>
      <c r="V2196" t="s">
        <v>153</v>
      </c>
      <c r="W2196" s="6"/>
      <c r="X2196" s="6"/>
      <c r="Y2196" s="6"/>
      <c r="AB2196">
        <v>2027</v>
      </c>
    </row>
    <row r="2197" spans="1:29" customFormat="1" hidden="1" x14ac:dyDescent="0.35">
      <c r="A2197" t="s">
        <v>2748</v>
      </c>
      <c r="B2197" t="s">
        <v>133</v>
      </c>
      <c r="C2197" t="s">
        <v>2712</v>
      </c>
      <c r="D2197" t="s">
        <v>2682</v>
      </c>
      <c r="E2197" t="s">
        <v>32</v>
      </c>
      <c r="F2197" t="s">
        <v>77</v>
      </c>
      <c r="G2197" t="s">
        <v>78</v>
      </c>
      <c r="H2197" t="s">
        <v>79</v>
      </c>
      <c r="I2197" t="s">
        <v>80</v>
      </c>
      <c r="J2197">
        <v>20</v>
      </c>
      <c r="K2197">
        <v>0</v>
      </c>
      <c r="L2197" t="s">
        <v>2713</v>
      </c>
      <c r="M2197" t="s">
        <v>104</v>
      </c>
      <c r="N2197" s="6" t="s">
        <v>2714</v>
      </c>
      <c r="O2197" s="6"/>
      <c r="P2197" s="6"/>
      <c r="Q2197" s="6"/>
      <c r="R2197" s="6"/>
      <c r="S2197" s="6">
        <v>200</v>
      </c>
      <c r="U2197" t="s">
        <v>88</v>
      </c>
      <c r="V2197" t="s">
        <v>153</v>
      </c>
      <c r="W2197" s="6"/>
      <c r="X2197" s="6"/>
      <c r="Y2197" s="6"/>
      <c r="AB2197">
        <v>2027</v>
      </c>
    </row>
    <row r="2198" spans="1:29" customFormat="1" hidden="1" x14ac:dyDescent="0.35">
      <c r="A2198" t="s">
        <v>2749</v>
      </c>
      <c r="B2198" t="s">
        <v>75</v>
      </c>
      <c r="C2198" t="s">
        <v>2712</v>
      </c>
      <c r="D2198" t="s">
        <v>2682</v>
      </c>
      <c r="E2198" t="s">
        <v>188</v>
      </c>
      <c r="G2198" t="s">
        <v>78</v>
      </c>
      <c r="H2198" t="s">
        <v>79</v>
      </c>
      <c r="I2198" t="s">
        <v>80</v>
      </c>
      <c r="J2198">
        <v>15</v>
      </c>
      <c r="K2198">
        <v>0</v>
      </c>
      <c r="L2198" t="s">
        <v>2713</v>
      </c>
      <c r="M2198" t="s">
        <v>82</v>
      </c>
      <c r="N2198" s="6"/>
      <c r="O2198" s="6"/>
      <c r="P2198" s="6"/>
      <c r="Q2198" s="6"/>
      <c r="R2198" s="6">
        <v>0</v>
      </c>
      <c r="S2198" s="6">
        <v>10</v>
      </c>
      <c r="U2198" t="s">
        <v>190</v>
      </c>
      <c r="V2198" t="s">
        <v>153</v>
      </c>
      <c r="W2198" s="6"/>
      <c r="X2198" s="6"/>
      <c r="Y2198" s="6">
        <v>0</v>
      </c>
      <c r="AB2198">
        <v>2018</v>
      </c>
    </row>
    <row r="2199" spans="1:29" customFormat="1" hidden="1" x14ac:dyDescent="0.35">
      <c r="A2199" t="s">
        <v>2750</v>
      </c>
      <c r="B2199" t="s">
        <v>75</v>
      </c>
      <c r="C2199" t="s">
        <v>2712</v>
      </c>
      <c r="D2199" t="s">
        <v>2682</v>
      </c>
      <c r="E2199" t="s">
        <v>188</v>
      </c>
      <c r="G2199" t="s">
        <v>78</v>
      </c>
      <c r="H2199" t="s">
        <v>79</v>
      </c>
      <c r="I2199" t="s">
        <v>80</v>
      </c>
      <c r="J2199">
        <v>15</v>
      </c>
      <c r="K2199">
        <v>0</v>
      </c>
      <c r="L2199" t="s">
        <v>2713</v>
      </c>
      <c r="M2199" t="s">
        <v>82</v>
      </c>
      <c r="N2199" s="6"/>
      <c r="O2199" s="6"/>
      <c r="P2199" s="6"/>
      <c r="Q2199" s="6"/>
      <c r="R2199" s="6">
        <v>0</v>
      </c>
      <c r="S2199" s="6">
        <v>5</v>
      </c>
      <c r="U2199" t="s">
        <v>190</v>
      </c>
      <c r="V2199" t="s">
        <v>153</v>
      </c>
      <c r="W2199" s="6"/>
      <c r="X2199" s="6"/>
      <c r="Y2199" s="6">
        <v>0</v>
      </c>
      <c r="AB2199">
        <v>2018</v>
      </c>
    </row>
    <row r="2200" spans="1:29" customFormat="1" hidden="1" x14ac:dyDescent="0.35">
      <c r="A2200" t="s">
        <v>2751</v>
      </c>
      <c r="B2200" t="s">
        <v>75</v>
      </c>
      <c r="C2200" t="s">
        <v>2712</v>
      </c>
      <c r="D2200" t="s">
        <v>2682</v>
      </c>
      <c r="E2200" t="s">
        <v>28</v>
      </c>
      <c r="G2200" t="s">
        <v>78</v>
      </c>
      <c r="H2200" t="s">
        <v>79</v>
      </c>
      <c r="I2200" t="s">
        <v>80</v>
      </c>
      <c r="J2200">
        <v>15</v>
      </c>
      <c r="K2200">
        <v>0</v>
      </c>
      <c r="L2200" t="s">
        <v>2713</v>
      </c>
      <c r="M2200" t="s">
        <v>82</v>
      </c>
      <c r="N2200" s="6"/>
      <c r="O2200" s="6"/>
      <c r="P2200" s="6"/>
      <c r="Q2200" s="6"/>
      <c r="R2200" s="6">
        <v>0</v>
      </c>
      <c r="S2200" s="6">
        <v>55</v>
      </c>
      <c r="U2200" t="s">
        <v>140</v>
      </c>
      <c r="V2200" t="s">
        <v>153</v>
      </c>
      <c r="W2200" s="6"/>
      <c r="X2200" s="6"/>
      <c r="Y2200" s="6">
        <v>0</v>
      </c>
      <c r="AB2200">
        <v>2018</v>
      </c>
    </row>
    <row r="2201" spans="1:29" customFormat="1" hidden="1" x14ac:dyDescent="0.35">
      <c r="A2201" t="s">
        <v>2752</v>
      </c>
      <c r="B2201" t="s">
        <v>75</v>
      </c>
      <c r="C2201" t="s">
        <v>2712</v>
      </c>
      <c r="D2201" t="s">
        <v>2682</v>
      </c>
      <c r="E2201" t="s">
        <v>28</v>
      </c>
      <c r="G2201" t="s">
        <v>78</v>
      </c>
      <c r="H2201" t="s">
        <v>79</v>
      </c>
      <c r="I2201" t="s">
        <v>80</v>
      </c>
      <c r="J2201">
        <v>15</v>
      </c>
      <c r="K2201">
        <v>0</v>
      </c>
      <c r="L2201" t="s">
        <v>2713</v>
      </c>
      <c r="M2201" t="s">
        <v>82</v>
      </c>
      <c r="N2201" s="6"/>
      <c r="O2201" s="6"/>
      <c r="P2201" s="6"/>
      <c r="Q2201" s="6"/>
      <c r="R2201" s="6">
        <v>0</v>
      </c>
      <c r="S2201" s="6">
        <v>20</v>
      </c>
      <c r="U2201" t="s">
        <v>140</v>
      </c>
      <c r="V2201" t="s">
        <v>153</v>
      </c>
      <c r="W2201" s="6"/>
      <c r="X2201" s="6"/>
      <c r="Y2201" s="6">
        <v>0</v>
      </c>
      <c r="AB2201">
        <v>2018</v>
      </c>
    </row>
    <row r="2202" spans="1:29" customFormat="1" hidden="1" x14ac:dyDescent="0.35">
      <c r="A2202" t="s">
        <v>2753</v>
      </c>
      <c r="B2202" t="s">
        <v>75</v>
      </c>
      <c r="C2202" t="s">
        <v>2712</v>
      </c>
      <c r="D2202" t="s">
        <v>2682</v>
      </c>
      <c r="E2202" t="s">
        <v>31</v>
      </c>
      <c r="G2202" t="s">
        <v>78</v>
      </c>
      <c r="H2202" t="s">
        <v>79</v>
      </c>
      <c r="I2202" t="s">
        <v>80</v>
      </c>
      <c r="J2202">
        <v>15</v>
      </c>
      <c r="K2202">
        <v>0</v>
      </c>
      <c r="L2202" t="s">
        <v>2713</v>
      </c>
      <c r="M2202" t="s">
        <v>82</v>
      </c>
      <c r="N2202" s="6"/>
      <c r="O2202" s="6"/>
      <c r="P2202" s="6"/>
      <c r="Q2202" s="6"/>
      <c r="R2202" s="6">
        <v>0</v>
      </c>
      <c r="S2202" s="6">
        <v>60</v>
      </c>
      <c r="U2202" t="s">
        <v>84</v>
      </c>
      <c r="V2202" t="s">
        <v>153</v>
      </c>
      <c r="W2202" s="6"/>
      <c r="X2202" s="6"/>
      <c r="Y2202" s="6">
        <v>0</v>
      </c>
      <c r="AB2202">
        <v>2018</v>
      </c>
    </row>
    <row r="2203" spans="1:29" customFormat="1" hidden="1" x14ac:dyDescent="0.35">
      <c r="A2203" t="s">
        <v>2754</v>
      </c>
      <c r="B2203" t="s">
        <v>75</v>
      </c>
      <c r="C2203" t="s">
        <v>2712</v>
      </c>
      <c r="D2203" t="s">
        <v>2682</v>
      </c>
      <c r="E2203" t="s">
        <v>31</v>
      </c>
      <c r="G2203" t="s">
        <v>78</v>
      </c>
      <c r="H2203" t="s">
        <v>79</v>
      </c>
      <c r="I2203" t="s">
        <v>80</v>
      </c>
      <c r="J2203">
        <v>15</v>
      </c>
      <c r="K2203">
        <v>0</v>
      </c>
      <c r="L2203" t="s">
        <v>2713</v>
      </c>
      <c r="M2203" t="s">
        <v>82</v>
      </c>
      <c r="N2203" s="6"/>
      <c r="O2203" s="6"/>
      <c r="P2203" s="6"/>
      <c r="Q2203" s="6"/>
      <c r="R2203" s="6">
        <v>0</v>
      </c>
      <c r="S2203" s="6">
        <v>100</v>
      </c>
      <c r="U2203" t="s">
        <v>84</v>
      </c>
      <c r="V2203" t="s">
        <v>153</v>
      </c>
      <c r="W2203" s="6"/>
      <c r="X2203" s="6"/>
      <c r="Y2203" s="6">
        <v>0</v>
      </c>
      <c r="AB2203">
        <v>2018</v>
      </c>
    </row>
    <row r="2204" spans="1:29" customFormat="1" hidden="1" x14ac:dyDescent="0.35">
      <c r="A2204" t="s">
        <v>2755</v>
      </c>
      <c r="B2204" t="s">
        <v>75</v>
      </c>
      <c r="C2204" t="s">
        <v>2756</v>
      </c>
      <c r="D2204" t="s">
        <v>2682</v>
      </c>
      <c r="E2204" t="s">
        <v>101</v>
      </c>
      <c r="G2204" t="s">
        <v>78</v>
      </c>
      <c r="H2204" t="s">
        <v>80</v>
      </c>
      <c r="I2204" t="s">
        <v>80</v>
      </c>
      <c r="J2204">
        <v>10</v>
      </c>
      <c r="K2204">
        <v>0</v>
      </c>
      <c r="L2204" t="s">
        <v>145</v>
      </c>
      <c r="M2204" t="s">
        <v>82</v>
      </c>
      <c r="N2204" s="6"/>
      <c r="O2204" s="6"/>
      <c r="P2204" s="6"/>
      <c r="Q2204" s="6"/>
      <c r="R2204" s="6">
        <v>0</v>
      </c>
      <c r="S2204" s="6">
        <v>4</v>
      </c>
      <c r="U2204" t="s">
        <v>102</v>
      </c>
      <c r="V2204" t="s">
        <v>80</v>
      </c>
      <c r="W2204" s="6">
        <v>0</v>
      </c>
      <c r="X2204" s="6">
        <v>125</v>
      </c>
      <c r="Y2204" s="6"/>
      <c r="Z2204" t="e">
        <v>#N/A</v>
      </c>
      <c r="AA2204" s="3">
        <v>31.25</v>
      </c>
    </row>
    <row r="2205" spans="1:29" customFormat="1" hidden="1" x14ac:dyDescent="0.35">
      <c r="A2205" t="s">
        <v>2761</v>
      </c>
      <c r="B2205" t="s">
        <v>133</v>
      </c>
      <c r="C2205" t="s">
        <v>2762</v>
      </c>
      <c r="D2205" t="s">
        <v>2682</v>
      </c>
      <c r="E2205" t="s">
        <v>31</v>
      </c>
      <c r="G2205" t="s">
        <v>78</v>
      </c>
      <c r="H2205" t="s">
        <v>79</v>
      </c>
      <c r="I2205" t="s">
        <v>80</v>
      </c>
      <c r="J2205">
        <v>25</v>
      </c>
      <c r="K2205">
        <v>0</v>
      </c>
      <c r="L2205" t="s">
        <v>2763</v>
      </c>
      <c r="M2205" t="s">
        <v>80</v>
      </c>
      <c r="N2205" s="6"/>
      <c r="O2205" s="6">
        <v>5216.1000000000004</v>
      </c>
      <c r="P2205" s="6"/>
      <c r="Q2205" s="6"/>
      <c r="R2205" s="6"/>
      <c r="S2205" s="6"/>
      <c r="U2205" t="s">
        <v>84</v>
      </c>
      <c r="V2205" t="s">
        <v>80</v>
      </c>
      <c r="W2205" s="6"/>
      <c r="X2205" s="6"/>
      <c r="Y2205" s="6"/>
      <c r="AC2205">
        <v>2019</v>
      </c>
    </row>
    <row r="2206" spans="1:29" customFormat="1" hidden="1" x14ac:dyDescent="0.35">
      <c r="A2206" t="s">
        <v>2764</v>
      </c>
      <c r="B2206" t="s">
        <v>133</v>
      </c>
      <c r="C2206" t="s">
        <v>2762</v>
      </c>
      <c r="D2206" t="s">
        <v>2682</v>
      </c>
      <c r="E2206" t="s">
        <v>31</v>
      </c>
      <c r="G2206" t="s">
        <v>78</v>
      </c>
      <c r="H2206" t="s">
        <v>80</v>
      </c>
      <c r="I2206" t="s">
        <v>80</v>
      </c>
      <c r="J2206">
        <v>15</v>
      </c>
      <c r="K2206">
        <v>0</v>
      </c>
      <c r="L2206" t="s">
        <v>2763</v>
      </c>
      <c r="M2206" t="s">
        <v>104</v>
      </c>
      <c r="N2206" s="6" t="s">
        <v>2765</v>
      </c>
      <c r="O2206" s="6"/>
      <c r="P2206" s="6"/>
      <c r="Q2206" s="6"/>
      <c r="R2206" s="6">
        <v>0</v>
      </c>
      <c r="S2206" s="6">
        <v>600</v>
      </c>
      <c r="U2206" t="s">
        <v>84</v>
      </c>
      <c r="V2206" t="s">
        <v>80</v>
      </c>
      <c r="W2206" s="6"/>
      <c r="X2206" s="6"/>
      <c r="Y2206" s="6"/>
      <c r="AC2206">
        <v>2018</v>
      </c>
    </row>
    <row r="2207" spans="1:29" customFormat="1" hidden="1" x14ac:dyDescent="0.35">
      <c r="A2207" t="s">
        <v>2766</v>
      </c>
      <c r="B2207" t="s">
        <v>133</v>
      </c>
      <c r="C2207" t="s">
        <v>2762</v>
      </c>
      <c r="D2207" t="s">
        <v>2682</v>
      </c>
      <c r="E2207" t="s">
        <v>31</v>
      </c>
      <c r="G2207" t="s">
        <v>92</v>
      </c>
      <c r="H2207" t="s">
        <v>80</v>
      </c>
      <c r="I2207" t="s">
        <v>80</v>
      </c>
      <c r="J2207">
        <v>15</v>
      </c>
      <c r="K2207">
        <v>0</v>
      </c>
      <c r="L2207" t="s">
        <v>2763</v>
      </c>
      <c r="M2207" t="s">
        <v>80</v>
      </c>
      <c r="N2207" s="6"/>
      <c r="O2207" s="6"/>
      <c r="P2207" s="6"/>
      <c r="Q2207" s="6"/>
      <c r="R2207" s="6">
        <v>0</v>
      </c>
      <c r="S2207" s="6">
        <v>50</v>
      </c>
      <c r="U2207" t="s">
        <v>84</v>
      </c>
      <c r="V2207" t="s">
        <v>80</v>
      </c>
      <c r="W2207" s="6"/>
      <c r="X2207" s="6"/>
      <c r="Y2207" s="6"/>
      <c r="AC2207">
        <v>2018</v>
      </c>
    </row>
    <row r="2208" spans="1:29" customFormat="1" hidden="1" x14ac:dyDescent="0.35">
      <c r="A2208" t="s">
        <v>2767</v>
      </c>
      <c r="B2208" t="s">
        <v>325</v>
      </c>
      <c r="C2208" t="s">
        <v>2762</v>
      </c>
      <c r="D2208" t="s">
        <v>2682</v>
      </c>
      <c r="E2208" t="s">
        <v>32</v>
      </c>
      <c r="G2208" t="s">
        <v>78</v>
      </c>
      <c r="H2208" t="s">
        <v>80</v>
      </c>
      <c r="I2208" t="s">
        <v>80</v>
      </c>
      <c r="J2208">
        <v>15</v>
      </c>
      <c r="K2208">
        <v>0</v>
      </c>
      <c r="L2208" t="s">
        <v>2763</v>
      </c>
      <c r="M2208" t="s">
        <v>104</v>
      </c>
      <c r="N2208" s="6" t="s">
        <v>2765</v>
      </c>
      <c r="O2208" s="6"/>
      <c r="P2208" s="6"/>
      <c r="Q2208" s="6"/>
      <c r="R2208" s="6">
        <v>0</v>
      </c>
      <c r="S2208" s="6">
        <v>600</v>
      </c>
      <c r="U2208" t="s">
        <v>88</v>
      </c>
      <c r="V2208" t="s">
        <v>80</v>
      </c>
      <c r="W2208" s="6"/>
      <c r="X2208" s="6"/>
      <c r="Y2208" s="6"/>
      <c r="AC2208">
        <v>2018</v>
      </c>
    </row>
    <row r="2209" spans="1:31" customFormat="1" hidden="1" x14ac:dyDescent="0.35">
      <c r="A2209" t="s">
        <v>2770</v>
      </c>
      <c r="B2209" t="s">
        <v>75</v>
      </c>
      <c r="C2209" t="s">
        <v>2771</v>
      </c>
      <c r="D2209" t="s">
        <v>2682</v>
      </c>
      <c r="E2209" t="s">
        <v>31</v>
      </c>
      <c r="G2209" t="s">
        <v>78</v>
      </c>
      <c r="H2209" t="s">
        <v>79</v>
      </c>
      <c r="I2209" t="s">
        <v>80</v>
      </c>
      <c r="J2209">
        <v>15</v>
      </c>
      <c r="K2209">
        <v>0</v>
      </c>
      <c r="L2209" t="s">
        <v>2772</v>
      </c>
      <c r="M2209" t="s">
        <v>82</v>
      </c>
      <c r="N2209" s="6"/>
      <c r="O2209" s="6"/>
      <c r="P2209" s="6"/>
      <c r="Q2209" s="6"/>
      <c r="R2209" s="6">
        <v>0</v>
      </c>
      <c r="S2209" s="6">
        <v>120</v>
      </c>
      <c r="U2209" t="s">
        <v>84</v>
      </c>
      <c r="V2209" t="s">
        <v>80</v>
      </c>
      <c r="W2209" s="6">
        <v>0</v>
      </c>
      <c r="X2209" s="6">
        <v>35.200000000000003</v>
      </c>
      <c r="Y2209" s="6">
        <v>35.200000000000003</v>
      </c>
      <c r="Z2209" s="3">
        <v>1</v>
      </c>
      <c r="AA2209" s="3">
        <v>0.28999999999999998</v>
      </c>
      <c r="AB2209">
        <v>2013</v>
      </c>
      <c r="AE2209" s="4">
        <v>42004</v>
      </c>
    </row>
    <row r="2210" spans="1:31" customFormat="1" hidden="1" x14ac:dyDescent="0.35">
      <c r="A2210" t="s">
        <v>2773</v>
      </c>
      <c r="B2210" t="s">
        <v>75</v>
      </c>
      <c r="C2210" t="s">
        <v>2771</v>
      </c>
      <c r="D2210" t="s">
        <v>2682</v>
      </c>
      <c r="E2210" t="s">
        <v>31</v>
      </c>
      <c r="G2210" t="s">
        <v>78</v>
      </c>
      <c r="H2210" t="s">
        <v>79</v>
      </c>
      <c r="I2210" t="s">
        <v>80</v>
      </c>
      <c r="J2210">
        <v>15</v>
      </c>
      <c r="K2210">
        <v>0</v>
      </c>
      <c r="L2210" t="s">
        <v>2772</v>
      </c>
      <c r="M2210" t="s">
        <v>82</v>
      </c>
      <c r="N2210" s="6"/>
      <c r="O2210" s="6"/>
      <c r="P2210" s="6"/>
      <c r="Q2210" s="6"/>
      <c r="R2210" s="6">
        <v>0</v>
      </c>
      <c r="S2210" s="6">
        <v>140</v>
      </c>
      <c r="U2210" t="s">
        <v>84</v>
      </c>
      <c r="V2210" t="s">
        <v>80</v>
      </c>
      <c r="W2210" s="6">
        <v>0</v>
      </c>
      <c r="X2210" s="6">
        <v>115</v>
      </c>
      <c r="Y2210" s="6">
        <v>115</v>
      </c>
      <c r="Z2210" s="3">
        <v>1</v>
      </c>
      <c r="AA2210" s="3">
        <v>0.82</v>
      </c>
      <c r="AB2210">
        <v>2013</v>
      </c>
      <c r="AE2210" s="4">
        <v>42369</v>
      </c>
    </row>
    <row r="2211" spans="1:31" customFormat="1" hidden="1" x14ac:dyDescent="0.35">
      <c r="A2211" t="s">
        <v>2774</v>
      </c>
      <c r="B2211" t="s">
        <v>75</v>
      </c>
      <c r="C2211" t="s">
        <v>2771</v>
      </c>
      <c r="D2211" t="s">
        <v>2682</v>
      </c>
      <c r="E2211" t="s">
        <v>31</v>
      </c>
      <c r="G2211" t="s">
        <v>78</v>
      </c>
      <c r="H2211" t="s">
        <v>79</v>
      </c>
      <c r="I2211" t="s">
        <v>80</v>
      </c>
      <c r="J2211">
        <v>15</v>
      </c>
      <c r="K2211">
        <v>0</v>
      </c>
      <c r="L2211" t="s">
        <v>2772</v>
      </c>
      <c r="M2211" t="s">
        <v>82</v>
      </c>
      <c r="N2211" s="6"/>
      <c r="O2211" s="6"/>
      <c r="P2211" s="6"/>
      <c r="Q2211" s="6"/>
      <c r="R2211" s="6">
        <v>0</v>
      </c>
      <c r="S2211" s="6">
        <v>200</v>
      </c>
      <c r="U2211" t="s">
        <v>84</v>
      </c>
      <c r="V2211" t="s">
        <v>80</v>
      </c>
      <c r="W2211" s="6">
        <v>0</v>
      </c>
      <c r="X2211" s="6">
        <v>149</v>
      </c>
      <c r="Y2211" s="6">
        <v>149</v>
      </c>
      <c r="Z2211" s="3">
        <v>1</v>
      </c>
      <c r="AA2211" s="3">
        <v>0.75</v>
      </c>
      <c r="AB2211">
        <v>2013</v>
      </c>
      <c r="AE2211" s="4">
        <v>42735</v>
      </c>
    </row>
    <row r="2212" spans="1:31" customFormat="1" hidden="1" x14ac:dyDescent="0.35">
      <c r="A2212" t="s">
        <v>2775</v>
      </c>
      <c r="B2212" t="s">
        <v>75</v>
      </c>
      <c r="C2212" t="s">
        <v>2771</v>
      </c>
      <c r="D2212" t="s">
        <v>2682</v>
      </c>
      <c r="E2212" t="s">
        <v>31</v>
      </c>
      <c r="G2212" t="s">
        <v>78</v>
      </c>
      <c r="H2212" t="s">
        <v>79</v>
      </c>
      <c r="I2212" t="s">
        <v>80</v>
      </c>
      <c r="J2212">
        <v>15</v>
      </c>
      <c r="K2212">
        <v>0</v>
      </c>
      <c r="L2212" t="s">
        <v>2772</v>
      </c>
      <c r="M2212" t="s">
        <v>82</v>
      </c>
      <c r="N2212" s="6"/>
      <c r="O2212" s="6"/>
      <c r="P2212" s="6"/>
      <c r="Q2212" s="6"/>
      <c r="R2212" s="6">
        <v>0</v>
      </c>
      <c r="S2212" s="6">
        <v>250</v>
      </c>
      <c r="U2212" t="s">
        <v>84</v>
      </c>
      <c r="V2212" t="s">
        <v>80</v>
      </c>
      <c r="W2212" s="6">
        <v>0</v>
      </c>
      <c r="X2212" s="6">
        <v>100</v>
      </c>
      <c r="Y2212" s="6">
        <v>100</v>
      </c>
      <c r="Z2212" s="3">
        <v>1</v>
      </c>
      <c r="AA2212" s="3">
        <v>0.4</v>
      </c>
      <c r="AB2212">
        <v>2013</v>
      </c>
      <c r="AE2212" s="4">
        <v>43100</v>
      </c>
    </row>
    <row r="2213" spans="1:31" customFormat="1" hidden="1" x14ac:dyDescent="0.35">
      <c r="A2213" t="s">
        <v>2776</v>
      </c>
      <c r="B2213" t="s">
        <v>75</v>
      </c>
      <c r="C2213" t="s">
        <v>2771</v>
      </c>
      <c r="D2213" t="s">
        <v>2682</v>
      </c>
      <c r="E2213" t="s">
        <v>32</v>
      </c>
      <c r="G2213" t="s">
        <v>78</v>
      </c>
      <c r="H2213" t="s">
        <v>79</v>
      </c>
      <c r="I2213" t="s">
        <v>80</v>
      </c>
      <c r="J2213">
        <v>15</v>
      </c>
      <c r="K2213">
        <v>0</v>
      </c>
      <c r="L2213" t="s">
        <v>2772</v>
      </c>
      <c r="M2213" t="s">
        <v>82</v>
      </c>
      <c r="N2213" s="6"/>
      <c r="O2213" s="6"/>
      <c r="P2213" s="6"/>
      <c r="Q2213" s="6"/>
      <c r="R2213" s="6">
        <v>0</v>
      </c>
      <c r="S2213" s="6">
        <v>500</v>
      </c>
      <c r="U2213" t="s">
        <v>88</v>
      </c>
      <c r="V2213" t="s">
        <v>80</v>
      </c>
      <c r="W2213" s="6">
        <v>0</v>
      </c>
      <c r="X2213" s="6">
        <v>90</v>
      </c>
      <c r="Y2213" s="6">
        <v>90</v>
      </c>
      <c r="Z2213" s="3">
        <v>1</v>
      </c>
      <c r="AA2213" s="3">
        <v>0.18</v>
      </c>
      <c r="AB2213">
        <v>2013</v>
      </c>
      <c r="AE2213" s="4">
        <v>43100</v>
      </c>
    </row>
    <row r="2214" spans="1:31" customFormat="1" hidden="1" x14ac:dyDescent="0.35">
      <c r="A2214" t="s">
        <v>2777</v>
      </c>
      <c r="B2214" t="s">
        <v>75</v>
      </c>
      <c r="C2214" t="s">
        <v>2771</v>
      </c>
      <c r="D2214" t="s">
        <v>2682</v>
      </c>
      <c r="E2214" t="s">
        <v>32</v>
      </c>
      <c r="G2214" t="s">
        <v>78</v>
      </c>
      <c r="H2214" t="s">
        <v>79</v>
      </c>
      <c r="I2214" t="s">
        <v>80</v>
      </c>
      <c r="J2214">
        <v>15</v>
      </c>
      <c r="K2214">
        <v>0</v>
      </c>
      <c r="L2214" t="s">
        <v>2772</v>
      </c>
      <c r="M2214" t="s">
        <v>82</v>
      </c>
      <c r="N2214" s="6"/>
      <c r="O2214" s="6"/>
      <c r="P2214" s="6"/>
      <c r="Q2214" s="6"/>
      <c r="R2214" s="6">
        <v>0</v>
      </c>
      <c r="S2214" s="6">
        <v>250</v>
      </c>
      <c r="U2214" t="s">
        <v>88</v>
      </c>
      <c r="V2214" t="s">
        <v>80</v>
      </c>
      <c r="W2214" s="6">
        <v>0</v>
      </c>
      <c r="X2214" s="6">
        <v>15</v>
      </c>
      <c r="Y2214" s="6">
        <v>15</v>
      </c>
      <c r="Z2214" s="3">
        <v>1</v>
      </c>
      <c r="AA2214" s="3">
        <v>0.06</v>
      </c>
      <c r="AB2214">
        <v>2014</v>
      </c>
      <c r="AE2214" s="4">
        <v>42735</v>
      </c>
    </row>
    <row r="2215" spans="1:31" customFormat="1" hidden="1" x14ac:dyDescent="0.35">
      <c r="A2215" t="s">
        <v>2778</v>
      </c>
      <c r="B2215" t="s">
        <v>75</v>
      </c>
      <c r="C2215" t="s">
        <v>2771</v>
      </c>
      <c r="D2215" t="s">
        <v>2682</v>
      </c>
      <c r="E2215" t="s">
        <v>28</v>
      </c>
      <c r="G2215" t="s">
        <v>78</v>
      </c>
      <c r="H2215" t="s">
        <v>79</v>
      </c>
      <c r="I2215" t="s">
        <v>80</v>
      </c>
      <c r="J2215">
        <v>15</v>
      </c>
      <c r="K2215">
        <v>0</v>
      </c>
      <c r="L2215" t="s">
        <v>2772</v>
      </c>
      <c r="M2215" t="s">
        <v>82</v>
      </c>
      <c r="N2215" s="6"/>
      <c r="O2215" s="6"/>
      <c r="P2215" s="6"/>
      <c r="Q2215" s="6"/>
      <c r="R2215" s="6">
        <v>0</v>
      </c>
      <c r="S2215" s="6">
        <v>270</v>
      </c>
      <c r="U2215" t="s">
        <v>140</v>
      </c>
      <c r="V2215" t="s">
        <v>80</v>
      </c>
      <c r="W2215" s="6">
        <v>0</v>
      </c>
      <c r="X2215" s="6">
        <v>285</v>
      </c>
      <c r="Y2215" s="6">
        <v>285</v>
      </c>
      <c r="Z2215" s="3">
        <v>1</v>
      </c>
      <c r="AA2215" s="3">
        <v>1.06</v>
      </c>
      <c r="AB2215">
        <v>2014</v>
      </c>
      <c r="AE2215" s="4">
        <v>43465</v>
      </c>
    </row>
    <row r="2216" spans="1:31" customFormat="1" hidden="1" x14ac:dyDescent="0.35">
      <c r="A2216" t="s">
        <v>2779</v>
      </c>
      <c r="B2216" t="s">
        <v>75</v>
      </c>
      <c r="C2216" t="s">
        <v>2771</v>
      </c>
      <c r="D2216" t="s">
        <v>2682</v>
      </c>
      <c r="E2216" t="s">
        <v>31</v>
      </c>
      <c r="G2216" t="s">
        <v>78</v>
      </c>
      <c r="H2216" t="s">
        <v>79</v>
      </c>
      <c r="I2216" t="s">
        <v>80</v>
      </c>
      <c r="J2216">
        <v>15</v>
      </c>
      <c r="K2216">
        <v>0</v>
      </c>
      <c r="L2216" t="s">
        <v>2772</v>
      </c>
      <c r="M2216" t="s">
        <v>82</v>
      </c>
      <c r="N2216" s="6"/>
      <c r="O2216" s="6"/>
      <c r="P2216" s="6"/>
      <c r="Q2216" s="6"/>
      <c r="R2216" s="6">
        <v>0</v>
      </c>
      <c r="S2216" s="6">
        <v>140</v>
      </c>
      <c r="U2216" t="s">
        <v>84</v>
      </c>
      <c r="V2216" t="s">
        <v>80</v>
      </c>
      <c r="W2216" s="6">
        <v>0</v>
      </c>
      <c r="X2216" s="6">
        <v>25</v>
      </c>
      <c r="Y2216" s="6">
        <v>25</v>
      </c>
      <c r="Z2216" s="3">
        <v>1</v>
      </c>
      <c r="AA2216" s="3">
        <v>0.18</v>
      </c>
      <c r="AB2216">
        <v>2014</v>
      </c>
      <c r="AE2216" s="4">
        <v>42369</v>
      </c>
    </row>
    <row r="2217" spans="1:31" customFormat="1" hidden="1" x14ac:dyDescent="0.35">
      <c r="A2217" t="s">
        <v>2780</v>
      </c>
      <c r="B2217" t="s">
        <v>75</v>
      </c>
      <c r="C2217" t="s">
        <v>2771</v>
      </c>
      <c r="D2217" t="s">
        <v>2682</v>
      </c>
      <c r="E2217" t="s">
        <v>31</v>
      </c>
      <c r="G2217" t="s">
        <v>78</v>
      </c>
      <c r="H2217" t="s">
        <v>79</v>
      </c>
      <c r="I2217" t="s">
        <v>80</v>
      </c>
      <c r="J2217">
        <v>15</v>
      </c>
      <c r="K2217">
        <v>0</v>
      </c>
      <c r="L2217" t="s">
        <v>2772</v>
      </c>
      <c r="M2217" t="s">
        <v>82</v>
      </c>
      <c r="N2217" s="6"/>
      <c r="O2217" s="6"/>
      <c r="P2217" s="6"/>
      <c r="Q2217" s="6"/>
      <c r="R2217" s="6">
        <v>0</v>
      </c>
      <c r="S2217" s="6">
        <v>200</v>
      </c>
      <c r="U2217" t="s">
        <v>84</v>
      </c>
      <c r="V2217" t="s">
        <v>80</v>
      </c>
      <c r="W2217" s="6">
        <v>0</v>
      </c>
      <c r="X2217" s="6">
        <v>40</v>
      </c>
      <c r="Y2217" s="6">
        <v>40</v>
      </c>
      <c r="Z2217" s="3">
        <v>1</v>
      </c>
      <c r="AA2217" s="3">
        <v>0.2</v>
      </c>
      <c r="AB2217">
        <v>2014</v>
      </c>
      <c r="AE2217" s="4">
        <v>42370</v>
      </c>
    </row>
    <row r="2218" spans="1:31" customFormat="1" hidden="1" x14ac:dyDescent="0.35">
      <c r="A2218" t="s">
        <v>2781</v>
      </c>
      <c r="B2218" t="s">
        <v>75</v>
      </c>
      <c r="C2218" t="s">
        <v>2771</v>
      </c>
      <c r="D2218" t="s">
        <v>2682</v>
      </c>
      <c r="E2218" t="s">
        <v>31</v>
      </c>
      <c r="G2218" t="s">
        <v>78</v>
      </c>
      <c r="H2218" t="s">
        <v>79</v>
      </c>
      <c r="I2218" t="s">
        <v>80</v>
      </c>
      <c r="J2218">
        <v>15</v>
      </c>
      <c r="K2218">
        <v>0</v>
      </c>
      <c r="L2218" t="s">
        <v>2772</v>
      </c>
      <c r="M2218" t="s">
        <v>82</v>
      </c>
      <c r="N2218" s="6"/>
      <c r="O2218" s="6"/>
      <c r="P2218" s="6"/>
      <c r="Q2218" s="6"/>
      <c r="R2218" s="6">
        <v>0</v>
      </c>
      <c r="S2218" s="6">
        <v>250</v>
      </c>
      <c r="U2218" t="s">
        <v>84</v>
      </c>
      <c r="V2218" t="s">
        <v>80</v>
      </c>
      <c r="W2218" s="6">
        <v>0</v>
      </c>
      <c r="X2218" s="6">
        <v>155</v>
      </c>
      <c r="Y2218" s="6">
        <v>155</v>
      </c>
      <c r="Z2218" s="3">
        <v>1</v>
      </c>
      <c r="AA2218" s="3">
        <v>0.62</v>
      </c>
      <c r="AB2218">
        <v>2014</v>
      </c>
      <c r="AE2218" s="4">
        <v>43100</v>
      </c>
    </row>
    <row r="2219" spans="1:31" customFormat="1" hidden="1" x14ac:dyDescent="0.35">
      <c r="A2219" t="s">
        <v>2782</v>
      </c>
      <c r="B2219" t="s">
        <v>75</v>
      </c>
      <c r="C2219" t="s">
        <v>2771</v>
      </c>
      <c r="D2219" t="s">
        <v>2682</v>
      </c>
      <c r="E2219" t="s">
        <v>31</v>
      </c>
      <c r="G2219" t="s">
        <v>78</v>
      </c>
      <c r="H2219" t="s">
        <v>79</v>
      </c>
      <c r="I2219" t="s">
        <v>80</v>
      </c>
      <c r="J2219">
        <v>15</v>
      </c>
      <c r="K2219">
        <v>0</v>
      </c>
      <c r="L2219" t="s">
        <v>2772</v>
      </c>
      <c r="M2219" t="s">
        <v>82</v>
      </c>
      <c r="N2219" s="6"/>
      <c r="O2219" s="6"/>
      <c r="P2219" s="6"/>
      <c r="Q2219" s="6"/>
      <c r="R2219" s="6">
        <v>0</v>
      </c>
      <c r="S2219" s="6">
        <v>124</v>
      </c>
      <c r="U2219" t="s">
        <v>84</v>
      </c>
      <c r="V2219" t="s">
        <v>80</v>
      </c>
      <c r="W2219" s="6">
        <v>0</v>
      </c>
      <c r="X2219" s="6">
        <v>20.64</v>
      </c>
      <c r="Y2219" s="6">
        <v>20.64</v>
      </c>
      <c r="Z2219" s="3">
        <v>1</v>
      </c>
      <c r="AA2219" s="3">
        <v>0.17</v>
      </c>
      <c r="AB2219">
        <v>2014</v>
      </c>
      <c r="AE2219" s="4">
        <v>43100</v>
      </c>
    </row>
    <row r="2220" spans="1:31" customFormat="1" hidden="1" x14ac:dyDescent="0.35">
      <c r="A2220" t="s">
        <v>2783</v>
      </c>
      <c r="B2220" t="s">
        <v>75</v>
      </c>
      <c r="C2220" t="s">
        <v>2771</v>
      </c>
      <c r="D2220" t="s">
        <v>2682</v>
      </c>
      <c r="E2220" t="s">
        <v>32</v>
      </c>
      <c r="G2220" t="s">
        <v>78</v>
      </c>
      <c r="H2220" t="s">
        <v>79</v>
      </c>
      <c r="I2220" t="s">
        <v>80</v>
      </c>
      <c r="J2220">
        <v>15</v>
      </c>
      <c r="K2220">
        <v>0</v>
      </c>
      <c r="L2220" t="s">
        <v>2772</v>
      </c>
      <c r="M2220" t="s">
        <v>82</v>
      </c>
      <c r="N2220" s="6"/>
      <c r="O2220" s="6"/>
      <c r="P2220" s="6"/>
      <c r="Q2220" s="6"/>
      <c r="R2220" s="6">
        <v>0</v>
      </c>
      <c r="S2220" s="6">
        <v>250</v>
      </c>
      <c r="U2220" t="s">
        <v>88</v>
      </c>
      <c r="V2220" t="s">
        <v>80</v>
      </c>
      <c r="W2220" s="6">
        <v>0</v>
      </c>
      <c r="X2220" s="6">
        <v>51</v>
      </c>
      <c r="Y2220" s="6">
        <v>51</v>
      </c>
      <c r="Z2220" s="3">
        <v>1</v>
      </c>
      <c r="AA2220" s="3">
        <v>0.2</v>
      </c>
      <c r="AB2220">
        <v>2015</v>
      </c>
      <c r="AE2220" s="4">
        <v>42369</v>
      </c>
    </row>
    <row r="2221" spans="1:31" customFormat="1" hidden="1" x14ac:dyDescent="0.35">
      <c r="A2221" t="s">
        <v>2784</v>
      </c>
      <c r="B2221" t="s">
        <v>75</v>
      </c>
      <c r="C2221" t="s">
        <v>2771</v>
      </c>
      <c r="D2221" t="s">
        <v>2682</v>
      </c>
      <c r="E2221" t="s">
        <v>28</v>
      </c>
      <c r="G2221" t="s">
        <v>78</v>
      </c>
      <c r="H2221" t="s">
        <v>79</v>
      </c>
      <c r="I2221" t="s">
        <v>80</v>
      </c>
      <c r="J2221">
        <v>15</v>
      </c>
      <c r="K2221">
        <v>0</v>
      </c>
      <c r="L2221" t="s">
        <v>2772</v>
      </c>
      <c r="M2221" t="s">
        <v>82</v>
      </c>
      <c r="N2221" s="6"/>
      <c r="O2221" s="6"/>
      <c r="P2221" s="6"/>
      <c r="Q2221" s="6"/>
      <c r="R2221" s="6">
        <v>0</v>
      </c>
      <c r="S2221" s="6">
        <v>159</v>
      </c>
      <c r="U2221" t="s">
        <v>140</v>
      </c>
      <c r="V2221" t="s">
        <v>80</v>
      </c>
      <c r="W2221" s="6">
        <v>0</v>
      </c>
      <c r="X2221" s="6">
        <v>49.8</v>
      </c>
      <c r="Y2221" s="6">
        <v>49.8</v>
      </c>
      <c r="Z2221" s="3">
        <v>1</v>
      </c>
      <c r="AA2221" s="3">
        <v>0.31</v>
      </c>
      <c r="AB2221">
        <v>2015</v>
      </c>
      <c r="AE2221" s="4">
        <v>43830</v>
      </c>
    </row>
    <row r="2222" spans="1:31" customFormat="1" hidden="1" x14ac:dyDescent="0.35">
      <c r="A2222" t="s">
        <v>2495</v>
      </c>
      <c r="B2222" t="s">
        <v>75</v>
      </c>
      <c r="C2222" t="s">
        <v>2496</v>
      </c>
      <c r="D2222" t="s">
        <v>2482</v>
      </c>
      <c r="E2222" t="s">
        <v>31</v>
      </c>
      <c r="G2222" t="s">
        <v>92</v>
      </c>
      <c r="H2222" t="s">
        <v>80</v>
      </c>
      <c r="I2222" t="s">
        <v>80</v>
      </c>
      <c r="J2222">
        <v>15</v>
      </c>
      <c r="K2222">
        <v>0</v>
      </c>
      <c r="L2222" t="s">
        <v>145</v>
      </c>
      <c r="M2222" t="s">
        <v>104</v>
      </c>
      <c r="N2222" s="6" t="s">
        <v>2497</v>
      </c>
      <c r="O2222" s="6"/>
      <c r="P2222" s="6"/>
      <c r="Q2222" s="6"/>
      <c r="R2222" s="6">
        <v>0</v>
      </c>
      <c r="S2222" s="6">
        <v>100</v>
      </c>
      <c r="U2222" t="s">
        <v>97</v>
      </c>
      <c r="V2222" t="s">
        <v>80</v>
      </c>
      <c r="W2222" s="6"/>
      <c r="X2222" s="6">
        <v>100</v>
      </c>
      <c r="Y2222" s="6">
        <v>100</v>
      </c>
      <c r="Z2222" s="3">
        <v>1</v>
      </c>
      <c r="AA2222" s="3">
        <v>1</v>
      </c>
      <c r="AB2222">
        <v>2015</v>
      </c>
      <c r="AC2222">
        <v>2018</v>
      </c>
    </row>
    <row r="2223" spans="1:31" customFormat="1" hidden="1" x14ac:dyDescent="0.35">
      <c r="A2223" t="s">
        <v>2787</v>
      </c>
      <c r="B2223" t="s">
        <v>75</v>
      </c>
      <c r="C2223" t="s">
        <v>2771</v>
      </c>
      <c r="D2223" t="s">
        <v>2682</v>
      </c>
      <c r="E2223" t="s">
        <v>32</v>
      </c>
      <c r="G2223" t="s">
        <v>78</v>
      </c>
      <c r="H2223" t="s">
        <v>79</v>
      </c>
      <c r="I2223" t="s">
        <v>80</v>
      </c>
      <c r="J2223">
        <v>15</v>
      </c>
      <c r="K2223">
        <v>0</v>
      </c>
      <c r="L2223" t="s">
        <v>2772</v>
      </c>
      <c r="M2223" t="s">
        <v>82</v>
      </c>
      <c r="N2223" s="6"/>
      <c r="O2223" s="6"/>
      <c r="P2223" s="6"/>
      <c r="Q2223" s="6"/>
      <c r="R2223" s="6">
        <v>0</v>
      </c>
      <c r="S2223" s="6">
        <v>35</v>
      </c>
      <c r="U2223" t="s">
        <v>88</v>
      </c>
      <c r="V2223" t="s">
        <v>80</v>
      </c>
      <c r="W2223" s="6">
        <v>0</v>
      </c>
      <c r="X2223" s="6">
        <v>35</v>
      </c>
      <c r="Y2223" s="6">
        <v>35</v>
      </c>
      <c r="Z2223" s="3">
        <v>1</v>
      </c>
      <c r="AA2223" s="3">
        <v>1</v>
      </c>
      <c r="AB2223">
        <v>2016</v>
      </c>
      <c r="AE2223" s="4">
        <v>42735</v>
      </c>
    </row>
    <row r="2224" spans="1:31" customFormat="1" hidden="1" x14ac:dyDescent="0.35">
      <c r="A2224" t="s">
        <v>2788</v>
      </c>
      <c r="B2224" t="s">
        <v>75</v>
      </c>
      <c r="C2224" t="s">
        <v>2771</v>
      </c>
      <c r="D2224" t="s">
        <v>2682</v>
      </c>
      <c r="E2224" t="s">
        <v>32</v>
      </c>
      <c r="G2224" t="s">
        <v>78</v>
      </c>
      <c r="H2224" t="s">
        <v>79</v>
      </c>
      <c r="I2224" t="s">
        <v>80</v>
      </c>
      <c r="J2224">
        <v>15</v>
      </c>
      <c r="K2224">
        <v>0</v>
      </c>
      <c r="L2224" t="s">
        <v>2772</v>
      </c>
      <c r="M2224" t="s">
        <v>82</v>
      </c>
      <c r="N2224" s="6"/>
      <c r="O2224" s="6"/>
      <c r="P2224" s="6"/>
      <c r="Q2224" s="6"/>
      <c r="R2224" s="6">
        <v>0</v>
      </c>
      <c r="S2224" s="6">
        <v>500</v>
      </c>
      <c r="U2224" t="s">
        <v>88</v>
      </c>
      <c r="V2224" t="s">
        <v>80</v>
      </c>
      <c r="W2224" s="6">
        <v>0</v>
      </c>
      <c r="X2224" s="6">
        <v>200</v>
      </c>
      <c r="Y2224" s="6">
        <v>200</v>
      </c>
      <c r="Z2224" s="3">
        <v>1</v>
      </c>
      <c r="AA2224" s="3">
        <v>0.4</v>
      </c>
      <c r="AB2224">
        <v>2016</v>
      </c>
      <c r="AE2224" s="4">
        <v>43830</v>
      </c>
    </row>
    <row r="2225" spans="1:31" customFormat="1" hidden="1" x14ac:dyDescent="0.35">
      <c r="A2225" t="s">
        <v>2789</v>
      </c>
      <c r="B2225" t="s">
        <v>75</v>
      </c>
      <c r="C2225" t="s">
        <v>2771</v>
      </c>
      <c r="D2225" t="s">
        <v>2682</v>
      </c>
      <c r="E2225" t="s">
        <v>32</v>
      </c>
      <c r="G2225" t="s">
        <v>78</v>
      </c>
      <c r="H2225" t="s">
        <v>79</v>
      </c>
      <c r="I2225" t="s">
        <v>80</v>
      </c>
      <c r="J2225">
        <v>15</v>
      </c>
      <c r="K2225">
        <v>0</v>
      </c>
      <c r="L2225" t="s">
        <v>2772</v>
      </c>
      <c r="M2225" t="s">
        <v>82</v>
      </c>
      <c r="N2225" s="6"/>
      <c r="O2225" s="6"/>
      <c r="P2225" s="6"/>
      <c r="Q2225" s="6"/>
      <c r="R2225" s="6">
        <v>0</v>
      </c>
      <c r="S2225" s="6">
        <v>500</v>
      </c>
      <c r="U2225" t="s">
        <v>88</v>
      </c>
      <c r="V2225" t="s">
        <v>80</v>
      </c>
      <c r="W2225" s="6">
        <v>0</v>
      </c>
      <c r="X2225" s="6">
        <v>260</v>
      </c>
      <c r="Y2225" s="6">
        <v>260</v>
      </c>
      <c r="Z2225" s="3">
        <v>1</v>
      </c>
      <c r="AA2225" s="3">
        <v>0.52</v>
      </c>
      <c r="AB2225">
        <v>2016</v>
      </c>
      <c r="AE2225" s="4">
        <v>44196</v>
      </c>
    </row>
    <row r="2226" spans="1:31" customFormat="1" hidden="1" x14ac:dyDescent="0.35">
      <c r="A2226" t="s">
        <v>2790</v>
      </c>
      <c r="B2226" t="s">
        <v>75</v>
      </c>
      <c r="C2226" t="s">
        <v>2771</v>
      </c>
      <c r="D2226" t="s">
        <v>2682</v>
      </c>
      <c r="E2226" t="s">
        <v>32</v>
      </c>
      <c r="G2226" t="s">
        <v>78</v>
      </c>
      <c r="H2226" t="s">
        <v>79</v>
      </c>
      <c r="I2226" t="s">
        <v>80</v>
      </c>
      <c r="J2226">
        <v>15</v>
      </c>
      <c r="K2226">
        <v>0</v>
      </c>
      <c r="L2226" t="s">
        <v>2772</v>
      </c>
      <c r="M2226" t="s">
        <v>82</v>
      </c>
      <c r="N2226" s="6"/>
      <c r="O2226" s="6"/>
      <c r="P2226" s="6"/>
      <c r="Q2226" s="6"/>
      <c r="R2226" s="6">
        <v>0</v>
      </c>
      <c r="S2226" s="6">
        <v>400</v>
      </c>
      <c r="U2226" t="s">
        <v>88</v>
      </c>
      <c r="V2226" t="s">
        <v>80</v>
      </c>
      <c r="W2226" s="6">
        <v>0</v>
      </c>
      <c r="X2226" s="6">
        <v>150</v>
      </c>
      <c r="Y2226" s="6">
        <v>150</v>
      </c>
      <c r="Z2226" s="3">
        <v>1</v>
      </c>
      <c r="AA2226" s="3">
        <v>0.38</v>
      </c>
      <c r="AB2226">
        <v>2017</v>
      </c>
      <c r="AE2226" s="4">
        <v>43465</v>
      </c>
    </row>
    <row r="2227" spans="1:31" customFormat="1" hidden="1" x14ac:dyDescent="0.35">
      <c r="A2227" t="s">
        <v>2791</v>
      </c>
      <c r="B2227" t="s">
        <v>75</v>
      </c>
      <c r="C2227" t="s">
        <v>2771</v>
      </c>
      <c r="D2227" t="s">
        <v>2682</v>
      </c>
      <c r="E2227" t="s">
        <v>28</v>
      </c>
      <c r="G2227" t="s">
        <v>78</v>
      </c>
      <c r="H2227" t="s">
        <v>79</v>
      </c>
      <c r="I2227" t="s">
        <v>80</v>
      </c>
      <c r="J2227">
        <v>15</v>
      </c>
      <c r="K2227">
        <v>0</v>
      </c>
      <c r="L2227" t="s">
        <v>2772</v>
      </c>
      <c r="M2227" t="s">
        <v>82</v>
      </c>
      <c r="N2227" s="6"/>
      <c r="O2227" s="6"/>
      <c r="P2227" s="6"/>
      <c r="Q2227" s="6"/>
      <c r="R2227" s="6">
        <v>0</v>
      </c>
      <c r="S2227" s="6">
        <v>35.6</v>
      </c>
      <c r="U2227" t="s">
        <v>140</v>
      </c>
      <c r="V2227" t="s">
        <v>80</v>
      </c>
      <c r="W2227" s="6">
        <v>0</v>
      </c>
      <c r="X2227" s="6">
        <v>24.9</v>
      </c>
      <c r="Y2227" s="6">
        <v>24.9</v>
      </c>
      <c r="Z2227" s="3">
        <v>1</v>
      </c>
      <c r="AA2227" s="3">
        <v>0.7</v>
      </c>
      <c r="AB2227">
        <v>2017</v>
      </c>
      <c r="AE2227" s="4">
        <v>44561</v>
      </c>
    </row>
    <row r="2228" spans="1:31" customFormat="1" hidden="1" x14ac:dyDescent="0.35">
      <c r="A2228" t="s">
        <v>2792</v>
      </c>
      <c r="B2228" t="s">
        <v>75</v>
      </c>
      <c r="C2228" t="s">
        <v>2771</v>
      </c>
      <c r="D2228" t="s">
        <v>2682</v>
      </c>
      <c r="E2228" t="s">
        <v>28</v>
      </c>
      <c r="G2228" t="s">
        <v>78</v>
      </c>
      <c r="H2228" t="s">
        <v>79</v>
      </c>
      <c r="I2228" t="s">
        <v>80</v>
      </c>
      <c r="J2228">
        <v>15</v>
      </c>
      <c r="K2228">
        <v>0</v>
      </c>
      <c r="L2228" t="s">
        <v>2772</v>
      </c>
      <c r="M2228" t="s">
        <v>82</v>
      </c>
      <c r="N2228" s="6"/>
      <c r="O2228" s="6"/>
      <c r="P2228" s="6"/>
      <c r="Q2228" s="6"/>
      <c r="R2228" s="6">
        <v>0</v>
      </c>
      <c r="S2228" s="6">
        <v>138.96</v>
      </c>
      <c r="U2228" t="s">
        <v>140</v>
      </c>
      <c r="V2228" t="s">
        <v>80</v>
      </c>
      <c r="W2228" s="6">
        <v>0</v>
      </c>
      <c r="X2228" s="6">
        <v>24.9</v>
      </c>
      <c r="Y2228" s="6">
        <v>24.9</v>
      </c>
      <c r="Z2228" s="3">
        <v>1</v>
      </c>
      <c r="AA2228" s="3">
        <v>0.18</v>
      </c>
      <c r="AB2228">
        <v>2017</v>
      </c>
      <c r="AE2228" s="4">
        <v>44926</v>
      </c>
    </row>
    <row r="2229" spans="1:31" customFormat="1" hidden="1" x14ac:dyDescent="0.35">
      <c r="A2229" t="s">
        <v>2793</v>
      </c>
      <c r="B2229" t="s">
        <v>75</v>
      </c>
      <c r="C2229" t="s">
        <v>2771</v>
      </c>
      <c r="D2229" t="s">
        <v>2682</v>
      </c>
      <c r="E2229" t="s">
        <v>31</v>
      </c>
      <c r="G2229" t="s">
        <v>78</v>
      </c>
      <c r="H2229" t="s">
        <v>79</v>
      </c>
      <c r="I2229" t="s">
        <v>80</v>
      </c>
      <c r="J2229">
        <v>15</v>
      </c>
      <c r="K2229">
        <v>0</v>
      </c>
      <c r="L2229" t="s">
        <v>2772</v>
      </c>
      <c r="M2229" t="s">
        <v>82</v>
      </c>
      <c r="N2229" s="6"/>
      <c r="O2229" s="6"/>
      <c r="P2229" s="6"/>
      <c r="Q2229" s="6"/>
      <c r="R2229" s="6">
        <v>0</v>
      </c>
      <c r="S2229" s="6">
        <v>270</v>
      </c>
      <c r="U2229" t="s">
        <v>84</v>
      </c>
      <c r="V2229" t="s">
        <v>80</v>
      </c>
      <c r="W2229" s="6">
        <v>0</v>
      </c>
      <c r="X2229" s="6">
        <v>295</v>
      </c>
      <c r="Y2229" s="6">
        <v>295</v>
      </c>
      <c r="Z2229" s="3">
        <v>1</v>
      </c>
      <c r="AA2229" s="3">
        <v>1.0900000000000001</v>
      </c>
      <c r="AB2229">
        <v>2017</v>
      </c>
      <c r="AE2229" s="4">
        <v>44196</v>
      </c>
    </row>
    <row r="2230" spans="1:31" customFormat="1" hidden="1" x14ac:dyDescent="0.35">
      <c r="A2230" t="s">
        <v>2794</v>
      </c>
      <c r="B2230" t="s">
        <v>75</v>
      </c>
      <c r="C2230" t="s">
        <v>2771</v>
      </c>
      <c r="D2230" t="s">
        <v>2682</v>
      </c>
      <c r="E2230" t="s">
        <v>31</v>
      </c>
      <c r="G2230" t="s">
        <v>78</v>
      </c>
      <c r="H2230" t="s">
        <v>79</v>
      </c>
      <c r="I2230" t="s">
        <v>80</v>
      </c>
      <c r="J2230">
        <v>15</v>
      </c>
      <c r="K2230">
        <v>0</v>
      </c>
      <c r="L2230" t="s">
        <v>2772</v>
      </c>
      <c r="M2230" t="s">
        <v>82</v>
      </c>
      <c r="N2230" s="6"/>
      <c r="O2230" s="6"/>
      <c r="P2230" s="6"/>
      <c r="Q2230" s="6"/>
      <c r="R2230" s="6">
        <v>0</v>
      </c>
      <c r="S2230" s="6">
        <v>162.6</v>
      </c>
      <c r="U2230" t="s">
        <v>84</v>
      </c>
      <c r="V2230" t="s">
        <v>80</v>
      </c>
      <c r="W2230" s="6">
        <v>0</v>
      </c>
      <c r="X2230" s="6">
        <v>100</v>
      </c>
      <c r="Y2230" s="6">
        <v>100</v>
      </c>
      <c r="Z2230" s="3">
        <v>1</v>
      </c>
      <c r="AA2230" s="3">
        <v>0.62</v>
      </c>
      <c r="AB2230">
        <v>2017</v>
      </c>
      <c r="AE2230" s="4">
        <v>44561</v>
      </c>
    </row>
    <row r="2231" spans="1:31" customFormat="1" hidden="1" x14ac:dyDescent="0.35">
      <c r="A2231" t="s">
        <v>2795</v>
      </c>
      <c r="B2231" t="s">
        <v>75</v>
      </c>
      <c r="C2231" t="s">
        <v>2771</v>
      </c>
      <c r="D2231" t="s">
        <v>2682</v>
      </c>
      <c r="E2231" t="s">
        <v>31</v>
      </c>
      <c r="G2231" t="s">
        <v>78</v>
      </c>
      <c r="H2231" t="s">
        <v>79</v>
      </c>
      <c r="I2231" t="s">
        <v>80</v>
      </c>
      <c r="J2231">
        <v>15</v>
      </c>
      <c r="K2231">
        <v>0</v>
      </c>
      <c r="L2231" t="s">
        <v>2772</v>
      </c>
      <c r="M2231" t="s">
        <v>82</v>
      </c>
      <c r="N2231" s="6"/>
      <c r="O2231" s="6"/>
      <c r="P2231" s="6"/>
      <c r="Q2231" s="6"/>
      <c r="R2231" s="6">
        <v>0</v>
      </c>
      <c r="S2231" s="6">
        <v>162.6</v>
      </c>
      <c r="U2231" t="s">
        <v>84</v>
      </c>
      <c r="V2231" t="s">
        <v>80</v>
      </c>
      <c r="W2231" s="6">
        <v>0</v>
      </c>
      <c r="X2231" s="6">
        <v>125</v>
      </c>
      <c r="Y2231" s="6">
        <v>125</v>
      </c>
      <c r="Z2231" s="3">
        <v>1</v>
      </c>
      <c r="AA2231" s="3">
        <v>0.77</v>
      </c>
      <c r="AB2231">
        <v>2017</v>
      </c>
      <c r="AE2231" s="4">
        <v>44926</v>
      </c>
    </row>
    <row r="2232" spans="1:31" customFormat="1" hidden="1" x14ac:dyDescent="0.35">
      <c r="A2232" t="s">
        <v>2796</v>
      </c>
      <c r="B2232" t="s">
        <v>75</v>
      </c>
      <c r="C2232" t="s">
        <v>2771</v>
      </c>
      <c r="D2232" t="s">
        <v>2682</v>
      </c>
      <c r="E2232" t="s">
        <v>32</v>
      </c>
      <c r="G2232" t="s">
        <v>78</v>
      </c>
      <c r="H2232" t="s">
        <v>79</v>
      </c>
      <c r="I2232" t="s">
        <v>80</v>
      </c>
      <c r="J2232">
        <v>15</v>
      </c>
      <c r="K2232">
        <v>0</v>
      </c>
      <c r="L2232" t="s">
        <v>2772</v>
      </c>
      <c r="M2232" t="s">
        <v>82</v>
      </c>
      <c r="N2232" s="6"/>
      <c r="O2232" s="6"/>
      <c r="P2232" s="6"/>
      <c r="Q2232" s="6"/>
      <c r="R2232" s="6">
        <v>0</v>
      </c>
      <c r="S2232" s="6">
        <v>300</v>
      </c>
      <c r="U2232" t="s">
        <v>88</v>
      </c>
      <c r="V2232" t="s">
        <v>80</v>
      </c>
      <c r="W2232" s="6">
        <v>0</v>
      </c>
      <c r="X2232" s="6">
        <v>200</v>
      </c>
      <c r="Y2232" s="6">
        <v>200</v>
      </c>
      <c r="Z2232" s="3">
        <v>1</v>
      </c>
      <c r="AA2232" s="3">
        <v>0.67</v>
      </c>
      <c r="AB2232">
        <v>2017</v>
      </c>
      <c r="AE2232" s="4">
        <v>43830</v>
      </c>
    </row>
    <row r="2233" spans="1:31" customFormat="1" hidden="1" x14ac:dyDescent="0.35">
      <c r="A2233" t="s">
        <v>2797</v>
      </c>
      <c r="B2233" t="s">
        <v>75</v>
      </c>
      <c r="C2233" t="s">
        <v>2771</v>
      </c>
      <c r="D2233" t="s">
        <v>2682</v>
      </c>
      <c r="E2233" t="s">
        <v>32</v>
      </c>
      <c r="G2233" t="s">
        <v>78</v>
      </c>
      <c r="H2233" t="s">
        <v>79</v>
      </c>
      <c r="I2233" t="s">
        <v>80</v>
      </c>
      <c r="J2233">
        <v>15</v>
      </c>
      <c r="K2233">
        <v>0</v>
      </c>
      <c r="L2233" t="s">
        <v>2772</v>
      </c>
      <c r="M2233" t="s">
        <v>82</v>
      </c>
      <c r="N2233" s="6"/>
      <c r="O2233" s="6"/>
      <c r="P2233" s="6"/>
      <c r="Q2233" s="6"/>
      <c r="R2233" s="6">
        <v>0</v>
      </c>
      <c r="S2233" s="6">
        <v>350</v>
      </c>
      <c r="U2233" t="s">
        <v>88</v>
      </c>
      <c r="V2233" t="s">
        <v>80</v>
      </c>
      <c r="W2233" s="6">
        <v>0</v>
      </c>
      <c r="X2233" s="6">
        <v>380.09</v>
      </c>
      <c r="Y2233" s="6">
        <v>380.09</v>
      </c>
      <c r="Z2233" s="3">
        <v>1</v>
      </c>
      <c r="AA2233" s="3">
        <v>1.0900000000000001</v>
      </c>
      <c r="AB2233">
        <v>2017</v>
      </c>
      <c r="AE2233" s="4">
        <v>44196</v>
      </c>
    </row>
    <row r="2234" spans="1:31" customFormat="1" hidden="1" x14ac:dyDescent="0.35">
      <c r="A2234" t="s">
        <v>2798</v>
      </c>
      <c r="B2234" t="s">
        <v>75</v>
      </c>
      <c r="C2234" t="s">
        <v>2771</v>
      </c>
      <c r="D2234" t="s">
        <v>2682</v>
      </c>
      <c r="E2234" t="s">
        <v>32</v>
      </c>
      <c r="G2234" t="s">
        <v>78</v>
      </c>
      <c r="H2234" t="s">
        <v>79</v>
      </c>
      <c r="I2234" t="s">
        <v>80</v>
      </c>
      <c r="J2234">
        <v>15</v>
      </c>
      <c r="K2234">
        <v>0</v>
      </c>
      <c r="L2234" t="s">
        <v>2772</v>
      </c>
      <c r="M2234" t="s">
        <v>82</v>
      </c>
      <c r="N2234" s="6"/>
      <c r="O2234" s="6"/>
      <c r="P2234" s="6"/>
      <c r="Q2234" s="6"/>
      <c r="R2234" s="6">
        <v>0</v>
      </c>
      <c r="S2234" s="6">
        <v>500</v>
      </c>
      <c r="U2234" t="s">
        <v>88</v>
      </c>
      <c r="V2234" t="s">
        <v>80</v>
      </c>
      <c r="W2234" s="6">
        <v>0</v>
      </c>
      <c r="X2234" s="6">
        <v>490.97</v>
      </c>
      <c r="Y2234" s="6">
        <v>490.97</v>
      </c>
      <c r="Z2234" s="3">
        <v>1</v>
      </c>
      <c r="AA2234" s="3">
        <v>0.98</v>
      </c>
      <c r="AB2234">
        <v>2017</v>
      </c>
      <c r="AE2234" s="4">
        <v>44561</v>
      </c>
    </row>
    <row r="2235" spans="1:31" customFormat="1" hidden="1" x14ac:dyDescent="0.35">
      <c r="A2235" t="s">
        <v>2799</v>
      </c>
      <c r="B2235" t="s">
        <v>75</v>
      </c>
      <c r="C2235" t="s">
        <v>2771</v>
      </c>
      <c r="D2235" t="s">
        <v>2682</v>
      </c>
      <c r="E2235" t="s">
        <v>32</v>
      </c>
      <c r="G2235" t="s">
        <v>78</v>
      </c>
      <c r="H2235" t="s">
        <v>79</v>
      </c>
      <c r="I2235" t="s">
        <v>80</v>
      </c>
      <c r="J2235">
        <v>15</v>
      </c>
      <c r="K2235">
        <v>0</v>
      </c>
      <c r="L2235" t="s">
        <v>2772</v>
      </c>
      <c r="M2235" t="s">
        <v>82</v>
      </c>
      <c r="N2235" s="6"/>
      <c r="O2235" s="6"/>
      <c r="P2235" s="6"/>
      <c r="Q2235" s="6"/>
      <c r="R2235" s="6">
        <v>0</v>
      </c>
      <c r="S2235" s="6">
        <v>500</v>
      </c>
      <c r="U2235" t="s">
        <v>88</v>
      </c>
      <c r="V2235" t="s">
        <v>80</v>
      </c>
      <c r="W2235" s="6">
        <v>0</v>
      </c>
      <c r="X2235" s="6">
        <v>530</v>
      </c>
      <c r="Y2235" s="6">
        <v>530</v>
      </c>
      <c r="Z2235" s="3">
        <v>1</v>
      </c>
      <c r="AA2235" s="3">
        <v>1.06</v>
      </c>
      <c r="AB2235">
        <v>2017</v>
      </c>
      <c r="AE2235" s="4">
        <v>44926</v>
      </c>
    </row>
    <row r="2236" spans="1:31" customFormat="1" hidden="1" x14ac:dyDescent="0.35">
      <c r="A2236" t="s">
        <v>2800</v>
      </c>
      <c r="B2236" t="s">
        <v>75</v>
      </c>
      <c r="C2236" t="s">
        <v>2771</v>
      </c>
      <c r="D2236" t="s">
        <v>2682</v>
      </c>
      <c r="E2236" t="s">
        <v>32</v>
      </c>
      <c r="G2236" t="s">
        <v>78</v>
      </c>
      <c r="H2236" t="s">
        <v>79</v>
      </c>
      <c r="I2236" t="s">
        <v>80</v>
      </c>
      <c r="J2236">
        <v>15</v>
      </c>
      <c r="K2236">
        <v>0</v>
      </c>
      <c r="L2236" t="s">
        <v>2772</v>
      </c>
      <c r="M2236" t="s">
        <v>82</v>
      </c>
      <c r="N2236" s="6"/>
      <c r="O2236" s="6"/>
      <c r="P2236" s="6"/>
      <c r="Q2236" s="6"/>
      <c r="R2236" s="6">
        <v>0</v>
      </c>
      <c r="S2236" s="6">
        <v>250</v>
      </c>
      <c r="U2236" t="s">
        <v>88</v>
      </c>
      <c r="V2236" t="s">
        <v>80</v>
      </c>
      <c r="W2236" s="6">
        <v>0</v>
      </c>
      <c r="X2236" s="6">
        <v>50</v>
      </c>
      <c r="Y2236" s="6">
        <v>50</v>
      </c>
      <c r="Z2236" s="3">
        <v>1</v>
      </c>
      <c r="AA2236" s="3">
        <v>0.2</v>
      </c>
      <c r="AB2236">
        <v>2018</v>
      </c>
      <c r="AE2236" s="4">
        <v>43465</v>
      </c>
    </row>
    <row r="2237" spans="1:31" customFormat="1" hidden="1" x14ac:dyDescent="0.35">
      <c r="A2237" t="s">
        <v>2801</v>
      </c>
      <c r="B2237" t="s">
        <v>75</v>
      </c>
      <c r="C2237" t="s">
        <v>2771</v>
      </c>
      <c r="D2237" t="s">
        <v>2682</v>
      </c>
      <c r="E2237" t="s">
        <v>28</v>
      </c>
      <c r="G2237" t="s">
        <v>78</v>
      </c>
      <c r="H2237" t="s">
        <v>79</v>
      </c>
      <c r="I2237" t="s">
        <v>80</v>
      </c>
      <c r="J2237">
        <v>15</v>
      </c>
      <c r="K2237">
        <v>0</v>
      </c>
      <c r="L2237" t="s">
        <v>2772</v>
      </c>
      <c r="M2237" t="s">
        <v>82</v>
      </c>
      <c r="N2237" s="6"/>
      <c r="O2237" s="6"/>
      <c r="P2237" s="6"/>
      <c r="Q2237" s="6"/>
      <c r="R2237" s="6">
        <v>0</v>
      </c>
      <c r="S2237" s="6">
        <v>16</v>
      </c>
      <c r="U2237" t="s">
        <v>140</v>
      </c>
      <c r="V2237" t="s">
        <v>80</v>
      </c>
      <c r="W2237" s="6">
        <v>0</v>
      </c>
      <c r="X2237" s="6">
        <v>16</v>
      </c>
      <c r="Y2237" s="6">
        <v>16</v>
      </c>
      <c r="Z2237" s="3">
        <v>1</v>
      </c>
      <c r="AA2237" s="3">
        <v>1</v>
      </c>
      <c r="AB2237">
        <v>2018</v>
      </c>
      <c r="AE2237" s="4">
        <v>44196</v>
      </c>
    </row>
    <row r="2238" spans="1:31" customFormat="1" hidden="1" x14ac:dyDescent="0.35">
      <c r="A2238" t="s">
        <v>2802</v>
      </c>
      <c r="B2238" t="s">
        <v>75</v>
      </c>
      <c r="C2238" t="s">
        <v>2771</v>
      </c>
      <c r="D2238" t="s">
        <v>2682</v>
      </c>
      <c r="E2238" t="s">
        <v>28</v>
      </c>
      <c r="G2238" t="s">
        <v>78</v>
      </c>
      <c r="H2238" t="s">
        <v>79</v>
      </c>
      <c r="I2238" t="s">
        <v>80</v>
      </c>
      <c r="J2238">
        <v>15</v>
      </c>
      <c r="K2238">
        <v>0</v>
      </c>
      <c r="L2238" t="s">
        <v>2772</v>
      </c>
      <c r="M2238" t="s">
        <v>82</v>
      </c>
      <c r="N2238" s="6"/>
      <c r="O2238" s="6"/>
      <c r="P2238" s="6"/>
      <c r="Q2238" s="6"/>
      <c r="R2238" s="6">
        <v>0</v>
      </c>
      <c r="S2238" s="6">
        <v>23.73</v>
      </c>
      <c r="U2238" t="s">
        <v>140</v>
      </c>
      <c r="V2238" t="s">
        <v>80</v>
      </c>
      <c r="W2238" s="6">
        <v>0</v>
      </c>
      <c r="X2238" s="6">
        <v>23.73</v>
      </c>
      <c r="Y2238" s="6">
        <v>23.73</v>
      </c>
      <c r="Z2238" s="3">
        <v>1</v>
      </c>
      <c r="AA2238" s="3">
        <v>1</v>
      </c>
      <c r="AB2238">
        <v>2018</v>
      </c>
      <c r="AE2238" s="4">
        <v>45291</v>
      </c>
    </row>
    <row r="2239" spans="1:31" customFormat="1" hidden="1" x14ac:dyDescent="0.35">
      <c r="A2239" t="s">
        <v>2803</v>
      </c>
      <c r="B2239" t="s">
        <v>75</v>
      </c>
      <c r="C2239" t="s">
        <v>2771</v>
      </c>
      <c r="D2239" t="s">
        <v>2682</v>
      </c>
      <c r="E2239" t="s">
        <v>31</v>
      </c>
      <c r="G2239" t="s">
        <v>78</v>
      </c>
      <c r="H2239" t="s">
        <v>79</v>
      </c>
      <c r="I2239" t="s">
        <v>80</v>
      </c>
      <c r="J2239">
        <v>15</v>
      </c>
      <c r="K2239">
        <v>0</v>
      </c>
      <c r="L2239" t="s">
        <v>2772</v>
      </c>
      <c r="M2239" t="s">
        <v>82</v>
      </c>
      <c r="N2239" s="6"/>
      <c r="O2239" s="6"/>
      <c r="P2239" s="6"/>
      <c r="Q2239" s="6"/>
      <c r="R2239" s="6">
        <v>0</v>
      </c>
      <c r="S2239" s="6">
        <v>38.5</v>
      </c>
      <c r="U2239" t="s">
        <v>84</v>
      </c>
      <c r="V2239" t="s">
        <v>80</v>
      </c>
      <c r="W2239" s="6">
        <v>0</v>
      </c>
      <c r="X2239" s="6">
        <v>38.5</v>
      </c>
      <c r="Y2239" s="6">
        <v>38.5</v>
      </c>
      <c r="Z2239" s="3">
        <v>1</v>
      </c>
      <c r="AA2239" s="3">
        <v>1</v>
      </c>
      <c r="AB2239">
        <v>2018</v>
      </c>
      <c r="AE2239" s="4">
        <v>43830</v>
      </c>
    </row>
    <row r="2240" spans="1:31" customFormat="1" hidden="1" x14ac:dyDescent="0.35">
      <c r="A2240" t="s">
        <v>2804</v>
      </c>
      <c r="B2240" t="s">
        <v>75</v>
      </c>
      <c r="C2240" t="s">
        <v>2771</v>
      </c>
      <c r="D2240" t="s">
        <v>2682</v>
      </c>
      <c r="E2240" t="s">
        <v>31</v>
      </c>
      <c r="G2240" t="s">
        <v>78</v>
      </c>
      <c r="H2240" t="s">
        <v>79</v>
      </c>
      <c r="I2240" t="s">
        <v>80</v>
      </c>
      <c r="J2240">
        <v>15</v>
      </c>
      <c r="K2240">
        <v>0</v>
      </c>
      <c r="L2240" t="s">
        <v>2772</v>
      </c>
      <c r="M2240" t="s">
        <v>82</v>
      </c>
      <c r="N2240" s="6"/>
      <c r="O2240" s="6"/>
      <c r="P2240" s="6"/>
      <c r="Q2240" s="6"/>
      <c r="R2240" s="6">
        <v>0</v>
      </c>
      <c r="S2240" s="6">
        <v>32</v>
      </c>
      <c r="U2240" t="s">
        <v>84</v>
      </c>
      <c r="V2240" t="s">
        <v>80</v>
      </c>
      <c r="W2240" s="6">
        <v>0</v>
      </c>
      <c r="X2240" s="6">
        <v>32</v>
      </c>
      <c r="Y2240" s="6">
        <v>32</v>
      </c>
      <c r="Z2240" s="3">
        <v>1</v>
      </c>
      <c r="AA2240" s="3">
        <v>1</v>
      </c>
      <c r="AB2240">
        <v>2018</v>
      </c>
      <c r="AE2240" s="4">
        <v>44926</v>
      </c>
    </row>
    <row r="2241" spans="1:31" customFormat="1" hidden="1" x14ac:dyDescent="0.35">
      <c r="A2241" t="s">
        <v>2805</v>
      </c>
      <c r="B2241" t="s">
        <v>75</v>
      </c>
      <c r="C2241" t="s">
        <v>2771</v>
      </c>
      <c r="D2241" t="s">
        <v>2682</v>
      </c>
      <c r="E2241" t="s">
        <v>32</v>
      </c>
      <c r="G2241" t="s">
        <v>78</v>
      </c>
      <c r="H2241" t="s">
        <v>79</v>
      </c>
      <c r="I2241" t="s">
        <v>80</v>
      </c>
      <c r="J2241">
        <v>15</v>
      </c>
      <c r="K2241">
        <v>0</v>
      </c>
      <c r="L2241" t="s">
        <v>2772</v>
      </c>
      <c r="M2241" t="s">
        <v>82</v>
      </c>
      <c r="N2241" s="6"/>
      <c r="O2241" s="6"/>
      <c r="P2241" s="6"/>
      <c r="Q2241" s="6"/>
      <c r="R2241" s="6">
        <v>0</v>
      </c>
      <c r="S2241" s="6">
        <v>108.8</v>
      </c>
      <c r="U2241" t="s">
        <v>88</v>
      </c>
      <c r="V2241" t="s">
        <v>80</v>
      </c>
      <c r="W2241" s="6">
        <v>0</v>
      </c>
      <c r="X2241" s="6">
        <v>108.8</v>
      </c>
      <c r="Y2241" s="6">
        <v>108.8</v>
      </c>
      <c r="Z2241" s="3">
        <v>1</v>
      </c>
      <c r="AA2241" s="3">
        <v>1</v>
      </c>
      <c r="AB2241">
        <v>2018</v>
      </c>
      <c r="AE2241" s="4">
        <v>43830</v>
      </c>
    </row>
    <row r="2242" spans="1:31" customFormat="1" hidden="1" x14ac:dyDescent="0.35">
      <c r="A2242" t="s">
        <v>2806</v>
      </c>
      <c r="B2242" t="s">
        <v>75</v>
      </c>
      <c r="C2242" t="s">
        <v>2771</v>
      </c>
      <c r="D2242" t="s">
        <v>2682</v>
      </c>
      <c r="E2242" t="s">
        <v>32</v>
      </c>
      <c r="G2242" t="s">
        <v>78</v>
      </c>
      <c r="H2242" t="s">
        <v>79</v>
      </c>
      <c r="I2242" t="s">
        <v>80</v>
      </c>
      <c r="J2242">
        <v>15</v>
      </c>
      <c r="K2242">
        <v>0</v>
      </c>
      <c r="L2242" t="s">
        <v>2772</v>
      </c>
      <c r="M2242" t="s">
        <v>82</v>
      </c>
      <c r="N2242" s="6"/>
      <c r="O2242" s="6"/>
      <c r="P2242" s="6"/>
      <c r="Q2242" s="6"/>
      <c r="R2242" s="6">
        <v>0</v>
      </c>
      <c r="S2242" s="6">
        <v>246.8</v>
      </c>
      <c r="U2242" t="s">
        <v>88</v>
      </c>
      <c r="V2242" t="s">
        <v>80</v>
      </c>
      <c r="W2242" s="6">
        <v>0</v>
      </c>
      <c r="X2242" s="6">
        <v>246.8</v>
      </c>
      <c r="Y2242" s="6">
        <v>246.8</v>
      </c>
      <c r="Z2242" s="3">
        <v>1</v>
      </c>
      <c r="AA2242" s="3">
        <v>1</v>
      </c>
      <c r="AB2242">
        <v>2018</v>
      </c>
      <c r="AE2242" s="4">
        <v>44561</v>
      </c>
    </row>
    <row r="2243" spans="1:31" customFormat="1" hidden="1" x14ac:dyDescent="0.35">
      <c r="A2243" t="s">
        <v>2807</v>
      </c>
      <c r="B2243" t="s">
        <v>75</v>
      </c>
      <c r="C2243" t="s">
        <v>2771</v>
      </c>
      <c r="D2243" t="s">
        <v>2682</v>
      </c>
      <c r="E2243" t="s">
        <v>32</v>
      </c>
      <c r="G2243" t="s">
        <v>78</v>
      </c>
      <c r="H2243" t="s">
        <v>79</v>
      </c>
      <c r="I2243" t="s">
        <v>80</v>
      </c>
      <c r="J2243">
        <v>15</v>
      </c>
      <c r="K2243">
        <v>0</v>
      </c>
      <c r="L2243" t="s">
        <v>2772</v>
      </c>
      <c r="M2243" t="s">
        <v>82</v>
      </c>
      <c r="N2243" s="6"/>
      <c r="O2243" s="6"/>
      <c r="P2243" s="6"/>
      <c r="Q2243" s="6"/>
      <c r="R2243" s="6">
        <v>0</v>
      </c>
      <c r="S2243" s="6">
        <v>497.7</v>
      </c>
      <c r="U2243" t="s">
        <v>88</v>
      </c>
      <c r="V2243" t="s">
        <v>80</v>
      </c>
      <c r="W2243" s="6">
        <v>0</v>
      </c>
      <c r="X2243" s="6">
        <v>497.7</v>
      </c>
      <c r="Y2243" s="6">
        <v>497.7</v>
      </c>
      <c r="Z2243" s="3">
        <v>1</v>
      </c>
      <c r="AA2243" s="3">
        <v>1</v>
      </c>
      <c r="AB2243">
        <v>2018</v>
      </c>
      <c r="AE2243" s="4">
        <v>45291</v>
      </c>
    </row>
    <row r="2244" spans="1:31" customFormat="1" hidden="1" x14ac:dyDescent="0.35">
      <c r="A2244" t="s">
        <v>2808</v>
      </c>
      <c r="B2244" t="s">
        <v>75</v>
      </c>
      <c r="C2244" t="s">
        <v>2771</v>
      </c>
      <c r="D2244" t="s">
        <v>2682</v>
      </c>
      <c r="E2244" t="s">
        <v>31</v>
      </c>
      <c r="G2244" t="s">
        <v>78</v>
      </c>
      <c r="H2244" t="s">
        <v>79</v>
      </c>
      <c r="I2244" t="s">
        <v>80</v>
      </c>
      <c r="J2244">
        <v>15</v>
      </c>
      <c r="K2244">
        <v>0</v>
      </c>
      <c r="L2244" t="s">
        <v>2772</v>
      </c>
      <c r="M2244" t="s">
        <v>82</v>
      </c>
      <c r="N2244" s="6"/>
      <c r="O2244" s="6"/>
      <c r="P2244" s="6"/>
      <c r="Q2244" s="6"/>
      <c r="R2244" s="6">
        <v>0</v>
      </c>
      <c r="S2244" s="6">
        <v>78</v>
      </c>
      <c r="U2244" t="s">
        <v>84</v>
      </c>
      <c r="V2244" t="s">
        <v>80</v>
      </c>
      <c r="W2244" s="6">
        <v>0</v>
      </c>
      <c r="X2244" s="6">
        <v>78</v>
      </c>
      <c r="Y2244" s="6">
        <v>78</v>
      </c>
      <c r="Z2244" s="3">
        <v>1</v>
      </c>
      <c r="AA2244" s="3">
        <v>1</v>
      </c>
      <c r="AB2244">
        <v>2019</v>
      </c>
      <c r="AE2244" s="4">
        <v>44561</v>
      </c>
    </row>
    <row r="2245" spans="1:31" customFormat="1" hidden="1" x14ac:dyDescent="0.35">
      <c r="A2245" t="s">
        <v>2809</v>
      </c>
      <c r="B2245" t="s">
        <v>75</v>
      </c>
      <c r="C2245" t="s">
        <v>2771</v>
      </c>
      <c r="D2245" t="s">
        <v>2682</v>
      </c>
      <c r="E2245" t="s">
        <v>31</v>
      </c>
      <c r="G2245" t="s">
        <v>78</v>
      </c>
      <c r="H2245" t="s">
        <v>79</v>
      </c>
      <c r="I2245" t="s">
        <v>80</v>
      </c>
      <c r="J2245">
        <v>15</v>
      </c>
      <c r="K2245">
        <v>0</v>
      </c>
      <c r="L2245" t="s">
        <v>2772</v>
      </c>
      <c r="M2245" t="s">
        <v>82</v>
      </c>
      <c r="N2245" s="6"/>
      <c r="O2245" s="6"/>
      <c r="P2245" s="6"/>
      <c r="Q2245" s="6"/>
      <c r="R2245" s="6">
        <v>0</v>
      </c>
      <c r="S2245" s="6">
        <v>5.6</v>
      </c>
      <c r="U2245" t="s">
        <v>84</v>
      </c>
      <c r="V2245" t="s">
        <v>80</v>
      </c>
      <c r="W2245" s="6">
        <v>0</v>
      </c>
      <c r="X2245" s="6">
        <v>5.6</v>
      </c>
      <c r="Y2245" s="6">
        <v>5.6</v>
      </c>
      <c r="Z2245" s="3">
        <v>1</v>
      </c>
      <c r="AA2245" s="3">
        <v>1</v>
      </c>
      <c r="AB2245">
        <v>2019</v>
      </c>
      <c r="AE2245" s="4">
        <v>44926</v>
      </c>
    </row>
    <row r="2246" spans="1:31" customFormat="1" hidden="1" x14ac:dyDescent="0.35">
      <c r="A2246" t="s">
        <v>2810</v>
      </c>
      <c r="B2246" t="s">
        <v>75</v>
      </c>
      <c r="C2246" t="s">
        <v>2771</v>
      </c>
      <c r="D2246" t="s">
        <v>2682</v>
      </c>
      <c r="E2246" t="s">
        <v>32</v>
      </c>
      <c r="G2246" t="s">
        <v>78</v>
      </c>
      <c r="H2246" t="s">
        <v>79</v>
      </c>
      <c r="I2246" t="s">
        <v>80</v>
      </c>
      <c r="J2246">
        <v>15</v>
      </c>
      <c r="K2246">
        <v>0</v>
      </c>
      <c r="L2246" t="s">
        <v>2772</v>
      </c>
      <c r="M2246" t="s">
        <v>82</v>
      </c>
      <c r="N2246" s="6"/>
      <c r="O2246" s="6"/>
      <c r="P2246" s="6"/>
      <c r="Q2246" s="6"/>
      <c r="R2246" s="6">
        <v>0</v>
      </c>
      <c r="S2246" s="6">
        <v>71.25</v>
      </c>
      <c r="U2246" t="s">
        <v>88</v>
      </c>
      <c r="V2246" t="s">
        <v>80</v>
      </c>
      <c r="W2246" s="6">
        <v>0</v>
      </c>
      <c r="X2246" s="6">
        <v>71.25</v>
      </c>
      <c r="Y2246" s="6">
        <v>71.25</v>
      </c>
      <c r="Z2246" s="3">
        <v>1</v>
      </c>
      <c r="AA2246" s="3">
        <v>1</v>
      </c>
      <c r="AB2246">
        <v>2019</v>
      </c>
      <c r="AE2246" s="4">
        <v>45657</v>
      </c>
    </row>
    <row r="2247" spans="1:31" customFormat="1" hidden="1" x14ac:dyDescent="0.35">
      <c r="A2247" t="s">
        <v>2811</v>
      </c>
      <c r="B2247" t="s">
        <v>75</v>
      </c>
      <c r="C2247" t="s">
        <v>2771</v>
      </c>
      <c r="D2247" t="s">
        <v>2682</v>
      </c>
      <c r="E2247" t="s">
        <v>28</v>
      </c>
      <c r="G2247" t="s">
        <v>78</v>
      </c>
      <c r="H2247" t="s">
        <v>79</v>
      </c>
      <c r="I2247" t="s">
        <v>80</v>
      </c>
      <c r="J2247">
        <v>15</v>
      </c>
      <c r="K2247">
        <v>0</v>
      </c>
      <c r="L2247" t="s">
        <v>2772</v>
      </c>
      <c r="M2247" t="s">
        <v>82</v>
      </c>
      <c r="N2247" s="6"/>
      <c r="O2247" s="6"/>
      <c r="P2247" s="6"/>
      <c r="Q2247" s="6"/>
      <c r="R2247" s="6">
        <v>0</v>
      </c>
      <c r="S2247" s="6">
        <v>8.1</v>
      </c>
      <c r="U2247" t="s">
        <v>140</v>
      </c>
      <c r="V2247" t="s">
        <v>80</v>
      </c>
      <c r="W2247" s="6">
        <v>0</v>
      </c>
      <c r="X2247" s="6">
        <v>8.1</v>
      </c>
      <c r="Y2247" s="6">
        <v>8.1</v>
      </c>
      <c r="Z2247" s="3">
        <v>1</v>
      </c>
      <c r="AA2247" s="3">
        <v>1</v>
      </c>
      <c r="AB2247">
        <v>2020</v>
      </c>
      <c r="AE2247" s="4">
        <v>44926</v>
      </c>
    </row>
    <row r="2248" spans="1:31" customFormat="1" hidden="1" x14ac:dyDescent="0.35">
      <c r="A2248" t="s">
        <v>2812</v>
      </c>
      <c r="B2248" t="s">
        <v>75</v>
      </c>
      <c r="C2248" t="s">
        <v>2771</v>
      </c>
      <c r="D2248" t="s">
        <v>2682</v>
      </c>
      <c r="E2248" t="s">
        <v>28</v>
      </c>
      <c r="G2248" t="s">
        <v>78</v>
      </c>
      <c r="H2248" t="s">
        <v>79</v>
      </c>
      <c r="I2248" t="s">
        <v>80</v>
      </c>
      <c r="J2248">
        <v>15</v>
      </c>
      <c r="K2248">
        <v>0</v>
      </c>
      <c r="L2248" t="s">
        <v>2772</v>
      </c>
      <c r="M2248" t="s">
        <v>82</v>
      </c>
      <c r="N2248" s="6"/>
      <c r="O2248" s="6"/>
      <c r="P2248" s="6"/>
      <c r="Q2248" s="6"/>
      <c r="R2248" s="6">
        <v>0</v>
      </c>
      <c r="S2248" s="6">
        <v>96</v>
      </c>
      <c r="U2248" t="s">
        <v>140</v>
      </c>
      <c r="V2248" t="s">
        <v>80</v>
      </c>
      <c r="W2248" s="6">
        <v>0</v>
      </c>
      <c r="X2248" s="6">
        <v>96</v>
      </c>
      <c r="Y2248" s="6">
        <v>96</v>
      </c>
      <c r="Z2248" s="3">
        <v>1</v>
      </c>
      <c r="AA2248" s="3">
        <v>1</v>
      </c>
      <c r="AB2248">
        <v>2021</v>
      </c>
      <c r="AE2248" s="4">
        <v>47118</v>
      </c>
    </row>
    <row r="2249" spans="1:31" customFormat="1" hidden="1" x14ac:dyDescent="0.35">
      <c r="A2249" t="s">
        <v>2813</v>
      </c>
      <c r="B2249" t="s">
        <v>75</v>
      </c>
      <c r="C2249" t="s">
        <v>2771</v>
      </c>
      <c r="D2249" t="s">
        <v>2682</v>
      </c>
      <c r="E2249" t="s">
        <v>31</v>
      </c>
      <c r="G2249" t="s">
        <v>78</v>
      </c>
      <c r="H2249" t="s">
        <v>79</v>
      </c>
      <c r="I2249" t="s">
        <v>80</v>
      </c>
      <c r="J2249">
        <v>15</v>
      </c>
      <c r="K2249">
        <v>0</v>
      </c>
      <c r="L2249" t="s">
        <v>2772</v>
      </c>
      <c r="M2249" t="s">
        <v>82</v>
      </c>
      <c r="N2249" s="6"/>
      <c r="O2249" s="6"/>
      <c r="P2249" s="6"/>
      <c r="Q2249" s="6"/>
      <c r="R2249" s="6">
        <v>0</v>
      </c>
      <c r="S2249" s="6">
        <v>775</v>
      </c>
      <c r="U2249" t="s">
        <v>84</v>
      </c>
      <c r="V2249" t="s">
        <v>80</v>
      </c>
      <c r="W2249" s="6">
        <v>0</v>
      </c>
      <c r="X2249" s="6">
        <v>775</v>
      </c>
      <c r="Y2249" s="6">
        <v>775</v>
      </c>
      <c r="Z2249" s="3">
        <v>1</v>
      </c>
      <c r="AA2249" s="3">
        <v>1</v>
      </c>
      <c r="AB2249">
        <v>2021</v>
      </c>
      <c r="AE2249" s="4">
        <v>45657</v>
      </c>
    </row>
    <row r="2250" spans="1:31" customFormat="1" hidden="1" x14ac:dyDescent="0.35">
      <c r="A2250" t="s">
        <v>2814</v>
      </c>
      <c r="B2250" t="s">
        <v>75</v>
      </c>
      <c r="C2250" t="s">
        <v>2771</v>
      </c>
      <c r="D2250" t="s">
        <v>2682</v>
      </c>
      <c r="E2250" t="s">
        <v>32</v>
      </c>
      <c r="G2250" t="s">
        <v>78</v>
      </c>
      <c r="H2250" t="s">
        <v>79</v>
      </c>
      <c r="I2250" t="s">
        <v>80</v>
      </c>
      <c r="J2250">
        <v>15</v>
      </c>
      <c r="K2250">
        <v>0</v>
      </c>
      <c r="L2250" t="s">
        <v>2772</v>
      </c>
      <c r="M2250" t="s">
        <v>82</v>
      </c>
      <c r="N2250" s="6"/>
      <c r="O2250" s="6"/>
      <c r="P2250" s="6"/>
      <c r="Q2250" s="6"/>
      <c r="R2250" s="6">
        <v>0</v>
      </c>
      <c r="S2250" s="6">
        <v>1851</v>
      </c>
      <c r="U2250" t="s">
        <v>88</v>
      </c>
      <c r="V2250" t="s">
        <v>80</v>
      </c>
      <c r="W2250" s="6">
        <v>0</v>
      </c>
      <c r="X2250" s="6">
        <v>1851</v>
      </c>
      <c r="Y2250" s="6">
        <v>1851</v>
      </c>
      <c r="Z2250" s="3">
        <v>1</v>
      </c>
      <c r="AA2250" s="3">
        <v>1</v>
      </c>
      <c r="AB2250">
        <v>2021</v>
      </c>
      <c r="AE2250" s="4">
        <v>46752</v>
      </c>
    </row>
    <row r="2251" spans="1:31" customFormat="1" hidden="1" x14ac:dyDescent="0.35">
      <c r="A2251" t="s">
        <v>2857</v>
      </c>
      <c r="B2251" t="s">
        <v>75</v>
      </c>
      <c r="C2251" t="s">
        <v>2829</v>
      </c>
      <c r="D2251" t="s">
        <v>2829</v>
      </c>
      <c r="E2251" t="s">
        <v>32</v>
      </c>
      <c r="G2251" t="s">
        <v>78</v>
      </c>
      <c r="H2251" t="s">
        <v>80</v>
      </c>
      <c r="I2251" t="s">
        <v>80</v>
      </c>
      <c r="J2251">
        <v>20</v>
      </c>
      <c r="K2251">
        <v>0</v>
      </c>
      <c r="L2251" t="s">
        <v>2830</v>
      </c>
      <c r="M2251" t="s">
        <v>82</v>
      </c>
      <c r="N2251" s="6" t="s">
        <v>2858</v>
      </c>
      <c r="O2251" s="6"/>
      <c r="P2251" s="6"/>
      <c r="Q2251" s="6"/>
      <c r="R2251" s="6">
        <v>400</v>
      </c>
      <c r="S2251" s="6">
        <v>400</v>
      </c>
      <c r="U2251" t="s">
        <v>88</v>
      </c>
      <c r="V2251" t="s">
        <v>80</v>
      </c>
      <c r="W2251" s="6"/>
      <c r="X2251" s="6">
        <v>379.4</v>
      </c>
      <c r="Y2251" s="6">
        <v>151.80000000000001</v>
      </c>
      <c r="Z2251" s="3">
        <v>0.4</v>
      </c>
      <c r="AA2251" s="3">
        <v>0.95</v>
      </c>
      <c r="AB2251">
        <v>2023</v>
      </c>
    </row>
    <row r="2252" spans="1:31" customFormat="1" hidden="1" x14ac:dyDescent="0.35">
      <c r="A2252" t="s">
        <v>2859</v>
      </c>
      <c r="B2252" t="s">
        <v>75</v>
      </c>
      <c r="C2252" t="s">
        <v>2829</v>
      </c>
      <c r="D2252" t="s">
        <v>2829</v>
      </c>
      <c r="E2252" t="s">
        <v>32</v>
      </c>
      <c r="G2252" t="s">
        <v>78</v>
      </c>
      <c r="H2252" t="s">
        <v>80</v>
      </c>
      <c r="I2252" t="s">
        <v>80</v>
      </c>
      <c r="J2252">
        <v>20</v>
      </c>
      <c r="K2252">
        <v>0</v>
      </c>
      <c r="L2252" t="s">
        <v>2830</v>
      </c>
      <c r="M2252" t="s">
        <v>82</v>
      </c>
      <c r="N2252" s="6" t="s">
        <v>2858</v>
      </c>
      <c r="O2252" s="6"/>
      <c r="P2252" s="6"/>
      <c r="Q2252" s="6"/>
      <c r="R2252" s="6">
        <v>1500</v>
      </c>
      <c r="S2252" s="6">
        <v>1500</v>
      </c>
      <c r="U2252" t="s">
        <v>251</v>
      </c>
      <c r="V2252" t="s">
        <v>80</v>
      </c>
      <c r="W2252" s="6"/>
      <c r="X2252" s="6">
        <v>2067</v>
      </c>
      <c r="Y2252" s="6">
        <v>1431</v>
      </c>
      <c r="Z2252" s="3">
        <v>0.69</v>
      </c>
      <c r="AA2252" s="3">
        <v>1.38</v>
      </c>
      <c r="AB2252">
        <v>2023</v>
      </c>
    </row>
    <row r="2253" spans="1:31" customFormat="1" hidden="1" x14ac:dyDescent="0.35">
      <c r="A2253" t="s">
        <v>2866</v>
      </c>
      <c r="B2253" t="s">
        <v>75</v>
      </c>
      <c r="C2253" t="s">
        <v>2864</v>
      </c>
      <c r="D2253" t="s">
        <v>2865</v>
      </c>
      <c r="E2253" t="s">
        <v>31</v>
      </c>
      <c r="G2253" t="s">
        <v>92</v>
      </c>
      <c r="H2253" t="s">
        <v>80</v>
      </c>
      <c r="I2253" t="s">
        <v>80</v>
      </c>
      <c r="J2253">
        <v>15</v>
      </c>
      <c r="K2253">
        <v>0</v>
      </c>
      <c r="L2253" t="s">
        <v>2867</v>
      </c>
      <c r="M2253" t="s">
        <v>80</v>
      </c>
      <c r="N2253" s="6" t="s">
        <v>2868</v>
      </c>
      <c r="O2253" s="6"/>
      <c r="P2253" s="6"/>
      <c r="Q2253" s="6"/>
      <c r="R2253" s="6">
        <v>0</v>
      </c>
      <c r="S2253" s="6">
        <v>40</v>
      </c>
      <c r="U2253" t="s">
        <v>84</v>
      </c>
      <c r="V2253" t="s">
        <v>80</v>
      </c>
      <c r="W2253" s="6">
        <v>0</v>
      </c>
      <c r="X2253" s="6">
        <v>40</v>
      </c>
      <c r="Y2253" s="6">
        <v>40</v>
      </c>
      <c r="Z2253" s="3">
        <v>1</v>
      </c>
      <c r="AA2253" s="3">
        <v>1</v>
      </c>
      <c r="AB2253">
        <v>2021</v>
      </c>
    </row>
    <row r="2254" spans="1:31" customFormat="1" hidden="1" x14ac:dyDescent="0.35">
      <c r="A2254" t="s">
        <v>2872</v>
      </c>
      <c r="B2254" t="s">
        <v>75</v>
      </c>
      <c r="C2254" t="s">
        <v>2870</v>
      </c>
      <c r="D2254" t="s">
        <v>2865</v>
      </c>
      <c r="E2254" t="s">
        <v>31</v>
      </c>
      <c r="F2254" t="s">
        <v>77</v>
      </c>
      <c r="G2254" t="s">
        <v>92</v>
      </c>
      <c r="H2254" t="s">
        <v>79</v>
      </c>
      <c r="I2254" t="s">
        <v>156</v>
      </c>
      <c r="J2254">
        <v>30</v>
      </c>
      <c r="K2254">
        <v>0</v>
      </c>
      <c r="L2254" t="s">
        <v>2873</v>
      </c>
      <c r="M2254" t="s">
        <v>82</v>
      </c>
      <c r="N2254" s="6" t="s">
        <v>2874</v>
      </c>
      <c r="O2254" s="6"/>
      <c r="P2254" s="6"/>
      <c r="Q2254" s="6"/>
      <c r="R2254" s="6"/>
      <c r="S2254" s="6">
        <v>1000</v>
      </c>
      <c r="U2254" t="s">
        <v>84</v>
      </c>
      <c r="V2254" t="s">
        <v>153</v>
      </c>
      <c r="W2254" s="6"/>
      <c r="X2254" s="6">
        <v>100</v>
      </c>
      <c r="Y2254" s="6"/>
      <c r="Z2254" s="3">
        <v>0</v>
      </c>
      <c r="AA2254" s="3">
        <v>0.1</v>
      </c>
      <c r="AB2254">
        <v>2023</v>
      </c>
      <c r="AC2254">
        <v>2023</v>
      </c>
      <c r="AD2254" s="4">
        <v>44994</v>
      </c>
    </row>
    <row r="2255" spans="1:31" customFormat="1" hidden="1" x14ac:dyDescent="0.35">
      <c r="A2255" t="s">
        <v>2875</v>
      </c>
      <c r="B2255" t="s">
        <v>75</v>
      </c>
      <c r="C2255" t="s">
        <v>2870</v>
      </c>
      <c r="D2255" t="s">
        <v>2865</v>
      </c>
      <c r="E2255" t="s">
        <v>32</v>
      </c>
      <c r="F2255" t="s">
        <v>77</v>
      </c>
      <c r="G2255" t="s">
        <v>92</v>
      </c>
      <c r="H2255" t="s">
        <v>79</v>
      </c>
      <c r="I2255" t="s">
        <v>156</v>
      </c>
      <c r="J2255">
        <v>30</v>
      </c>
      <c r="K2255">
        <v>0</v>
      </c>
      <c r="L2255" t="s">
        <v>2873</v>
      </c>
      <c r="M2255" t="s">
        <v>82</v>
      </c>
      <c r="N2255" s="6" t="s">
        <v>2874</v>
      </c>
      <c r="O2255" s="6"/>
      <c r="P2255" s="6"/>
      <c r="Q2255" s="6"/>
      <c r="R2255" s="6"/>
      <c r="S2255" s="6">
        <v>60</v>
      </c>
      <c r="U2255" t="s">
        <v>88</v>
      </c>
      <c r="V2255" t="s">
        <v>153</v>
      </c>
      <c r="W2255" s="6"/>
      <c r="X2255" s="6"/>
      <c r="Y2255" s="6"/>
      <c r="AB2255">
        <v>2023</v>
      </c>
      <c r="AC2255">
        <v>2023</v>
      </c>
      <c r="AD2255" s="4">
        <v>44994</v>
      </c>
    </row>
    <row r="2256" spans="1:31" customFormat="1" hidden="1" x14ac:dyDescent="0.35">
      <c r="A2256" t="s">
        <v>2876</v>
      </c>
      <c r="B2256" t="s">
        <v>75</v>
      </c>
      <c r="C2256" t="s">
        <v>2870</v>
      </c>
      <c r="D2256" t="s">
        <v>2865</v>
      </c>
      <c r="E2256" t="s">
        <v>31</v>
      </c>
      <c r="F2256" t="s">
        <v>77</v>
      </c>
      <c r="G2256" t="s">
        <v>92</v>
      </c>
      <c r="H2256" t="s">
        <v>79</v>
      </c>
      <c r="I2256" t="s">
        <v>156</v>
      </c>
      <c r="J2256">
        <v>30</v>
      </c>
      <c r="K2256">
        <v>0</v>
      </c>
      <c r="L2256" t="s">
        <v>145</v>
      </c>
      <c r="M2256" t="s">
        <v>82</v>
      </c>
      <c r="N2256" s="6" t="s">
        <v>2871</v>
      </c>
      <c r="O2256" s="6"/>
      <c r="P2256" s="6"/>
      <c r="Q2256" s="6"/>
      <c r="R2256" s="6"/>
      <c r="S2256" s="6">
        <v>100</v>
      </c>
      <c r="U2256" t="s">
        <v>84</v>
      </c>
      <c r="V2256" t="s">
        <v>153</v>
      </c>
      <c r="W2256" s="6"/>
      <c r="X2256" s="6">
        <v>100</v>
      </c>
      <c r="Y2256" s="6">
        <v>100</v>
      </c>
      <c r="Z2256" s="3">
        <v>1</v>
      </c>
      <c r="AA2256" s="3">
        <v>1</v>
      </c>
      <c r="AB2256">
        <v>2023</v>
      </c>
      <c r="AC2256">
        <v>2023</v>
      </c>
      <c r="AD2256" s="4">
        <v>44942</v>
      </c>
    </row>
    <row r="2257" spans="1:31" customFormat="1" hidden="1" x14ac:dyDescent="0.35">
      <c r="A2257" t="s">
        <v>2877</v>
      </c>
      <c r="B2257" t="s">
        <v>333</v>
      </c>
      <c r="C2257" t="s">
        <v>2870</v>
      </c>
      <c r="D2257" t="s">
        <v>2865</v>
      </c>
      <c r="E2257" t="s">
        <v>31</v>
      </c>
      <c r="F2257" t="s">
        <v>77</v>
      </c>
      <c r="G2257" t="s">
        <v>92</v>
      </c>
      <c r="H2257" t="s">
        <v>79</v>
      </c>
      <c r="I2257" t="s">
        <v>156</v>
      </c>
      <c r="J2257">
        <v>30</v>
      </c>
      <c r="K2257">
        <v>0</v>
      </c>
      <c r="L2257" t="s">
        <v>2873</v>
      </c>
      <c r="M2257" t="s">
        <v>82</v>
      </c>
      <c r="N2257" s="6"/>
      <c r="O2257" s="6"/>
      <c r="P2257" s="6"/>
      <c r="Q2257" s="6"/>
      <c r="R2257" s="6"/>
      <c r="S2257" s="6">
        <v>725.6</v>
      </c>
      <c r="U2257" t="s">
        <v>84</v>
      </c>
      <c r="V2257" t="s">
        <v>153</v>
      </c>
      <c r="W2257" s="6"/>
      <c r="X2257" s="6"/>
      <c r="Y2257" s="6"/>
      <c r="AB2257">
        <v>2024</v>
      </c>
      <c r="AC2257">
        <v>2024</v>
      </c>
      <c r="AD2257" s="4">
        <v>45559</v>
      </c>
    </row>
    <row r="2258" spans="1:31" customFormat="1" hidden="1" x14ac:dyDescent="0.35">
      <c r="A2258" t="s">
        <v>2878</v>
      </c>
      <c r="B2258" t="s">
        <v>333</v>
      </c>
      <c r="C2258" t="s">
        <v>2870</v>
      </c>
      <c r="D2258" t="s">
        <v>2865</v>
      </c>
      <c r="E2258" t="s">
        <v>28</v>
      </c>
      <c r="F2258" t="s">
        <v>77</v>
      </c>
      <c r="G2258" t="s">
        <v>92</v>
      </c>
      <c r="H2258" t="s">
        <v>79</v>
      </c>
      <c r="I2258" t="s">
        <v>156</v>
      </c>
      <c r="J2258">
        <v>30</v>
      </c>
      <c r="K2258">
        <v>0</v>
      </c>
      <c r="L2258" t="s">
        <v>2873</v>
      </c>
      <c r="M2258" t="s">
        <v>82</v>
      </c>
      <c r="N2258" s="6"/>
      <c r="O2258" s="6"/>
      <c r="P2258" s="6"/>
      <c r="Q2258" s="6"/>
      <c r="R2258" s="6"/>
      <c r="S2258" s="6">
        <v>500</v>
      </c>
      <c r="U2258" t="s">
        <v>2879</v>
      </c>
      <c r="V2258" t="s">
        <v>153</v>
      </c>
      <c r="W2258" s="6"/>
      <c r="X2258" s="6"/>
      <c r="Y2258" s="6"/>
      <c r="AB2258">
        <v>2024</v>
      </c>
      <c r="AC2258">
        <v>2024</v>
      </c>
      <c r="AD2258" s="4">
        <v>45559</v>
      </c>
    </row>
    <row r="2259" spans="1:31" customFormat="1" hidden="1" x14ac:dyDescent="0.35">
      <c r="A2259" t="s">
        <v>2880</v>
      </c>
      <c r="B2259" t="s">
        <v>75</v>
      </c>
      <c r="C2259" t="s">
        <v>2870</v>
      </c>
      <c r="D2259" t="s">
        <v>2865</v>
      </c>
      <c r="E2259" t="s">
        <v>31</v>
      </c>
      <c r="F2259" t="s">
        <v>77</v>
      </c>
      <c r="G2259" t="s">
        <v>92</v>
      </c>
      <c r="H2259" t="s">
        <v>79</v>
      </c>
      <c r="I2259" t="s">
        <v>156</v>
      </c>
      <c r="J2259">
        <v>30</v>
      </c>
      <c r="K2259">
        <v>0</v>
      </c>
      <c r="L2259" t="s">
        <v>145</v>
      </c>
      <c r="M2259" t="s">
        <v>82</v>
      </c>
      <c r="N2259" s="6" t="s">
        <v>2881</v>
      </c>
      <c r="O2259" s="6"/>
      <c r="P2259" s="6"/>
      <c r="Q2259" s="6"/>
      <c r="R2259" s="6"/>
      <c r="S2259" s="6">
        <v>142</v>
      </c>
      <c r="U2259" t="s">
        <v>84</v>
      </c>
      <c r="V2259" t="s">
        <v>153</v>
      </c>
      <c r="W2259" s="6"/>
      <c r="X2259" s="6">
        <v>15</v>
      </c>
      <c r="Y2259" s="6">
        <v>15</v>
      </c>
      <c r="Z2259" s="3">
        <v>1</v>
      </c>
      <c r="AA2259" s="3">
        <v>0.11</v>
      </c>
      <c r="AB2259">
        <v>2013</v>
      </c>
      <c r="AC2259">
        <v>2013</v>
      </c>
      <c r="AD2259" s="4">
        <v>41577</v>
      </c>
      <c r="AE2259" s="4">
        <v>41820</v>
      </c>
    </row>
    <row r="2260" spans="1:31" customFormat="1" hidden="1" x14ac:dyDescent="0.35">
      <c r="A2260" t="s">
        <v>2882</v>
      </c>
      <c r="B2260" t="s">
        <v>325</v>
      </c>
      <c r="C2260" t="s">
        <v>2870</v>
      </c>
      <c r="D2260" t="s">
        <v>2865</v>
      </c>
      <c r="E2260" t="s">
        <v>31</v>
      </c>
      <c r="F2260" t="s">
        <v>77</v>
      </c>
      <c r="G2260" t="s">
        <v>92</v>
      </c>
      <c r="H2260" t="s">
        <v>79</v>
      </c>
      <c r="I2260" t="s">
        <v>156</v>
      </c>
      <c r="J2260">
        <v>30</v>
      </c>
      <c r="K2260">
        <v>0</v>
      </c>
      <c r="L2260" t="s">
        <v>145</v>
      </c>
      <c r="M2260" t="s">
        <v>82</v>
      </c>
      <c r="N2260" s="6" t="s">
        <v>2883</v>
      </c>
      <c r="O2260" s="6"/>
      <c r="P2260" s="6"/>
      <c r="Q2260" s="6"/>
      <c r="R2260" s="6"/>
      <c r="S2260" s="6">
        <v>167.58</v>
      </c>
      <c r="U2260" t="s">
        <v>84</v>
      </c>
      <c r="V2260" t="s">
        <v>153</v>
      </c>
      <c r="W2260" s="6"/>
      <c r="X2260" s="6">
        <v>0</v>
      </c>
      <c r="Y2260" s="6">
        <v>0</v>
      </c>
      <c r="AB2260">
        <v>2017</v>
      </c>
      <c r="AC2260">
        <v>2017</v>
      </c>
      <c r="AD2260" s="4">
        <v>42886</v>
      </c>
    </row>
    <row r="2261" spans="1:31" customFormat="1" hidden="1" x14ac:dyDescent="0.35">
      <c r="A2261" t="s">
        <v>2886</v>
      </c>
      <c r="B2261" t="s">
        <v>75</v>
      </c>
      <c r="C2261" t="s">
        <v>2870</v>
      </c>
      <c r="D2261" t="s">
        <v>2865</v>
      </c>
      <c r="E2261" t="s">
        <v>31</v>
      </c>
      <c r="F2261" t="s">
        <v>77</v>
      </c>
      <c r="G2261" t="s">
        <v>92</v>
      </c>
      <c r="H2261" t="s">
        <v>79</v>
      </c>
      <c r="I2261" t="s">
        <v>156</v>
      </c>
      <c r="J2261">
        <v>25</v>
      </c>
      <c r="K2261">
        <v>0</v>
      </c>
      <c r="L2261" t="s">
        <v>145</v>
      </c>
      <c r="M2261" t="s">
        <v>82</v>
      </c>
      <c r="N2261" s="6"/>
      <c r="O2261" s="6"/>
      <c r="P2261" s="6"/>
      <c r="Q2261" s="6"/>
      <c r="R2261" s="6"/>
      <c r="S2261" s="6">
        <v>46</v>
      </c>
      <c r="U2261" t="s">
        <v>84</v>
      </c>
      <c r="V2261" t="s">
        <v>153</v>
      </c>
      <c r="W2261" s="6"/>
      <c r="X2261" s="6">
        <v>46</v>
      </c>
      <c r="Y2261" s="6">
        <v>46</v>
      </c>
      <c r="Z2261" s="3">
        <v>1</v>
      </c>
      <c r="AA2261" s="3">
        <v>1</v>
      </c>
      <c r="AB2261">
        <v>2022</v>
      </c>
      <c r="AC2261">
        <v>2022</v>
      </c>
      <c r="AD2261" s="4">
        <v>44820</v>
      </c>
      <c r="AE2261" s="4">
        <v>45747</v>
      </c>
    </row>
    <row r="2262" spans="1:31" customFormat="1" hidden="1" x14ac:dyDescent="0.35">
      <c r="A2262" t="s">
        <v>2887</v>
      </c>
      <c r="B2262" t="s">
        <v>75</v>
      </c>
      <c r="C2262" t="s">
        <v>2870</v>
      </c>
      <c r="D2262" t="s">
        <v>2865</v>
      </c>
      <c r="E2262" t="s">
        <v>31</v>
      </c>
      <c r="F2262" t="s">
        <v>77</v>
      </c>
      <c r="G2262" t="s">
        <v>92</v>
      </c>
      <c r="H2262" t="s">
        <v>79</v>
      </c>
      <c r="I2262" t="s">
        <v>156</v>
      </c>
      <c r="J2262">
        <v>25</v>
      </c>
      <c r="K2262">
        <v>0</v>
      </c>
      <c r="L2262" t="s">
        <v>145</v>
      </c>
      <c r="M2262" t="s">
        <v>82</v>
      </c>
      <c r="N2262" s="6"/>
      <c r="O2262" s="6"/>
      <c r="P2262" s="6"/>
      <c r="Q2262" s="6"/>
      <c r="R2262" s="6"/>
      <c r="S2262" s="6">
        <v>120</v>
      </c>
      <c r="U2262" t="s">
        <v>84</v>
      </c>
      <c r="V2262" t="s">
        <v>153</v>
      </c>
      <c r="W2262" s="6"/>
      <c r="X2262" s="6">
        <v>120</v>
      </c>
      <c r="Y2262" s="6">
        <v>120</v>
      </c>
      <c r="Z2262" s="3">
        <v>1</v>
      </c>
      <c r="AA2262" s="3">
        <v>1</v>
      </c>
      <c r="AB2262">
        <v>2022</v>
      </c>
      <c r="AC2262">
        <v>2022</v>
      </c>
      <c r="AD2262" s="4">
        <v>44820</v>
      </c>
    </row>
    <row r="2263" spans="1:31" customFormat="1" hidden="1" x14ac:dyDescent="0.35">
      <c r="A2263" t="s">
        <v>2891</v>
      </c>
      <c r="B2263" t="s">
        <v>75</v>
      </c>
      <c r="C2263" t="s">
        <v>2870</v>
      </c>
      <c r="D2263" t="s">
        <v>2865</v>
      </c>
      <c r="E2263" t="s">
        <v>101</v>
      </c>
      <c r="F2263" t="s">
        <v>77</v>
      </c>
      <c r="G2263" t="s">
        <v>92</v>
      </c>
      <c r="H2263" t="s">
        <v>79</v>
      </c>
      <c r="I2263" t="s">
        <v>156</v>
      </c>
      <c r="J2263">
        <v>30</v>
      </c>
      <c r="K2263">
        <v>0</v>
      </c>
      <c r="L2263" t="s">
        <v>145</v>
      </c>
      <c r="M2263" t="s">
        <v>82</v>
      </c>
      <c r="N2263" s="6" t="s">
        <v>2892</v>
      </c>
      <c r="O2263" s="6"/>
      <c r="P2263" s="6"/>
      <c r="Q2263" s="6"/>
      <c r="R2263" s="6"/>
      <c r="S2263" s="6">
        <v>95</v>
      </c>
      <c r="U2263" t="s">
        <v>265</v>
      </c>
      <c r="V2263" t="s">
        <v>153</v>
      </c>
      <c r="W2263" s="6"/>
      <c r="X2263" s="6">
        <v>0</v>
      </c>
      <c r="Y2263" s="6">
        <v>0</v>
      </c>
      <c r="AB2263">
        <v>2019</v>
      </c>
      <c r="AC2263">
        <v>2019</v>
      </c>
      <c r="AD2263" s="4">
        <v>43759</v>
      </c>
    </row>
    <row r="2264" spans="1:31" customFormat="1" hidden="1" x14ac:dyDescent="0.35">
      <c r="A2264" t="s">
        <v>2893</v>
      </c>
      <c r="B2264" t="s">
        <v>75</v>
      </c>
      <c r="C2264" t="s">
        <v>2870</v>
      </c>
      <c r="D2264" t="s">
        <v>2865</v>
      </c>
      <c r="E2264" t="s">
        <v>101</v>
      </c>
      <c r="F2264" t="s">
        <v>77</v>
      </c>
      <c r="G2264" t="s">
        <v>92</v>
      </c>
      <c r="H2264" t="s">
        <v>79</v>
      </c>
      <c r="I2264" t="s">
        <v>156</v>
      </c>
      <c r="J2264">
        <v>30</v>
      </c>
      <c r="K2264">
        <v>0</v>
      </c>
      <c r="L2264" t="s">
        <v>145</v>
      </c>
      <c r="M2264" t="s">
        <v>82</v>
      </c>
      <c r="N2264" s="6"/>
      <c r="O2264" s="6"/>
      <c r="P2264" s="6"/>
      <c r="Q2264" s="6"/>
      <c r="R2264" s="6"/>
      <c r="S2264" s="6">
        <v>75</v>
      </c>
      <c r="U2264" t="s">
        <v>265</v>
      </c>
      <c r="V2264" t="s">
        <v>153</v>
      </c>
      <c r="W2264" s="6"/>
      <c r="X2264" s="6">
        <v>55</v>
      </c>
      <c r="Y2264" s="6">
        <v>55</v>
      </c>
      <c r="Z2264" s="3">
        <v>1</v>
      </c>
      <c r="AA2264" s="3">
        <v>0.73</v>
      </c>
      <c r="AB2264">
        <v>2022</v>
      </c>
      <c r="AC2264">
        <v>2022</v>
      </c>
      <c r="AD2264" s="4">
        <v>44915</v>
      </c>
    </row>
    <row r="2265" spans="1:31" customFormat="1" hidden="1" x14ac:dyDescent="0.35">
      <c r="A2265" t="s">
        <v>2894</v>
      </c>
      <c r="B2265" t="s">
        <v>75</v>
      </c>
      <c r="C2265" t="s">
        <v>2870</v>
      </c>
      <c r="D2265" t="s">
        <v>2865</v>
      </c>
      <c r="E2265" t="s">
        <v>101</v>
      </c>
      <c r="F2265" t="s">
        <v>77</v>
      </c>
      <c r="G2265" t="s">
        <v>92</v>
      </c>
      <c r="H2265" t="s">
        <v>79</v>
      </c>
      <c r="I2265" t="s">
        <v>156</v>
      </c>
      <c r="J2265">
        <v>30</v>
      </c>
      <c r="K2265">
        <v>0</v>
      </c>
      <c r="L2265" t="s">
        <v>145</v>
      </c>
      <c r="M2265" t="s">
        <v>82</v>
      </c>
      <c r="N2265" s="6" t="s">
        <v>2892</v>
      </c>
      <c r="O2265" s="6"/>
      <c r="P2265" s="6"/>
      <c r="Q2265" s="6"/>
      <c r="R2265" s="6"/>
      <c r="S2265" s="6">
        <v>20</v>
      </c>
      <c r="U2265" t="s">
        <v>265</v>
      </c>
      <c r="V2265" t="s">
        <v>153</v>
      </c>
      <c r="W2265" s="6"/>
      <c r="X2265" s="6">
        <v>0</v>
      </c>
      <c r="Y2265" s="6">
        <v>0</v>
      </c>
      <c r="AB2265">
        <v>2023</v>
      </c>
      <c r="AC2265">
        <v>2023</v>
      </c>
      <c r="AD2265" s="4">
        <v>44956</v>
      </c>
    </row>
    <row r="2266" spans="1:31" customFormat="1" hidden="1" x14ac:dyDescent="0.35">
      <c r="A2266" t="s">
        <v>2895</v>
      </c>
      <c r="B2266" t="s">
        <v>75</v>
      </c>
      <c r="C2266" t="s">
        <v>2870</v>
      </c>
      <c r="D2266" t="s">
        <v>2865</v>
      </c>
      <c r="E2266" t="s">
        <v>101</v>
      </c>
      <c r="F2266" t="s">
        <v>77</v>
      </c>
      <c r="G2266" t="s">
        <v>92</v>
      </c>
      <c r="H2266" t="s">
        <v>79</v>
      </c>
      <c r="I2266" t="s">
        <v>156</v>
      </c>
      <c r="J2266">
        <v>30</v>
      </c>
      <c r="K2266">
        <v>0</v>
      </c>
      <c r="L2266" t="s">
        <v>145</v>
      </c>
      <c r="M2266" t="s">
        <v>82</v>
      </c>
      <c r="N2266" s="6"/>
      <c r="O2266" s="6"/>
      <c r="P2266" s="6"/>
      <c r="Q2266" s="6"/>
      <c r="R2266" s="6"/>
      <c r="S2266" s="6">
        <v>180</v>
      </c>
      <c r="U2266" t="s">
        <v>265</v>
      </c>
      <c r="V2266" t="s">
        <v>153</v>
      </c>
      <c r="W2266" s="6"/>
      <c r="X2266" s="6">
        <v>180</v>
      </c>
      <c r="Y2266" s="6">
        <v>220</v>
      </c>
      <c r="Z2266" s="3">
        <v>1.22</v>
      </c>
      <c r="AA2266" s="3">
        <v>1</v>
      </c>
      <c r="AB2266">
        <v>2024</v>
      </c>
      <c r="AC2266">
        <v>2024</v>
      </c>
      <c r="AD2266" s="4">
        <v>45350</v>
      </c>
    </row>
    <row r="2267" spans="1:31" customFormat="1" hidden="1" x14ac:dyDescent="0.35">
      <c r="A2267" t="s">
        <v>2899</v>
      </c>
      <c r="B2267" t="s">
        <v>75</v>
      </c>
      <c r="C2267" t="s">
        <v>2897</v>
      </c>
      <c r="D2267" t="s">
        <v>2865</v>
      </c>
      <c r="E2267" t="s">
        <v>31</v>
      </c>
      <c r="F2267" t="s">
        <v>77</v>
      </c>
      <c r="G2267" t="s">
        <v>92</v>
      </c>
      <c r="H2267" t="s">
        <v>79</v>
      </c>
      <c r="I2267" t="s">
        <v>156</v>
      </c>
      <c r="J2267">
        <v>21</v>
      </c>
      <c r="K2267">
        <v>0</v>
      </c>
      <c r="L2267" t="s">
        <v>2898</v>
      </c>
      <c r="M2267" t="s">
        <v>82</v>
      </c>
      <c r="N2267" s="6" t="s">
        <v>2871</v>
      </c>
      <c r="O2267" s="6"/>
      <c r="P2267" s="6"/>
      <c r="Q2267" s="6"/>
      <c r="R2267" s="6"/>
      <c r="S2267" s="6">
        <v>460</v>
      </c>
      <c r="U2267" t="s">
        <v>84</v>
      </c>
      <c r="V2267" t="s">
        <v>153</v>
      </c>
      <c r="W2267" s="6"/>
      <c r="X2267" s="6">
        <v>562.20000000000005</v>
      </c>
      <c r="Y2267" s="6">
        <v>1632.2</v>
      </c>
      <c r="Z2267" s="3">
        <v>2.9</v>
      </c>
      <c r="AA2267" s="3">
        <v>1.22</v>
      </c>
      <c r="AB2267">
        <v>2017</v>
      </c>
      <c r="AC2267">
        <v>2017</v>
      </c>
      <c r="AD2267" s="4">
        <v>42786</v>
      </c>
      <c r="AE2267" s="4">
        <v>44196</v>
      </c>
    </row>
    <row r="2268" spans="1:31" customFormat="1" hidden="1" x14ac:dyDescent="0.35">
      <c r="A2268" t="s">
        <v>2900</v>
      </c>
      <c r="B2268" t="s">
        <v>75</v>
      </c>
      <c r="C2268" t="s">
        <v>2897</v>
      </c>
      <c r="D2268" t="s">
        <v>2865</v>
      </c>
      <c r="E2268" t="s">
        <v>31</v>
      </c>
      <c r="F2268" t="s">
        <v>77</v>
      </c>
      <c r="G2268" t="s">
        <v>92</v>
      </c>
      <c r="H2268" t="s">
        <v>79</v>
      </c>
      <c r="I2268" t="s">
        <v>156</v>
      </c>
      <c r="J2268">
        <v>21</v>
      </c>
      <c r="K2268">
        <v>0</v>
      </c>
      <c r="L2268" t="s">
        <v>2898</v>
      </c>
      <c r="M2268" t="s">
        <v>82</v>
      </c>
      <c r="N2268" s="6" t="s">
        <v>2871</v>
      </c>
      <c r="O2268" s="6"/>
      <c r="P2268" s="6"/>
      <c r="Q2268" s="6"/>
      <c r="R2268" s="6"/>
      <c r="S2268" s="6">
        <v>500</v>
      </c>
      <c r="U2268" t="s">
        <v>84</v>
      </c>
      <c r="V2268" t="s">
        <v>153</v>
      </c>
      <c r="W2268" s="6"/>
      <c r="X2268" s="6">
        <v>491</v>
      </c>
      <c r="Y2268" s="6">
        <v>6731</v>
      </c>
      <c r="Z2268" s="3">
        <v>13.71</v>
      </c>
      <c r="AA2268" s="3">
        <v>0.98</v>
      </c>
      <c r="AB2268">
        <v>2019</v>
      </c>
      <c r="AC2268">
        <v>2019</v>
      </c>
      <c r="AD2268" s="4">
        <v>43510</v>
      </c>
      <c r="AE2268" s="4">
        <v>44561</v>
      </c>
    </row>
    <row r="2269" spans="1:31" customFormat="1" hidden="1" x14ac:dyDescent="0.35">
      <c r="A2269" t="s">
        <v>2901</v>
      </c>
      <c r="B2269" t="s">
        <v>75</v>
      </c>
      <c r="C2269" t="s">
        <v>2897</v>
      </c>
      <c r="D2269" t="s">
        <v>2865</v>
      </c>
      <c r="E2269" t="s">
        <v>31</v>
      </c>
      <c r="F2269" t="s">
        <v>77</v>
      </c>
      <c r="G2269" t="s">
        <v>92</v>
      </c>
      <c r="H2269" t="s">
        <v>79</v>
      </c>
      <c r="I2269" t="s">
        <v>156</v>
      </c>
      <c r="J2269">
        <v>21</v>
      </c>
      <c r="K2269">
        <v>0</v>
      </c>
      <c r="L2269" t="s">
        <v>2898</v>
      </c>
      <c r="M2269" t="s">
        <v>82</v>
      </c>
      <c r="N2269" s="6" t="s">
        <v>2871</v>
      </c>
      <c r="O2269" s="6"/>
      <c r="P2269" s="6"/>
      <c r="Q2269" s="6"/>
      <c r="R2269" s="6"/>
      <c r="S2269" s="6">
        <v>1000</v>
      </c>
      <c r="U2269" t="s">
        <v>84</v>
      </c>
      <c r="V2269" t="s">
        <v>153</v>
      </c>
      <c r="W2269" s="6"/>
      <c r="X2269" s="6">
        <v>823</v>
      </c>
      <c r="Y2269" s="6">
        <v>5374.4</v>
      </c>
      <c r="Z2269" s="3">
        <v>6.53</v>
      </c>
      <c r="AA2269" s="3">
        <v>0.82</v>
      </c>
      <c r="AB2269">
        <v>2020</v>
      </c>
      <c r="AC2269">
        <v>2020</v>
      </c>
      <c r="AD2269" s="4">
        <v>43982</v>
      </c>
      <c r="AE2269" s="4">
        <v>45291</v>
      </c>
    </row>
    <row r="2270" spans="1:31" customFormat="1" hidden="1" x14ac:dyDescent="0.35">
      <c r="A2270" t="s">
        <v>2902</v>
      </c>
      <c r="B2270" t="s">
        <v>75</v>
      </c>
      <c r="C2270" t="s">
        <v>2897</v>
      </c>
      <c r="D2270" t="s">
        <v>2865</v>
      </c>
      <c r="E2270" t="s">
        <v>31</v>
      </c>
      <c r="F2270" t="s">
        <v>77</v>
      </c>
      <c r="G2270" t="s">
        <v>92</v>
      </c>
      <c r="H2270" t="s">
        <v>79</v>
      </c>
      <c r="I2270" t="s">
        <v>156</v>
      </c>
      <c r="J2270">
        <v>21</v>
      </c>
      <c r="K2270">
        <v>0</v>
      </c>
      <c r="L2270" t="s">
        <v>2898</v>
      </c>
      <c r="M2270" t="s">
        <v>82</v>
      </c>
      <c r="N2270" s="6" t="s">
        <v>2903</v>
      </c>
      <c r="O2270" s="6"/>
      <c r="P2270" s="6"/>
      <c r="Q2270" s="6"/>
      <c r="R2270" s="6"/>
      <c r="S2270" s="6">
        <v>2000</v>
      </c>
      <c r="U2270" t="s">
        <v>84</v>
      </c>
      <c r="V2270" t="s">
        <v>153</v>
      </c>
      <c r="W2270" s="6"/>
      <c r="X2270" s="6"/>
      <c r="Y2270" s="6"/>
      <c r="AB2270">
        <v>2024</v>
      </c>
      <c r="AC2270">
        <v>2024</v>
      </c>
      <c r="AD2270" s="4">
        <v>45383</v>
      </c>
      <c r="AE2270" s="4">
        <v>46752</v>
      </c>
    </row>
    <row r="2271" spans="1:31" customFormat="1" hidden="1" x14ac:dyDescent="0.35">
      <c r="A2271" t="s">
        <v>2904</v>
      </c>
      <c r="B2271" t="s">
        <v>133</v>
      </c>
      <c r="C2271" t="s">
        <v>2897</v>
      </c>
      <c r="D2271" t="s">
        <v>2865</v>
      </c>
      <c r="E2271" t="s">
        <v>31</v>
      </c>
      <c r="F2271" t="s">
        <v>77</v>
      </c>
      <c r="G2271" t="s">
        <v>92</v>
      </c>
      <c r="H2271" t="s">
        <v>79</v>
      </c>
      <c r="I2271" t="s">
        <v>156</v>
      </c>
      <c r="J2271">
        <v>21</v>
      </c>
      <c r="K2271">
        <v>0</v>
      </c>
      <c r="L2271" t="s">
        <v>2898</v>
      </c>
      <c r="M2271" t="s">
        <v>82</v>
      </c>
      <c r="N2271" s="6" t="s">
        <v>2871</v>
      </c>
      <c r="O2271" s="6"/>
      <c r="P2271" s="6"/>
      <c r="Q2271" s="6"/>
      <c r="R2271" s="6"/>
      <c r="S2271" s="6">
        <v>2000</v>
      </c>
      <c r="U2271" t="s">
        <v>84</v>
      </c>
      <c r="V2271" t="s">
        <v>153</v>
      </c>
      <c r="W2271" s="6"/>
      <c r="X2271" s="6"/>
      <c r="Y2271" s="6"/>
      <c r="AB2271">
        <v>2025</v>
      </c>
      <c r="AC2271">
        <v>2025</v>
      </c>
      <c r="AD2271" s="4">
        <v>45677</v>
      </c>
      <c r="AE2271" s="4">
        <v>46752</v>
      </c>
    </row>
    <row r="2272" spans="1:31" customFormat="1" hidden="1" x14ac:dyDescent="0.35">
      <c r="A2272" t="s">
        <v>2905</v>
      </c>
      <c r="B2272" t="s">
        <v>133</v>
      </c>
      <c r="C2272" t="s">
        <v>2897</v>
      </c>
      <c r="D2272" t="s">
        <v>2865</v>
      </c>
      <c r="E2272" t="s">
        <v>31</v>
      </c>
      <c r="F2272" t="s">
        <v>77</v>
      </c>
      <c r="G2272" t="s">
        <v>92</v>
      </c>
      <c r="H2272" t="s">
        <v>79</v>
      </c>
      <c r="I2272" t="s">
        <v>156</v>
      </c>
      <c r="J2272">
        <v>21</v>
      </c>
      <c r="K2272">
        <v>0</v>
      </c>
      <c r="L2272" t="s">
        <v>2898</v>
      </c>
      <c r="M2272" t="s">
        <v>82</v>
      </c>
      <c r="N2272" s="6"/>
      <c r="O2272" s="6"/>
      <c r="P2272" s="6"/>
      <c r="Q2272" s="6"/>
      <c r="R2272" s="6"/>
      <c r="S2272" s="6"/>
      <c r="U2272" t="s">
        <v>84</v>
      </c>
      <c r="V2272" t="s">
        <v>153</v>
      </c>
      <c r="W2272" s="6"/>
      <c r="X2272" s="6"/>
      <c r="Y2272" s="6"/>
      <c r="AB2272">
        <v>2025</v>
      </c>
      <c r="AC2272">
        <v>2025</v>
      </c>
    </row>
    <row r="2273" spans="1:31" customFormat="1" hidden="1" x14ac:dyDescent="0.35">
      <c r="A2273" t="s">
        <v>2906</v>
      </c>
      <c r="B2273" t="s">
        <v>133</v>
      </c>
      <c r="C2273" t="s">
        <v>2897</v>
      </c>
      <c r="D2273" t="s">
        <v>2865</v>
      </c>
      <c r="E2273" t="s">
        <v>91</v>
      </c>
      <c r="F2273" t="s">
        <v>77</v>
      </c>
      <c r="G2273" t="s">
        <v>92</v>
      </c>
      <c r="H2273" t="s">
        <v>79</v>
      </c>
      <c r="I2273" t="s">
        <v>156</v>
      </c>
      <c r="J2273">
        <v>15</v>
      </c>
      <c r="K2273">
        <v>0</v>
      </c>
      <c r="L2273" t="s">
        <v>2898</v>
      </c>
      <c r="M2273" t="s">
        <v>82</v>
      </c>
      <c r="N2273" s="6"/>
      <c r="O2273" s="6"/>
      <c r="P2273" s="6"/>
      <c r="Q2273" s="6"/>
      <c r="R2273" s="6"/>
      <c r="S2273" s="6">
        <v>400</v>
      </c>
      <c r="T2273">
        <v>1600</v>
      </c>
      <c r="U2273" t="s">
        <v>93</v>
      </c>
      <c r="V2273" t="s">
        <v>153</v>
      </c>
      <c r="W2273" s="6"/>
      <c r="X2273" s="6"/>
      <c r="Y2273" s="6"/>
      <c r="AB2273">
        <v>2025</v>
      </c>
      <c r="AC2273">
        <v>2024</v>
      </c>
      <c r="AE2273" s="4">
        <v>46387</v>
      </c>
    </row>
    <row r="2274" spans="1:31" customFormat="1" hidden="1" x14ac:dyDescent="0.35">
      <c r="A2274" t="s">
        <v>2907</v>
      </c>
      <c r="B2274" t="s">
        <v>75</v>
      </c>
      <c r="C2274" t="s">
        <v>2897</v>
      </c>
      <c r="D2274" t="s">
        <v>2865</v>
      </c>
      <c r="E2274" t="s">
        <v>31</v>
      </c>
      <c r="F2274" t="s">
        <v>77</v>
      </c>
      <c r="G2274" t="s">
        <v>78</v>
      </c>
      <c r="H2274" t="s">
        <v>79</v>
      </c>
      <c r="I2274" t="s">
        <v>156</v>
      </c>
      <c r="J2274">
        <v>25</v>
      </c>
      <c r="K2274">
        <v>0</v>
      </c>
      <c r="L2274" t="s">
        <v>2898</v>
      </c>
      <c r="M2274" t="s">
        <v>82</v>
      </c>
      <c r="N2274" s="6" t="s">
        <v>2871</v>
      </c>
      <c r="O2274" s="6"/>
      <c r="P2274" s="6"/>
      <c r="Q2274" s="6"/>
      <c r="R2274" s="6"/>
      <c r="S2274" s="6">
        <v>100</v>
      </c>
      <c r="U2274" t="s">
        <v>84</v>
      </c>
      <c r="V2274" t="s">
        <v>153</v>
      </c>
      <c r="W2274" s="6"/>
      <c r="X2274" s="6">
        <v>199</v>
      </c>
      <c r="Y2274" s="6">
        <v>199</v>
      </c>
      <c r="Z2274" s="3">
        <v>1</v>
      </c>
      <c r="AA2274" s="3">
        <v>1.99</v>
      </c>
      <c r="AB2274">
        <v>2024</v>
      </c>
      <c r="AC2274">
        <v>2024</v>
      </c>
      <c r="AD2274" s="4">
        <v>45439</v>
      </c>
      <c r="AE2274" s="4">
        <v>46387</v>
      </c>
    </row>
    <row r="2275" spans="1:31" customFormat="1" hidden="1" x14ac:dyDescent="0.35">
      <c r="A2275" t="s">
        <v>2908</v>
      </c>
      <c r="B2275" t="s">
        <v>75</v>
      </c>
      <c r="C2275" t="s">
        <v>2897</v>
      </c>
      <c r="D2275" t="s">
        <v>2865</v>
      </c>
      <c r="E2275" t="s">
        <v>259</v>
      </c>
      <c r="F2275" t="s">
        <v>77</v>
      </c>
      <c r="G2275" t="s">
        <v>78</v>
      </c>
      <c r="H2275" t="s">
        <v>79</v>
      </c>
      <c r="I2275" t="s">
        <v>256</v>
      </c>
      <c r="J2275">
        <v>21</v>
      </c>
      <c r="K2275">
        <v>0</v>
      </c>
      <c r="L2275" t="s">
        <v>2898</v>
      </c>
      <c r="M2275" t="s">
        <v>82</v>
      </c>
      <c r="N2275" s="6"/>
      <c r="O2275" s="6"/>
      <c r="P2275" s="6"/>
      <c r="Q2275" s="6"/>
      <c r="R2275" s="6"/>
      <c r="S2275" s="6">
        <v>30</v>
      </c>
      <c r="U2275" t="s">
        <v>262</v>
      </c>
      <c r="V2275" t="s">
        <v>153</v>
      </c>
      <c r="W2275" s="6"/>
      <c r="X2275" s="6"/>
      <c r="Y2275" s="6"/>
      <c r="AB2275">
        <v>2018</v>
      </c>
      <c r="AC2275">
        <v>2018</v>
      </c>
      <c r="AD2275" s="4">
        <v>43423</v>
      </c>
      <c r="AE2275" s="4">
        <v>44561</v>
      </c>
    </row>
    <row r="2276" spans="1:31" customFormat="1" hidden="1" x14ac:dyDescent="0.35">
      <c r="A2276" t="s">
        <v>2919</v>
      </c>
      <c r="B2276" t="s">
        <v>75</v>
      </c>
      <c r="C2276" t="s">
        <v>2897</v>
      </c>
      <c r="D2276" t="s">
        <v>2865</v>
      </c>
      <c r="E2276" t="s">
        <v>28</v>
      </c>
      <c r="F2276" t="s">
        <v>77</v>
      </c>
      <c r="G2276" t="s">
        <v>78</v>
      </c>
      <c r="H2276" t="s">
        <v>79</v>
      </c>
      <c r="I2276" t="s">
        <v>256</v>
      </c>
      <c r="J2276">
        <v>21</v>
      </c>
      <c r="K2276">
        <v>0</v>
      </c>
      <c r="L2276" t="s">
        <v>2898</v>
      </c>
      <c r="M2276" t="s">
        <v>82</v>
      </c>
      <c r="N2276" s="6"/>
      <c r="O2276" s="6"/>
      <c r="P2276" s="6"/>
      <c r="Q2276" s="6"/>
      <c r="R2276" s="6"/>
      <c r="S2276" s="6">
        <v>100</v>
      </c>
      <c r="U2276" t="s">
        <v>140</v>
      </c>
      <c r="V2276" t="s">
        <v>153</v>
      </c>
      <c r="W2276" s="6"/>
      <c r="X2276" s="6">
        <v>0</v>
      </c>
      <c r="Y2276" s="6">
        <v>29.3</v>
      </c>
      <c r="Z2276" t="e">
        <v>#N/A</v>
      </c>
      <c r="AA2276" s="3">
        <v>0</v>
      </c>
      <c r="AB2276">
        <v>2023</v>
      </c>
      <c r="AC2276">
        <v>2023</v>
      </c>
      <c r="AD2276" s="4">
        <v>45112</v>
      </c>
    </row>
    <row r="2277" spans="1:31" customFormat="1" hidden="1" x14ac:dyDescent="0.35">
      <c r="A2277" t="s">
        <v>2922</v>
      </c>
      <c r="B2277" t="s">
        <v>75</v>
      </c>
      <c r="C2277" t="s">
        <v>2897</v>
      </c>
      <c r="D2277" t="s">
        <v>2865</v>
      </c>
      <c r="E2277" t="s">
        <v>28</v>
      </c>
      <c r="F2277" t="s">
        <v>77</v>
      </c>
      <c r="G2277" t="s">
        <v>78</v>
      </c>
      <c r="H2277" t="s">
        <v>79</v>
      </c>
      <c r="I2277" t="s">
        <v>256</v>
      </c>
      <c r="J2277">
        <v>21</v>
      </c>
      <c r="K2277">
        <v>0</v>
      </c>
      <c r="L2277" t="s">
        <v>2898</v>
      </c>
      <c r="M2277" t="s">
        <v>82</v>
      </c>
      <c r="N2277" s="6"/>
      <c r="O2277" s="6"/>
      <c r="P2277" s="6"/>
      <c r="Q2277" s="6"/>
      <c r="R2277" s="6"/>
      <c r="S2277" s="6">
        <v>100</v>
      </c>
      <c r="U2277" t="s">
        <v>140</v>
      </c>
      <c r="V2277" t="s">
        <v>153</v>
      </c>
      <c r="W2277" s="6"/>
      <c r="X2277" s="6"/>
      <c r="Y2277" s="6">
        <v>125.4</v>
      </c>
      <c r="Z2277" t="e">
        <v>#N/A</v>
      </c>
      <c r="AA2277" s="3">
        <v>0</v>
      </c>
      <c r="AB2277">
        <v>2025</v>
      </c>
      <c r="AC2277">
        <v>2025</v>
      </c>
      <c r="AD2277" s="4">
        <v>45672</v>
      </c>
    </row>
    <row r="2278" spans="1:31" customFormat="1" hidden="1" x14ac:dyDescent="0.35">
      <c r="A2278" t="s">
        <v>2923</v>
      </c>
      <c r="B2278" t="s">
        <v>75</v>
      </c>
      <c r="C2278" t="s">
        <v>2897</v>
      </c>
      <c r="D2278" t="s">
        <v>2865</v>
      </c>
      <c r="E2278" t="s">
        <v>259</v>
      </c>
      <c r="F2278" t="s">
        <v>77</v>
      </c>
      <c r="G2278" t="s">
        <v>78</v>
      </c>
      <c r="H2278" t="s">
        <v>79</v>
      </c>
      <c r="I2278" t="s">
        <v>256</v>
      </c>
      <c r="J2278">
        <v>21</v>
      </c>
      <c r="K2278">
        <v>0</v>
      </c>
      <c r="L2278" t="s">
        <v>2898</v>
      </c>
      <c r="M2278" t="s">
        <v>82</v>
      </c>
      <c r="N2278" s="6"/>
      <c r="O2278" s="6"/>
      <c r="P2278" s="6"/>
      <c r="Q2278" s="6"/>
      <c r="R2278" s="6"/>
      <c r="S2278" s="6">
        <v>50</v>
      </c>
      <c r="U2278" t="s">
        <v>262</v>
      </c>
      <c r="V2278" t="s">
        <v>153</v>
      </c>
      <c r="W2278" s="6"/>
      <c r="X2278" s="6"/>
      <c r="Y2278" s="6">
        <v>35.700000000000003</v>
      </c>
      <c r="Z2278" t="e">
        <v>#N/A</v>
      </c>
      <c r="AA2278" s="3">
        <v>0</v>
      </c>
      <c r="AB2278">
        <v>2025</v>
      </c>
      <c r="AC2278">
        <v>2025</v>
      </c>
      <c r="AD2278" s="4">
        <v>45672</v>
      </c>
    </row>
    <row r="2279" spans="1:31" customFormat="1" hidden="1" x14ac:dyDescent="0.35">
      <c r="A2279" t="s">
        <v>2924</v>
      </c>
      <c r="B2279" t="s">
        <v>75</v>
      </c>
      <c r="C2279" t="s">
        <v>2897</v>
      </c>
      <c r="D2279" t="s">
        <v>2865</v>
      </c>
      <c r="E2279" t="s">
        <v>188</v>
      </c>
      <c r="F2279" t="s">
        <v>77</v>
      </c>
      <c r="G2279" t="s">
        <v>78</v>
      </c>
      <c r="H2279" t="s">
        <v>79</v>
      </c>
      <c r="I2279" t="s">
        <v>256</v>
      </c>
      <c r="J2279">
        <v>21</v>
      </c>
      <c r="K2279">
        <v>0</v>
      </c>
      <c r="L2279" t="s">
        <v>2898</v>
      </c>
      <c r="M2279" t="s">
        <v>82</v>
      </c>
      <c r="N2279" s="6"/>
      <c r="O2279" s="6"/>
      <c r="P2279" s="6"/>
      <c r="Q2279" s="6"/>
      <c r="R2279" s="6"/>
      <c r="S2279" s="6">
        <v>40</v>
      </c>
      <c r="U2279" t="s">
        <v>190</v>
      </c>
      <c r="V2279" t="s">
        <v>153</v>
      </c>
      <c r="W2279" s="6"/>
      <c r="X2279" s="6"/>
      <c r="Y2279" s="6">
        <v>144.69999999999999</v>
      </c>
      <c r="Z2279" t="e">
        <v>#N/A</v>
      </c>
      <c r="AA2279" s="3">
        <v>0</v>
      </c>
      <c r="AB2279">
        <v>2025</v>
      </c>
      <c r="AC2279">
        <v>2025</v>
      </c>
      <c r="AD2279" s="4">
        <v>45672</v>
      </c>
    </row>
    <row r="2280" spans="1:31" customFormat="1" hidden="1" x14ac:dyDescent="0.35">
      <c r="A2280" t="s">
        <v>2925</v>
      </c>
      <c r="B2280" t="s">
        <v>75</v>
      </c>
      <c r="C2280" t="s">
        <v>2926</v>
      </c>
      <c r="D2280" t="s">
        <v>2865</v>
      </c>
      <c r="E2280" t="s">
        <v>31</v>
      </c>
      <c r="G2280" t="s">
        <v>92</v>
      </c>
      <c r="H2280" t="s">
        <v>80</v>
      </c>
      <c r="I2280" t="s">
        <v>80</v>
      </c>
      <c r="J2280">
        <v>15</v>
      </c>
      <c r="K2280">
        <v>0</v>
      </c>
      <c r="L2280" t="s">
        <v>145</v>
      </c>
      <c r="M2280" t="s">
        <v>82</v>
      </c>
      <c r="N2280" s="6"/>
      <c r="O2280" s="6"/>
      <c r="P2280" s="6"/>
      <c r="Q2280" s="6"/>
      <c r="R2280" s="6">
        <v>0</v>
      </c>
      <c r="S2280" s="6">
        <v>1060</v>
      </c>
      <c r="U2280" t="s">
        <v>84</v>
      </c>
      <c r="V2280" t="s">
        <v>80</v>
      </c>
      <c r="W2280" s="6">
        <v>0</v>
      </c>
      <c r="X2280" s="6">
        <v>530</v>
      </c>
      <c r="Y2280" s="6">
        <v>530</v>
      </c>
      <c r="Z2280" s="3">
        <v>1</v>
      </c>
      <c r="AA2280" s="3">
        <v>0.5</v>
      </c>
      <c r="AB2280">
        <v>2016</v>
      </c>
    </row>
    <row r="2281" spans="1:31" customFormat="1" hidden="1" x14ac:dyDescent="0.35">
      <c r="A2281" t="s">
        <v>2927</v>
      </c>
      <c r="B2281" t="s">
        <v>133</v>
      </c>
      <c r="C2281" t="s">
        <v>2926</v>
      </c>
      <c r="D2281" t="s">
        <v>2865</v>
      </c>
      <c r="E2281" t="s">
        <v>31</v>
      </c>
      <c r="G2281" t="s">
        <v>92</v>
      </c>
      <c r="H2281" t="s">
        <v>80</v>
      </c>
      <c r="I2281" t="s">
        <v>80</v>
      </c>
      <c r="J2281">
        <v>15</v>
      </c>
      <c r="K2281">
        <v>0</v>
      </c>
      <c r="L2281" t="s">
        <v>145</v>
      </c>
      <c r="M2281" t="s">
        <v>82</v>
      </c>
      <c r="N2281" s="6" t="s">
        <v>2928</v>
      </c>
      <c r="O2281" s="6"/>
      <c r="P2281" s="6"/>
      <c r="Q2281" s="6"/>
      <c r="R2281" s="6">
        <v>320</v>
      </c>
      <c r="S2281" s="6">
        <v>320</v>
      </c>
      <c r="U2281" t="s">
        <v>84</v>
      </c>
      <c r="V2281" t="s">
        <v>80</v>
      </c>
      <c r="W2281" s="6"/>
      <c r="X2281" s="6"/>
      <c r="Y2281" s="6"/>
      <c r="AC2281">
        <v>2021</v>
      </c>
      <c r="AD2281" s="4">
        <v>44340</v>
      </c>
    </row>
    <row r="2282" spans="1:31" customFormat="1" hidden="1" x14ac:dyDescent="0.35">
      <c r="A2282" t="s">
        <v>2929</v>
      </c>
      <c r="B2282" t="s">
        <v>75</v>
      </c>
      <c r="C2282" t="s">
        <v>2930</v>
      </c>
      <c r="D2282" t="s">
        <v>2865</v>
      </c>
      <c r="E2282" t="s">
        <v>101</v>
      </c>
      <c r="G2282" t="s">
        <v>78</v>
      </c>
      <c r="H2282" t="s">
        <v>79</v>
      </c>
      <c r="I2282" t="s">
        <v>156</v>
      </c>
      <c r="J2282">
        <v>20</v>
      </c>
      <c r="K2282">
        <v>0</v>
      </c>
      <c r="L2282" t="s">
        <v>2931</v>
      </c>
      <c r="M2282" t="s">
        <v>80</v>
      </c>
      <c r="N2282" s="6"/>
      <c r="O2282" s="6"/>
      <c r="P2282" s="6"/>
      <c r="Q2282" s="6"/>
      <c r="R2282" s="6"/>
      <c r="S2282" s="6">
        <v>2000</v>
      </c>
      <c r="U2282" t="s">
        <v>102</v>
      </c>
      <c r="V2282" t="s">
        <v>112</v>
      </c>
      <c r="W2282" s="6"/>
      <c r="X2282" s="6">
        <v>1967</v>
      </c>
      <c r="Y2282" s="6">
        <v>0</v>
      </c>
      <c r="Z2282" s="3">
        <v>0</v>
      </c>
      <c r="AA2282" s="3">
        <v>0.98</v>
      </c>
      <c r="AB2282">
        <v>2022</v>
      </c>
      <c r="AC2282">
        <v>2021</v>
      </c>
      <c r="AD2282" s="4">
        <v>44732</v>
      </c>
      <c r="AE2282" s="4">
        <v>46016</v>
      </c>
    </row>
    <row r="2283" spans="1:31" customFormat="1" hidden="1" x14ac:dyDescent="0.35">
      <c r="A2283" t="s">
        <v>2932</v>
      </c>
      <c r="B2283" t="s">
        <v>75</v>
      </c>
      <c r="C2283" t="s">
        <v>2930</v>
      </c>
      <c r="D2283" t="s">
        <v>2865</v>
      </c>
      <c r="E2283" t="s">
        <v>101</v>
      </c>
      <c r="G2283" t="s">
        <v>78</v>
      </c>
      <c r="H2283" t="s">
        <v>79</v>
      </c>
      <c r="I2283" t="s">
        <v>156</v>
      </c>
      <c r="J2283">
        <v>20</v>
      </c>
      <c r="K2283">
        <v>0</v>
      </c>
      <c r="L2283" t="s">
        <v>2931</v>
      </c>
      <c r="M2283" t="s">
        <v>80</v>
      </c>
      <c r="N2283" s="6"/>
      <c r="O2283" s="6"/>
      <c r="P2283" s="6"/>
      <c r="Q2283" s="6"/>
      <c r="R2283" s="6"/>
      <c r="S2283" s="6">
        <v>11600</v>
      </c>
      <c r="U2283" t="s">
        <v>102</v>
      </c>
      <c r="V2283" t="s">
        <v>112</v>
      </c>
      <c r="W2283" s="6"/>
      <c r="X2283" s="6">
        <v>3441</v>
      </c>
      <c r="Y2283" s="6"/>
      <c r="Z2283" s="3">
        <v>0</v>
      </c>
      <c r="AA2283" s="3">
        <v>0.3</v>
      </c>
      <c r="AB2283">
        <v>2023</v>
      </c>
      <c r="AC2283">
        <v>2023</v>
      </c>
      <c r="AD2283" s="4">
        <v>45099</v>
      </c>
      <c r="AE2283" s="4">
        <v>46387</v>
      </c>
    </row>
    <row r="2284" spans="1:31" customFormat="1" hidden="1" x14ac:dyDescent="0.35">
      <c r="A2284" t="s">
        <v>2933</v>
      </c>
      <c r="B2284" t="s">
        <v>333</v>
      </c>
      <c r="C2284" t="s">
        <v>2930</v>
      </c>
      <c r="D2284" t="s">
        <v>2865</v>
      </c>
      <c r="E2284" t="s">
        <v>101</v>
      </c>
      <c r="G2284" t="s">
        <v>78</v>
      </c>
      <c r="H2284" t="s">
        <v>79</v>
      </c>
      <c r="I2284" t="s">
        <v>156</v>
      </c>
      <c r="J2284">
        <v>20</v>
      </c>
      <c r="K2284">
        <v>0</v>
      </c>
      <c r="L2284" t="s">
        <v>2931</v>
      </c>
      <c r="M2284" t="s">
        <v>80</v>
      </c>
      <c r="N2284" s="6"/>
      <c r="O2284" s="6"/>
      <c r="P2284" s="6"/>
      <c r="Q2284" s="6"/>
      <c r="R2284" s="6"/>
      <c r="S2284" s="6">
        <v>4199</v>
      </c>
      <c r="U2284" t="s">
        <v>102</v>
      </c>
      <c r="V2284" t="s">
        <v>112</v>
      </c>
      <c r="W2284" s="6"/>
      <c r="X2284" s="6"/>
      <c r="Y2284" s="6"/>
      <c r="AB2284">
        <v>2024</v>
      </c>
      <c r="AC2284">
        <v>2024</v>
      </c>
      <c r="AE2284" s="4">
        <v>47848</v>
      </c>
    </row>
    <row r="2285" spans="1:31" customFormat="1" hidden="1" x14ac:dyDescent="0.35">
      <c r="A2285" t="s">
        <v>2934</v>
      </c>
      <c r="B2285" t="s">
        <v>133</v>
      </c>
      <c r="C2285" t="s">
        <v>2930</v>
      </c>
      <c r="D2285" t="s">
        <v>2865</v>
      </c>
      <c r="E2285" t="s">
        <v>101</v>
      </c>
      <c r="G2285" t="s">
        <v>78</v>
      </c>
      <c r="H2285" t="s">
        <v>79</v>
      </c>
      <c r="I2285" t="s">
        <v>156</v>
      </c>
      <c r="J2285">
        <v>20</v>
      </c>
      <c r="K2285">
        <v>0</v>
      </c>
      <c r="L2285" t="s">
        <v>2931</v>
      </c>
      <c r="M2285" t="s">
        <v>80</v>
      </c>
      <c r="N2285" s="6"/>
      <c r="O2285" s="6"/>
      <c r="P2285" s="6"/>
      <c r="Q2285" s="6"/>
      <c r="R2285" s="6"/>
      <c r="S2285" s="6">
        <v>9378</v>
      </c>
      <c r="U2285" t="s">
        <v>102</v>
      </c>
      <c r="V2285" t="s">
        <v>112</v>
      </c>
      <c r="W2285" s="6"/>
      <c r="X2285" s="6"/>
      <c r="Y2285" s="6"/>
      <c r="AB2285">
        <v>2025</v>
      </c>
      <c r="AC2285">
        <v>2025</v>
      </c>
    </row>
    <row r="2286" spans="1:31" customFormat="1" hidden="1" x14ac:dyDescent="0.35">
      <c r="A2286" t="s">
        <v>2935</v>
      </c>
      <c r="B2286" t="s">
        <v>75</v>
      </c>
      <c r="C2286" t="s">
        <v>2930</v>
      </c>
      <c r="D2286" t="s">
        <v>2865</v>
      </c>
      <c r="E2286" t="s">
        <v>28</v>
      </c>
      <c r="F2286" t="s">
        <v>77</v>
      </c>
      <c r="G2286" t="s">
        <v>78</v>
      </c>
      <c r="H2286" t="s">
        <v>79</v>
      </c>
      <c r="I2286" t="s">
        <v>156</v>
      </c>
      <c r="J2286">
        <v>20</v>
      </c>
      <c r="K2286">
        <v>0</v>
      </c>
      <c r="L2286" t="s">
        <v>2931</v>
      </c>
      <c r="M2286" t="s">
        <v>82</v>
      </c>
      <c r="N2286" s="6"/>
      <c r="O2286" s="6"/>
      <c r="P2286" s="6"/>
      <c r="Q2286" s="6"/>
      <c r="R2286" s="6"/>
      <c r="S2286" s="6">
        <v>120</v>
      </c>
      <c r="U2286" t="s">
        <v>2879</v>
      </c>
      <c r="V2286" t="s">
        <v>153</v>
      </c>
      <c r="W2286" s="6"/>
      <c r="X2286" s="6">
        <v>99.15</v>
      </c>
      <c r="Y2286" s="6">
        <v>99.15</v>
      </c>
      <c r="Z2286" s="3">
        <v>1</v>
      </c>
      <c r="AA2286" s="3">
        <v>0.83</v>
      </c>
      <c r="AB2286">
        <v>2022</v>
      </c>
      <c r="AC2286">
        <v>2022</v>
      </c>
    </row>
    <row r="2287" spans="1:31" customFormat="1" hidden="1" x14ac:dyDescent="0.35">
      <c r="A2287" t="s">
        <v>2935</v>
      </c>
      <c r="B2287" t="s">
        <v>75</v>
      </c>
      <c r="C2287" t="s">
        <v>2930</v>
      </c>
      <c r="D2287" t="s">
        <v>2865</v>
      </c>
      <c r="E2287" t="s">
        <v>188</v>
      </c>
      <c r="F2287" t="s">
        <v>77</v>
      </c>
      <c r="G2287" t="s">
        <v>78</v>
      </c>
      <c r="H2287" t="s">
        <v>79</v>
      </c>
      <c r="I2287" t="s">
        <v>156</v>
      </c>
      <c r="J2287">
        <v>20</v>
      </c>
      <c r="K2287">
        <v>0</v>
      </c>
      <c r="L2287" t="s">
        <v>2931</v>
      </c>
      <c r="M2287" t="s">
        <v>82</v>
      </c>
      <c r="N2287" s="6"/>
      <c r="O2287" s="6"/>
      <c r="P2287" s="6"/>
      <c r="Q2287" s="6"/>
      <c r="R2287" s="6"/>
      <c r="S2287" s="6">
        <v>230</v>
      </c>
      <c r="U2287" t="s">
        <v>190</v>
      </c>
      <c r="V2287" t="s">
        <v>153</v>
      </c>
      <c r="W2287" s="6"/>
      <c r="X2287" s="6">
        <v>3.4</v>
      </c>
      <c r="Y2287" s="6">
        <v>3.4</v>
      </c>
      <c r="Z2287" s="3">
        <v>1</v>
      </c>
      <c r="AA2287" s="3">
        <v>0.01</v>
      </c>
      <c r="AB2287">
        <v>2022</v>
      </c>
      <c r="AC2287">
        <v>2022</v>
      </c>
    </row>
    <row r="2288" spans="1:31" customFormat="1" hidden="1" x14ac:dyDescent="0.35">
      <c r="A2288" t="s">
        <v>2935</v>
      </c>
      <c r="B2288" t="s">
        <v>75</v>
      </c>
      <c r="C2288" t="s">
        <v>2930</v>
      </c>
      <c r="D2288" t="s">
        <v>2865</v>
      </c>
      <c r="E2288" t="s">
        <v>31</v>
      </c>
      <c r="F2288" t="s">
        <v>77</v>
      </c>
      <c r="G2288" t="s">
        <v>78</v>
      </c>
      <c r="H2288" t="s">
        <v>79</v>
      </c>
      <c r="I2288" t="s">
        <v>156</v>
      </c>
      <c r="J2288">
        <v>20</v>
      </c>
      <c r="K2288">
        <v>0</v>
      </c>
      <c r="L2288" t="s">
        <v>2931</v>
      </c>
      <c r="M2288" t="s">
        <v>82</v>
      </c>
      <c r="N2288" s="6"/>
      <c r="O2288" s="6"/>
      <c r="P2288" s="6"/>
      <c r="Q2288" s="6"/>
      <c r="R2288" s="6"/>
      <c r="S2288" s="6">
        <v>1260</v>
      </c>
      <c r="U2288" t="s">
        <v>84</v>
      </c>
      <c r="V2288" t="s">
        <v>153</v>
      </c>
      <c r="W2288" s="6"/>
      <c r="X2288" s="6">
        <v>1490</v>
      </c>
      <c r="Y2288" s="6">
        <v>1490</v>
      </c>
      <c r="Z2288" s="3">
        <v>1</v>
      </c>
      <c r="AA2288" s="3">
        <v>1.18</v>
      </c>
      <c r="AB2288">
        <v>2022</v>
      </c>
      <c r="AC2288">
        <v>2022</v>
      </c>
    </row>
    <row r="2289" spans="1:29" customFormat="1" hidden="1" x14ac:dyDescent="0.35">
      <c r="A2289" t="s">
        <v>2935</v>
      </c>
      <c r="B2289" t="s">
        <v>75</v>
      </c>
      <c r="C2289" t="s">
        <v>2930</v>
      </c>
      <c r="D2289" t="s">
        <v>2865</v>
      </c>
      <c r="E2289" t="s">
        <v>32</v>
      </c>
      <c r="F2289" t="s">
        <v>77</v>
      </c>
      <c r="G2289" t="s">
        <v>78</v>
      </c>
      <c r="H2289" t="s">
        <v>79</v>
      </c>
      <c r="I2289" t="s">
        <v>156</v>
      </c>
      <c r="J2289">
        <v>20</v>
      </c>
      <c r="K2289">
        <v>0</v>
      </c>
      <c r="L2289" t="s">
        <v>2931</v>
      </c>
      <c r="M2289" t="s">
        <v>82</v>
      </c>
      <c r="N2289" s="6"/>
      <c r="O2289" s="6"/>
      <c r="P2289" s="6"/>
      <c r="Q2289" s="6"/>
      <c r="R2289" s="6"/>
      <c r="S2289" s="6">
        <v>380</v>
      </c>
      <c r="U2289" t="s">
        <v>88</v>
      </c>
      <c r="V2289" t="s">
        <v>153</v>
      </c>
      <c r="W2289" s="6"/>
      <c r="X2289" s="6">
        <v>374</v>
      </c>
      <c r="Y2289" s="6">
        <v>374</v>
      </c>
      <c r="Z2289" s="3">
        <v>1</v>
      </c>
      <c r="AA2289" s="3">
        <v>0.98</v>
      </c>
      <c r="AB2289">
        <v>2022</v>
      </c>
      <c r="AC2289">
        <v>2022</v>
      </c>
    </row>
    <row r="2290" spans="1:29" customFormat="1" hidden="1" x14ac:dyDescent="0.35">
      <c r="A2290" t="s">
        <v>2936</v>
      </c>
      <c r="B2290" t="s">
        <v>75</v>
      </c>
      <c r="C2290" t="s">
        <v>2930</v>
      </c>
      <c r="D2290" t="s">
        <v>2865</v>
      </c>
      <c r="E2290" t="s">
        <v>31</v>
      </c>
      <c r="F2290" t="s">
        <v>77</v>
      </c>
      <c r="G2290" t="s">
        <v>78</v>
      </c>
      <c r="H2290" t="s">
        <v>79</v>
      </c>
      <c r="I2290" t="s">
        <v>156</v>
      </c>
      <c r="J2290">
        <v>20</v>
      </c>
      <c r="K2290">
        <v>0</v>
      </c>
      <c r="L2290" t="s">
        <v>2931</v>
      </c>
      <c r="M2290" t="s">
        <v>82</v>
      </c>
      <c r="N2290" s="6"/>
      <c r="O2290" s="6"/>
      <c r="P2290" s="6"/>
      <c r="Q2290" s="6"/>
      <c r="R2290" s="6"/>
      <c r="S2290" s="6">
        <v>7250</v>
      </c>
      <c r="U2290" t="s">
        <v>84</v>
      </c>
      <c r="V2290" t="s">
        <v>153</v>
      </c>
      <c r="W2290" s="6"/>
      <c r="X2290" s="6">
        <v>1977.39</v>
      </c>
      <c r="Y2290" s="6">
        <v>1977.39</v>
      </c>
      <c r="Z2290" s="3">
        <v>1</v>
      </c>
      <c r="AA2290" s="3">
        <v>0.27</v>
      </c>
      <c r="AB2290">
        <v>2023</v>
      </c>
      <c r="AC2290">
        <v>2023</v>
      </c>
    </row>
    <row r="2291" spans="1:29" customFormat="1" hidden="1" x14ac:dyDescent="0.35">
      <c r="A2291" t="s">
        <v>2936</v>
      </c>
      <c r="B2291" t="s">
        <v>75</v>
      </c>
      <c r="C2291" t="s">
        <v>2930</v>
      </c>
      <c r="D2291" t="s">
        <v>2865</v>
      </c>
      <c r="E2291" t="s">
        <v>32</v>
      </c>
      <c r="F2291" t="s">
        <v>77</v>
      </c>
      <c r="G2291" t="s">
        <v>78</v>
      </c>
      <c r="H2291" t="s">
        <v>79</v>
      </c>
      <c r="I2291" t="s">
        <v>156</v>
      </c>
      <c r="J2291">
        <v>20</v>
      </c>
      <c r="K2291">
        <v>0</v>
      </c>
      <c r="L2291" t="s">
        <v>2931</v>
      </c>
      <c r="M2291" t="s">
        <v>82</v>
      </c>
      <c r="N2291" s="6"/>
      <c r="O2291" s="6"/>
      <c r="P2291" s="6"/>
      <c r="Q2291" s="6"/>
      <c r="R2291" s="6"/>
      <c r="S2291" s="6">
        <v>3720</v>
      </c>
      <c r="U2291" t="s">
        <v>88</v>
      </c>
      <c r="V2291" t="s">
        <v>153</v>
      </c>
      <c r="W2291" s="6"/>
      <c r="X2291" s="6">
        <v>1512</v>
      </c>
      <c r="Y2291" s="6">
        <v>1512</v>
      </c>
      <c r="Z2291" s="3">
        <v>1</v>
      </c>
      <c r="AA2291" s="3">
        <v>0.41</v>
      </c>
      <c r="AB2291">
        <v>2023</v>
      </c>
      <c r="AC2291">
        <v>2023</v>
      </c>
    </row>
    <row r="2292" spans="1:29" customFormat="1" hidden="1" x14ac:dyDescent="0.35">
      <c r="A2292" t="s">
        <v>2936</v>
      </c>
      <c r="B2292" t="s">
        <v>75</v>
      </c>
      <c r="C2292" t="s">
        <v>2930</v>
      </c>
      <c r="D2292" t="s">
        <v>2865</v>
      </c>
      <c r="E2292" t="s">
        <v>188</v>
      </c>
      <c r="F2292" t="s">
        <v>77</v>
      </c>
      <c r="G2292" t="s">
        <v>78</v>
      </c>
      <c r="H2292" t="s">
        <v>79</v>
      </c>
      <c r="I2292" t="s">
        <v>156</v>
      </c>
      <c r="J2292">
        <v>20</v>
      </c>
      <c r="K2292">
        <v>0</v>
      </c>
      <c r="L2292" t="s">
        <v>2931</v>
      </c>
      <c r="M2292" t="s">
        <v>82</v>
      </c>
      <c r="N2292" s="6"/>
      <c r="O2292" s="6"/>
      <c r="P2292" s="6"/>
      <c r="Q2292" s="6"/>
      <c r="R2292" s="6"/>
      <c r="S2292" s="6">
        <v>175</v>
      </c>
      <c r="U2292" t="s">
        <v>190</v>
      </c>
      <c r="V2292" t="s">
        <v>153</v>
      </c>
      <c r="W2292" s="6"/>
      <c r="X2292" s="6">
        <v>0</v>
      </c>
      <c r="Y2292" s="6">
        <v>0</v>
      </c>
      <c r="AB2292">
        <v>2023</v>
      </c>
      <c r="AC2292">
        <v>2023</v>
      </c>
    </row>
    <row r="2293" spans="1:29" customFormat="1" hidden="1" x14ac:dyDescent="0.35">
      <c r="A2293" t="s">
        <v>2936</v>
      </c>
      <c r="B2293" t="s">
        <v>75</v>
      </c>
      <c r="C2293" t="s">
        <v>2930</v>
      </c>
      <c r="D2293" t="s">
        <v>2865</v>
      </c>
      <c r="E2293" t="s">
        <v>188</v>
      </c>
      <c r="F2293" t="s">
        <v>77</v>
      </c>
      <c r="G2293" t="s">
        <v>78</v>
      </c>
      <c r="H2293" t="s">
        <v>79</v>
      </c>
      <c r="I2293" t="s">
        <v>156</v>
      </c>
      <c r="J2293">
        <v>20</v>
      </c>
      <c r="K2293">
        <v>0</v>
      </c>
      <c r="L2293" t="s">
        <v>2931</v>
      </c>
      <c r="M2293" t="s">
        <v>82</v>
      </c>
      <c r="N2293" s="6"/>
      <c r="O2293" s="6"/>
      <c r="P2293" s="6"/>
      <c r="Q2293" s="6"/>
      <c r="R2293" s="6"/>
      <c r="S2293" s="6">
        <v>30</v>
      </c>
      <c r="U2293" t="s">
        <v>796</v>
      </c>
      <c r="V2293" t="s">
        <v>153</v>
      </c>
      <c r="W2293" s="6"/>
      <c r="X2293" s="6">
        <v>0</v>
      </c>
      <c r="Y2293" s="6">
        <v>0</v>
      </c>
      <c r="AB2293">
        <v>2023</v>
      </c>
      <c r="AC2293">
        <v>2023</v>
      </c>
    </row>
    <row r="2294" spans="1:29" customFormat="1" hidden="1" x14ac:dyDescent="0.35">
      <c r="A2294" t="s">
        <v>2937</v>
      </c>
      <c r="B2294" t="s">
        <v>75</v>
      </c>
      <c r="C2294" t="s">
        <v>2930</v>
      </c>
      <c r="D2294" t="s">
        <v>2865</v>
      </c>
      <c r="E2294" t="s">
        <v>91</v>
      </c>
      <c r="F2294" t="s">
        <v>77</v>
      </c>
      <c r="G2294" t="s">
        <v>78</v>
      </c>
      <c r="H2294" t="s">
        <v>79</v>
      </c>
      <c r="I2294" t="s">
        <v>156</v>
      </c>
      <c r="J2294">
        <v>20</v>
      </c>
      <c r="K2294">
        <v>0</v>
      </c>
      <c r="L2294" t="s">
        <v>2931</v>
      </c>
      <c r="M2294" t="s">
        <v>82</v>
      </c>
      <c r="N2294" s="6"/>
      <c r="O2294" s="6"/>
      <c r="P2294" s="6"/>
      <c r="Q2294" s="6"/>
      <c r="R2294" s="6"/>
      <c r="S2294" s="6">
        <v>4250</v>
      </c>
      <c r="U2294" t="s">
        <v>1702</v>
      </c>
      <c r="V2294" t="s">
        <v>153</v>
      </c>
      <c r="W2294" s="6"/>
      <c r="X2294" s="6"/>
      <c r="Y2294" s="6">
        <v>6950</v>
      </c>
      <c r="Z2294" t="e">
        <v>#N/A</v>
      </c>
      <c r="AA2294" s="3">
        <v>0</v>
      </c>
      <c r="AB2294">
        <v>2025</v>
      </c>
      <c r="AC2294">
        <v>2025</v>
      </c>
    </row>
    <row r="2295" spans="1:29" customFormat="1" hidden="1" x14ac:dyDescent="0.35">
      <c r="A2295" t="s">
        <v>2937</v>
      </c>
      <c r="B2295" t="s">
        <v>75</v>
      </c>
      <c r="C2295" t="s">
        <v>2930</v>
      </c>
      <c r="D2295" t="s">
        <v>2865</v>
      </c>
      <c r="E2295" t="s">
        <v>28</v>
      </c>
      <c r="F2295" t="s">
        <v>77</v>
      </c>
      <c r="G2295" t="s">
        <v>78</v>
      </c>
      <c r="H2295" t="s">
        <v>79</v>
      </c>
      <c r="I2295" t="s">
        <v>156</v>
      </c>
      <c r="J2295">
        <v>20</v>
      </c>
      <c r="K2295">
        <v>0</v>
      </c>
      <c r="L2295" t="s">
        <v>2931</v>
      </c>
      <c r="M2295" t="s">
        <v>82</v>
      </c>
      <c r="N2295" s="6"/>
      <c r="O2295" s="6"/>
      <c r="P2295" s="6"/>
      <c r="Q2295" s="6"/>
      <c r="R2295" s="6"/>
      <c r="S2295" s="6">
        <v>300</v>
      </c>
      <c r="U2295" t="s">
        <v>2879</v>
      </c>
      <c r="V2295" t="s">
        <v>153</v>
      </c>
      <c r="W2295" s="6"/>
      <c r="X2295" s="6"/>
      <c r="Y2295" s="6">
        <v>550</v>
      </c>
      <c r="Z2295" t="e">
        <v>#N/A</v>
      </c>
      <c r="AA2295" s="3">
        <v>0</v>
      </c>
      <c r="AB2295">
        <v>2025</v>
      </c>
      <c r="AC2295">
        <v>2025</v>
      </c>
    </row>
    <row r="2296" spans="1:29" customFormat="1" hidden="1" x14ac:dyDescent="0.35">
      <c r="A2296" t="s">
        <v>2937</v>
      </c>
      <c r="B2296" t="s">
        <v>75</v>
      </c>
      <c r="C2296" t="s">
        <v>2930</v>
      </c>
      <c r="D2296" t="s">
        <v>2865</v>
      </c>
      <c r="E2296" t="s">
        <v>101</v>
      </c>
      <c r="F2296" t="s">
        <v>77</v>
      </c>
      <c r="G2296" t="s">
        <v>78</v>
      </c>
      <c r="H2296" t="s">
        <v>79</v>
      </c>
      <c r="I2296" t="s">
        <v>156</v>
      </c>
      <c r="J2296">
        <v>20</v>
      </c>
      <c r="K2296">
        <v>0</v>
      </c>
      <c r="L2296" t="s">
        <v>2931</v>
      </c>
      <c r="M2296" t="s">
        <v>82</v>
      </c>
      <c r="N2296" s="6"/>
      <c r="O2296" s="6"/>
      <c r="P2296" s="6"/>
      <c r="Q2296" s="6"/>
      <c r="R2296" s="6"/>
      <c r="S2296" s="6">
        <v>100</v>
      </c>
      <c r="U2296" t="s">
        <v>265</v>
      </c>
      <c r="V2296" t="s">
        <v>153</v>
      </c>
      <c r="W2296" s="6"/>
      <c r="X2296" s="6"/>
      <c r="Y2296" s="6">
        <v>30.87</v>
      </c>
      <c r="Z2296" t="e">
        <v>#N/A</v>
      </c>
      <c r="AA2296" s="3">
        <v>0</v>
      </c>
      <c r="AB2296">
        <v>2025</v>
      </c>
      <c r="AC2296">
        <v>2025</v>
      </c>
    </row>
    <row r="2297" spans="1:29" customFormat="1" hidden="1" x14ac:dyDescent="0.35">
      <c r="A2297" t="s">
        <v>2938</v>
      </c>
      <c r="B2297" t="s">
        <v>133</v>
      </c>
      <c r="C2297" t="s">
        <v>2930</v>
      </c>
      <c r="D2297" t="s">
        <v>2865</v>
      </c>
      <c r="E2297" t="s">
        <v>31</v>
      </c>
      <c r="F2297" t="s">
        <v>77</v>
      </c>
      <c r="G2297" t="s">
        <v>78</v>
      </c>
      <c r="H2297" t="s">
        <v>79</v>
      </c>
      <c r="I2297" t="s">
        <v>156</v>
      </c>
      <c r="J2297">
        <v>20</v>
      </c>
      <c r="K2297">
        <v>0</v>
      </c>
      <c r="L2297" t="s">
        <v>2931</v>
      </c>
      <c r="M2297" t="s">
        <v>104</v>
      </c>
      <c r="N2297" s="6"/>
      <c r="O2297" s="6"/>
      <c r="P2297" s="6"/>
      <c r="Q2297" s="6"/>
      <c r="R2297" s="6"/>
      <c r="S2297" s="6">
        <v>6982</v>
      </c>
      <c r="U2297" t="s">
        <v>84</v>
      </c>
      <c r="V2297" t="s">
        <v>153</v>
      </c>
      <c r="W2297" s="6"/>
      <c r="X2297" s="6"/>
      <c r="Y2297" s="6"/>
      <c r="AB2297">
        <v>2025</v>
      </c>
      <c r="AC2297">
        <v>2025</v>
      </c>
    </row>
    <row r="2298" spans="1:29" customFormat="1" hidden="1" x14ac:dyDescent="0.35">
      <c r="A2298" t="s">
        <v>2938</v>
      </c>
      <c r="B2298" t="s">
        <v>133</v>
      </c>
      <c r="C2298" t="s">
        <v>2930</v>
      </c>
      <c r="D2298" t="s">
        <v>2865</v>
      </c>
      <c r="E2298" t="s">
        <v>32</v>
      </c>
      <c r="F2298" t="s">
        <v>77</v>
      </c>
      <c r="G2298" t="s">
        <v>78</v>
      </c>
      <c r="H2298" t="s">
        <v>79</v>
      </c>
      <c r="I2298" t="s">
        <v>156</v>
      </c>
      <c r="J2298">
        <v>20</v>
      </c>
      <c r="K2298">
        <v>0</v>
      </c>
      <c r="L2298" t="s">
        <v>2931</v>
      </c>
      <c r="M2298" t="s">
        <v>104</v>
      </c>
      <c r="N2298" s="6"/>
      <c r="O2298" s="6"/>
      <c r="P2298" s="6"/>
      <c r="Q2298" s="6"/>
      <c r="R2298" s="6"/>
      <c r="S2298" s="6">
        <v>2390</v>
      </c>
      <c r="U2298" t="s">
        <v>88</v>
      </c>
      <c r="V2298" t="s">
        <v>153</v>
      </c>
      <c r="W2298" s="6"/>
      <c r="X2298" s="6"/>
      <c r="Y2298" s="6"/>
      <c r="AB2298">
        <v>2025</v>
      </c>
      <c r="AC2298">
        <v>2025</v>
      </c>
    </row>
    <row r="2299" spans="1:29" customFormat="1" hidden="1" x14ac:dyDescent="0.35">
      <c r="A2299" t="s">
        <v>2938</v>
      </c>
      <c r="B2299" t="s">
        <v>133</v>
      </c>
      <c r="C2299" t="s">
        <v>2930</v>
      </c>
      <c r="D2299" t="s">
        <v>2865</v>
      </c>
      <c r="E2299" t="s">
        <v>108</v>
      </c>
      <c r="F2299" t="s">
        <v>577</v>
      </c>
      <c r="G2299" t="s">
        <v>78</v>
      </c>
      <c r="H2299" t="s">
        <v>79</v>
      </c>
      <c r="I2299" t="s">
        <v>156</v>
      </c>
      <c r="J2299">
        <v>20</v>
      </c>
      <c r="K2299">
        <v>0</v>
      </c>
      <c r="L2299" t="s">
        <v>2931</v>
      </c>
      <c r="M2299" t="s">
        <v>104</v>
      </c>
      <c r="N2299" s="6"/>
      <c r="O2299" s="6"/>
      <c r="P2299" s="6"/>
      <c r="Q2299" s="6"/>
      <c r="R2299" s="6"/>
      <c r="S2299" s="6">
        <v>1100</v>
      </c>
      <c r="U2299" t="s">
        <v>597</v>
      </c>
      <c r="V2299" t="s">
        <v>153</v>
      </c>
      <c r="W2299" s="6"/>
      <c r="X2299" s="6"/>
      <c r="Y2299" s="6"/>
      <c r="AB2299">
        <v>2025</v>
      </c>
      <c r="AC2299">
        <v>2025</v>
      </c>
    </row>
    <row r="2300" spans="1:29" customFormat="1" hidden="1" x14ac:dyDescent="0.35">
      <c r="A2300" t="s">
        <v>2938</v>
      </c>
      <c r="B2300" t="s">
        <v>133</v>
      </c>
      <c r="C2300" t="s">
        <v>2930</v>
      </c>
      <c r="D2300" t="s">
        <v>2865</v>
      </c>
      <c r="E2300" t="s">
        <v>91</v>
      </c>
      <c r="F2300" t="s">
        <v>577</v>
      </c>
      <c r="G2300" t="s">
        <v>78</v>
      </c>
      <c r="H2300" t="s">
        <v>79</v>
      </c>
      <c r="I2300" t="s">
        <v>156</v>
      </c>
      <c r="J2300">
        <v>20</v>
      </c>
      <c r="K2300">
        <v>0</v>
      </c>
      <c r="L2300" t="s">
        <v>2931</v>
      </c>
      <c r="M2300" t="s">
        <v>104</v>
      </c>
      <c r="N2300" s="6"/>
      <c r="O2300" s="6"/>
      <c r="P2300" s="6"/>
      <c r="Q2300" s="6"/>
      <c r="R2300" s="6"/>
      <c r="S2300" s="6">
        <v>220</v>
      </c>
      <c r="U2300" t="s">
        <v>93</v>
      </c>
      <c r="V2300" t="s">
        <v>153</v>
      </c>
      <c r="W2300" s="6"/>
      <c r="X2300" s="6"/>
      <c r="Y2300" s="6"/>
      <c r="AB2300">
        <v>2025</v>
      </c>
      <c r="AC2300">
        <v>2025</v>
      </c>
    </row>
    <row r="2301" spans="1:29" customFormat="1" hidden="1" x14ac:dyDescent="0.35">
      <c r="A2301" t="s">
        <v>2939</v>
      </c>
      <c r="B2301" t="s">
        <v>133</v>
      </c>
      <c r="C2301" t="s">
        <v>2930</v>
      </c>
      <c r="D2301" t="s">
        <v>2865</v>
      </c>
      <c r="E2301" t="s">
        <v>32</v>
      </c>
      <c r="F2301" t="s">
        <v>77</v>
      </c>
      <c r="G2301" t="s">
        <v>78</v>
      </c>
      <c r="H2301" t="s">
        <v>79</v>
      </c>
      <c r="I2301" t="s">
        <v>156</v>
      </c>
      <c r="J2301">
        <v>20</v>
      </c>
      <c r="K2301">
        <v>0</v>
      </c>
      <c r="L2301" t="s">
        <v>2931</v>
      </c>
      <c r="M2301" t="s">
        <v>80</v>
      </c>
      <c r="N2301" s="6"/>
      <c r="O2301" s="6"/>
      <c r="P2301" s="6"/>
      <c r="Q2301" s="6"/>
      <c r="R2301" s="6"/>
      <c r="S2301" s="6"/>
      <c r="U2301" t="s">
        <v>251</v>
      </c>
      <c r="V2301" t="s">
        <v>153</v>
      </c>
      <c r="W2301" s="6"/>
      <c r="X2301" s="6"/>
      <c r="Y2301" s="6"/>
      <c r="AB2301">
        <v>2025</v>
      </c>
      <c r="AC2301">
        <v>2025</v>
      </c>
    </row>
    <row r="2302" spans="1:29" customFormat="1" hidden="1" x14ac:dyDescent="0.35">
      <c r="A2302" t="s">
        <v>2515</v>
      </c>
      <c r="B2302" t="s">
        <v>75</v>
      </c>
      <c r="C2302" t="s">
        <v>2512</v>
      </c>
      <c r="D2302" t="s">
        <v>2482</v>
      </c>
      <c r="E2302" t="s">
        <v>31</v>
      </c>
      <c r="G2302" t="s">
        <v>92</v>
      </c>
      <c r="H2302" t="s">
        <v>80</v>
      </c>
      <c r="I2302" t="s">
        <v>80</v>
      </c>
      <c r="K2302">
        <v>0</v>
      </c>
      <c r="L2302" t="s">
        <v>2513</v>
      </c>
      <c r="M2302" t="s">
        <v>80</v>
      </c>
      <c r="N2302" s="6"/>
      <c r="O2302" s="6"/>
      <c r="P2302" s="6"/>
      <c r="Q2302" s="6"/>
      <c r="R2302" s="6"/>
      <c r="S2302" s="6">
        <v>121</v>
      </c>
      <c r="U2302" t="s">
        <v>97</v>
      </c>
      <c r="V2302" t="s">
        <v>80</v>
      </c>
      <c r="W2302" s="6"/>
      <c r="X2302" s="6">
        <v>121</v>
      </c>
      <c r="Y2302" s="6">
        <v>121</v>
      </c>
      <c r="Z2302" s="3">
        <v>1</v>
      </c>
      <c r="AA2302" s="3">
        <v>1</v>
      </c>
      <c r="AB2302">
        <v>2015</v>
      </c>
    </row>
    <row r="2303" spans="1:29" customFormat="1" hidden="1" x14ac:dyDescent="0.35">
      <c r="A2303" t="s">
        <v>2943</v>
      </c>
      <c r="B2303" t="s">
        <v>75</v>
      </c>
      <c r="C2303" t="s">
        <v>2941</v>
      </c>
      <c r="D2303" t="s">
        <v>2865</v>
      </c>
      <c r="E2303" t="s">
        <v>31</v>
      </c>
      <c r="G2303" t="s">
        <v>92</v>
      </c>
      <c r="H2303" t="s">
        <v>79</v>
      </c>
      <c r="I2303" t="s">
        <v>80</v>
      </c>
      <c r="J2303">
        <v>15</v>
      </c>
      <c r="K2303">
        <v>0</v>
      </c>
      <c r="L2303" t="s">
        <v>2942</v>
      </c>
      <c r="M2303" t="s">
        <v>80</v>
      </c>
      <c r="N2303" s="6"/>
      <c r="O2303" s="6"/>
      <c r="P2303" s="6"/>
      <c r="Q2303" s="6"/>
      <c r="R2303" s="6">
        <v>0</v>
      </c>
      <c r="S2303" s="6">
        <v>70</v>
      </c>
      <c r="U2303" t="s">
        <v>84</v>
      </c>
      <c r="V2303" t="s">
        <v>80</v>
      </c>
      <c r="W2303" s="6">
        <v>0</v>
      </c>
      <c r="X2303" s="6">
        <v>70</v>
      </c>
      <c r="Y2303" s="6">
        <v>70</v>
      </c>
      <c r="Z2303" s="3">
        <v>1</v>
      </c>
      <c r="AA2303" s="3">
        <v>1</v>
      </c>
      <c r="AB2303">
        <v>2016</v>
      </c>
    </row>
    <row r="2304" spans="1:29" customFormat="1" hidden="1" x14ac:dyDescent="0.35">
      <c r="A2304" t="s">
        <v>2944</v>
      </c>
      <c r="B2304" t="s">
        <v>75</v>
      </c>
      <c r="C2304" t="s">
        <v>2941</v>
      </c>
      <c r="D2304" t="s">
        <v>2865</v>
      </c>
      <c r="E2304" t="s">
        <v>31</v>
      </c>
      <c r="G2304" t="s">
        <v>92</v>
      </c>
      <c r="H2304" t="s">
        <v>79</v>
      </c>
      <c r="I2304" t="s">
        <v>80</v>
      </c>
      <c r="J2304">
        <v>15</v>
      </c>
      <c r="K2304">
        <v>0</v>
      </c>
      <c r="L2304" t="s">
        <v>2942</v>
      </c>
      <c r="M2304" t="s">
        <v>80</v>
      </c>
      <c r="N2304" s="6"/>
      <c r="O2304" s="6"/>
      <c r="P2304" s="6"/>
      <c r="Q2304" s="6"/>
      <c r="R2304" s="6">
        <v>0</v>
      </c>
      <c r="S2304" s="6">
        <v>76</v>
      </c>
      <c r="U2304" t="s">
        <v>84</v>
      </c>
      <c r="V2304" t="s">
        <v>80</v>
      </c>
      <c r="W2304" s="6">
        <v>0</v>
      </c>
      <c r="X2304" s="6">
        <v>76</v>
      </c>
      <c r="Y2304" s="6">
        <v>76</v>
      </c>
      <c r="Z2304" s="3">
        <v>1</v>
      </c>
      <c r="AA2304" s="3">
        <v>1</v>
      </c>
      <c r="AB2304">
        <v>2017</v>
      </c>
    </row>
    <row r="2305" spans="1:32" customFormat="1" hidden="1" x14ac:dyDescent="0.35">
      <c r="A2305" t="s">
        <v>2945</v>
      </c>
      <c r="B2305" t="s">
        <v>75</v>
      </c>
      <c r="C2305" t="s">
        <v>2941</v>
      </c>
      <c r="D2305" t="s">
        <v>2865</v>
      </c>
      <c r="E2305" t="s">
        <v>31</v>
      </c>
      <c r="G2305" t="s">
        <v>92</v>
      </c>
      <c r="H2305" t="s">
        <v>79</v>
      </c>
      <c r="I2305" t="s">
        <v>80</v>
      </c>
      <c r="J2305">
        <v>15</v>
      </c>
      <c r="K2305">
        <v>0</v>
      </c>
      <c r="L2305" t="s">
        <v>2942</v>
      </c>
      <c r="M2305" t="s">
        <v>80</v>
      </c>
      <c r="N2305" s="6"/>
      <c r="O2305" s="6"/>
      <c r="P2305" s="6"/>
      <c r="Q2305" s="6"/>
      <c r="R2305" s="6">
        <v>0</v>
      </c>
      <c r="S2305" s="6">
        <v>50</v>
      </c>
      <c r="U2305" t="s">
        <v>84</v>
      </c>
      <c r="V2305" t="s">
        <v>80</v>
      </c>
      <c r="W2305" s="6">
        <v>0</v>
      </c>
      <c r="X2305" s="6">
        <v>50</v>
      </c>
      <c r="Y2305" s="6">
        <v>50</v>
      </c>
      <c r="Z2305" s="3">
        <v>1</v>
      </c>
      <c r="AA2305" s="3">
        <v>1</v>
      </c>
      <c r="AB2305">
        <v>2018</v>
      </c>
      <c r="AE2305" s="4">
        <v>44012</v>
      </c>
    </row>
    <row r="2306" spans="1:32" customFormat="1" hidden="1" x14ac:dyDescent="0.35">
      <c r="A2306" t="s">
        <v>2946</v>
      </c>
      <c r="B2306" t="s">
        <v>75</v>
      </c>
      <c r="C2306" t="s">
        <v>2941</v>
      </c>
      <c r="D2306" t="s">
        <v>2865</v>
      </c>
      <c r="E2306" t="s">
        <v>31</v>
      </c>
      <c r="G2306" t="s">
        <v>92</v>
      </c>
      <c r="H2306" t="s">
        <v>79</v>
      </c>
      <c r="I2306" t="s">
        <v>80</v>
      </c>
      <c r="J2306">
        <v>15</v>
      </c>
      <c r="K2306">
        <v>0</v>
      </c>
      <c r="L2306" t="s">
        <v>2942</v>
      </c>
      <c r="M2306" t="s">
        <v>80</v>
      </c>
      <c r="N2306" s="6"/>
      <c r="O2306" s="6"/>
      <c r="P2306" s="6"/>
      <c r="Q2306" s="6"/>
      <c r="R2306" s="6">
        <v>0</v>
      </c>
      <c r="S2306" s="6">
        <v>60</v>
      </c>
      <c r="U2306" t="s">
        <v>84</v>
      </c>
      <c r="V2306" t="s">
        <v>80</v>
      </c>
      <c r="W2306" s="6">
        <v>0</v>
      </c>
      <c r="X2306" s="6">
        <v>60</v>
      </c>
      <c r="Y2306" s="6">
        <v>60</v>
      </c>
      <c r="Z2306" s="3">
        <v>1</v>
      </c>
      <c r="AA2306" s="3">
        <v>1</v>
      </c>
      <c r="AB2306">
        <v>2019</v>
      </c>
    </row>
    <row r="2307" spans="1:32" customFormat="1" hidden="1" x14ac:dyDescent="0.35">
      <c r="A2307" t="s">
        <v>2947</v>
      </c>
      <c r="B2307" t="s">
        <v>75</v>
      </c>
      <c r="C2307" t="s">
        <v>2941</v>
      </c>
      <c r="D2307" t="s">
        <v>2865</v>
      </c>
      <c r="E2307" t="s">
        <v>31</v>
      </c>
      <c r="G2307" t="s">
        <v>92</v>
      </c>
      <c r="H2307" t="s">
        <v>79</v>
      </c>
      <c r="I2307" t="s">
        <v>80</v>
      </c>
      <c r="J2307">
        <v>15</v>
      </c>
      <c r="K2307">
        <v>0</v>
      </c>
      <c r="L2307" t="s">
        <v>2942</v>
      </c>
      <c r="M2307" t="s">
        <v>80</v>
      </c>
      <c r="N2307" s="6" t="s">
        <v>2948</v>
      </c>
      <c r="O2307" s="6"/>
      <c r="P2307" s="6"/>
      <c r="Q2307" s="6"/>
      <c r="R2307" s="6">
        <v>0</v>
      </c>
      <c r="S2307" s="6">
        <v>70</v>
      </c>
      <c r="U2307" t="s">
        <v>84</v>
      </c>
      <c r="V2307" t="s">
        <v>80</v>
      </c>
      <c r="W2307" s="6">
        <v>0</v>
      </c>
      <c r="X2307" s="6">
        <v>70</v>
      </c>
      <c r="Y2307" s="6">
        <v>70</v>
      </c>
      <c r="Z2307" s="3">
        <v>1</v>
      </c>
      <c r="AA2307" s="3">
        <v>1</v>
      </c>
      <c r="AB2307">
        <v>2021</v>
      </c>
      <c r="AE2307" s="4">
        <v>45747</v>
      </c>
    </row>
    <row r="2308" spans="1:32" customFormat="1" hidden="1" x14ac:dyDescent="0.35">
      <c r="A2308" t="s">
        <v>2955</v>
      </c>
      <c r="B2308" t="s">
        <v>75</v>
      </c>
      <c r="C2308" t="s">
        <v>2953</v>
      </c>
      <c r="D2308" t="s">
        <v>2865</v>
      </c>
      <c r="E2308" t="s">
        <v>32</v>
      </c>
      <c r="G2308" t="s">
        <v>92</v>
      </c>
      <c r="H2308" t="s">
        <v>80</v>
      </c>
      <c r="I2308" t="s">
        <v>80</v>
      </c>
      <c r="J2308">
        <v>15</v>
      </c>
      <c r="K2308">
        <v>0</v>
      </c>
      <c r="L2308" t="s">
        <v>2954</v>
      </c>
      <c r="M2308" t="s">
        <v>82</v>
      </c>
      <c r="N2308" s="6"/>
      <c r="O2308" s="6"/>
      <c r="P2308" s="6"/>
      <c r="Q2308" s="6"/>
      <c r="R2308" s="6">
        <v>0</v>
      </c>
      <c r="S2308" s="6">
        <v>100</v>
      </c>
      <c r="U2308" t="s">
        <v>88</v>
      </c>
      <c r="V2308" t="s">
        <v>80</v>
      </c>
      <c r="W2308" s="6"/>
      <c r="X2308" s="6">
        <v>100</v>
      </c>
      <c r="Y2308" s="6">
        <v>100</v>
      </c>
      <c r="Z2308" s="3">
        <v>1</v>
      </c>
      <c r="AA2308" s="3">
        <v>1</v>
      </c>
      <c r="AB2308">
        <v>2018</v>
      </c>
      <c r="AE2308" s="4">
        <v>44196</v>
      </c>
    </row>
    <row r="2309" spans="1:32" customFormat="1" hidden="1" x14ac:dyDescent="0.35">
      <c r="A2309" t="s">
        <v>2956</v>
      </c>
      <c r="B2309" t="s">
        <v>133</v>
      </c>
      <c r="C2309" t="s">
        <v>2953</v>
      </c>
      <c r="D2309" t="s">
        <v>2865</v>
      </c>
      <c r="E2309" t="s">
        <v>31</v>
      </c>
      <c r="G2309" t="s">
        <v>92</v>
      </c>
      <c r="H2309" t="s">
        <v>80</v>
      </c>
      <c r="I2309" t="s">
        <v>80</v>
      </c>
      <c r="J2309">
        <v>20</v>
      </c>
      <c r="K2309">
        <v>0</v>
      </c>
      <c r="L2309" t="s">
        <v>2954</v>
      </c>
      <c r="M2309" t="s">
        <v>80</v>
      </c>
      <c r="N2309" s="6"/>
      <c r="O2309" s="6"/>
      <c r="P2309" s="6"/>
      <c r="Q2309" s="6"/>
      <c r="R2309" s="6">
        <v>0</v>
      </c>
      <c r="S2309" s="6">
        <v>90</v>
      </c>
      <c r="U2309" t="s">
        <v>84</v>
      </c>
      <c r="V2309" t="s">
        <v>80</v>
      </c>
      <c r="W2309" s="6"/>
      <c r="X2309" s="6"/>
      <c r="Y2309" s="6"/>
      <c r="AC2309">
        <v>2018</v>
      </c>
    </row>
    <row r="2310" spans="1:32" customFormat="1" hidden="1" x14ac:dyDescent="0.35">
      <c r="A2310" t="s">
        <v>2957</v>
      </c>
      <c r="B2310" t="s">
        <v>133</v>
      </c>
      <c r="C2310" t="s">
        <v>2953</v>
      </c>
      <c r="D2310" t="s">
        <v>2865</v>
      </c>
      <c r="E2310" t="s">
        <v>31</v>
      </c>
      <c r="G2310" t="s">
        <v>92</v>
      </c>
      <c r="H2310" t="s">
        <v>80</v>
      </c>
      <c r="I2310" t="s">
        <v>80</v>
      </c>
      <c r="J2310">
        <v>15</v>
      </c>
      <c r="K2310">
        <v>0</v>
      </c>
      <c r="L2310" t="s">
        <v>2954</v>
      </c>
      <c r="M2310" t="s">
        <v>80</v>
      </c>
      <c r="N2310" s="6" t="s">
        <v>2958</v>
      </c>
      <c r="O2310" s="6"/>
      <c r="P2310" s="6"/>
      <c r="Q2310" s="6"/>
      <c r="R2310" s="6">
        <v>0</v>
      </c>
      <c r="S2310" s="6">
        <v>150</v>
      </c>
      <c r="U2310" t="s">
        <v>84</v>
      </c>
      <c r="V2310" t="s">
        <v>80</v>
      </c>
      <c r="W2310" s="6"/>
      <c r="X2310" s="6"/>
      <c r="Y2310" s="6"/>
      <c r="AC2310">
        <v>2020</v>
      </c>
      <c r="AD2310" s="4">
        <v>43891</v>
      </c>
    </row>
    <row r="2311" spans="1:32" customFormat="1" hidden="1" x14ac:dyDescent="0.35">
      <c r="A2311" t="s">
        <v>2959</v>
      </c>
      <c r="B2311" t="s">
        <v>133</v>
      </c>
      <c r="C2311" t="s">
        <v>2953</v>
      </c>
      <c r="D2311" t="s">
        <v>2865</v>
      </c>
      <c r="E2311" t="s">
        <v>31</v>
      </c>
      <c r="G2311" t="s">
        <v>92</v>
      </c>
      <c r="H2311" t="s">
        <v>80</v>
      </c>
      <c r="I2311" t="s">
        <v>80</v>
      </c>
      <c r="J2311">
        <v>15</v>
      </c>
      <c r="K2311">
        <v>0</v>
      </c>
      <c r="L2311" t="s">
        <v>2954</v>
      </c>
      <c r="M2311" t="s">
        <v>80</v>
      </c>
      <c r="N2311" s="6" t="s">
        <v>2960</v>
      </c>
      <c r="O2311" s="6"/>
      <c r="P2311" s="6"/>
      <c r="Q2311" s="6"/>
      <c r="R2311" s="6">
        <v>0</v>
      </c>
      <c r="S2311" s="6">
        <v>10</v>
      </c>
      <c r="U2311" t="s">
        <v>84</v>
      </c>
      <c r="V2311" t="s">
        <v>80</v>
      </c>
      <c r="W2311" s="6"/>
      <c r="X2311" s="6"/>
      <c r="Y2311" s="6"/>
      <c r="AC2311">
        <v>2018</v>
      </c>
    </row>
    <row r="2312" spans="1:32" customFormat="1" hidden="1" x14ac:dyDescent="0.35">
      <c r="A2312" t="s">
        <v>2964</v>
      </c>
      <c r="B2312" t="s">
        <v>75</v>
      </c>
      <c r="C2312" t="s">
        <v>2962</v>
      </c>
      <c r="D2312" t="s">
        <v>2865</v>
      </c>
      <c r="E2312" t="s">
        <v>32</v>
      </c>
      <c r="G2312" t="s">
        <v>78</v>
      </c>
      <c r="H2312" t="s">
        <v>79</v>
      </c>
      <c r="I2312" t="s">
        <v>156</v>
      </c>
      <c r="J2312">
        <v>20</v>
      </c>
      <c r="K2312">
        <v>0</v>
      </c>
      <c r="L2312" t="s">
        <v>2963</v>
      </c>
      <c r="M2312" t="s">
        <v>82</v>
      </c>
      <c r="N2312" s="6"/>
      <c r="O2312" s="6">
        <v>0</v>
      </c>
      <c r="P2312" s="6"/>
      <c r="Q2312" s="6"/>
      <c r="R2312" s="6">
        <v>0</v>
      </c>
      <c r="S2312" s="6">
        <v>3000</v>
      </c>
      <c r="U2312" t="s">
        <v>251</v>
      </c>
      <c r="V2312" t="s">
        <v>153</v>
      </c>
      <c r="W2312" s="6"/>
      <c r="X2312" s="6">
        <v>3000</v>
      </c>
      <c r="Y2312" s="6">
        <v>3000</v>
      </c>
      <c r="Z2312" s="3">
        <v>1</v>
      </c>
      <c r="AA2312" s="3">
        <v>1</v>
      </c>
      <c r="AB2312">
        <v>2022</v>
      </c>
      <c r="AC2312">
        <v>2020</v>
      </c>
      <c r="AD2312" s="4">
        <v>44925</v>
      </c>
      <c r="AE2312" s="4">
        <v>46387</v>
      </c>
      <c r="AF2312" t="e">
        <v>#N/A</v>
      </c>
    </row>
    <row r="2313" spans="1:32" customFormat="1" hidden="1" x14ac:dyDescent="0.35">
      <c r="A2313" t="s">
        <v>2965</v>
      </c>
      <c r="B2313" t="s">
        <v>333</v>
      </c>
      <c r="C2313" t="s">
        <v>2962</v>
      </c>
      <c r="D2313" t="s">
        <v>2865</v>
      </c>
      <c r="E2313" t="s">
        <v>32</v>
      </c>
      <c r="G2313" t="s">
        <v>78</v>
      </c>
      <c r="H2313" t="s">
        <v>79</v>
      </c>
      <c r="I2313" t="s">
        <v>156</v>
      </c>
      <c r="J2313">
        <v>20</v>
      </c>
      <c r="K2313">
        <v>0</v>
      </c>
      <c r="L2313" t="s">
        <v>2963</v>
      </c>
      <c r="M2313" t="s">
        <v>82</v>
      </c>
      <c r="N2313" s="6"/>
      <c r="O2313" s="6"/>
      <c r="P2313" s="6"/>
      <c r="Q2313" s="6"/>
      <c r="R2313" s="6">
        <v>0</v>
      </c>
      <c r="S2313" s="6">
        <v>3000</v>
      </c>
      <c r="U2313" t="s">
        <v>251</v>
      </c>
      <c r="V2313" t="s">
        <v>153</v>
      </c>
      <c r="W2313" s="6"/>
      <c r="X2313" s="6"/>
      <c r="Y2313" s="6"/>
      <c r="AB2313">
        <v>2024</v>
      </c>
      <c r="AC2313">
        <v>2023</v>
      </c>
      <c r="AD2313" s="4">
        <v>45443</v>
      </c>
      <c r="AE2313" s="4">
        <v>47483</v>
      </c>
    </row>
    <row r="2314" spans="1:32" customFormat="1" hidden="1" x14ac:dyDescent="0.35">
      <c r="A2314" t="s">
        <v>2973</v>
      </c>
      <c r="B2314" t="s">
        <v>75</v>
      </c>
      <c r="C2314" t="s">
        <v>2974</v>
      </c>
      <c r="D2314" t="s">
        <v>2975</v>
      </c>
      <c r="E2314" t="s">
        <v>31</v>
      </c>
      <c r="F2314" t="s">
        <v>77</v>
      </c>
      <c r="G2314" t="s">
        <v>78</v>
      </c>
      <c r="H2314" t="s">
        <v>177</v>
      </c>
      <c r="I2314" t="s">
        <v>80</v>
      </c>
      <c r="J2314">
        <v>15</v>
      </c>
      <c r="K2314">
        <v>0</v>
      </c>
      <c r="L2314" t="s">
        <v>145</v>
      </c>
      <c r="M2314" t="s">
        <v>80</v>
      </c>
      <c r="N2314" s="6" t="s">
        <v>2976</v>
      </c>
      <c r="O2314" s="6"/>
      <c r="P2314" s="6"/>
      <c r="Q2314" s="6"/>
      <c r="R2314" s="6">
        <v>0</v>
      </c>
      <c r="S2314" s="6">
        <v>50</v>
      </c>
      <c r="U2314" t="s">
        <v>84</v>
      </c>
      <c r="V2314" t="s">
        <v>80</v>
      </c>
      <c r="W2314" s="6">
        <v>0</v>
      </c>
      <c r="X2314" s="6">
        <v>50</v>
      </c>
      <c r="Y2314" s="6">
        <v>50</v>
      </c>
      <c r="Z2314" s="3">
        <v>1</v>
      </c>
      <c r="AA2314" s="3">
        <v>1</v>
      </c>
      <c r="AB2314">
        <v>2019</v>
      </c>
    </row>
    <row r="2315" spans="1:32" customFormat="1" hidden="1" x14ac:dyDescent="0.35">
      <c r="A2315" t="s">
        <v>2977</v>
      </c>
      <c r="B2315" t="s">
        <v>75</v>
      </c>
      <c r="C2315" t="s">
        <v>2978</v>
      </c>
      <c r="D2315" t="s">
        <v>2975</v>
      </c>
      <c r="E2315" t="s">
        <v>31</v>
      </c>
      <c r="F2315" t="s">
        <v>77</v>
      </c>
      <c r="G2315" t="s">
        <v>92</v>
      </c>
      <c r="H2315" t="s">
        <v>80</v>
      </c>
      <c r="I2315" t="s">
        <v>80</v>
      </c>
      <c r="L2315" t="s">
        <v>174</v>
      </c>
      <c r="M2315" t="s">
        <v>80</v>
      </c>
      <c r="N2315" s="6" t="s">
        <v>2979</v>
      </c>
      <c r="O2315" s="6"/>
      <c r="P2315" s="6"/>
      <c r="Q2315" s="6"/>
      <c r="R2315" s="6">
        <v>12</v>
      </c>
      <c r="S2315" s="6">
        <v>48</v>
      </c>
      <c r="U2315" t="s">
        <v>84</v>
      </c>
      <c r="V2315" t="s">
        <v>80</v>
      </c>
      <c r="W2315" s="6"/>
      <c r="X2315" s="6">
        <v>4</v>
      </c>
      <c r="Y2315" s="6">
        <v>4</v>
      </c>
      <c r="Z2315" s="3">
        <v>1</v>
      </c>
      <c r="AA2315" s="3">
        <v>0.08</v>
      </c>
      <c r="AB2315">
        <v>2018</v>
      </c>
    </row>
    <row r="2316" spans="1:32" customFormat="1" hidden="1" x14ac:dyDescent="0.35">
      <c r="A2316" t="s">
        <v>2980</v>
      </c>
      <c r="B2316" t="s">
        <v>75</v>
      </c>
      <c r="C2316" t="s">
        <v>2978</v>
      </c>
      <c r="D2316" t="s">
        <v>2975</v>
      </c>
      <c r="E2316" t="s">
        <v>31</v>
      </c>
      <c r="F2316" t="s">
        <v>77</v>
      </c>
      <c r="G2316" t="s">
        <v>92</v>
      </c>
      <c r="H2316" t="s">
        <v>80</v>
      </c>
      <c r="I2316" t="s">
        <v>80</v>
      </c>
      <c r="J2316">
        <v>15</v>
      </c>
      <c r="K2316">
        <v>0</v>
      </c>
      <c r="L2316" t="s">
        <v>174</v>
      </c>
      <c r="M2316" t="s">
        <v>80</v>
      </c>
      <c r="N2316" s="6" t="s">
        <v>2981</v>
      </c>
      <c r="O2316" s="6"/>
      <c r="P2316" s="6"/>
      <c r="Q2316" s="6"/>
      <c r="R2316" s="6">
        <v>100</v>
      </c>
      <c r="S2316" s="6">
        <v>100</v>
      </c>
      <c r="U2316" t="s">
        <v>84</v>
      </c>
      <c r="V2316" t="s">
        <v>80</v>
      </c>
      <c r="W2316" s="6">
        <v>0</v>
      </c>
      <c r="X2316" s="6">
        <v>50</v>
      </c>
      <c r="Y2316" s="6">
        <v>50</v>
      </c>
      <c r="Z2316" s="3">
        <v>1</v>
      </c>
      <c r="AA2316" s="3">
        <v>0.5</v>
      </c>
      <c r="AB2316">
        <v>2019</v>
      </c>
      <c r="AC2316">
        <v>2019</v>
      </c>
      <c r="AD2316" s="4">
        <v>43678</v>
      </c>
    </row>
    <row r="2317" spans="1:32" customFormat="1" hidden="1" x14ac:dyDescent="0.35">
      <c r="A2317" t="s">
        <v>2982</v>
      </c>
      <c r="B2317" t="s">
        <v>333</v>
      </c>
      <c r="C2317" t="s">
        <v>2978</v>
      </c>
      <c r="D2317" t="s">
        <v>2975</v>
      </c>
      <c r="E2317" t="s">
        <v>31</v>
      </c>
      <c r="F2317" t="s">
        <v>77</v>
      </c>
      <c r="G2317" t="s">
        <v>92</v>
      </c>
      <c r="H2317" t="s">
        <v>80</v>
      </c>
      <c r="I2317" t="s">
        <v>80</v>
      </c>
      <c r="J2317">
        <v>30</v>
      </c>
      <c r="K2317">
        <v>0</v>
      </c>
      <c r="L2317" t="s">
        <v>174</v>
      </c>
      <c r="M2317" t="s">
        <v>80</v>
      </c>
      <c r="N2317" s="6"/>
      <c r="O2317" s="6"/>
      <c r="P2317" s="6"/>
      <c r="Q2317" s="6"/>
      <c r="R2317" s="6"/>
      <c r="S2317" s="6">
        <v>200</v>
      </c>
      <c r="U2317" t="s">
        <v>97</v>
      </c>
      <c r="V2317" t="s">
        <v>80</v>
      </c>
      <c r="W2317" s="6"/>
      <c r="X2317" s="6"/>
      <c r="Y2317" s="6"/>
      <c r="AB2317">
        <v>2022</v>
      </c>
      <c r="AC2317">
        <v>2022</v>
      </c>
    </row>
    <row r="2318" spans="1:32" customFormat="1" hidden="1" x14ac:dyDescent="0.35">
      <c r="A2318" t="s">
        <v>2983</v>
      </c>
      <c r="B2318" t="s">
        <v>75</v>
      </c>
      <c r="C2318" t="s">
        <v>2978</v>
      </c>
      <c r="D2318" t="s">
        <v>2975</v>
      </c>
      <c r="E2318" t="s">
        <v>31</v>
      </c>
      <c r="F2318" t="s">
        <v>77</v>
      </c>
      <c r="G2318" t="s">
        <v>92</v>
      </c>
      <c r="H2318" t="s">
        <v>80</v>
      </c>
      <c r="I2318" t="s">
        <v>156</v>
      </c>
      <c r="J2318">
        <v>25</v>
      </c>
      <c r="K2318">
        <v>0</v>
      </c>
      <c r="L2318">
        <v>0</v>
      </c>
      <c r="M2318" t="s">
        <v>80</v>
      </c>
      <c r="N2318" s="6"/>
      <c r="O2318" s="6"/>
      <c r="P2318" s="6"/>
      <c r="Q2318" s="6"/>
      <c r="R2318" s="6">
        <v>0</v>
      </c>
      <c r="S2318" s="6">
        <v>100</v>
      </c>
      <c r="U2318" t="s">
        <v>84</v>
      </c>
      <c r="V2318" t="s">
        <v>153</v>
      </c>
      <c r="W2318" s="6"/>
      <c r="X2318" s="6">
        <v>100</v>
      </c>
      <c r="Y2318" s="6">
        <v>100</v>
      </c>
      <c r="Z2318" s="3">
        <v>1</v>
      </c>
      <c r="AA2318" s="3">
        <v>1</v>
      </c>
      <c r="AB2318">
        <v>2023</v>
      </c>
      <c r="AC2318">
        <v>2023</v>
      </c>
      <c r="AD2318" s="4">
        <v>45077</v>
      </c>
      <c r="AE2318" s="4">
        <v>46022</v>
      </c>
    </row>
    <row r="2319" spans="1:32" customFormat="1" hidden="1" x14ac:dyDescent="0.35">
      <c r="A2319" t="s">
        <v>2984</v>
      </c>
      <c r="B2319" t="s">
        <v>75</v>
      </c>
      <c r="C2319" t="s">
        <v>2985</v>
      </c>
      <c r="D2319" t="s">
        <v>2975</v>
      </c>
      <c r="E2319" t="s">
        <v>31</v>
      </c>
      <c r="G2319" t="s">
        <v>92</v>
      </c>
      <c r="H2319" t="s">
        <v>80</v>
      </c>
      <c r="I2319" t="s">
        <v>80</v>
      </c>
      <c r="J2319">
        <v>15</v>
      </c>
      <c r="K2319">
        <v>0</v>
      </c>
      <c r="L2319" t="s">
        <v>174</v>
      </c>
      <c r="M2319" t="s">
        <v>80</v>
      </c>
      <c r="N2319" s="6" t="s">
        <v>2986</v>
      </c>
      <c r="O2319" s="6"/>
      <c r="P2319" s="6"/>
      <c r="Q2319" s="6"/>
      <c r="R2319" s="6">
        <v>0</v>
      </c>
      <c r="S2319" s="6">
        <v>164</v>
      </c>
      <c r="U2319" t="s">
        <v>84</v>
      </c>
      <c r="V2319" t="s">
        <v>80</v>
      </c>
      <c r="W2319" s="6">
        <v>0</v>
      </c>
      <c r="X2319" s="6">
        <v>60</v>
      </c>
      <c r="Y2319" s="6">
        <v>60</v>
      </c>
      <c r="Z2319" s="3">
        <v>1</v>
      </c>
      <c r="AA2319" s="3">
        <v>0.37</v>
      </c>
      <c r="AB2319">
        <v>2019</v>
      </c>
      <c r="AC2319">
        <v>2019</v>
      </c>
    </row>
    <row r="2320" spans="1:32" customFormat="1" hidden="1" x14ac:dyDescent="0.35">
      <c r="A2320" t="s">
        <v>2987</v>
      </c>
      <c r="B2320" t="s">
        <v>75</v>
      </c>
      <c r="C2320" t="s">
        <v>2985</v>
      </c>
      <c r="D2320" t="s">
        <v>2975</v>
      </c>
      <c r="E2320" t="s">
        <v>31</v>
      </c>
      <c r="G2320" t="s">
        <v>92</v>
      </c>
      <c r="H2320" t="s">
        <v>80</v>
      </c>
      <c r="I2320" t="s">
        <v>80</v>
      </c>
      <c r="L2320" t="s">
        <v>2988</v>
      </c>
      <c r="M2320" t="s">
        <v>80</v>
      </c>
      <c r="N2320" s="6"/>
      <c r="O2320" s="6"/>
      <c r="P2320" s="6"/>
      <c r="Q2320" s="6"/>
      <c r="R2320" s="6"/>
      <c r="S2320" s="6">
        <v>9</v>
      </c>
      <c r="U2320" t="s">
        <v>84</v>
      </c>
      <c r="V2320" t="s">
        <v>80</v>
      </c>
      <c r="W2320" s="6"/>
      <c r="X2320" s="6">
        <v>9</v>
      </c>
      <c r="Y2320" s="6">
        <v>9</v>
      </c>
      <c r="Z2320" s="3">
        <v>1</v>
      </c>
      <c r="AA2320" s="3">
        <v>1</v>
      </c>
      <c r="AB2320">
        <v>2020</v>
      </c>
      <c r="AC2320">
        <v>2019</v>
      </c>
    </row>
    <row r="2321" spans="1:31" customFormat="1" hidden="1" x14ac:dyDescent="0.35">
      <c r="A2321" t="s">
        <v>2989</v>
      </c>
      <c r="B2321" t="s">
        <v>133</v>
      </c>
      <c r="C2321" t="s">
        <v>2985</v>
      </c>
      <c r="D2321" t="s">
        <v>2975</v>
      </c>
      <c r="E2321" t="s">
        <v>108</v>
      </c>
      <c r="G2321" t="s">
        <v>92</v>
      </c>
      <c r="H2321" t="s">
        <v>80</v>
      </c>
      <c r="I2321" t="s">
        <v>80</v>
      </c>
      <c r="L2321">
        <v>0</v>
      </c>
      <c r="M2321" t="s">
        <v>80</v>
      </c>
      <c r="N2321" s="6" t="s">
        <v>2990</v>
      </c>
      <c r="O2321" s="6"/>
      <c r="P2321" s="6"/>
      <c r="Q2321" s="6"/>
      <c r="R2321" s="6">
        <v>120</v>
      </c>
      <c r="S2321" s="6">
        <v>120</v>
      </c>
      <c r="U2321" t="s">
        <v>597</v>
      </c>
      <c r="V2321" t="s">
        <v>630</v>
      </c>
      <c r="W2321" s="6"/>
      <c r="X2321" s="6"/>
      <c r="Y2321" s="6"/>
      <c r="AB2321">
        <v>2025</v>
      </c>
      <c r="AC2321">
        <v>2024</v>
      </c>
      <c r="AD2321" s="4">
        <v>45600</v>
      </c>
    </row>
    <row r="2322" spans="1:31" customFormat="1" hidden="1" x14ac:dyDescent="0.35">
      <c r="A2322" t="s">
        <v>2991</v>
      </c>
      <c r="B2322" t="s">
        <v>325</v>
      </c>
      <c r="C2322" t="s">
        <v>2992</v>
      </c>
      <c r="D2322" t="s">
        <v>2975</v>
      </c>
      <c r="E2322" t="s">
        <v>32</v>
      </c>
      <c r="G2322" t="s">
        <v>92</v>
      </c>
      <c r="H2322" t="s">
        <v>80</v>
      </c>
      <c r="I2322" t="s">
        <v>80</v>
      </c>
      <c r="L2322">
        <v>0</v>
      </c>
      <c r="M2322" t="s">
        <v>80</v>
      </c>
      <c r="N2322" s="6" t="s">
        <v>2993</v>
      </c>
      <c r="O2322" s="6"/>
      <c r="P2322" s="6"/>
      <c r="Q2322" s="6"/>
      <c r="R2322" s="6">
        <v>0</v>
      </c>
      <c r="S2322" s="6">
        <v>10</v>
      </c>
      <c r="U2322" t="s">
        <v>88</v>
      </c>
      <c r="V2322" t="s">
        <v>80</v>
      </c>
      <c r="W2322" s="6"/>
      <c r="X2322" s="6"/>
      <c r="Y2322" s="6"/>
      <c r="AB2322">
        <v>2020</v>
      </c>
      <c r="AC2322">
        <v>2019</v>
      </c>
    </row>
    <row r="2323" spans="1:31" customFormat="1" hidden="1" x14ac:dyDescent="0.35">
      <c r="A2323" t="s">
        <v>2994</v>
      </c>
      <c r="B2323" t="s">
        <v>333</v>
      </c>
      <c r="C2323" t="s">
        <v>2992</v>
      </c>
      <c r="D2323" t="s">
        <v>2975</v>
      </c>
      <c r="E2323" t="s">
        <v>31</v>
      </c>
      <c r="F2323" t="s">
        <v>77</v>
      </c>
      <c r="G2323" t="s">
        <v>92</v>
      </c>
      <c r="H2323" t="s">
        <v>80</v>
      </c>
      <c r="I2323" t="s">
        <v>80</v>
      </c>
      <c r="L2323">
        <v>0</v>
      </c>
      <c r="M2323" t="s">
        <v>80</v>
      </c>
      <c r="N2323" s="6" t="s">
        <v>2995</v>
      </c>
      <c r="O2323" s="6"/>
      <c r="P2323" s="6"/>
      <c r="Q2323" s="6"/>
      <c r="R2323" s="6"/>
      <c r="S2323" s="6">
        <v>3.3</v>
      </c>
      <c r="U2323" t="s">
        <v>84</v>
      </c>
      <c r="V2323" t="s">
        <v>153</v>
      </c>
      <c r="W2323" s="6"/>
      <c r="X2323" s="6"/>
      <c r="Y2323" s="6"/>
      <c r="AB2323">
        <v>2023</v>
      </c>
      <c r="AC2323">
        <v>2023</v>
      </c>
      <c r="AD2323" s="4">
        <v>45008</v>
      </c>
      <c r="AE2323" s="4">
        <v>45838</v>
      </c>
    </row>
    <row r="2324" spans="1:31" customFormat="1" hidden="1" x14ac:dyDescent="0.35">
      <c r="A2324" t="s">
        <v>2996</v>
      </c>
      <c r="B2324" t="s">
        <v>333</v>
      </c>
      <c r="C2324" t="s">
        <v>2992</v>
      </c>
      <c r="D2324" t="s">
        <v>2975</v>
      </c>
      <c r="E2324" t="s">
        <v>31</v>
      </c>
      <c r="G2324" t="s">
        <v>92</v>
      </c>
      <c r="H2324" t="s">
        <v>80</v>
      </c>
      <c r="I2324" t="s">
        <v>80</v>
      </c>
      <c r="L2324">
        <v>0</v>
      </c>
      <c r="N2324" s="6" t="s">
        <v>2997</v>
      </c>
      <c r="O2324" s="6"/>
      <c r="P2324" s="6"/>
      <c r="Q2324" s="6"/>
      <c r="R2324" s="6">
        <v>10</v>
      </c>
      <c r="S2324" s="6">
        <v>10</v>
      </c>
      <c r="U2324" t="s">
        <v>84</v>
      </c>
      <c r="V2324" t="s">
        <v>153</v>
      </c>
      <c r="W2324" s="6"/>
      <c r="X2324" s="6"/>
      <c r="Y2324" s="6"/>
      <c r="AB2324">
        <v>2024</v>
      </c>
      <c r="AC2324">
        <v>2024</v>
      </c>
    </row>
    <row r="2325" spans="1:31" customFormat="1" hidden="1" x14ac:dyDescent="0.35">
      <c r="A2325" t="s">
        <v>2998</v>
      </c>
      <c r="B2325" t="s">
        <v>75</v>
      </c>
      <c r="C2325" t="s">
        <v>2999</v>
      </c>
      <c r="D2325" t="s">
        <v>2975</v>
      </c>
      <c r="E2325" t="s">
        <v>31</v>
      </c>
      <c r="F2325" t="s">
        <v>77</v>
      </c>
      <c r="G2325" t="s">
        <v>78</v>
      </c>
      <c r="H2325" t="s">
        <v>80</v>
      </c>
      <c r="I2325" t="s">
        <v>80</v>
      </c>
      <c r="J2325">
        <v>15</v>
      </c>
      <c r="K2325">
        <v>0</v>
      </c>
      <c r="L2325" t="s">
        <v>174</v>
      </c>
      <c r="M2325" t="s">
        <v>82</v>
      </c>
      <c r="N2325" s="6"/>
      <c r="O2325" s="6"/>
      <c r="P2325" s="6"/>
      <c r="Q2325" s="6"/>
      <c r="R2325" s="6">
        <v>0</v>
      </c>
      <c r="S2325" s="6">
        <v>60</v>
      </c>
      <c r="U2325" t="s">
        <v>84</v>
      </c>
      <c r="V2325" t="s">
        <v>80</v>
      </c>
      <c r="W2325" s="6">
        <v>0</v>
      </c>
      <c r="X2325" s="6">
        <v>60</v>
      </c>
      <c r="Y2325" s="6">
        <v>60</v>
      </c>
      <c r="Z2325" s="3">
        <v>1</v>
      </c>
      <c r="AA2325" s="3">
        <v>1</v>
      </c>
      <c r="AB2325">
        <v>2018</v>
      </c>
    </row>
    <row r="2326" spans="1:31" customFormat="1" hidden="1" x14ac:dyDescent="0.35">
      <c r="A2326" t="s">
        <v>3000</v>
      </c>
      <c r="B2326" t="s">
        <v>75</v>
      </c>
      <c r="C2326" t="s">
        <v>3001</v>
      </c>
      <c r="D2326" t="s">
        <v>2975</v>
      </c>
      <c r="E2326" t="s">
        <v>31</v>
      </c>
      <c r="G2326" t="s">
        <v>92</v>
      </c>
      <c r="H2326" t="s">
        <v>80</v>
      </c>
      <c r="I2326" t="s">
        <v>80</v>
      </c>
      <c r="J2326">
        <v>20</v>
      </c>
      <c r="K2326">
        <v>0</v>
      </c>
      <c r="L2326" t="s">
        <v>145</v>
      </c>
      <c r="M2326" t="s">
        <v>82</v>
      </c>
      <c r="N2326" s="6"/>
      <c r="O2326" s="6"/>
      <c r="P2326" s="6"/>
      <c r="Q2326" s="6"/>
      <c r="R2326" s="6"/>
      <c r="S2326" s="6">
        <v>100</v>
      </c>
      <c r="U2326" t="s">
        <v>84</v>
      </c>
      <c r="V2326" t="s">
        <v>80</v>
      </c>
      <c r="W2326" s="6">
        <v>0</v>
      </c>
      <c r="X2326" s="6">
        <v>100</v>
      </c>
      <c r="Y2326" s="6">
        <v>100</v>
      </c>
      <c r="Z2326" s="3">
        <v>1</v>
      </c>
      <c r="AA2326" s="3">
        <v>1</v>
      </c>
      <c r="AB2326">
        <v>2017</v>
      </c>
      <c r="AC2326">
        <v>2016</v>
      </c>
      <c r="AE2326" s="4">
        <v>43466</v>
      </c>
    </row>
    <row r="2327" spans="1:31" customFormat="1" hidden="1" x14ac:dyDescent="0.35">
      <c r="A2327" t="s">
        <v>3004</v>
      </c>
      <c r="B2327" t="s">
        <v>333</v>
      </c>
      <c r="C2327" t="s">
        <v>3001</v>
      </c>
      <c r="D2327" t="s">
        <v>2975</v>
      </c>
      <c r="E2327" t="s">
        <v>31</v>
      </c>
      <c r="G2327" t="s">
        <v>92</v>
      </c>
      <c r="H2327" t="s">
        <v>80</v>
      </c>
      <c r="I2327" t="s">
        <v>80</v>
      </c>
      <c r="J2327">
        <v>15</v>
      </c>
      <c r="K2327">
        <v>0</v>
      </c>
      <c r="L2327" t="s">
        <v>145</v>
      </c>
      <c r="M2327" t="s">
        <v>104</v>
      </c>
      <c r="N2327" s="6" t="s">
        <v>3005</v>
      </c>
      <c r="O2327" s="6"/>
      <c r="P2327" s="6"/>
      <c r="Q2327" s="6"/>
      <c r="R2327" s="6">
        <v>0</v>
      </c>
      <c r="S2327" s="6">
        <v>750</v>
      </c>
      <c r="U2327" t="s">
        <v>84</v>
      </c>
      <c r="V2327" t="s">
        <v>80</v>
      </c>
      <c r="W2327" s="6"/>
      <c r="X2327" s="6"/>
      <c r="Y2327" s="6"/>
      <c r="AB2327">
        <v>2019</v>
      </c>
      <c r="AC2327">
        <v>2019</v>
      </c>
      <c r="AD2327" s="4">
        <v>43571</v>
      </c>
    </row>
    <row r="2328" spans="1:31" customFormat="1" hidden="1" x14ac:dyDescent="0.35">
      <c r="A2328" t="s">
        <v>3006</v>
      </c>
      <c r="B2328" t="s">
        <v>325</v>
      </c>
      <c r="C2328" t="s">
        <v>3007</v>
      </c>
      <c r="D2328" t="s">
        <v>2975</v>
      </c>
      <c r="E2328" t="s">
        <v>31</v>
      </c>
      <c r="G2328" t="s">
        <v>92</v>
      </c>
      <c r="H2328" t="s">
        <v>80</v>
      </c>
      <c r="I2328" t="s">
        <v>80</v>
      </c>
      <c r="L2328">
        <v>0</v>
      </c>
      <c r="M2328" t="s">
        <v>80</v>
      </c>
      <c r="N2328" s="6" t="s">
        <v>3008</v>
      </c>
      <c r="O2328" s="6"/>
      <c r="P2328" s="6"/>
      <c r="Q2328" s="6"/>
      <c r="R2328" s="6">
        <v>0</v>
      </c>
      <c r="S2328" s="6">
        <v>10.5</v>
      </c>
      <c r="U2328" t="s">
        <v>84</v>
      </c>
      <c r="V2328" t="s">
        <v>80</v>
      </c>
      <c r="W2328" s="6"/>
      <c r="X2328" s="6"/>
      <c r="Y2328" s="6"/>
      <c r="AB2328">
        <v>2019</v>
      </c>
      <c r="AC2328">
        <v>2019</v>
      </c>
    </row>
    <row r="2329" spans="1:31" customFormat="1" hidden="1" x14ac:dyDescent="0.35">
      <c r="A2329" t="s">
        <v>3009</v>
      </c>
      <c r="B2329" t="s">
        <v>325</v>
      </c>
      <c r="C2329" t="s">
        <v>3010</v>
      </c>
      <c r="D2329" t="s">
        <v>2975</v>
      </c>
      <c r="E2329" t="s">
        <v>101</v>
      </c>
      <c r="G2329" t="s">
        <v>78</v>
      </c>
      <c r="H2329" t="s">
        <v>80</v>
      </c>
      <c r="I2329" t="s">
        <v>80</v>
      </c>
      <c r="L2329" t="s">
        <v>145</v>
      </c>
      <c r="M2329" t="s">
        <v>82</v>
      </c>
      <c r="N2329" s="6"/>
      <c r="O2329" s="6"/>
      <c r="P2329" s="6"/>
      <c r="Q2329" s="6"/>
      <c r="R2329" s="6"/>
      <c r="S2329" s="6">
        <v>20</v>
      </c>
      <c r="U2329" t="s">
        <v>102</v>
      </c>
      <c r="V2329" t="s">
        <v>80</v>
      </c>
      <c r="W2329" s="6"/>
      <c r="X2329" s="6"/>
      <c r="Y2329" s="6"/>
    </row>
    <row r="2330" spans="1:31" customFormat="1" hidden="1" x14ac:dyDescent="0.35">
      <c r="A2330" t="s">
        <v>3011</v>
      </c>
      <c r="B2330" t="s">
        <v>75</v>
      </c>
      <c r="C2330" t="s">
        <v>3012</v>
      </c>
      <c r="D2330" t="s">
        <v>2975</v>
      </c>
      <c r="E2330" t="s">
        <v>31</v>
      </c>
      <c r="G2330" t="s">
        <v>92</v>
      </c>
      <c r="H2330" t="s">
        <v>80</v>
      </c>
      <c r="I2330" t="s">
        <v>80</v>
      </c>
      <c r="L2330">
        <v>0</v>
      </c>
      <c r="M2330" t="s">
        <v>80</v>
      </c>
      <c r="N2330" s="6" t="s">
        <v>3013</v>
      </c>
      <c r="O2330" s="6"/>
      <c r="P2330" s="6"/>
      <c r="Q2330" s="6"/>
      <c r="R2330" s="6">
        <v>0</v>
      </c>
      <c r="S2330" s="6">
        <v>20</v>
      </c>
      <c r="U2330" t="s">
        <v>84</v>
      </c>
      <c r="V2330" t="s">
        <v>153</v>
      </c>
      <c r="W2330" s="6"/>
      <c r="X2330" s="6">
        <v>20</v>
      </c>
      <c r="Y2330" s="6">
        <v>20</v>
      </c>
      <c r="Z2330" s="3">
        <v>1</v>
      </c>
      <c r="AA2330" s="3">
        <v>1</v>
      </c>
      <c r="AB2330">
        <v>2019</v>
      </c>
      <c r="AC2330">
        <v>2019</v>
      </c>
    </row>
    <row r="2331" spans="1:31" customFormat="1" hidden="1" x14ac:dyDescent="0.35">
      <c r="A2331" t="s">
        <v>3014</v>
      </c>
      <c r="B2331" t="s">
        <v>75</v>
      </c>
      <c r="C2331" t="s">
        <v>3015</v>
      </c>
      <c r="D2331" t="s">
        <v>2975</v>
      </c>
      <c r="E2331" t="s">
        <v>31</v>
      </c>
      <c r="G2331" t="s">
        <v>78</v>
      </c>
      <c r="H2331" t="s">
        <v>80</v>
      </c>
      <c r="I2331" t="s">
        <v>80</v>
      </c>
      <c r="J2331">
        <v>15</v>
      </c>
      <c r="K2331">
        <v>0</v>
      </c>
      <c r="L2331" t="s">
        <v>3016</v>
      </c>
      <c r="M2331" t="s">
        <v>80</v>
      </c>
      <c r="N2331" s="6"/>
      <c r="O2331" s="6"/>
      <c r="P2331" s="6"/>
      <c r="Q2331" s="6"/>
      <c r="R2331" s="6">
        <v>0</v>
      </c>
      <c r="S2331" s="6">
        <v>25</v>
      </c>
      <c r="U2331" t="s">
        <v>84</v>
      </c>
      <c r="V2331" t="s">
        <v>80</v>
      </c>
      <c r="W2331" s="6">
        <v>0</v>
      </c>
      <c r="X2331" s="6">
        <v>50</v>
      </c>
      <c r="Y2331" s="6">
        <v>50</v>
      </c>
      <c r="Z2331" s="3">
        <v>1</v>
      </c>
      <c r="AA2331" s="3">
        <v>2</v>
      </c>
      <c r="AB2331">
        <v>2014</v>
      </c>
    </row>
    <row r="2332" spans="1:31" customFormat="1" hidden="1" x14ac:dyDescent="0.35">
      <c r="A2332" t="s">
        <v>2785</v>
      </c>
      <c r="B2332" t="s">
        <v>75</v>
      </c>
      <c r="C2332" t="s">
        <v>2771</v>
      </c>
      <c r="D2332" t="s">
        <v>2682</v>
      </c>
      <c r="E2332" t="s">
        <v>31</v>
      </c>
      <c r="G2332" t="s">
        <v>78</v>
      </c>
      <c r="H2332" t="s">
        <v>79</v>
      </c>
      <c r="I2332" t="s">
        <v>80</v>
      </c>
      <c r="J2332">
        <v>15</v>
      </c>
      <c r="K2332">
        <v>0</v>
      </c>
      <c r="L2332" t="s">
        <v>2772</v>
      </c>
      <c r="M2332" t="s">
        <v>82</v>
      </c>
      <c r="N2332" s="6"/>
      <c r="O2332" s="6"/>
      <c r="P2332" s="6"/>
      <c r="Q2332" s="6"/>
      <c r="R2332" s="6">
        <v>0</v>
      </c>
      <c r="S2332" s="6">
        <v>11</v>
      </c>
      <c r="U2332" t="s">
        <v>84</v>
      </c>
      <c r="V2332" t="s">
        <v>80</v>
      </c>
      <c r="W2332" s="6">
        <v>0</v>
      </c>
      <c r="X2332" s="6">
        <v>10</v>
      </c>
      <c r="Y2332" s="6">
        <v>10</v>
      </c>
      <c r="Z2332" s="3">
        <v>1</v>
      </c>
      <c r="AA2332" s="3">
        <v>0.91</v>
      </c>
      <c r="AB2332">
        <v>2015</v>
      </c>
      <c r="AE2332" s="4">
        <v>42735</v>
      </c>
    </row>
    <row r="2333" spans="1:31" customFormat="1" hidden="1" x14ac:dyDescent="0.35">
      <c r="A2333" t="s">
        <v>3018</v>
      </c>
      <c r="B2333" t="s">
        <v>75</v>
      </c>
      <c r="C2333" t="s">
        <v>3015</v>
      </c>
      <c r="D2333" t="s">
        <v>2975</v>
      </c>
      <c r="E2333" t="s">
        <v>31</v>
      </c>
      <c r="G2333" t="s">
        <v>78</v>
      </c>
      <c r="H2333" t="s">
        <v>80</v>
      </c>
      <c r="I2333" t="s">
        <v>80</v>
      </c>
      <c r="J2333">
        <v>15</v>
      </c>
      <c r="K2333">
        <v>0</v>
      </c>
      <c r="L2333" t="s">
        <v>3016</v>
      </c>
      <c r="M2333" t="s">
        <v>80</v>
      </c>
      <c r="N2333" s="6"/>
      <c r="O2333" s="6"/>
      <c r="P2333" s="6"/>
      <c r="Q2333" s="6"/>
      <c r="R2333" s="6">
        <v>0</v>
      </c>
      <c r="S2333" s="6">
        <v>25</v>
      </c>
      <c r="U2333" t="s">
        <v>84</v>
      </c>
      <c r="V2333" t="s">
        <v>80</v>
      </c>
      <c r="W2333" s="6">
        <v>0</v>
      </c>
      <c r="X2333" s="6">
        <v>50</v>
      </c>
      <c r="Y2333" s="6">
        <v>50</v>
      </c>
      <c r="Z2333" s="3">
        <v>1</v>
      </c>
      <c r="AA2333" s="3">
        <v>2</v>
      </c>
      <c r="AB2333">
        <v>2016</v>
      </c>
    </row>
    <row r="2334" spans="1:31" customFormat="1" hidden="1" x14ac:dyDescent="0.35">
      <c r="A2334" t="s">
        <v>3019</v>
      </c>
      <c r="B2334" t="s">
        <v>75</v>
      </c>
      <c r="C2334" t="s">
        <v>3015</v>
      </c>
      <c r="D2334" t="s">
        <v>2975</v>
      </c>
      <c r="E2334" t="s">
        <v>31</v>
      </c>
      <c r="G2334" t="s">
        <v>78</v>
      </c>
      <c r="H2334" t="s">
        <v>80</v>
      </c>
      <c r="I2334" t="s">
        <v>80</v>
      </c>
      <c r="J2334">
        <v>15</v>
      </c>
      <c r="K2334">
        <v>0</v>
      </c>
      <c r="L2334" t="s">
        <v>3016</v>
      </c>
      <c r="M2334" t="s">
        <v>80</v>
      </c>
      <c r="N2334" s="6"/>
      <c r="O2334" s="6"/>
      <c r="P2334" s="6"/>
      <c r="Q2334" s="6"/>
      <c r="R2334" s="6">
        <v>0</v>
      </c>
      <c r="S2334" s="6">
        <v>25</v>
      </c>
      <c r="U2334" t="s">
        <v>84</v>
      </c>
      <c r="V2334" t="s">
        <v>80</v>
      </c>
      <c r="W2334" s="6">
        <v>0</v>
      </c>
      <c r="X2334" s="6">
        <v>50</v>
      </c>
      <c r="Y2334" s="6">
        <v>50</v>
      </c>
      <c r="Z2334" s="3">
        <v>1</v>
      </c>
      <c r="AA2334" s="3">
        <v>2</v>
      </c>
      <c r="AB2334">
        <v>2017</v>
      </c>
    </row>
    <row r="2335" spans="1:31" customFormat="1" hidden="1" x14ac:dyDescent="0.35">
      <c r="A2335" t="s">
        <v>3020</v>
      </c>
      <c r="B2335" t="s">
        <v>333</v>
      </c>
      <c r="C2335" t="s">
        <v>3015</v>
      </c>
      <c r="D2335" t="s">
        <v>2975</v>
      </c>
      <c r="E2335" t="s">
        <v>31</v>
      </c>
      <c r="G2335" t="s">
        <v>92</v>
      </c>
      <c r="H2335" t="s">
        <v>80</v>
      </c>
      <c r="I2335" t="s">
        <v>80</v>
      </c>
      <c r="K2335">
        <v>0</v>
      </c>
      <c r="L2335">
        <v>0</v>
      </c>
      <c r="M2335" t="s">
        <v>80</v>
      </c>
      <c r="N2335" s="6" t="s">
        <v>3021</v>
      </c>
      <c r="O2335" s="6"/>
      <c r="P2335" s="6"/>
      <c r="Q2335" s="6"/>
      <c r="R2335" s="6"/>
      <c r="S2335" s="6">
        <v>60</v>
      </c>
      <c r="U2335" t="s">
        <v>84</v>
      </c>
      <c r="V2335" t="s">
        <v>153</v>
      </c>
      <c r="W2335" s="6"/>
      <c r="X2335" s="6"/>
      <c r="Y2335" s="6"/>
      <c r="AB2335">
        <v>2024</v>
      </c>
      <c r="AC2335">
        <v>2021</v>
      </c>
    </row>
    <row r="2336" spans="1:31" customFormat="1" hidden="1" x14ac:dyDescent="0.35">
      <c r="A2336" t="s">
        <v>3022</v>
      </c>
      <c r="B2336" t="s">
        <v>333</v>
      </c>
      <c r="C2336" t="s">
        <v>3015</v>
      </c>
      <c r="D2336" t="s">
        <v>2975</v>
      </c>
      <c r="E2336" t="s">
        <v>31</v>
      </c>
      <c r="G2336" t="s">
        <v>92</v>
      </c>
      <c r="H2336" t="s">
        <v>80</v>
      </c>
      <c r="I2336" t="s">
        <v>80</v>
      </c>
      <c r="K2336">
        <v>0</v>
      </c>
      <c r="L2336" t="s">
        <v>3016</v>
      </c>
      <c r="M2336" t="s">
        <v>80</v>
      </c>
      <c r="N2336" s="6" t="s">
        <v>3023</v>
      </c>
      <c r="O2336" s="6"/>
      <c r="P2336" s="6"/>
      <c r="Q2336" s="6"/>
      <c r="R2336" s="6"/>
      <c r="S2336" s="6">
        <v>20</v>
      </c>
      <c r="U2336" t="s">
        <v>84</v>
      </c>
      <c r="V2336" t="s">
        <v>80</v>
      </c>
      <c r="W2336" s="6"/>
      <c r="X2336" s="6"/>
      <c r="Y2336" s="6"/>
      <c r="AB2336">
        <v>2022</v>
      </c>
      <c r="AC2336">
        <v>2022</v>
      </c>
    </row>
    <row r="2337" spans="1:31" customFormat="1" hidden="1" x14ac:dyDescent="0.35">
      <c r="A2337" t="s">
        <v>3024</v>
      </c>
      <c r="B2337" t="s">
        <v>75</v>
      </c>
      <c r="C2337" t="s">
        <v>3025</v>
      </c>
      <c r="D2337" t="s">
        <v>2975</v>
      </c>
      <c r="E2337" t="s">
        <v>32</v>
      </c>
      <c r="G2337" t="s">
        <v>92</v>
      </c>
      <c r="H2337" t="s">
        <v>79</v>
      </c>
      <c r="I2337" t="s">
        <v>156</v>
      </c>
      <c r="J2337">
        <v>20</v>
      </c>
      <c r="K2337">
        <v>0</v>
      </c>
      <c r="L2337" t="s">
        <v>145</v>
      </c>
      <c r="M2337" t="s">
        <v>80</v>
      </c>
      <c r="N2337" s="6"/>
      <c r="O2337" s="6"/>
      <c r="P2337" s="6"/>
      <c r="Q2337" s="6"/>
      <c r="R2337" s="6"/>
      <c r="S2337" s="6">
        <v>310</v>
      </c>
      <c r="U2337" t="s">
        <v>88</v>
      </c>
      <c r="V2337" t="s">
        <v>153</v>
      </c>
      <c r="W2337" s="6"/>
      <c r="X2337" s="6">
        <v>310</v>
      </c>
      <c r="Y2337" s="6">
        <v>310</v>
      </c>
      <c r="Z2337" s="3">
        <v>1</v>
      </c>
      <c r="AA2337" s="3">
        <v>1</v>
      </c>
      <c r="AB2337">
        <v>2015</v>
      </c>
      <c r="AC2337">
        <v>2013</v>
      </c>
    </row>
    <row r="2338" spans="1:31" customFormat="1" hidden="1" x14ac:dyDescent="0.35">
      <c r="A2338" t="s">
        <v>3026</v>
      </c>
      <c r="B2338" t="s">
        <v>325</v>
      </c>
      <c r="C2338" t="s">
        <v>3027</v>
      </c>
      <c r="D2338" t="s">
        <v>2975</v>
      </c>
      <c r="E2338" t="s">
        <v>28</v>
      </c>
      <c r="G2338" t="s">
        <v>92</v>
      </c>
      <c r="H2338" t="s">
        <v>80</v>
      </c>
      <c r="I2338" t="s">
        <v>80</v>
      </c>
      <c r="K2338">
        <v>0</v>
      </c>
      <c r="L2338">
        <v>0</v>
      </c>
      <c r="N2338" s="6" t="s">
        <v>3028</v>
      </c>
      <c r="O2338" s="6"/>
      <c r="P2338" s="6"/>
      <c r="Q2338" s="6"/>
      <c r="R2338" s="6"/>
      <c r="S2338" s="6">
        <v>5</v>
      </c>
      <c r="U2338" t="s">
        <v>140</v>
      </c>
      <c r="V2338" t="s">
        <v>80</v>
      </c>
      <c r="W2338" s="6"/>
      <c r="X2338" s="6"/>
      <c r="Y2338" s="6"/>
      <c r="AB2338">
        <v>2019</v>
      </c>
    </row>
    <row r="2339" spans="1:31" customFormat="1" hidden="1" x14ac:dyDescent="0.35">
      <c r="A2339" t="s">
        <v>3029</v>
      </c>
      <c r="B2339" t="s">
        <v>333</v>
      </c>
      <c r="C2339" t="s">
        <v>3027</v>
      </c>
      <c r="D2339" t="s">
        <v>2975</v>
      </c>
      <c r="E2339" t="s">
        <v>28</v>
      </c>
      <c r="G2339" t="s">
        <v>92</v>
      </c>
      <c r="H2339" t="s">
        <v>80</v>
      </c>
      <c r="I2339" t="s">
        <v>80</v>
      </c>
      <c r="K2339">
        <v>0</v>
      </c>
      <c r="L2339">
        <v>0</v>
      </c>
      <c r="N2339" s="6"/>
      <c r="O2339" s="6"/>
      <c r="P2339" s="6"/>
      <c r="Q2339" s="6"/>
      <c r="R2339" s="6"/>
      <c r="S2339" s="6">
        <v>9.4</v>
      </c>
      <c r="U2339" t="s">
        <v>140</v>
      </c>
      <c r="V2339" t="s">
        <v>80</v>
      </c>
      <c r="W2339" s="6"/>
      <c r="X2339" s="6"/>
      <c r="Y2339" s="6"/>
      <c r="AB2339">
        <v>2021</v>
      </c>
    </row>
    <row r="2340" spans="1:31" customFormat="1" hidden="1" x14ac:dyDescent="0.35">
      <c r="A2340" t="s">
        <v>3030</v>
      </c>
      <c r="B2340" t="s">
        <v>333</v>
      </c>
      <c r="C2340" t="s">
        <v>3027</v>
      </c>
      <c r="D2340" t="s">
        <v>2975</v>
      </c>
      <c r="E2340" t="s">
        <v>28</v>
      </c>
      <c r="G2340" t="s">
        <v>92</v>
      </c>
      <c r="H2340" t="s">
        <v>80</v>
      </c>
      <c r="I2340" t="s">
        <v>80</v>
      </c>
      <c r="K2340">
        <v>0</v>
      </c>
      <c r="L2340">
        <v>0</v>
      </c>
      <c r="N2340" s="6"/>
      <c r="O2340" s="6"/>
      <c r="P2340" s="6"/>
      <c r="Q2340" s="6"/>
      <c r="R2340" s="6"/>
      <c r="S2340" s="6">
        <v>2.13</v>
      </c>
      <c r="U2340" t="s">
        <v>140</v>
      </c>
      <c r="V2340" t="s">
        <v>80</v>
      </c>
      <c r="W2340" s="6"/>
      <c r="X2340" s="6"/>
      <c r="Y2340" s="6"/>
      <c r="AB2340">
        <v>2021</v>
      </c>
    </row>
    <row r="2341" spans="1:31" customFormat="1" hidden="1" x14ac:dyDescent="0.35">
      <c r="A2341" t="s">
        <v>3031</v>
      </c>
      <c r="B2341" t="s">
        <v>333</v>
      </c>
      <c r="C2341" t="s">
        <v>3027</v>
      </c>
      <c r="D2341" t="s">
        <v>2975</v>
      </c>
      <c r="E2341" t="s">
        <v>28</v>
      </c>
      <c r="G2341" t="s">
        <v>92</v>
      </c>
      <c r="H2341" t="s">
        <v>80</v>
      </c>
      <c r="I2341" t="s">
        <v>80</v>
      </c>
      <c r="K2341">
        <v>0</v>
      </c>
      <c r="L2341">
        <v>0</v>
      </c>
      <c r="N2341" s="6"/>
      <c r="O2341" s="6"/>
      <c r="P2341" s="6"/>
      <c r="Q2341" s="6"/>
      <c r="R2341" s="6"/>
      <c r="S2341" s="6"/>
      <c r="U2341" t="s">
        <v>140</v>
      </c>
      <c r="V2341" t="s">
        <v>80</v>
      </c>
      <c r="W2341" s="6"/>
      <c r="X2341" s="6"/>
      <c r="Y2341" s="6"/>
      <c r="AB2341">
        <v>2022</v>
      </c>
    </row>
    <row r="2342" spans="1:31" customFormat="1" hidden="1" x14ac:dyDescent="0.35">
      <c r="A2342" t="s">
        <v>3032</v>
      </c>
      <c r="B2342" t="s">
        <v>75</v>
      </c>
      <c r="C2342" t="s">
        <v>3033</v>
      </c>
      <c r="D2342" t="s">
        <v>2975</v>
      </c>
      <c r="E2342" t="s">
        <v>31</v>
      </c>
      <c r="G2342" t="s">
        <v>92</v>
      </c>
      <c r="H2342" t="s">
        <v>80</v>
      </c>
      <c r="I2342" t="s">
        <v>80</v>
      </c>
      <c r="J2342">
        <v>15</v>
      </c>
      <c r="K2342">
        <v>0</v>
      </c>
      <c r="L2342" t="s">
        <v>145</v>
      </c>
      <c r="M2342" t="s">
        <v>82</v>
      </c>
      <c r="N2342" s="6"/>
      <c r="O2342" s="6"/>
      <c r="P2342" s="6"/>
      <c r="Q2342" s="6"/>
      <c r="R2342" s="6">
        <v>0</v>
      </c>
      <c r="S2342" s="6">
        <v>25</v>
      </c>
      <c r="U2342" t="s">
        <v>84</v>
      </c>
      <c r="V2342" t="s">
        <v>80</v>
      </c>
      <c r="W2342" s="6"/>
      <c r="X2342" s="6"/>
      <c r="Y2342" s="6">
        <v>0</v>
      </c>
      <c r="AB2342">
        <v>2020</v>
      </c>
    </row>
    <row r="2343" spans="1:31" customFormat="1" hidden="1" x14ac:dyDescent="0.35">
      <c r="A2343" t="s">
        <v>3034</v>
      </c>
      <c r="B2343" t="s">
        <v>325</v>
      </c>
      <c r="C2343" t="s">
        <v>3033</v>
      </c>
      <c r="D2343" t="s">
        <v>2975</v>
      </c>
      <c r="E2343" t="s">
        <v>31</v>
      </c>
      <c r="G2343" t="s">
        <v>92</v>
      </c>
      <c r="H2343" t="s">
        <v>80</v>
      </c>
      <c r="I2343" t="s">
        <v>80</v>
      </c>
      <c r="J2343">
        <v>15</v>
      </c>
      <c r="K2343">
        <v>0</v>
      </c>
      <c r="L2343" t="s">
        <v>145</v>
      </c>
      <c r="M2343" t="s">
        <v>82</v>
      </c>
      <c r="N2343" s="6"/>
      <c r="O2343" s="6"/>
      <c r="P2343" s="6"/>
      <c r="Q2343" s="6"/>
      <c r="R2343" s="6">
        <v>0</v>
      </c>
      <c r="S2343" s="6">
        <v>25</v>
      </c>
      <c r="U2343" t="s">
        <v>84</v>
      </c>
      <c r="V2343" t="s">
        <v>80</v>
      </c>
      <c r="W2343" s="6"/>
      <c r="X2343" s="6"/>
      <c r="Y2343" s="6"/>
      <c r="AB2343">
        <v>2018</v>
      </c>
      <c r="AC2343">
        <v>2017</v>
      </c>
      <c r="AD2343" s="4">
        <v>43018</v>
      </c>
    </row>
    <row r="2344" spans="1:31" customFormat="1" hidden="1" x14ac:dyDescent="0.35">
      <c r="A2344" t="s">
        <v>3035</v>
      </c>
      <c r="B2344" t="s">
        <v>75</v>
      </c>
      <c r="C2344" t="s">
        <v>3036</v>
      </c>
      <c r="D2344" t="s">
        <v>2975</v>
      </c>
      <c r="E2344" t="s">
        <v>31</v>
      </c>
      <c r="G2344" t="s">
        <v>92</v>
      </c>
      <c r="H2344" t="s">
        <v>80</v>
      </c>
      <c r="I2344" t="s">
        <v>80</v>
      </c>
      <c r="J2344">
        <v>15</v>
      </c>
      <c r="K2344">
        <v>0</v>
      </c>
      <c r="L2344" t="s">
        <v>145</v>
      </c>
      <c r="M2344" t="s">
        <v>82</v>
      </c>
      <c r="N2344" s="6" t="s">
        <v>3037</v>
      </c>
      <c r="O2344" s="6"/>
      <c r="P2344" s="6"/>
      <c r="Q2344" s="6"/>
      <c r="R2344" s="6">
        <v>0</v>
      </c>
      <c r="S2344" s="6">
        <v>10</v>
      </c>
      <c r="U2344" t="s">
        <v>84</v>
      </c>
      <c r="V2344" t="s">
        <v>80</v>
      </c>
      <c r="W2344" s="6"/>
      <c r="X2344" s="6">
        <v>10</v>
      </c>
      <c r="Y2344" s="6">
        <v>10</v>
      </c>
      <c r="Z2344" s="3">
        <v>1</v>
      </c>
      <c r="AA2344" s="3">
        <v>1</v>
      </c>
      <c r="AB2344">
        <v>2023</v>
      </c>
      <c r="AC2344">
        <v>2019</v>
      </c>
      <c r="AE2344" s="4">
        <v>46022</v>
      </c>
    </row>
    <row r="2345" spans="1:31" customFormat="1" hidden="1" x14ac:dyDescent="0.35">
      <c r="A2345" t="s">
        <v>2786</v>
      </c>
      <c r="B2345" t="s">
        <v>75</v>
      </c>
      <c r="C2345" t="s">
        <v>2771</v>
      </c>
      <c r="D2345" t="s">
        <v>2682</v>
      </c>
      <c r="E2345" t="s">
        <v>31</v>
      </c>
      <c r="G2345" t="s">
        <v>78</v>
      </c>
      <c r="H2345" t="s">
        <v>79</v>
      </c>
      <c r="I2345" t="s">
        <v>80</v>
      </c>
      <c r="J2345">
        <v>15</v>
      </c>
      <c r="K2345">
        <v>0</v>
      </c>
      <c r="L2345" t="s">
        <v>2772</v>
      </c>
      <c r="M2345" t="s">
        <v>82</v>
      </c>
      <c r="N2345" s="6"/>
      <c r="O2345" s="6"/>
      <c r="P2345" s="6"/>
      <c r="Q2345" s="6"/>
      <c r="R2345" s="6">
        <v>0</v>
      </c>
      <c r="S2345" s="6">
        <v>270</v>
      </c>
      <c r="U2345" t="s">
        <v>84</v>
      </c>
      <c r="V2345" t="s">
        <v>80</v>
      </c>
      <c r="W2345" s="6">
        <v>0</v>
      </c>
      <c r="X2345" s="6">
        <v>270</v>
      </c>
      <c r="Y2345" s="6">
        <v>270</v>
      </c>
      <c r="Z2345" s="3">
        <v>1</v>
      </c>
      <c r="AA2345" s="3">
        <v>1</v>
      </c>
      <c r="AB2345">
        <v>2015</v>
      </c>
      <c r="AE2345" s="4">
        <v>43830</v>
      </c>
    </row>
    <row r="2346" spans="1:31" customFormat="1" hidden="1" x14ac:dyDescent="0.35">
      <c r="A2346" t="s">
        <v>3041</v>
      </c>
      <c r="B2346" t="s">
        <v>75</v>
      </c>
      <c r="C2346" t="s">
        <v>3039</v>
      </c>
      <c r="D2346" t="s">
        <v>2975</v>
      </c>
      <c r="E2346" t="s">
        <v>108</v>
      </c>
      <c r="F2346" t="s">
        <v>577</v>
      </c>
      <c r="G2346" t="s">
        <v>92</v>
      </c>
      <c r="H2346" t="s">
        <v>80</v>
      </c>
      <c r="I2346" t="s">
        <v>80</v>
      </c>
      <c r="J2346">
        <v>15</v>
      </c>
      <c r="K2346">
        <v>0</v>
      </c>
      <c r="L2346" t="s">
        <v>145</v>
      </c>
      <c r="M2346" t="s">
        <v>82</v>
      </c>
      <c r="N2346" s="6" t="s">
        <v>3042</v>
      </c>
      <c r="O2346" s="6"/>
      <c r="P2346" s="6"/>
      <c r="Q2346" s="6"/>
      <c r="R2346" s="6">
        <v>0</v>
      </c>
      <c r="S2346" s="6">
        <v>2.6</v>
      </c>
      <c r="U2346" t="s">
        <v>597</v>
      </c>
      <c r="V2346" t="s">
        <v>80</v>
      </c>
      <c r="W2346" s="6"/>
      <c r="X2346" s="6"/>
      <c r="Y2346" s="6">
        <v>0</v>
      </c>
      <c r="AB2346">
        <v>2019</v>
      </c>
      <c r="AC2346">
        <v>2019</v>
      </c>
    </row>
    <row r="2347" spans="1:31" customFormat="1" hidden="1" x14ac:dyDescent="0.35">
      <c r="A2347" t="s">
        <v>3043</v>
      </c>
      <c r="B2347" t="s">
        <v>325</v>
      </c>
      <c r="C2347" t="s">
        <v>3044</v>
      </c>
      <c r="D2347" t="s">
        <v>2975</v>
      </c>
      <c r="E2347" t="s">
        <v>31</v>
      </c>
      <c r="G2347" t="s">
        <v>78</v>
      </c>
      <c r="H2347" t="s">
        <v>80</v>
      </c>
      <c r="I2347" t="s">
        <v>80</v>
      </c>
      <c r="K2347">
        <v>0</v>
      </c>
      <c r="L2347" t="s">
        <v>3045</v>
      </c>
      <c r="M2347" t="s">
        <v>80</v>
      </c>
      <c r="N2347" s="6" t="s">
        <v>3046</v>
      </c>
      <c r="O2347" s="6"/>
      <c r="P2347" s="6"/>
      <c r="Q2347" s="6"/>
      <c r="R2347" s="6"/>
      <c r="S2347" s="6">
        <v>30</v>
      </c>
      <c r="U2347" t="s">
        <v>84</v>
      </c>
      <c r="V2347" t="s">
        <v>80</v>
      </c>
      <c r="W2347" s="6"/>
      <c r="X2347" s="6"/>
      <c r="Y2347" s="6"/>
      <c r="AB2347">
        <v>2016</v>
      </c>
      <c r="AC2347">
        <v>2013</v>
      </c>
    </row>
    <row r="2348" spans="1:31" customFormat="1" hidden="1" x14ac:dyDescent="0.35">
      <c r="A2348" t="s">
        <v>3047</v>
      </c>
      <c r="B2348" t="s">
        <v>75</v>
      </c>
      <c r="C2348" t="s">
        <v>3044</v>
      </c>
      <c r="D2348" t="s">
        <v>2975</v>
      </c>
      <c r="E2348" t="s">
        <v>31</v>
      </c>
      <c r="G2348" t="s">
        <v>78</v>
      </c>
      <c r="H2348" t="s">
        <v>80</v>
      </c>
      <c r="I2348" t="s">
        <v>80</v>
      </c>
      <c r="J2348">
        <v>15</v>
      </c>
      <c r="K2348">
        <v>0</v>
      </c>
      <c r="L2348" t="s">
        <v>3045</v>
      </c>
      <c r="M2348" t="s">
        <v>80</v>
      </c>
      <c r="N2348" s="6" t="s">
        <v>3048</v>
      </c>
      <c r="O2348" s="6"/>
      <c r="P2348" s="6"/>
      <c r="Q2348" s="6"/>
      <c r="R2348" s="6">
        <v>0</v>
      </c>
      <c r="S2348" s="6">
        <v>70</v>
      </c>
      <c r="U2348" t="s">
        <v>84</v>
      </c>
      <c r="V2348" t="s">
        <v>80</v>
      </c>
      <c r="W2348" s="6"/>
      <c r="X2348" s="6"/>
      <c r="Y2348" s="6">
        <v>0</v>
      </c>
      <c r="AB2348">
        <v>2017</v>
      </c>
      <c r="AC2348">
        <v>2017</v>
      </c>
    </row>
    <row r="2349" spans="1:31" customFormat="1" hidden="1" x14ac:dyDescent="0.35">
      <c r="A2349" t="s">
        <v>3049</v>
      </c>
      <c r="B2349" t="s">
        <v>75</v>
      </c>
      <c r="C2349" t="s">
        <v>3044</v>
      </c>
      <c r="D2349" t="s">
        <v>2975</v>
      </c>
      <c r="E2349" t="s">
        <v>31</v>
      </c>
      <c r="G2349" t="s">
        <v>78</v>
      </c>
      <c r="H2349" t="s">
        <v>80</v>
      </c>
      <c r="I2349" t="s">
        <v>80</v>
      </c>
      <c r="J2349">
        <v>25</v>
      </c>
      <c r="K2349">
        <v>0</v>
      </c>
      <c r="L2349" t="s">
        <v>3045</v>
      </c>
      <c r="M2349" t="s">
        <v>80</v>
      </c>
      <c r="N2349" s="6" t="s">
        <v>3050</v>
      </c>
      <c r="O2349" s="6"/>
      <c r="P2349" s="6"/>
      <c r="Q2349" s="6"/>
      <c r="R2349" s="6">
        <v>0</v>
      </c>
      <c r="S2349" s="6">
        <v>20</v>
      </c>
      <c r="U2349" t="s">
        <v>84</v>
      </c>
      <c r="V2349" t="s">
        <v>80</v>
      </c>
      <c r="W2349" s="6"/>
      <c r="X2349" s="6">
        <v>20</v>
      </c>
      <c r="Y2349" s="6">
        <v>20</v>
      </c>
      <c r="Z2349" s="3">
        <v>1</v>
      </c>
      <c r="AA2349" s="3">
        <v>1</v>
      </c>
      <c r="AB2349">
        <v>2019</v>
      </c>
      <c r="AC2349">
        <v>2019</v>
      </c>
    </row>
    <row r="2350" spans="1:31" customFormat="1" hidden="1" x14ac:dyDescent="0.35">
      <c r="A2350" t="s">
        <v>3054</v>
      </c>
      <c r="B2350" t="s">
        <v>75</v>
      </c>
      <c r="C2350" t="s">
        <v>3044</v>
      </c>
      <c r="D2350" t="s">
        <v>2975</v>
      </c>
      <c r="E2350" t="s">
        <v>32</v>
      </c>
      <c r="G2350" t="s">
        <v>92</v>
      </c>
      <c r="H2350" t="s">
        <v>80</v>
      </c>
      <c r="I2350" t="s">
        <v>80</v>
      </c>
      <c r="K2350">
        <v>0</v>
      </c>
      <c r="L2350" t="s">
        <v>174</v>
      </c>
      <c r="M2350" t="s">
        <v>80</v>
      </c>
      <c r="N2350" s="6" t="s">
        <v>3055</v>
      </c>
      <c r="O2350" s="6"/>
      <c r="P2350" s="6"/>
      <c r="Q2350" s="6"/>
      <c r="R2350" s="6">
        <v>0</v>
      </c>
      <c r="S2350" s="6">
        <v>40</v>
      </c>
      <c r="U2350" t="s">
        <v>88</v>
      </c>
      <c r="V2350" t="s">
        <v>80</v>
      </c>
      <c r="W2350" s="6"/>
      <c r="X2350" s="6">
        <v>50</v>
      </c>
      <c r="Y2350" s="6"/>
      <c r="Z2350" t="e">
        <v>#N/A</v>
      </c>
      <c r="AA2350" s="3">
        <v>1.25</v>
      </c>
      <c r="AB2350">
        <v>2022</v>
      </c>
    </row>
    <row r="2351" spans="1:31" customFormat="1" hidden="1" x14ac:dyDescent="0.35">
      <c r="A2351" t="s">
        <v>3056</v>
      </c>
      <c r="B2351" t="s">
        <v>75</v>
      </c>
      <c r="C2351" t="s">
        <v>3057</v>
      </c>
      <c r="D2351" t="s">
        <v>2975</v>
      </c>
      <c r="E2351" t="s">
        <v>31</v>
      </c>
      <c r="G2351" t="s">
        <v>92</v>
      </c>
      <c r="H2351" t="s">
        <v>80</v>
      </c>
      <c r="I2351" t="s">
        <v>80</v>
      </c>
      <c r="J2351">
        <v>25</v>
      </c>
      <c r="K2351">
        <v>0</v>
      </c>
      <c r="L2351" t="s">
        <v>2988</v>
      </c>
      <c r="M2351" t="s">
        <v>80</v>
      </c>
      <c r="N2351" s="6"/>
      <c r="O2351" s="6"/>
      <c r="P2351" s="6"/>
      <c r="Q2351" s="6"/>
      <c r="R2351" s="6"/>
      <c r="S2351" s="6">
        <v>50</v>
      </c>
      <c r="U2351" t="s">
        <v>84</v>
      </c>
      <c r="V2351" t="s">
        <v>80</v>
      </c>
      <c r="W2351" s="6"/>
      <c r="X2351" s="6">
        <v>50</v>
      </c>
      <c r="Y2351" s="6">
        <v>50</v>
      </c>
      <c r="Z2351" s="3">
        <v>1</v>
      </c>
      <c r="AA2351" s="3">
        <v>1</v>
      </c>
      <c r="AB2351">
        <v>2021</v>
      </c>
    </row>
    <row r="2352" spans="1:31" customFormat="1" hidden="1" x14ac:dyDescent="0.35">
      <c r="A2352" t="s">
        <v>3058</v>
      </c>
      <c r="B2352" t="s">
        <v>75</v>
      </c>
      <c r="C2352" t="s">
        <v>3059</v>
      </c>
      <c r="D2352" t="s">
        <v>2975</v>
      </c>
      <c r="E2352" t="s">
        <v>101</v>
      </c>
      <c r="G2352" t="s">
        <v>78</v>
      </c>
      <c r="H2352" t="s">
        <v>80</v>
      </c>
      <c r="I2352" t="s">
        <v>80</v>
      </c>
      <c r="J2352">
        <v>15</v>
      </c>
      <c r="K2352">
        <v>0</v>
      </c>
      <c r="L2352" t="s">
        <v>145</v>
      </c>
      <c r="M2352" t="s">
        <v>82</v>
      </c>
      <c r="N2352" s="6"/>
      <c r="O2352" s="6"/>
      <c r="P2352" s="6"/>
      <c r="Q2352" s="6"/>
      <c r="R2352" s="6"/>
      <c r="S2352" s="6"/>
      <c r="U2352" t="s">
        <v>102</v>
      </c>
      <c r="V2352" t="s">
        <v>80</v>
      </c>
      <c r="W2352" s="6"/>
      <c r="X2352" s="6">
        <v>1125</v>
      </c>
      <c r="Y2352" s="6">
        <v>1125</v>
      </c>
      <c r="Z2352" s="3">
        <v>1</v>
      </c>
      <c r="AA2352" t="e">
        <v>#N/A</v>
      </c>
      <c r="AB2352">
        <v>2016</v>
      </c>
    </row>
    <row r="2353" spans="1:31" customFormat="1" hidden="1" x14ac:dyDescent="0.35">
      <c r="A2353" t="s">
        <v>3060</v>
      </c>
      <c r="B2353" t="s">
        <v>75</v>
      </c>
      <c r="C2353" t="s">
        <v>3061</v>
      </c>
      <c r="D2353" t="s">
        <v>2975</v>
      </c>
      <c r="E2353" t="s">
        <v>31</v>
      </c>
      <c r="G2353" t="s">
        <v>92</v>
      </c>
      <c r="H2353" t="s">
        <v>80</v>
      </c>
      <c r="I2353" t="s">
        <v>80</v>
      </c>
      <c r="K2353">
        <v>0</v>
      </c>
      <c r="L2353" t="s">
        <v>145</v>
      </c>
      <c r="M2353" t="s">
        <v>104</v>
      </c>
      <c r="N2353" s="6"/>
      <c r="O2353" s="6"/>
      <c r="P2353" s="6"/>
      <c r="Q2353" s="6"/>
      <c r="R2353" s="6"/>
      <c r="S2353" s="6"/>
      <c r="U2353" t="s">
        <v>84</v>
      </c>
      <c r="V2353" t="s">
        <v>80</v>
      </c>
      <c r="W2353" s="6"/>
      <c r="X2353" s="6">
        <v>60</v>
      </c>
      <c r="Y2353" s="6">
        <v>60</v>
      </c>
      <c r="Z2353" s="3">
        <v>1</v>
      </c>
      <c r="AA2353" t="e">
        <v>#N/A</v>
      </c>
      <c r="AB2353">
        <v>2019</v>
      </c>
      <c r="AC2353">
        <v>2018</v>
      </c>
    </row>
    <row r="2354" spans="1:31" customFormat="1" hidden="1" x14ac:dyDescent="0.35">
      <c r="A2354" t="s">
        <v>2940</v>
      </c>
      <c r="B2354" t="s">
        <v>75</v>
      </c>
      <c r="C2354" t="s">
        <v>2941</v>
      </c>
      <c r="D2354" t="s">
        <v>2865</v>
      </c>
      <c r="E2354" t="s">
        <v>31</v>
      </c>
      <c r="G2354" t="s">
        <v>92</v>
      </c>
      <c r="H2354" t="s">
        <v>79</v>
      </c>
      <c r="I2354" t="s">
        <v>80</v>
      </c>
      <c r="J2354">
        <v>15</v>
      </c>
      <c r="K2354">
        <v>0</v>
      </c>
      <c r="L2354" t="s">
        <v>2942</v>
      </c>
      <c r="M2354" t="s">
        <v>80</v>
      </c>
      <c r="N2354" s="6"/>
      <c r="O2354" s="6"/>
      <c r="P2354" s="6"/>
      <c r="Q2354" s="6"/>
      <c r="R2354" s="6">
        <v>0</v>
      </c>
      <c r="S2354" s="6">
        <v>40</v>
      </c>
      <c r="U2354" t="s">
        <v>84</v>
      </c>
      <c r="V2354" t="s">
        <v>80</v>
      </c>
      <c r="W2354" s="6">
        <v>0</v>
      </c>
      <c r="X2354" s="6">
        <v>40</v>
      </c>
      <c r="Y2354" s="6">
        <v>40</v>
      </c>
      <c r="Z2354" s="3">
        <v>1</v>
      </c>
      <c r="AA2354" s="3">
        <v>1</v>
      </c>
      <c r="AB2354">
        <v>2015</v>
      </c>
    </row>
    <row r="2355" spans="1:31" customFormat="1" hidden="1" x14ac:dyDescent="0.35">
      <c r="A2355" t="s">
        <v>3017</v>
      </c>
      <c r="B2355" t="s">
        <v>75</v>
      </c>
      <c r="C2355" t="s">
        <v>3015</v>
      </c>
      <c r="D2355" t="s">
        <v>2975</v>
      </c>
      <c r="E2355" t="s">
        <v>31</v>
      </c>
      <c r="G2355" t="s">
        <v>78</v>
      </c>
      <c r="H2355" t="s">
        <v>80</v>
      </c>
      <c r="I2355" t="s">
        <v>80</v>
      </c>
      <c r="J2355">
        <v>15</v>
      </c>
      <c r="K2355">
        <v>0</v>
      </c>
      <c r="L2355" t="s">
        <v>3016</v>
      </c>
      <c r="M2355" t="s">
        <v>80</v>
      </c>
      <c r="N2355" s="6"/>
      <c r="O2355" s="6"/>
      <c r="P2355" s="6"/>
      <c r="Q2355" s="6"/>
      <c r="R2355" s="6">
        <v>0</v>
      </c>
      <c r="S2355" s="6">
        <v>25</v>
      </c>
      <c r="U2355" t="s">
        <v>84</v>
      </c>
      <c r="V2355" t="s">
        <v>80</v>
      </c>
      <c r="W2355" s="6">
        <v>0</v>
      </c>
      <c r="X2355" s="6">
        <v>50</v>
      </c>
      <c r="Y2355" s="6">
        <v>50</v>
      </c>
      <c r="Z2355" s="3">
        <v>1</v>
      </c>
      <c r="AA2355" s="3">
        <v>2</v>
      </c>
      <c r="AB2355">
        <v>2015</v>
      </c>
    </row>
    <row r="2356" spans="1:31" customFormat="1" hidden="1" x14ac:dyDescent="0.35">
      <c r="A2356" t="s">
        <v>3080</v>
      </c>
      <c r="B2356" t="s">
        <v>75</v>
      </c>
      <c r="C2356" t="s">
        <v>3063</v>
      </c>
      <c r="D2356" t="s">
        <v>2975</v>
      </c>
      <c r="E2356" t="s">
        <v>91</v>
      </c>
      <c r="G2356" t="s">
        <v>78</v>
      </c>
      <c r="H2356" t="s">
        <v>79</v>
      </c>
      <c r="I2356" t="s">
        <v>121</v>
      </c>
      <c r="J2356">
        <v>20</v>
      </c>
      <c r="K2356">
        <v>0</v>
      </c>
      <c r="L2356" t="s">
        <v>3064</v>
      </c>
      <c r="M2356" t="s">
        <v>80</v>
      </c>
      <c r="N2356" s="6" t="s">
        <v>3081</v>
      </c>
      <c r="O2356" s="6"/>
      <c r="P2356" s="6"/>
      <c r="Q2356" s="6">
        <v>1312.46</v>
      </c>
      <c r="R2356" s="6"/>
      <c r="S2356" s="6"/>
      <c r="U2356" t="s">
        <v>93</v>
      </c>
      <c r="V2356" t="s">
        <v>80</v>
      </c>
      <c r="W2356" s="6"/>
      <c r="X2356" s="6">
        <v>640</v>
      </c>
      <c r="Y2356" s="6">
        <v>640</v>
      </c>
      <c r="Z2356" s="3">
        <v>1</v>
      </c>
      <c r="AA2356" t="e">
        <v>#N/A</v>
      </c>
      <c r="AB2356">
        <v>2021</v>
      </c>
      <c r="AC2356">
        <v>2020</v>
      </c>
    </row>
    <row r="2357" spans="1:31" customFormat="1" hidden="1" x14ac:dyDescent="0.35">
      <c r="A2357" t="s">
        <v>3082</v>
      </c>
      <c r="B2357" t="s">
        <v>75</v>
      </c>
      <c r="C2357" t="s">
        <v>3063</v>
      </c>
      <c r="D2357" t="s">
        <v>2975</v>
      </c>
      <c r="E2357" t="s">
        <v>31</v>
      </c>
      <c r="G2357" t="s">
        <v>78</v>
      </c>
      <c r="H2357" t="s">
        <v>79</v>
      </c>
      <c r="I2357" t="s">
        <v>121</v>
      </c>
      <c r="J2357">
        <v>20</v>
      </c>
      <c r="K2357">
        <v>0</v>
      </c>
      <c r="L2357" t="s">
        <v>3064</v>
      </c>
      <c r="M2357" t="s">
        <v>80</v>
      </c>
      <c r="N2357" s="6" t="s">
        <v>3081</v>
      </c>
      <c r="O2357" s="6"/>
      <c r="P2357" s="6"/>
      <c r="Q2357" s="6">
        <v>1312.46</v>
      </c>
      <c r="R2357" s="6"/>
      <c r="S2357" s="6"/>
      <c r="U2357" t="s">
        <v>84</v>
      </c>
      <c r="V2357" t="s">
        <v>80</v>
      </c>
      <c r="W2357" s="6"/>
      <c r="X2357" s="6">
        <v>1687</v>
      </c>
      <c r="Y2357" s="6">
        <v>1687</v>
      </c>
      <c r="Z2357" s="3">
        <v>1</v>
      </c>
      <c r="AA2357" t="e">
        <v>#N/A</v>
      </c>
      <c r="AB2357">
        <v>2021</v>
      </c>
      <c r="AC2357">
        <v>2020</v>
      </c>
    </row>
    <row r="2358" spans="1:31" customFormat="1" hidden="1" x14ac:dyDescent="0.35">
      <c r="A2358" t="s">
        <v>3083</v>
      </c>
      <c r="B2358" t="s">
        <v>75</v>
      </c>
      <c r="C2358" t="s">
        <v>3063</v>
      </c>
      <c r="D2358" t="s">
        <v>2975</v>
      </c>
      <c r="E2358" t="s">
        <v>32</v>
      </c>
      <c r="G2358" t="s">
        <v>78</v>
      </c>
      <c r="H2358" t="s">
        <v>79</v>
      </c>
      <c r="I2358" t="s">
        <v>121</v>
      </c>
      <c r="J2358">
        <v>20</v>
      </c>
      <c r="K2358">
        <v>0</v>
      </c>
      <c r="L2358" t="s">
        <v>3064</v>
      </c>
      <c r="M2358" t="s">
        <v>80</v>
      </c>
      <c r="N2358" s="6" t="s">
        <v>3081</v>
      </c>
      <c r="O2358" s="6"/>
      <c r="P2358" s="6"/>
      <c r="Q2358" s="6">
        <v>1312.46</v>
      </c>
      <c r="R2358" s="6"/>
      <c r="S2358" s="6"/>
      <c r="U2358" t="s">
        <v>88</v>
      </c>
      <c r="V2358" t="s">
        <v>80</v>
      </c>
      <c r="W2358" s="6"/>
      <c r="X2358" s="6">
        <v>160</v>
      </c>
      <c r="Y2358" s="6">
        <v>160</v>
      </c>
      <c r="Z2358" s="3">
        <v>1</v>
      </c>
      <c r="AA2358" t="e">
        <v>#N/A</v>
      </c>
      <c r="AB2358">
        <v>2021</v>
      </c>
      <c r="AC2358">
        <v>2020</v>
      </c>
    </row>
    <row r="2359" spans="1:31" customFormat="1" hidden="1" x14ac:dyDescent="0.35">
      <c r="A2359" t="s">
        <v>3088</v>
      </c>
      <c r="B2359" t="s">
        <v>75</v>
      </c>
      <c r="C2359" t="s">
        <v>3063</v>
      </c>
      <c r="D2359" t="s">
        <v>2975</v>
      </c>
      <c r="E2359" t="s">
        <v>32</v>
      </c>
      <c r="G2359" t="s">
        <v>78</v>
      </c>
      <c r="H2359" t="s">
        <v>79</v>
      </c>
      <c r="I2359" t="s">
        <v>156</v>
      </c>
      <c r="J2359">
        <v>20</v>
      </c>
      <c r="K2359">
        <v>0</v>
      </c>
      <c r="L2359" t="s">
        <v>3064</v>
      </c>
      <c r="M2359" t="s">
        <v>104</v>
      </c>
      <c r="N2359" s="6" t="s">
        <v>3089</v>
      </c>
      <c r="O2359" s="6"/>
      <c r="P2359" s="6"/>
      <c r="Q2359" s="6"/>
      <c r="R2359" s="6">
        <v>0</v>
      </c>
      <c r="S2359" s="6">
        <v>2600</v>
      </c>
      <c r="U2359" t="s">
        <v>88</v>
      </c>
      <c r="V2359" t="s">
        <v>80</v>
      </c>
      <c r="W2359" s="6"/>
      <c r="X2359" s="6">
        <v>0</v>
      </c>
      <c r="Y2359" s="6">
        <v>4116</v>
      </c>
      <c r="Z2359" t="e">
        <v>#N/A</v>
      </c>
      <c r="AA2359" s="3">
        <v>0</v>
      </c>
      <c r="AB2359">
        <v>2022</v>
      </c>
      <c r="AC2359">
        <v>2021</v>
      </c>
    </row>
    <row r="2360" spans="1:31" customFormat="1" hidden="1" x14ac:dyDescent="0.35">
      <c r="A2360" t="s">
        <v>3092</v>
      </c>
      <c r="B2360" t="s">
        <v>75</v>
      </c>
      <c r="C2360" t="s">
        <v>3063</v>
      </c>
      <c r="D2360" t="s">
        <v>2975</v>
      </c>
      <c r="E2360" t="s">
        <v>91</v>
      </c>
      <c r="G2360" t="s">
        <v>78</v>
      </c>
      <c r="H2360" t="s">
        <v>79</v>
      </c>
      <c r="I2360" t="s">
        <v>121</v>
      </c>
      <c r="J2360">
        <v>15</v>
      </c>
      <c r="K2360">
        <v>0</v>
      </c>
      <c r="L2360" t="s">
        <v>3064</v>
      </c>
      <c r="M2360" t="s">
        <v>80</v>
      </c>
      <c r="N2360" s="6" t="s">
        <v>3093</v>
      </c>
      <c r="O2360" s="6"/>
      <c r="P2360" s="6"/>
      <c r="Q2360" s="6"/>
      <c r="R2360" s="6">
        <v>0</v>
      </c>
      <c r="S2360" s="6">
        <v>615</v>
      </c>
      <c r="U2360" t="s">
        <v>93</v>
      </c>
      <c r="V2360" t="s">
        <v>153</v>
      </c>
      <c r="W2360" s="6"/>
      <c r="X2360" s="6">
        <v>615</v>
      </c>
      <c r="Y2360" s="6">
        <v>2383</v>
      </c>
      <c r="Z2360" s="3">
        <v>3.87</v>
      </c>
      <c r="AA2360" s="3">
        <v>1</v>
      </c>
      <c r="AB2360">
        <v>2024</v>
      </c>
      <c r="AC2360">
        <v>2023</v>
      </c>
      <c r="AD2360" s="4">
        <v>45533</v>
      </c>
      <c r="AE2360" s="4">
        <v>46561</v>
      </c>
    </row>
    <row r="2361" spans="1:31" customFormat="1" hidden="1" x14ac:dyDescent="0.35">
      <c r="A2361" t="s">
        <v>3094</v>
      </c>
      <c r="B2361" t="s">
        <v>133</v>
      </c>
      <c r="C2361" t="s">
        <v>3063</v>
      </c>
      <c r="D2361" t="s">
        <v>2975</v>
      </c>
      <c r="E2361" t="s">
        <v>91</v>
      </c>
      <c r="G2361" t="s">
        <v>78</v>
      </c>
      <c r="H2361" t="s">
        <v>79</v>
      </c>
      <c r="I2361" t="s">
        <v>121</v>
      </c>
      <c r="J2361">
        <v>15</v>
      </c>
      <c r="K2361">
        <v>0</v>
      </c>
      <c r="L2361" t="s">
        <v>3064</v>
      </c>
      <c r="M2361" t="s">
        <v>80</v>
      </c>
      <c r="N2361" s="6" t="s">
        <v>3095</v>
      </c>
      <c r="O2361" s="6"/>
      <c r="P2361" s="6"/>
      <c r="Q2361" s="6"/>
      <c r="R2361" s="6">
        <v>0</v>
      </c>
      <c r="S2361" s="6">
        <v>616</v>
      </c>
      <c r="T2361">
        <v>2464</v>
      </c>
      <c r="U2361" t="s">
        <v>93</v>
      </c>
      <c r="V2361" t="s">
        <v>153</v>
      </c>
      <c r="W2361" s="6"/>
      <c r="X2361" s="6"/>
      <c r="Y2361" s="6">
        <v>4067</v>
      </c>
      <c r="Z2361" t="e">
        <v>#N/A</v>
      </c>
      <c r="AA2361" s="3">
        <v>0</v>
      </c>
      <c r="AB2361">
        <v>2025</v>
      </c>
      <c r="AC2361">
        <v>2023</v>
      </c>
      <c r="AD2361" s="4">
        <v>45386</v>
      </c>
      <c r="AE2361" s="4">
        <v>46660</v>
      </c>
    </row>
    <row r="2362" spans="1:31" customFormat="1" hidden="1" x14ac:dyDescent="0.35">
      <c r="A2362" t="s">
        <v>3096</v>
      </c>
      <c r="B2362" t="s">
        <v>75</v>
      </c>
      <c r="C2362" t="s">
        <v>3063</v>
      </c>
      <c r="D2362" t="s">
        <v>2975</v>
      </c>
      <c r="E2362" t="s">
        <v>31</v>
      </c>
      <c r="G2362" t="s">
        <v>78</v>
      </c>
      <c r="H2362" t="s">
        <v>79</v>
      </c>
      <c r="I2362" t="s">
        <v>156</v>
      </c>
      <c r="J2362">
        <v>20</v>
      </c>
      <c r="K2362">
        <v>0</v>
      </c>
      <c r="L2362" t="s">
        <v>3064</v>
      </c>
      <c r="M2362" t="s">
        <v>104</v>
      </c>
      <c r="N2362" s="6" t="s">
        <v>3097</v>
      </c>
      <c r="O2362" s="6"/>
      <c r="P2362" s="6"/>
      <c r="Q2362" s="6"/>
      <c r="R2362" s="6">
        <v>0</v>
      </c>
      <c r="S2362" s="6">
        <v>1800</v>
      </c>
      <c r="U2362" t="s">
        <v>84</v>
      </c>
      <c r="V2362" t="s">
        <v>153</v>
      </c>
      <c r="W2362" s="6"/>
      <c r="X2362" s="6">
        <v>1760</v>
      </c>
      <c r="Y2362" s="6">
        <v>1692</v>
      </c>
      <c r="Z2362" s="3">
        <v>0.96</v>
      </c>
      <c r="AA2362" s="3">
        <v>0.98</v>
      </c>
      <c r="AB2362">
        <v>2024</v>
      </c>
      <c r="AC2362">
        <v>2021</v>
      </c>
      <c r="AD2362" s="4">
        <v>45275</v>
      </c>
      <c r="AE2362" s="4">
        <v>46622</v>
      </c>
    </row>
    <row r="2363" spans="1:31" customFormat="1" hidden="1" x14ac:dyDescent="0.35">
      <c r="A2363" t="s">
        <v>3098</v>
      </c>
      <c r="B2363" t="s">
        <v>75</v>
      </c>
      <c r="C2363" t="s">
        <v>3063</v>
      </c>
      <c r="D2363" t="s">
        <v>2975</v>
      </c>
      <c r="E2363" t="s">
        <v>32</v>
      </c>
      <c r="G2363" t="s">
        <v>78</v>
      </c>
      <c r="H2363" t="s">
        <v>79</v>
      </c>
      <c r="I2363" t="s">
        <v>156</v>
      </c>
      <c r="J2363">
        <v>20</v>
      </c>
      <c r="K2363">
        <v>0</v>
      </c>
      <c r="L2363" t="s">
        <v>3064</v>
      </c>
      <c r="M2363" t="s">
        <v>104</v>
      </c>
      <c r="N2363" s="6" t="s">
        <v>3097</v>
      </c>
      <c r="O2363" s="6"/>
      <c r="P2363" s="6"/>
      <c r="Q2363" s="6"/>
      <c r="R2363" s="6">
        <v>0</v>
      </c>
      <c r="S2363" s="6">
        <v>3200</v>
      </c>
      <c r="U2363" t="s">
        <v>88</v>
      </c>
      <c r="V2363" t="s">
        <v>153</v>
      </c>
      <c r="W2363" s="6"/>
      <c r="X2363" s="6">
        <v>932.4</v>
      </c>
      <c r="Y2363" s="6">
        <v>7826</v>
      </c>
      <c r="Z2363" s="3">
        <v>8.39</v>
      </c>
      <c r="AA2363" s="3">
        <v>0.28999999999999998</v>
      </c>
      <c r="AB2363">
        <v>2024</v>
      </c>
      <c r="AC2363">
        <v>2021</v>
      </c>
      <c r="AD2363" s="4">
        <v>45275</v>
      </c>
      <c r="AE2363" s="4">
        <v>46622</v>
      </c>
    </row>
    <row r="2364" spans="1:31" customFormat="1" hidden="1" x14ac:dyDescent="0.35">
      <c r="A2364" t="s">
        <v>3099</v>
      </c>
      <c r="B2364" t="s">
        <v>133</v>
      </c>
      <c r="C2364" t="s">
        <v>3100</v>
      </c>
      <c r="D2364" t="s">
        <v>2975</v>
      </c>
      <c r="E2364" t="s">
        <v>31</v>
      </c>
      <c r="G2364" t="s">
        <v>92</v>
      </c>
      <c r="H2364" t="s">
        <v>80</v>
      </c>
      <c r="I2364" t="s">
        <v>80</v>
      </c>
      <c r="K2364">
        <v>0</v>
      </c>
      <c r="L2364">
        <v>0</v>
      </c>
      <c r="M2364" t="s">
        <v>80</v>
      </c>
      <c r="N2364" s="6" t="s">
        <v>3101</v>
      </c>
      <c r="O2364" s="6"/>
      <c r="P2364" s="6"/>
      <c r="Q2364" s="6"/>
      <c r="R2364" s="6">
        <v>0</v>
      </c>
      <c r="S2364" s="6">
        <v>10</v>
      </c>
      <c r="U2364" t="s">
        <v>84</v>
      </c>
      <c r="V2364" t="s">
        <v>80</v>
      </c>
      <c r="W2364" s="6"/>
      <c r="X2364" s="6"/>
      <c r="Y2364" s="6"/>
      <c r="AC2364">
        <v>2018</v>
      </c>
    </row>
    <row r="2365" spans="1:31" customFormat="1" hidden="1" x14ac:dyDescent="0.35">
      <c r="A2365" t="s">
        <v>3102</v>
      </c>
      <c r="B2365" t="s">
        <v>133</v>
      </c>
      <c r="C2365" t="s">
        <v>3100</v>
      </c>
      <c r="D2365" t="s">
        <v>2975</v>
      </c>
      <c r="E2365" t="s">
        <v>31</v>
      </c>
      <c r="G2365" t="s">
        <v>92</v>
      </c>
      <c r="H2365" t="s">
        <v>80</v>
      </c>
      <c r="I2365" t="s">
        <v>80</v>
      </c>
      <c r="K2365">
        <v>0</v>
      </c>
      <c r="L2365">
        <v>0</v>
      </c>
      <c r="M2365" t="s">
        <v>80</v>
      </c>
      <c r="N2365" s="6" t="s">
        <v>3103</v>
      </c>
      <c r="O2365" s="6"/>
      <c r="P2365" s="6"/>
      <c r="Q2365" s="6"/>
      <c r="R2365" s="6">
        <v>0</v>
      </c>
      <c r="S2365" s="6">
        <v>40</v>
      </c>
      <c r="U2365" t="s">
        <v>84</v>
      </c>
      <c r="V2365" t="s">
        <v>80</v>
      </c>
      <c r="W2365" s="6"/>
      <c r="X2365" s="6"/>
      <c r="Y2365" s="6"/>
      <c r="AC2365">
        <v>2019</v>
      </c>
    </row>
    <row r="2366" spans="1:31" customFormat="1" hidden="1" x14ac:dyDescent="0.35">
      <c r="A2366" t="s">
        <v>3104</v>
      </c>
      <c r="B2366" t="s">
        <v>133</v>
      </c>
      <c r="C2366" t="s">
        <v>3100</v>
      </c>
      <c r="D2366" t="s">
        <v>2975</v>
      </c>
      <c r="E2366" t="s">
        <v>188</v>
      </c>
      <c r="G2366" t="s">
        <v>92</v>
      </c>
      <c r="H2366" t="s">
        <v>80</v>
      </c>
      <c r="I2366" t="s">
        <v>80</v>
      </c>
      <c r="K2366">
        <v>0</v>
      </c>
      <c r="L2366">
        <v>0</v>
      </c>
      <c r="M2366" t="s">
        <v>80</v>
      </c>
      <c r="N2366" s="6" t="s">
        <v>3105</v>
      </c>
      <c r="O2366" s="6"/>
      <c r="P2366" s="6"/>
      <c r="Q2366" s="6"/>
      <c r="R2366" s="6">
        <v>0</v>
      </c>
      <c r="S2366" s="6">
        <v>40</v>
      </c>
      <c r="U2366" t="s">
        <v>190</v>
      </c>
      <c r="V2366" t="s">
        <v>80</v>
      </c>
      <c r="W2366" s="6"/>
      <c r="X2366" s="6"/>
      <c r="Y2366" s="6"/>
      <c r="AC2366">
        <v>2019</v>
      </c>
    </row>
    <row r="2367" spans="1:31" customFormat="1" hidden="1" x14ac:dyDescent="0.35">
      <c r="A2367" t="s">
        <v>3106</v>
      </c>
      <c r="B2367" t="s">
        <v>325</v>
      </c>
      <c r="C2367" t="s">
        <v>3107</v>
      </c>
      <c r="D2367" t="s">
        <v>2975</v>
      </c>
      <c r="E2367" t="s">
        <v>31</v>
      </c>
      <c r="G2367" t="s">
        <v>92</v>
      </c>
      <c r="H2367" t="s">
        <v>80</v>
      </c>
      <c r="I2367" t="s">
        <v>80</v>
      </c>
      <c r="J2367">
        <v>15</v>
      </c>
      <c r="K2367">
        <v>0</v>
      </c>
      <c r="L2367" t="s">
        <v>145</v>
      </c>
      <c r="M2367" t="s">
        <v>80</v>
      </c>
      <c r="N2367" s="6"/>
      <c r="O2367" s="6"/>
      <c r="P2367" s="6"/>
      <c r="Q2367" s="6"/>
      <c r="R2367" s="6">
        <v>0</v>
      </c>
      <c r="S2367" s="6">
        <v>150</v>
      </c>
      <c r="U2367" t="s">
        <v>84</v>
      </c>
      <c r="V2367" t="s">
        <v>80</v>
      </c>
      <c r="W2367" s="6">
        <v>0</v>
      </c>
      <c r="X2367" s="6">
        <v>0</v>
      </c>
      <c r="Y2367" s="6"/>
      <c r="AB2367">
        <v>2018</v>
      </c>
      <c r="AE2367" s="4">
        <v>44196</v>
      </c>
    </row>
    <row r="2368" spans="1:31" customFormat="1" hidden="1" x14ac:dyDescent="0.35">
      <c r="A2368" t="s">
        <v>3108</v>
      </c>
      <c r="B2368" t="s">
        <v>325</v>
      </c>
      <c r="C2368" t="s">
        <v>3107</v>
      </c>
      <c r="D2368" t="s">
        <v>2975</v>
      </c>
      <c r="E2368" t="s">
        <v>32</v>
      </c>
      <c r="G2368" t="s">
        <v>92</v>
      </c>
      <c r="H2368" t="s">
        <v>80</v>
      </c>
      <c r="I2368" t="s">
        <v>80</v>
      </c>
      <c r="J2368">
        <v>15</v>
      </c>
      <c r="K2368">
        <v>0</v>
      </c>
      <c r="L2368" t="s">
        <v>145</v>
      </c>
      <c r="M2368" t="s">
        <v>80</v>
      </c>
      <c r="N2368" s="6"/>
      <c r="O2368" s="6"/>
      <c r="P2368" s="6"/>
      <c r="Q2368" s="6"/>
      <c r="R2368" s="6">
        <v>0</v>
      </c>
      <c r="S2368" s="6">
        <v>200</v>
      </c>
      <c r="U2368" t="s">
        <v>88</v>
      </c>
      <c r="V2368" t="s">
        <v>80</v>
      </c>
      <c r="W2368" s="6">
        <v>0</v>
      </c>
      <c r="X2368" s="6">
        <v>0</v>
      </c>
      <c r="Y2368" s="6"/>
      <c r="AB2368">
        <v>2019</v>
      </c>
      <c r="AE2368" s="4">
        <v>44196</v>
      </c>
    </row>
    <row r="2369" spans="1:30" customFormat="1" hidden="1" x14ac:dyDescent="0.35">
      <c r="A2369" t="s">
        <v>3109</v>
      </c>
      <c r="B2369" t="s">
        <v>75</v>
      </c>
      <c r="C2369" t="s">
        <v>3110</v>
      </c>
      <c r="D2369" t="s">
        <v>2975</v>
      </c>
      <c r="E2369" t="s">
        <v>31</v>
      </c>
      <c r="G2369" t="s">
        <v>92</v>
      </c>
      <c r="H2369" t="s">
        <v>80</v>
      </c>
      <c r="I2369" t="s">
        <v>80</v>
      </c>
      <c r="J2369">
        <v>0</v>
      </c>
      <c r="K2369">
        <v>0</v>
      </c>
      <c r="L2369" t="s">
        <v>2988</v>
      </c>
      <c r="M2369" t="s">
        <v>80</v>
      </c>
      <c r="N2369" s="6" t="s">
        <v>3111</v>
      </c>
      <c r="O2369" s="6"/>
      <c r="P2369" s="6"/>
      <c r="Q2369" s="6"/>
      <c r="R2369" s="6">
        <v>60</v>
      </c>
      <c r="S2369" s="6">
        <v>80</v>
      </c>
      <c r="U2369" t="s">
        <v>84</v>
      </c>
      <c r="V2369" t="s">
        <v>80</v>
      </c>
      <c r="W2369" s="6"/>
      <c r="X2369" s="6"/>
      <c r="Y2369" s="6"/>
      <c r="AB2369">
        <v>2022</v>
      </c>
      <c r="AC2369">
        <v>2020</v>
      </c>
    </row>
    <row r="2370" spans="1:30" customFormat="1" hidden="1" x14ac:dyDescent="0.35">
      <c r="A2370" t="s">
        <v>3112</v>
      </c>
      <c r="B2370" t="s">
        <v>75</v>
      </c>
      <c r="C2370" t="s">
        <v>3113</v>
      </c>
      <c r="D2370" t="s">
        <v>2975</v>
      </c>
      <c r="E2370" t="s">
        <v>188</v>
      </c>
      <c r="G2370" t="s">
        <v>92</v>
      </c>
      <c r="H2370" t="s">
        <v>79</v>
      </c>
      <c r="I2370" t="s">
        <v>919</v>
      </c>
      <c r="K2370">
        <v>0</v>
      </c>
      <c r="L2370">
        <v>0</v>
      </c>
      <c r="M2370" t="s">
        <v>80</v>
      </c>
      <c r="N2370" s="6"/>
      <c r="O2370" s="6"/>
      <c r="P2370" s="6"/>
      <c r="Q2370" s="6"/>
      <c r="R2370" s="6"/>
      <c r="S2370" s="6">
        <v>27.9</v>
      </c>
      <c r="U2370" t="s">
        <v>190</v>
      </c>
      <c r="V2370" t="s">
        <v>80</v>
      </c>
      <c r="W2370" s="6"/>
      <c r="X2370" s="6">
        <v>20</v>
      </c>
      <c r="Y2370" s="6">
        <v>20</v>
      </c>
      <c r="Z2370" s="3">
        <v>1</v>
      </c>
      <c r="AA2370" s="3">
        <v>0.72</v>
      </c>
      <c r="AB2370">
        <v>2013</v>
      </c>
    </row>
    <row r="2371" spans="1:30" customFormat="1" hidden="1" x14ac:dyDescent="0.35">
      <c r="A2371" t="s">
        <v>3114</v>
      </c>
      <c r="B2371" t="s">
        <v>75</v>
      </c>
      <c r="C2371" t="s">
        <v>3113</v>
      </c>
      <c r="D2371" t="s">
        <v>2975</v>
      </c>
      <c r="E2371" t="s">
        <v>28</v>
      </c>
      <c r="G2371" t="s">
        <v>92</v>
      </c>
      <c r="H2371" t="s">
        <v>79</v>
      </c>
      <c r="I2371" t="s">
        <v>919</v>
      </c>
      <c r="K2371">
        <v>0</v>
      </c>
      <c r="L2371">
        <v>0</v>
      </c>
      <c r="M2371" t="s">
        <v>80</v>
      </c>
      <c r="N2371" s="6"/>
      <c r="O2371" s="6"/>
      <c r="P2371" s="6"/>
      <c r="Q2371" s="6"/>
      <c r="R2371" s="6"/>
      <c r="S2371" s="6"/>
      <c r="U2371" t="s">
        <v>140</v>
      </c>
      <c r="V2371" t="s">
        <v>80</v>
      </c>
      <c r="W2371" s="6"/>
      <c r="X2371" s="6">
        <v>75</v>
      </c>
      <c r="Y2371" s="6">
        <v>75</v>
      </c>
      <c r="Z2371" s="3">
        <v>1</v>
      </c>
      <c r="AA2371" t="e">
        <v>#N/A</v>
      </c>
      <c r="AB2371">
        <v>2013</v>
      </c>
    </row>
    <row r="2372" spans="1:30" customFormat="1" hidden="1" x14ac:dyDescent="0.35">
      <c r="A2372" t="s">
        <v>3117</v>
      </c>
      <c r="B2372" t="s">
        <v>75</v>
      </c>
      <c r="C2372" t="s">
        <v>3113</v>
      </c>
      <c r="D2372" t="s">
        <v>2975</v>
      </c>
      <c r="E2372" t="s">
        <v>28</v>
      </c>
      <c r="G2372" t="s">
        <v>92</v>
      </c>
      <c r="H2372" t="s">
        <v>79</v>
      </c>
      <c r="I2372" t="s">
        <v>919</v>
      </c>
      <c r="J2372">
        <v>20</v>
      </c>
      <c r="K2372">
        <v>0</v>
      </c>
      <c r="L2372" t="s">
        <v>145</v>
      </c>
      <c r="M2372" t="s">
        <v>80</v>
      </c>
      <c r="N2372" s="6"/>
      <c r="O2372" s="6"/>
      <c r="P2372" s="6"/>
      <c r="Q2372" s="6"/>
      <c r="R2372" s="6"/>
      <c r="S2372" s="6"/>
      <c r="U2372" t="s">
        <v>140</v>
      </c>
      <c r="V2372" t="s">
        <v>80</v>
      </c>
      <c r="W2372" s="6"/>
      <c r="X2372" s="6">
        <v>51.2</v>
      </c>
      <c r="Y2372" s="6">
        <v>51.2</v>
      </c>
      <c r="Z2372" s="3">
        <v>1</v>
      </c>
      <c r="AA2372" t="e">
        <v>#N/A</v>
      </c>
      <c r="AB2372">
        <v>2015</v>
      </c>
    </row>
    <row r="2373" spans="1:30" customFormat="1" hidden="1" x14ac:dyDescent="0.35">
      <c r="A2373" t="s">
        <v>3038</v>
      </c>
      <c r="B2373" t="s">
        <v>75</v>
      </c>
      <c r="C2373" t="s">
        <v>3039</v>
      </c>
      <c r="D2373" t="s">
        <v>2975</v>
      </c>
      <c r="E2373" t="s">
        <v>31</v>
      </c>
      <c r="G2373" t="s">
        <v>92</v>
      </c>
      <c r="H2373" t="s">
        <v>80</v>
      </c>
      <c r="I2373" t="s">
        <v>80</v>
      </c>
      <c r="K2373">
        <v>0</v>
      </c>
      <c r="L2373" t="s">
        <v>2988</v>
      </c>
      <c r="M2373" t="s">
        <v>80</v>
      </c>
      <c r="N2373" s="6" t="s">
        <v>3040</v>
      </c>
      <c r="O2373" s="6"/>
      <c r="P2373" s="6"/>
      <c r="Q2373" s="6"/>
      <c r="R2373" s="6"/>
      <c r="S2373" s="6">
        <v>80</v>
      </c>
      <c r="U2373" t="s">
        <v>84</v>
      </c>
      <c r="V2373" t="s">
        <v>80</v>
      </c>
      <c r="W2373" s="6"/>
      <c r="X2373" s="6"/>
      <c r="Y2373" s="6">
        <v>0</v>
      </c>
      <c r="AB2373">
        <v>2015</v>
      </c>
      <c r="AC2373">
        <v>2015</v>
      </c>
    </row>
    <row r="2374" spans="1:30" customFormat="1" hidden="1" x14ac:dyDescent="0.35">
      <c r="A2374" t="s">
        <v>3121</v>
      </c>
      <c r="B2374" t="s">
        <v>75</v>
      </c>
      <c r="C2374" t="s">
        <v>3119</v>
      </c>
      <c r="D2374" t="s">
        <v>2975</v>
      </c>
      <c r="E2374" t="s">
        <v>31</v>
      </c>
      <c r="G2374" t="s">
        <v>92</v>
      </c>
      <c r="H2374" t="s">
        <v>80</v>
      </c>
      <c r="I2374" t="s">
        <v>919</v>
      </c>
      <c r="J2374">
        <v>15</v>
      </c>
      <c r="K2374">
        <v>0</v>
      </c>
      <c r="L2374" t="s">
        <v>145</v>
      </c>
      <c r="M2374" t="s">
        <v>80</v>
      </c>
      <c r="N2374" s="6" t="s">
        <v>3122</v>
      </c>
      <c r="O2374" s="6"/>
      <c r="P2374" s="6"/>
      <c r="Q2374" s="6"/>
      <c r="R2374" s="6">
        <v>0</v>
      </c>
      <c r="S2374" s="6">
        <v>300</v>
      </c>
      <c r="U2374" t="s">
        <v>84</v>
      </c>
      <c r="V2374" t="s">
        <v>80</v>
      </c>
      <c r="W2374" s="6">
        <v>0</v>
      </c>
      <c r="X2374" s="6">
        <v>34</v>
      </c>
      <c r="Y2374" s="6">
        <v>34</v>
      </c>
      <c r="Z2374" s="3">
        <v>1</v>
      </c>
      <c r="AA2374" s="3">
        <v>0.11</v>
      </c>
      <c r="AB2374">
        <v>2016</v>
      </c>
      <c r="AC2374">
        <v>2017</v>
      </c>
      <c r="AD2374" s="4">
        <v>42787</v>
      </c>
    </row>
    <row r="2375" spans="1:30" customFormat="1" hidden="1" x14ac:dyDescent="0.35">
      <c r="A2375" t="s">
        <v>3124</v>
      </c>
      <c r="B2375" t="s">
        <v>333</v>
      </c>
      <c r="C2375" t="s">
        <v>3119</v>
      </c>
      <c r="D2375" t="s">
        <v>2975</v>
      </c>
      <c r="E2375" t="s">
        <v>28</v>
      </c>
      <c r="G2375" t="s">
        <v>92</v>
      </c>
      <c r="H2375" t="s">
        <v>80</v>
      </c>
      <c r="I2375" t="s">
        <v>919</v>
      </c>
      <c r="K2375">
        <v>0</v>
      </c>
      <c r="L2375" t="s">
        <v>145</v>
      </c>
      <c r="M2375" t="s">
        <v>80</v>
      </c>
      <c r="N2375" s="6" t="s">
        <v>3125</v>
      </c>
      <c r="O2375" s="6"/>
      <c r="P2375" s="6"/>
      <c r="Q2375" s="6"/>
      <c r="R2375" s="6"/>
      <c r="S2375" s="6">
        <v>100</v>
      </c>
      <c r="U2375" t="s">
        <v>140</v>
      </c>
      <c r="V2375" t="s">
        <v>80</v>
      </c>
      <c r="W2375" s="6"/>
      <c r="X2375" s="6"/>
      <c r="Y2375" s="6"/>
      <c r="AB2375">
        <v>2019</v>
      </c>
      <c r="AC2375">
        <v>2019</v>
      </c>
    </row>
    <row r="2376" spans="1:30" customFormat="1" hidden="1" x14ac:dyDescent="0.35">
      <c r="A2376" t="s">
        <v>3126</v>
      </c>
      <c r="B2376" t="s">
        <v>325</v>
      </c>
      <c r="C2376" t="s">
        <v>3119</v>
      </c>
      <c r="D2376" t="s">
        <v>2975</v>
      </c>
      <c r="E2376" t="s">
        <v>31</v>
      </c>
      <c r="G2376" t="s">
        <v>78</v>
      </c>
      <c r="H2376" t="s">
        <v>80</v>
      </c>
      <c r="I2376" t="s">
        <v>80</v>
      </c>
      <c r="K2376">
        <v>0</v>
      </c>
      <c r="L2376">
        <v>0</v>
      </c>
      <c r="M2376" t="s">
        <v>80</v>
      </c>
      <c r="N2376" s="6" t="s">
        <v>3127</v>
      </c>
      <c r="O2376" s="6"/>
      <c r="P2376" s="6"/>
      <c r="Q2376" s="6"/>
      <c r="R2376" s="6"/>
      <c r="S2376" s="6">
        <v>150</v>
      </c>
      <c r="U2376" t="s">
        <v>84</v>
      </c>
      <c r="V2376" t="s">
        <v>153</v>
      </c>
      <c r="W2376" s="6"/>
      <c r="X2376" s="6"/>
      <c r="Y2376" s="6"/>
      <c r="AB2376">
        <v>2023</v>
      </c>
      <c r="AC2376">
        <v>2022</v>
      </c>
    </row>
    <row r="2377" spans="1:30" customFormat="1" hidden="1" x14ac:dyDescent="0.35">
      <c r="A2377" t="s">
        <v>3128</v>
      </c>
      <c r="B2377" t="s">
        <v>133</v>
      </c>
      <c r="C2377" t="s">
        <v>3119</v>
      </c>
      <c r="D2377" t="s">
        <v>2975</v>
      </c>
      <c r="E2377" t="s">
        <v>31</v>
      </c>
      <c r="G2377" t="s">
        <v>92</v>
      </c>
      <c r="H2377" t="s">
        <v>80</v>
      </c>
      <c r="I2377" t="s">
        <v>919</v>
      </c>
      <c r="J2377">
        <v>15</v>
      </c>
      <c r="K2377">
        <v>0</v>
      </c>
      <c r="L2377" t="s">
        <v>145</v>
      </c>
      <c r="M2377" t="s">
        <v>80</v>
      </c>
      <c r="N2377" s="6" t="s">
        <v>3129</v>
      </c>
      <c r="O2377" s="6"/>
      <c r="P2377" s="6"/>
      <c r="Q2377" s="6"/>
      <c r="R2377" s="6">
        <v>250</v>
      </c>
      <c r="S2377" s="6">
        <v>350</v>
      </c>
      <c r="U2377" t="s">
        <v>84</v>
      </c>
      <c r="V2377" t="s">
        <v>153</v>
      </c>
      <c r="W2377" s="6"/>
      <c r="X2377" s="6"/>
      <c r="Y2377" s="6"/>
      <c r="AC2377">
        <v>2017</v>
      </c>
    </row>
    <row r="2378" spans="1:30" customFormat="1" hidden="1" x14ac:dyDescent="0.35">
      <c r="A2378" t="s">
        <v>3130</v>
      </c>
      <c r="B2378" t="s">
        <v>75</v>
      </c>
      <c r="C2378" t="s">
        <v>3119</v>
      </c>
      <c r="D2378" t="s">
        <v>2975</v>
      </c>
      <c r="E2378" t="s">
        <v>31</v>
      </c>
      <c r="F2378" t="s">
        <v>77</v>
      </c>
      <c r="G2378" t="s">
        <v>92</v>
      </c>
      <c r="H2378" t="s">
        <v>80</v>
      </c>
      <c r="I2378" t="s">
        <v>80</v>
      </c>
      <c r="L2378" t="s">
        <v>145</v>
      </c>
      <c r="M2378" t="s">
        <v>80</v>
      </c>
      <c r="N2378" s="6"/>
      <c r="O2378" s="6"/>
      <c r="P2378" s="6"/>
      <c r="Q2378" s="6"/>
      <c r="R2378" s="6"/>
      <c r="S2378" s="6"/>
      <c r="U2378" t="s">
        <v>84</v>
      </c>
      <c r="V2378" t="s">
        <v>153</v>
      </c>
      <c r="W2378" s="6"/>
      <c r="X2378" s="6">
        <v>62</v>
      </c>
      <c r="Y2378" s="6"/>
      <c r="Z2378" s="3">
        <v>0</v>
      </c>
      <c r="AA2378" s="3">
        <v>0</v>
      </c>
      <c r="AB2378">
        <v>2025</v>
      </c>
    </row>
    <row r="2379" spans="1:30" customFormat="1" hidden="1" x14ac:dyDescent="0.35">
      <c r="A2379" t="s">
        <v>3131</v>
      </c>
      <c r="B2379" t="s">
        <v>75</v>
      </c>
      <c r="C2379" t="s">
        <v>3119</v>
      </c>
      <c r="D2379" t="s">
        <v>2975</v>
      </c>
      <c r="E2379" t="s">
        <v>31</v>
      </c>
      <c r="F2379" t="s">
        <v>77</v>
      </c>
      <c r="G2379" t="s">
        <v>92</v>
      </c>
      <c r="H2379" t="s">
        <v>80</v>
      </c>
      <c r="I2379" t="s">
        <v>80</v>
      </c>
      <c r="K2379">
        <v>0</v>
      </c>
      <c r="L2379" t="s">
        <v>145</v>
      </c>
      <c r="M2379" t="s">
        <v>80</v>
      </c>
      <c r="N2379" s="6"/>
      <c r="O2379" s="6"/>
      <c r="P2379" s="6"/>
      <c r="Q2379" s="6"/>
      <c r="R2379" s="6"/>
      <c r="S2379" s="6"/>
      <c r="U2379" t="s">
        <v>84</v>
      </c>
      <c r="V2379" t="s">
        <v>153</v>
      </c>
      <c r="W2379" s="6"/>
      <c r="X2379" s="6">
        <v>270</v>
      </c>
      <c r="Y2379" s="6"/>
      <c r="Z2379" t="e">
        <v>#N/A</v>
      </c>
      <c r="AA2379" t="e">
        <v>#N/A</v>
      </c>
      <c r="AB2379">
        <v>2025</v>
      </c>
      <c r="AC2379">
        <v>2024</v>
      </c>
    </row>
    <row r="2380" spans="1:30" customFormat="1" hidden="1" x14ac:dyDescent="0.35">
      <c r="A2380" t="s">
        <v>3132</v>
      </c>
      <c r="B2380" t="s">
        <v>133</v>
      </c>
      <c r="C2380" t="s">
        <v>3119</v>
      </c>
      <c r="D2380" t="s">
        <v>2975</v>
      </c>
      <c r="E2380" t="s">
        <v>31</v>
      </c>
      <c r="G2380" t="s">
        <v>92</v>
      </c>
      <c r="H2380" t="s">
        <v>80</v>
      </c>
      <c r="I2380" t="s">
        <v>80</v>
      </c>
      <c r="K2380">
        <v>0</v>
      </c>
      <c r="L2380">
        <v>0</v>
      </c>
      <c r="M2380" t="s">
        <v>80</v>
      </c>
      <c r="N2380" s="6" t="s">
        <v>3133</v>
      </c>
      <c r="O2380" s="6"/>
      <c r="P2380" s="6"/>
      <c r="Q2380" s="6"/>
      <c r="R2380" s="6">
        <v>50</v>
      </c>
      <c r="S2380" s="6">
        <v>50</v>
      </c>
      <c r="U2380" t="s">
        <v>84</v>
      </c>
      <c r="V2380" t="s">
        <v>153</v>
      </c>
      <c r="W2380" s="6"/>
      <c r="X2380" s="6"/>
      <c r="Y2380" s="6"/>
      <c r="AB2380">
        <v>2025</v>
      </c>
      <c r="AC2380">
        <v>2024</v>
      </c>
    </row>
    <row r="2381" spans="1:30" customFormat="1" hidden="1" x14ac:dyDescent="0.35">
      <c r="A2381" t="s">
        <v>3134</v>
      </c>
      <c r="B2381" t="s">
        <v>75</v>
      </c>
      <c r="C2381" t="s">
        <v>3135</v>
      </c>
      <c r="D2381" t="s">
        <v>2975</v>
      </c>
      <c r="E2381" t="s">
        <v>31</v>
      </c>
      <c r="G2381" t="s">
        <v>92</v>
      </c>
      <c r="H2381" t="s">
        <v>80</v>
      </c>
      <c r="I2381" t="s">
        <v>80</v>
      </c>
      <c r="K2381">
        <v>0</v>
      </c>
      <c r="L2381">
        <v>0</v>
      </c>
      <c r="M2381" t="s">
        <v>80</v>
      </c>
      <c r="N2381" s="6" t="s">
        <v>3136</v>
      </c>
      <c r="O2381" s="6"/>
      <c r="P2381" s="6"/>
      <c r="Q2381" s="6"/>
      <c r="R2381" s="6">
        <v>500</v>
      </c>
      <c r="S2381" s="6">
        <v>500</v>
      </c>
      <c r="U2381" t="s">
        <v>84</v>
      </c>
      <c r="V2381" t="s">
        <v>153</v>
      </c>
      <c r="W2381" s="6"/>
      <c r="X2381" s="6"/>
      <c r="Y2381" s="6"/>
      <c r="AB2381">
        <v>2024</v>
      </c>
      <c r="AC2381">
        <v>2020</v>
      </c>
    </row>
    <row r="2382" spans="1:30" customFormat="1" hidden="1" x14ac:dyDescent="0.35">
      <c r="A2382" t="s">
        <v>3137</v>
      </c>
      <c r="B2382" t="s">
        <v>325</v>
      </c>
      <c r="C2382" t="s">
        <v>3135</v>
      </c>
      <c r="D2382" t="s">
        <v>2975</v>
      </c>
      <c r="E2382" t="s">
        <v>28</v>
      </c>
      <c r="G2382" t="s">
        <v>92</v>
      </c>
      <c r="H2382" t="s">
        <v>80</v>
      </c>
      <c r="I2382" t="s">
        <v>80</v>
      </c>
      <c r="K2382">
        <v>0</v>
      </c>
      <c r="L2382" t="s">
        <v>145</v>
      </c>
      <c r="M2382" t="s">
        <v>82</v>
      </c>
      <c r="N2382" s="6" t="s">
        <v>3138</v>
      </c>
      <c r="O2382" s="6"/>
      <c r="P2382" s="6"/>
      <c r="Q2382" s="6"/>
      <c r="R2382" s="6">
        <v>0</v>
      </c>
      <c r="S2382" s="6">
        <v>0</v>
      </c>
      <c r="U2382" t="s">
        <v>140</v>
      </c>
      <c r="V2382" t="s">
        <v>80</v>
      </c>
      <c r="W2382" s="6"/>
      <c r="X2382" s="6"/>
      <c r="Y2382" s="6"/>
      <c r="AC2382">
        <v>2019</v>
      </c>
      <c r="AD2382" s="4">
        <v>43718</v>
      </c>
    </row>
    <row r="2383" spans="1:30" customFormat="1" hidden="1" x14ac:dyDescent="0.35">
      <c r="A2383" t="s">
        <v>3139</v>
      </c>
      <c r="B2383" t="s">
        <v>325</v>
      </c>
      <c r="C2383" t="s">
        <v>3135</v>
      </c>
      <c r="D2383" t="s">
        <v>2975</v>
      </c>
      <c r="E2383" t="s">
        <v>31</v>
      </c>
      <c r="G2383" t="s">
        <v>92</v>
      </c>
      <c r="H2383" t="s">
        <v>80</v>
      </c>
      <c r="I2383" t="s">
        <v>80</v>
      </c>
      <c r="K2383">
        <v>0</v>
      </c>
      <c r="L2383" t="s">
        <v>145</v>
      </c>
      <c r="M2383" t="s">
        <v>82</v>
      </c>
      <c r="N2383" s="6" t="s">
        <v>3138</v>
      </c>
      <c r="O2383" s="6"/>
      <c r="P2383" s="6"/>
      <c r="Q2383" s="6"/>
      <c r="R2383" s="6">
        <v>235</v>
      </c>
      <c r="S2383" s="6">
        <v>235</v>
      </c>
      <c r="U2383" t="s">
        <v>84</v>
      </c>
      <c r="V2383" t="s">
        <v>153</v>
      </c>
      <c r="W2383" s="6"/>
      <c r="X2383" s="6"/>
      <c r="Y2383" s="6"/>
      <c r="AC2383">
        <v>2019</v>
      </c>
      <c r="AD2383" s="4">
        <v>43718</v>
      </c>
    </row>
    <row r="2384" spans="1:30" customFormat="1" ht="409.5" hidden="1" x14ac:dyDescent="0.35">
      <c r="A2384" t="s">
        <v>3140</v>
      </c>
      <c r="B2384" t="s">
        <v>133</v>
      </c>
      <c r="C2384" t="s">
        <v>3135</v>
      </c>
      <c r="D2384" t="s">
        <v>2975</v>
      </c>
      <c r="E2384" t="s">
        <v>28</v>
      </c>
      <c r="G2384" t="s">
        <v>92</v>
      </c>
      <c r="H2384" t="s">
        <v>80</v>
      </c>
      <c r="I2384" t="s">
        <v>80</v>
      </c>
      <c r="K2384">
        <v>0</v>
      </c>
      <c r="L2384">
        <v>0</v>
      </c>
      <c r="M2384" t="s">
        <v>80</v>
      </c>
      <c r="N2384" s="7" t="s">
        <v>3141</v>
      </c>
      <c r="O2384" s="6"/>
      <c r="P2384" s="6"/>
      <c r="Q2384" s="6"/>
      <c r="R2384" s="6">
        <v>2400</v>
      </c>
      <c r="S2384" s="6">
        <v>2400</v>
      </c>
      <c r="U2384" t="s">
        <v>140</v>
      </c>
      <c r="V2384" t="s">
        <v>153</v>
      </c>
      <c r="W2384" s="6"/>
      <c r="X2384" s="6"/>
      <c r="Y2384" s="6"/>
      <c r="AB2384">
        <v>2025</v>
      </c>
      <c r="AC2384">
        <v>2024</v>
      </c>
    </row>
    <row r="2385" spans="1:31" customFormat="1" hidden="1" x14ac:dyDescent="0.35">
      <c r="A2385" t="s">
        <v>3146</v>
      </c>
      <c r="B2385" t="s">
        <v>75</v>
      </c>
      <c r="C2385" t="s">
        <v>3143</v>
      </c>
      <c r="D2385" t="s">
        <v>3144</v>
      </c>
      <c r="E2385" t="s">
        <v>32</v>
      </c>
      <c r="F2385" t="s">
        <v>77</v>
      </c>
      <c r="G2385" t="s">
        <v>78</v>
      </c>
      <c r="H2385" t="s">
        <v>79</v>
      </c>
      <c r="I2385" t="s">
        <v>127</v>
      </c>
      <c r="J2385">
        <v>20</v>
      </c>
      <c r="K2385">
        <v>0</v>
      </c>
      <c r="L2385" t="s">
        <v>145</v>
      </c>
      <c r="M2385" t="s">
        <v>80</v>
      </c>
      <c r="N2385" s="6"/>
      <c r="O2385" s="6"/>
      <c r="P2385" s="6"/>
      <c r="Q2385" s="6"/>
      <c r="R2385" s="6">
        <v>0</v>
      </c>
      <c r="S2385" s="6">
        <v>2000</v>
      </c>
      <c r="U2385" t="s">
        <v>251</v>
      </c>
      <c r="V2385" t="s">
        <v>153</v>
      </c>
      <c r="W2385" s="6"/>
      <c r="X2385" s="6">
        <v>804</v>
      </c>
      <c r="Y2385" s="6">
        <v>804</v>
      </c>
      <c r="Z2385" s="3">
        <v>1</v>
      </c>
      <c r="AA2385" s="3">
        <v>0.4</v>
      </c>
      <c r="AB2385">
        <v>2018</v>
      </c>
      <c r="AE2385" s="4">
        <v>46022</v>
      </c>
    </row>
    <row r="2386" spans="1:31" customFormat="1" hidden="1" x14ac:dyDescent="0.35">
      <c r="A2386" t="s">
        <v>3148</v>
      </c>
      <c r="B2386" t="s">
        <v>75</v>
      </c>
      <c r="C2386" t="s">
        <v>3143</v>
      </c>
      <c r="D2386" t="s">
        <v>3144</v>
      </c>
      <c r="E2386" t="s">
        <v>32</v>
      </c>
      <c r="F2386" t="s">
        <v>77</v>
      </c>
      <c r="G2386" t="s">
        <v>78</v>
      </c>
      <c r="H2386" t="s">
        <v>79</v>
      </c>
      <c r="I2386" t="s">
        <v>156</v>
      </c>
      <c r="J2386">
        <v>20</v>
      </c>
      <c r="K2386">
        <v>0</v>
      </c>
      <c r="L2386" t="s">
        <v>145</v>
      </c>
      <c r="M2386" t="s">
        <v>80</v>
      </c>
      <c r="N2386" s="6"/>
      <c r="O2386" s="6"/>
      <c r="P2386" s="6"/>
      <c r="Q2386" s="6"/>
      <c r="R2386" s="6"/>
      <c r="S2386" s="6"/>
      <c r="U2386" t="s">
        <v>251</v>
      </c>
      <c r="V2386" t="s">
        <v>153</v>
      </c>
      <c r="W2386" s="6"/>
      <c r="X2386" s="6">
        <v>304</v>
      </c>
      <c r="Y2386" s="6">
        <v>304</v>
      </c>
      <c r="Z2386" s="3">
        <v>1</v>
      </c>
      <c r="AA2386" t="e">
        <v>#N/A</v>
      </c>
      <c r="AB2386">
        <v>2019</v>
      </c>
      <c r="AE2386" s="4">
        <v>45657</v>
      </c>
    </row>
    <row r="2387" spans="1:31" customFormat="1" hidden="1" x14ac:dyDescent="0.35">
      <c r="A2387" t="s">
        <v>3157</v>
      </c>
      <c r="B2387" t="s">
        <v>75</v>
      </c>
      <c r="C2387" t="s">
        <v>3143</v>
      </c>
      <c r="D2387" t="s">
        <v>3144</v>
      </c>
      <c r="E2387" t="s">
        <v>32</v>
      </c>
      <c r="F2387" t="s">
        <v>77</v>
      </c>
      <c r="G2387" t="s">
        <v>78</v>
      </c>
      <c r="H2387" t="s">
        <v>79</v>
      </c>
      <c r="I2387" t="s">
        <v>156</v>
      </c>
      <c r="J2387">
        <v>20</v>
      </c>
      <c r="K2387">
        <v>0</v>
      </c>
      <c r="L2387" t="s">
        <v>145</v>
      </c>
      <c r="M2387" t="s">
        <v>80</v>
      </c>
      <c r="N2387" s="6" t="s">
        <v>3158</v>
      </c>
      <c r="O2387" s="6"/>
      <c r="P2387" s="6"/>
      <c r="Q2387" s="6"/>
      <c r="R2387" s="6">
        <v>400</v>
      </c>
      <c r="S2387" s="6">
        <v>1600</v>
      </c>
      <c r="U2387" t="s">
        <v>251</v>
      </c>
      <c r="V2387" t="s">
        <v>153</v>
      </c>
      <c r="W2387" s="6"/>
      <c r="X2387" s="6">
        <v>1632</v>
      </c>
      <c r="Y2387" s="6">
        <v>1632</v>
      </c>
      <c r="Z2387" s="3">
        <v>1</v>
      </c>
      <c r="AA2387" s="3">
        <v>1.02</v>
      </c>
      <c r="AB2387">
        <v>2021</v>
      </c>
      <c r="AC2387">
        <v>2021</v>
      </c>
      <c r="AD2387" s="4">
        <v>44323</v>
      </c>
    </row>
    <row r="2388" spans="1:31" customFormat="1" hidden="1" x14ac:dyDescent="0.35">
      <c r="A2388" t="s">
        <v>3159</v>
      </c>
      <c r="B2388" t="s">
        <v>75</v>
      </c>
      <c r="C2388" t="s">
        <v>3143</v>
      </c>
      <c r="D2388" t="s">
        <v>3144</v>
      </c>
      <c r="E2388" t="s">
        <v>32</v>
      </c>
      <c r="F2388" t="s">
        <v>77</v>
      </c>
      <c r="G2388" t="s">
        <v>78</v>
      </c>
      <c r="H2388" t="s">
        <v>79</v>
      </c>
      <c r="I2388" t="s">
        <v>156</v>
      </c>
      <c r="J2388">
        <v>20</v>
      </c>
      <c r="K2388">
        <v>0</v>
      </c>
      <c r="L2388" t="s">
        <v>145</v>
      </c>
      <c r="M2388" t="s">
        <v>80</v>
      </c>
      <c r="N2388" s="6"/>
      <c r="O2388" s="6"/>
      <c r="P2388" s="6"/>
      <c r="Q2388" s="6"/>
      <c r="R2388" s="6">
        <v>600</v>
      </c>
      <c r="S2388" s="6">
        <v>1000</v>
      </c>
      <c r="U2388" t="s">
        <v>251</v>
      </c>
      <c r="V2388" t="s">
        <v>153</v>
      </c>
      <c r="W2388" s="6"/>
      <c r="X2388" s="6"/>
      <c r="Y2388" s="6"/>
      <c r="AB2388">
        <v>2023</v>
      </c>
      <c r="AC2388">
        <v>2020</v>
      </c>
      <c r="AD2388" s="4">
        <v>44848</v>
      </c>
    </row>
    <row r="2389" spans="1:31" customFormat="1" hidden="1" x14ac:dyDescent="0.35">
      <c r="A2389" t="s">
        <v>3163</v>
      </c>
      <c r="B2389" t="s">
        <v>75</v>
      </c>
      <c r="C2389" t="s">
        <v>3143</v>
      </c>
      <c r="D2389" t="s">
        <v>3144</v>
      </c>
      <c r="E2389" t="s">
        <v>32</v>
      </c>
      <c r="F2389" t="s">
        <v>77</v>
      </c>
      <c r="G2389" t="s">
        <v>78</v>
      </c>
      <c r="H2389" t="s">
        <v>79</v>
      </c>
      <c r="I2389" t="s">
        <v>156</v>
      </c>
      <c r="J2389">
        <v>20</v>
      </c>
      <c r="K2389">
        <v>0</v>
      </c>
      <c r="L2389" t="s">
        <v>145</v>
      </c>
      <c r="M2389" t="s">
        <v>80</v>
      </c>
      <c r="N2389" s="6" t="s">
        <v>3164</v>
      </c>
      <c r="O2389" s="6"/>
      <c r="P2389" s="6"/>
      <c r="Q2389" s="6"/>
      <c r="R2389" s="6"/>
      <c r="S2389" s="6">
        <v>2000</v>
      </c>
      <c r="U2389" t="s">
        <v>251</v>
      </c>
      <c r="V2389" t="s">
        <v>153</v>
      </c>
      <c r="W2389" s="6"/>
      <c r="X2389" s="6">
        <v>0</v>
      </c>
      <c r="Y2389" s="6">
        <v>5455</v>
      </c>
      <c r="Z2389" t="e">
        <v>#N/A</v>
      </c>
      <c r="AA2389" s="3">
        <v>0</v>
      </c>
      <c r="AB2389">
        <v>2024</v>
      </c>
      <c r="AC2389">
        <v>2023</v>
      </c>
      <c r="AD2389" s="4">
        <v>45226</v>
      </c>
    </row>
    <row r="2390" spans="1:31" customFormat="1" hidden="1" x14ac:dyDescent="0.35">
      <c r="A2390" t="s">
        <v>3165</v>
      </c>
      <c r="B2390" t="s">
        <v>75</v>
      </c>
      <c r="C2390" t="s">
        <v>3143</v>
      </c>
      <c r="D2390" t="s">
        <v>3144</v>
      </c>
      <c r="E2390" t="s">
        <v>32</v>
      </c>
      <c r="F2390" t="s">
        <v>77</v>
      </c>
      <c r="G2390" t="s">
        <v>78</v>
      </c>
      <c r="H2390" t="s">
        <v>79</v>
      </c>
      <c r="I2390" t="s">
        <v>156</v>
      </c>
      <c r="J2390">
        <v>20</v>
      </c>
      <c r="K2390">
        <v>0</v>
      </c>
      <c r="L2390" t="s">
        <v>145</v>
      </c>
      <c r="M2390" t="s">
        <v>80</v>
      </c>
      <c r="N2390" s="6" t="s">
        <v>3166</v>
      </c>
      <c r="O2390" s="6"/>
      <c r="P2390" s="6"/>
      <c r="Q2390" s="6"/>
      <c r="R2390" s="6">
        <v>300</v>
      </c>
      <c r="S2390" s="6">
        <v>1200</v>
      </c>
      <c r="U2390" t="s">
        <v>251</v>
      </c>
      <c r="V2390" t="s">
        <v>153</v>
      </c>
      <c r="W2390" s="6"/>
      <c r="X2390" s="6">
        <v>200</v>
      </c>
      <c r="Y2390" s="6">
        <v>5455</v>
      </c>
      <c r="Z2390" s="3">
        <v>27.28</v>
      </c>
      <c r="AA2390" s="3">
        <v>0.17</v>
      </c>
      <c r="AB2390">
        <v>2024</v>
      </c>
      <c r="AC2390">
        <v>2023</v>
      </c>
      <c r="AD2390" s="4">
        <v>45212</v>
      </c>
    </row>
    <row r="2391" spans="1:31" customFormat="1" hidden="1" x14ac:dyDescent="0.35">
      <c r="A2391" t="s">
        <v>3167</v>
      </c>
      <c r="B2391" t="s">
        <v>75</v>
      </c>
      <c r="C2391" t="s">
        <v>3143</v>
      </c>
      <c r="D2391" t="s">
        <v>3144</v>
      </c>
      <c r="E2391" t="s">
        <v>32</v>
      </c>
      <c r="F2391" t="s">
        <v>77</v>
      </c>
      <c r="G2391" t="s">
        <v>78</v>
      </c>
      <c r="H2391" t="s">
        <v>79</v>
      </c>
      <c r="I2391" t="s">
        <v>156</v>
      </c>
      <c r="J2391">
        <v>20</v>
      </c>
      <c r="K2391">
        <v>0</v>
      </c>
      <c r="L2391" t="s">
        <v>145</v>
      </c>
      <c r="M2391" t="s">
        <v>80</v>
      </c>
      <c r="N2391" s="6" t="s">
        <v>3168</v>
      </c>
      <c r="O2391" s="6"/>
      <c r="P2391" s="6"/>
      <c r="Q2391" s="6"/>
      <c r="R2391" s="6">
        <v>400</v>
      </c>
      <c r="S2391" s="6">
        <v>3600</v>
      </c>
      <c r="U2391" t="s">
        <v>251</v>
      </c>
      <c r="V2391" t="s">
        <v>153</v>
      </c>
      <c r="W2391" s="6"/>
      <c r="X2391" s="6">
        <v>2678</v>
      </c>
      <c r="Y2391" s="6">
        <v>4271</v>
      </c>
      <c r="Z2391" s="3">
        <v>1.59</v>
      </c>
      <c r="AA2391" s="3">
        <v>0.74</v>
      </c>
      <c r="AB2391">
        <v>2024</v>
      </c>
      <c r="AC2391">
        <v>2023</v>
      </c>
      <c r="AD2391" s="4">
        <v>45168</v>
      </c>
    </row>
    <row r="2392" spans="1:31" customFormat="1" hidden="1" x14ac:dyDescent="0.35">
      <c r="A2392" t="s">
        <v>3169</v>
      </c>
      <c r="B2392" t="s">
        <v>75</v>
      </c>
      <c r="C2392" t="s">
        <v>3143</v>
      </c>
      <c r="D2392" t="s">
        <v>3144</v>
      </c>
      <c r="E2392" t="s">
        <v>32</v>
      </c>
      <c r="F2392" t="s">
        <v>77</v>
      </c>
      <c r="G2392" t="s">
        <v>78</v>
      </c>
      <c r="H2392" t="s">
        <v>79</v>
      </c>
      <c r="I2392" t="s">
        <v>127</v>
      </c>
      <c r="J2392">
        <v>25</v>
      </c>
      <c r="K2392">
        <v>0</v>
      </c>
      <c r="L2392" t="s">
        <v>145</v>
      </c>
      <c r="M2392" t="s">
        <v>80</v>
      </c>
      <c r="N2392" s="6"/>
      <c r="O2392" s="6"/>
      <c r="P2392" s="6"/>
      <c r="Q2392" s="6"/>
      <c r="R2392" s="6"/>
      <c r="S2392" s="6"/>
      <c r="U2392" t="s">
        <v>251</v>
      </c>
      <c r="V2392" t="s">
        <v>153</v>
      </c>
      <c r="W2392" s="6"/>
      <c r="X2392" s="6"/>
      <c r="Y2392" s="6"/>
      <c r="AB2392">
        <v>2024</v>
      </c>
      <c r="AC2392">
        <v>2023</v>
      </c>
      <c r="AD2392" s="4">
        <v>45260</v>
      </c>
    </row>
    <row r="2393" spans="1:31" customFormat="1" hidden="1" x14ac:dyDescent="0.35">
      <c r="A2393" t="s">
        <v>3170</v>
      </c>
      <c r="B2393" t="s">
        <v>325</v>
      </c>
      <c r="C2393" t="s">
        <v>3143</v>
      </c>
      <c r="D2393" t="s">
        <v>3144</v>
      </c>
      <c r="E2393" t="s">
        <v>32</v>
      </c>
      <c r="F2393" t="s">
        <v>77</v>
      </c>
      <c r="G2393" t="s">
        <v>78</v>
      </c>
      <c r="H2393" t="s">
        <v>79</v>
      </c>
      <c r="I2393" t="s">
        <v>127</v>
      </c>
      <c r="J2393">
        <v>20</v>
      </c>
      <c r="K2393">
        <v>0</v>
      </c>
      <c r="L2393" t="s">
        <v>145</v>
      </c>
      <c r="M2393" t="s">
        <v>80</v>
      </c>
      <c r="N2393" s="6"/>
      <c r="O2393" s="6"/>
      <c r="P2393" s="6"/>
      <c r="Q2393" s="6"/>
      <c r="R2393" s="6">
        <v>800</v>
      </c>
      <c r="S2393" s="6">
        <v>800</v>
      </c>
      <c r="U2393" t="s">
        <v>251</v>
      </c>
      <c r="V2393" t="s">
        <v>153</v>
      </c>
      <c r="W2393" s="6"/>
      <c r="X2393" s="6"/>
      <c r="Y2393" s="6"/>
      <c r="AB2393">
        <v>2024</v>
      </c>
      <c r="AC2393">
        <v>2020</v>
      </c>
    </row>
    <row r="2394" spans="1:31" customFormat="1" hidden="1" x14ac:dyDescent="0.35">
      <c r="A2394" t="s">
        <v>3171</v>
      </c>
      <c r="B2394" t="s">
        <v>325</v>
      </c>
      <c r="C2394" t="s">
        <v>3143</v>
      </c>
      <c r="D2394" t="s">
        <v>3144</v>
      </c>
      <c r="E2394" t="s">
        <v>32</v>
      </c>
      <c r="F2394" t="s">
        <v>77</v>
      </c>
      <c r="G2394" t="s">
        <v>78</v>
      </c>
      <c r="H2394" t="s">
        <v>79</v>
      </c>
      <c r="I2394" t="s">
        <v>127</v>
      </c>
      <c r="J2394">
        <v>20</v>
      </c>
      <c r="K2394">
        <v>0</v>
      </c>
      <c r="L2394" t="s">
        <v>145</v>
      </c>
      <c r="M2394" t="s">
        <v>104</v>
      </c>
      <c r="N2394" s="6" t="s">
        <v>3172</v>
      </c>
      <c r="O2394" s="6"/>
      <c r="P2394" s="6"/>
      <c r="Q2394" s="6"/>
      <c r="R2394" s="6">
        <v>1200</v>
      </c>
      <c r="S2394" s="6">
        <v>4000</v>
      </c>
      <c r="U2394" t="s">
        <v>251</v>
      </c>
      <c r="V2394" t="s">
        <v>153</v>
      </c>
      <c r="W2394" s="6"/>
      <c r="X2394" s="6"/>
      <c r="Y2394" s="6"/>
      <c r="AB2394">
        <v>2024</v>
      </c>
      <c r="AC2394">
        <v>2024</v>
      </c>
      <c r="AD2394" s="4">
        <v>45412</v>
      </c>
    </row>
    <row r="2395" spans="1:31" customFormat="1" hidden="1" x14ac:dyDescent="0.35">
      <c r="A2395" t="s">
        <v>3173</v>
      </c>
      <c r="B2395" t="s">
        <v>133</v>
      </c>
      <c r="C2395" t="s">
        <v>3143</v>
      </c>
      <c r="D2395" t="s">
        <v>3144</v>
      </c>
      <c r="E2395" t="s">
        <v>32</v>
      </c>
      <c r="F2395" t="s">
        <v>77</v>
      </c>
      <c r="G2395" t="s">
        <v>78</v>
      </c>
      <c r="H2395" t="s">
        <v>79</v>
      </c>
      <c r="I2395" t="s">
        <v>127</v>
      </c>
      <c r="J2395">
        <v>25</v>
      </c>
      <c r="K2395">
        <v>0</v>
      </c>
      <c r="L2395" t="s">
        <v>145</v>
      </c>
      <c r="M2395" t="s">
        <v>104</v>
      </c>
      <c r="N2395" s="6" t="s">
        <v>3174</v>
      </c>
      <c r="O2395" s="6"/>
      <c r="P2395" s="6"/>
      <c r="Q2395" s="6"/>
      <c r="R2395" s="6"/>
      <c r="S2395" s="6">
        <v>2600</v>
      </c>
      <c r="U2395" t="s">
        <v>251</v>
      </c>
      <c r="V2395" t="s">
        <v>153</v>
      </c>
      <c r="W2395" s="6"/>
      <c r="X2395" s="6"/>
      <c r="Y2395" s="6"/>
      <c r="AB2395">
        <v>2025</v>
      </c>
      <c r="AC2395">
        <v>2024</v>
      </c>
      <c r="AD2395" s="4">
        <v>45460</v>
      </c>
      <c r="AE2395" s="4">
        <v>48945</v>
      </c>
    </row>
    <row r="2396" spans="1:31" customFormat="1" hidden="1" x14ac:dyDescent="0.35">
      <c r="A2396" t="s">
        <v>3175</v>
      </c>
      <c r="B2396" t="s">
        <v>325</v>
      </c>
      <c r="C2396" t="s">
        <v>3143</v>
      </c>
      <c r="D2396" t="s">
        <v>3144</v>
      </c>
      <c r="E2396" t="s">
        <v>32</v>
      </c>
      <c r="F2396" t="s">
        <v>77</v>
      </c>
      <c r="G2396" t="s">
        <v>78</v>
      </c>
      <c r="H2396" t="s">
        <v>79</v>
      </c>
      <c r="I2396" t="s">
        <v>127</v>
      </c>
      <c r="J2396">
        <v>20</v>
      </c>
      <c r="K2396">
        <v>0</v>
      </c>
      <c r="L2396" t="s">
        <v>145</v>
      </c>
      <c r="M2396" t="s">
        <v>80</v>
      </c>
      <c r="N2396" s="6"/>
      <c r="O2396" s="6"/>
      <c r="P2396" s="6"/>
      <c r="Q2396" s="6"/>
      <c r="R2396" s="6">
        <v>1200</v>
      </c>
      <c r="S2396" s="6">
        <v>1200</v>
      </c>
      <c r="U2396" t="s">
        <v>251</v>
      </c>
      <c r="V2396" t="s">
        <v>153</v>
      </c>
      <c r="W2396" s="6"/>
      <c r="X2396" s="6"/>
      <c r="Y2396" s="6"/>
      <c r="AB2396">
        <v>2024</v>
      </c>
      <c r="AC2396">
        <v>2020</v>
      </c>
    </row>
    <row r="2397" spans="1:31" customFormat="1" hidden="1" x14ac:dyDescent="0.35">
      <c r="A2397" t="s">
        <v>3176</v>
      </c>
      <c r="B2397" t="s">
        <v>75</v>
      </c>
      <c r="C2397" t="s">
        <v>3143</v>
      </c>
      <c r="D2397" t="s">
        <v>3144</v>
      </c>
      <c r="E2397" t="s">
        <v>32</v>
      </c>
      <c r="F2397" t="s">
        <v>77</v>
      </c>
      <c r="G2397" t="s">
        <v>78</v>
      </c>
      <c r="H2397" t="s">
        <v>79</v>
      </c>
      <c r="I2397" t="s">
        <v>127</v>
      </c>
      <c r="J2397">
        <v>20</v>
      </c>
      <c r="K2397">
        <v>0</v>
      </c>
      <c r="L2397" t="s">
        <v>145</v>
      </c>
      <c r="M2397" t="s">
        <v>80</v>
      </c>
      <c r="N2397" s="6"/>
      <c r="O2397" s="6"/>
      <c r="P2397" s="6"/>
      <c r="Q2397" s="6"/>
      <c r="R2397" s="6">
        <v>1710</v>
      </c>
      <c r="S2397" s="6">
        <v>1710</v>
      </c>
      <c r="U2397" t="s">
        <v>251</v>
      </c>
      <c r="V2397" t="s">
        <v>153</v>
      </c>
      <c r="W2397" s="6"/>
      <c r="X2397" s="6">
        <v>1710</v>
      </c>
      <c r="Y2397" s="6">
        <v>1710</v>
      </c>
      <c r="Z2397" s="3">
        <v>1</v>
      </c>
      <c r="AA2397" s="3">
        <v>1</v>
      </c>
      <c r="AB2397">
        <v>2025</v>
      </c>
      <c r="AC2397">
        <v>2024</v>
      </c>
    </row>
    <row r="2398" spans="1:31" customFormat="1" hidden="1" x14ac:dyDescent="0.35">
      <c r="A2398" t="s">
        <v>3177</v>
      </c>
      <c r="B2398" t="s">
        <v>133</v>
      </c>
      <c r="C2398" t="s">
        <v>3143</v>
      </c>
      <c r="D2398" t="s">
        <v>3144</v>
      </c>
      <c r="E2398" t="s">
        <v>91</v>
      </c>
      <c r="F2398" t="s">
        <v>77</v>
      </c>
      <c r="G2398" t="s">
        <v>78</v>
      </c>
      <c r="H2398" t="s">
        <v>79</v>
      </c>
      <c r="I2398" t="s">
        <v>127</v>
      </c>
      <c r="J2398">
        <v>15</v>
      </c>
      <c r="K2398">
        <v>0</v>
      </c>
      <c r="L2398" t="s">
        <v>145</v>
      </c>
      <c r="M2398" t="s">
        <v>80</v>
      </c>
      <c r="N2398" s="6" t="s">
        <v>3178</v>
      </c>
      <c r="O2398" s="6"/>
      <c r="P2398" s="6"/>
      <c r="Q2398" s="6"/>
      <c r="R2398" s="6"/>
      <c r="S2398" s="6">
        <v>800</v>
      </c>
      <c r="U2398" t="s">
        <v>93</v>
      </c>
      <c r="V2398" t="s">
        <v>153</v>
      </c>
      <c r="W2398" s="6"/>
      <c r="X2398" s="6"/>
      <c r="Y2398" s="6"/>
      <c r="AB2398">
        <v>2025</v>
      </c>
      <c r="AE2398" s="4">
        <v>47118</v>
      </c>
    </row>
    <row r="2399" spans="1:31" customFormat="1" hidden="1" x14ac:dyDescent="0.35">
      <c r="A2399" t="s">
        <v>3179</v>
      </c>
      <c r="B2399" t="s">
        <v>133</v>
      </c>
      <c r="C2399" t="s">
        <v>3143</v>
      </c>
      <c r="D2399" t="s">
        <v>3144</v>
      </c>
      <c r="E2399" t="s">
        <v>91</v>
      </c>
      <c r="F2399" t="s">
        <v>77</v>
      </c>
      <c r="G2399" t="s">
        <v>78</v>
      </c>
      <c r="H2399" t="s">
        <v>79</v>
      </c>
      <c r="I2399" t="s">
        <v>127</v>
      </c>
      <c r="J2399">
        <v>25</v>
      </c>
      <c r="K2399">
        <v>0</v>
      </c>
      <c r="L2399" t="s">
        <v>145</v>
      </c>
      <c r="M2399" t="s">
        <v>80</v>
      </c>
      <c r="N2399" s="6"/>
      <c r="O2399" s="6"/>
      <c r="P2399" s="6"/>
      <c r="Q2399" s="6"/>
      <c r="R2399" s="6"/>
      <c r="S2399" s="6">
        <v>200</v>
      </c>
      <c r="U2399" t="s">
        <v>125</v>
      </c>
      <c r="V2399" t="s">
        <v>112</v>
      </c>
      <c r="W2399" s="6"/>
      <c r="X2399" s="6"/>
      <c r="Y2399" s="6"/>
      <c r="AB2399">
        <v>2025</v>
      </c>
      <c r="AE2399" s="4">
        <v>47118</v>
      </c>
    </row>
    <row r="2400" spans="1:31" customFormat="1" hidden="1" x14ac:dyDescent="0.35">
      <c r="A2400" t="s">
        <v>3180</v>
      </c>
      <c r="B2400" t="s">
        <v>133</v>
      </c>
      <c r="C2400" t="s">
        <v>3143</v>
      </c>
      <c r="D2400" t="s">
        <v>3144</v>
      </c>
      <c r="E2400" t="s">
        <v>91</v>
      </c>
      <c r="F2400" t="s">
        <v>77</v>
      </c>
      <c r="G2400" t="s">
        <v>78</v>
      </c>
      <c r="H2400" t="s">
        <v>79</v>
      </c>
      <c r="I2400" t="s">
        <v>127</v>
      </c>
      <c r="J2400">
        <v>15</v>
      </c>
      <c r="K2400">
        <v>0</v>
      </c>
      <c r="L2400" t="s">
        <v>145</v>
      </c>
      <c r="M2400" t="s">
        <v>80</v>
      </c>
      <c r="N2400" s="6" t="s">
        <v>3178</v>
      </c>
      <c r="O2400" s="6"/>
      <c r="P2400" s="6"/>
      <c r="Q2400" s="6"/>
      <c r="R2400" s="6"/>
      <c r="S2400" s="6">
        <v>800</v>
      </c>
      <c r="U2400" t="s">
        <v>93</v>
      </c>
      <c r="V2400" t="s">
        <v>153</v>
      </c>
      <c r="W2400" s="6"/>
      <c r="X2400" s="6"/>
      <c r="Y2400" s="6"/>
      <c r="AB2400">
        <v>2026</v>
      </c>
      <c r="AE2400" s="4">
        <v>47483</v>
      </c>
    </row>
    <row r="2401" spans="1:31" customFormat="1" hidden="1" x14ac:dyDescent="0.35">
      <c r="A2401" t="s">
        <v>3181</v>
      </c>
      <c r="B2401" t="s">
        <v>133</v>
      </c>
      <c r="C2401" t="s">
        <v>3143</v>
      </c>
      <c r="D2401" t="s">
        <v>3144</v>
      </c>
      <c r="E2401" t="s">
        <v>91</v>
      </c>
      <c r="F2401" t="s">
        <v>77</v>
      </c>
      <c r="G2401" t="s">
        <v>78</v>
      </c>
      <c r="H2401" t="s">
        <v>79</v>
      </c>
      <c r="I2401" t="s">
        <v>127</v>
      </c>
      <c r="J2401">
        <v>25</v>
      </c>
      <c r="K2401">
        <v>0</v>
      </c>
      <c r="L2401" t="s">
        <v>145</v>
      </c>
      <c r="M2401" t="s">
        <v>80</v>
      </c>
      <c r="N2401" s="6"/>
      <c r="O2401" s="6"/>
      <c r="P2401" s="6"/>
      <c r="Q2401" s="6"/>
      <c r="R2401" s="6"/>
      <c r="S2401" s="6">
        <v>200</v>
      </c>
      <c r="U2401" t="s">
        <v>125</v>
      </c>
      <c r="V2401" t="s">
        <v>112</v>
      </c>
      <c r="W2401" s="6"/>
      <c r="X2401" s="6"/>
      <c r="Y2401" s="6"/>
      <c r="AB2401">
        <v>2026</v>
      </c>
      <c r="AE2401" s="4">
        <v>47483</v>
      </c>
    </row>
    <row r="2402" spans="1:31" customFormat="1" hidden="1" x14ac:dyDescent="0.35">
      <c r="A2402" t="s">
        <v>3182</v>
      </c>
      <c r="B2402" t="s">
        <v>133</v>
      </c>
      <c r="C2402" t="s">
        <v>3143</v>
      </c>
      <c r="D2402" t="s">
        <v>3144</v>
      </c>
      <c r="E2402" t="s">
        <v>91</v>
      </c>
      <c r="F2402" t="s">
        <v>77</v>
      </c>
      <c r="G2402" t="s">
        <v>78</v>
      </c>
      <c r="H2402" t="s">
        <v>79</v>
      </c>
      <c r="I2402" t="s">
        <v>127</v>
      </c>
      <c r="J2402">
        <v>15</v>
      </c>
      <c r="K2402">
        <v>0</v>
      </c>
      <c r="L2402" t="s">
        <v>145</v>
      </c>
      <c r="M2402" t="s">
        <v>80</v>
      </c>
      <c r="N2402" s="6" t="s">
        <v>3178</v>
      </c>
      <c r="O2402" s="6"/>
      <c r="P2402" s="6"/>
      <c r="Q2402" s="6"/>
      <c r="R2402" s="6"/>
      <c r="S2402" s="6">
        <v>800</v>
      </c>
      <c r="U2402" t="s">
        <v>93</v>
      </c>
      <c r="V2402" t="s">
        <v>153</v>
      </c>
      <c r="W2402" s="6"/>
      <c r="X2402" s="6"/>
      <c r="Y2402" s="6"/>
      <c r="AB2402">
        <v>2027</v>
      </c>
      <c r="AE2402" s="4">
        <v>47848</v>
      </c>
    </row>
    <row r="2403" spans="1:31" customFormat="1" hidden="1" x14ac:dyDescent="0.35">
      <c r="A2403" t="s">
        <v>3183</v>
      </c>
      <c r="B2403" t="s">
        <v>133</v>
      </c>
      <c r="C2403" t="s">
        <v>3143</v>
      </c>
      <c r="D2403" t="s">
        <v>3144</v>
      </c>
      <c r="E2403" t="s">
        <v>91</v>
      </c>
      <c r="F2403" t="s">
        <v>77</v>
      </c>
      <c r="G2403" t="s">
        <v>78</v>
      </c>
      <c r="H2403" t="s">
        <v>79</v>
      </c>
      <c r="I2403" t="s">
        <v>127</v>
      </c>
      <c r="J2403">
        <v>25</v>
      </c>
      <c r="K2403">
        <v>0</v>
      </c>
      <c r="L2403" t="s">
        <v>145</v>
      </c>
      <c r="M2403" t="s">
        <v>80</v>
      </c>
      <c r="N2403" s="6"/>
      <c r="O2403" s="6"/>
      <c r="P2403" s="6"/>
      <c r="Q2403" s="6"/>
      <c r="R2403" s="6"/>
      <c r="S2403" s="6">
        <v>200</v>
      </c>
      <c r="U2403" t="s">
        <v>125</v>
      </c>
      <c r="V2403" t="s">
        <v>112</v>
      </c>
      <c r="W2403" s="6"/>
      <c r="X2403" s="6"/>
      <c r="Y2403" s="6"/>
      <c r="AB2403">
        <v>2027</v>
      </c>
      <c r="AE2403" s="4">
        <v>47848</v>
      </c>
    </row>
  </sheetData>
  <autoFilter ref="A1:AF2403" xr:uid="{086B53B8-C784-4A53-A736-8F17508562B5}">
    <filterColumn colId="1">
      <filters>
        <filter val="Completed"/>
      </filters>
    </filterColumn>
    <filterColumn colId="3">
      <filters>
        <filter val="Latin America"/>
      </filters>
    </filterColumn>
    <filterColumn colId="27">
      <filters>
        <filter val="2024"/>
      </filters>
    </filterColumn>
    <sortState xmlns:xlrd2="http://schemas.microsoft.com/office/spreadsheetml/2017/richdata2" ref="A2:AF2403">
      <sortCondition descending="1" ref="P1:P2403"/>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1F514-D607-41FB-99F7-2D192701FF0C}">
  <dimension ref="A1:AG2403"/>
  <sheetViews>
    <sheetView workbookViewId="0">
      <selection activeCell="O1248" sqref="A1:AG1865"/>
    </sheetView>
  </sheetViews>
  <sheetFormatPr defaultRowHeight="14.5" x14ac:dyDescent="0.35"/>
  <sheetData>
    <row r="1" spans="1:33" x14ac:dyDescent="0.35">
      <c r="A1" t="s">
        <v>42</v>
      </c>
      <c r="B1" t="s">
        <v>43</v>
      </c>
      <c r="C1" t="s">
        <v>44</v>
      </c>
      <c r="D1" t="s">
        <v>45</v>
      </c>
      <c r="E1" t="s">
        <v>46</v>
      </c>
      <c r="F1" t="s">
        <v>47</v>
      </c>
      <c r="G1" t="s">
        <v>48</v>
      </c>
      <c r="H1" t="s">
        <v>49</v>
      </c>
      <c r="I1" t="s">
        <v>50</v>
      </c>
      <c r="J1" t="s">
        <v>51</v>
      </c>
      <c r="K1" t="s">
        <v>52</v>
      </c>
      <c r="L1" t="s">
        <v>53</v>
      </c>
      <c r="M1" t="s">
        <v>54</v>
      </c>
      <c r="N1" s="6" t="s">
        <v>55</v>
      </c>
      <c r="O1" s="6" t="s">
        <v>56</v>
      </c>
      <c r="P1" s="6" t="s">
        <v>57</v>
      </c>
      <c r="Q1" s="6" t="s">
        <v>58</v>
      </c>
      <c r="R1" s="6" t="s">
        <v>59</v>
      </c>
      <c r="S1" s="6" t="s">
        <v>60</v>
      </c>
      <c r="T1" t="s">
        <v>61</v>
      </c>
      <c r="U1" t="s">
        <v>62</v>
      </c>
      <c r="V1" t="s">
        <v>63</v>
      </c>
      <c r="W1" s="6" t="s">
        <v>64</v>
      </c>
      <c r="X1" s="6" t="s">
        <v>65</v>
      </c>
      <c r="Y1" s="6" t="s">
        <v>66</v>
      </c>
      <c r="Z1" t="s">
        <v>67</v>
      </c>
      <c r="AA1" t="s">
        <v>68</v>
      </c>
      <c r="AB1" t="s">
        <v>69</v>
      </c>
      <c r="AC1" t="s">
        <v>70</v>
      </c>
      <c r="AD1" t="s">
        <v>71</v>
      </c>
      <c r="AE1" t="s">
        <v>72</v>
      </c>
      <c r="AF1" t="s">
        <v>73</v>
      </c>
      <c r="AG1" t="s">
        <v>3203</v>
      </c>
    </row>
    <row r="2" spans="1:33" x14ac:dyDescent="0.35">
      <c r="A2" t="s">
        <v>74</v>
      </c>
      <c r="B2" t="s">
        <v>75</v>
      </c>
      <c r="C2" t="s">
        <v>76</v>
      </c>
      <c r="D2" t="s">
        <v>76</v>
      </c>
      <c r="E2" t="s">
        <v>31</v>
      </c>
      <c r="F2" t="s">
        <v>77</v>
      </c>
      <c r="G2" t="s">
        <v>78</v>
      </c>
      <c r="H2" t="s">
        <v>79</v>
      </c>
      <c r="I2" t="s">
        <v>80</v>
      </c>
      <c r="J2">
        <v>10</v>
      </c>
      <c r="K2">
        <v>0</v>
      </c>
      <c r="L2" t="s">
        <v>81</v>
      </c>
      <c r="M2" t="s">
        <v>82</v>
      </c>
      <c r="N2" s="6" t="s">
        <v>83</v>
      </c>
      <c r="O2" s="6"/>
      <c r="P2" s="6"/>
      <c r="Q2" s="6"/>
      <c r="R2" s="6">
        <v>0</v>
      </c>
      <c r="S2" s="6">
        <v>400</v>
      </c>
      <c r="U2" t="s">
        <v>84</v>
      </c>
      <c r="V2" t="s">
        <v>80</v>
      </c>
      <c r="W2" s="6">
        <v>0</v>
      </c>
      <c r="X2" s="6">
        <v>400</v>
      </c>
      <c r="Y2" s="6">
        <v>400</v>
      </c>
      <c r="Z2" s="3">
        <v>1</v>
      </c>
      <c r="AA2" s="3">
        <v>1</v>
      </c>
      <c r="AB2">
        <v>2012</v>
      </c>
      <c r="AC2">
        <v>2012</v>
      </c>
      <c r="AE2" s="4">
        <v>45536</v>
      </c>
      <c r="AG2" t="str">
        <f>A2&amp;"-"&amp;C2&amp;"-"&amp;AB2</f>
        <v>Australia Powering Queensland Plan - Renewables-Australia-2012</v>
      </c>
    </row>
    <row r="3" spans="1:33" x14ac:dyDescent="0.35">
      <c r="A3" t="s">
        <v>85</v>
      </c>
      <c r="B3" t="s">
        <v>75</v>
      </c>
      <c r="C3" t="s">
        <v>76</v>
      </c>
      <c r="D3" t="s">
        <v>76</v>
      </c>
      <c r="E3" t="s">
        <v>31</v>
      </c>
      <c r="F3" t="s">
        <v>77</v>
      </c>
      <c r="G3" t="s">
        <v>78</v>
      </c>
      <c r="H3" t="s">
        <v>79</v>
      </c>
      <c r="I3" t="s">
        <v>80</v>
      </c>
      <c r="J3">
        <v>20</v>
      </c>
      <c r="K3">
        <v>0</v>
      </c>
      <c r="L3" t="s">
        <v>81</v>
      </c>
      <c r="M3" t="s">
        <v>82</v>
      </c>
      <c r="N3" s="6"/>
      <c r="O3" s="6">
        <v>186</v>
      </c>
      <c r="P3" s="6">
        <v>179.43</v>
      </c>
      <c r="Q3" s="6"/>
      <c r="R3" s="6"/>
      <c r="S3" s="6"/>
      <c r="U3" t="s">
        <v>84</v>
      </c>
      <c r="V3" t="s">
        <v>80</v>
      </c>
      <c r="W3" s="6">
        <v>0</v>
      </c>
      <c r="X3" s="6">
        <v>20</v>
      </c>
      <c r="Y3" s="6">
        <v>20</v>
      </c>
      <c r="Z3" s="3">
        <v>1</v>
      </c>
      <c r="AA3" t="e">
        <v>#N/A</v>
      </c>
      <c r="AB3">
        <v>2013</v>
      </c>
      <c r="AC3">
        <v>2013</v>
      </c>
      <c r="AF3">
        <v>179.43276090000001</v>
      </c>
      <c r="AG3" t="str">
        <f t="shared" ref="AG3:AG66" si="0">A3&amp;"-"&amp;C3&amp;"-"&amp;AB3</f>
        <v>ACT Solar Round 1 Fast-track-Australia-2013</v>
      </c>
    </row>
    <row r="4" spans="1:33" x14ac:dyDescent="0.35">
      <c r="A4" t="s">
        <v>86</v>
      </c>
      <c r="B4" t="s">
        <v>75</v>
      </c>
      <c r="C4" t="s">
        <v>76</v>
      </c>
      <c r="D4" t="s">
        <v>76</v>
      </c>
      <c r="E4" t="s">
        <v>31</v>
      </c>
      <c r="F4" t="s">
        <v>77</v>
      </c>
      <c r="G4" t="s">
        <v>78</v>
      </c>
      <c r="H4" t="s">
        <v>79</v>
      </c>
      <c r="I4" t="s">
        <v>80</v>
      </c>
      <c r="J4">
        <v>20</v>
      </c>
      <c r="K4">
        <v>0</v>
      </c>
      <c r="L4" t="s">
        <v>81</v>
      </c>
      <c r="M4" t="s">
        <v>82</v>
      </c>
      <c r="N4" s="6"/>
      <c r="O4" s="6">
        <v>181.7</v>
      </c>
      <c r="P4" s="6">
        <v>136.41999999999999</v>
      </c>
      <c r="Q4" s="6"/>
      <c r="R4" s="6"/>
      <c r="S4" s="6"/>
      <c r="U4" t="s">
        <v>84</v>
      </c>
      <c r="V4" t="s">
        <v>80</v>
      </c>
      <c r="W4" s="6">
        <v>0</v>
      </c>
      <c r="X4" s="6">
        <v>20</v>
      </c>
      <c r="Y4" s="6">
        <v>20</v>
      </c>
      <c r="Z4" s="3">
        <v>1</v>
      </c>
      <c r="AA4" t="e">
        <v>#N/A</v>
      </c>
      <c r="AB4">
        <v>2015</v>
      </c>
      <c r="AC4">
        <v>2015</v>
      </c>
      <c r="AF4">
        <v>136.42084589999999</v>
      </c>
      <c r="AG4" t="str">
        <f t="shared" si="0"/>
        <v>ACT Solar Round 1 Regular Stream-Australia-2015</v>
      </c>
    </row>
    <row r="5" spans="1:33" x14ac:dyDescent="0.35">
      <c r="A5" t="s">
        <v>87</v>
      </c>
      <c r="B5" t="s">
        <v>75</v>
      </c>
      <c r="C5" t="s">
        <v>76</v>
      </c>
      <c r="D5" t="s">
        <v>76</v>
      </c>
      <c r="E5" t="s">
        <v>32</v>
      </c>
      <c r="F5" t="s">
        <v>77</v>
      </c>
      <c r="G5" t="s">
        <v>78</v>
      </c>
      <c r="H5" t="s">
        <v>79</v>
      </c>
      <c r="I5" t="s">
        <v>80</v>
      </c>
      <c r="J5">
        <v>20</v>
      </c>
      <c r="K5">
        <v>0</v>
      </c>
      <c r="L5" t="s">
        <v>81</v>
      </c>
      <c r="M5" t="s">
        <v>82</v>
      </c>
      <c r="N5" s="6"/>
      <c r="O5" s="6">
        <v>89.09</v>
      </c>
      <c r="P5" s="6">
        <v>66.23</v>
      </c>
      <c r="Q5" s="6"/>
      <c r="R5" s="6"/>
      <c r="S5" s="6"/>
      <c r="U5" t="s">
        <v>88</v>
      </c>
      <c r="V5" t="s">
        <v>80</v>
      </c>
      <c r="W5" s="6">
        <v>0</v>
      </c>
      <c r="X5" s="6">
        <v>200</v>
      </c>
      <c r="Y5" s="6">
        <v>200</v>
      </c>
      <c r="Z5" s="3">
        <v>1</v>
      </c>
      <c r="AA5" t="e">
        <v>#N/A</v>
      </c>
      <c r="AB5">
        <v>2016</v>
      </c>
      <c r="AC5">
        <v>2016</v>
      </c>
      <c r="AF5">
        <v>66.234944240000004</v>
      </c>
      <c r="AG5" t="str">
        <f t="shared" si="0"/>
        <v>ACT Wind Round 1-Australia-2016</v>
      </c>
    </row>
    <row r="6" spans="1:33" x14ac:dyDescent="0.35">
      <c r="A6" t="s">
        <v>89</v>
      </c>
      <c r="B6" t="s">
        <v>75</v>
      </c>
      <c r="C6" t="s">
        <v>76</v>
      </c>
      <c r="D6" t="s">
        <v>76</v>
      </c>
      <c r="E6" t="s">
        <v>32</v>
      </c>
      <c r="F6" t="s">
        <v>77</v>
      </c>
      <c r="G6" t="s">
        <v>78</v>
      </c>
      <c r="H6" t="s">
        <v>79</v>
      </c>
      <c r="I6" t="s">
        <v>80</v>
      </c>
      <c r="J6">
        <v>20</v>
      </c>
      <c r="K6">
        <v>0</v>
      </c>
      <c r="L6" t="s">
        <v>81</v>
      </c>
      <c r="M6" t="s">
        <v>82</v>
      </c>
      <c r="N6" s="6"/>
      <c r="O6" s="6">
        <v>83.05</v>
      </c>
      <c r="P6" s="6">
        <v>61.75</v>
      </c>
      <c r="Q6" s="6"/>
      <c r="R6" s="6"/>
      <c r="S6" s="6"/>
      <c r="U6" t="s">
        <v>88</v>
      </c>
      <c r="V6" t="s">
        <v>80</v>
      </c>
      <c r="W6" s="6">
        <v>0</v>
      </c>
      <c r="X6" s="6">
        <v>200</v>
      </c>
      <c r="Y6" s="6">
        <v>200</v>
      </c>
      <c r="Z6" s="3">
        <v>1</v>
      </c>
      <c r="AA6" t="e">
        <v>#N/A</v>
      </c>
      <c r="AB6">
        <v>2016</v>
      </c>
      <c r="AC6">
        <v>2016</v>
      </c>
      <c r="AF6">
        <v>61.747211900000003</v>
      </c>
      <c r="AG6" t="str">
        <f t="shared" si="0"/>
        <v>ACT Wind Round 2-Australia-2016</v>
      </c>
    </row>
    <row r="7" spans="1:33" x14ac:dyDescent="0.35">
      <c r="A7" t="s">
        <v>90</v>
      </c>
      <c r="B7" t="s">
        <v>75</v>
      </c>
      <c r="C7" t="s">
        <v>76</v>
      </c>
      <c r="D7" t="s">
        <v>76</v>
      </c>
      <c r="E7" t="s">
        <v>91</v>
      </c>
      <c r="F7" t="s">
        <v>77</v>
      </c>
      <c r="G7" t="s">
        <v>92</v>
      </c>
      <c r="H7" t="s">
        <v>80</v>
      </c>
      <c r="I7" t="s">
        <v>80</v>
      </c>
      <c r="J7">
        <v>15</v>
      </c>
      <c r="K7">
        <v>0</v>
      </c>
      <c r="L7" t="s">
        <v>81</v>
      </c>
      <c r="M7" t="s">
        <v>82</v>
      </c>
      <c r="N7" s="6" t="s">
        <v>83</v>
      </c>
      <c r="O7" s="6"/>
      <c r="P7" s="6"/>
      <c r="Q7" s="6"/>
      <c r="R7" s="6">
        <v>0</v>
      </c>
      <c r="S7" s="6">
        <v>100</v>
      </c>
      <c r="U7" t="s">
        <v>93</v>
      </c>
      <c r="V7" t="s">
        <v>80</v>
      </c>
      <c r="W7" s="6">
        <v>80</v>
      </c>
      <c r="X7" s="6">
        <v>200</v>
      </c>
      <c r="Y7" s="6">
        <v>200</v>
      </c>
      <c r="Z7" s="3">
        <v>1</v>
      </c>
      <c r="AA7" s="3">
        <v>2</v>
      </c>
      <c r="AB7">
        <v>2017</v>
      </c>
      <c r="AC7">
        <v>2017</v>
      </c>
      <c r="AE7" s="4">
        <v>43100</v>
      </c>
      <c r="AG7" t="str">
        <f t="shared" si="0"/>
        <v>South Australian Grid-connected battery storage-Australia-2017</v>
      </c>
    </row>
    <row r="8" spans="1:33" x14ac:dyDescent="0.35">
      <c r="A8" t="s">
        <v>94</v>
      </c>
      <c r="B8" t="s">
        <v>75</v>
      </c>
      <c r="C8" t="s">
        <v>76</v>
      </c>
      <c r="D8" t="s">
        <v>76</v>
      </c>
      <c r="E8" t="s">
        <v>91</v>
      </c>
      <c r="F8" t="s">
        <v>77</v>
      </c>
      <c r="G8" t="s">
        <v>92</v>
      </c>
      <c r="H8" t="s">
        <v>80</v>
      </c>
      <c r="I8" t="s">
        <v>95</v>
      </c>
      <c r="J8">
        <v>15</v>
      </c>
      <c r="K8">
        <v>0</v>
      </c>
      <c r="L8" t="s">
        <v>81</v>
      </c>
      <c r="M8" t="s">
        <v>82</v>
      </c>
      <c r="N8" s="6" t="s">
        <v>83</v>
      </c>
      <c r="O8" s="6"/>
      <c r="P8" s="6"/>
      <c r="Q8" s="6"/>
      <c r="R8" s="6">
        <v>0</v>
      </c>
      <c r="S8" s="6">
        <v>40</v>
      </c>
      <c r="U8" t="s">
        <v>93</v>
      </c>
      <c r="V8" t="s">
        <v>80</v>
      </c>
      <c r="W8" s="6"/>
      <c r="X8" s="6">
        <v>55</v>
      </c>
      <c r="Y8" s="6">
        <v>55</v>
      </c>
      <c r="Z8" s="3">
        <v>1</v>
      </c>
      <c r="AA8" s="3">
        <v>1.38</v>
      </c>
      <c r="AB8">
        <v>2017</v>
      </c>
      <c r="AC8">
        <v>2017</v>
      </c>
      <c r="AE8" s="4">
        <v>43101</v>
      </c>
      <c r="AG8" t="str">
        <f t="shared" si="0"/>
        <v>Victorian Government Storage Initiative-Australia-2017</v>
      </c>
    </row>
    <row r="9" spans="1:33" x14ac:dyDescent="0.35">
      <c r="A9" t="s">
        <v>96</v>
      </c>
      <c r="B9" t="s">
        <v>75</v>
      </c>
      <c r="C9" t="s">
        <v>76</v>
      </c>
      <c r="D9" t="s">
        <v>76</v>
      </c>
      <c r="E9" t="s">
        <v>31</v>
      </c>
      <c r="F9" t="s">
        <v>77</v>
      </c>
      <c r="G9" t="s">
        <v>92</v>
      </c>
      <c r="H9" t="s">
        <v>80</v>
      </c>
      <c r="I9" t="s">
        <v>80</v>
      </c>
      <c r="J9">
        <v>15</v>
      </c>
      <c r="K9">
        <v>0</v>
      </c>
      <c r="L9" t="s">
        <v>81</v>
      </c>
      <c r="M9" t="s">
        <v>82</v>
      </c>
      <c r="N9" s="6"/>
      <c r="O9" s="6">
        <v>78</v>
      </c>
      <c r="P9" s="6">
        <v>59.78</v>
      </c>
      <c r="Q9" s="6"/>
      <c r="R9" s="6">
        <v>0</v>
      </c>
      <c r="S9" s="6">
        <v>150</v>
      </c>
      <c r="U9" t="s">
        <v>97</v>
      </c>
      <c r="V9" t="s">
        <v>80</v>
      </c>
      <c r="W9" s="6">
        <v>0</v>
      </c>
      <c r="X9" s="6">
        <v>150</v>
      </c>
      <c r="Y9" s="6">
        <v>150</v>
      </c>
      <c r="Z9" s="3">
        <v>1</v>
      </c>
      <c r="AA9" s="3">
        <v>1</v>
      </c>
      <c r="AB9">
        <v>2017</v>
      </c>
      <c r="AC9">
        <v>2017</v>
      </c>
      <c r="AF9">
        <v>59.779276520000003</v>
      </c>
      <c r="AG9" t="str">
        <f t="shared" si="0"/>
        <v>South Australian 150MW Solar Thermal Tender-Australia-2017</v>
      </c>
    </row>
    <row r="10" spans="1:33" x14ac:dyDescent="0.35">
      <c r="A10" t="s">
        <v>98</v>
      </c>
      <c r="B10" t="s">
        <v>75</v>
      </c>
      <c r="C10" t="s">
        <v>76</v>
      </c>
      <c r="D10" t="s">
        <v>76</v>
      </c>
      <c r="E10" t="s">
        <v>32</v>
      </c>
      <c r="F10" t="s">
        <v>77</v>
      </c>
      <c r="G10" t="s">
        <v>78</v>
      </c>
      <c r="H10" t="s">
        <v>79</v>
      </c>
      <c r="I10" t="s">
        <v>80</v>
      </c>
      <c r="J10">
        <v>20</v>
      </c>
      <c r="K10">
        <v>0</v>
      </c>
      <c r="L10" t="s">
        <v>81</v>
      </c>
      <c r="M10" t="s">
        <v>82</v>
      </c>
      <c r="N10" s="6"/>
      <c r="O10" s="6">
        <v>79.180000000000007</v>
      </c>
      <c r="P10" s="6">
        <v>60.68</v>
      </c>
      <c r="Q10" s="6"/>
      <c r="R10" s="6">
        <v>0</v>
      </c>
      <c r="S10" s="6">
        <v>200</v>
      </c>
      <c r="U10" t="s">
        <v>88</v>
      </c>
      <c r="V10" t="s">
        <v>80</v>
      </c>
      <c r="W10" s="6">
        <v>0</v>
      </c>
      <c r="X10" s="6">
        <v>202</v>
      </c>
      <c r="Y10" s="6">
        <v>202</v>
      </c>
      <c r="Z10" s="3">
        <v>1</v>
      </c>
      <c r="AA10" s="3">
        <v>1.01</v>
      </c>
      <c r="AB10">
        <v>2017</v>
      </c>
      <c r="AC10">
        <v>2017</v>
      </c>
      <c r="AF10">
        <v>60.683629680000003</v>
      </c>
      <c r="AG10" t="str">
        <f t="shared" si="0"/>
        <v>ACT Wind Round 3-Australia-2017</v>
      </c>
    </row>
    <row r="11" spans="1:33" x14ac:dyDescent="0.35">
      <c r="A11" t="s">
        <v>99</v>
      </c>
      <c r="B11" t="s">
        <v>75</v>
      </c>
      <c r="C11" t="s">
        <v>76</v>
      </c>
      <c r="D11" t="s">
        <v>76</v>
      </c>
      <c r="E11" t="s">
        <v>32</v>
      </c>
      <c r="F11" t="s">
        <v>77</v>
      </c>
      <c r="G11" t="s">
        <v>78</v>
      </c>
      <c r="H11" t="s">
        <v>79</v>
      </c>
      <c r="I11" t="s">
        <v>80</v>
      </c>
      <c r="J11">
        <v>14</v>
      </c>
      <c r="K11">
        <v>0</v>
      </c>
      <c r="L11" t="s">
        <v>81</v>
      </c>
      <c r="M11" t="s">
        <v>82</v>
      </c>
      <c r="N11" s="6"/>
      <c r="O11" s="6">
        <v>44.97</v>
      </c>
      <c r="P11" s="6">
        <v>30.96</v>
      </c>
      <c r="Q11" s="6"/>
      <c r="R11" s="6">
        <v>0</v>
      </c>
      <c r="S11" s="6">
        <v>100</v>
      </c>
      <c r="U11" t="s">
        <v>88</v>
      </c>
      <c r="V11" t="s">
        <v>80</v>
      </c>
      <c r="W11" s="6">
        <v>0</v>
      </c>
      <c r="X11" s="6">
        <v>100</v>
      </c>
      <c r="Y11" s="6">
        <v>100</v>
      </c>
      <c r="Z11" s="3">
        <v>1</v>
      </c>
      <c r="AA11" s="3">
        <v>1</v>
      </c>
      <c r="AB11">
        <v>2020</v>
      </c>
      <c r="AC11">
        <v>2020</v>
      </c>
      <c r="AF11">
        <v>30.960413079999999</v>
      </c>
      <c r="AG11" t="str">
        <f t="shared" si="0"/>
        <v>ACT Wind 2020 Fixed-Australia-2020</v>
      </c>
    </row>
    <row r="12" spans="1:33" x14ac:dyDescent="0.35">
      <c r="A12" t="s">
        <v>100</v>
      </c>
      <c r="B12" t="s">
        <v>75</v>
      </c>
      <c r="C12" t="s">
        <v>76</v>
      </c>
      <c r="D12" t="s">
        <v>76</v>
      </c>
      <c r="E12" t="s">
        <v>101</v>
      </c>
      <c r="F12" t="s">
        <v>77</v>
      </c>
      <c r="G12" t="s">
        <v>78</v>
      </c>
      <c r="H12" t="s">
        <v>79</v>
      </c>
      <c r="I12" t="s">
        <v>80</v>
      </c>
      <c r="J12">
        <v>15</v>
      </c>
      <c r="K12">
        <v>0</v>
      </c>
      <c r="L12" t="s">
        <v>81</v>
      </c>
      <c r="M12" t="s">
        <v>82</v>
      </c>
      <c r="N12" s="6"/>
      <c r="O12" s="6">
        <v>56</v>
      </c>
      <c r="P12" s="6">
        <v>38.549999999999997</v>
      </c>
      <c r="Q12" s="6"/>
      <c r="R12" s="6">
        <v>0</v>
      </c>
      <c r="S12" s="6">
        <v>650</v>
      </c>
      <c r="U12" t="s">
        <v>102</v>
      </c>
      <c r="V12" t="s">
        <v>80</v>
      </c>
      <c r="W12" s="6">
        <v>0</v>
      </c>
      <c r="X12" s="6">
        <v>650</v>
      </c>
      <c r="Y12" s="6">
        <v>650</v>
      </c>
      <c r="Z12" s="3">
        <v>1</v>
      </c>
      <c r="AA12" s="3">
        <v>1</v>
      </c>
      <c r="AB12">
        <v>2020</v>
      </c>
      <c r="AC12">
        <v>2017</v>
      </c>
      <c r="AE12" s="4">
        <v>44104</v>
      </c>
      <c r="AF12">
        <v>38.554216869999998</v>
      </c>
      <c r="AG12" t="str">
        <f t="shared" si="0"/>
        <v>Australia Victorian Renewable Energy Auction Scheme-Australia-2020</v>
      </c>
    </row>
    <row r="13" spans="1:33" x14ac:dyDescent="0.35">
      <c r="A13" t="s">
        <v>103</v>
      </c>
      <c r="B13" t="s">
        <v>75</v>
      </c>
      <c r="C13" t="s">
        <v>76</v>
      </c>
      <c r="D13" t="s">
        <v>76</v>
      </c>
      <c r="E13" t="s">
        <v>32</v>
      </c>
      <c r="F13" t="s">
        <v>77</v>
      </c>
      <c r="G13" t="s">
        <v>78</v>
      </c>
      <c r="H13" t="s">
        <v>79</v>
      </c>
      <c r="I13" t="s">
        <v>80</v>
      </c>
      <c r="J13">
        <v>10</v>
      </c>
      <c r="K13">
        <v>0</v>
      </c>
      <c r="L13" t="s">
        <v>81</v>
      </c>
      <c r="M13" t="s">
        <v>104</v>
      </c>
      <c r="N13" s="6"/>
      <c r="O13" s="6">
        <v>54.73</v>
      </c>
      <c r="P13" s="6">
        <v>37.68</v>
      </c>
      <c r="Q13" s="6"/>
      <c r="R13" s="6">
        <v>0</v>
      </c>
      <c r="S13" s="6">
        <v>100</v>
      </c>
      <c r="U13" t="s">
        <v>88</v>
      </c>
      <c r="V13" t="s">
        <v>80</v>
      </c>
      <c r="W13" s="6">
        <v>0</v>
      </c>
      <c r="X13" s="6">
        <v>100</v>
      </c>
      <c r="Y13" s="6">
        <v>100</v>
      </c>
      <c r="Z13" s="3">
        <v>1</v>
      </c>
      <c r="AA13" s="3">
        <v>1</v>
      </c>
      <c r="AB13">
        <v>2020</v>
      </c>
      <c r="AC13">
        <v>2020</v>
      </c>
      <c r="AF13">
        <v>37.679862309999997</v>
      </c>
      <c r="AG13" t="str">
        <f t="shared" si="0"/>
        <v>ACT Wind 2020 Linked-Australia-2020</v>
      </c>
    </row>
    <row r="14" spans="1:33" x14ac:dyDescent="0.35">
      <c r="A14" t="s">
        <v>105</v>
      </c>
      <c r="B14" t="s">
        <v>75</v>
      </c>
      <c r="C14" t="s">
        <v>76</v>
      </c>
      <c r="D14" t="s">
        <v>76</v>
      </c>
      <c r="E14" t="s">
        <v>101</v>
      </c>
      <c r="F14" t="s">
        <v>77</v>
      </c>
      <c r="G14" t="s">
        <v>78</v>
      </c>
      <c r="H14" t="s">
        <v>79</v>
      </c>
      <c r="I14" t="s">
        <v>80</v>
      </c>
      <c r="J14">
        <v>10</v>
      </c>
      <c r="K14">
        <v>0</v>
      </c>
      <c r="L14" t="s">
        <v>81</v>
      </c>
      <c r="M14" t="s">
        <v>80</v>
      </c>
      <c r="N14" s="6" t="s">
        <v>83</v>
      </c>
      <c r="O14" s="6"/>
      <c r="P14" s="6"/>
      <c r="Q14" s="6"/>
      <c r="R14" s="6">
        <v>600</v>
      </c>
      <c r="S14" s="6">
        <v>600</v>
      </c>
      <c r="U14" t="s">
        <v>102</v>
      </c>
      <c r="V14" t="s">
        <v>80</v>
      </c>
      <c r="W14" s="6"/>
      <c r="X14" s="6">
        <v>623</v>
      </c>
      <c r="Y14" s="6">
        <v>623</v>
      </c>
      <c r="Z14" s="3">
        <v>1</v>
      </c>
      <c r="AA14" s="3">
        <v>1.04</v>
      </c>
      <c r="AB14">
        <v>2021</v>
      </c>
      <c r="AC14">
        <v>2021</v>
      </c>
      <c r="AD14" s="4">
        <v>44439</v>
      </c>
      <c r="AE14" s="4">
        <v>45657</v>
      </c>
      <c r="AG14" t="str">
        <f t="shared" si="0"/>
        <v>Victorian Renewable Energy Target Auction 2 (VRET2)-Australia-2021</v>
      </c>
    </row>
    <row r="15" spans="1:33" x14ac:dyDescent="0.35">
      <c r="A15" t="s">
        <v>106</v>
      </c>
      <c r="B15" t="s">
        <v>75</v>
      </c>
      <c r="C15" t="s">
        <v>76</v>
      </c>
      <c r="D15" t="s">
        <v>76</v>
      </c>
      <c r="E15" t="s">
        <v>91</v>
      </c>
      <c r="F15" t="s">
        <v>77</v>
      </c>
      <c r="G15" t="s">
        <v>92</v>
      </c>
      <c r="H15" t="s">
        <v>80</v>
      </c>
      <c r="I15" t="s">
        <v>80</v>
      </c>
      <c r="J15">
        <v>10</v>
      </c>
      <c r="K15">
        <v>0</v>
      </c>
      <c r="L15" t="s">
        <v>81</v>
      </c>
      <c r="M15" t="s">
        <v>80</v>
      </c>
      <c r="N15" s="6" t="s">
        <v>83</v>
      </c>
      <c r="O15" s="6"/>
      <c r="P15" s="6"/>
      <c r="Q15" s="6"/>
      <c r="R15" s="6">
        <v>250</v>
      </c>
      <c r="S15" s="6">
        <v>250</v>
      </c>
      <c r="U15" t="s">
        <v>93</v>
      </c>
      <c r="V15" t="s">
        <v>80</v>
      </c>
      <c r="W15" s="6"/>
      <c r="X15" s="6">
        <v>250</v>
      </c>
      <c r="Y15" s="6"/>
      <c r="Z15" t="e">
        <v>#N/A</v>
      </c>
      <c r="AA15" s="3">
        <v>1</v>
      </c>
      <c r="AB15">
        <v>2022</v>
      </c>
      <c r="AC15">
        <v>2021</v>
      </c>
      <c r="AD15" s="4">
        <v>44553</v>
      </c>
      <c r="AG15" t="str">
        <f t="shared" si="0"/>
        <v>ACT Canberra Big Battery -Australia-2022</v>
      </c>
    </row>
    <row r="16" spans="1:33" x14ac:dyDescent="0.35">
      <c r="A16" t="s">
        <v>107</v>
      </c>
      <c r="B16" t="s">
        <v>75</v>
      </c>
      <c r="C16" t="s">
        <v>76</v>
      </c>
      <c r="D16" t="s">
        <v>76</v>
      </c>
      <c r="E16" t="s">
        <v>108</v>
      </c>
      <c r="F16" t="s">
        <v>77</v>
      </c>
      <c r="G16" t="s">
        <v>92</v>
      </c>
      <c r="H16" t="s">
        <v>79</v>
      </c>
      <c r="I16" t="s">
        <v>109</v>
      </c>
      <c r="J16">
        <v>20</v>
      </c>
      <c r="K16">
        <v>0</v>
      </c>
      <c r="L16" t="s">
        <v>81</v>
      </c>
      <c r="M16" t="s">
        <v>80</v>
      </c>
      <c r="N16" s="6" t="s">
        <v>110</v>
      </c>
      <c r="O16" s="6"/>
      <c r="P16" s="6"/>
      <c r="Q16" s="6"/>
      <c r="R16" s="6">
        <v>1600</v>
      </c>
      <c r="S16" s="6">
        <v>1600</v>
      </c>
      <c r="U16" t="s">
        <v>111</v>
      </c>
      <c r="V16" t="s">
        <v>112</v>
      </c>
      <c r="W16" s="6"/>
      <c r="X16" s="6">
        <v>1395</v>
      </c>
      <c r="Y16" s="6"/>
      <c r="Z16" t="e">
        <v>#N/A</v>
      </c>
      <c r="AA16" s="3">
        <v>0.87</v>
      </c>
      <c r="AB16">
        <v>2022</v>
      </c>
      <c r="AC16">
        <v>2022</v>
      </c>
      <c r="AD16" s="4">
        <v>44838</v>
      </c>
      <c r="AE16" s="4">
        <v>45658</v>
      </c>
      <c r="AG16" t="str">
        <f t="shared" si="0"/>
        <v>New South Wales Renewables and Storage Tender Round 1-Australia-2022</v>
      </c>
    </row>
    <row r="17" spans="1:33" x14ac:dyDescent="0.35">
      <c r="A17" t="s">
        <v>113</v>
      </c>
      <c r="B17" t="s">
        <v>75</v>
      </c>
      <c r="C17" t="s">
        <v>76</v>
      </c>
      <c r="D17" t="s">
        <v>76</v>
      </c>
      <c r="E17" t="s">
        <v>91</v>
      </c>
      <c r="F17" t="s">
        <v>77</v>
      </c>
      <c r="G17" t="s">
        <v>92</v>
      </c>
      <c r="H17" t="s">
        <v>79</v>
      </c>
      <c r="I17" t="s">
        <v>109</v>
      </c>
      <c r="J17">
        <v>20</v>
      </c>
      <c r="K17">
        <v>0</v>
      </c>
      <c r="L17" t="s">
        <v>81</v>
      </c>
      <c r="M17" t="s">
        <v>80</v>
      </c>
      <c r="N17" s="6" t="s">
        <v>114</v>
      </c>
      <c r="O17" s="6"/>
      <c r="P17" s="6"/>
      <c r="Q17" s="6"/>
      <c r="R17" s="6">
        <v>380</v>
      </c>
      <c r="S17" s="6">
        <v>380</v>
      </c>
      <c r="U17" t="s">
        <v>93</v>
      </c>
      <c r="V17" t="s">
        <v>112</v>
      </c>
      <c r="W17" s="6"/>
      <c r="X17" s="6">
        <v>550</v>
      </c>
      <c r="Y17" s="6"/>
      <c r="Z17" t="e">
        <v>#N/A</v>
      </c>
      <c r="AA17" s="3">
        <v>1.45</v>
      </c>
      <c r="AB17">
        <v>2023</v>
      </c>
      <c r="AC17">
        <v>2023</v>
      </c>
      <c r="AD17" s="4">
        <v>45019</v>
      </c>
      <c r="AE17" s="4">
        <v>46022</v>
      </c>
      <c r="AG17" t="str">
        <f t="shared" si="0"/>
        <v>New South Wales Renewables and Storage Tender Round 2-Australia-2023</v>
      </c>
    </row>
    <row r="18" spans="1:33" x14ac:dyDescent="0.35">
      <c r="A18" t="s">
        <v>115</v>
      </c>
      <c r="B18" t="s">
        <v>75</v>
      </c>
      <c r="C18" t="s">
        <v>76</v>
      </c>
      <c r="D18" t="s">
        <v>76</v>
      </c>
      <c r="E18" t="s">
        <v>108</v>
      </c>
      <c r="F18" t="s">
        <v>77</v>
      </c>
      <c r="G18" t="s">
        <v>92</v>
      </c>
      <c r="H18" t="s">
        <v>79</v>
      </c>
      <c r="I18" t="s">
        <v>109</v>
      </c>
      <c r="J18">
        <v>20</v>
      </c>
      <c r="K18">
        <v>0</v>
      </c>
      <c r="L18" t="s">
        <v>81</v>
      </c>
      <c r="M18" t="s">
        <v>80</v>
      </c>
      <c r="N18" s="6" t="s">
        <v>116</v>
      </c>
      <c r="O18" s="6"/>
      <c r="P18" s="6"/>
      <c r="Q18" s="6"/>
      <c r="R18" s="6">
        <v>1500</v>
      </c>
      <c r="S18" s="6">
        <v>1500</v>
      </c>
      <c r="U18" t="s">
        <v>111</v>
      </c>
      <c r="V18" t="s">
        <v>112</v>
      </c>
      <c r="W18" s="6"/>
      <c r="X18" s="6">
        <v>1274</v>
      </c>
      <c r="Y18" s="6"/>
      <c r="Z18" t="e">
        <v>#N/A</v>
      </c>
      <c r="AA18" s="3">
        <v>0.85</v>
      </c>
      <c r="AB18">
        <v>2023</v>
      </c>
      <c r="AC18">
        <v>2023</v>
      </c>
      <c r="AD18" s="4">
        <v>45068</v>
      </c>
      <c r="AE18" s="4">
        <v>46022</v>
      </c>
      <c r="AG18" t="str">
        <f t="shared" si="0"/>
        <v>New South Wales Renewables and Storage Tender Round 3-Australia-2023</v>
      </c>
    </row>
    <row r="19" spans="1:33" x14ac:dyDescent="0.35">
      <c r="A19" t="s">
        <v>117</v>
      </c>
      <c r="B19" t="s">
        <v>75</v>
      </c>
      <c r="C19" t="s">
        <v>76</v>
      </c>
      <c r="D19" t="s">
        <v>76</v>
      </c>
      <c r="E19" t="s">
        <v>108</v>
      </c>
      <c r="F19" t="s">
        <v>77</v>
      </c>
      <c r="G19" t="s">
        <v>92</v>
      </c>
      <c r="H19" t="s">
        <v>79</v>
      </c>
      <c r="I19" t="s">
        <v>118</v>
      </c>
      <c r="J19">
        <v>20</v>
      </c>
      <c r="K19">
        <v>0</v>
      </c>
      <c r="L19" t="s">
        <v>81</v>
      </c>
      <c r="M19" t="s">
        <v>80</v>
      </c>
      <c r="N19" s="6" t="s">
        <v>119</v>
      </c>
      <c r="O19" s="6"/>
      <c r="P19" s="6"/>
      <c r="Q19" s="6"/>
      <c r="R19" s="6">
        <v>1150</v>
      </c>
      <c r="S19" s="6">
        <v>1150</v>
      </c>
      <c r="U19" t="s">
        <v>111</v>
      </c>
      <c r="V19" t="s">
        <v>112</v>
      </c>
      <c r="W19" s="6">
        <v>980000</v>
      </c>
      <c r="X19" s="6">
        <v>312</v>
      </c>
      <c r="Y19" s="6"/>
      <c r="Z19" t="e">
        <v>#N/A</v>
      </c>
      <c r="AA19" s="3">
        <v>0.27</v>
      </c>
      <c r="AB19">
        <v>2023</v>
      </c>
      <c r="AC19">
        <v>2024</v>
      </c>
      <c r="AD19" s="4">
        <v>45230</v>
      </c>
      <c r="AE19" s="4">
        <v>46752</v>
      </c>
      <c r="AG19" t="str">
        <f t="shared" si="0"/>
        <v>New South Wales Renewables and Storage Tender Round 4-Australia-2023</v>
      </c>
    </row>
    <row r="20" spans="1:33" x14ac:dyDescent="0.35">
      <c r="A20" t="s">
        <v>120</v>
      </c>
      <c r="B20" t="s">
        <v>75</v>
      </c>
      <c r="C20" t="s">
        <v>76</v>
      </c>
      <c r="D20" t="s">
        <v>76</v>
      </c>
      <c r="E20" t="s">
        <v>91</v>
      </c>
      <c r="F20" t="s">
        <v>77</v>
      </c>
      <c r="G20" t="s">
        <v>92</v>
      </c>
      <c r="H20" t="s">
        <v>79</v>
      </c>
      <c r="I20" t="s">
        <v>121</v>
      </c>
      <c r="J20">
        <v>15</v>
      </c>
      <c r="K20">
        <v>0</v>
      </c>
      <c r="L20" t="s">
        <v>81</v>
      </c>
      <c r="M20" t="s">
        <v>80</v>
      </c>
      <c r="N20" s="6" t="s">
        <v>122</v>
      </c>
      <c r="O20" s="6"/>
      <c r="P20" s="6"/>
      <c r="Q20" s="6"/>
      <c r="R20" s="6">
        <v>600</v>
      </c>
      <c r="S20" s="6"/>
      <c r="U20" t="s">
        <v>93</v>
      </c>
      <c r="V20" t="s">
        <v>112</v>
      </c>
      <c r="W20" s="6">
        <v>3626</v>
      </c>
      <c r="X20" s="6">
        <v>995</v>
      </c>
      <c r="Y20" s="6"/>
      <c r="Z20" t="e">
        <v>#N/A</v>
      </c>
      <c r="AA20" t="e">
        <v>#N/A</v>
      </c>
      <c r="AB20">
        <v>2024</v>
      </c>
      <c r="AC20">
        <v>2024</v>
      </c>
      <c r="AD20" s="4">
        <v>45230</v>
      </c>
      <c r="AE20" s="4">
        <v>46752</v>
      </c>
      <c r="AG20" t="str">
        <f t="shared" si="0"/>
        <v>Capacity Investment Scheme, South Australia-Victoria-Australia-2024</v>
      </c>
    </row>
    <row r="21" spans="1:33" x14ac:dyDescent="0.35">
      <c r="A21" t="s">
        <v>123</v>
      </c>
      <c r="B21" t="s">
        <v>75</v>
      </c>
      <c r="C21" t="s">
        <v>76</v>
      </c>
      <c r="D21" t="s">
        <v>76</v>
      </c>
      <c r="E21" t="s">
        <v>91</v>
      </c>
      <c r="F21" t="s">
        <v>77</v>
      </c>
      <c r="G21" t="s">
        <v>92</v>
      </c>
      <c r="H21" t="s">
        <v>79</v>
      </c>
      <c r="I21" t="s">
        <v>121</v>
      </c>
      <c r="J21">
        <v>20</v>
      </c>
      <c r="K21">
        <v>0</v>
      </c>
      <c r="L21" t="s">
        <v>81</v>
      </c>
      <c r="M21" t="s">
        <v>80</v>
      </c>
      <c r="N21" s="6" t="s">
        <v>124</v>
      </c>
      <c r="O21" s="6"/>
      <c r="P21" s="6"/>
      <c r="Q21" s="6"/>
      <c r="R21" s="6">
        <v>1000</v>
      </c>
      <c r="S21" s="6">
        <v>1000</v>
      </c>
      <c r="U21" t="s">
        <v>125</v>
      </c>
      <c r="V21" t="s">
        <v>112</v>
      </c>
      <c r="W21" s="6">
        <v>13790</v>
      </c>
      <c r="X21" s="6">
        <v>1030</v>
      </c>
      <c r="Y21" s="6"/>
      <c r="Z21" t="e">
        <v>#N/A</v>
      </c>
      <c r="AA21" s="3">
        <v>1.03</v>
      </c>
      <c r="AB21">
        <v>2024</v>
      </c>
      <c r="AC21">
        <v>2025</v>
      </c>
      <c r="AD21" s="4">
        <v>45434</v>
      </c>
      <c r="AG21" t="str">
        <f t="shared" si="0"/>
        <v>New South Wales Renewables and Storage Tender Round 5-Australia-2024</v>
      </c>
    </row>
    <row r="22" spans="1:33" x14ac:dyDescent="0.35">
      <c r="A22" t="s">
        <v>126</v>
      </c>
      <c r="B22" t="s">
        <v>75</v>
      </c>
      <c r="C22" t="s">
        <v>76</v>
      </c>
      <c r="D22" t="s">
        <v>76</v>
      </c>
      <c r="E22" t="s">
        <v>101</v>
      </c>
      <c r="F22" t="s">
        <v>77</v>
      </c>
      <c r="G22" t="s">
        <v>92</v>
      </c>
      <c r="H22" t="s">
        <v>79</v>
      </c>
      <c r="I22" t="s">
        <v>127</v>
      </c>
      <c r="J22">
        <v>15</v>
      </c>
      <c r="K22">
        <v>0</v>
      </c>
      <c r="L22" t="s">
        <v>81</v>
      </c>
      <c r="M22" t="s">
        <v>80</v>
      </c>
      <c r="N22" s="6" t="s">
        <v>128</v>
      </c>
      <c r="O22" s="6"/>
      <c r="P22" s="6"/>
      <c r="Q22" s="6"/>
      <c r="R22" s="6">
        <v>6000</v>
      </c>
      <c r="S22" s="6">
        <v>6000</v>
      </c>
      <c r="U22" t="s">
        <v>129</v>
      </c>
      <c r="V22" t="s">
        <v>112</v>
      </c>
      <c r="W22" s="6"/>
      <c r="X22" s="6">
        <v>6400</v>
      </c>
      <c r="Y22" s="6">
        <v>27000</v>
      </c>
      <c r="Z22" s="3">
        <v>4.22</v>
      </c>
      <c r="AA22" s="3">
        <v>1.07</v>
      </c>
      <c r="AB22">
        <v>2024</v>
      </c>
      <c r="AC22">
        <v>2024</v>
      </c>
      <c r="AD22" s="4">
        <v>45443</v>
      </c>
      <c r="AE22" s="4">
        <v>47118</v>
      </c>
      <c r="AG22" t="str">
        <f t="shared" si="0"/>
        <v>Capacity Investment Scheme, NEM Generation, Tender 1-Australia-2024</v>
      </c>
    </row>
    <row r="23" spans="1:33" x14ac:dyDescent="0.35">
      <c r="A23" t="s">
        <v>130</v>
      </c>
      <c r="B23" t="s">
        <v>75</v>
      </c>
      <c r="C23" t="s">
        <v>76</v>
      </c>
      <c r="D23" t="s">
        <v>76</v>
      </c>
      <c r="E23" t="s">
        <v>108</v>
      </c>
      <c r="F23" t="s">
        <v>77</v>
      </c>
      <c r="G23" t="s">
        <v>92</v>
      </c>
      <c r="H23" t="s">
        <v>79</v>
      </c>
      <c r="I23" t="s">
        <v>109</v>
      </c>
      <c r="J23">
        <v>15</v>
      </c>
      <c r="K23">
        <v>0</v>
      </c>
      <c r="L23" t="s">
        <v>81</v>
      </c>
      <c r="M23" t="s">
        <v>80</v>
      </c>
      <c r="N23" s="6" t="s">
        <v>131</v>
      </c>
      <c r="O23" s="6"/>
      <c r="P23" s="6"/>
      <c r="Q23" s="6"/>
      <c r="R23" s="6"/>
      <c r="S23" s="6">
        <v>500</v>
      </c>
      <c r="T23">
        <v>2000</v>
      </c>
      <c r="U23" t="s">
        <v>111</v>
      </c>
      <c r="V23" t="s">
        <v>112</v>
      </c>
      <c r="W23" s="6">
        <v>2595</v>
      </c>
      <c r="X23" s="6">
        <v>654</v>
      </c>
      <c r="Y23" s="6"/>
      <c r="Z23" t="e">
        <v>#N/A</v>
      </c>
      <c r="AA23" s="3">
        <v>1.31</v>
      </c>
      <c r="AB23">
        <v>2024</v>
      </c>
      <c r="AC23">
        <v>2024</v>
      </c>
      <c r="AD23" s="4">
        <v>45471</v>
      </c>
      <c r="AG23" t="str">
        <f t="shared" si="0"/>
        <v>Capacity Investment Scheme, WEM Clean Dispatchable, Tender 2-Australia-2024</v>
      </c>
    </row>
    <row r="24" spans="1:33" x14ac:dyDescent="0.35">
      <c r="A24" t="s">
        <v>137</v>
      </c>
      <c r="B24" t="s">
        <v>75</v>
      </c>
      <c r="C24" t="s">
        <v>138</v>
      </c>
      <c r="D24" t="s">
        <v>138</v>
      </c>
      <c r="E24" t="s">
        <v>28</v>
      </c>
      <c r="F24" t="s">
        <v>80</v>
      </c>
      <c r="G24" t="s">
        <v>78</v>
      </c>
      <c r="H24" t="s">
        <v>79</v>
      </c>
      <c r="I24" t="s">
        <v>80</v>
      </c>
      <c r="L24" t="s">
        <v>139</v>
      </c>
      <c r="M24" t="s">
        <v>80</v>
      </c>
      <c r="N24" s="6"/>
      <c r="O24" s="6">
        <v>175.92</v>
      </c>
      <c r="P24" s="6">
        <v>135.51</v>
      </c>
      <c r="Q24" s="6"/>
      <c r="R24" s="6"/>
      <c r="S24" s="6"/>
      <c r="U24" t="s">
        <v>140</v>
      </c>
      <c r="V24" t="s">
        <v>80</v>
      </c>
      <c r="W24" s="6">
        <v>0</v>
      </c>
      <c r="X24" s="6">
        <v>15.5</v>
      </c>
      <c r="Y24" s="6">
        <v>15.5</v>
      </c>
      <c r="Z24" s="3">
        <v>1</v>
      </c>
      <c r="AA24" t="e">
        <v>#N/A</v>
      </c>
      <c r="AB24">
        <v>2017</v>
      </c>
      <c r="AF24">
        <v>135.51070709999999</v>
      </c>
      <c r="AG24" t="str">
        <f t="shared" si="0"/>
        <v>Canada LRP I Renewables Auction - Small Hydro-Canada-2017</v>
      </c>
    </row>
    <row r="25" spans="1:33" x14ac:dyDescent="0.35">
      <c r="A25" t="s">
        <v>141</v>
      </c>
      <c r="B25" t="s">
        <v>75</v>
      </c>
      <c r="C25" t="s">
        <v>138</v>
      </c>
      <c r="D25" t="s">
        <v>138</v>
      </c>
      <c r="E25" t="s">
        <v>31</v>
      </c>
      <c r="F25" t="s">
        <v>80</v>
      </c>
      <c r="G25" t="s">
        <v>78</v>
      </c>
      <c r="H25" t="s">
        <v>79</v>
      </c>
      <c r="I25" t="s">
        <v>80</v>
      </c>
      <c r="L25" t="s">
        <v>139</v>
      </c>
      <c r="M25" t="s">
        <v>80</v>
      </c>
      <c r="N25" s="6"/>
      <c r="O25" s="6">
        <v>156.66999999999999</v>
      </c>
      <c r="P25" s="6">
        <v>120.68</v>
      </c>
      <c r="Q25" s="6"/>
      <c r="R25" s="6"/>
      <c r="S25" s="6"/>
      <c r="U25" t="s">
        <v>84</v>
      </c>
      <c r="V25" t="s">
        <v>80</v>
      </c>
      <c r="W25" s="6">
        <v>0</v>
      </c>
      <c r="X25" s="6">
        <v>139.88999999999999</v>
      </c>
      <c r="Y25" s="6">
        <v>139.88999999999999</v>
      </c>
      <c r="Z25" s="3">
        <v>1</v>
      </c>
      <c r="AA25" t="e">
        <v>#N/A</v>
      </c>
      <c r="AB25">
        <v>2017</v>
      </c>
      <c r="AF25">
        <v>120.6824834</v>
      </c>
      <c r="AG25" t="str">
        <f t="shared" si="0"/>
        <v>Canada LRP I Renewables Auction - Solar-Canada-2017</v>
      </c>
    </row>
    <row r="26" spans="1:33" x14ac:dyDescent="0.35">
      <c r="A26" t="s">
        <v>142</v>
      </c>
      <c r="B26" t="s">
        <v>75</v>
      </c>
      <c r="C26" t="s">
        <v>138</v>
      </c>
      <c r="D26" t="s">
        <v>138</v>
      </c>
      <c r="E26" t="s">
        <v>32</v>
      </c>
      <c r="F26" t="s">
        <v>80</v>
      </c>
      <c r="G26" t="s">
        <v>78</v>
      </c>
      <c r="H26" t="s">
        <v>79</v>
      </c>
      <c r="I26" t="s">
        <v>80</v>
      </c>
      <c r="J26">
        <v>25</v>
      </c>
      <c r="K26">
        <v>0</v>
      </c>
      <c r="L26" t="s">
        <v>139</v>
      </c>
      <c r="M26" t="s">
        <v>104</v>
      </c>
      <c r="N26" s="6"/>
      <c r="O26" s="6">
        <v>42</v>
      </c>
      <c r="P26" s="6">
        <v>32.35</v>
      </c>
      <c r="Q26" s="6"/>
      <c r="R26" s="6">
        <v>0</v>
      </c>
      <c r="S26" s="6">
        <v>200</v>
      </c>
      <c r="U26" t="s">
        <v>88</v>
      </c>
      <c r="V26" t="s">
        <v>80</v>
      </c>
      <c r="W26" s="6">
        <v>0</v>
      </c>
      <c r="X26" s="6">
        <v>200</v>
      </c>
      <c r="Y26" s="6">
        <v>200</v>
      </c>
      <c r="Z26" s="3">
        <v>1</v>
      </c>
      <c r="AA26" s="3">
        <v>1</v>
      </c>
      <c r="AB26">
        <v>2017</v>
      </c>
      <c r="AE26" s="4">
        <v>44561</v>
      </c>
      <c r="AF26">
        <v>32.352488059999999</v>
      </c>
      <c r="AG26" t="str">
        <f t="shared" si="0"/>
        <v>SaskPower Renewable Energy RFP-Canada-2017</v>
      </c>
    </row>
    <row r="27" spans="1:33" x14ac:dyDescent="0.35">
      <c r="A27" t="s">
        <v>143</v>
      </c>
      <c r="B27" t="s">
        <v>75</v>
      </c>
      <c r="C27" t="s">
        <v>138</v>
      </c>
      <c r="D27" t="s">
        <v>138</v>
      </c>
      <c r="E27" t="s">
        <v>101</v>
      </c>
      <c r="F27" t="s">
        <v>77</v>
      </c>
      <c r="G27" t="s">
        <v>78</v>
      </c>
      <c r="H27" t="s">
        <v>79</v>
      </c>
      <c r="I27" t="s">
        <v>80</v>
      </c>
      <c r="J27">
        <v>20</v>
      </c>
      <c r="K27">
        <v>0</v>
      </c>
      <c r="L27" t="s">
        <v>139</v>
      </c>
      <c r="M27" t="s">
        <v>104</v>
      </c>
      <c r="N27" s="6"/>
      <c r="O27" s="6">
        <v>37</v>
      </c>
      <c r="P27" s="6">
        <v>28.55</v>
      </c>
      <c r="Q27" s="6"/>
      <c r="R27" s="6">
        <v>0</v>
      </c>
      <c r="S27" s="6">
        <v>400</v>
      </c>
      <c r="U27" t="s">
        <v>102</v>
      </c>
      <c r="V27" t="s">
        <v>80</v>
      </c>
      <c r="W27" s="6">
        <v>0</v>
      </c>
      <c r="X27" s="6">
        <v>596</v>
      </c>
      <c r="Y27" s="6">
        <v>596</v>
      </c>
      <c r="Z27" s="3">
        <v>1</v>
      </c>
      <c r="AA27" s="3">
        <v>1.49</v>
      </c>
      <c r="AB27">
        <v>2018</v>
      </c>
      <c r="AE27" s="4">
        <v>43830</v>
      </c>
      <c r="AF27">
        <v>28.547180000000001</v>
      </c>
      <c r="AG27" t="str">
        <f t="shared" si="0"/>
        <v>AESO Renewable Electricity Program: Round 1-Canada-2018</v>
      </c>
    </row>
    <row r="28" spans="1:33" x14ac:dyDescent="0.35">
      <c r="A28" t="s">
        <v>144</v>
      </c>
      <c r="B28" t="s">
        <v>75</v>
      </c>
      <c r="C28" t="s">
        <v>138</v>
      </c>
      <c r="D28" t="s">
        <v>138</v>
      </c>
      <c r="E28" t="s">
        <v>32</v>
      </c>
      <c r="F28" t="s">
        <v>77</v>
      </c>
      <c r="G28" t="s">
        <v>78</v>
      </c>
      <c r="H28" t="s">
        <v>79</v>
      </c>
      <c r="I28" t="s">
        <v>80</v>
      </c>
      <c r="L28" t="s">
        <v>145</v>
      </c>
      <c r="M28" t="s">
        <v>80</v>
      </c>
      <c r="N28" s="6"/>
      <c r="O28" s="6">
        <v>85.94</v>
      </c>
      <c r="P28" s="6">
        <v>85.94</v>
      </c>
      <c r="Q28" s="6"/>
      <c r="R28" s="6"/>
      <c r="S28" s="6"/>
      <c r="U28" t="s">
        <v>88</v>
      </c>
      <c r="V28" t="s">
        <v>80</v>
      </c>
      <c r="W28" s="6">
        <v>0</v>
      </c>
      <c r="X28" s="6">
        <v>299.5</v>
      </c>
      <c r="Y28" s="6">
        <v>299.5</v>
      </c>
      <c r="Z28" s="3">
        <v>1</v>
      </c>
      <c r="AA28" t="e">
        <v>#N/A</v>
      </c>
      <c r="AB28">
        <v>2018</v>
      </c>
      <c r="AF28">
        <v>85.94</v>
      </c>
      <c r="AG28" t="str">
        <f t="shared" si="0"/>
        <v>Canada LRP I Renewables Auction - Wind-Canada-2018</v>
      </c>
    </row>
    <row r="29" spans="1:33" x14ac:dyDescent="0.35">
      <c r="A29" t="s">
        <v>146</v>
      </c>
      <c r="B29" t="s">
        <v>75</v>
      </c>
      <c r="C29" t="s">
        <v>138</v>
      </c>
      <c r="D29" t="s">
        <v>138</v>
      </c>
      <c r="E29" t="s">
        <v>32</v>
      </c>
      <c r="F29" t="s">
        <v>77</v>
      </c>
      <c r="G29" t="s">
        <v>78</v>
      </c>
      <c r="H29" t="s">
        <v>79</v>
      </c>
      <c r="I29" t="s">
        <v>80</v>
      </c>
      <c r="J29">
        <v>20</v>
      </c>
      <c r="K29">
        <v>0</v>
      </c>
      <c r="L29" t="s">
        <v>139</v>
      </c>
      <c r="M29" t="s">
        <v>104</v>
      </c>
      <c r="N29" s="6"/>
      <c r="O29" s="6">
        <v>40.14</v>
      </c>
      <c r="P29" s="6">
        <v>30.97</v>
      </c>
      <c r="Q29" s="6"/>
      <c r="R29" s="6">
        <v>0</v>
      </c>
      <c r="S29" s="6">
        <v>400</v>
      </c>
      <c r="U29" t="s">
        <v>88</v>
      </c>
      <c r="V29" t="s">
        <v>80</v>
      </c>
      <c r="W29" s="6">
        <v>0</v>
      </c>
      <c r="X29" s="6">
        <v>400.8</v>
      </c>
      <c r="Y29" s="6">
        <v>400.8</v>
      </c>
      <c r="Z29" s="3">
        <v>1</v>
      </c>
      <c r="AA29" s="3">
        <v>1</v>
      </c>
      <c r="AB29">
        <v>2018</v>
      </c>
      <c r="AE29" s="4">
        <v>44377</v>
      </c>
      <c r="AF29">
        <v>30.969832570000001</v>
      </c>
      <c r="AG29" t="str">
        <f t="shared" si="0"/>
        <v>AESO Renewable Electricity Program: Round 3-Canada-2018</v>
      </c>
    </row>
    <row r="30" spans="1:33" x14ac:dyDescent="0.35">
      <c r="A30" t="s">
        <v>147</v>
      </c>
      <c r="B30" t="s">
        <v>75</v>
      </c>
      <c r="C30" t="s">
        <v>138</v>
      </c>
      <c r="D30" t="s">
        <v>138</v>
      </c>
      <c r="E30" t="s">
        <v>32</v>
      </c>
      <c r="F30" t="s">
        <v>77</v>
      </c>
      <c r="G30" t="s">
        <v>78</v>
      </c>
      <c r="H30" t="s">
        <v>79</v>
      </c>
      <c r="I30" t="s">
        <v>80</v>
      </c>
      <c r="J30">
        <v>20</v>
      </c>
      <c r="K30">
        <v>0</v>
      </c>
      <c r="L30" t="s">
        <v>139</v>
      </c>
      <c r="M30" t="s">
        <v>104</v>
      </c>
      <c r="N30" s="6"/>
      <c r="O30" s="6">
        <v>38.69</v>
      </c>
      <c r="P30" s="6">
        <v>29.16</v>
      </c>
      <c r="Q30" s="6"/>
      <c r="R30" s="6">
        <v>0</v>
      </c>
      <c r="S30" s="6">
        <v>300</v>
      </c>
      <c r="U30" t="s">
        <v>88</v>
      </c>
      <c r="V30" t="s">
        <v>80</v>
      </c>
      <c r="W30" s="6">
        <v>0</v>
      </c>
      <c r="X30" s="6">
        <v>363</v>
      </c>
      <c r="Y30" s="6">
        <v>363</v>
      </c>
      <c r="Z30" s="3">
        <v>1</v>
      </c>
      <c r="AA30" s="3">
        <v>1.21</v>
      </c>
      <c r="AB30">
        <v>2019</v>
      </c>
      <c r="AE30" s="4">
        <v>44377</v>
      </c>
      <c r="AF30">
        <v>29.160385890000001</v>
      </c>
      <c r="AG30" t="str">
        <f t="shared" si="0"/>
        <v>AESO Renewable Electricity Program: Round 2-Canada-2019</v>
      </c>
    </row>
    <row r="31" spans="1:33" x14ac:dyDescent="0.35">
      <c r="A31" t="s">
        <v>148</v>
      </c>
      <c r="B31" t="s">
        <v>75</v>
      </c>
      <c r="C31" t="s">
        <v>138</v>
      </c>
      <c r="D31" t="s">
        <v>138</v>
      </c>
      <c r="E31" t="s">
        <v>32</v>
      </c>
      <c r="F31" t="s">
        <v>77</v>
      </c>
      <c r="G31" t="s">
        <v>78</v>
      </c>
      <c r="H31" t="s">
        <v>79</v>
      </c>
      <c r="I31" t="s">
        <v>80</v>
      </c>
      <c r="J31">
        <v>25</v>
      </c>
      <c r="K31">
        <v>0</v>
      </c>
      <c r="L31" t="s">
        <v>139</v>
      </c>
      <c r="M31" t="s">
        <v>80</v>
      </c>
      <c r="N31" s="6"/>
      <c r="O31" s="6">
        <v>53</v>
      </c>
      <c r="P31" s="6">
        <v>40.71</v>
      </c>
      <c r="Q31" s="6"/>
      <c r="R31" s="6"/>
      <c r="S31" s="6"/>
      <c r="U31" t="s">
        <v>88</v>
      </c>
      <c r="V31" t="s">
        <v>80</v>
      </c>
      <c r="W31" s="6"/>
      <c r="X31" s="6">
        <v>372</v>
      </c>
      <c r="Y31" s="6">
        <v>372</v>
      </c>
      <c r="Z31" s="3">
        <v>1</v>
      </c>
      <c r="AA31" t="e">
        <v>#N/A</v>
      </c>
      <c r="AB31">
        <v>2022</v>
      </c>
      <c r="AC31">
        <v>2022</v>
      </c>
      <c r="AE31" s="4">
        <v>46022</v>
      </c>
      <c r="AF31">
        <v>40.709731929999997</v>
      </c>
      <c r="AG31" t="str">
        <f t="shared" si="0"/>
        <v>Canada Nova Scotia 2022 Rate Base Procurement Auction-Canada-2022</v>
      </c>
    </row>
    <row r="32" spans="1:33" x14ac:dyDescent="0.35">
      <c r="A32" t="s">
        <v>149</v>
      </c>
      <c r="B32" t="s">
        <v>75</v>
      </c>
      <c r="C32" t="s">
        <v>138</v>
      </c>
      <c r="D32" t="s">
        <v>138</v>
      </c>
      <c r="E32" t="s">
        <v>32</v>
      </c>
      <c r="F32" t="s">
        <v>150</v>
      </c>
      <c r="G32" t="s">
        <v>78</v>
      </c>
      <c r="H32" t="s">
        <v>79</v>
      </c>
      <c r="I32" t="s">
        <v>80</v>
      </c>
      <c r="J32">
        <v>30</v>
      </c>
      <c r="K32">
        <v>0</v>
      </c>
      <c r="L32" t="s">
        <v>139</v>
      </c>
      <c r="M32" t="s">
        <v>104</v>
      </c>
      <c r="N32" s="6"/>
      <c r="O32" s="6">
        <v>61</v>
      </c>
      <c r="P32" s="6">
        <v>45.2</v>
      </c>
      <c r="Q32" s="6"/>
      <c r="R32" s="6"/>
      <c r="S32" s="6">
        <v>480</v>
      </c>
      <c r="U32" t="s">
        <v>88</v>
      </c>
      <c r="V32" t="s">
        <v>151</v>
      </c>
      <c r="W32" s="6"/>
      <c r="X32" s="6">
        <v>1001.4</v>
      </c>
      <c r="Y32" s="6">
        <v>1001</v>
      </c>
      <c r="Z32" s="3">
        <v>1</v>
      </c>
      <c r="AA32" s="3">
        <v>2.09</v>
      </c>
      <c r="AB32">
        <v>2023</v>
      </c>
      <c r="AC32">
        <v>2021</v>
      </c>
      <c r="AD32" s="4">
        <v>44543</v>
      </c>
      <c r="AE32" s="4">
        <v>46357</v>
      </c>
      <c r="AF32">
        <v>45.201926640000003</v>
      </c>
      <c r="AG32" t="str">
        <f t="shared" si="0"/>
        <v>Canada Hydro-Quebec A/O 2021-01 Renewables Sources - 480MW-Canada-2023</v>
      </c>
    </row>
    <row r="33" spans="1:33" x14ac:dyDescent="0.35">
      <c r="A33" t="s">
        <v>152</v>
      </c>
      <c r="B33" t="s">
        <v>75</v>
      </c>
      <c r="C33" t="s">
        <v>138</v>
      </c>
      <c r="D33" t="s">
        <v>138</v>
      </c>
      <c r="E33" t="s">
        <v>32</v>
      </c>
      <c r="F33" t="s">
        <v>77</v>
      </c>
      <c r="G33" t="s">
        <v>78</v>
      </c>
      <c r="H33" t="s">
        <v>79</v>
      </c>
      <c r="I33" t="s">
        <v>80</v>
      </c>
      <c r="J33">
        <v>30</v>
      </c>
      <c r="K33">
        <v>0</v>
      </c>
      <c r="L33" t="s">
        <v>139</v>
      </c>
      <c r="M33" t="s">
        <v>104</v>
      </c>
      <c r="N33" s="6"/>
      <c r="O33" s="6">
        <v>61</v>
      </c>
      <c r="P33" s="6">
        <v>45.2</v>
      </c>
      <c r="Q33" s="6"/>
      <c r="R33" s="6"/>
      <c r="S33" s="6">
        <v>300</v>
      </c>
      <c r="U33" t="s">
        <v>88</v>
      </c>
      <c r="V33" t="s">
        <v>153</v>
      </c>
      <c r="W33" s="6"/>
      <c r="X33" s="6">
        <v>302.32</v>
      </c>
      <c r="Y33" s="6">
        <v>302</v>
      </c>
      <c r="Z33" s="3">
        <v>1</v>
      </c>
      <c r="AA33" s="3">
        <v>1.01</v>
      </c>
      <c r="AB33">
        <v>2023</v>
      </c>
      <c r="AC33">
        <v>2021</v>
      </c>
      <c r="AE33" s="4">
        <v>46357</v>
      </c>
      <c r="AF33">
        <v>45.201926640000003</v>
      </c>
      <c r="AG33" t="str">
        <f t="shared" si="0"/>
        <v>Canada Hydro-Quebec A/O 2021-02 - Call for Wind - 300MW-Canada-2023</v>
      </c>
    </row>
    <row r="34" spans="1:33" x14ac:dyDescent="0.35">
      <c r="A34" t="s">
        <v>154</v>
      </c>
      <c r="B34" t="s">
        <v>75</v>
      </c>
      <c r="C34" t="s">
        <v>138</v>
      </c>
      <c r="D34" t="s">
        <v>138</v>
      </c>
      <c r="E34" t="s">
        <v>32</v>
      </c>
      <c r="F34" t="s">
        <v>150</v>
      </c>
      <c r="G34" t="s">
        <v>78</v>
      </c>
      <c r="H34" t="s">
        <v>79</v>
      </c>
      <c r="I34" t="s">
        <v>80</v>
      </c>
      <c r="J34">
        <v>30</v>
      </c>
      <c r="K34">
        <v>0</v>
      </c>
      <c r="L34" t="s">
        <v>139</v>
      </c>
      <c r="M34" t="s">
        <v>104</v>
      </c>
      <c r="N34" s="6"/>
      <c r="O34" s="6">
        <v>58.14</v>
      </c>
      <c r="P34" s="6">
        <v>42.44</v>
      </c>
      <c r="Q34" s="6"/>
      <c r="R34" s="6"/>
      <c r="S34" s="6">
        <v>1500</v>
      </c>
      <c r="T34">
        <v>1.03</v>
      </c>
      <c r="U34" t="s">
        <v>88</v>
      </c>
      <c r="V34" t="s">
        <v>153</v>
      </c>
      <c r="W34" s="6">
        <v>2024</v>
      </c>
      <c r="X34" s="6">
        <v>1550</v>
      </c>
      <c r="Y34" s="6">
        <v>3035</v>
      </c>
      <c r="Z34" s="3">
        <v>1.96</v>
      </c>
      <c r="AA34" s="3">
        <v>1.03</v>
      </c>
      <c r="AB34">
        <v>2024</v>
      </c>
      <c r="AC34">
        <v>2023</v>
      </c>
      <c r="AD34" s="4">
        <v>45016</v>
      </c>
      <c r="AE34" s="4">
        <v>45314</v>
      </c>
      <c r="AF34">
        <v>42.4376167</v>
      </c>
      <c r="AG34" t="str">
        <f t="shared" si="0"/>
        <v>Canada Hydro-Quebec A/O 2023-01 Wind Auction - 1.55GW-Canada-2024</v>
      </c>
    </row>
    <row r="35" spans="1:33" x14ac:dyDescent="0.35">
      <c r="A35" t="s">
        <v>155</v>
      </c>
      <c r="B35" t="s">
        <v>75</v>
      </c>
      <c r="C35" t="s">
        <v>138</v>
      </c>
      <c r="D35" t="s">
        <v>138</v>
      </c>
      <c r="E35" t="s">
        <v>32</v>
      </c>
      <c r="F35" t="s">
        <v>77</v>
      </c>
      <c r="G35" t="s">
        <v>78</v>
      </c>
      <c r="H35" t="s">
        <v>79</v>
      </c>
      <c r="I35" t="s">
        <v>156</v>
      </c>
      <c r="J35">
        <v>30</v>
      </c>
      <c r="K35">
        <v>0</v>
      </c>
      <c r="L35" t="s">
        <v>139</v>
      </c>
      <c r="M35" t="s">
        <v>104</v>
      </c>
      <c r="N35" s="6" t="s">
        <v>157</v>
      </c>
      <c r="O35" s="6"/>
      <c r="P35" s="6"/>
      <c r="Q35" s="6"/>
      <c r="R35" s="6"/>
      <c r="S35" s="6"/>
      <c r="T35">
        <v>90000000</v>
      </c>
      <c r="U35" t="s">
        <v>88</v>
      </c>
      <c r="V35" t="s">
        <v>112</v>
      </c>
      <c r="W35" s="6">
        <v>150000000</v>
      </c>
      <c r="X35" s="6">
        <v>1635</v>
      </c>
      <c r="Y35" s="6">
        <v>1635</v>
      </c>
      <c r="Z35" s="3">
        <v>1</v>
      </c>
      <c r="AA35" t="e">
        <v>#N/A</v>
      </c>
      <c r="AB35">
        <v>2024</v>
      </c>
      <c r="AC35">
        <v>2024</v>
      </c>
      <c r="AE35" s="4">
        <v>48122</v>
      </c>
      <c r="AG35" t="str">
        <f t="shared" si="0"/>
        <v>BC Hydro Call for Power 2024-Canada-2024</v>
      </c>
    </row>
    <row r="36" spans="1:33" x14ac:dyDescent="0.35">
      <c r="A36" t="s">
        <v>158</v>
      </c>
      <c r="B36" t="s">
        <v>75</v>
      </c>
      <c r="C36" t="s">
        <v>138</v>
      </c>
      <c r="D36" t="s">
        <v>138</v>
      </c>
      <c r="E36" t="s">
        <v>32</v>
      </c>
      <c r="F36" t="s">
        <v>77</v>
      </c>
      <c r="G36" t="s">
        <v>78</v>
      </c>
      <c r="H36" t="s">
        <v>80</v>
      </c>
      <c r="I36" t="s">
        <v>156</v>
      </c>
      <c r="L36" t="s">
        <v>139</v>
      </c>
      <c r="M36" t="s">
        <v>80</v>
      </c>
      <c r="N36" s="6"/>
      <c r="O36" s="6"/>
      <c r="P36" s="6"/>
      <c r="Q36" s="6"/>
      <c r="R36" s="6"/>
      <c r="S36" s="6">
        <v>220</v>
      </c>
      <c r="U36" t="s">
        <v>88</v>
      </c>
      <c r="V36" t="s">
        <v>80</v>
      </c>
      <c r="W36" s="6"/>
      <c r="X36" s="6">
        <v>25</v>
      </c>
      <c r="Y36" s="6">
        <v>25</v>
      </c>
      <c r="Z36" s="3">
        <v>1</v>
      </c>
      <c r="AA36" s="3">
        <v>0.11</v>
      </c>
      <c r="AB36">
        <v>2024</v>
      </c>
      <c r="AC36">
        <v>2023</v>
      </c>
      <c r="AD36" s="4">
        <v>44967</v>
      </c>
      <c r="AE36" s="4">
        <v>46569</v>
      </c>
      <c r="AG36" t="str">
        <f t="shared" si="0"/>
        <v>New Brunswick Power Renewables Expressions of Interest 2023-Canada-2024</v>
      </c>
    </row>
    <row r="37" spans="1:33" x14ac:dyDescent="0.35">
      <c r="A37" t="s">
        <v>159</v>
      </c>
      <c r="B37" t="s">
        <v>75</v>
      </c>
      <c r="C37" t="s">
        <v>138</v>
      </c>
      <c r="D37" t="s">
        <v>138</v>
      </c>
      <c r="E37" t="s">
        <v>32</v>
      </c>
      <c r="F37" t="s">
        <v>77</v>
      </c>
      <c r="G37" t="s">
        <v>78</v>
      </c>
      <c r="H37" t="s">
        <v>79</v>
      </c>
      <c r="I37" t="s">
        <v>156</v>
      </c>
      <c r="J37">
        <v>25</v>
      </c>
      <c r="K37">
        <v>0</v>
      </c>
      <c r="L37" t="s">
        <v>139</v>
      </c>
      <c r="M37" t="s">
        <v>82</v>
      </c>
      <c r="N37" s="6" t="s">
        <v>160</v>
      </c>
      <c r="O37" s="6"/>
      <c r="P37" s="6"/>
      <c r="Q37" s="6"/>
      <c r="R37" s="6"/>
      <c r="S37" s="6"/>
      <c r="T37">
        <v>2000</v>
      </c>
      <c r="U37" t="s">
        <v>88</v>
      </c>
      <c r="V37" t="s">
        <v>112</v>
      </c>
      <c r="W37" s="6">
        <v>2000</v>
      </c>
      <c r="X37" s="6">
        <v>725.9</v>
      </c>
      <c r="Y37" s="6">
        <v>725.9</v>
      </c>
      <c r="Z37" s="3">
        <v>1</v>
      </c>
      <c r="AA37" t="e">
        <v>#N/A</v>
      </c>
      <c r="AB37">
        <v>2024</v>
      </c>
      <c r="AC37">
        <v>2023</v>
      </c>
      <c r="AD37" s="4">
        <v>45265</v>
      </c>
      <c r="AE37" s="4">
        <v>46752</v>
      </c>
      <c r="AG37" t="str">
        <f t="shared" si="0"/>
        <v>Nova Scotia Green Choice Program-Canada-2024</v>
      </c>
    </row>
    <row r="38" spans="1:33" x14ac:dyDescent="0.35">
      <c r="A38" t="s">
        <v>162</v>
      </c>
      <c r="B38" t="s">
        <v>75</v>
      </c>
      <c r="C38" t="s">
        <v>138</v>
      </c>
      <c r="D38" t="s">
        <v>138</v>
      </c>
      <c r="E38" t="s">
        <v>91</v>
      </c>
      <c r="F38" t="s">
        <v>77</v>
      </c>
      <c r="G38" t="s">
        <v>78</v>
      </c>
      <c r="H38" t="s">
        <v>79</v>
      </c>
      <c r="I38" t="s">
        <v>121</v>
      </c>
      <c r="J38">
        <v>20</v>
      </c>
      <c r="K38">
        <v>0</v>
      </c>
      <c r="L38" t="s">
        <v>139</v>
      </c>
      <c r="M38" t="s">
        <v>82</v>
      </c>
      <c r="N38" s="6" t="s">
        <v>163</v>
      </c>
      <c r="O38" s="6"/>
      <c r="P38" s="6"/>
      <c r="Q38" s="6">
        <v>836.77</v>
      </c>
      <c r="R38" s="6"/>
      <c r="S38" s="6">
        <v>900</v>
      </c>
      <c r="U38" t="s">
        <v>93</v>
      </c>
      <c r="V38" t="s">
        <v>112</v>
      </c>
      <c r="W38" s="6"/>
      <c r="X38" s="6">
        <v>780</v>
      </c>
      <c r="Y38" s="6"/>
      <c r="Z38" s="3">
        <v>0</v>
      </c>
      <c r="AA38" s="3">
        <v>0.87</v>
      </c>
      <c r="AB38">
        <v>2023</v>
      </c>
      <c r="AE38" s="4">
        <v>46752</v>
      </c>
      <c r="AG38" t="str">
        <f t="shared" si="0"/>
        <v>Ontario IESO Expedited Long-Term 1 RFP for capacity-Canada-2023</v>
      </c>
    </row>
    <row r="39" spans="1:33" x14ac:dyDescent="0.35">
      <c r="A39" t="s">
        <v>162</v>
      </c>
      <c r="B39" t="s">
        <v>75</v>
      </c>
      <c r="C39" t="s">
        <v>138</v>
      </c>
      <c r="D39" t="s">
        <v>138</v>
      </c>
      <c r="E39" t="s">
        <v>91</v>
      </c>
      <c r="F39" t="s">
        <v>77</v>
      </c>
      <c r="G39" t="s">
        <v>78</v>
      </c>
      <c r="H39" t="s">
        <v>79</v>
      </c>
      <c r="I39" t="s">
        <v>121</v>
      </c>
      <c r="J39">
        <v>20</v>
      </c>
      <c r="K39">
        <v>0</v>
      </c>
      <c r="L39" t="s">
        <v>139</v>
      </c>
      <c r="M39" t="s">
        <v>82</v>
      </c>
      <c r="N39" s="6" t="s">
        <v>163</v>
      </c>
      <c r="O39" s="6"/>
      <c r="P39" s="6"/>
      <c r="Q39" s="6">
        <v>1111.06</v>
      </c>
      <c r="R39" s="6"/>
      <c r="S39" s="6"/>
      <c r="U39" t="s">
        <v>93</v>
      </c>
      <c r="V39" t="s">
        <v>112</v>
      </c>
      <c r="W39" s="6"/>
      <c r="X39" s="6">
        <v>149.97</v>
      </c>
      <c r="Y39" s="6"/>
      <c r="Z39" s="3">
        <v>0</v>
      </c>
      <c r="AA39" t="e">
        <v>#N/A</v>
      </c>
      <c r="AB39">
        <v>2023</v>
      </c>
      <c r="AE39" s="4">
        <v>46752</v>
      </c>
      <c r="AG39" t="str">
        <f t="shared" si="0"/>
        <v>Ontario IESO Expedited Long-Term 1 RFP for capacity-Canada-2023</v>
      </c>
    </row>
    <row r="40" spans="1:33" x14ac:dyDescent="0.35">
      <c r="A40" t="s">
        <v>164</v>
      </c>
      <c r="B40" t="s">
        <v>75</v>
      </c>
      <c r="C40" t="s">
        <v>138</v>
      </c>
      <c r="D40" t="s">
        <v>138</v>
      </c>
      <c r="E40" t="s">
        <v>91</v>
      </c>
      <c r="F40" t="s">
        <v>77</v>
      </c>
      <c r="G40" t="s">
        <v>78</v>
      </c>
      <c r="H40" t="s">
        <v>79</v>
      </c>
      <c r="I40" t="s">
        <v>121</v>
      </c>
      <c r="J40">
        <v>20</v>
      </c>
      <c r="K40">
        <v>0</v>
      </c>
      <c r="L40" t="s">
        <v>139</v>
      </c>
      <c r="M40" t="s">
        <v>82</v>
      </c>
      <c r="N40" s="6" t="s">
        <v>165</v>
      </c>
      <c r="O40" s="6"/>
      <c r="P40" s="6"/>
      <c r="Q40" s="6">
        <v>672.32</v>
      </c>
      <c r="R40" s="6"/>
      <c r="S40" s="6">
        <v>1600</v>
      </c>
      <c r="U40" t="s">
        <v>93</v>
      </c>
      <c r="V40" t="s">
        <v>112</v>
      </c>
      <c r="W40" s="6"/>
      <c r="X40" s="6">
        <v>1883.15</v>
      </c>
      <c r="Y40" s="6"/>
      <c r="Z40" s="3">
        <v>0</v>
      </c>
      <c r="AA40" s="3">
        <v>1.18</v>
      </c>
      <c r="AB40">
        <v>2024</v>
      </c>
      <c r="AG40" t="str">
        <f t="shared" si="0"/>
        <v>Ontario IESO Long-Term 1 RFP for capacity-Canada-2024</v>
      </c>
    </row>
    <row r="41" spans="1:33" x14ac:dyDescent="0.35">
      <c r="A41" t="s">
        <v>170</v>
      </c>
      <c r="B41" t="s">
        <v>75</v>
      </c>
      <c r="C41" t="s">
        <v>171</v>
      </c>
      <c r="D41" t="s">
        <v>172</v>
      </c>
      <c r="E41" t="s">
        <v>31</v>
      </c>
      <c r="F41" t="s">
        <v>77</v>
      </c>
      <c r="G41" t="s">
        <v>92</v>
      </c>
      <c r="H41" t="s">
        <v>173</v>
      </c>
      <c r="I41" t="s">
        <v>156</v>
      </c>
      <c r="J41">
        <v>15</v>
      </c>
      <c r="K41">
        <v>0</v>
      </c>
      <c r="L41" t="s">
        <v>174</v>
      </c>
      <c r="M41" t="s">
        <v>80</v>
      </c>
      <c r="N41" s="6" t="s">
        <v>175</v>
      </c>
      <c r="O41" s="6">
        <v>59.9</v>
      </c>
      <c r="P41" s="6">
        <v>70.66</v>
      </c>
      <c r="Q41" s="6"/>
      <c r="R41" s="6">
        <v>0</v>
      </c>
      <c r="S41" s="6">
        <v>50</v>
      </c>
      <c r="U41" t="s">
        <v>84</v>
      </c>
      <c r="V41" t="s">
        <v>153</v>
      </c>
      <c r="W41" s="6"/>
      <c r="X41" s="6">
        <v>50</v>
      </c>
      <c r="Y41" s="6">
        <v>50</v>
      </c>
      <c r="Z41" s="3">
        <v>1</v>
      </c>
      <c r="AA41" s="3">
        <v>1</v>
      </c>
      <c r="AB41">
        <v>2018</v>
      </c>
      <c r="AC41">
        <v>2018</v>
      </c>
      <c r="AD41" s="4">
        <v>43318</v>
      </c>
      <c r="AF41">
        <v>70.661790730000007</v>
      </c>
      <c r="AG41" t="str">
        <f t="shared" si="0"/>
        <v>Albania Pilot Auction- Solar Round 1-Albania-2018</v>
      </c>
    </row>
    <row r="42" spans="1:33" x14ac:dyDescent="0.35">
      <c r="A42" t="s">
        <v>176</v>
      </c>
      <c r="B42" t="s">
        <v>75</v>
      </c>
      <c r="C42" t="s">
        <v>171</v>
      </c>
      <c r="D42" t="s">
        <v>172</v>
      </c>
      <c r="E42" t="s">
        <v>31</v>
      </c>
      <c r="F42" t="s">
        <v>77</v>
      </c>
      <c r="G42" t="s">
        <v>92</v>
      </c>
      <c r="H42" t="s">
        <v>177</v>
      </c>
      <c r="I42" t="s">
        <v>127</v>
      </c>
      <c r="J42">
        <v>15</v>
      </c>
      <c r="K42">
        <v>0</v>
      </c>
      <c r="L42" t="s">
        <v>174</v>
      </c>
      <c r="M42" t="s">
        <v>82</v>
      </c>
      <c r="N42" s="6" t="s">
        <v>178</v>
      </c>
      <c r="O42" s="6">
        <v>24.89</v>
      </c>
      <c r="P42" s="6">
        <v>28.38</v>
      </c>
      <c r="Q42" s="6"/>
      <c r="R42" s="6">
        <v>0</v>
      </c>
      <c r="S42" s="6">
        <v>140</v>
      </c>
      <c r="U42" t="s">
        <v>84</v>
      </c>
      <c r="V42" t="s">
        <v>153</v>
      </c>
      <c r="W42" s="6">
        <v>0</v>
      </c>
      <c r="X42" s="6">
        <v>140</v>
      </c>
      <c r="Y42" s="6">
        <v>140</v>
      </c>
      <c r="Z42" s="3">
        <v>1</v>
      </c>
      <c r="AA42" s="3">
        <v>1</v>
      </c>
      <c r="AB42">
        <v>2020</v>
      </c>
      <c r="AE42" s="4">
        <v>44223</v>
      </c>
      <c r="AF42">
        <v>28.377608030000001</v>
      </c>
      <c r="AG42" t="str">
        <f t="shared" si="0"/>
        <v>Albania Mixed Renewables Auctions - Solar Round 2 (Karavasta)-Albania-2020</v>
      </c>
    </row>
    <row r="43" spans="1:33" x14ac:dyDescent="0.35">
      <c r="A43" t="s">
        <v>179</v>
      </c>
      <c r="B43" t="s">
        <v>75</v>
      </c>
      <c r="C43" t="s">
        <v>171</v>
      </c>
      <c r="D43" t="s">
        <v>172</v>
      </c>
      <c r="E43" t="s">
        <v>31</v>
      </c>
      <c r="F43" t="s">
        <v>77</v>
      </c>
      <c r="G43" t="s">
        <v>92</v>
      </c>
      <c r="H43" t="s">
        <v>177</v>
      </c>
      <c r="I43" t="s">
        <v>127</v>
      </c>
      <c r="J43">
        <v>15</v>
      </c>
      <c r="K43">
        <v>0</v>
      </c>
      <c r="L43" t="s">
        <v>174</v>
      </c>
      <c r="M43" t="s">
        <v>82</v>
      </c>
      <c r="N43" s="6"/>
      <c r="O43" s="6">
        <v>29.89</v>
      </c>
      <c r="P43" s="6">
        <v>35.340000000000003</v>
      </c>
      <c r="Q43" s="6"/>
      <c r="R43" s="6">
        <v>0</v>
      </c>
      <c r="S43" s="6">
        <v>100</v>
      </c>
      <c r="U43" t="s">
        <v>84</v>
      </c>
      <c r="V43" t="s">
        <v>153</v>
      </c>
      <c r="W43" s="6">
        <v>0</v>
      </c>
      <c r="X43" s="6">
        <v>100</v>
      </c>
      <c r="Y43" s="6">
        <v>100</v>
      </c>
      <c r="Z43" s="3">
        <v>1</v>
      </c>
      <c r="AA43" s="3">
        <v>1</v>
      </c>
      <c r="AB43">
        <v>2021</v>
      </c>
      <c r="AE43" s="4">
        <v>44223</v>
      </c>
      <c r="AF43">
        <v>35.335146000000002</v>
      </c>
      <c r="AG43" t="str">
        <f t="shared" si="0"/>
        <v>Albania Mixed Renewables Auctions - Solar Round 3 (Spitalle)-Albania-2021</v>
      </c>
    </row>
    <row r="44" spans="1:33" x14ac:dyDescent="0.35">
      <c r="A44" t="s">
        <v>180</v>
      </c>
      <c r="B44" t="s">
        <v>75</v>
      </c>
      <c r="C44" t="s">
        <v>171</v>
      </c>
      <c r="D44" t="s">
        <v>172</v>
      </c>
      <c r="E44" t="s">
        <v>32</v>
      </c>
      <c r="F44" t="s">
        <v>77</v>
      </c>
      <c r="G44" t="s">
        <v>78</v>
      </c>
      <c r="H44" t="s">
        <v>177</v>
      </c>
      <c r="I44" t="s">
        <v>127</v>
      </c>
      <c r="J44">
        <v>15</v>
      </c>
      <c r="K44">
        <v>0</v>
      </c>
      <c r="L44" t="s">
        <v>174</v>
      </c>
      <c r="M44" t="s">
        <v>82</v>
      </c>
      <c r="N44" s="6" t="s">
        <v>181</v>
      </c>
      <c r="O44" s="6">
        <v>64.5</v>
      </c>
      <c r="P44" s="6">
        <v>69.739999999999995</v>
      </c>
      <c r="Q44" s="6"/>
      <c r="R44" s="6">
        <v>0</v>
      </c>
      <c r="S44" s="6">
        <v>100</v>
      </c>
      <c r="U44" t="s">
        <v>88</v>
      </c>
      <c r="V44" t="s">
        <v>153</v>
      </c>
      <c r="W44" s="6">
        <v>0</v>
      </c>
      <c r="X44" s="6">
        <v>222.5</v>
      </c>
      <c r="Y44" s="6"/>
      <c r="Z44" t="e">
        <v>#N/A</v>
      </c>
      <c r="AA44" s="3">
        <v>2.23</v>
      </c>
      <c r="AB44">
        <v>2023</v>
      </c>
      <c r="AC44">
        <v>2021</v>
      </c>
      <c r="AD44" s="4">
        <v>44369</v>
      </c>
      <c r="AF44">
        <v>69.744809689999997</v>
      </c>
      <c r="AG44" t="str">
        <f t="shared" si="0"/>
        <v>Albania Mixed Renewables Auctions - Wind Round 1-Albania-2023</v>
      </c>
    </row>
    <row r="45" spans="1:33" x14ac:dyDescent="0.35">
      <c r="A45" t="s">
        <v>182</v>
      </c>
      <c r="B45" t="s">
        <v>75</v>
      </c>
      <c r="C45" t="s">
        <v>171</v>
      </c>
      <c r="D45" t="s">
        <v>172</v>
      </c>
      <c r="E45" t="s">
        <v>31</v>
      </c>
      <c r="F45" t="s">
        <v>77</v>
      </c>
      <c r="G45" t="s">
        <v>78</v>
      </c>
      <c r="H45" t="s">
        <v>177</v>
      </c>
      <c r="I45" t="s">
        <v>127</v>
      </c>
      <c r="J45">
        <v>15</v>
      </c>
      <c r="K45">
        <v>0</v>
      </c>
      <c r="L45" t="s">
        <v>174</v>
      </c>
      <c r="N45" s="6"/>
      <c r="O45" s="6">
        <v>51.3</v>
      </c>
      <c r="P45" s="6">
        <v>55.49</v>
      </c>
      <c r="Q45" s="6"/>
      <c r="R45" s="6">
        <v>0</v>
      </c>
      <c r="S45" s="6">
        <v>300</v>
      </c>
      <c r="U45" t="s">
        <v>84</v>
      </c>
      <c r="V45" t="s">
        <v>153</v>
      </c>
      <c r="W45" s="6"/>
      <c r="X45" s="6">
        <v>355.9</v>
      </c>
      <c r="Y45" s="6">
        <v>356</v>
      </c>
      <c r="Z45" s="3">
        <v>1</v>
      </c>
      <c r="AA45" s="3">
        <v>1.19</v>
      </c>
      <c r="AB45">
        <v>2024</v>
      </c>
      <c r="AD45" s="4">
        <v>45483</v>
      </c>
      <c r="AF45">
        <v>55.489453760000004</v>
      </c>
      <c r="AG45" t="str">
        <f t="shared" si="0"/>
        <v>Albania Mixed Renewables Auctions - Solar Round 4-Albania-2024</v>
      </c>
    </row>
    <row r="46" spans="1:33" x14ac:dyDescent="0.35">
      <c r="A46" t="s">
        <v>183</v>
      </c>
      <c r="B46" t="s">
        <v>75</v>
      </c>
      <c r="C46" t="s">
        <v>184</v>
      </c>
      <c r="D46" t="s">
        <v>172</v>
      </c>
      <c r="E46" t="s">
        <v>31</v>
      </c>
      <c r="F46" t="s">
        <v>77</v>
      </c>
      <c r="G46" t="s">
        <v>78</v>
      </c>
      <c r="H46" t="s">
        <v>79</v>
      </c>
      <c r="I46" t="s">
        <v>118</v>
      </c>
      <c r="J46">
        <v>20</v>
      </c>
      <c r="K46">
        <v>0</v>
      </c>
      <c r="L46" t="s">
        <v>174</v>
      </c>
      <c r="M46" t="s">
        <v>82</v>
      </c>
      <c r="N46" s="6" t="s">
        <v>185</v>
      </c>
      <c r="O46" s="6">
        <v>73.7</v>
      </c>
      <c r="P46" s="6">
        <v>77.459999999999994</v>
      </c>
      <c r="Q46" s="6"/>
      <c r="R46" s="6"/>
      <c r="S46" s="6">
        <v>700</v>
      </c>
      <c r="U46" t="s">
        <v>84</v>
      </c>
      <c r="V46" t="s">
        <v>153</v>
      </c>
      <c r="W46" s="6"/>
      <c r="X46" s="6">
        <v>398.11</v>
      </c>
      <c r="Y46" s="6">
        <v>398.11</v>
      </c>
      <c r="Z46" s="3">
        <v>1</v>
      </c>
      <c r="AA46" s="3">
        <v>0.56999999999999995</v>
      </c>
      <c r="AB46">
        <v>2022</v>
      </c>
      <c r="AC46">
        <v>2022</v>
      </c>
      <c r="AD46" t="s">
        <v>186</v>
      </c>
      <c r="AE46" s="4">
        <v>45272</v>
      </c>
      <c r="AF46">
        <v>77.464788729999995</v>
      </c>
      <c r="AG46" t="str">
        <f t="shared" si="0"/>
        <v>Austria Renewable Energy Auctions  - 2022 - Round 1 (Solar)-Austria-2022</v>
      </c>
    </row>
    <row r="47" spans="1:33" x14ac:dyDescent="0.35">
      <c r="A47" t="s">
        <v>187</v>
      </c>
      <c r="B47" t="s">
        <v>75</v>
      </c>
      <c r="C47" t="s">
        <v>184</v>
      </c>
      <c r="D47" t="s">
        <v>172</v>
      </c>
      <c r="E47" t="s">
        <v>188</v>
      </c>
      <c r="F47" t="s">
        <v>77</v>
      </c>
      <c r="G47" t="s">
        <v>78</v>
      </c>
      <c r="H47" t="s">
        <v>79</v>
      </c>
      <c r="I47" t="s">
        <v>118</v>
      </c>
      <c r="J47">
        <v>20</v>
      </c>
      <c r="K47">
        <v>0</v>
      </c>
      <c r="L47" t="s">
        <v>174</v>
      </c>
      <c r="M47" t="s">
        <v>82</v>
      </c>
      <c r="N47" s="6" t="s">
        <v>189</v>
      </c>
      <c r="O47" s="6">
        <v>165</v>
      </c>
      <c r="P47" s="6">
        <v>173.43</v>
      </c>
      <c r="Q47" s="6"/>
      <c r="R47" s="6"/>
      <c r="S47" s="6">
        <v>7.5</v>
      </c>
      <c r="U47" t="s">
        <v>190</v>
      </c>
      <c r="V47" t="s">
        <v>153</v>
      </c>
      <c r="W47" s="6"/>
      <c r="X47" s="6">
        <v>10</v>
      </c>
      <c r="Y47" s="6">
        <v>10</v>
      </c>
      <c r="Z47" s="3">
        <v>1</v>
      </c>
      <c r="AA47" s="3">
        <v>1.33</v>
      </c>
      <c r="AB47">
        <v>2022</v>
      </c>
      <c r="AC47">
        <v>2022</v>
      </c>
      <c r="AD47" t="s">
        <v>186</v>
      </c>
      <c r="AE47" s="4">
        <v>46003</v>
      </c>
      <c r="AF47">
        <v>173.42863149999999</v>
      </c>
      <c r="AG47" t="str">
        <f t="shared" si="0"/>
        <v>Austria Renewable Energy Auctions  - 2022 Round 1 (Biomass)-Austria-2022</v>
      </c>
    </row>
    <row r="48" spans="1:33" x14ac:dyDescent="0.35">
      <c r="A48" t="s">
        <v>191</v>
      </c>
      <c r="B48" t="s">
        <v>75</v>
      </c>
      <c r="C48" t="s">
        <v>184</v>
      </c>
      <c r="D48" t="s">
        <v>172</v>
      </c>
      <c r="E48" t="s">
        <v>31</v>
      </c>
      <c r="F48" t="s">
        <v>77</v>
      </c>
      <c r="G48" t="s">
        <v>78</v>
      </c>
      <c r="H48" t="s">
        <v>79</v>
      </c>
      <c r="I48" t="s">
        <v>118</v>
      </c>
      <c r="J48">
        <v>20</v>
      </c>
      <c r="K48">
        <v>0</v>
      </c>
      <c r="L48" t="s">
        <v>174</v>
      </c>
      <c r="M48" t="s">
        <v>82</v>
      </c>
      <c r="N48" s="6" t="s">
        <v>192</v>
      </c>
      <c r="O48" s="6">
        <v>91.8</v>
      </c>
      <c r="P48" s="6">
        <v>99.26</v>
      </c>
      <c r="Q48" s="6"/>
      <c r="R48" s="6"/>
      <c r="S48" s="6">
        <v>175</v>
      </c>
      <c r="U48" t="s">
        <v>84</v>
      </c>
      <c r="V48" t="s">
        <v>153</v>
      </c>
      <c r="W48" s="6"/>
      <c r="X48" s="6">
        <v>59.83</v>
      </c>
      <c r="Y48" s="6">
        <v>59.83</v>
      </c>
      <c r="Z48" s="3">
        <v>1</v>
      </c>
      <c r="AA48" s="3">
        <v>0.34</v>
      </c>
      <c r="AB48">
        <v>2023</v>
      </c>
      <c r="AC48">
        <v>2023</v>
      </c>
      <c r="AD48" t="s">
        <v>193</v>
      </c>
      <c r="AE48" t="s">
        <v>194</v>
      </c>
      <c r="AF48">
        <v>99.264705879999994</v>
      </c>
      <c r="AG48" t="str">
        <f t="shared" si="0"/>
        <v>Austria Renewable Energy Auctions  - 2023 - Round 2 (Solar)-Austria-2023</v>
      </c>
    </row>
    <row r="49" spans="1:33" x14ac:dyDescent="0.35">
      <c r="A49" t="s">
        <v>195</v>
      </c>
      <c r="B49" t="s">
        <v>75</v>
      </c>
      <c r="C49" t="s">
        <v>184</v>
      </c>
      <c r="D49" t="s">
        <v>172</v>
      </c>
      <c r="E49" t="s">
        <v>188</v>
      </c>
      <c r="F49" t="s">
        <v>77</v>
      </c>
      <c r="G49" t="s">
        <v>78</v>
      </c>
      <c r="H49" t="s">
        <v>79</v>
      </c>
      <c r="I49" t="s">
        <v>118</v>
      </c>
      <c r="J49">
        <v>20</v>
      </c>
      <c r="K49">
        <v>0</v>
      </c>
      <c r="L49" t="s">
        <v>174</v>
      </c>
      <c r="M49" t="s">
        <v>82</v>
      </c>
      <c r="N49" s="6" t="s">
        <v>196</v>
      </c>
      <c r="O49" s="6">
        <v>0</v>
      </c>
      <c r="P49" s="6"/>
      <c r="Q49" s="6"/>
      <c r="R49" s="6"/>
      <c r="S49" s="6">
        <v>7.5</v>
      </c>
      <c r="U49" t="s">
        <v>190</v>
      </c>
      <c r="V49" t="s">
        <v>153</v>
      </c>
      <c r="W49" s="6"/>
      <c r="X49" s="6">
        <v>0</v>
      </c>
      <c r="Y49" s="6">
        <v>0</v>
      </c>
      <c r="AB49">
        <v>2023</v>
      </c>
      <c r="AC49">
        <v>2023</v>
      </c>
      <c r="AD49" t="s">
        <v>197</v>
      </c>
      <c r="AE49" t="s">
        <v>198</v>
      </c>
      <c r="AF49" t="e">
        <v>#N/A</v>
      </c>
      <c r="AG49" t="str">
        <f t="shared" si="0"/>
        <v>Austria Renewable Energy Auctions  - 2023 Round 2 (Biomass)-Austria-2023</v>
      </c>
    </row>
    <row r="50" spans="1:33" x14ac:dyDescent="0.35">
      <c r="A50" t="s">
        <v>199</v>
      </c>
      <c r="B50" t="s">
        <v>75</v>
      </c>
      <c r="C50" t="s">
        <v>184</v>
      </c>
      <c r="D50" t="s">
        <v>172</v>
      </c>
      <c r="E50" t="s">
        <v>31</v>
      </c>
      <c r="F50" t="s">
        <v>77</v>
      </c>
      <c r="G50" t="s">
        <v>78</v>
      </c>
      <c r="H50" t="s">
        <v>79</v>
      </c>
      <c r="I50" t="s">
        <v>118</v>
      </c>
      <c r="J50">
        <v>20</v>
      </c>
      <c r="K50">
        <v>0</v>
      </c>
      <c r="L50" t="s">
        <v>174</v>
      </c>
      <c r="M50" t="s">
        <v>82</v>
      </c>
      <c r="N50" s="6" t="s">
        <v>200</v>
      </c>
      <c r="O50" s="6">
        <v>90</v>
      </c>
      <c r="P50" s="6">
        <v>97.32</v>
      </c>
      <c r="Q50" s="6"/>
      <c r="R50" s="6"/>
      <c r="S50" s="6">
        <v>290.17</v>
      </c>
      <c r="U50" t="s">
        <v>84</v>
      </c>
      <c r="V50" t="s">
        <v>153</v>
      </c>
      <c r="W50" s="6"/>
      <c r="X50" s="6">
        <v>20.58</v>
      </c>
      <c r="Y50" s="6">
        <v>20.58</v>
      </c>
      <c r="Z50" s="3">
        <v>1</v>
      </c>
      <c r="AA50" s="3">
        <v>7.0000000000000007E-2</v>
      </c>
      <c r="AB50">
        <v>2023</v>
      </c>
      <c r="AC50">
        <v>2023</v>
      </c>
      <c r="AD50" t="s">
        <v>201</v>
      </c>
      <c r="AE50" t="s">
        <v>202</v>
      </c>
      <c r="AF50">
        <v>97.318339100000003</v>
      </c>
      <c r="AG50" t="str">
        <f t="shared" si="0"/>
        <v>Austria Renewable Energy Auctions  - 2023 - Round 3 (Solar)-Austria-2023</v>
      </c>
    </row>
    <row r="51" spans="1:33" x14ac:dyDescent="0.35">
      <c r="A51" t="s">
        <v>203</v>
      </c>
      <c r="B51" t="s">
        <v>75</v>
      </c>
      <c r="C51" t="s">
        <v>184</v>
      </c>
      <c r="D51" t="s">
        <v>172</v>
      </c>
      <c r="E51" t="s">
        <v>31</v>
      </c>
      <c r="F51" t="s">
        <v>77</v>
      </c>
      <c r="G51" t="s">
        <v>78</v>
      </c>
      <c r="H51" t="s">
        <v>79</v>
      </c>
      <c r="I51" t="s">
        <v>118</v>
      </c>
      <c r="J51">
        <v>20</v>
      </c>
      <c r="K51">
        <v>0</v>
      </c>
      <c r="L51" t="s">
        <v>174</v>
      </c>
      <c r="M51" t="s">
        <v>82</v>
      </c>
      <c r="N51" s="6" t="s">
        <v>204</v>
      </c>
      <c r="O51" s="6">
        <v>77.599999999999994</v>
      </c>
      <c r="P51" s="6">
        <v>83.91</v>
      </c>
      <c r="Q51" s="6"/>
      <c r="R51" s="6"/>
      <c r="S51" s="6">
        <v>444.59</v>
      </c>
      <c r="U51" t="s">
        <v>84</v>
      </c>
      <c r="V51" t="s">
        <v>153</v>
      </c>
      <c r="W51" s="6"/>
      <c r="X51" s="6">
        <v>84.75</v>
      </c>
      <c r="Y51" s="6">
        <v>84.75</v>
      </c>
      <c r="Z51" s="3">
        <v>1</v>
      </c>
      <c r="AA51" s="3">
        <v>0.19</v>
      </c>
      <c r="AB51">
        <v>2023</v>
      </c>
      <c r="AC51">
        <v>2023</v>
      </c>
      <c r="AD51" t="s">
        <v>205</v>
      </c>
      <c r="AE51" t="s">
        <v>206</v>
      </c>
      <c r="AF51">
        <v>83.910034600000003</v>
      </c>
      <c r="AG51" t="str">
        <f t="shared" si="0"/>
        <v>Austria Renewable Energy Auctions  - 2023 - Round 4 (Solar)-Austria-2023</v>
      </c>
    </row>
    <row r="52" spans="1:33" x14ac:dyDescent="0.35">
      <c r="A52" t="s">
        <v>207</v>
      </c>
      <c r="B52" t="s">
        <v>75</v>
      </c>
      <c r="C52" t="s">
        <v>184</v>
      </c>
      <c r="D52" t="s">
        <v>172</v>
      </c>
      <c r="E52" t="s">
        <v>31</v>
      </c>
      <c r="F52" t="s">
        <v>77</v>
      </c>
      <c r="G52" t="s">
        <v>78</v>
      </c>
      <c r="H52" t="s">
        <v>79</v>
      </c>
      <c r="I52" t="s">
        <v>118</v>
      </c>
      <c r="J52">
        <v>20</v>
      </c>
      <c r="K52">
        <v>0</v>
      </c>
      <c r="L52" t="s">
        <v>174</v>
      </c>
      <c r="M52" t="s">
        <v>82</v>
      </c>
      <c r="N52" s="6" t="s">
        <v>208</v>
      </c>
      <c r="O52" s="6">
        <v>92.2</v>
      </c>
      <c r="P52" s="6">
        <v>99.7</v>
      </c>
      <c r="Q52" s="6"/>
      <c r="R52" s="6"/>
      <c r="S52" s="6">
        <v>534.84</v>
      </c>
      <c r="U52" t="s">
        <v>84</v>
      </c>
      <c r="V52" t="s">
        <v>153</v>
      </c>
      <c r="W52" s="6"/>
      <c r="X52" s="6">
        <v>83.71</v>
      </c>
      <c r="Y52" s="6">
        <v>83.71</v>
      </c>
      <c r="Z52" s="3">
        <v>1</v>
      </c>
      <c r="AA52" s="3">
        <v>0.16</v>
      </c>
      <c r="AB52">
        <v>2023</v>
      </c>
      <c r="AC52">
        <v>2023</v>
      </c>
      <c r="AD52" s="4">
        <v>45209</v>
      </c>
      <c r="AE52" s="4">
        <v>45575</v>
      </c>
      <c r="AF52">
        <v>99.697231830000007</v>
      </c>
      <c r="AG52" t="str">
        <f t="shared" si="0"/>
        <v>Austria Renewable Energy Auctions  - 2023 - Round 5 (Solar)-Austria-2023</v>
      </c>
    </row>
    <row r="53" spans="1:33" x14ac:dyDescent="0.35">
      <c r="A53" t="s">
        <v>209</v>
      </c>
      <c r="B53" t="s">
        <v>75</v>
      </c>
      <c r="C53" t="s">
        <v>184</v>
      </c>
      <c r="D53" t="s">
        <v>172</v>
      </c>
      <c r="E53" t="s">
        <v>32</v>
      </c>
      <c r="F53" t="s">
        <v>77</v>
      </c>
      <c r="G53" t="s">
        <v>78</v>
      </c>
      <c r="H53" t="s">
        <v>79</v>
      </c>
      <c r="I53" t="s">
        <v>118</v>
      </c>
      <c r="J53">
        <v>20</v>
      </c>
      <c r="K53">
        <v>0</v>
      </c>
      <c r="L53" t="s">
        <v>174</v>
      </c>
      <c r="M53" t="s">
        <v>82</v>
      </c>
      <c r="N53" s="6" t="s">
        <v>210</v>
      </c>
      <c r="O53" s="6">
        <v>82.2</v>
      </c>
      <c r="P53" s="6">
        <v>86.4</v>
      </c>
      <c r="Q53" s="6"/>
      <c r="R53" s="6"/>
      <c r="S53" s="6">
        <v>190</v>
      </c>
      <c r="U53" t="s">
        <v>88</v>
      </c>
      <c r="V53" t="s">
        <v>153</v>
      </c>
      <c r="W53" s="6"/>
      <c r="X53" s="6">
        <v>45.4</v>
      </c>
      <c r="Y53" s="6">
        <v>45.4</v>
      </c>
      <c r="Z53" s="3">
        <v>1</v>
      </c>
      <c r="AA53" s="3">
        <v>0.24</v>
      </c>
      <c r="AB53">
        <v>2022</v>
      </c>
      <c r="AC53">
        <v>2022</v>
      </c>
      <c r="AD53" s="4">
        <v>44887</v>
      </c>
      <c r="AE53" s="4">
        <v>46020</v>
      </c>
      <c r="AF53">
        <v>86.398990960000006</v>
      </c>
      <c r="AG53" t="str">
        <f t="shared" si="0"/>
        <v>Austria Wind Auction  December 2022-Austria-2022</v>
      </c>
    </row>
    <row r="54" spans="1:33" x14ac:dyDescent="0.35">
      <c r="A54" t="s">
        <v>211</v>
      </c>
      <c r="B54" t="s">
        <v>75</v>
      </c>
      <c r="C54" t="s">
        <v>184</v>
      </c>
      <c r="D54" t="s">
        <v>172</v>
      </c>
      <c r="E54" t="s">
        <v>32</v>
      </c>
      <c r="F54" t="s">
        <v>77</v>
      </c>
      <c r="G54" t="s">
        <v>78</v>
      </c>
      <c r="H54" t="s">
        <v>79</v>
      </c>
      <c r="I54" t="s">
        <v>118</v>
      </c>
      <c r="J54">
        <v>20</v>
      </c>
      <c r="K54">
        <v>0</v>
      </c>
      <c r="L54" t="s">
        <v>174</v>
      </c>
      <c r="M54" t="s">
        <v>82</v>
      </c>
      <c r="N54" s="6"/>
      <c r="O54" s="6">
        <v>82.2</v>
      </c>
      <c r="P54" s="6">
        <v>88.88</v>
      </c>
      <c r="Q54" s="6"/>
      <c r="R54" s="6"/>
      <c r="S54" s="6">
        <v>100</v>
      </c>
      <c r="U54" t="s">
        <v>88</v>
      </c>
      <c r="V54" t="s">
        <v>153</v>
      </c>
      <c r="W54" s="6"/>
      <c r="X54" s="6">
        <v>100.8</v>
      </c>
      <c r="Y54" s="6"/>
      <c r="Z54" s="3">
        <v>0</v>
      </c>
      <c r="AA54" s="3">
        <v>1.01</v>
      </c>
      <c r="AB54">
        <v>2023</v>
      </c>
      <c r="AC54">
        <v>2022</v>
      </c>
      <c r="AD54" s="4">
        <v>44901</v>
      </c>
      <c r="AE54" s="4">
        <v>45996</v>
      </c>
      <c r="AF54">
        <v>88.884083039999993</v>
      </c>
      <c r="AG54" t="str">
        <f t="shared" si="0"/>
        <v>Austria Wind Auction  March 2023-Austria-2023</v>
      </c>
    </row>
    <row r="55" spans="1:33" x14ac:dyDescent="0.35">
      <c r="A55" t="s">
        <v>212</v>
      </c>
      <c r="B55" t="s">
        <v>75</v>
      </c>
      <c r="C55" t="s">
        <v>184</v>
      </c>
      <c r="D55" t="s">
        <v>172</v>
      </c>
      <c r="E55" t="s">
        <v>32</v>
      </c>
      <c r="F55" t="s">
        <v>77</v>
      </c>
      <c r="G55" t="s">
        <v>78</v>
      </c>
      <c r="H55" t="s">
        <v>79</v>
      </c>
      <c r="I55" t="s">
        <v>118</v>
      </c>
      <c r="J55">
        <v>20</v>
      </c>
      <c r="K55">
        <v>0</v>
      </c>
      <c r="L55" t="s">
        <v>174</v>
      </c>
      <c r="M55" t="s">
        <v>82</v>
      </c>
      <c r="N55" s="6"/>
      <c r="O55" s="6">
        <v>82.2</v>
      </c>
      <c r="P55" s="6">
        <v>88.88</v>
      </c>
      <c r="Q55" s="6"/>
      <c r="R55" s="6"/>
      <c r="S55" s="6">
        <v>100</v>
      </c>
      <c r="U55" t="s">
        <v>88</v>
      </c>
      <c r="V55" t="s">
        <v>153</v>
      </c>
      <c r="W55" s="6"/>
      <c r="X55" s="6">
        <v>52.8</v>
      </c>
      <c r="Y55" s="6"/>
      <c r="Z55" s="3">
        <v>0</v>
      </c>
      <c r="AA55" s="3">
        <v>0.53</v>
      </c>
      <c r="AB55">
        <v>2023</v>
      </c>
      <c r="AC55">
        <v>2022</v>
      </c>
      <c r="AD55" s="4">
        <v>44971</v>
      </c>
      <c r="AE55" s="4">
        <v>46066</v>
      </c>
      <c r="AF55">
        <v>88.884083039999993</v>
      </c>
      <c r="AG55" t="str">
        <f t="shared" si="0"/>
        <v>Austria Wind Auction  June 2023-Austria-2023</v>
      </c>
    </row>
    <row r="56" spans="1:33" x14ac:dyDescent="0.35">
      <c r="A56" t="s">
        <v>213</v>
      </c>
      <c r="B56" t="s">
        <v>75</v>
      </c>
      <c r="C56" t="s">
        <v>184</v>
      </c>
      <c r="D56" t="s">
        <v>172</v>
      </c>
      <c r="E56" t="s">
        <v>32</v>
      </c>
      <c r="F56" t="s">
        <v>77</v>
      </c>
      <c r="G56" t="s">
        <v>78</v>
      </c>
      <c r="H56" t="s">
        <v>79</v>
      </c>
      <c r="I56" t="s">
        <v>118</v>
      </c>
      <c r="J56">
        <v>20</v>
      </c>
      <c r="K56">
        <v>0</v>
      </c>
      <c r="L56" t="s">
        <v>174</v>
      </c>
      <c r="M56" t="s">
        <v>82</v>
      </c>
      <c r="N56" s="6" t="s">
        <v>214</v>
      </c>
      <c r="O56" s="6">
        <v>0</v>
      </c>
      <c r="P56" s="6"/>
      <c r="Q56" s="6"/>
      <c r="R56" s="6"/>
      <c r="S56" s="6">
        <v>100</v>
      </c>
      <c r="U56" t="s">
        <v>88</v>
      </c>
      <c r="V56" t="s">
        <v>153</v>
      </c>
      <c r="W56" s="6"/>
      <c r="X56" s="6">
        <v>0</v>
      </c>
      <c r="Y56" s="6">
        <v>0</v>
      </c>
      <c r="AB56">
        <v>2023</v>
      </c>
      <c r="AC56">
        <v>2022</v>
      </c>
      <c r="AD56" s="4">
        <v>45195</v>
      </c>
      <c r="AE56" s="4">
        <v>46326</v>
      </c>
      <c r="AF56" t="e">
        <v>#N/A</v>
      </c>
      <c r="AG56" t="str">
        <f t="shared" si="0"/>
        <v>Austria Wind Auction September 2023-Austria-2023</v>
      </c>
    </row>
    <row r="57" spans="1:33" x14ac:dyDescent="0.35">
      <c r="A57" t="s">
        <v>215</v>
      </c>
      <c r="B57" t="s">
        <v>75</v>
      </c>
      <c r="C57" t="s">
        <v>184</v>
      </c>
      <c r="D57" t="s">
        <v>172</v>
      </c>
      <c r="E57" t="s">
        <v>32</v>
      </c>
      <c r="F57" t="s">
        <v>77</v>
      </c>
      <c r="G57" t="s">
        <v>78</v>
      </c>
      <c r="H57" t="s">
        <v>79</v>
      </c>
      <c r="I57" t="s">
        <v>118</v>
      </c>
      <c r="J57">
        <v>20</v>
      </c>
      <c r="K57">
        <v>0</v>
      </c>
      <c r="L57" t="s">
        <v>174</v>
      </c>
      <c r="M57" t="s">
        <v>82</v>
      </c>
      <c r="N57" s="6"/>
      <c r="O57" s="6">
        <v>92.6</v>
      </c>
      <c r="P57" s="6">
        <v>100.13</v>
      </c>
      <c r="Q57" s="6"/>
      <c r="R57" s="6"/>
      <c r="S57" s="6">
        <v>346.4</v>
      </c>
      <c r="U57" t="s">
        <v>88</v>
      </c>
      <c r="V57" t="s">
        <v>153</v>
      </c>
      <c r="W57" s="6"/>
      <c r="X57" s="6">
        <v>154.55000000000001</v>
      </c>
      <c r="Y57" s="6"/>
      <c r="Z57" s="3">
        <v>0</v>
      </c>
      <c r="AA57" s="3">
        <v>0.45</v>
      </c>
      <c r="AB57">
        <v>2023</v>
      </c>
      <c r="AC57">
        <v>2022</v>
      </c>
      <c r="AD57" s="4">
        <v>45097</v>
      </c>
      <c r="AE57" s="4">
        <v>46192</v>
      </c>
      <c r="AF57">
        <v>100.12975779999999</v>
      </c>
      <c r="AG57" t="str">
        <f t="shared" si="0"/>
        <v>Austria Wind Auction  December 2023-Austria-2023</v>
      </c>
    </row>
    <row r="58" spans="1:33" x14ac:dyDescent="0.35">
      <c r="A58" t="s">
        <v>216</v>
      </c>
      <c r="B58" t="s">
        <v>75</v>
      </c>
      <c r="C58" t="s">
        <v>184</v>
      </c>
      <c r="D58" t="s">
        <v>172</v>
      </c>
      <c r="E58" t="s">
        <v>32</v>
      </c>
      <c r="F58" t="s">
        <v>77</v>
      </c>
      <c r="G58" t="s">
        <v>78</v>
      </c>
      <c r="H58" t="s">
        <v>79</v>
      </c>
      <c r="I58" t="s">
        <v>118</v>
      </c>
      <c r="J58">
        <v>20</v>
      </c>
      <c r="K58">
        <v>0</v>
      </c>
      <c r="L58" t="s">
        <v>174</v>
      </c>
      <c r="M58" t="s">
        <v>82</v>
      </c>
      <c r="N58" s="6"/>
      <c r="O58" s="6">
        <v>95.8</v>
      </c>
      <c r="P58" s="6">
        <v>103.62</v>
      </c>
      <c r="Q58" s="6"/>
      <c r="R58" s="6"/>
      <c r="S58" s="6">
        <v>282</v>
      </c>
      <c r="U58" t="s">
        <v>88</v>
      </c>
      <c r="V58" t="s">
        <v>153</v>
      </c>
      <c r="W58" s="6"/>
      <c r="X58" s="6">
        <v>161.55000000000001</v>
      </c>
      <c r="Y58" s="6"/>
      <c r="Z58" s="3">
        <v>0</v>
      </c>
      <c r="AA58" s="3">
        <v>0.56999999999999995</v>
      </c>
      <c r="AB58">
        <v>2024</v>
      </c>
      <c r="AC58">
        <v>2024</v>
      </c>
      <c r="AD58" s="4">
        <v>45426</v>
      </c>
      <c r="AF58">
        <v>103.6235803</v>
      </c>
      <c r="AG58" t="str">
        <f t="shared" si="0"/>
        <v>Austria Wind Auction  May 2024-Austria-2024</v>
      </c>
    </row>
    <row r="59" spans="1:33" x14ac:dyDescent="0.35">
      <c r="A59" t="s">
        <v>217</v>
      </c>
      <c r="B59" t="s">
        <v>75</v>
      </c>
      <c r="C59" t="s">
        <v>184</v>
      </c>
      <c r="D59" t="s">
        <v>172</v>
      </c>
      <c r="E59" t="s">
        <v>32</v>
      </c>
      <c r="F59" t="s">
        <v>77</v>
      </c>
      <c r="G59" t="s">
        <v>78</v>
      </c>
      <c r="H59" t="s">
        <v>79</v>
      </c>
      <c r="I59" t="s">
        <v>118</v>
      </c>
      <c r="J59">
        <v>20</v>
      </c>
      <c r="K59">
        <v>0</v>
      </c>
      <c r="L59" t="s">
        <v>174</v>
      </c>
      <c r="M59" t="s">
        <v>82</v>
      </c>
      <c r="N59" s="6"/>
      <c r="O59" s="6">
        <v>94.9</v>
      </c>
      <c r="P59" s="6">
        <v>102.65</v>
      </c>
      <c r="Q59" s="6"/>
      <c r="R59" s="6"/>
      <c r="S59" s="6">
        <v>220.45</v>
      </c>
      <c r="U59" t="s">
        <v>88</v>
      </c>
      <c r="V59" t="s">
        <v>153</v>
      </c>
      <c r="W59" s="6"/>
      <c r="X59" s="6">
        <v>35.200000000000003</v>
      </c>
      <c r="Y59" s="6"/>
      <c r="Z59" s="3">
        <v>0</v>
      </c>
      <c r="AA59" s="3">
        <v>0.16</v>
      </c>
      <c r="AB59">
        <v>2024</v>
      </c>
      <c r="AC59">
        <v>2024</v>
      </c>
      <c r="AD59" s="4">
        <v>45506</v>
      </c>
      <c r="AF59">
        <v>102.65008109999999</v>
      </c>
      <c r="AG59" t="str">
        <f t="shared" si="0"/>
        <v>Austria Wind Auction  August 2024-Austria-2024</v>
      </c>
    </row>
    <row r="60" spans="1:33" x14ac:dyDescent="0.35">
      <c r="A60" t="s">
        <v>218</v>
      </c>
      <c r="B60" t="s">
        <v>75</v>
      </c>
      <c r="C60" t="s">
        <v>184</v>
      </c>
      <c r="D60" t="s">
        <v>172</v>
      </c>
      <c r="E60" t="s">
        <v>32</v>
      </c>
      <c r="F60" t="s">
        <v>77</v>
      </c>
      <c r="G60" t="s">
        <v>78</v>
      </c>
      <c r="H60" t="s">
        <v>79</v>
      </c>
      <c r="I60" t="s">
        <v>118</v>
      </c>
      <c r="J60">
        <v>20</v>
      </c>
      <c r="K60">
        <v>0</v>
      </c>
      <c r="L60" t="s">
        <v>174</v>
      </c>
      <c r="M60" t="s">
        <v>82</v>
      </c>
      <c r="N60" s="6"/>
      <c r="O60" s="6">
        <v>95.9</v>
      </c>
      <c r="P60" s="6">
        <v>103.73</v>
      </c>
      <c r="Q60" s="6"/>
      <c r="R60" s="6"/>
      <c r="S60" s="6">
        <v>285.25</v>
      </c>
      <c r="U60" t="s">
        <v>88</v>
      </c>
      <c r="V60" t="s">
        <v>153</v>
      </c>
      <c r="W60" s="6"/>
      <c r="X60" s="6">
        <v>30.2</v>
      </c>
      <c r="Y60" s="6">
        <v>30.2</v>
      </c>
      <c r="Z60" s="3">
        <v>1</v>
      </c>
      <c r="AA60" s="3">
        <v>0.11</v>
      </c>
      <c r="AB60">
        <v>2024</v>
      </c>
      <c r="AC60">
        <v>2024</v>
      </c>
      <c r="AD60" s="4">
        <v>45583</v>
      </c>
      <c r="AE60" s="4">
        <v>46699</v>
      </c>
      <c r="AF60">
        <v>103.7317469</v>
      </c>
      <c r="AG60" t="str">
        <f t="shared" si="0"/>
        <v>Austria Wind Auction  October 2024-Austria-2024</v>
      </c>
    </row>
    <row r="61" spans="1:33" x14ac:dyDescent="0.35">
      <c r="A61" t="s">
        <v>224</v>
      </c>
      <c r="B61" t="s">
        <v>75</v>
      </c>
      <c r="C61" t="s">
        <v>184</v>
      </c>
      <c r="D61" t="s">
        <v>172</v>
      </c>
      <c r="E61" t="s">
        <v>101</v>
      </c>
      <c r="F61" t="s">
        <v>77</v>
      </c>
      <c r="G61" t="s">
        <v>78</v>
      </c>
      <c r="H61" t="s">
        <v>79</v>
      </c>
      <c r="I61" t="s">
        <v>118</v>
      </c>
      <c r="J61">
        <v>20</v>
      </c>
      <c r="K61">
        <v>0</v>
      </c>
      <c r="L61" t="s">
        <v>174</v>
      </c>
      <c r="M61" t="s">
        <v>82</v>
      </c>
      <c r="N61" s="6" t="s">
        <v>225</v>
      </c>
      <c r="O61" s="6">
        <v>0</v>
      </c>
      <c r="P61" s="6"/>
      <c r="Q61" s="6"/>
      <c r="R61" s="6"/>
      <c r="S61" s="6">
        <v>20</v>
      </c>
      <c r="U61" t="s">
        <v>102</v>
      </c>
      <c r="V61" t="s">
        <v>112</v>
      </c>
      <c r="W61" s="6"/>
      <c r="X61" s="6">
        <v>0</v>
      </c>
      <c r="Y61" s="6">
        <v>0</v>
      </c>
      <c r="AB61">
        <v>2022</v>
      </c>
      <c r="AC61">
        <v>2022</v>
      </c>
      <c r="AD61" s="4">
        <v>44880</v>
      </c>
      <c r="AE61" s="4">
        <v>45997</v>
      </c>
      <c r="AF61" t="e">
        <v>#N/A</v>
      </c>
      <c r="AG61" t="str">
        <f t="shared" si="0"/>
        <v>Austria Wind-Hydro Auction December 2022-Austria-2022</v>
      </c>
    </row>
    <row r="62" spans="1:33" x14ac:dyDescent="0.35">
      <c r="A62" t="s">
        <v>226</v>
      </c>
      <c r="B62" t="s">
        <v>75</v>
      </c>
      <c r="C62" t="s">
        <v>184</v>
      </c>
      <c r="D62" t="s">
        <v>172</v>
      </c>
      <c r="E62" t="s">
        <v>101</v>
      </c>
      <c r="F62" t="s">
        <v>77</v>
      </c>
      <c r="G62" t="s">
        <v>78</v>
      </c>
      <c r="H62" t="s">
        <v>79</v>
      </c>
      <c r="I62" t="s">
        <v>118</v>
      </c>
      <c r="J62">
        <v>20</v>
      </c>
      <c r="K62">
        <v>0</v>
      </c>
      <c r="L62" t="s">
        <v>174</v>
      </c>
      <c r="M62" t="s">
        <v>82</v>
      </c>
      <c r="N62" s="6" t="s">
        <v>225</v>
      </c>
      <c r="O62" s="6">
        <v>0</v>
      </c>
      <c r="P62" s="6"/>
      <c r="Q62" s="6"/>
      <c r="R62" s="6"/>
      <c r="S62" s="6">
        <v>20</v>
      </c>
      <c r="U62" t="s">
        <v>102</v>
      </c>
      <c r="V62" t="s">
        <v>112</v>
      </c>
      <c r="W62" s="6"/>
      <c r="X62" s="6">
        <v>0</v>
      </c>
      <c r="Y62" s="6">
        <v>0</v>
      </c>
      <c r="AB62">
        <v>2023</v>
      </c>
      <c r="AC62">
        <v>2022</v>
      </c>
      <c r="AD62" s="4">
        <v>44971</v>
      </c>
      <c r="AE62" s="4">
        <v>46104</v>
      </c>
      <c r="AF62" t="e">
        <v>#N/A</v>
      </c>
      <c r="AG62" t="str">
        <f t="shared" si="0"/>
        <v>Austria Wind-Hydro Auction February 2023-Austria-2023</v>
      </c>
    </row>
    <row r="63" spans="1:33" x14ac:dyDescent="0.35">
      <c r="A63" t="s">
        <v>227</v>
      </c>
      <c r="B63" t="s">
        <v>75</v>
      </c>
      <c r="C63" t="s">
        <v>184</v>
      </c>
      <c r="D63" t="s">
        <v>172</v>
      </c>
      <c r="E63" t="s">
        <v>101</v>
      </c>
      <c r="F63" t="s">
        <v>77</v>
      </c>
      <c r="G63" t="s">
        <v>78</v>
      </c>
      <c r="H63" t="s">
        <v>79</v>
      </c>
      <c r="I63" t="s">
        <v>118</v>
      </c>
      <c r="J63">
        <v>20</v>
      </c>
      <c r="K63">
        <v>0</v>
      </c>
      <c r="L63" t="s">
        <v>174</v>
      </c>
      <c r="M63" t="s">
        <v>82</v>
      </c>
      <c r="N63" s="6" t="s">
        <v>228</v>
      </c>
      <c r="O63" s="6">
        <v>107.7</v>
      </c>
      <c r="P63" s="6">
        <v>116.5</v>
      </c>
      <c r="Q63" s="6"/>
      <c r="R63" s="6"/>
      <c r="S63" s="6">
        <v>40</v>
      </c>
      <c r="U63" t="s">
        <v>102</v>
      </c>
      <c r="V63" t="s">
        <v>112</v>
      </c>
      <c r="W63" s="6"/>
      <c r="X63" s="6">
        <v>28.8</v>
      </c>
      <c r="Y63" s="6">
        <v>28.8</v>
      </c>
      <c r="Z63" s="3">
        <v>1</v>
      </c>
      <c r="AA63" s="3">
        <v>0.72</v>
      </c>
      <c r="AB63">
        <v>2024</v>
      </c>
      <c r="AC63">
        <v>2024</v>
      </c>
      <c r="AD63" s="4">
        <v>45425</v>
      </c>
      <c r="AE63" s="4">
        <v>46542</v>
      </c>
      <c r="AF63">
        <v>116.4954029</v>
      </c>
      <c r="AG63" t="str">
        <f t="shared" si="0"/>
        <v>Austria Wind-Hydro Auction May 2024-Austria-2024</v>
      </c>
    </row>
    <row r="64" spans="1:33" x14ac:dyDescent="0.35">
      <c r="A64" t="s">
        <v>230</v>
      </c>
      <c r="B64" t="s">
        <v>75</v>
      </c>
      <c r="C64" t="s">
        <v>184</v>
      </c>
      <c r="D64" t="s">
        <v>172</v>
      </c>
      <c r="E64" t="s">
        <v>31</v>
      </c>
      <c r="F64" t="s">
        <v>77</v>
      </c>
      <c r="G64" t="s">
        <v>78</v>
      </c>
      <c r="H64" t="s">
        <v>79</v>
      </c>
      <c r="I64" t="s">
        <v>118</v>
      </c>
      <c r="J64">
        <v>20</v>
      </c>
      <c r="K64">
        <v>0</v>
      </c>
      <c r="L64" t="s">
        <v>174</v>
      </c>
      <c r="M64" t="s">
        <v>82</v>
      </c>
      <c r="N64" s="6" t="s">
        <v>231</v>
      </c>
      <c r="O64" s="6">
        <v>88.5</v>
      </c>
      <c r="P64" s="6">
        <v>95.73</v>
      </c>
      <c r="Q64" s="6"/>
      <c r="R64" s="6">
        <v>0</v>
      </c>
      <c r="S64" s="6">
        <v>287.5</v>
      </c>
      <c r="U64" t="s">
        <v>84</v>
      </c>
      <c r="V64" t="s">
        <v>153</v>
      </c>
      <c r="W64" s="6"/>
      <c r="X64" s="6">
        <v>251.4</v>
      </c>
      <c r="Y64" s="6">
        <v>251</v>
      </c>
      <c r="Z64" s="3">
        <v>1</v>
      </c>
      <c r="AA64" s="3">
        <v>0.87</v>
      </c>
      <c r="AB64">
        <v>2024</v>
      </c>
      <c r="AC64">
        <v>2024</v>
      </c>
      <c r="AD64" s="4">
        <v>45412</v>
      </c>
      <c r="AE64" s="4">
        <v>45791</v>
      </c>
      <c r="AF64">
        <v>95.727420230000007</v>
      </c>
      <c r="AG64" t="str">
        <f t="shared" si="0"/>
        <v>Austria Renewable Energy Auctions - 2024 - Round 6 (Solar)-Austria-2024</v>
      </c>
    </row>
    <row r="65" spans="1:33" x14ac:dyDescent="0.35">
      <c r="A65" t="s">
        <v>232</v>
      </c>
      <c r="B65" t="s">
        <v>75</v>
      </c>
      <c r="C65" t="s">
        <v>184</v>
      </c>
      <c r="D65" t="s">
        <v>172</v>
      </c>
      <c r="E65" t="s">
        <v>31</v>
      </c>
      <c r="F65" t="s">
        <v>77</v>
      </c>
      <c r="G65" t="s">
        <v>78</v>
      </c>
      <c r="H65" t="s">
        <v>79</v>
      </c>
      <c r="I65" t="s">
        <v>118</v>
      </c>
      <c r="J65">
        <v>20</v>
      </c>
      <c r="K65">
        <v>0</v>
      </c>
      <c r="L65" t="s">
        <v>174</v>
      </c>
      <c r="M65" t="s">
        <v>82</v>
      </c>
      <c r="N65" s="6" t="s">
        <v>233</v>
      </c>
      <c r="O65" s="6">
        <v>88.9</v>
      </c>
      <c r="P65" s="6">
        <v>96.16</v>
      </c>
      <c r="Q65" s="6"/>
      <c r="R65" s="6">
        <v>0</v>
      </c>
      <c r="S65" s="6">
        <v>323.57</v>
      </c>
      <c r="U65" t="s">
        <v>84</v>
      </c>
      <c r="V65" t="s">
        <v>153</v>
      </c>
      <c r="W65" s="6"/>
      <c r="X65" s="6">
        <v>186.8</v>
      </c>
      <c r="Y65" s="6">
        <v>186.8</v>
      </c>
      <c r="Z65" s="3">
        <v>1</v>
      </c>
      <c r="AA65" s="3">
        <v>0.57999999999999996</v>
      </c>
      <c r="AB65">
        <v>2024</v>
      </c>
      <c r="AC65">
        <v>2024</v>
      </c>
      <c r="AD65" s="4">
        <v>45468</v>
      </c>
      <c r="AE65" s="4">
        <v>45847</v>
      </c>
      <c r="AF65">
        <v>96.160086530000001</v>
      </c>
      <c r="AG65" t="str">
        <f t="shared" si="0"/>
        <v>Austria Renewable Energy Auctions - 2024 - Round 7 (Solar)-Austria-2024</v>
      </c>
    </row>
    <row r="66" spans="1:33" x14ac:dyDescent="0.35">
      <c r="A66" t="s">
        <v>234</v>
      </c>
      <c r="B66" t="s">
        <v>75</v>
      </c>
      <c r="C66" t="s">
        <v>184</v>
      </c>
      <c r="D66" t="s">
        <v>172</v>
      </c>
      <c r="E66" t="s">
        <v>31</v>
      </c>
      <c r="F66" t="s">
        <v>77</v>
      </c>
      <c r="G66" t="s">
        <v>78</v>
      </c>
      <c r="H66" t="s">
        <v>79</v>
      </c>
      <c r="I66" t="s">
        <v>118</v>
      </c>
      <c r="J66">
        <v>20</v>
      </c>
      <c r="K66">
        <v>0</v>
      </c>
      <c r="L66" t="s">
        <v>174</v>
      </c>
      <c r="M66" t="s">
        <v>82</v>
      </c>
      <c r="N66" s="6" t="s">
        <v>235</v>
      </c>
      <c r="O66" s="6">
        <v>88</v>
      </c>
      <c r="P66" s="6">
        <v>95.19</v>
      </c>
      <c r="Q66" s="6"/>
      <c r="R66" s="6">
        <v>0</v>
      </c>
      <c r="S66" s="6">
        <v>424.25</v>
      </c>
      <c r="U66" t="s">
        <v>84</v>
      </c>
      <c r="V66" t="s">
        <v>153</v>
      </c>
      <c r="W66" s="6"/>
      <c r="X66" s="6">
        <v>118.38</v>
      </c>
      <c r="Y66" s="6">
        <v>118.38</v>
      </c>
      <c r="Z66" s="3">
        <v>1</v>
      </c>
      <c r="AA66" s="3">
        <v>0.28000000000000003</v>
      </c>
      <c r="AB66">
        <v>2024</v>
      </c>
      <c r="AC66">
        <v>2024</v>
      </c>
      <c r="AD66" s="4">
        <v>45545</v>
      </c>
      <c r="AE66" s="4">
        <v>45924</v>
      </c>
      <c r="AF66">
        <v>95.186587340000003</v>
      </c>
      <c r="AG66" t="str">
        <f t="shared" si="0"/>
        <v>Austria Renewable Energy Auctions - 2024 - Round 8 (Solar)-Austria-2024</v>
      </c>
    </row>
    <row r="67" spans="1:33" x14ac:dyDescent="0.35">
      <c r="A67" t="s">
        <v>236</v>
      </c>
      <c r="B67" t="s">
        <v>75</v>
      </c>
      <c r="C67" t="s">
        <v>184</v>
      </c>
      <c r="D67" t="s">
        <v>172</v>
      </c>
      <c r="E67" t="s">
        <v>31</v>
      </c>
      <c r="F67" t="s">
        <v>77</v>
      </c>
      <c r="G67" t="s">
        <v>78</v>
      </c>
      <c r="H67" t="s">
        <v>79</v>
      </c>
      <c r="I67" t="s">
        <v>118</v>
      </c>
      <c r="J67">
        <v>20</v>
      </c>
      <c r="K67">
        <v>0</v>
      </c>
      <c r="L67" t="s">
        <v>174</v>
      </c>
      <c r="M67" t="s">
        <v>82</v>
      </c>
      <c r="N67" s="6"/>
      <c r="O67" s="6">
        <v>89.6</v>
      </c>
      <c r="P67" s="6">
        <v>96.92</v>
      </c>
      <c r="Q67" s="6"/>
      <c r="R67" s="6">
        <v>0</v>
      </c>
      <c r="S67" s="6">
        <v>593.37</v>
      </c>
      <c r="U67" t="s">
        <v>84</v>
      </c>
      <c r="V67" t="s">
        <v>153</v>
      </c>
      <c r="W67" s="6"/>
      <c r="X67" s="6">
        <v>489.98</v>
      </c>
      <c r="Y67" s="6">
        <v>489.98</v>
      </c>
      <c r="Z67" s="3">
        <v>1</v>
      </c>
      <c r="AA67" s="3">
        <v>0.83</v>
      </c>
      <c r="AB67">
        <v>2024</v>
      </c>
      <c r="AC67">
        <v>2024</v>
      </c>
      <c r="AD67" s="4">
        <v>45622</v>
      </c>
      <c r="AE67" s="4">
        <v>46001</v>
      </c>
      <c r="AF67">
        <v>96.917252570000002</v>
      </c>
      <c r="AG67" t="str">
        <f t="shared" ref="AG67:AG130" si="1">A67&amp;"-"&amp;C67&amp;"-"&amp;AB67</f>
        <v>Austria Renewable Energy Auctions - 2024 - Round 9 (Solar)-Austria-2024</v>
      </c>
    </row>
    <row r="68" spans="1:33" x14ac:dyDescent="0.35">
      <c r="A68" t="s">
        <v>237</v>
      </c>
      <c r="B68" t="s">
        <v>75</v>
      </c>
      <c r="C68" t="s">
        <v>184</v>
      </c>
      <c r="D68" t="s">
        <v>172</v>
      </c>
      <c r="E68" t="s">
        <v>188</v>
      </c>
      <c r="F68" t="s">
        <v>77</v>
      </c>
      <c r="G68" t="s">
        <v>78</v>
      </c>
      <c r="H68" t="s">
        <v>79</v>
      </c>
      <c r="I68" t="s">
        <v>118</v>
      </c>
      <c r="J68">
        <v>20</v>
      </c>
      <c r="K68">
        <v>0</v>
      </c>
      <c r="L68" t="s">
        <v>174</v>
      </c>
      <c r="M68" t="s">
        <v>82</v>
      </c>
      <c r="N68" s="6" t="s">
        <v>238</v>
      </c>
      <c r="O68" s="6">
        <v>173</v>
      </c>
      <c r="P68" s="6">
        <v>187.13</v>
      </c>
      <c r="Q68" s="6"/>
      <c r="R68" s="6">
        <v>0</v>
      </c>
      <c r="S68" s="6">
        <v>15</v>
      </c>
      <c r="U68" t="s">
        <v>190</v>
      </c>
      <c r="V68" t="s">
        <v>153</v>
      </c>
      <c r="W68" s="6"/>
      <c r="X68" s="6">
        <v>16.399999999999999</v>
      </c>
      <c r="Y68" s="6">
        <v>16.399999999999999</v>
      </c>
      <c r="Z68" s="3">
        <v>1</v>
      </c>
      <c r="AA68" s="3">
        <v>1.0900000000000001</v>
      </c>
      <c r="AB68">
        <v>2024</v>
      </c>
      <c r="AC68">
        <v>2024</v>
      </c>
      <c r="AD68" s="4">
        <v>45440</v>
      </c>
      <c r="AE68" s="4">
        <v>46599</v>
      </c>
      <c r="AF68">
        <v>187.1281774</v>
      </c>
      <c r="AG68" t="str">
        <f t="shared" si="1"/>
        <v>Austria Renewable Energy Auctions - 2024 - Round 3 (Biomass)-Austria-2024</v>
      </c>
    </row>
    <row r="69" spans="1:33" x14ac:dyDescent="0.35">
      <c r="A69" t="s">
        <v>240</v>
      </c>
      <c r="B69" t="s">
        <v>75</v>
      </c>
      <c r="C69" t="s">
        <v>241</v>
      </c>
      <c r="D69" t="s">
        <v>172</v>
      </c>
      <c r="E69" t="s">
        <v>101</v>
      </c>
      <c r="F69" t="s">
        <v>77</v>
      </c>
      <c r="G69" t="s">
        <v>78</v>
      </c>
      <c r="H69" t="s">
        <v>173</v>
      </c>
      <c r="I69" t="s">
        <v>80</v>
      </c>
      <c r="J69">
        <v>15</v>
      </c>
      <c r="K69">
        <v>0</v>
      </c>
      <c r="L69" t="s">
        <v>174</v>
      </c>
      <c r="M69" t="s">
        <v>80</v>
      </c>
      <c r="N69" s="6"/>
      <c r="O69" s="6"/>
      <c r="P69" s="6"/>
      <c r="Q69" s="6"/>
      <c r="R69" s="6">
        <v>0</v>
      </c>
      <c r="S69" s="6">
        <v>33</v>
      </c>
      <c r="U69" t="s">
        <v>102</v>
      </c>
      <c r="V69" t="s">
        <v>80</v>
      </c>
      <c r="W69" s="6">
        <v>0</v>
      </c>
      <c r="X69" s="6">
        <v>33</v>
      </c>
      <c r="Y69" s="6">
        <v>33</v>
      </c>
      <c r="Z69" s="3">
        <v>1</v>
      </c>
      <c r="AA69" s="3">
        <v>1</v>
      </c>
      <c r="AB69">
        <v>2021</v>
      </c>
      <c r="AG69" t="str">
        <f t="shared" si="1"/>
        <v>Belgium Mixed Renewables First Auction-Belgium-2021</v>
      </c>
    </row>
    <row r="70" spans="1:33" x14ac:dyDescent="0.35">
      <c r="A70" t="s">
        <v>242</v>
      </c>
      <c r="B70" t="s">
        <v>75</v>
      </c>
      <c r="C70" t="s">
        <v>241</v>
      </c>
      <c r="D70" t="s">
        <v>172</v>
      </c>
      <c r="E70" t="s">
        <v>31</v>
      </c>
      <c r="F70" t="s">
        <v>77</v>
      </c>
      <c r="G70" t="s">
        <v>92</v>
      </c>
      <c r="H70" t="s">
        <v>80</v>
      </c>
      <c r="I70" t="s">
        <v>95</v>
      </c>
      <c r="L70" t="s">
        <v>174</v>
      </c>
      <c r="M70" t="s">
        <v>80</v>
      </c>
      <c r="N70" s="6"/>
      <c r="O70" s="6">
        <v>9.9</v>
      </c>
      <c r="P70" s="6">
        <v>11.7</v>
      </c>
      <c r="Q70" s="6"/>
      <c r="R70" s="6"/>
      <c r="S70" s="6">
        <v>68</v>
      </c>
      <c r="U70" t="s">
        <v>84</v>
      </c>
      <c r="V70" t="s">
        <v>80</v>
      </c>
      <c r="W70" s="6"/>
      <c r="X70" s="6">
        <v>68</v>
      </c>
      <c r="Y70" s="6">
        <v>68</v>
      </c>
      <c r="Z70" s="3">
        <v>1</v>
      </c>
      <c r="AA70" s="3">
        <v>1</v>
      </c>
      <c r="AB70">
        <v>2021</v>
      </c>
      <c r="AF70">
        <v>11.703511049999999</v>
      </c>
      <c r="AG70" t="str">
        <f t="shared" si="1"/>
        <v>Belgium Flanders Round 3 Subcall 1 Solar Tender-Belgium-2021</v>
      </c>
    </row>
    <row r="71" spans="1:33" x14ac:dyDescent="0.35">
      <c r="A71" t="s">
        <v>243</v>
      </c>
      <c r="B71" t="s">
        <v>75</v>
      </c>
      <c r="C71" t="s">
        <v>241</v>
      </c>
      <c r="D71" t="s">
        <v>172</v>
      </c>
      <c r="E71" t="s">
        <v>31</v>
      </c>
      <c r="F71" t="s">
        <v>77</v>
      </c>
      <c r="G71" t="s">
        <v>92</v>
      </c>
      <c r="H71" t="s">
        <v>80</v>
      </c>
      <c r="I71" t="s">
        <v>95</v>
      </c>
      <c r="L71" t="s">
        <v>174</v>
      </c>
      <c r="M71" t="s">
        <v>80</v>
      </c>
      <c r="N71" s="6"/>
      <c r="O71" s="6">
        <v>7.29</v>
      </c>
      <c r="P71" s="6">
        <v>8.6199999999999992</v>
      </c>
      <c r="Q71" s="6"/>
      <c r="R71" s="6"/>
      <c r="S71" s="6">
        <v>32.5</v>
      </c>
      <c r="U71" t="s">
        <v>84</v>
      </c>
      <c r="V71" t="s">
        <v>80</v>
      </c>
      <c r="W71" s="6"/>
      <c r="X71" s="6">
        <v>32.5</v>
      </c>
      <c r="Y71" s="6">
        <v>32.5</v>
      </c>
      <c r="Z71" s="3">
        <v>1</v>
      </c>
      <c r="AA71" s="3">
        <v>1</v>
      </c>
      <c r="AB71">
        <v>2021</v>
      </c>
      <c r="AF71">
        <v>8.6180399570000006</v>
      </c>
      <c r="AG71" t="str">
        <f t="shared" si="1"/>
        <v>Belgium Flanders Round 3 Subcall 2 Solar Tender-Belgium-2021</v>
      </c>
    </row>
    <row r="72" spans="1:33" x14ac:dyDescent="0.35">
      <c r="A72" t="s">
        <v>244</v>
      </c>
      <c r="B72" t="s">
        <v>75</v>
      </c>
      <c r="C72" t="s">
        <v>241</v>
      </c>
      <c r="D72" t="s">
        <v>172</v>
      </c>
      <c r="E72" t="s">
        <v>31</v>
      </c>
      <c r="F72" t="s">
        <v>77</v>
      </c>
      <c r="G72" t="s">
        <v>92</v>
      </c>
      <c r="H72" t="s">
        <v>80</v>
      </c>
      <c r="I72" t="s">
        <v>95</v>
      </c>
      <c r="L72" t="s">
        <v>174</v>
      </c>
      <c r="M72" t="s">
        <v>80</v>
      </c>
      <c r="N72" s="6"/>
      <c r="O72" s="6">
        <v>5.07</v>
      </c>
      <c r="P72" s="6">
        <v>5.33</v>
      </c>
      <c r="Q72" s="6"/>
      <c r="R72" s="6"/>
      <c r="S72" s="6">
        <v>57.2</v>
      </c>
      <c r="U72" t="s">
        <v>84</v>
      </c>
      <c r="V72" t="s">
        <v>80</v>
      </c>
      <c r="W72" s="6"/>
      <c r="X72" s="6">
        <v>57.2</v>
      </c>
      <c r="Y72" s="6">
        <v>57.2</v>
      </c>
      <c r="Z72" s="3">
        <v>1</v>
      </c>
      <c r="AA72" s="3">
        <v>1</v>
      </c>
      <c r="AB72">
        <v>2022</v>
      </c>
      <c r="AF72">
        <v>5.3289888589999999</v>
      </c>
      <c r="AG72" t="str">
        <f t="shared" si="1"/>
        <v>Belgium Flanders Round 1 Subcall 2 Solar Tender-Belgium-2022</v>
      </c>
    </row>
    <row r="73" spans="1:33" x14ac:dyDescent="0.35">
      <c r="A73" t="s">
        <v>245</v>
      </c>
      <c r="B73" t="s">
        <v>75</v>
      </c>
      <c r="C73" t="s">
        <v>241</v>
      </c>
      <c r="D73" t="s">
        <v>172</v>
      </c>
      <c r="E73" t="s">
        <v>31</v>
      </c>
      <c r="F73" t="s">
        <v>77</v>
      </c>
      <c r="G73" t="s">
        <v>92</v>
      </c>
      <c r="H73" t="s">
        <v>80</v>
      </c>
      <c r="I73" t="s">
        <v>95</v>
      </c>
      <c r="L73" t="s">
        <v>174</v>
      </c>
      <c r="M73" t="s">
        <v>80</v>
      </c>
      <c r="N73" s="6"/>
      <c r="O73" s="6">
        <v>9.02</v>
      </c>
      <c r="P73" s="6">
        <v>9.48</v>
      </c>
      <c r="Q73" s="6"/>
      <c r="R73" s="6"/>
      <c r="S73" s="6">
        <v>0.54</v>
      </c>
      <c r="U73" t="s">
        <v>84</v>
      </c>
      <c r="V73" t="s">
        <v>80</v>
      </c>
      <c r="W73" s="6"/>
      <c r="X73" s="6">
        <v>0.54</v>
      </c>
      <c r="Y73" s="6">
        <v>0.54</v>
      </c>
      <c r="Z73" s="3">
        <v>1</v>
      </c>
      <c r="AA73" s="3">
        <v>1</v>
      </c>
      <c r="AB73">
        <v>2022</v>
      </c>
      <c r="AF73">
        <v>9.4807651879999995</v>
      </c>
      <c r="AG73" t="str">
        <f t="shared" si="1"/>
        <v>Belgium Flanders Round 2 Subcall 1 Solar Tender-Belgium-2022</v>
      </c>
    </row>
    <row r="74" spans="1:33" x14ac:dyDescent="0.35">
      <c r="A74" t="s">
        <v>246</v>
      </c>
      <c r="B74" t="s">
        <v>75</v>
      </c>
      <c r="C74" t="s">
        <v>241</v>
      </c>
      <c r="D74" t="s">
        <v>172</v>
      </c>
      <c r="E74" t="s">
        <v>31</v>
      </c>
      <c r="F74" t="s">
        <v>77</v>
      </c>
      <c r="G74" t="s">
        <v>92</v>
      </c>
      <c r="H74" t="s">
        <v>80</v>
      </c>
      <c r="I74" t="s">
        <v>95</v>
      </c>
      <c r="L74" t="s">
        <v>174</v>
      </c>
      <c r="M74" t="s">
        <v>80</v>
      </c>
      <c r="N74" s="6"/>
      <c r="O74" s="6">
        <v>4.78</v>
      </c>
      <c r="P74" s="6">
        <v>5.0199999999999996</v>
      </c>
      <c r="Q74" s="6"/>
      <c r="R74" s="6"/>
      <c r="S74" s="6">
        <v>103.42</v>
      </c>
      <c r="U74" t="s">
        <v>84</v>
      </c>
      <c r="V74" t="s">
        <v>80</v>
      </c>
      <c r="W74" s="6"/>
      <c r="X74" s="6">
        <v>103.42</v>
      </c>
      <c r="Y74" s="6">
        <v>103.42</v>
      </c>
      <c r="Z74" s="3">
        <v>1</v>
      </c>
      <c r="AA74" s="3">
        <v>1</v>
      </c>
      <c r="AB74">
        <v>2022</v>
      </c>
      <c r="AF74">
        <v>5.0241749000000002</v>
      </c>
      <c r="AG74" t="str">
        <f t="shared" si="1"/>
        <v>Belgium Flanders Round 2 Subcall 2 Solar Tender-Belgium-2022</v>
      </c>
    </row>
    <row r="75" spans="1:33" x14ac:dyDescent="0.35">
      <c r="A75" t="s">
        <v>247</v>
      </c>
      <c r="B75" t="s">
        <v>75</v>
      </c>
      <c r="C75" t="s">
        <v>241</v>
      </c>
      <c r="D75" t="s">
        <v>172</v>
      </c>
      <c r="E75" t="s">
        <v>31</v>
      </c>
      <c r="F75" t="s">
        <v>77</v>
      </c>
      <c r="G75" t="s">
        <v>92</v>
      </c>
      <c r="H75" t="s">
        <v>80</v>
      </c>
      <c r="I75" t="s">
        <v>95</v>
      </c>
      <c r="L75" t="s">
        <v>174</v>
      </c>
      <c r="M75" t="s">
        <v>80</v>
      </c>
      <c r="N75" s="6"/>
      <c r="O75" s="6">
        <v>17.52</v>
      </c>
      <c r="P75" s="6">
        <v>18.41</v>
      </c>
      <c r="Q75" s="6"/>
      <c r="R75" s="6"/>
      <c r="S75" s="6">
        <v>0.04</v>
      </c>
      <c r="U75" t="s">
        <v>84</v>
      </c>
      <c r="V75" t="s">
        <v>80</v>
      </c>
      <c r="W75" s="6"/>
      <c r="X75" s="6">
        <v>0.04</v>
      </c>
      <c r="Y75" s="6">
        <v>0.04</v>
      </c>
      <c r="Z75" s="3">
        <v>1</v>
      </c>
      <c r="AA75" s="3">
        <v>1</v>
      </c>
      <c r="AB75">
        <v>2022</v>
      </c>
      <c r="AF75">
        <v>18.41496742</v>
      </c>
      <c r="AG75" t="str">
        <f t="shared" si="1"/>
        <v>Belgium Flanders Round 4 Subcall 1 Solar Tender-Belgium-2022</v>
      </c>
    </row>
    <row r="76" spans="1:33" x14ac:dyDescent="0.35">
      <c r="A76" t="s">
        <v>248</v>
      </c>
      <c r="B76" t="s">
        <v>75</v>
      </c>
      <c r="C76" t="s">
        <v>241</v>
      </c>
      <c r="D76" t="s">
        <v>172</v>
      </c>
      <c r="E76" t="s">
        <v>31</v>
      </c>
      <c r="F76" t="s">
        <v>77</v>
      </c>
      <c r="G76" t="s">
        <v>92</v>
      </c>
      <c r="H76" t="s">
        <v>80</v>
      </c>
      <c r="I76" t="s">
        <v>95</v>
      </c>
      <c r="L76" t="s">
        <v>174</v>
      </c>
      <c r="M76" t="s">
        <v>80</v>
      </c>
      <c r="N76" s="6"/>
      <c r="O76" s="6">
        <v>1.6</v>
      </c>
      <c r="P76" s="6">
        <v>1.68</v>
      </c>
      <c r="Q76" s="6"/>
      <c r="R76" s="6"/>
      <c r="S76" s="6">
        <v>89.18</v>
      </c>
      <c r="U76" t="s">
        <v>84</v>
      </c>
      <c r="V76" t="s">
        <v>80</v>
      </c>
      <c r="W76" s="6"/>
      <c r="X76" s="6">
        <v>89.18</v>
      </c>
      <c r="Y76" s="6">
        <v>89.18</v>
      </c>
      <c r="Z76" s="3">
        <v>1</v>
      </c>
      <c r="AA76" s="3">
        <v>1</v>
      </c>
      <c r="AB76">
        <v>2022</v>
      </c>
      <c r="AF76">
        <v>1.6817321839999999</v>
      </c>
      <c r="AG76" t="str">
        <f t="shared" si="1"/>
        <v>Belgium Flanders Round 4 Subcall 2 Solar Tender-Belgium-2022</v>
      </c>
    </row>
    <row r="77" spans="1:33" x14ac:dyDescent="0.35">
      <c r="A77" t="s">
        <v>254</v>
      </c>
      <c r="B77" t="s">
        <v>75</v>
      </c>
      <c r="C77" t="s">
        <v>255</v>
      </c>
      <c r="D77" t="s">
        <v>172</v>
      </c>
      <c r="E77" t="s">
        <v>101</v>
      </c>
      <c r="G77" t="s">
        <v>78</v>
      </c>
      <c r="H77" t="s">
        <v>79</v>
      </c>
      <c r="I77" t="s">
        <v>256</v>
      </c>
      <c r="J77">
        <v>12</v>
      </c>
      <c r="K77">
        <v>0</v>
      </c>
      <c r="L77" t="s">
        <v>174</v>
      </c>
      <c r="M77" t="s">
        <v>80</v>
      </c>
      <c r="N77" s="6" t="s">
        <v>257</v>
      </c>
      <c r="O77" s="6">
        <v>85</v>
      </c>
      <c r="P77" s="6">
        <v>96.91</v>
      </c>
      <c r="Q77" s="6"/>
      <c r="R77" s="6">
        <v>0</v>
      </c>
      <c r="S77" s="6">
        <v>88</v>
      </c>
      <c r="U77" t="s">
        <v>102</v>
      </c>
      <c r="V77" t="s">
        <v>80</v>
      </c>
      <c r="W77" s="6"/>
      <c r="X77" s="6">
        <v>41.5</v>
      </c>
      <c r="Y77" s="6">
        <v>41.5</v>
      </c>
      <c r="Z77" s="3">
        <v>1</v>
      </c>
      <c r="AA77" s="3">
        <v>0.47</v>
      </c>
      <c r="AB77">
        <v>2020</v>
      </c>
      <c r="AC77">
        <v>2016</v>
      </c>
      <c r="AF77">
        <v>96.910272489999997</v>
      </c>
      <c r="AG77" t="str">
        <f t="shared" si="1"/>
        <v>Croatia Pilot Auction 2020-Croatia-2020</v>
      </c>
    </row>
    <row r="78" spans="1:33" ht="409.5" x14ac:dyDescent="0.35">
      <c r="A78" t="s">
        <v>258</v>
      </c>
      <c r="B78" t="s">
        <v>75</v>
      </c>
      <c r="C78" t="s">
        <v>255</v>
      </c>
      <c r="D78" t="s">
        <v>172</v>
      </c>
      <c r="E78" t="s">
        <v>259</v>
      </c>
      <c r="G78" t="s">
        <v>78</v>
      </c>
      <c r="H78" t="s">
        <v>79</v>
      </c>
      <c r="I78" t="s">
        <v>127</v>
      </c>
      <c r="J78">
        <v>12</v>
      </c>
      <c r="K78">
        <v>0</v>
      </c>
      <c r="L78" t="s">
        <v>260</v>
      </c>
      <c r="M78" t="s">
        <v>104</v>
      </c>
      <c r="N78" s="7" t="s">
        <v>261</v>
      </c>
      <c r="O78" s="6">
        <v>1476.66</v>
      </c>
      <c r="P78" s="6">
        <v>205.98</v>
      </c>
      <c r="Q78" s="6"/>
      <c r="R78" s="6">
        <v>0</v>
      </c>
      <c r="S78" s="6">
        <v>16.7</v>
      </c>
      <c r="U78" t="s">
        <v>262</v>
      </c>
      <c r="V78" t="s">
        <v>80</v>
      </c>
      <c r="W78" s="6"/>
      <c r="X78" s="6">
        <v>8.6999999999999993</v>
      </c>
      <c r="Y78" s="6">
        <v>8.6999999999999993</v>
      </c>
      <c r="Z78" s="3">
        <v>1</v>
      </c>
      <c r="AA78" s="3">
        <v>0.52</v>
      </c>
      <c r="AB78">
        <v>2022</v>
      </c>
      <c r="AC78">
        <v>2021</v>
      </c>
      <c r="AF78">
        <v>205.98426509999999</v>
      </c>
      <c r="AG78" t="str">
        <f t="shared" si="1"/>
        <v>Croatia Auction Round 1 2022 - Biogas-Croatia-2022</v>
      </c>
    </row>
    <row r="79" spans="1:33" ht="409.5" x14ac:dyDescent="0.35">
      <c r="A79" t="s">
        <v>263</v>
      </c>
      <c r="B79" t="s">
        <v>75</v>
      </c>
      <c r="C79" t="s">
        <v>255</v>
      </c>
      <c r="D79" t="s">
        <v>172</v>
      </c>
      <c r="E79" t="s">
        <v>28</v>
      </c>
      <c r="G79" t="s">
        <v>78</v>
      </c>
      <c r="H79" t="s">
        <v>79</v>
      </c>
      <c r="I79" t="s">
        <v>127</v>
      </c>
      <c r="J79">
        <v>12</v>
      </c>
      <c r="K79">
        <v>0</v>
      </c>
      <c r="L79" t="s">
        <v>260</v>
      </c>
      <c r="M79" t="s">
        <v>104</v>
      </c>
      <c r="N79" s="7" t="s">
        <v>261</v>
      </c>
      <c r="O79" s="6">
        <v>1095.5</v>
      </c>
      <c r="P79" s="6">
        <v>152.81</v>
      </c>
      <c r="Q79" s="6"/>
      <c r="R79" s="6">
        <v>0</v>
      </c>
      <c r="S79" s="6">
        <v>4</v>
      </c>
      <c r="U79" t="s">
        <v>140</v>
      </c>
      <c r="V79" t="s">
        <v>80</v>
      </c>
      <c r="W79" s="6"/>
      <c r="X79" s="6">
        <v>4</v>
      </c>
      <c r="Y79" s="6">
        <v>5.4</v>
      </c>
      <c r="Z79" s="3">
        <v>1.35</v>
      </c>
      <c r="AA79" s="3">
        <v>1</v>
      </c>
      <c r="AB79">
        <v>2022</v>
      </c>
      <c r="AC79">
        <v>2022</v>
      </c>
      <c r="AF79">
        <v>152.814976</v>
      </c>
      <c r="AG79" t="str">
        <f t="shared" si="1"/>
        <v>Croatia Auction Round 1 2022 -- Small hydro-Croatia-2022</v>
      </c>
    </row>
    <row r="80" spans="1:33" ht="409.5" x14ac:dyDescent="0.35">
      <c r="A80" t="s">
        <v>264</v>
      </c>
      <c r="B80" t="s">
        <v>75</v>
      </c>
      <c r="C80" t="s">
        <v>255</v>
      </c>
      <c r="D80" t="s">
        <v>172</v>
      </c>
      <c r="E80" t="s">
        <v>101</v>
      </c>
      <c r="G80" t="s">
        <v>78</v>
      </c>
      <c r="H80" t="s">
        <v>79</v>
      </c>
      <c r="I80" t="s">
        <v>127</v>
      </c>
      <c r="J80">
        <v>12</v>
      </c>
      <c r="K80">
        <v>0</v>
      </c>
      <c r="L80" t="s">
        <v>260</v>
      </c>
      <c r="M80" t="s">
        <v>104</v>
      </c>
      <c r="N80" s="7" t="s">
        <v>261</v>
      </c>
      <c r="O80" s="6">
        <v>1263.96</v>
      </c>
      <c r="P80" s="6">
        <v>176.31</v>
      </c>
      <c r="Q80" s="6"/>
      <c r="R80" s="6">
        <v>0</v>
      </c>
      <c r="S80" s="6">
        <v>10</v>
      </c>
      <c r="U80" t="s">
        <v>265</v>
      </c>
      <c r="V80" t="s">
        <v>80</v>
      </c>
      <c r="W80" s="6"/>
      <c r="X80" s="6">
        <v>10</v>
      </c>
      <c r="Y80" s="6">
        <v>10</v>
      </c>
      <c r="Z80" s="3">
        <v>1</v>
      </c>
      <c r="AA80" s="3">
        <v>1</v>
      </c>
      <c r="AB80">
        <v>2022</v>
      </c>
      <c r="AC80">
        <v>2022</v>
      </c>
      <c r="AF80">
        <v>176.31402750000001</v>
      </c>
      <c r="AG80" t="str">
        <f t="shared" si="1"/>
        <v>Croatia Auction Round 1 2022 -- Geothermal-Croatia-2022</v>
      </c>
    </row>
    <row r="81" spans="1:33" ht="409.5" x14ac:dyDescent="0.35">
      <c r="A81" t="s">
        <v>266</v>
      </c>
      <c r="B81" t="s">
        <v>75</v>
      </c>
      <c r="C81" t="s">
        <v>255</v>
      </c>
      <c r="D81" t="s">
        <v>172</v>
      </c>
      <c r="E81" t="s">
        <v>31</v>
      </c>
      <c r="G81" t="s">
        <v>78</v>
      </c>
      <c r="H81" t="s">
        <v>79</v>
      </c>
      <c r="I81" t="s">
        <v>127</v>
      </c>
      <c r="J81">
        <v>12</v>
      </c>
      <c r="K81">
        <v>0</v>
      </c>
      <c r="L81" t="s">
        <v>260</v>
      </c>
      <c r="M81" t="s">
        <v>104</v>
      </c>
      <c r="N81" s="7" t="s">
        <v>261</v>
      </c>
      <c r="O81" s="6">
        <v>495.63</v>
      </c>
      <c r="P81" s="6">
        <v>69.14</v>
      </c>
      <c r="Q81" s="6"/>
      <c r="R81" s="6">
        <v>0</v>
      </c>
      <c r="S81" s="6">
        <v>300</v>
      </c>
      <c r="U81" t="s">
        <v>84</v>
      </c>
      <c r="V81" t="s">
        <v>80</v>
      </c>
      <c r="W81" s="6"/>
      <c r="X81" s="6">
        <v>8</v>
      </c>
      <c r="Y81" s="6">
        <v>8</v>
      </c>
      <c r="Z81" s="3">
        <v>1</v>
      </c>
      <c r="AA81" s="3">
        <v>0.03</v>
      </c>
      <c r="AB81">
        <v>2022</v>
      </c>
      <c r="AC81">
        <v>2021</v>
      </c>
      <c r="AF81">
        <v>69.137094070000003</v>
      </c>
      <c r="AG81" t="str">
        <f t="shared" si="1"/>
        <v>Croatia Auction Round 1 2022 - PV-Croatia-2022</v>
      </c>
    </row>
    <row r="82" spans="1:33" ht="409.5" x14ac:dyDescent="0.35">
      <c r="A82" t="s">
        <v>267</v>
      </c>
      <c r="B82" t="s">
        <v>75</v>
      </c>
      <c r="C82" t="s">
        <v>255</v>
      </c>
      <c r="D82" t="s">
        <v>172</v>
      </c>
      <c r="E82" t="s">
        <v>32</v>
      </c>
      <c r="G82" t="s">
        <v>78</v>
      </c>
      <c r="H82" t="s">
        <v>79</v>
      </c>
      <c r="I82" t="s">
        <v>127</v>
      </c>
      <c r="J82">
        <v>12</v>
      </c>
      <c r="K82">
        <v>0</v>
      </c>
      <c r="L82" t="s">
        <v>260</v>
      </c>
      <c r="M82" t="s">
        <v>104</v>
      </c>
      <c r="N82" s="7" t="s">
        <v>261</v>
      </c>
      <c r="O82" s="6">
        <v>453.6</v>
      </c>
      <c r="P82" s="6">
        <v>63.27</v>
      </c>
      <c r="Q82" s="6"/>
      <c r="R82" s="6">
        <v>0</v>
      </c>
      <c r="S82" s="6">
        <v>300</v>
      </c>
      <c r="U82" t="s">
        <v>88</v>
      </c>
      <c r="V82" t="s">
        <v>80</v>
      </c>
      <c r="W82" s="6"/>
      <c r="X82" s="6">
        <v>78</v>
      </c>
      <c r="Y82" s="6">
        <v>78</v>
      </c>
      <c r="Z82" s="3">
        <v>1</v>
      </c>
      <c r="AA82" s="3">
        <v>0.26</v>
      </c>
      <c r="AB82">
        <v>2022</v>
      </c>
      <c r="AC82">
        <v>2021</v>
      </c>
      <c r="AF82">
        <v>63.274188150000001</v>
      </c>
      <c r="AG82" t="str">
        <f t="shared" si="1"/>
        <v>Croatia Auction Round 1 2022 - Onshore Wind-Croatia-2022</v>
      </c>
    </row>
    <row r="83" spans="1:33" x14ac:dyDescent="0.35">
      <c r="A83" t="s">
        <v>268</v>
      </c>
      <c r="B83" t="s">
        <v>75</v>
      </c>
      <c r="C83" t="s">
        <v>255</v>
      </c>
      <c r="D83" t="s">
        <v>172</v>
      </c>
      <c r="E83" t="s">
        <v>31</v>
      </c>
      <c r="G83" t="s">
        <v>78</v>
      </c>
      <c r="H83" t="s">
        <v>79</v>
      </c>
      <c r="I83" t="s">
        <v>127</v>
      </c>
      <c r="J83">
        <v>12</v>
      </c>
      <c r="K83">
        <v>0</v>
      </c>
      <c r="L83" t="s">
        <v>174</v>
      </c>
      <c r="M83" t="s">
        <v>104</v>
      </c>
      <c r="N83" s="6" t="s">
        <v>269</v>
      </c>
      <c r="O83" s="6">
        <v>56.54</v>
      </c>
      <c r="P83" s="6">
        <v>61.16</v>
      </c>
      <c r="Q83" s="6"/>
      <c r="R83" s="6">
        <v>0</v>
      </c>
      <c r="S83" s="6">
        <v>350</v>
      </c>
      <c r="U83" t="s">
        <v>84</v>
      </c>
      <c r="V83" t="s">
        <v>153</v>
      </c>
      <c r="W83" s="6"/>
      <c r="X83" s="6">
        <v>330.97</v>
      </c>
      <c r="Y83" s="6">
        <v>551.66</v>
      </c>
      <c r="Z83" s="3">
        <v>1.67</v>
      </c>
      <c r="AA83" s="3">
        <v>0.95</v>
      </c>
      <c r="AB83">
        <v>2024</v>
      </c>
      <c r="AC83">
        <v>2024</v>
      </c>
      <c r="AD83" s="4">
        <v>45398</v>
      </c>
      <c r="AF83">
        <v>61.157382370000001</v>
      </c>
      <c r="AG83" t="str">
        <f t="shared" si="1"/>
        <v>Croatia Auction Round 2 2024 - Segment 1 - PV-Croatia-2024</v>
      </c>
    </row>
    <row r="84" spans="1:33" x14ac:dyDescent="0.35">
      <c r="A84" t="s">
        <v>270</v>
      </c>
      <c r="B84" t="s">
        <v>75</v>
      </c>
      <c r="C84" t="s">
        <v>255</v>
      </c>
      <c r="D84" t="s">
        <v>172</v>
      </c>
      <c r="E84" t="s">
        <v>32</v>
      </c>
      <c r="G84" t="s">
        <v>78</v>
      </c>
      <c r="H84" t="s">
        <v>79</v>
      </c>
      <c r="I84" t="s">
        <v>127</v>
      </c>
      <c r="J84">
        <v>12</v>
      </c>
      <c r="K84">
        <v>0</v>
      </c>
      <c r="L84" t="s">
        <v>174</v>
      </c>
      <c r="M84" t="s">
        <v>104</v>
      </c>
      <c r="N84" s="6" t="s">
        <v>269</v>
      </c>
      <c r="O84" s="6">
        <v>0</v>
      </c>
      <c r="P84" s="6"/>
      <c r="Q84" s="6"/>
      <c r="R84" s="6">
        <v>0</v>
      </c>
      <c r="S84" s="6">
        <v>60</v>
      </c>
      <c r="U84" t="s">
        <v>88</v>
      </c>
      <c r="V84" t="s">
        <v>153</v>
      </c>
      <c r="W84" s="6"/>
      <c r="X84" s="6">
        <v>0</v>
      </c>
      <c r="Y84" s="6">
        <v>0</v>
      </c>
      <c r="AB84">
        <v>2024</v>
      </c>
      <c r="AC84">
        <v>2024</v>
      </c>
      <c r="AD84" s="4">
        <v>45398</v>
      </c>
      <c r="AF84" t="e">
        <v>#N/A</v>
      </c>
      <c r="AG84" t="str">
        <f t="shared" si="1"/>
        <v>Croatia Auction Round 2 2024 - Segment 1 - Onshore wind-Croatia-2024</v>
      </c>
    </row>
    <row r="85" spans="1:33" x14ac:dyDescent="0.35">
      <c r="A85" t="s">
        <v>271</v>
      </c>
      <c r="B85" t="s">
        <v>75</v>
      </c>
      <c r="C85" t="s">
        <v>255</v>
      </c>
      <c r="D85" t="s">
        <v>172</v>
      </c>
      <c r="E85" t="s">
        <v>28</v>
      </c>
      <c r="G85" t="s">
        <v>78</v>
      </c>
      <c r="H85" t="s">
        <v>79</v>
      </c>
      <c r="I85" t="s">
        <v>127</v>
      </c>
      <c r="J85">
        <v>12</v>
      </c>
      <c r="K85">
        <v>0</v>
      </c>
      <c r="L85" t="s">
        <v>174</v>
      </c>
      <c r="M85" t="s">
        <v>104</v>
      </c>
      <c r="N85" s="6" t="s">
        <v>269</v>
      </c>
      <c r="O85" s="6">
        <v>158</v>
      </c>
      <c r="P85" s="6">
        <v>170.9</v>
      </c>
      <c r="Q85" s="6"/>
      <c r="R85" s="6">
        <v>0</v>
      </c>
      <c r="S85" s="6">
        <v>7.25</v>
      </c>
      <c r="U85" t="s">
        <v>140</v>
      </c>
      <c r="V85" t="s">
        <v>153</v>
      </c>
      <c r="W85" s="6"/>
      <c r="X85" s="6">
        <v>4.5</v>
      </c>
      <c r="Y85" s="6">
        <v>8.85</v>
      </c>
      <c r="Z85" s="3">
        <v>1.97</v>
      </c>
      <c r="AA85" s="3">
        <v>0.62</v>
      </c>
      <c r="AB85">
        <v>2024</v>
      </c>
      <c r="AC85">
        <v>2024</v>
      </c>
      <c r="AD85" s="4">
        <v>45398</v>
      </c>
      <c r="AF85">
        <v>170.9031909</v>
      </c>
      <c r="AG85" t="str">
        <f t="shared" si="1"/>
        <v>Croatia Auction Round 2 2024 - Segment 1 - Small-scale hydro-Croatia-2024</v>
      </c>
    </row>
    <row r="86" spans="1:33" x14ac:dyDescent="0.35">
      <c r="A86" t="s">
        <v>272</v>
      </c>
      <c r="B86" t="s">
        <v>75</v>
      </c>
      <c r="C86" t="s">
        <v>255</v>
      </c>
      <c r="D86" t="s">
        <v>172</v>
      </c>
      <c r="E86" t="s">
        <v>31</v>
      </c>
      <c r="G86" t="s">
        <v>78</v>
      </c>
      <c r="H86" t="s">
        <v>79</v>
      </c>
      <c r="I86" t="s">
        <v>127</v>
      </c>
      <c r="J86">
        <v>12</v>
      </c>
      <c r="K86">
        <v>0</v>
      </c>
      <c r="L86" t="s">
        <v>174</v>
      </c>
      <c r="M86" t="s">
        <v>104</v>
      </c>
      <c r="N86" s="6" t="s">
        <v>269</v>
      </c>
      <c r="O86" s="6">
        <v>77.78</v>
      </c>
      <c r="P86" s="6">
        <v>84.13</v>
      </c>
      <c r="Q86" s="6"/>
      <c r="R86" s="6">
        <v>0</v>
      </c>
      <c r="S86" s="6">
        <v>100</v>
      </c>
      <c r="U86" t="s">
        <v>84</v>
      </c>
      <c r="V86" t="s">
        <v>153</v>
      </c>
      <c r="W86" s="6"/>
      <c r="X86" s="6">
        <v>83.53</v>
      </c>
      <c r="Y86" s="6">
        <v>83.53</v>
      </c>
      <c r="Z86" s="3">
        <v>1</v>
      </c>
      <c r="AA86" s="3">
        <v>0.84</v>
      </c>
      <c r="AB86">
        <v>2024</v>
      </c>
      <c r="AC86">
        <v>2024</v>
      </c>
      <c r="AD86" s="4">
        <v>45398</v>
      </c>
      <c r="AF86">
        <v>84.131963220000003</v>
      </c>
      <c r="AG86" t="str">
        <f t="shared" si="1"/>
        <v>Croatia Auction Round 2 2024 - Segment 2 - PV-Croatia-2024</v>
      </c>
    </row>
    <row r="87" spans="1:33" x14ac:dyDescent="0.35">
      <c r="A87" t="s">
        <v>273</v>
      </c>
      <c r="B87" t="s">
        <v>75</v>
      </c>
      <c r="C87" t="s">
        <v>255</v>
      </c>
      <c r="D87" t="s">
        <v>172</v>
      </c>
      <c r="E87" t="s">
        <v>32</v>
      </c>
      <c r="G87" t="s">
        <v>78</v>
      </c>
      <c r="H87" t="s">
        <v>79</v>
      </c>
      <c r="I87" t="s">
        <v>127</v>
      </c>
      <c r="J87">
        <v>12</v>
      </c>
      <c r="K87">
        <v>0</v>
      </c>
      <c r="L87" t="s">
        <v>174</v>
      </c>
      <c r="M87" t="s">
        <v>104</v>
      </c>
      <c r="N87" s="6" t="s">
        <v>269</v>
      </c>
      <c r="O87" s="6">
        <v>0</v>
      </c>
      <c r="P87" s="6"/>
      <c r="Q87" s="6"/>
      <c r="R87" s="6">
        <v>0</v>
      </c>
      <c r="S87" s="6">
        <v>90</v>
      </c>
      <c r="U87" t="s">
        <v>88</v>
      </c>
      <c r="V87" t="s">
        <v>153</v>
      </c>
      <c r="W87" s="6"/>
      <c r="X87" s="6">
        <v>0</v>
      </c>
      <c r="Y87" s="6">
        <v>0</v>
      </c>
      <c r="AB87">
        <v>2024</v>
      </c>
      <c r="AC87">
        <v>2024</v>
      </c>
      <c r="AD87" s="4">
        <v>45398</v>
      </c>
      <c r="AF87" t="e">
        <v>#N/A</v>
      </c>
      <c r="AG87" t="str">
        <f t="shared" si="1"/>
        <v>Croatia Auction Round 2 2024 - Segment 2 - Onshore wind-Croatia-2024</v>
      </c>
    </row>
    <row r="88" spans="1:33" x14ac:dyDescent="0.35">
      <c r="A88" t="s">
        <v>274</v>
      </c>
      <c r="B88" t="s">
        <v>75</v>
      </c>
      <c r="C88" t="s">
        <v>275</v>
      </c>
      <c r="D88" t="s">
        <v>172</v>
      </c>
      <c r="E88" t="s">
        <v>259</v>
      </c>
      <c r="F88" t="s">
        <v>77</v>
      </c>
      <c r="G88" t="s">
        <v>78</v>
      </c>
      <c r="H88" t="s">
        <v>79</v>
      </c>
      <c r="I88" t="s">
        <v>127</v>
      </c>
      <c r="J88">
        <v>20</v>
      </c>
      <c r="K88">
        <v>0</v>
      </c>
      <c r="L88" t="s">
        <v>276</v>
      </c>
      <c r="M88" t="s">
        <v>82</v>
      </c>
      <c r="N88" s="6" t="s">
        <v>277</v>
      </c>
      <c r="O88" s="6">
        <v>0</v>
      </c>
      <c r="P88" s="6"/>
      <c r="Q88" s="6"/>
      <c r="R88" s="6">
        <v>0</v>
      </c>
      <c r="S88" s="6">
        <v>5</v>
      </c>
      <c r="U88" t="s">
        <v>262</v>
      </c>
      <c r="V88" t="s">
        <v>153</v>
      </c>
      <c r="W88" s="6"/>
      <c r="X88" s="6">
        <v>0</v>
      </c>
      <c r="Y88" s="6">
        <v>0</v>
      </c>
      <c r="AB88">
        <v>2022</v>
      </c>
      <c r="AC88">
        <v>2022</v>
      </c>
      <c r="AD88" s="4">
        <v>44839</v>
      </c>
      <c r="AE88" s="4">
        <v>46022</v>
      </c>
      <c r="AF88" t="e">
        <v>#N/A</v>
      </c>
      <c r="AG88" t="str">
        <f t="shared" si="1"/>
        <v>Czech Republic Round 1 2022 - Biogas-Czech Republic-2022</v>
      </c>
    </row>
    <row r="89" spans="1:33" x14ac:dyDescent="0.35">
      <c r="A89" t="s">
        <v>278</v>
      </c>
      <c r="B89" t="s">
        <v>75</v>
      </c>
      <c r="C89" t="s">
        <v>275</v>
      </c>
      <c r="D89" t="s">
        <v>172</v>
      </c>
      <c r="E89" t="s">
        <v>28</v>
      </c>
      <c r="F89" t="s">
        <v>77</v>
      </c>
      <c r="G89" t="s">
        <v>78</v>
      </c>
      <c r="H89" t="s">
        <v>79</v>
      </c>
      <c r="I89" t="s">
        <v>127</v>
      </c>
      <c r="J89">
        <v>20</v>
      </c>
      <c r="K89">
        <v>0</v>
      </c>
      <c r="L89" t="s">
        <v>276</v>
      </c>
      <c r="M89" t="s">
        <v>82</v>
      </c>
      <c r="N89" s="6" t="s">
        <v>277</v>
      </c>
      <c r="O89" s="6">
        <v>0</v>
      </c>
      <c r="P89" s="6"/>
      <c r="Q89" s="6"/>
      <c r="R89" s="6">
        <v>0</v>
      </c>
      <c r="S89" s="6">
        <v>7</v>
      </c>
      <c r="U89" t="s">
        <v>140</v>
      </c>
      <c r="V89" t="s">
        <v>153</v>
      </c>
      <c r="W89" s="6"/>
      <c r="X89" s="6">
        <v>0</v>
      </c>
      <c r="Y89" s="6">
        <v>0</v>
      </c>
      <c r="AB89">
        <v>2022</v>
      </c>
      <c r="AC89">
        <v>2022</v>
      </c>
      <c r="AD89" s="4">
        <v>44839</v>
      </c>
      <c r="AE89" s="4">
        <v>46022</v>
      </c>
      <c r="AF89" t="e">
        <v>#N/A</v>
      </c>
      <c r="AG89" t="str">
        <f t="shared" si="1"/>
        <v>Czech Republic Round 1 2022 - Small hydro-Czech Republic-2022</v>
      </c>
    </row>
    <row r="90" spans="1:33" x14ac:dyDescent="0.35">
      <c r="A90" t="s">
        <v>279</v>
      </c>
      <c r="B90" t="s">
        <v>75</v>
      </c>
      <c r="C90" t="s">
        <v>275</v>
      </c>
      <c r="D90" t="s">
        <v>172</v>
      </c>
      <c r="E90" t="s">
        <v>32</v>
      </c>
      <c r="F90" t="s">
        <v>77</v>
      </c>
      <c r="G90" t="s">
        <v>78</v>
      </c>
      <c r="H90" t="s">
        <v>79</v>
      </c>
      <c r="I90" t="s">
        <v>127</v>
      </c>
      <c r="J90">
        <v>20</v>
      </c>
      <c r="K90">
        <v>0</v>
      </c>
      <c r="L90" t="s">
        <v>276</v>
      </c>
      <c r="M90" t="s">
        <v>82</v>
      </c>
      <c r="N90" s="6" t="s">
        <v>277</v>
      </c>
      <c r="O90" s="6">
        <v>0</v>
      </c>
      <c r="P90" s="6"/>
      <c r="Q90" s="6"/>
      <c r="R90" s="6">
        <v>0</v>
      </c>
      <c r="S90" s="6">
        <v>30</v>
      </c>
      <c r="U90" t="s">
        <v>88</v>
      </c>
      <c r="V90" t="s">
        <v>153</v>
      </c>
      <c r="W90" s="6"/>
      <c r="X90" s="6">
        <v>0</v>
      </c>
      <c r="Y90" s="6">
        <v>0</v>
      </c>
      <c r="AB90">
        <v>2022</v>
      </c>
      <c r="AC90">
        <v>2022</v>
      </c>
      <c r="AD90" s="4">
        <v>44839</v>
      </c>
      <c r="AE90" s="4">
        <v>46022</v>
      </c>
      <c r="AF90" t="e">
        <v>#N/A</v>
      </c>
      <c r="AG90" t="str">
        <f t="shared" si="1"/>
        <v>Czech Republic Round 1 2022 - Onshore wind-Czech Republic-2022</v>
      </c>
    </row>
    <row r="91" spans="1:33" x14ac:dyDescent="0.35">
      <c r="A91" t="s">
        <v>280</v>
      </c>
      <c r="B91" t="s">
        <v>75</v>
      </c>
      <c r="C91" t="s">
        <v>275</v>
      </c>
      <c r="D91" t="s">
        <v>172</v>
      </c>
      <c r="E91" t="s">
        <v>259</v>
      </c>
      <c r="F91" t="s">
        <v>77</v>
      </c>
      <c r="G91" t="s">
        <v>78</v>
      </c>
      <c r="H91" t="s">
        <v>79</v>
      </c>
      <c r="I91" t="s">
        <v>127</v>
      </c>
      <c r="J91">
        <v>20</v>
      </c>
      <c r="K91">
        <v>0</v>
      </c>
      <c r="L91" t="s">
        <v>276</v>
      </c>
      <c r="M91" t="s">
        <v>82</v>
      </c>
      <c r="N91" s="6" t="s">
        <v>277</v>
      </c>
      <c r="O91" s="6">
        <v>0</v>
      </c>
      <c r="P91" s="6"/>
      <c r="Q91" s="6"/>
      <c r="R91" s="6">
        <v>0</v>
      </c>
      <c r="S91" s="6">
        <v>5</v>
      </c>
      <c r="U91" t="s">
        <v>262</v>
      </c>
      <c r="V91" t="s">
        <v>153</v>
      </c>
      <c r="W91" s="6"/>
      <c r="X91" s="6">
        <v>0</v>
      </c>
      <c r="Y91" s="6">
        <v>0</v>
      </c>
      <c r="AB91">
        <v>2023</v>
      </c>
      <c r="AC91">
        <v>2022</v>
      </c>
      <c r="AD91" s="4">
        <v>44943</v>
      </c>
      <c r="AE91" s="4">
        <v>46387</v>
      </c>
      <c r="AF91" t="e">
        <v>#N/A</v>
      </c>
      <c r="AG91" t="str">
        <f t="shared" si="1"/>
        <v>Czech Republic Round 2 2022 - Biogas-Czech Republic-2023</v>
      </c>
    </row>
    <row r="92" spans="1:33" x14ac:dyDescent="0.35">
      <c r="A92" t="s">
        <v>281</v>
      </c>
      <c r="B92" t="s">
        <v>75</v>
      </c>
      <c r="C92" t="s">
        <v>275</v>
      </c>
      <c r="D92" t="s">
        <v>172</v>
      </c>
      <c r="E92" t="s">
        <v>28</v>
      </c>
      <c r="F92" t="s">
        <v>77</v>
      </c>
      <c r="G92" t="s">
        <v>78</v>
      </c>
      <c r="H92" t="s">
        <v>79</v>
      </c>
      <c r="I92" t="s">
        <v>127</v>
      </c>
      <c r="J92">
        <v>20</v>
      </c>
      <c r="K92">
        <v>0</v>
      </c>
      <c r="L92" t="s">
        <v>276</v>
      </c>
      <c r="M92" t="s">
        <v>82</v>
      </c>
      <c r="N92" s="6" t="s">
        <v>277</v>
      </c>
      <c r="O92" s="6">
        <v>0</v>
      </c>
      <c r="P92" s="6"/>
      <c r="Q92" s="6"/>
      <c r="R92" s="6">
        <v>0</v>
      </c>
      <c r="S92" s="6">
        <v>7</v>
      </c>
      <c r="U92" t="s">
        <v>140</v>
      </c>
      <c r="V92" t="s">
        <v>153</v>
      </c>
      <c r="W92" s="6"/>
      <c r="X92" s="6">
        <v>0</v>
      </c>
      <c r="Y92" s="6">
        <v>0</v>
      </c>
      <c r="AB92">
        <v>2023</v>
      </c>
      <c r="AC92">
        <v>2022</v>
      </c>
      <c r="AD92" s="4">
        <v>44943</v>
      </c>
      <c r="AE92" s="4">
        <v>46387</v>
      </c>
      <c r="AF92" t="e">
        <v>#N/A</v>
      </c>
      <c r="AG92" t="str">
        <f t="shared" si="1"/>
        <v>Czech Republic Round 2 2022 - Small hydro-Czech Republic-2023</v>
      </c>
    </row>
    <row r="93" spans="1:33" x14ac:dyDescent="0.35">
      <c r="A93" t="s">
        <v>282</v>
      </c>
      <c r="B93" t="s">
        <v>75</v>
      </c>
      <c r="C93" t="s">
        <v>275</v>
      </c>
      <c r="D93" t="s">
        <v>172</v>
      </c>
      <c r="E93" t="s">
        <v>32</v>
      </c>
      <c r="F93" t="s">
        <v>77</v>
      </c>
      <c r="G93" t="s">
        <v>78</v>
      </c>
      <c r="H93" t="s">
        <v>79</v>
      </c>
      <c r="I93" t="s">
        <v>127</v>
      </c>
      <c r="J93">
        <v>20</v>
      </c>
      <c r="K93">
        <v>0</v>
      </c>
      <c r="L93" t="s">
        <v>276</v>
      </c>
      <c r="M93" t="s">
        <v>82</v>
      </c>
      <c r="N93" s="6" t="s">
        <v>277</v>
      </c>
      <c r="O93" s="6">
        <v>3500</v>
      </c>
      <c r="P93" s="6">
        <v>157.69</v>
      </c>
      <c r="Q93" s="6"/>
      <c r="R93" s="6">
        <v>0</v>
      </c>
      <c r="S93" s="6">
        <v>30</v>
      </c>
      <c r="U93" t="s">
        <v>88</v>
      </c>
      <c r="V93" t="s">
        <v>153</v>
      </c>
      <c r="W93" s="6"/>
      <c r="X93" s="6">
        <v>20.34</v>
      </c>
      <c r="Y93" s="6">
        <v>20.34</v>
      </c>
      <c r="Z93" s="3">
        <v>1</v>
      </c>
      <c r="AA93" s="3">
        <v>0.68</v>
      </c>
      <c r="AB93">
        <v>2023</v>
      </c>
      <c r="AC93">
        <v>2022</v>
      </c>
      <c r="AD93" s="4">
        <v>44943</v>
      </c>
      <c r="AE93" s="4">
        <v>46387</v>
      </c>
      <c r="AF93">
        <v>157.6860696</v>
      </c>
      <c r="AG93" t="str">
        <f t="shared" si="1"/>
        <v>Czech Republic Round 2 2022 - Onshore wind-Czech Republic-2023</v>
      </c>
    </row>
    <row r="94" spans="1:33" x14ac:dyDescent="0.35">
      <c r="A94" t="s">
        <v>283</v>
      </c>
      <c r="B94" t="s">
        <v>75</v>
      </c>
      <c r="C94" t="s">
        <v>275</v>
      </c>
      <c r="D94" t="s">
        <v>172</v>
      </c>
      <c r="E94" t="s">
        <v>259</v>
      </c>
      <c r="F94" t="s">
        <v>77</v>
      </c>
      <c r="G94" t="s">
        <v>78</v>
      </c>
      <c r="H94" t="s">
        <v>79</v>
      </c>
      <c r="I94" t="s">
        <v>127</v>
      </c>
      <c r="J94">
        <v>20</v>
      </c>
      <c r="K94">
        <v>0</v>
      </c>
      <c r="L94" t="s">
        <v>276</v>
      </c>
      <c r="M94" t="s">
        <v>82</v>
      </c>
      <c r="N94" s="6" t="s">
        <v>277</v>
      </c>
      <c r="O94" s="6">
        <v>0</v>
      </c>
      <c r="P94" s="6"/>
      <c r="Q94" s="6"/>
      <c r="R94" s="6">
        <v>0</v>
      </c>
      <c r="S94" s="6">
        <v>5</v>
      </c>
      <c r="U94" t="s">
        <v>262</v>
      </c>
      <c r="V94" t="s">
        <v>153</v>
      </c>
      <c r="W94" s="6"/>
      <c r="X94" s="6">
        <v>0</v>
      </c>
      <c r="Y94" s="6">
        <v>0</v>
      </c>
      <c r="AB94">
        <v>2023</v>
      </c>
      <c r="AC94">
        <v>2023</v>
      </c>
      <c r="AD94" s="4">
        <v>45141</v>
      </c>
      <c r="AE94" s="4">
        <v>46752</v>
      </c>
      <c r="AF94" t="e">
        <v>#N/A</v>
      </c>
      <c r="AG94" t="str">
        <f t="shared" si="1"/>
        <v>Czech Republic Round 1 2023 - Biogas-Czech Republic-2023</v>
      </c>
    </row>
    <row r="95" spans="1:33" x14ac:dyDescent="0.35">
      <c r="A95" t="s">
        <v>284</v>
      </c>
      <c r="B95" t="s">
        <v>75</v>
      </c>
      <c r="C95" t="s">
        <v>275</v>
      </c>
      <c r="D95" t="s">
        <v>172</v>
      </c>
      <c r="E95" t="s">
        <v>28</v>
      </c>
      <c r="F95" t="s">
        <v>77</v>
      </c>
      <c r="G95" t="s">
        <v>78</v>
      </c>
      <c r="H95" t="s">
        <v>79</v>
      </c>
      <c r="I95" t="s">
        <v>127</v>
      </c>
      <c r="J95">
        <v>20</v>
      </c>
      <c r="K95">
        <v>0</v>
      </c>
      <c r="L95" t="s">
        <v>276</v>
      </c>
      <c r="M95" t="s">
        <v>82</v>
      </c>
      <c r="N95" s="6" t="s">
        <v>277</v>
      </c>
      <c r="O95" s="6">
        <v>4500</v>
      </c>
      <c r="P95" s="6">
        <v>202.74</v>
      </c>
      <c r="Q95" s="6"/>
      <c r="R95" s="6">
        <v>0</v>
      </c>
      <c r="S95" s="6">
        <v>7</v>
      </c>
      <c r="U95" t="s">
        <v>140</v>
      </c>
      <c r="V95" t="s">
        <v>153</v>
      </c>
      <c r="W95" s="6"/>
      <c r="X95" s="6">
        <v>1.8</v>
      </c>
      <c r="Y95" s="6">
        <v>1.8</v>
      </c>
      <c r="Z95" s="3">
        <v>1</v>
      </c>
      <c r="AA95" s="3">
        <v>0.26</v>
      </c>
      <c r="AB95">
        <v>2023</v>
      </c>
      <c r="AC95">
        <v>2023</v>
      </c>
      <c r="AD95" s="4">
        <v>45141</v>
      </c>
      <c r="AE95" s="4">
        <v>46752</v>
      </c>
      <c r="AF95">
        <v>202.7392323</v>
      </c>
      <c r="AG95" t="str">
        <f t="shared" si="1"/>
        <v>Czech Republic Round 1 2023 - Small hydro-Czech Republic-2023</v>
      </c>
    </row>
    <row r="96" spans="1:33" x14ac:dyDescent="0.35">
      <c r="A96" t="s">
        <v>285</v>
      </c>
      <c r="B96" t="s">
        <v>75</v>
      </c>
      <c r="C96" t="s">
        <v>275</v>
      </c>
      <c r="D96" t="s">
        <v>172</v>
      </c>
      <c r="E96" t="s">
        <v>32</v>
      </c>
      <c r="F96" t="s">
        <v>77</v>
      </c>
      <c r="G96" t="s">
        <v>78</v>
      </c>
      <c r="H96" t="s">
        <v>79</v>
      </c>
      <c r="I96" t="s">
        <v>127</v>
      </c>
      <c r="J96">
        <v>20</v>
      </c>
      <c r="K96">
        <v>0</v>
      </c>
      <c r="L96" t="s">
        <v>276</v>
      </c>
      <c r="M96" t="s">
        <v>82</v>
      </c>
      <c r="N96" s="6" t="s">
        <v>277</v>
      </c>
      <c r="O96" s="6">
        <v>3354.34</v>
      </c>
      <c r="P96" s="6">
        <v>151.12</v>
      </c>
      <c r="Q96" s="6"/>
      <c r="R96" s="6">
        <v>0</v>
      </c>
      <c r="S96" s="6">
        <v>60</v>
      </c>
      <c r="U96" t="s">
        <v>88</v>
      </c>
      <c r="V96" t="s">
        <v>153</v>
      </c>
      <c r="W96" s="6"/>
      <c r="X96" s="6">
        <v>24.8</v>
      </c>
      <c r="Y96" s="6">
        <v>24.8</v>
      </c>
      <c r="Z96" s="3">
        <v>1</v>
      </c>
      <c r="AA96" s="3">
        <v>0.41</v>
      </c>
      <c r="AB96">
        <v>2023</v>
      </c>
      <c r="AC96">
        <v>2023</v>
      </c>
      <c r="AD96" s="4">
        <v>45141</v>
      </c>
      <c r="AE96" s="4">
        <v>46752</v>
      </c>
      <c r="AF96">
        <v>151.12362590000001</v>
      </c>
      <c r="AG96" t="str">
        <f t="shared" si="1"/>
        <v>Czech Republic Round 1 2023 - Onshore wind-Czech Republic-2023</v>
      </c>
    </row>
    <row r="97" spans="1:33" x14ac:dyDescent="0.35">
      <c r="A97" t="s">
        <v>286</v>
      </c>
      <c r="B97" t="s">
        <v>75</v>
      </c>
      <c r="C97" t="s">
        <v>275</v>
      </c>
      <c r="D97" t="s">
        <v>172</v>
      </c>
      <c r="E97" t="s">
        <v>259</v>
      </c>
      <c r="F97" t="s">
        <v>77</v>
      </c>
      <c r="G97" t="s">
        <v>78</v>
      </c>
      <c r="H97" t="s">
        <v>79</v>
      </c>
      <c r="I97" t="s">
        <v>127</v>
      </c>
      <c r="J97">
        <v>20</v>
      </c>
      <c r="K97">
        <v>0</v>
      </c>
      <c r="L97" t="s">
        <v>276</v>
      </c>
      <c r="M97" t="s">
        <v>82</v>
      </c>
      <c r="N97" s="6" t="s">
        <v>277</v>
      </c>
      <c r="O97" s="6">
        <v>0</v>
      </c>
      <c r="P97" s="6"/>
      <c r="Q97" s="6"/>
      <c r="R97" s="6">
        <v>0</v>
      </c>
      <c r="S97" s="6">
        <v>5</v>
      </c>
      <c r="U97" t="s">
        <v>262</v>
      </c>
      <c r="V97" t="s">
        <v>153</v>
      </c>
      <c r="W97" s="6"/>
      <c r="X97" s="6">
        <v>0</v>
      </c>
      <c r="Y97" s="6">
        <v>0</v>
      </c>
      <c r="AB97">
        <v>2024</v>
      </c>
      <c r="AC97">
        <v>2023</v>
      </c>
      <c r="AD97" s="4">
        <v>45303</v>
      </c>
      <c r="AE97" s="4">
        <v>46752</v>
      </c>
      <c r="AF97" t="e">
        <v>#N/A</v>
      </c>
      <c r="AG97" t="str">
        <f t="shared" si="1"/>
        <v>Czech Republic Round 2 2023 - Biogas-Czech Republic-2024</v>
      </c>
    </row>
    <row r="98" spans="1:33" x14ac:dyDescent="0.35">
      <c r="A98" t="s">
        <v>287</v>
      </c>
      <c r="B98" t="s">
        <v>75</v>
      </c>
      <c r="C98" t="s">
        <v>275</v>
      </c>
      <c r="D98" t="s">
        <v>172</v>
      </c>
      <c r="E98" t="s">
        <v>28</v>
      </c>
      <c r="F98" t="s">
        <v>77</v>
      </c>
      <c r="G98" t="s">
        <v>78</v>
      </c>
      <c r="H98" t="s">
        <v>79</v>
      </c>
      <c r="I98" t="s">
        <v>127</v>
      </c>
      <c r="J98">
        <v>20</v>
      </c>
      <c r="K98">
        <v>0</v>
      </c>
      <c r="L98" t="s">
        <v>276</v>
      </c>
      <c r="M98" t="s">
        <v>82</v>
      </c>
      <c r="N98" s="6" t="s">
        <v>277</v>
      </c>
      <c r="O98" s="6">
        <v>0</v>
      </c>
      <c r="P98" s="6"/>
      <c r="Q98" s="6"/>
      <c r="R98" s="6">
        <v>0</v>
      </c>
      <c r="S98" s="6">
        <v>5.2</v>
      </c>
      <c r="U98" t="s">
        <v>140</v>
      </c>
      <c r="V98" t="s">
        <v>153</v>
      </c>
      <c r="W98" s="6"/>
      <c r="X98" s="6">
        <v>0</v>
      </c>
      <c r="Y98" s="6">
        <v>0</v>
      </c>
      <c r="AB98">
        <v>2024</v>
      </c>
      <c r="AC98">
        <v>2023</v>
      </c>
      <c r="AD98" s="4">
        <v>45303</v>
      </c>
      <c r="AE98" s="4">
        <v>46752</v>
      </c>
      <c r="AF98" t="e">
        <v>#N/A</v>
      </c>
      <c r="AG98" t="str">
        <f t="shared" si="1"/>
        <v>Czech Republic Round 2 2023 - Small hydro-Czech Republic-2024</v>
      </c>
    </row>
    <row r="99" spans="1:33" x14ac:dyDescent="0.35">
      <c r="A99" t="s">
        <v>288</v>
      </c>
      <c r="B99" t="s">
        <v>75</v>
      </c>
      <c r="C99" t="s">
        <v>275</v>
      </c>
      <c r="D99" t="s">
        <v>172</v>
      </c>
      <c r="E99" t="s">
        <v>32</v>
      </c>
      <c r="F99" t="s">
        <v>77</v>
      </c>
      <c r="G99" t="s">
        <v>78</v>
      </c>
      <c r="H99" t="s">
        <v>79</v>
      </c>
      <c r="I99" t="s">
        <v>127</v>
      </c>
      <c r="J99">
        <v>20</v>
      </c>
      <c r="K99">
        <v>0</v>
      </c>
      <c r="L99" t="s">
        <v>276</v>
      </c>
      <c r="M99" t="s">
        <v>82</v>
      </c>
      <c r="N99" s="6" t="s">
        <v>277</v>
      </c>
      <c r="O99" s="6">
        <v>3159.15</v>
      </c>
      <c r="P99" s="6">
        <v>136.03</v>
      </c>
      <c r="Q99" s="6"/>
      <c r="R99" s="6">
        <v>0</v>
      </c>
      <c r="S99" s="6">
        <v>35.200000000000003</v>
      </c>
      <c r="U99" t="s">
        <v>88</v>
      </c>
      <c r="V99" t="s">
        <v>153</v>
      </c>
      <c r="W99" s="6"/>
      <c r="X99" s="6">
        <v>24.75</v>
      </c>
      <c r="Y99" s="6">
        <v>44.05</v>
      </c>
      <c r="Z99" s="3">
        <v>1.78</v>
      </c>
      <c r="AA99" s="3">
        <v>0.7</v>
      </c>
      <c r="AB99">
        <v>2024</v>
      </c>
      <c r="AC99">
        <v>2023</v>
      </c>
      <c r="AD99" s="4">
        <v>45303</v>
      </c>
      <c r="AE99" s="4">
        <v>46752</v>
      </c>
      <c r="AF99">
        <v>136.02667510000001</v>
      </c>
      <c r="AG99" t="str">
        <f t="shared" si="1"/>
        <v>Czech Republic Round 2 2023 - Onshore wind-Czech Republic-2024</v>
      </c>
    </row>
    <row r="100" spans="1:33" x14ac:dyDescent="0.35">
      <c r="A100" t="s">
        <v>289</v>
      </c>
      <c r="B100" t="s">
        <v>75</v>
      </c>
      <c r="C100" t="s">
        <v>275</v>
      </c>
      <c r="D100" t="s">
        <v>172</v>
      </c>
      <c r="E100" t="s">
        <v>259</v>
      </c>
      <c r="F100" t="s">
        <v>77</v>
      </c>
      <c r="G100" t="s">
        <v>78</v>
      </c>
      <c r="H100" t="s">
        <v>79</v>
      </c>
      <c r="I100" t="s">
        <v>127</v>
      </c>
      <c r="J100">
        <v>15</v>
      </c>
      <c r="K100">
        <v>0</v>
      </c>
      <c r="L100" t="s">
        <v>276</v>
      </c>
      <c r="M100" t="s">
        <v>82</v>
      </c>
      <c r="N100" s="6" t="s">
        <v>290</v>
      </c>
      <c r="O100" s="6">
        <v>4184.7299999999996</v>
      </c>
      <c r="P100" s="6">
        <v>180.19</v>
      </c>
      <c r="Q100" s="6"/>
      <c r="R100" s="6">
        <v>0</v>
      </c>
      <c r="S100" s="6">
        <v>1280</v>
      </c>
      <c r="U100" t="s">
        <v>262</v>
      </c>
      <c r="V100" t="s">
        <v>153</v>
      </c>
      <c r="W100" s="6"/>
      <c r="X100" s="6">
        <v>200.47</v>
      </c>
      <c r="Y100" s="6">
        <v>200.47</v>
      </c>
      <c r="Z100" s="3">
        <v>1</v>
      </c>
      <c r="AA100" s="3">
        <v>0.16</v>
      </c>
      <c r="AB100">
        <v>2024</v>
      </c>
      <c r="AC100">
        <v>2024</v>
      </c>
      <c r="AD100" s="4">
        <v>45490</v>
      </c>
      <c r="AE100" s="4">
        <v>47483</v>
      </c>
      <c r="AF100">
        <v>180.18583949999999</v>
      </c>
      <c r="AG100" t="str">
        <f t="shared" si="1"/>
        <v>Czech Republic Round 1 2024 - High-efficiency CHP-Czech Republic-2024</v>
      </c>
    </row>
    <row r="101" spans="1:33" x14ac:dyDescent="0.35">
      <c r="A101" t="s">
        <v>293</v>
      </c>
      <c r="B101" t="s">
        <v>75</v>
      </c>
      <c r="C101" t="s">
        <v>275</v>
      </c>
      <c r="D101" t="s">
        <v>172</v>
      </c>
      <c r="E101" t="s">
        <v>32</v>
      </c>
      <c r="F101" t="s">
        <v>77</v>
      </c>
      <c r="G101" t="s">
        <v>78</v>
      </c>
      <c r="H101" t="s">
        <v>79</v>
      </c>
      <c r="I101" t="s">
        <v>127</v>
      </c>
      <c r="J101">
        <v>20</v>
      </c>
      <c r="K101">
        <v>0</v>
      </c>
      <c r="L101" t="s">
        <v>276</v>
      </c>
      <c r="M101" t="s">
        <v>82</v>
      </c>
      <c r="N101" s="6" t="s">
        <v>277</v>
      </c>
      <c r="O101" s="6">
        <v>3147.89</v>
      </c>
      <c r="P101" s="6">
        <v>135.54</v>
      </c>
      <c r="Q101" s="6"/>
      <c r="R101" s="6"/>
      <c r="S101" s="6">
        <v>90</v>
      </c>
      <c r="U101" t="s">
        <v>88</v>
      </c>
      <c r="V101" t="s">
        <v>153</v>
      </c>
      <c r="W101" s="6"/>
      <c r="X101" s="6">
        <v>88.7</v>
      </c>
      <c r="Y101" s="6">
        <v>134.69999999999999</v>
      </c>
      <c r="Z101" s="3">
        <v>1.52</v>
      </c>
      <c r="AA101" s="3">
        <v>0.99</v>
      </c>
      <c r="AB101">
        <v>2024</v>
      </c>
      <c r="AC101">
        <v>2024</v>
      </c>
      <c r="AD101" s="4">
        <v>45504</v>
      </c>
      <c r="AE101" s="4">
        <v>47118</v>
      </c>
      <c r="AF101">
        <v>135.5419503</v>
      </c>
      <c r="AG101" t="str">
        <f t="shared" si="1"/>
        <v>Czech Republic Round 1 2024 - Onshore wind-Czech Republic-2024</v>
      </c>
    </row>
    <row r="102" spans="1:33" x14ac:dyDescent="0.35">
      <c r="A102" t="s">
        <v>294</v>
      </c>
      <c r="B102" t="s">
        <v>75</v>
      </c>
      <c r="C102" t="s">
        <v>275</v>
      </c>
      <c r="D102" t="s">
        <v>172</v>
      </c>
      <c r="E102" t="s">
        <v>259</v>
      </c>
      <c r="F102" t="s">
        <v>77</v>
      </c>
      <c r="G102" t="s">
        <v>78</v>
      </c>
      <c r="H102" t="s">
        <v>79</v>
      </c>
      <c r="I102" t="s">
        <v>127</v>
      </c>
      <c r="J102">
        <v>20</v>
      </c>
      <c r="K102">
        <v>0</v>
      </c>
      <c r="L102" t="s">
        <v>276</v>
      </c>
      <c r="M102" t="s">
        <v>82</v>
      </c>
      <c r="N102" s="6" t="s">
        <v>277</v>
      </c>
      <c r="O102" s="6"/>
      <c r="P102" s="6"/>
      <c r="Q102" s="6"/>
      <c r="R102" s="6">
        <v>0</v>
      </c>
      <c r="S102" s="6">
        <v>5</v>
      </c>
      <c r="U102" t="s">
        <v>262</v>
      </c>
      <c r="V102" t="s">
        <v>153</v>
      </c>
      <c r="W102" s="6"/>
      <c r="X102" s="6">
        <v>0</v>
      </c>
      <c r="Y102" s="6">
        <v>0</v>
      </c>
      <c r="AB102">
        <v>2024</v>
      </c>
      <c r="AC102">
        <v>2024</v>
      </c>
      <c r="AD102" s="4">
        <v>45504</v>
      </c>
      <c r="AE102" s="4">
        <v>47118</v>
      </c>
      <c r="AG102" t="str">
        <f t="shared" si="1"/>
        <v>Czech Republic Round 1 2024 - Biogas-Czech Republic-2024</v>
      </c>
    </row>
    <row r="103" spans="1:33" x14ac:dyDescent="0.35">
      <c r="A103" t="s">
        <v>295</v>
      </c>
      <c r="B103" t="s">
        <v>75</v>
      </c>
      <c r="C103" t="s">
        <v>275</v>
      </c>
      <c r="D103" t="s">
        <v>172</v>
      </c>
      <c r="E103" t="s">
        <v>28</v>
      </c>
      <c r="F103" t="s">
        <v>77</v>
      </c>
      <c r="G103" t="s">
        <v>78</v>
      </c>
      <c r="H103" t="s">
        <v>79</v>
      </c>
      <c r="I103" t="s">
        <v>127</v>
      </c>
      <c r="J103">
        <v>20</v>
      </c>
      <c r="K103">
        <v>0</v>
      </c>
      <c r="L103" t="s">
        <v>276</v>
      </c>
      <c r="M103" t="s">
        <v>82</v>
      </c>
      <c r="N103" s="6" t="s">
        <v>277</v>
      </c>
      <c r="O103" s="6">
        <v>4201.09</v>
      </c>
      <c r="P103" s="6">
        <v>180.89</v>
      </c>
      <c r="Q103" s="6"/>
      <c r="R103" s="6">
        <v>0</v>
      </c>
      <c r="S103" s="6">
        <v>7</v>
      </c>
      <c r="U103" t="s">
        <v>140</v>
      </c>
      <c r="V103" t="s">
        <v>153</v>
      </c>
      <c r="W103" s="6"/>
      <c r="X103" s="6">
        <v>6.78</v>
      </c>
      <c r="Y103" s="6">
        <v>6.78</v>
      </c>
      <c r="Z103" s="3">
        <v>1</v>
      </c>
      <c r="AA103" s="3">
        <v>0.97</v>
      </c>
      <c r="AB103">
        <v>2024</v>
      </c>
      <c r="AC103">
        <v>2024</v>
      </c>
      <c r="AD103" s="4">
        <v>45504</v>
      </c>
      <c r="AE103" s="4">
        <v>47118</v>
      </c>
      <c r="AF103">
        <v>180.89062820000001</v>
      </c>
      <c r="AG103" t="str">
        <f t="shared" si="1"/>
        <v>Czech Republic Round 1 2024 - Small hydro-Czech Republic-2024</v>
      </c>
    </row>
    <row r="104" spans="1:33" x14ac:dyDescent="0.35">
      <c r="A104" t="s">
        <v>301</v>
      </c>
      <c r="B104" t="s">
        <v>75</v>
      </c>
      <c r="C104" t="s">
        <v>302</v>
      </c>
      <c r="D104" t="s">
        <v>172</v>
      </c>
      <c r="E104" t="s">
        <v>32</v>
      </c>
      <c r="F104" t="s">
        <v>77</v>
      </c>
      <c r="G104" t="s">
        <v>92</v>
      </c>
      <c r="H104" t="s">
        <v>80</v>
      </c>
      <c r="I104" t="s">
        <v>80</v>
      </c>
      <c r="L104" t="s">
        <v>303</v>
      </c>
      <c r="M104" t="s">
        <v>82</v>
      </c>
      <c r="N104" s="6" t="s">
        <v>304</v>
      </c>
      <c r="O104" s="6">
        <v>1051</v>
      </c>
      <c r="P104" s="6">
        <v>156.33000000000001</v>
      </c>
      <c r="Q104" s="6"/>
      <c r="R104" s="6">
        <v>0</v>
      </c>
      <c r="S104" s="6">
        <v>400</v>
      </c>
      <c r="U104" t="s">
        <v>251</v>
      </c>
      <c r="V104" t="s">
        <v>153</v>
      </c>
      <c r="W104" s="6">
        <v>0</v>
      </c>
      <c r="X104" s="6">
        <v>400</v>
      </c>
      <c r="Y104" s="6">
        <v>400</v>
      </c>
      <c r="Z104" s="3">
        <v>1</v>
      </c>
      <c r="AA104" s="3">
        <v>1</v>
      </c>
      <c r="AB104">
        <v>2015</v>
      </c>
      <c r="AF104">
        <v>156.3290198</v>
      </c>
      <c r="AG104" t="str">
        <f t="shared" si="1"/>
        <v>2015 Anholt Denmark Offshore Wind Auction-Denmark-2015</v>
      </c>
    </row>
    <row r="105" spans="1:33" x14ac:dyDescent="0.35">
      <c r="A105" t="s">
        <v>305</v>
      </c>
      <c r="B105" t="s">
        <v>75</v>
      </c>
      <c r="C105" t="s">
        <v>302</v>
      </c>
      <c r="D105" t="s">
        <v>172</v>
      </c>
      <c r="E105" t="s">
        <v>32</v>
      </c>
      <c r="F105" t="s">
        <v>77</v>
      </c>
      <c r="G105" t="s">
        <v>92</v>
      </c>
      <c r="H105" t="s">
        <v>80</v>
      </c>
      <c r="I105" t="s">
        <v>80</v>
      </c>
      <c r="L105" t="s">
        <v>303</v>
      </c>
      <c r="M105" t="s">
        <v>82</v>
      </c>
      <c r="N105" s="6" t="s">
        <v>306</v>
      </c>
      <c r="O105" s="6">
        <v>770</v>
      </c>
      <c r="P105" s="6">
        <v>114.41</v>
      </c>
      <c r="Q105" s="6"/>
      <c r="R105" s="6">
        <v>0</v>
      </c>
      <c r="S105" s="6">
        <v>400</v>
      </c>
      <c r="U105" t="s">
        <v>251</v>
      </c>
      <c r="V105" t="s">
        <v>153</v>
      </c>
      <c r="W105" s="6">
        <v>0</v>
      </c>
      <c r="X105" s="6">
        <v>400</v>
      </c>
      <c r="Y105" s="6">
        <v>400</v>
      </c>
      <c r="Z105" s="3">
        <v>1</v>
      </c>
      <c r="AA105" s="3">
        <v>1</v>
      </c>
      <c r="AB105">
        <v>2016</v>
      </c>
      <c r="AE105" s="4">
        <v>44562</v>
      </c>
      <c r="AF105">
        <v>114.4147759</v>
      </c>
      <c r="AG105" t="str">
        <f t="shared" si="1"/>
        <v>Horns Rev 3-Denmark-2016</v>
      </c>
    </row>
    <row r="106" spans="1:33" x14ac:dyDescent="0.35">
      <c r="A106" t="s">
        <v>307</v>
      </c>
      <c r="B106" t="s">
        <v>75</v>
      </c>
      <c r="C106" t="s">
        <v>302</v>
      </c>
      <c r="D106" t="s">
        <v>172</v>
      </c>
      <c r="E106" t="s">
        <v>32</v>
      </c>
      <c r="F106" t="s">
        <v>77</v>
      </c>
      <c r="G106" t="s">
        <v>92</v>
      </c>
      <c r="H106" t="s">
        <v>80</v>
      </c>
      <c r="I106" t="s">
        <v>80</v>
      </c>
      <c r="L106" t="s">
        <v>174</v>
      </c>
      <c r="M106" t="s">
        <v>82</v>
      </c>
      <c r="N106" s="6" t="s">
        <v>306</v>
      </c>
      <c r="O106" s="6">
        <v>49.9</v>
      </c>
      <c r="P106" s="6">
        <v>55.21</v>
      </c>
      <c r="Q106" s="6"/>
      <c r="R106" s="6">
        <v>590</v>
      </c>
      <c r="S106" s="6">
        <v>610</v>
      </c>
      <c r="U106" t="s">
        <v>251</v>
      </c>
      <c r="V106" t="s">
        <v>153</v>
      </c>
      <c r="W106" s="6">
        <v>0</v>
      </c>
      <c r="X106" s="6">
        <v>600</v>
      </c>
      <c r="Y106" s="6">
        <v>600</v>
      </c>
      <c r="Z106" s="3">
        <v>1</v>
      </c>
      <c r="AA106" s="3">
        <v>0.98</v>
      </c>
      <c r="AB106">
        <v>2016</v>
      </c>
      <c r="AE106" s="4">
        <v>44562</v>
      </c>
      <c r="AF106">
        <v>55.205221819999998</v>
      </c>
      <c r="AG106" t="str">
        <f t="shared" si="1"/>
        <v>Kriegers Flak-Denmark-2016</v>
      </c>
    </row>
    <row r="107" spans="1:33" x14ac:dyDescent="0.35">
      <c r="A107" t="s">
        <v>308</v>
      </c>
      <c r="B107" t="s">
        <v>75</v>
      </c>
      <c r="C107" t="s">
        <v>302</v>
      </c>
      <c r="D107" t="s">
        <v>172</v>
      </c>
      <c r="E107" t="s">
        <v>32</v>
      </c>
      <c r="F107" t="s">
        <v>77</v>
      </c>
      <c r="G107" t="s">
        <v>92</v>
      </c>
      <c r="H107" t="s">
        <v>79</v>
      </c>
      <c r="I107" t="s">
        <v>127</v>
      </c>
      <c r="J107">
        <v>20</v>
      </c>
      <c r="K107">
        <v>0</v>
      </c>
      <c r="L107" t="s">
        <v>303</v>
      </c>
      <c r="M107" t="s">
        <v>82</v>
      </c>
      <c r="N107" s="6" t="s">
        <v>306</v>
      </c>
      <c r="O107" s="6">
        <v>475</v>
      </c>
      <c r="P107" s="6">
        <v>70.58</v>
      </c>
      <c r="Q107" s="6"/>
      <c r="R107" s="6">
        <v>0</v>
      </c>
      <c r="S107" s="6">
        <v>350</v>
      </c>
      <c r="U107" t="s">
        <v>251</v>
      </c>
      <c r="V107" t="s">
        <v>153</v>
      </c>
      <c r="W107" s="6">
        <v>0</v>
      </c>
      <c r="X107" s="6">
        <v>350</v>
      </c>
      <c r="Y107" s="6">
        <v>350</v>
      </c>
      <c r="Z107" s="3">
        <v>1</v>
      </c>
      <c r="AA107" s="3">
        <v>1</v>
      </c>
      <c r="AB107">
        <v>2016</v>
      </c>
      <c r="AC107">
        <v>2015</v>
      </c>
      <c r="AD107" s="4">
        <v>42541</v>
      </c>
      <c r="AE107" s="4">
        <v>44196</v>
      </c>
      <c r="AF107">
        <v>70.580543539999994</v>
      </c>
      <c r="AG107" t="str">
        <f t="shared" si="1"/>
        <v>Near-shore Offshore Wind Tender-Denmark-2016</v>
      </c>
    </row>
    <row r="108" spans="1:33" x14ac:dyDescent="0.35">
      <c r="A108" t="s">
        <v>309</v>
      </c>
      <c r="B108" t="s">
        <v>75</v>
      </c>
      <c r="C108" t="s">
        <v>302</v>
      </c>
      <c r="D108" t="s">
        <v>172</v>
      </c>
      <c r="E108" t="s">
        <v>31</v>
      </c>
      <c r="G108" t="s">
        <v>78</v>
      </c>
      <c r="H108" t="s">
        <v>177</v>
      </c>
      <c r="I108" t="s">
        <v>118</v>
      </c>
      <c r="J108">
        <v>20</v>
      </c>
      <c r="K108">
        <v>0</v>
      </c>
      <c r="L108" t="s">
        <v>174</v>
      </c>
      <c r="M108" t="s">
        <v>82</v>
      </c>
      <c r="N108" s="6" t="s">
        <v>310</v>
      </c>
      <c r="O108" s="6">
        <v>53.8</v>
      </c>
      <c r="P108" s="6">
        <v>59.52</v>
      </c>
      <c r="Q108" s="6"/>
      <c r="R108" s="6">
        <v>0</v>
      </c>
      <c r="S108" s="6">
        <v>50</v>
      </c>
      <c r="U108" t="s">
        <v>84</v>
      </c>
      <c r="V108" t="s">
        <v>153</v>
      </c>
      <c r="W108" s="6">
        <v>0</v>
      </c>
      <c r="X108" s="6">
        <v>50</v>
      </c>
      <c r="Y108" s="6">
        <v>287</v>
      </c>
      <c r="Z108" s="3">
        <v>5.74</v>
      </c>
      <c r="AA108" s="3">
        <v>1</v>
      </c>
      <c r="AB108">
        <v>2016</v>
      </c>
      <c r="AC108">
        <v>2016</v>
      </c>
      <c r="AD108" s="4">
        <v>42655</v>
      </c>
      <c r="AE108" t="s">
        <v>311</v>
      </c>
      <c r="AF108">
        <v>59.519858390000003</v>
      </c>
      <c r="AG108" t="str">
        <f t="shared" si="1"/>
        <v>Germany/Denmark Solar PV October 2016-Denmark-2016</v>
      </c>
    </row>
    <row r="109" spans="1:33" x14ac:dyDescent="0.35">
      <c r="A109" t="s">
        <v>312</v>
      </c>
      <c r="B109" t="s">
        <v>75</v>
      </c>
      <c r="C109" t="s">
        <v>302</v>
      </c>
      <c r="D109" t="s">
        <v>172</v>
      </c>
      <c r="E109" t="s">
        <v>31</v>
      </c>
      <c r="G109" t="s">
        <v>78</v>
      </c>
      <c r="H109" t="s">
        <v>79</v>
      </c>
      <c r="I109" t="s">
        <v>313</v>
      </c>
      <c r="J109">
        <v>20</v>
      </c>
      <c r="K109">
        <v>0</v>
      </c>
      <c r="L109" t="s">
        <v>303</v>
      </c>
      <c r="M109" t="s">
        <v>80</v>
      </c>
      <c r="N109" s="6" t="s">
        <v>314</v>
      </c>
      <c r="O109" s="6">
        <v>128.9</v>
      </c>
      <c r="P109" s="6">
        <v>19.149999999999999</v>
      </c>
      <c r="Q109" s="6"/>
      <c r="R109" s="6">
        <v>0</v>
      </c>
      <c r="S109" s="6">
        <v>20</v>
      </c>
      <c r="U109" t="s">
        <v>84</v>
      </c>
      <c r="V109" t="s">
        <v>153</v>
      </c>
      <c r="W109" s="6">
        <v>0</v>
      </c>
      <c r="X109" s="6">
        <v>21.6</v>
      </c>
      <c r="Y109" s="6">
        <v>79.45</v>
      </c>
      <c r="Z109" s="3">
        <v>3.68</v>
      </c>
      <c r="AA109" s="3">
        <v>1.08</v>
      </c>
      <c r="AB109">
        <v>2016</v>
      </c>
      <c r="AC109">
        <v>2016</v>
      </c>
      <c r="AD109" s="4">
        <v>42685</v>
      </c>
      <c r="AE109" t="s">
        <v>311</v>
      </c>
      <c r="AF109">
        <v>19.153330660000002</v>
      </c>
      <c r="AG109" t="str">
        <f t="shared" si="1"/>
        <v>Germany/Denmark Solar PV December 2016-Denmark-2016</v>
      </c>
    </row>
    <row r="110" spans="1:33" x14ac:dyDescent="0.35">
      <c r="A110" t="s">
        <v>315</v>
      </c>
      <c r="B110" t="s">
        <v>75</v>
      </c>
      <c r="C110" t="s">
        <v>302</v>
      </c>
      <c r="D110" t="s">
        <v>172</v>
      </c>
      <c r="E110" t="s">
        <v>31</v>
      </c>
      <c r="G110" t="s">
        <v>92</v>
      </c>
      <c r="H110" t="s">
        <v>80</v>
      </c>
      <c r="I110" t="s">
        <v>80</v>
      </c>
      <c r="J110">
        <v>20</v>
      </c>
      <c r="K110">
        <v>0</v>
      </c>
      <c r="L110" t="s">
        <v>303</v>
      </c>
      <c r="M110" t="s">
        <v>82</v>
      </c>
      <c r="N110" s="6"/>
      <c r="O110" s="6">
        <v>129.69999999999999</v>
      </c>
      <c r="P110" s="6">
        <v>20.53</v>
      </c>
      <c r="Q110" s="6"/>
      <c r="R110" s="6">
        <v>0</v>
      </c>
      <c r="S110" s="6">
        <v>35</v>
      </c>
      <c r="U110" t="s">
        <v>84</v>
      </c>
      <c r="V110" t="s">
        <v>153</v>
      </c>
      <c r="W110" s="6">
        <v>0</v>
      </c>
      <c r="X110" s="6">
        <v>19</v>
      </c>
      <c r="Y110" s="6">
        <v>19</v>
      </c>
      <c r="Z110" s="3">
        <v>1</v>
      </c>
      <c r="AA110" s="3">
        <v>0.54</v>
      </c>
      <c r="AB110">
        <v>2018</v>
      </c>
      <c r="AE110" s="4">
        <v>44196</v>
      </c>
      <c r="AF110">
        <v>20.528648310000001</v>
      </c>
      <c r="AG110" t="str">
        <f t="shared" si="1"/>
        <v>Denmark Small-Scale PV Tender-Denmark-2018</v>
      </c>
    </row>
    <row r="111" spans="1:33" x14ac:dyDescent="0.35">
      <c r="A111" t="s">
        <v>316</v>
      </c>
      <c r="B111" t="s">
        <v>75</v>
      </c>
      <c r="C111" t="s">
        <v>302</v>
      </c>
      <c r="D111" t="s">
        <v>172</v>
      </c>
      <c r="E111" t="s">
        <v>101</v>
      </c>
      <c r="G111" t="s">
        <v>78</v>
      </c>
      <c r="H111" t="s">
        <v>80</v>
      </c>
      <c r="I111" t="s">
        <v>317</v>
      </c>
      <c r="J111">
        <v>20</v>
      </c>
      <c r="K111">
        <v>0</v>
      </c>
      <c r="L111" t="s">
        <v>303</v>
      </c>
      <c r="M111" t="s">
        <v>82</v>
      </c>
      <c r="N111" s="6"/>
      <c r="O111" s="6">
        <v>22.8</v>
      </c>
      <c r="P111" s="6">
        <v>3.61</v>
      </c>
      <c r="Q111" s="6"/>
      <c r="R111" s="6"/>
      <c r="S111" s="6"/>
      <c r="U111" t="s">
        <v>102</v>
      </c>
      <c r="V111" t="s">
        <v>151</v>
      </c>
      <c r="W111" s="6">
        <v>0</v>
      </c>
      <c r="X111" s="6">
        <v>267</v>
      </c>
      <c r="Y111" s="6">
        <v>540</v>
      </c>
      <c r="Z111" s="3">
        <v>2.02</v>
      </c>
      <c r="AA111" t="e">
        <v>#N/A</v>
      </c>
      <c r="AB111">
        <v>2018</v>
      </c>
      <c r="AC111">
        <v>2018</v>
      </c>
      <c r="AD111" s="4">
        <v>43370</v>
      </c>
      <c r="AE111" s="4">
        <v>44136</v>
      </c>
      <c r="AF111">
        <v>3.6087369420000002</v>
      </c>
      <c r="AG111" t="str">
        <f t="shared" si="1"/>
        <v>Denmark Round 1 Technology-Neutral Tender-Denmark-2018</v>
      </c>
    </row>
    <row r="112" spans="1:33" x14ac:dyDescent="0.35">
      <c r="A112" t="s">
        <v>318</v>
      </c>
      <c r="B112" t="s">
        <v>75</v>
      </c>
      <c r="C112" t="s">
        <v>302</v>
      </c>
      <c r="D112" t="s">
        <v>172</v>
      </c>
      <c r="E112" t="s">
        <v>101</v>
      </c>
      <c r="G112" t="s">
        <v>78</v>
      </c>
      <c r="H112" t="s">
        <v>80</v>
      </c>
      <c r="I112" t="s">
        <v>317</v>
      </c>
      <c r="J112">
        <v>20</v>
      </c>
      <c r="K112">
        <v>0</v>
      </c>
      <c r="L112" t="s">
        <v>303</v>
      </c>
      <c r="M112" t="s">
        <v>82</v>
      </c>
      <c r="N112" s="6"/>
      <c r="O112" s="6">
        <v>21</v>
      </c>
      <c r="P112" s="6">
        <v>3.15</v>
      </c>
      <c r="Q112" s="6"/>
      <c r="R112" s="6"/>
      <c r="S112" s="6"/>
      <c r="U112" t="s">
        <v>102</v>
      </c>
      <c r="V112" t="s">
        <v>151</v>
      </c>
      <c r="W112" s="6">
        <v>0</v>
      </c>
      <c r="X112" s="6">
        <v>181</v>
      </c>
      <c r="Y112" s="6">
        <v>271</v>
      </c>
      <c r="Z112" s="3">
        <v>1.5</v>
      </c>
      <c r="AA112" t="e">
        <v>#N/A</v>
      </c>
      <c r="AB112">
        <v>2019</v>
      </c>
      <c r="AC112">
        <v>2019</v>
      </c>
      <c r="AD112" s="4">
        <v>43735</v>
      </c>
      <c r="AE112" s="4">
        <v>44501</v>
      </c>
      <c r="AF112">
        <v>3.148095402</v>
      </c>
      <c r="AG112" t="str">
        <f t="shared" si="1"/>
        <v>Denmark Round 2 Technology-Neutral Tender-Denmark-2019</v>
      </c>
    </row>
    <row r="113" spans="1:33" x14ac:dyDescent="0.35">
      <c r="A113" t="s">
        <v>319</v>
      </c>
      <c r="B113" t="s">
        <v>75</v>
      </c>
      <c r="C113" t="s">
        <v>302</v>
      </c>
      <c r="D113" t="s">
        <v>172</v>
      </c>
      <c r="E113" t="s">
        <v>101</v>
      </c>
      <c r="G113" t="s">
        <v>78</v>
      </c>
      <c r="H113" t="s">
        <v>80</v>
      </c>
      <c r="I113" t="s">
        <v>127</v>
      </c>
      <c r="J113">
        <v>20</v>
      </c>
      <c r="K113">
        <v>0</v>
      </c>
      <c r="L113" t="s">
        <v>303</v>
      </c>
      <c r="M113" t="s">
        <v>82</v>
      </c>
      <c r="N113" s="6" t="s">
        <v>320</v>
      </c>
      <c r="O113" s="6"/>
      <c r="P113" s="6"/>
      <c r="Q113" s="6"/>
      <c r="R113" s="6">
        <v>0</v>
      </c>
      <c r="S113" s="6">
        <v>429</v>
      </c>
      <c r="U113" t="s">
        <v>102</v>
      </c>
      <c r="V113" t="s">
        <v>151</v>
      </c>
      <c r="W113" s="6">
        <v>0</v>
      </c>
      <c r="X113" s="6">
        <v>0</v>
      </c>
      <c r="Y113" s="6">
        <v>0</v>
      </c>
      <c r="AB113">
        <v>2021</v>
      </c>
      <c r="AC113">
        <v>2020</v>
      </c>
      <c r="AD113" s="4">
        <v>44431</v>
      </c>
      <c r="AE113" s="4">
        <v>45231</v>
      </c>
      <c r="AG113" t="str">
        <f t="shared" si="1"/>
        <v>Denmark Round 3 Technology-Neutral Auction-Denmark-2021</v>
      </c>
    </row>
    <row r="114" spans="1:33" x14ac:dyDescent="0.35">
      <c r="A114" t="s">
        <v>321</v>
      </c>
      <c r="B114" t="s">
        <v>75</v>
      </c>
      <c r="C114" t="s">
        <v>302</v>
      </c>
      <c r="D114" t="s">
        <v>172</v>
      </c>
      <c r="E114" t="s">
        <v>32</v>
      </c>
      <c r="F114" t="s">
        <v>77</v>
      </c>
      <c r="G114" t="s">
        <v>92</v>
      </c>
      <c r="H114" t="s">
        <v>79</v>
      </c>
      <c r="I114" t="s">
        <v>127</v>
      </c>
      <c r="J114">
        <v>20</v>
      </c>
      <c r="K114">
        <v>0</v>
      </c>
      <c r="L114" t="s">
        <v>303</v>
      </c>
      <c r="M114" t="s">
        <v>82</v>
      </c>
      <c r="N114" s="6" t="s">
        <v>322</v>
      </c>
      <c r="O114" s="6">
        <v>0.1</v>
      </c>
      <c r="P114" s="6">
        <v>0.02</v>
      </c>
      <c r="Q114" s="6"/>
      <c r="R114" s="6">
        <v>800</v>
      </c>
      <c r="S114" s="6">
        <v>1000</v>
      </c>
      <c r="U114" t="s">
        <v>251</v>
      </c>
      <c r="V114" t="s">
        <v>153</v>
      </c>
      <c r="W114" s="6">
        <v>0</v>
      </c>
      <c r="X114" s="6">
        <v>1000</v>
      </c>
      <c r="Y114" s="6">
        <v>1000</v>
      </c>
      <c r="Z114" s="3">
        <v>1</v>
      </c>
      <c r="AA114" s="3">
        <v>1</v>
      </c>
      <c r="AB114">
        <v>2021</v>
      </c>
      <c r="AC114">
        <v>2019</v>
      </c>
      <c r="AF114">
        <v>1.5894966E-2</v>
      </c>
      <c r="AG114" t="str">
        <f t="shared" si="1"/>
        <v>Thor Offshore Wind Tender-Denmark-2021</v>
      </c>
    </row>
    <row r="115" spans="1:33" x14ac:dyDescent="0.35">
      <c r="A115" t="s">
        <v>330</v>
      </c>
      <c r="B115" t="s">
        <v>75</v>
      </c>
      <c r="C115" t="s">
        <v>302</v>
      </c>
      <c r="D115" t="s">
        <v>172</v>
      </c>
      <c r="E115" t="s">
        <v>32</v>
      </c>
      <c r="F115" t="s">
        <v>80</v>
      </c>
      <c r="G115" t="s">
        <v>92</v>
      </c>
      <c r="H115" t="s">
        <v>79</v>
      </c>
      <c r="I115" t="s">
        <v>326</v>
      </c>
      <c r="J115">
        <v>20</v>
      </c>
      <c r="K115">
        <v>0</v>
      </c>
      <c r="L115" t="s">
        <v>303</v>
      </c>
      <c r="M115" t="s">
        <v>82</v>
      </c>
      <c r="N115" s="6" t="s">
        <v>331</v>
      </c>
      <c r="O115" s="6"/>
      <c r="P115" s="6"/>
      <c r="Q115" s="6"/>
      <c r="R115" s="6">
        <v>3000</v>
      </c>
      <c r="S115" s="6"/>
      <c r="U115" t="s">
        <v>251</v>
      </c>
      <c r="V115" t="s">
        <v>153</v>
      </c>
      <c r="W115" s="6"/>
      <c r="X115" s="6">
        <v>0</v>
      </c>
      <c r="Y115" s="6">
        <v>0</v>
      </c>
      <c r="AB115">
        <v>2024</v>
      </c>
      <c r="AC115">
        <v>2020</v>
      </c>
      <c r="AG115" t="str">
        <f t="shared" si="1"/>
        <v>North Sea I Offshore Wind Tender-Denmark-2024</v>
      </c>
    </row>
    <row r="116" spans="1:33" x14ac:dyDescent="0.35">
      <c r="A116" t="s">
        <v>339</v>
      </c>
      <c r="B116" t="s">
        <v>75</v>
      </c>
      <c r="C116" t="s">
        <v>340</v>
      </c>
      <c r="D116" t="s">
        <v>172</v>
      </c>
      <c r="E116" t="s">
        <v>31</v>
      </c>
      <c r="G116" t="s">
        <v>78</v>
      </c>
      <c r="H116" t="s">
        <v>79</v>
      </c>
      <c r="I116" t="s">
        <v>118</v>
      </c>
      <c r="J116">
        <v>12</v>
      </c>
      <c r="K116">
        <v>0</v>
      </c>
      <c r="L116" t="s">
        <v>174</v>
      </c>
      <c r="M116" t="s">
        <v>82</v>
      </c>
      <c r="N116" s="6"/>
      <c r="O116" s="6">
        <v>58.9</v>
      </c>
      <c r="P116" s="6">
        <v>65.92</v>
      </c>
      <c r="Q116" s="6"/>
      <c r="R116" s="6"/>
      <c r="S116" s="6"/>
      <c r="T116">
        <v>5000</v>
      </c>
      <c r="U116" t="s">
        <v>84</v>
      </c>
      <c r="V116" t="s">
        <v>80</v>
      </c>
      <c r="W116" s="6">
        <v>5100</v>
      </c>
      <c r="X116" s="6">
        <v>6</v>
      </c>
      <c r="Y116" s="6">
        <v>6</v>
      </c>
      <c r="Z116" s="3">
        <v>1</v>
      </c>
      <c r="AA116" t="e">
        <v>#N/A</v>
      </c>
      <c r="AB116">
        <v>2019</v>
      </c>
      <c r="AC116">
        <v>2019</v>
      </c>
      <c r="AD116" s="4">
        <v>43770</v>
      </c>
      <c r="AE116" s="4">
        <v>44646</v>
      </c>
      <c r="AF116">
        <v>65.920537210000006</v>
      </c>
      <c r="AG116" t="str">
        <f t="shared" si="1"/>
        <v>Estonia first renewables auction 2019 -- small tender-Estonia-2019</v>
      </c>
    </row>
    <row r="117" spans="1:33" x14ac:dyDescent="0.35">
      <c r="A117" t="s">
        <v>341</v>
      </c>
      <c r="B117" t="s">
        <v>75</v>
      </c>
      <c r="C117" t="s">
        <v>340</v>
      </c>
      <c r="D117" t="s">
        <v>172</v>
      </c>
      <c r="E117" t="s">
        <v>31</v>
      </c>
      <c r="G117" t="s">
        <v>78</v>
      </c>
      <c r="H117" t="s">
        <v>79</v>
      </c>
      <c r="I117" t="s">
        <v>118</v>
      </c>
      <c r="J117">
        <v>12</v>
      </c>
      <c r="K117">
        <v>0</v>
      </c>
      <c r="L117" t="s">
        <v>174</v>
      </c>
      <c r="M117" t="s">
        <v>82</v>
      </c>
      <c r="N117" s="6"/>
      <c r="O117" s="6">
        <v>55.68</v>
      </c>
      <c r="P117" s="6">
        <v>63.48</v>
      </c>
      <c r="Q117" s="6"/>
      <c r="R117" s="6"/>
      <c r="S117" s="6"/>
      <c r="T117">
        <v>5000</v>
      </c>
      <c r="U117" t="s">
        <v>84</v>
      </c>
      <c r="V117" t="s">
        <v>80</v>
      </c>
      <c r="W117" s="6">
        <v>5281</v>
      </c>
      <c r="X117" s="6">
        <v>4.58</v>
      </c>
      <c r="Y117" s="6">
        <v>5</v>
      </c>
      <c r="Z117" s="3">
        <v>1.0900000000000001</v>
      </c>
      <c r="AA117" t="e">
        <v>#N/A</v>
      </c>
      <c r="AB117">
        <v>2020</v>
      </c>
      <c r="AC117">
        <v>2020</v>
      </c>
      <c r="AF117">
        <v>63.48192908</v>
      </c>
      <c r="AG117" t="str">
        <f t="shared" si="1"/>
        <v>Estonia 2020 renewables auction -- small tender-Estonia-2020</v>
      </c>
    </row>
    <row r="118" spans="1:33" x14ac:dyDescent="0.35">
      <c r="A118" t="s">
        <v>342</v>
      </c>
      <c r="B118" t="s">
        <v>75</v>
      </c>
      <c r="C118" t="s">
        <v>340</v>
      </c>
      <c r="D118" t="s">
        <v>172</v>
      </c>
      <c r="E118" t="s">
        <v>31</v>
      </c>
      <c r="G118" t="s">
        <v>78</v>
      </c>
      <c r="H118" t="s">
        <v>79</v>
      </c>
      <c r="I118" t="s">
        <v>118</v>
      </c>
      <c r="J118">
        <v>12</v>
      </c>
      <c r="K118">
        <v>0</v>
      </c>
      <c r="L118" t="s">
        <v>174</v>
      </c>
      <c r="M118" t="s">
        <v>82</v>
      </c>
      <c r="N118" s="6" t="s">
        <v>343</v>
      </c>
      <c r="O118" s="6">
        <v>47.5</v>
      </c>
      <c r="P118" s="6">
        <v>49.93</v>
      </c>
      <c r="Q118" s="6"/>
      <c r="R118" s="6"/>
      <c r="S118" s="6"/>
      <c r="T118">
        <v>5000</v>
      </c>
      <c r="U118" t="s">
        <v>84</v>
      </c>
      <c r="V118" t="s">
        <v>112</v>
      </c>
      <c r="W118" s="6">
        <v>5000</v>
      </c>
      <c r="X118" s="6">
        <v>5</v>
      </c>
      <c r="Y118" s="6">
        <v>5</v>
      </c>
      <c r="Z118" s="3">
        <v>1</v>
      </c>
      <c r="AA118" t="e">
        <v>#N/A</v>
      </c>
      <c r="AB118">
        <v>2022</v>
      </c>
      <c r="AC118">
        <v>2021</v>
      </c>
      <c r="AF118">
        <v>49.926424220000001</v>
      </c>
      <c r="AG118" t="str">
        <f t="shared" si="1"/>
        <v>Estonia renewables auction 2021 -- small PV tender-Estonia-2022</v>
      </c>
    </row>
    <row r="119" spans="1:33" x14ac:dyDescent="0.35">
      <c r="A119" t="s">
        <v>344</v>
      </c>
      <c r="B119" t="s">
        <v>75</v>
      </c>
      <c r="C119" t="s">
        <v>340</v>
      </c>
      <c r="D119" t="s">
        <v>172</v>
      </c>
      <c r="E119" t="s">
        <v>31</v>
      </c>
      <c r="G119" t="s">
        <v>78</v>
      </c>
      <c r="H119" t="s">
        <v>79</v>
      </c>
      <c r="I119" t="s">
        <v>118</v>
      </c>
      <c r="J119">
        <v>12</v>
      </c>
      <c r="K119">
        <v>0</v>
      </c>
      <c r="L119" t="s">
        <v>174</v>
      </c>
      <c r="M119" t="s">
        <v>82</v>
      </c>
      <c r="N119" s="6" t="s">
        <v>345</v>
      </c>
      <c r="O119" s="6">
        <v>23.67</v>
      </c>
      <c r="P119" s="6">
        <v>24.88</v>
      </c>
      <c r="Q119" s="6"/>
      <c r="R119" s="6"/>
      <c r="S119" s="6"/>
      <c r="T119">
        <v>445000</v>
      </c>
      <c r="U119" t="s">
        <v>84</v>
      </c>
      <c r="V119" t="s">
        <v>112</v>
      </c>
      <c r="W119" s="6">
        <v>535000</v>
      </c>
      <c r="X119" s="6"/>
      <c r="Y119" s="6">
        <v>0</v>
      </c>
      <c r="Z119" t="e">
        <v>#N/A</v>
      </c>
      <c r="AA119" t="e">
        <v>#N/A</v>
      </c>
      <c r="AB119">
        <v>2022</v>
      </c>
      <c r="AC119">
        <v>2021</v>
      </c>
      <c r="AF119">
        <v>24.879125500000001</v>
      </c>
      <c r="AG119" t="str">
        <f t="shared" si="1"/>
        <v>Estonia renewables auction 2021 -- utility-scale solar-Estonia-2022</v>
      </c>
    </row>
    <row r="120" spans="1:33" x14ac:dyDescent="0.35">
      <c r="A120" t="s">
        <v>346</v>
      </c>
      <c r="B120" t="s">
        <v>75</v>
      </c>
      <c r="C120" t="s">
        <v>340</v>
      </c>
      <c r="D120" t="s">
        <v>172</v>
      </c>
      <c r="E120" t="s">
        <v>32</v>
      </c>
      <c r="G120" t="s">
        <v>78</v>
      </c>
      <c r="H120" t="s">
        <v>79</v>
      </c>
      <c r="I120" t="s">
        <v>118</v>
      </c>
      <c r="J120">
        <v>12</v>
      </c>
      <c r="K120">
        <v>0</v>
      </c>
      <c r="L120" t="s">
        <v>174</v>
      </c>
      <c r="M120" t="s">
        <v>82</v>
      </c>
      <c r="N120" s="6" t="s">
        <v>347</v>
      </c>
      <c r="O120" s="6">
        <v>34.9</v>
      </c>
      <c r="P120" s="6">
        <v>36.68</v>
      </c>
      <c r="Q120" s="6"/>
      <c r="R120" s="6"/>
      <c r="S120" s="6"/>
      <c r="T120">
        <v>140000</v>
      </c>
      <c r="U120" t="s">
        <v>88</v>
      </c>
      <c r="V120" t="s">
        <v>112</v>
      </c>
      <c r="W120" s="6">
        <v>140000</v>
      </c>
      <c r="X120" s="6"/>
      <c r="Y120" s="6">
        <v>0</v>
      </c>
      <c r="Z120" t="e">
        <v>#N/A</v>
      </c>
      <c r="AA120" t="e">
        <v>#N/A</v>
      </c>
      <c r="AB120">
        <v>2022</v>
      </c>
      <c r="AC120">
        <v>2021</v>
      </c>
      <c r="AF120">
        <v>36.682783270000002</v>
      </c>
      <c r="AG120" t="str">
        <f t="shared" si="1"/>
        <v>Estonia renewables auction 2021 -- onshore wind-Estonia-2022</v>
      </c>
    </row>
    <row r="121" spans="1:33" x14ac:dyDescent="0.35">
      <c r="A121" t="s">
        <v>348</v>
      </c>
      <c r="B121" t="s">
        <v>75</v>
      </c>
      <c r="C121" t="s">
        <v>340</v>
      </c>
      <c r="D121" t="s">
        <v>172</v>
      </c>
      <c r="E121" t="s">
        <v>101</v>
      </c>
      <c r="G121" t="s">
        <v>78</v>
      </c>
      <c r="H121" t="s">
        <v>79</v>
      </c>
      <c r="I121" t="s">
        <v>118</v>
      </c>
      <c r="J121">
        <v>12</v>
      </c>
      <c r="K121">
        <v>0</v>
      </c>
      <c r="L121" t="s">
        <v>174</v>
      </c>
      <c r="M121" t="s">
        <v>82</v>
      </c>
      <c r="N121" s="6" t="s">
        <v>349</v>
      </c>
      <c r="O121" s="6">
        <v>29.6</v>
      </c>
      <c r="P121" s="6">
        <v>32.01</v>
      </c>
      <c r="Q121" s="6"/>
      <c r="R121" s="6"/>
      <c r="S121" s="6"/>
      <c r="T121">
        <v>650000</v>
      </c>
      <c r="U121" t="s">
        <v>129</v>
      </c>
      <c r="V121" t="s">
        <v>112</v>
      </c>
      <c r="W121" s="6">
        <v>780000</v>
      </c>
      <c r="X121" s="6"/>
      <c r="Y121" s="6"/>
      <c r="Z121" t="e">
        <v>#N/A</v>
      </c>
      <c r="AA121" t="e">
        <v>#N/A</v>
      </c>
      <c r="AB121">
        <v>2023</v>
      </c>
      <c r="AC121">
        <v>2022</v>
      </c>
      <c r="AE121" s="4">
        <v>46393</v>
      </c>
      <c r="AF121">
        <v>32.01048875</v>
      </c>
      <c r="AG121" t="str">
        <f t="shared" si="1"/>
        <v>Estonia renewables auction January 2023 - Round 5-Estonia-2023</v>
      </c>
    </row>
    <row r="122" spans="1:33" x14ac:dyDescent="0.35">
      <c r="A122" t="s">
        <v>352</v>
      </c>
      <c r="B122" t="s">
        <v>75</v>
      </c>
      <c r="C122" t="s">
        <v>353</v>
      </c>
      <c r="D122" t="s">
        <v>172</v>
      </c>
      <c r="E122" t="s">
        <v>101</v>
      </c>
      <c r="G122" t="s">
        <v>78</v>
      </c>
      <c r="H122" t="s">
        <v>79</v>
      </c>
      <c r="I122" t="s">
        <v>80</v>
      </c>
      <c r="J122">
        <v>12</v>
      </c>
      <c r="K122">
        <v>0</v>
      </c>
      <c r="L122" t="s">
        <v>174</v>
      </c>
      <c r="M122" t="s">
        <v>104</v>
      </c>
      <c r="N122" s="6" t="s">
        <v>354</v>
      </c>
      <c r="O122" s="6">
        <v>2.4900000000000002</v>
      </c>
      <c r="P122" s="6">
        <v>2.94</v>
      </c>
      <c r="Q122" s="6"/>
      <c r="R122" s="6"/>
      <c r="S122" s="6"/>
      <c r="T122">
        <v>1400000</v>
      </c>
      <c r="U122" t="s">
        <v>102</v>
      </c>
      <c r="V122" t="s">
        <v>151</v>
      </c>
      <c r="W122" s="6">
        <v>1360000</v>
      </c>
      <c r="X122" s="6">
        <v>462</v>
      </c>
      <c r="Y122" s="6">
        <v>462</v>
      </c>
      <c r="Z122" s="3">
        <v>1</v>
      </c>
      <c r="AA122" t="e">
        <v>#N/A</v>
      </c>
      <c r="AB122">
        <v>2018</v>
      </c>
      <c r="AC122">
        <v>2017</v>
      </c>
      <c r="AD122" s="4">
        <v>43405</v>
      </c>
      <c r="AE122" s="4">
        <v>43831</v>
      </c>
      <c r="AF122">
        <v>2.937359915</v>
      </c>
      <c r="AG122" t="str">
        <f t="shared" si="1"/>
        <v>Finland Renewable Energy Auctions-Finland-2018</v>
      </c>
    </row>
    <row r="123" spans="1:33" x14ac:dyDescent="0.35">
      <c r="A123" t="s">
        <v>355</v>
      </c>
      <c r="B123" t="s">
        <v>75</v>
      </c>
      <c r="C123" t="s">
        <v>356</v>
      </c>
      <c r="D123" t="s">
        <v>172</v>
      </c>
      <c r="E123" t="s">
        <v>32</v>
      </c>
      <c r="G123" t="s">
        <v>78</v>
      </c>
      <c r="H123" t="s">
        <v>79</v>
      </c>
      <c r="I123" t="s">
        <v>80</v>
      </c>
      <c r="J123">
        <v>20</v>
      </c>
      <c r="K123">
        <v>0</v>
      </c>
      <c r="L123" t="s">
        <v>174</v>
      </c>
      <c r="M123" t="s">
        <v>104</v>
      </c>
      <c r="N123" s="6"/>
      <c r="O123" s="6">
        <v>62.2</v>
      </c>
      <c r="P123" s="6">
        <v>70.92</v>
      </c>
      <c r="Q123" s="6"/>
      <c r="R123" s="6">
        <v>0</v>
      </c>
      <c r="S123" s="6">
        <v>630</v>
      </c>
      <c r="U123" t="s">
        <v>88</v>
      </c>
      <c r="V123" t="s">
        <v>80</v>
      </c>
      <c r="W123" s="6">
        <v>0</v>
      </c>
      <c r="X123" s="6">
        <v>637</v>
      </c>
      <c r="Y123" s="6">
        <v>1121</v>
      </c>
      <c r="Z123" s="3">
        <v>1.76</v>
      </c>
      <c r="AA123" s="3">
        <v>1.01</v>
      </c>
      <c r="AB123">
        <v>2020</v>
      </c>
      <c r="AC123">
        <v>2017</v>
      </c>
      <c r="AD123" s="4">
        <v>43800</v>
      </c>
      <c r="AE123" s="4">
        <v>45019</v>
      </c>
      <c r="AF123">
        <v>70.915517039999997</v>
      </c>
      <c r="AG123" t="str">
        <f t="shared" si="1"/>
        <v>France Onshore Wind Auction Round 5-France-2020</v>
      </c>
    </row>
    <row r="124" spans="1:33" x14ac:dyDescent="0.35">
      <c r="A124" t="s">
        <v>357</v>
      </c>
      <c r="B124" t="s">
        <v>75</v>
      </c>
      <c r="C124" t="s">
        <v>356</v>
      </c>
      <c r="D124" t="s">
        <v>172</v>
      </c>
      <c r="E124" t="s">
        <v>31</v>
      </c>
      <c r="G124" t="s">
        <v>92</v>
      </c>
      <c r="H124" t="s">
        <v>80</v>
      </c>
      <c r="I124" t="s">
        <v>80</v>
      </c>
      <c r="J124">
        <v>20</v>
      </c>
      <c r="K124">
        <v>0</v>
      </c>
      <c r="L124" t="s">
        <v>174</v>
      </c>
      <c r="M124" t="s">
        <v>104</v>
      </c>
      <c r="N124" s="6"/>
      <c r="O124" s="6">
        <v>210.1</v>
      </c>
      <c r="P124" s="6">
        <v>270.02</v>
      </c>
      <c r="Q124" s="6"/>
      <c r="R124" s="6">
        <v>0</v>
      </c>
      <c r="S124" s="6">
        <v>50</v>
      </c>
      <c r="U124" t="s">
        <v>84</v>
      </c>
      <c r="V124" t="s">
        <v>80</v>
      </c>
      <c r="W124" s="6">
        <v>0</v>
      </c>
      <c r="X124" s="6">
        <v>51.2</v>
      </c>
      <c r="Y124" s="6">
        <v>100</v>
      </c>
      <c r="Z124" s="3">
        <v>1.95</v>
      </c>
      <c r="AA124" s="3">
        <v>1.02</v>
      </c>
      <c r="AB124">
        <v>2012</v>
      </c>
      <c r="AF124">
        <v>270.01670739999997</v>
      </c>
      <c r="AG124" t="str">
        <f t="shared" si="1"/>
        <v>2012 &gt;250kW (Building mounted PV) - 1-France-2012</v>
      </c>
    </row>
    <row r="125" spans="1:33" x14ac:dyDescent="0.35">
      <c r="A125" t="s">
        <v>358</v>
      </c>
      <c r="B125" t="s">
        <v>75</v>
      </c>
      <c r="C125" t="s">
        <v>356</v>
      </c>
      <c r="D125" t="s">
        <v>172</v>
      </c>
      <c r="E125" t="s">
        <v>31</v>
      </c>
      <c r="G125" t="s">
        <v>92</v>
      </c>
      <c r="H125" t="s">
        <v>80</v>
      </c>
      <c r="I125" t="s">
        <v>80</v>
      </c>
      <c r="J125">
        <v>20</v>
      </c>
      <c r="K125">
        <v>0</v>
      </c>
      <c r="L125" t="s">
        <v>174</v>
      </c>
      <c r="M125" t="s">
        <v>104</v>
      </c>
      <c r="N125" s="6"/>
      <c r="O125" s="6">
        <v>440.3</v>
      </c>
      <c r="P125" s="6">
        <v>565.87</v>
      </c>
      <c r="Q125" s="6"/>
      <c r="R125" s="6">
        <v>0</v>
      </c>
      <c r="S125" s="6">
        <v>50</v>
      </c>
      <c r="U125" t="s">
        <v>84</v>
      </c>
      <c r="V125" t="s">
        <v>80</v>
      </c>
      <c r="W125" s="6">
        <v>0</v>
      </c>
      <c r="X125" s="6">
        <v>59.46</v>
      </c>
      <c r="Y125" s="6">
        <v>81.5</v>
      </c>
      <c r="Z125" s="3">
        <v>1.37</v>
      </c>
      <c r="AA125" s="3">
        <v>1.19</v>
      </c>
      <c r="AB125">
        <v>2012</v>
      </c>
      <c r="AF125">
        <v>565.86557000000005</v>
      </c>
      <c r="AG125" t="str">
        <f t="shared" si="1"/>
        <v>2012 250kW-12MW (Solar with storage, Corsica &amp; overseas) - 5-France-2012</v>
      </c>
    </row>
    <row r="126" spans="1:33" x14ac:dyDescent="0.35">
      <c r="A126" t="s">
        <v>359</v>
      </c>
      <c r="B126" t="s">
        <v>75</v>
      </c>
      <c r="C126" t="s">
        <v>356</v>
      </c>
      <c r="D126" t="s">
        <v>172</v>
      </c>
      <c r="E126" t="s">
        <v>31</v>
      </c>
      <c r="G126" t="s">
        <v>92</v>
      </c>
      <c r="H126" t="s">
        <v>80</v>
      </c>
      <c r="I126" t="s">
        <v>80</v>
      </c>
      <c r="J126">
        <v>20</v>
      </c>
      <c r="K126">
        <v>0</v>
      </c>
      <c r="L126" t="s">
        <v>174</v>
      </c>
      <c r="M126" t="s">
        <v>104</v>
      </c>
      <c r="N126" s="6"/>
      <c r="O126" s="6">
        <v>197.9</v>
      </c>
      <c r="P126" s="6">
        <v>254.34</v>
      </c>
      <c r="Q126" s="6"/>
      <c r="R126" s="6">
        <v>0</v>
      </c>
      <c r="S126" s="6">
        <v>37.5</v>
      </c>
      <c r="U126" t="s">
        <v>84</v>
      </c>
      <c r="V126" t="s">
        <v>80</v>
      </c>
      <c r="W126" s="6">
        <v>0</v>
      </c>
      <c r="X126" s="6">
        <v>46.75</v>
      </c>
      <c r="Y126" s="6">
        <v>267.3</v>
      </c>
      <c r="Z126" s="3">
        <v>5.72</v>
      </c>
      <c r="AA126" s="3">
        <v>1.25</v>
      </c>
      <c r="AB126">
        <v>2012</v>
      </c>
      <c r="AF126">
        <v>254.33748879999999</v>
      </c>
      <c r="AG126" t="str">
        <f t="shared" si="1"/>
        <v>2012 250kW-4.5MW (Ground or parking shelter mounted) - 7-France-2012</v>
      </c>
    </row>
    <row r="127" spans="1:33" x14ac:dyDescent="0.35">
      <c r="A127" t="s">
        <v>360</v>
      </c>
      <c r="B127" t="s">
        <v>75</v>
      </c>
      <c r="C127" t="s">
        <v>356</v>
      </c>
      <c r="D127" t="s">
        <v>172</v>
      </c>
      <c r="E127" t="s">
        <v>32</v>
      </c>
      <c r="G127" t="s">
        <v>92</v>
      </c>
      <c r="H127" t="s">
        <v>79</v>
      </c>
      <c r="I127" t="s">
        <v>80</v>
      </c>
      <c r="J127">
        <v>20</v>
      </c>
      <c r="K127">
        <v>0</v>
      </c>
      <c r="L127" t="s">
        <v>174</v>
      </c>
      <c r="M127" t="s">
        <v>104</v>
      </c>
      <c r="N127" s="6"/>
      <c r="O127" s="6">
        <v>150</v>
      </c>
      <c r="P127" s="6">
        <v>192.78</v>
      </c>
      <c r="Q127" s="6"/>
      <c r="R127" s="6">
        <v>0</v>
      </c>
      <c r="S127" s="6">
        <v>3000</v>
      </c>
      <c r="U127" t="s">
        <v>251</v>
      </c>
      <c r="V127" t="s">
        <v>153</v>
      </c>
      <c r="W127" s="6">
        <v>0</v>
      </c>
      <c r="X127" s="6">
        <v>2000</v>
      </c>
      <c r="Y127" s="6">
        <v>2000</v>
      </c>
      <c r="Z127" s="3">
        <v>1</v>
      </c>
      <c r="AA127" s="3">
        <v>0.67</v>
      </c>
      <c r="AB127">
        <v>2012</v>
      </c>
      <c r="AF127">
        <v>192.777278</v>
      </c>
      <c r="AG127" t="str">
        <f t="shared" si="1"/>
        <v>France Offshore Wind Tender Round 1-France-2012</v>
      </c>
    </row>
    <row r="128" spans="1:33" x14ac:dyDescent="0.35">
      <c r="A128" t="s">
        <v>361</v>
      </c>
      <c r="B128" t="s">
        <v>75</v>
      </c>
      <c r="C128" t="s">
        <v>356</v>
      </c>
      <c r="D128" t="s">
        <v>172</v>
      </c>
      <c r="E128" t="s">
        <v>31</v>
      </c>
      <c r="G128" t="s">
        <v>92</v>
      </c>
      <c r="H128" t="s">
        <v>80</v>
      </c>
      <c r="I128" t="s">
        <v>80</v>
      </c>
      <c r="J128">
        <v>20</v>
      </c>
      <c r="K128">
        <v>0</v>
      </c>
      <c r="L128" t="s">
        <v>174</v>
      </c>
      <c r="M128" t="s">
        <v>104</v>
      </c>
      <c r="N128" s="6"/>
      <c r="O128" s="6">
        <v>349.9</v>
      </c>
      <c r="P128" s="6">
        <v>449.69</v>
      </c>
      <c r="Q128" s="6"/>
      <c r="R128" s="6">
        <v>0</v>
      </c>
      <c r="S128" s="6">
        <v>37.5</v>
      </c>
      <c r="U128" t="s">
        <v>97</v>
      </c>
      <c r="V128" t="s">
        <v>80</v>
      </c>
      <c r="W128" s="6">
        <v>0</v>
      </c>
      <c r="X128" s="6">
        <v>21</v>
      </c>
      <c r="Y128" s="6">
        <v>21</v>
      </c>
      <c r="Z128" s="3">
        <v>1</v>
      </c>
      <c r="AA128" s="3">
        <v>0.56000000000000005</v>
      </c>
      <c r="AB128">
        <v>2012</v>
      </c>
      <c r="AF128">
        <v>449.68513039999999</v>
      </c>
      <c r="AG128" t="str">
        <f t="shared" si="1"/>
        <v>2012 250kW-37.5MW (Solar Thermal) - 2-France-2012</v>
      </c>
    </row>
    <row r="129" spans="1:33" x14ac:dyDescent="0.35">
      <c r="A129" t="s">
        <v>362</v>
      </c>
      <c r="B129" t="s">
        <v>75</v>
      </c>
      <c r="C129" t="s">
        <v>356</v>
      </c>
      <c r="D129" t="s">
        <v>172</v>
      </c>
      <c r="E129" t="s">
        <v>32</v>
      </c>
      <c r="G129" t="s">
        <v>92</v>
      </c>
      <c r="H129" t="s">
        <v>79</v>
      </c>
      <c r="I129" t="s">
        <v>80</v>
      </c>
      <c r="J129">
        <v>20</v>
      </c>
      <c r="K129">
        <v>0</v>
      </c>
      <c r="L129" t="s">
        <v>174</v>
      </c>
      <c r="M129" t="s">
        <v>104</v>
      </c>
      <c r="N129" s="6"/>
      <c r="O129" s="6">
        <v>167</v>
      </c>
      <c r="P129" s="6">
        <v>214.63</v>
      </c>
      <c r="Q129" s="6"/>
      <c r="R129" s="6">
        <v>0</v>
      </c>
      <c r="S129" s="6">
        <v>1000</v>
      </c>
      <c r="U129" t="s">
        <v>251</v>
      </c>
      <c r="V129" t="s">
        <v>153</v>
      </c>
      <c r="W129" s="6">
        <v>0</v>
      </c>
      <c r="X129" s="6">
        <v>1000</v>
      </c>
      <c r="Y129" s="6">
        <v>1000</v>
      </c>
      <c r="Z129" s="3">
        <v>1</v>
      </c>
      <c r="AA129" s="3">
        <v>1</v>
      </c>
      <c r="AB129">
        <v>2012</v>
      </c>
      <c r="AF129">
        <v>214.62536950000001</v>
      </c>
      <c r="AG129" t="str">
        <f t="shared" si="1"/>
        <v>France Offshore Wind Tender Round 2-France-2012</v>
      </c>
    </row>
    <row r="130" spans="1:33" x14ac:dyDescent="0.35">
      <c r="A130" t="s">
        <v>363</v>
      </c>
      <c r="B130" t="s">
        <v>75</v>
      </c>
      <c r="C130" t="s">
        <v>356</v>
      </c>
      <c r="D130" t="s">
        <v>172</v>
      </c>
      <c r="E130" t="s">
        <v>31</v>
      </c>
      <c r="G130" t="s">
        <v>92</v>
      </c>
      <c r="H130" t="s">
        <v>80</v>
      </c>
      <c r="I130" t="s">
        <v>80</v>
      </c>
      <c r="J130">
        <v>20</v>
      </c>
      <c r="K130">
        <v>0</v>
      </c>
      <c r="L130" t="s">
        <v>174</v>
      </c>
      <c r="M130" t="s">
        <v>104</v>
      </c>
      <c r="N130" s="6"/>
      <c r="O130" s="6">
        <v>258.3</v>
      </c>
      <c r="P130" s="6">
        <v>331.96</v>
      </c>
      <c r="Q130" s="6"/>
      <c r="R130" s="6">
        <v>0</v>
      </c>
      <c r="S130" s="6">
        <v>50</v>
      </c>
      <c r="U130" t="s">
        <v>97</v>
      </c>
      <c r="V130" t="s">
        <v>80</v>
      </c>
      <c r="W130" s="6">
        <v>0</v>
      </c>
      <c r="X130" s="6">
        <v>54.48</v>
      </c>
      <c r="Y130" s="6">
        <v>96.3</v>
      </c>
      <c r="Z130" s="3">
        <v>1.77</v>
      </c>
      <c r="AA130" s="3">
        <v>1.0900000000000001</v>
      </c>
      <c r="AB130">
        <v>2012</v>
      </c>
      <c r="AF130">
        <v>331.96247269999998</v>
      </c>
      <c r="AG130" t="str">
        <f t="shared" si="1"/>
        <v>2012 250kW-12MW (Solar Thermal) - 3-France-2012</v>
      </c>
    </row>
    <row r="131" spans="1:33" x14ac:dyDescent="0.35">
      <c r="A131" t="s">
        <v>364</v>
      </c>
      <c r="B131" t="s">
        <v>75</v>
      </c>
      <c r="C131" t="s">
        <v>356</v>
      </c>
      <c r="D131" t="s">
        <v>172</v>
      </c>
      <c r="E131" t="s">
        <v>31</v>
      </c>
      <c r="G131" t="s">
        <v>92</v>
      </c>
      <c r="H131" t="s">
        <v>80</v>
      </c>
      <c r="I131" t="s">
        <v>80</v>
      </c>
      <c r="J131">
        <v>20</v>
      </c>
      <c r="K131">
        <v>0</v>
      </c>
      <c r="L131" t="s">
        <v>174</v>
      </c>
      <c r="M131" t="s">
        <v>104</v>
      </c>
      <c r="N131" s="6"/>
      <c r="O131" s="6">
        <v>190.99</v>
      </c>
      <c r="P131" s="6">
        <v>253.3</v>
      </c>
      <c r="Q131" s="6"/>
      <c r="R131" s="6">
        <v>0</v>
      </c>
      <c r="S131" s="6">
        <v>80</v>
      </c>
      <c r="U131" t="s">
        <v>84</v>
      </c>
      <c r="V131" t="s">
        <v>80</v>
      </c>
      <c r="W131" s="6">
        <v>0</v>
      </c>
      <c r="X131" s="6">
        <v>80.81</v>
      </c>
      <c r="Y131" s="6">
        <v>187.86</v>
      </c>
      <c r="Z131" s="3">
        <v>2.3199999999999998</v>
      </c>
      <c r="AA131" s="3">
        <v>1.01</v>
      </c>
      <c r="AB131">
        <v>2014</v>
      </c>
      <c r="AF131">
        <v>253.30238729999999</v>
      </c>
      <c r="AG131" t="str">
        <f t="shared" ref="AG131:AG194" si="2">A131&amp;"-"&amp;C131&amp;"-"&amp;AB131</f>
        <v>2013 250kW-12MW (&gt;50% Solar Thermal) - 1b-France-2014</v>
      </c>
    </row>
    <row r="132" spans="1:33" x14ac:dyDescent="0.35">
      <c r="A132" t="s">
        <v>365</v>
      </c>
      <c r="B132" t="s">
        <v>75</v>
      </c>
      <c r="C132" t="s">
        <v>356</v>
      </c>
      <c r="D132" t="s">
        <v>172</v>
      </c>
      <c r="E132" t="s">
        <v>31</v>
      </c>
      <c r="G132" t="s">
        <v>92</v>
      </c>
      <c r="H132" t="s">
        <v>80</v>
      </c>
      <c r="I132" t="s">
        <v>80</v>
      </c>
      <c r="J132">
        <v>20</v>
      </c>
      <c r="K132">
        <v>0</v>
      </c>
      <c r="L132" t="s">
        <v>174</v>
      </c>
      <c r="M132" t="s">
        <v>104</v>
      </c>
      <c r="N132" s="6"/>
      <c r="O132" s="6">
        <v>230.13</v>
      </c>
      <c r="P132" s="6">
        <v>305.20999999999998</v>
      </c>
      <c r="Q132" s="6"/>
      <c r="R132" s="6">
        <v>0</v>
      </c>
      <c r="S132" s="6">
        <v>20</v>
      </c>
      <c r="U132" t="s">
        <v>97</v>
      </c>
      <c r="V132" t="s">
        <v>80</v>
      </c>
      <c r="W132" s="6">
        <v>0</v>
      </c>
      <c r="X132" s="6">
        <v>22.13</v>
      </c>
      <c r="Y132" s="6">
        <v>41.66</v>
      </c>
      <c r="Z132" s="3">
        <v>1.88</v>
      </c>
      <c r="AA132" s="3">
        <v>1.1100000000000001</v>
      </c>
      <c r="AB132">
        <v>2014</v>
      </c>
      <c r="AF132">
        <v>305.21220160000001</v>
      </c>
      <c r="AG132" t="str">
        <f t="shared" si="2"/>
        <v>2013 250kW-12MW (100% Solar Thermal) -1a-France-2014</v>
      </c>
    </row>
    <row r="133" spans="1:33" x14ac:dyDescent="0.35">
      <c r="A133" t="s">
        <v>366</v>
      </c>
      <c r="B133" t="s">
        <v>75</v>
      </c>
      <c r="C133" t="s">
        <v>356</v>
      </c>
      <c r="D133" t="s">
        <v>172</v>
      </c>
      <c r="E133" t="s">
        <v>31</v>
      </c>
      <c r="G133" t="s">
        <v>92</v>
      </c>
      <c r="H133" t="s">
        <v>80</v>
      </c>
      <c r="I133" t="s">
        <v>80</v>
      </c>
      <c r="J133">
        <v>20</v>
      </c>
      <c r="K133">
        <v>0</v>
      </c>
      <c r="L133" t="s">
        <v>174</v>
      </c>
      <c r="M133" t="s">
        <v>104</v>
      </c>
      <c r="N133" s="6"/>
      <c r="O133" s="6">
        <v>148.82</v>
      </c>
      <c r="P133" s="6">
        <v>197.37</v>
      </c>
      <c r="Q133" s="6"/>
      <c r="R133" s="6">
        <v>0</v>
      </c>
      <c r="S133" s="6">
        <v>60</v>
      </c>
      <c r="U133" t="s">
        <v>84</v>
      </c>
      <c r="V133" t="s">
        <v>80</v>
      </c>
      <c r="W133" s="6">
        <v>0</v>
      </c>
      <c r="X133" s="6">
        <v>60.27</v>
      </c>
      <c r="Y133" s="6">
        <v>66.760000000000005</v>
      </c>
      <c r="Z133" s="3">
        <v>1.1100000000000001</v>
      </c>
      <c r="AA133" s="3">
        <v>1</v>
      </c>
      <c r="AB133">
        <v>2014</v>
      </c>
      <c r="AF133">
        <v>197.37400529999999</v>
      </c>
      <c r="AG133" t="str">
        <f t="shared" si="2"/>
        <v>2013 250kW-4.5MW (Parking shelter mounted PV) 3-France-2014</v>
      </c>
    </row>
    <row r="134" spans="1:33" x14ac:dyDescent="0.35">
      <c r="A134" t="s">
        <v>367</v>
      </c>
      <c r="B134" t="s">
        <v>75</v>
      </c>
      <c r="C134" t="s">
        <v>356</v>
      </c>
      <c r="D134" t="s">
        <v>172</v>
      </c>
      <c r="E134" t="s">
        <v>31</v>
      </c>
      <c r="G134" t="s">
        <v>92</v>
      </c>
      <c r="H134" t="s">
        <v>80</v>
      </c>
      <c r="I134" t="s">
        <v>80</v>
      </c>
      <c r="J134">
        <v>20</v>
      </c>
      <c r="K134">
        <v>0</v>
      </c>
      <c r="L134" t="s">
        <v>174</v>
      </c>
      <c r="M134" t="s">
        <v>104</v>
      </c>
      <c r="N134" s="6"/>
      <c r="O134" s="6">
        <v>202.9</v>
      </c>
      <c r="P134" s="6">
        <v>269.10000000000002</v>
      </c>
      <c r="Q134" s="6"/>
      <c r="R134" s="6">
        <v>0</v>
      </c>
      <c r="S134" s="6">
        <v>100</v>
      </c>
      <c r="U134" t="s">
        <v>84</v>
      </c>
      <c r="V134" t="s">
        <v>80</v>
      </c>
      <c r="W134" s="6">
        <v>0</v>
      </c>
      <c r="X134" s="6">
        <v>145.32</v>
      </c>
      <c r="Y134" s="6">
        <v>562.4</v>
      </c>
      <c r="Z134" s="3">
        <v>3.87</v>
      </c>
      <c r="AA134" s="3">
        <v>1.45</v>
      </c>
      <c r="AB134">
        <v>2014</v>
      </c>
      <c r="AF134">
        <v>269.09814319999998</v>
      </c>
      <c r="AG134" t="str">
        <f t="shared" si="2"/>
        <v>2012 250kW-12MW (PV tracker) - 4-France-2014</v>
      </c>
    </row>
    <row r="135" spans="1:33" x14ac:dyDescent="0.35">
      <c r="A135" t="s">
        <v>368</v>
      </c>
      <c r="B135" t="s">
        <v>75</v>
      </c>
      <c r="C135" t="s">
        <v>356</v>
      </c>
      <c r="D135" t="s">
        <v>172</v>
      </c>
      <c r="E135" t="s">
        <v>31</v>
      </c>
      <c r="G135" t="s">
        <v>92</v>
      </c>
      <c r="H135" t="s">
        <v>80</v>
      </c>
      <c r="I135" t="s">
        <v>80</v>
      </c>
      <c r="J135">
        <v>20</v>
      </c>
      <c r="K135">
        <v>0</v>
      </c>
      <c r="L135" t="s">
        <v>174</v>
      </c>
      <c r="M135" t="s">
        <v>104</v>
      </c>
      <c r="N135" s="6"/>
      <c r="O135" s="6">
        <v>165.21</v>
      </c>
      <c r="P135" s="6">
        <v>219.11</v>
      </c>
      <c r="Q135" s="6"/>
      <c r="R135" s="6">
        <v>0</v>
      </c>
      <c r="S135" s="6">
        <v>100</v>
      </c>
      <c r="U135" t="s">
        <v>84</v>
      </c>
      <c r="V135" t="s">
        <v>80</v>
      </c>
      <c r="W135" s="6">
        <v>0</v>
      </c>
      <c r="X135" s="6">
        <v>102.12</v>
      </c>
      <c r="Y135" s="6">
        <v>168.06</v>
      </c>
      <c r="Z135" s="3">
        <v>1.65</v>
      </c>
      <c r="AA135" s="3">
        <v>1.02</v>
      </c>
      <c r="AB135">
        <v>2014</v>
      </c>
      <c r="AF135">
        <v>219.1114058</v>
      </c>
      <c r="AG135" t="str">
        <f t="shared" si="2"/>
        <v>2013 250kW-3MW (Building mounted PV) - 4-France-2014</v>
      </c>
    </row>
    <row r="136" spans="1:33" x14ac:dyDescent="0.35">
      <c r="A136" t="s">
        <v>369</v>
      </c>
      <c r="B136" t="s">
        <v>75</v>
      </c>
      <c r="C136" t="s">
        <v>356</v>
      </c>
      <c r="D136" t="s">
        <v>172</v>
      </c>
      <c r="E136" t="s">
        <v>31</v>
      </c>
      <c r="G136" t="s">
        <v>92</v>
      </c>
      <c r="H136" t="s">
        <v>80</v>
      </c>
      <c r="I136" t="s">
        <v>80</v>
      </c>
      <c r="J136">
        <v>20</v>
      </c>
      <c r="K136">
        <v>0</v>
      </c>
      <c r="L136" t="s">
        <v>174</v>
      </c>
      <c r="M136" t="s">
        <v>104</v>
      </c>
      <c r="N136" s="6"/>
      <c r="O136" s="6">
        <v>151.76</v>
      </c>
      <c r="P136" s="6">
        <v>201.27</v>
      </c>
      <c r="Q136" s="6"/>
      <c r="R136" s="6">
        <v>0</v>
      </c>
      <c r="S136" s="6">
        <v>40</v>
      </c>
      <c r="U136" t="s">
        <v>84</v>
      </c>
      <c r="V136" t="s">
        <v>80</v>
      </c>
      <c r="W136" s="6">
        <v>0</v>
      </c>
      <c r="X136" s="6">
        <v>12.21</v>
      </c>
      <c r="Y136" s="6">
        <v>20.47</v>
      </c>
      <c r="Z136" s="3">
        <v>1.68</v>
      </c>
      <c r="AA136" s="3">
        <v>0.31</v>
      </c>
      <c r="AB136">
        <v>2014</v>
      </c>
      <c r="AF136">
        <v>201.27320950000001</v>
      </c>
      <c r="AG136" t="str">
        <f t="shared" si="2"/>
        <v>2013 3MW-12MW (Building mounted PV) - 5-France-2014</v>
      </c>
    </row>
    <row r="137" spans="1:33" x14ac:dyDescent="0.35">
      <c r="A137" t="s">
        <v>370</v>
      </c>
      <c r="B137" t="s">
        <v>75</v>
      </c>
      <c r="C137" t="s">
        <v>356</v>
      </c>
      <c r="D137" t="s">
        <v>172</v>
      </c>
      <c r="E137" t="s">
        <v>31</v>
      </c>
      <c r="G137" t="s">
        <v>92</v>
      </c>
      <c r="H137" t="s">
        <v>80</v>
      </c>
      <c r="I137" t="s">
        <v>80</v>
      </c>
      <c r="J137">
        <v>20</v>
      </c>
      <c r="K137">
        <v>0</v>
      </c>
      <c r="L137" t="s">
        <v>174</v>
      </c>
      <c r="M137" t="s">
        <v>104</v>
      </c>
      <c r="N137" s="6"/>
      <c r="O137" s="6">
        <v>188</v>
      </c>
      <c r="P137" s="6">
        <v>249.34</v>
      </c>
      <c r="Q137" s="6"/>
      <c r="R137" s="6">
        <v>0</v>
      </c>
      <c r="S137" s="6">
        <v>125</v>
      </c>
      <c r="U137" t="s">
        <v>84</v>
      </c>
      <c r="V137" t="s">
        <v>80</v>
      </c>
      <c r="W137" s="6">
        <v>0</v>
      </c>
      <c r="X137" s="6">
        <v>137.06</v>
      </c>
      <c r="Y137" s="6">
        <v>774.1</v>
      </c>
      <c r="Z137" s="3">
        <v>5.65</v>
      </c>
      <c r="AA137" s="3">
        <v>1.1000000000000001</v>
      </c>
      <c r="AB137">
        <v>2014</v>
      </c>
      <c r="AF137">
        <v>249.33687</v>
      </c>
      <c r="AG137" t="str">
        <f t="shared" si="2"/>
        <v>2012 4.5MW-40MW (Ground or parking shelter mounted) - 6-France-2014</v>
      </c>
    </row>
    <row r="138" spans="1:33" x14ac:dyDescent="0.35">
      <c r="A138" t="s">
        <v>371</v>
      </c>
      <c r="B138" t="s">
        <v>75</v>
      </c>
      <c r="C138" t="s">
        <v>356</v>
      </c>
      <c r="D138" t="s">
        <v>172</v>
      </c>
      <c r="E138" t="s">
        <v>31</v>
      </c>
      <c r="G138" t="s">
        <v>92</v>
      </c>
      <c r="H138" t="s">
        <v>80</v>
      </c>
      <c r="I138" t="s">
        <v>80</v>
      </c>
      <c r="J138">
        <v>20</v>
      </c>
      <c r="K138">
        <v>0</v>
      </c>
      <c r="L138" t="s">
        <v>174</v>
      </c>
      <c r="M138" t="s">
        <v>104</v>
      </c>
      <c r="N138" s="6"/>
      <c r="O138" s="6">
        <v>128.41999999999999</v>
      </c>
      <c r="P138" s="6">
        <v>142.47999999999999</v>
      </c>
      <c r="Q138" s="6"/>
      <c r="R138" s="6">
        <v>0</v>
      </c>
      <c r="S138" s="6">
        <v>100</v>
      </c>
      <c r="U138" t="s">
        <v>84</v>
      </c>
      <c r="V138" t="s">
        <v>80</v>
      </c>
      <c r="W138" s="6">
        <v>0</v>
      </c>
      <c r="X138" s="6">
        <v>102.75</v>
      </c>
      <c r="Y138" s="6">
        <v>1235.7</v>
      </c>
      <c r="Z138" s="3">
        <v>12.03</v>
      </c>
      <c r="AA138" s="3">
        <v>1.03</v>
      </c>
      <c r="AB138">
        <v>2015</v>
      </c>
      <c r="AF138">
        <v>142.48308</v>
      </c>
      <c r="AG138" t="str">
        <f t="shared" si="2"/>
        <v>2013 250kW-12MW (PV tracker) - 2-France-2015</v>
      </c>
    </row>
    <row r="139" spans="1:33" x14ac:dyDescent="0.35">
      <c r="A139" t="s">
        <v>372</v>
      </c>
      <c r="B139" t="s">
        <v>75</v>
      </c>
      <c r="C139" t="s">
        <v>356</v>
      </c>
      <c r="D139" t="s">
        <v>172</v>
      </c>
      <c r="E139" t="s">
        <v>31</v>
      </c>
      <c r="G139" t="s">
        <v>92</v>
      </c>
      <c r="H139" t="s">
        <v>80</v>
      </c>
      <c r="I139" t="s">
        <v>80</v>
      </c>
      <c r="J139">
        <v>20</v>
      </c>
      <c r="K139">
        <v>0</v>
      </c>
      <c r="L139" t="s">
        <v>174</v>
      </c>
      <c r="M139" t="s">
        <v>104</v>
      </c>
      <c r="N139" s="6"/>
      <c r="O139" s="6">
        <v>137.47999999999999</v>
      </c>
      <c r="P139" s="6">
        <v>152.54</v>
      </c>
      <c r="Q139" s="6"/>
      <c r="R139" s="6">
        <v>0</v>
      </c>
      <c r="S139" s="6">
        <v>100</v>
      </c>
      <c r="U139" t="s">
        <v>84</v>
      </c>
      <c r="V139" t="s">
        <v>80</v>
      </c>
      <c r="W139" s="6">
        <v>0</v>
      </c>
      <c r="X139" s="6">
        <v>115.4</v>
      </c>
      <c r="Y139" s="6">
        <v>323.7</v>
      </c>
      <c r="Z139" s="3">
        <v>2.81</v>
      </c>
      <c r="AA139" s="3">
        <v>1.1499999999999999</v>
      </c>
      <c r="AB139">
        <v>2015</v>
      </c>
      <c r="AF139">
        <v>152.5352269</v>
      </c>
      <c r="AG139" t="str">
        <f t="shared" si="2"/>
        <v>2015 250kW-5MW (ISB building mounted) - 1a-France-2015</v>
      </c>
    </row>
    <row r="140" spans="1:33" x14ac:dyDescent="0.35">
      <c r="A140" t="s">
        <v>373</v>
      </c>
      <c r="B140" t="s">
        <v>75</v>
      </c>
      <c r="C140" t="s">
        <v>356</v>
      </c>
      <c r="D140" t="s">
        <v>172</v>
      </c>
      <c r="E140" t="s">
        <v>31</v>
      </c>
      <c r="G140" t="s">
        <v>92</v>
      </c>
      <c r="H140" t="s">
        <v>80</v>
      </c>
      <c r="I140" t="s">
        <v>80</v>
      </c>
      <c r="J140">
        <v>20</v>
      </c>
      <c r="K140">
        <v>0</v>
      </c>
      <c r="L140" t="s">
        <v>174</v>
      </c>
      <c r="M140" t="s">
        <v>104</v>
      </c>
      <c r="N140" s="6"/>
      <c r="O140" s="6">
        <v>133.78</v>
      </c>
      <c r="P140" s="6">
        <v>148.43</v>
      </c>
      <c r="Q140" s="6"/>
      <c r="R140" s="6">
        <v>0</v>
      </c>
      <c r="S140" s="6">
        <v>50</v>
      </c>
      <c r="U140" t="s">
        <v>84</v>
      </c>
      <c r="V140" t="s">
        <v>80</v>
      </c>
      <c r="W140" s="6">
        <v>0</v>
      </c>
      <c r="X140" s="6">
        <v>25.9</v>
      </c>
      <c r="Y140" s="6">
        <v>34.9</v>
      </c>
      <c r="Z140" s="3">
        <v>1.35</v>
      </c>
      <c r="AA140" s="3">
        <v>0.52</v>
      </c>
      <c r="AB140">
        <v>2015</v>
      </c>
      <c r="AF140">
        <v>148.43004550000001</v>
      </c>
      <c r="AG140" t="str">
        <f t="shared" si="2"/>
        <v>2015 250kW-5MW (building-mounted) - 1b-France-2015</v>
      </c>
    </row>
    <row r="141" spans="1:33" x14ac:dyDescent="0.35">
      <c r="A141" t="s">
        <v>374</v>
      </c>
      <c r="B141" t="s">
        <v>75</v>
      </c>
      <c r="C141" t="s">
        <v>356</v>
      </c>
      <c r="D141" t="s">
        <v>172</v>
      </c>
      <c r="E141" t="s">
        <v>31</v>
      </c>
      <c r="G141" t="s">
        <v>92</v>
      </c>
      <c r="H141" t="s">
        <v>80</v>
      </c>
      <c r="I141" t="s">
        <v>80</v>
      </c>
      <c r="J141">
        <v>20</v>
      </c>
      <c r="K141">
        <v>0</v>
      </c>
      <c r="L141" t="s">
        <v>174</v>
      </c>
      <c r="M141" t="s">
        <v>104</v>
      </c>
      <c r="N141" s="6"/>
      <c r="O141" s="6">
        <v>94.66</v>
      </c>
      <c r="P141" s="6">
        <v>105.03</v>
      </c>
      <c r="Q141" s="6"/>
      <c r="R141" s="6">
        <v>0</v>
      </c>
      <c r="S141" s="6">
        <v>75</v>
      </c>
      <c r="U141" t="s">
        <v>84</v>
      </c>
      <c r="V141" t="s">
        <v>80</v>
      </c>
      <c r="W141" s="6">
        <v>0</v>
      </c>
      <c r="X141" s="6">
        <v>259.60000000000002</v>
      </c>
      <c r="Y141" s="6">
        <v>541.20000000000005</v>
      </c>
      <c r="Z141" s="3">
        <v>2.08</v>
      </c>
      <c r="AA141" s="3">
        <v>3.46</v>
      </c>
      <c r="AB141">
        <v>2015</v>
      </c>
      <c r="AF141">
        <v>105.0260734</v>
      </c>
      <c r="AG141" t="str">
        <f t="shared" si="2"/>
        <v>2015 250kW-5MW (Ground-mounted) - 2a-France-2015</v>
      </c>
    </row>
    <row r="142" spans="1:33" x14ac:dyDescent="0.35">
      <c r="A142" t="s">
        <v>375</v>
      </c>
      <c r="B142" t="s">
        <v>75</v>
      </c>
      <c r="C142" t="s">
        <v>356</v>
      </c>
      <c r="D142" t="s">
        <v>172</v>
      </c>
      <c r="E142" t="s">
        <v>31</v>
      </c>
      <c r="G142" t="s">
        <v>92</v>
      </c>
      <c r="H142" t="s">
        <v>80</v>
      </c>
      <c r="I142" t="s">
        <v>80</v>
      </c>
      <c r="J142">
        <v>20</v>
      </c>
      <c r="K142">
        <v>0</v>
      </c>
      <c r="L142" t="s">
        <v>174</v>
      </c>
      <c r="M142" t="s">
        <v>104</v>
      </c>
      <c r="N142" s="6"/>
      <c r="O142" s="6">
        <v>135.47999999999999</v>
      </c>
      <c r="P142" s="6">
        <v>150.32</v>
      </c>
      <c r="Q142" s="6"/>
      <c r="R142" s="6">
        <v>0</v>
      </c>
      <c r="S142" s="6">
        <v>50</v>
      </c>
      <c r="U142" t="s">
        <v>84</v>
      </c>
      <c r="V142" t="s">
        <v>80</v>
      </c>
      <c r="W142" s="6">
        <v>0</v>
      </c>
      <c r="X142" s="6">
        <v>50</v>
      </c>
      <c r="Y142" s="6">
        <v>120.6</v>
      </c>
      <c r="Z142" s="3">
        <v>2.41</v>
      </c>
      <c r="AA142" s="3">
        <v>1</v>
      </c>
      <c r="AB142">
        <v>2015</v>
      </c>
      <c r="AF142">
        <v>150.31620989999999</v>
      </c>
      <c r="AG142" t="str">
        <f t="shared" si="2"/>
        <v>2015 250kW-4.5MW (Parking shelter mounted PV) - 3-France-2015</v>
      </c>
    </row>
    <row r="143" spans="1:33" x14ac:dyDescent="0.35">
      <c r="A143" t="s">
        <v>376</v>
      </c>
      <c r="B143" t="s">
        <v>75</v>
      </c>
      <c r="C143" t="s">
        <v>356</v>
      </c>
      <c r="D143" t="s">
        <v>172</v>
      </c>
      <c r="E143" t="s">
        <v>31</v>
      </c>
      <c r="G143" t="s">
        <v>78</v>
      </c>
      <c r="H143" t="s">
        <v>79</v>
      </c>
      <c r="I143" t="s">
        <v>80</v>
      </c>
      <c r="J143">
        <v>20</v>
      </c>
      <c r="K143">
        <v>0</v>
      </c>
      <c r="L143" t="s">
        <v>174</v>
      </c>
      <c r="M143" t="s">
        <v>104</v>
      </c>
      <c r="N143" s="6"/>
      <c r="O143" s="6">
        <v>106.7</v>
      </c>
      <c r="P143" s="6">
        <v>120.32</v>
      </c>
      <c r="Q143" s="6"/>
      <c r="R143" s="6">
        <v>0</v>
      </c>
      <c r="S143" s="6">
        <v>150</v>
      </c>
      <c r="U143" t="s">
        <v>84</v>
      </c>
      <c r="V143" t="s">
        <v>80</v>
      </c>
      <c r="W143" s="6">
        <v>0</v>
      </c>
      <c r="X143" s="6">
        <v>150.4</v>
      </c>
      <c r="Y143" s="6">
        <v>597</v>
      </c>
      <c r="Z143" s="3">
        <v>3.97</v>
      </c>
      <c r="AA143" s="3">
        <v>1</v>
      </c>
      <c r="AB143">
        <v>2017</v>
      </c>
      <c r="AE143" s="4">
        <v>43583</v>
      </c>
      <c r="AF143">
        <v>120.3202526</v>
      </c>
      <c r="AG143" t="str">
        <f t="shared" si="2"/>
        <v>CRE4 Roof Small and Large I (100-500kW/0.5-8MW)-France-2017</v>
      </c>
    </row>
    <row r="144" spans="1:33" x14ac:dyDescent="0.35">
      <c r="A144" t="s">
        <v>377</v>
      </c>
      <c r="B144" t="s">
        <v>75</v>
      </c>
      <c r="C144" t="s">
        <v>356</v>
      </c>
      <c r="D144" t="s">
        <v>172</v>
      </c>
      <c r="E144" t="s">
        <v>31</v>
      </c>
      <c r="G144" t="s">
        <v>78</v>
      </c>
      <c r="H144" t="s">
        <v>79</v>
      </c>
      <c r="I144" t="s">
        <v>80</v>
      </c>
      <c r="J144">
        <v>20</v>
      </c>
      <c r="K144">
        <v>0</v>
      </c>
      <c r="L144" t="s">
        <v>174</v>
      </c>
      <c r="M144" t="s">
        <v>104</v>
      </c>
      <c r="N144" s="6"/>
      <c r="O144" s="6">
        <v>105.6</v>
      </c>
      <c r="P144" s="6">
        <v>119.08</v>
      </c>
      <c r="Q144" s="6"/>
      <c r="R144" s="6">
        <v>0</v>
      </c>
      <c r="S144" s="6">
        <v>65</v>
      </c>
      <c r="U144" t="s">
        <v>84</v>
      </c>
      <c r="V144" t="s">
        <v>80</v>
      </c>
      <c r="W144" s="6">
        <v>0</v>
      </c>
      <c r="X144" s="6">
        <v>82</v>
      </c>
      <c r="Y144" s="6">
        <v>183</v>
      </c>
      <c r="Z144" s="3">
        <v>2.23</v>
      </c>
      <c r="AA144" s="3">
        <v>1.26</v>
      </c>
      <c r="AB144">
        <v>2017</v>
      </c>
      <c r="AE144" s="4">
        <v>43589</v>
      </c>
      <c r="AF144">
        <v>119.0798376</v>
      </c>
      <c r="AG144" t="str">
        <f t="shared" si="2"/>
        <v>CRE4 Carshades I (0.5-10MW)-France-2017</v>
      </c>
    </row>
    <row r="145" spans="1:33" x14ac:dyDescent="0.35">
      <c r="A145" t="s">
        <v>378</v>
      </c>
      <c r="B145" t="s">
        <v>75</v>
      </c>
      <c r="C145" t="s">
        <v>356</v>
      </c>
      <c r="D145" t="s">
        <v>172</v>
      </c>
      <c r="E145" t="s">
        <v>31</v>
      </c>
      <c r="G145" t="s">
        <v>78</v>
      </c>
      <c r="H145" t="s">
        <v>79</v>
      </c>
      <c r="I145" t="s">
        <v>80</v>
      </c>
      <c r="J145">
        <v>20</v>
      </c>
      <c r="K145">
        <v>0</v>
      </c>
      <c r="L145" t="s">
        <v>174</v>
      </c>
      <c r="M145" t="s">
        <v>104</v>
      </c>
      <c r="N145" s="6"/>
      <c r="O145" s="6">
        <v>62.5</v>
      </c>
      <c r="P145" s="6">
        <v>70.48</v>
      </c>
      <c r="Q145" s="6"/>
      <c r="R145" s="6">
        <v>0</v>
      </c>
      <c r="S145" s="6">
        <v>300</v>
      </c>
      <c r="U145" t="s">
        <v>84</v>
      </c>
      <c r="V145" t="s">
        <v>80</v>
      </c>
      <c r="W145" s="6">
        <v>0</v>
      </c>
      <c r="X145" s="6">
        <v>308</v>
      </c>
      <c r="Y145" s="6">
        <v>1745</v>
      </c>
      <c r="Z145" s="3">
        <v>5.67</v>
      </c>
      <c r="AA145" s="3">
        <v>1.03</v>
      </c>
      <c r="AB145">
        <v>2017</v>
      </c>
      <c r="AE145" s="4">
        <v>43589</v>
      </c>
      <c r="AF145">
        <v>70.478123589999996</v>
      </c>
      <c r="AG145" t="str">
        <f t="shared" si="2"/>
        <v>CRE4 Ground Large I (5-17MW)-France-2017</v>
      </c>
    </row>
    <row r="146" spans="1:33" x14ac:dyDescent="0.35">
      <c r="A146" t="s">
        <v>379</v>
      </c>
      <c r="B146" t="s">
        <v>75</v>
      </c>
      <c r="C146" t="s">
        <v>356</v>
      </c>
      <c r="D146" t="s">
        <v>172</v>
      </c>
      <c r="E146" t="s">
        <v>31</v>
      </c>
      <c r="G146" t="s">
        <v>78</v>
      </c>
      <c r="H146" t="s">
        <v>79</v>
      </c>
      <c r="I146" t="s">
        <v>80</v>
      </c>
      <c r="J146">
        <v>20</v>
      </c>
      <c r="K146">
        <v>0</v>
      </c>
      <c r="L146" t="s">
        <v>174</v>
      </c>
      <c r="M146" t="s">
        <v>104</v>
      </c>
      <c r="N146" s="6"/>
      <c r="O146" s="6">
        <v>68.099999999999994</v>
      </c>
      <c r="P146" s="6">
        <v>76.790000000000006</v>
      </c>
      <c r="Q146" s="6"/>
      <c r="R146" s="6">
        <v>0</v>
      </c>
      <c r="S146" s="6">
        <v>135</v>
      </c>
      <c r="U146" t="s">
        <v>84</v>
      </c>
      <c r="V146" t="s">
        <v>80</v>
      </c>
      <c r="W146" s="6">
        <v>0</v>
      </c>
      <c r="X146" s="6">
        <v>145</v>
      </c>
      <c r="Y146" s="6">
        <v>742</v>
      </c>
      <c r="Z146" s="3">
        <v>5.12</v>
      </c>
      <c r="AA146" s="3">
        <v>1.07</v>
      </c>
      <c r="AB146">
        <v>2017</v>
      </c>
      <c r="AE146" s="4">
        <v>43589</v>
      </c>
      <c r="AF146">
        <v>76.792963459999996</v>
      </c>
      <c r="AG146" t="str">
        <f t="shared" si="2"/>
        <v>CRE4 Ground Small I (0.5-5MW)-France-2017</v>
      </c>
    </row>
    <row r="147" spans="1:33" x14ac:dyDescent="0.35">
      <c r="A147" t="s">
        <v>380</v>
      </c>
      <c r="B147" t="s">
        <v>75</v>
      </c>
      <c r="C147" t="s">
        <v>356</v>
      </c>
      <c r="D147" t="s">
        <v>172</v>
      </c>
      <c r="E147" t="s">
        <v>32</v>
      </c>
      <c r="G147" t="s">
        <v>78</v>
      </c>
      <c r="H147" t="s">
        <v>79</v>
      </c>
      <c r="I147" t="s">
        <v>80</v>
      </c>
      <c r="J147">
        <v>20</v>
      </c>
      <c r="K147">
        <v>0</v>
      </c>
      <c r="L147" t="s">
        <v>174</v>
      </c>
      <c r="M147" t="s">
        <v>104</v>
      </c>
      <c r="N147" s="6"/>
      <c r="O147" s="6">
        <v>65.400000000000006</v>
      </c>
      <c r="P147" s="6">
        <v>73.75</v>
      </c>
      <c r="Q147" s="6"/>
      <c r="R147" s="6">
        <v>0</v>
      </c>
      <c r="S147" s="6">
        <v>500</v>
      </c>
      <c r="U147" t="s">
        <v>88</v>
      </c>
      <c r="V147" t="s">
        <v>80</v>
      </c>
      <c r="W147" s="6">
        <v>0</v>
      </c>
      <c r="X147" s="6">
        <v>500</v>
      </c>
      <c r="Y147" s="6">
        <v>904</v>
      </c>
      <c r="Z147" s="3">
        <v>1.81</v>
      </c>
      <c r="AA147" s="3">
        <v>1</v>
      </c>
      <c r="AB147">
        <v>2017</v>
      </c>
      <c r="AC147">
        <v>2017</v>
      </c>
      <c r="AD147" s="4">
        <v>43040</v>
      </c>
      <c r="AE147" s="4">
        <v>44926</v>
      </c>
      <c r="AF147">
        <v>73.748308530000003</v>
      </c>
      <c r="AG147" t="str">
        <f t="shared" si="2"/>
        <v>France Onshore Wind Auction Round 1-France-2017</v>
      </c>
    </row>
    <row r="148" spans="1:33" x14ac:dyDescent="0.35">
      <c r="A148" t="s">
        <v>381</v>
      </c>
      <c r="B148" t="s">
        <v>75</v>
      </c>
      <c r="C148" t="s">
        <v>356</v>
      </c>
      <c r="D148" t="s">
        <v>172</v>
      </c>
      <c r="E148" t="s">
        <v>31</v>
      </c>
      <c r="G148" t="s">
        <v>78</v>
      </c>
      <c r="H148" t="s">
        <v>79</v>
      </c>
      <c r="I148" t="s">
        <v>80</v>
      </c>
      <c r="J148">
        <v>20</v>
      </c>
      <c r="K148">
        <v>0</v>
      </c>
      <c r="L148" t="s">
        <v>174</v>
      </c>
      <c r="M148" t="s">
        <v>104</v>
      </c>
      <c r="N148" s="6"/>
      <c r="O148" s="6">
        <v>93.4</v>
      </c>
      <c r="P148" s="6">
        <v>105.32</v>
      </c>
      <c r="Q148" s="6"/>
      <c r="R148" s="6">
        <v>0</v>
      </c>
      <c r="S148" s="6">
        <v>150</v>
      </c>
      <c r="U148" t="s">
        <v>84</v>
      </c>
      <c r="V148" t="s">
        <v>80</v>
      </c>
      <c r="W148" s="6">
        <v>0</v>
      </c>
      <c r="X148" s="6">
        <v>151.9</v>
      </c>
      <c r="Y148" s="6">
        <v>593</v>
      </c>
      <c r="Z148" s="3">
        <v>3.9</v>
      </c>
      <c r="AA148" s="3">
        <v>1.01</v>
      </c>
      <c r="AB148">
        <v>2017</v>
      </c>
      <c r="AE148" s="4">
        <v>43654</v>
      </c>
      <c r="AF148">
        <v>105.32250790000001</v>
      </c>
      <c r="AG148" t="str">
        <f t="shared" si="2"/>
        <v>CRE4 Roof Small and Large II (100-500kW/0.5-8MW)-France-2017</v>
      </c>
    </row>
    <row r="149" spans="1:33" x14ac:dyDescent="0.35">
      <c r="A149" t="s">
        <v>382</v>
      </c>
      <c r="B149" t="s">
        <v>75</v>
      </c>
      <c r="C149" t="s">
        <v>356</v>
      </c>
      <c r="D149" t="s">
        <v>172</v>
      </c>
      <c r="E149" t="s">
        <v>31</v>
      </c>
      <c r="G149" t="s">
        <v>78</v>
      </c>
      <c r="H149" t="s">
        <v>79</v>
      </c>
      <c r="I149" t="s">
        <v>80</v>
      </c>
      <c r="J149">
        <v>20</v>
      </c>
      <c r="K149">
        <v>0</v>
      </c>
      <c r="L149" t="s">
        <v>174</v>
      </c>
      <c r="M149" t="s">
        <v>104</v>
      </c>
      <c r="N149" s="6"/>
      <c r="O149" s="6">
        <v>105.6</v>
      </c>
      <c r="P149" s="6">
        <v>119.08</v>
      </c>
      <c r="Q149" s="6"/>
      <c r="R149" s="6">
        <v>0</v>
      </c>
      <c r="S149" s="6">
        <v>65</v>
      </c>
      <c r="U149" t="s">
        <v>84</v>
      </c>
      <c r="V149" t="s">
        <v>80</v>
      </c>
      <c r="W149" s="6">
        <v>0</v>
      </c>
      <c r="X149" s="6">
        <v>71.8</v>
      </c>
      <c r="Y149" s="6">
        <v>162</v>
      </c>
      <c r="Z149" s="3">
        <v>2.2599999999999998</v>
      </c>
      <c r="AA149" s="3">
        <v>1.1000000000000001</v>
      </c>
      <c r="AB149">
        <v>2017</v>
      </c>
      <c r="AE149" s="4">
        <v>43707</v>
      </c>
      <c r="AF149">
        <v>119.0798376</v>
      </c>
      <c r="AG149" t="str">
        <f t="shared" si="2"/>
        <v>CRE4 Carshades II (0.5-10MW)-France-2017</v>
      </c>
    </row>
    <row r="150" spans="1:33" x14ac:dyDescent="0.35">
      <c r="A150" t="s">
        <v>383</v>
      </c>
      <c r="B150" t="s">
        <v>75</v>
      </c>
      <c r="C150" t="s">
        <v>356</v>
      </c>
      <c r="D150" t="s">
        <v>172</v>
      </c>
      <c r="E150" t="s">
        <v>31</v>
      </c>
      <c r="G150" t="s">
        <v>78</v>
      </c>
      <c r="H150" t="s">
        <v>79</v>
      </c>
      <c r="I150" t="s">
        <v>80</v>
      </c>
      <c r="J150">
        <v>20</v>
      </c>
      <c r="K150">
        <v>0</v>
      </c>
      <c r="L150" t="s">
        <v>174</v>
      </c>
      <c r="M150" t="s">
        <v>104</v>
      </c>
      <c r="N150" s="6"/>
      <c r="O150" s="6">
        <v>55.5</v>
      </c>
      <c r="P150" s="6">
        <v>62.58</v>
      </c>
      <c r="Q150" s="6"/>
      <c r="R150" s="6">
        <v>0</v>
      </c>
      <c r="S150" s="6">
        <v>300</v>
      </c>
      <c r="U150" t="s">
        <v>84</v>
      </c>
      <c r="V150" t="s">
        <v>80</v>
      </c>
      <c r="W150" s="6">
        <v>0</v>
      </c>
      <c r="X150" s="6">
        <v>300.39999999999998</v>
      </c>
      <c r="Y150" s="6">
        <v>576</v>
      </c>
      <c r="Z150" s="3">
        <v>1.92</v>
      </c>
      <c r="AA150" s="3">
        <v>1</v>
      </c>
      <c r="AB150">
        <v>2017</v>
      </c>
      <c r="AE150" s="4">
        <v>43707</v>
      </c>
      <c r="AF150">
        <v>62.584573749999997</v>
      </c>
      <c r="AG150" t="str">
        <f t="shared" si="2"/>
        <v>CRE4 Ground Large II (5-17MW)-France-2017</v>
      </c>
    </row>
    <row r="151" spans="1:33" x14ac:dyDescent="0.35">
      <c r="A151" t="s">
        <v>384</v>
      </c>
      <c r="B151" t="s">
        <v>75</v>
      </c>
      <c r="C151" t="s">
        <v>356</v>
      </c>
      <c r="D151" t="s">
        <v>172</v>
      </c>
      <c r="E151" t="s">
        <v>31</v>
      </c>
      <c r="G151" t="s">
        <v>78</v>
      </c>
      <c r="H151" t="s">
        <v>79</v>
      </c>
      <c r="I151" t="s">
        <v>80</v>
      </c>
      <c r="J151">
        <v>20</v>
      </c>
      <c r="K151">
        <v>0</v>
      </c>
      <c r="L151" t="s">
        <v>174</v>
      </c>
      <c r="M151" t="s">
        <v>104</v>
      </c>
      <c r="N151" s="6"/>
      <c r="O151" s="6">
        <v>65.900000000000006</v>
      </c>
      <c r="P151" s="6">
        <v>74.31</v>
      </c>
      <c r="Q151" s="6"/>
      <c r="R151" s="6">
        <v>0</v>
      </c>
      <c r="S151" s="6">
        <v>135</v>
      </c>
      <c r="U151" t="s">
        <v>84</v>
      </c>
      <c r="V151" t="s">
        <v>80</v>
      </c>
      <c r="W151" s="6">
        <v>0</v>
      </c>
      <c r="X151" s="6">
        <v>135.4</v>
      </c>
      <c r="Y151" s="6">
        <v>247</v>
      </c>
      <c r="Z151" s="3">
        <v>1.82</v>
      </c>
      <c r="AA151" s="3">
        <v>1</v>
      </c>
      <c r="AB151">
        <v>2017</v>
      </c>
      <c r="AE151" s="4">
        <v>43707</v>
      </c>
      <c r="AF151">
        <v>74.312133509999995</v>
      </c>
      <c r="AG151" t="str">
        <f t="shared" si="2"/>
        <v>CRE4 Ground Small II (0.5-5MW)-France-2017</v>
      </c>
    </row>
    <row r="152" spans="1:33" x14ac:dyDescent="0.35">
      <c r="A152" t="s">
        <v>385</v>
      </c>
      <c r="B152" t="s">
        <v>75</v>
      </c>
      <c r="C152" t="s">
        <v>356</v>
      </c>
      <c r="D152" t="s">
        <v>172</v>
      </c>
      <c r="E152" t="s">
        <v>31</v>
      </c>
      <c r="G152" t="s">
        <v>92</v>
      </c>
      <c r="H152" t="s">
        <v>80</v>
      </c>
      <c r="I152" t="s">
        <v>80</v>
      </c>
      <c r="J152">
        <v>20</v>
      </c>
      <c r="K152">
        <v>0</v>
      </c>
      <c r="L152" t="s">
        <v>174</v>
      </c>
      <c r="M152" t="s">
        <v>104</v>
      </c>
      <c r="N152" s="6"/>
      <c r="O152" s="6">
        <v>87.1</v>
      </c>
      <c r="P152" s="6">
        <v>98.22</v>
      </c>
      <c r="Q152" s="6"/>
      <c r="R152" s="6">
        <v>0</v>
      </c>
      <c r="S152" s="6">
        <v>125</v>
      </c>
      <c r="U152" t="s">
        <v>84</v>
      </c>
      <c r="V152" t="s">
        <v>80</v>
      </c>
      <c r="W152" s="6">
        <v>0</v>
      </c>
      <c r="X152" s="6">
        <v>664.5</v>
      </c>
      <c r="Y152" s="6">
        <v>1270.4000000000001</v>
      </c>
      <c r="Z152" s="3">
        <v>1.91</v>
      </c>
      <c r="AA152" s="3">
        <v>5.32</v>
      </c>
      <c r="AB152">
        <v>2017</v>
      </c>
      <c r="AF152">
        <v>98.218313039999998</v>
      </c>
      <c r="AG152" t="str">
        <f t="shared" si="2"/>
        <v>2015 5MW-12MW (Ground-mounted) - 2b-France-2017</v>
      </c>
    </row>
    <row r="153" spans="1:33" x14ac:dyDescent="0.35">
      <c r="A153" t="s">
        <v>386</v>
      </c>
      <c r="B153" t="s">
        <v>75</v>
      </c>
      <c r="C153" t="s">
        <v>356</v>
      </c>
      <c r="D153" t="s">
        <v>172</v>
      </c>
      <c r="E153" t="s">
        <v>31</v>
      </c>
      <c r="G153" t="s">
        <v>78</v>
      </c>
      <c r="H153" t="s">
        <v>79</v>
      </c>
      <c r="I153" t="s">
        <v>80</v>
      </c>
      <c r="J153">
        <v>20</v>
      </c>
      <c r="K153">
        <v>0</v>
      </c>
      <c r="L153" t="s">
        <v>174</v>
      </c>
      <c r="M153" t="s">
        <v>104</v>
      </c>
      <c r="N153" s="6"/>
      <c r="O153" s="6">
        <v>80.8</v>
      </c>
      <c r="P153" s="6">
        <v>91.11</v>
      </c>
      <c r="Q153" s="6"/>
      <c r="R153" s="6">
        <v>0</v>
      </c>
      <c r="S153" s="6">
        <v>75</v>
      </c>
      <c r="U153" t="s">
        <v>84</v>
      </c>
      <c r="V153" t="s">
        <v>80</v>
      </c>
      <c r="W153" s="6">
        <v>0</v>
      </c>
      <c r="X153" s="6">
        <v>78.099999999999994</v>
      </c>
      <c r="Y153" s="6">
        <v>333</v>
      </c>
      <c r="Z153" s="3">
        <v>4.26</v>
      </c>
      <c r="AA153" s="3">
        <v>1.04</v>
      </c>
      <c r="AB153">
        <v>2017</v>
      </c>
      <c r="AE153" s="4">
        <v>43776</v>
      </c>
      <c r="AF153">
        <v>91.114118180000006</v>
      </c>
      <c r="AG153" t="str">
        <f t="shared" si="2"/>
        <v>CRE4 Roof Large III (0.5-8MW)-France-2017</v>
      </c>
    </row>
    <row r="154" spans="1:33" x14ac:dyDescent="0.35">
      <c r="A154" t="s">
        <v>387</v>
      </c>
      <c r="B154" t="s">
        <v>75</v>
      </c>
      <c r="C154" t="s">
        <v>356</v>
      </c>
      <c r="D154" t="s">
        <v>172</v>
      </c>
      <c r="E154" t="s">
        <v>31</v>
      </c>
      <c r="G154" t="s">
        <v>78</v>
      </c>
      <c r="H154" t="s">
        <v>79</v>
      </c>
      <c r="I154" t="s">
        <v>80</v>
      </c>
      <c r="J154">
        <v>20</v>
      </c>
      <c r="K154">
        <v>0</v>
      </c>
      <c r="L154" t="s">
        <v>174</v>
      </c>
      <c r="M154" t="s">
        <v>104</v>
      </c>
      <c r="N154" s="6"/>
      <c r="O154" s="6">
        <v>89</v>
      </c>
      <c r="P154" s="6">
        <v>100.36</v>
      </c>
      <c r="Q154" s="6"/>
      <c r="R154" s="6">
        <v>0</v>
      </c>
      <c r="S154" s="6">
        <v>75</v>
      </c>
      <c r="U154" t="s">
        <v>84</v>
      </c>
      <c r="V154" t="s">
        <v>80</v>
      </c>
      <c r="W154" s="6">
        <v>0</v>
      </c>
      <c r="X154" s="6">
        <v>80.900000000000006</v>
      </c>
      <c r="Y154" s="6">
        <v>239</v>
      </c>
      <c r="Z154" s="3">
        <v>2.95</v>
      </c>
      <c r="AA154" s="3">
        <v>1.08</v>
      </c>
      <c r="AB154">
        <v>2017</v>
      </c>
      <c r="AE154" s="4">
        <v>43776</v>
      </c>
      <c r="AF154">
        <v>100.360848</v>
      </c>
      <c r="AG154" t="str">
        <f t="shared" si="2"/>
        <v>CRE4 Roof Small III  (100-500kW)-France-2017</v>
      </c>
    </row>
    <row r="155" spans="1:33" x14ac:dyDescent="0.35">
      <c r="A155" t="s">
        <v>388</v>
      </c>
      <c r="B155" t="s">
        <v>75</v>
      </c>
      <c r="C155" t="s">
        <v>356</v>
      </c>
      <c r="D155" t="s">
        <v>172</v>
      </c>
      <c r="E155" t="s">
        <v>31</v>
      </c>
      <c r="G155" t="s">
        <v>78</v>
      </c>
      <c r="H155" t="s">
        <v>79</v>
      </c>
      <c r="I155" t="s">
        <v>80</v>
      </c>
      <c r="J155">
        <v>20</v>
      </c>
      <c r="K155">
        <v>0</v>
      </c>
      <c r="L155" t="s">
        <v>174</v>
      </c>
      <c r="M155" t="s">
        <v>104</v>
      </c>
      <c r="N155" s="6"/>
      <c r="O155" s="6">
        <v>87.8</v>
      </c>
      <c r="P155" s="6">
        <v>99.01</v>
      </c>
      <c r="Q155" s="6"/>
      <c r="R155" s="6">
        <v>0</v>
      </c>
      <c r="S155" s="6">
        <v>65</v>
      </c>
      <c r="U155" t="s">
        <v>84</v>
      </c>
      <c r="V155" t="s">
        <v>80</v>
      </c>
      <c r="W155" s="6">
        <v>0</v>
      </c>
      <c r="X155" s="6">
        <v>65</v>
      </c>
      <c r="Y155" s="6">
        <v>111</v>
      </c>
      <c r="Z155" s="3">
        <v>1.71</v>
      </c>
      <c r="AA155" s="3">
        <v>1</v>
      </c>
      <c r="AB155">
        <v>2017</v>
      </c>
      <c r="AE155" s="4">
        <v>43890</v>
      </c>
      <c r="AF155">
        <v>99.007668019999997</v>
      </c>
      <c r="AG155" t="str">
        <f t="shared" si="2"/>
        <v>CRE4 Carshades III (0.5-10MW)-France-2017</v>
      </c>
    </row>
    <row r="156" spans="1:33" x14ac:dyDescent="0.35">
      <c r="A156" t="s">
        <v>389</v>
      </c>
      <c r="B156" t="s">
        <v>75</v>
      </c>
      <c r="C156" t="s">
        <v>356</v>
      </c>
      <c r="D156" t="s">
        <v>172</v>
      </c>
      <c r="E156" t="s">
        <v>31</v>
      </c>
      <c r="G156" t="s">
        <v>78</v>
      </c>
      <c r="H156" t="s">
        <v>79</v>
      </c>
      <c r="I156" t="s">
        <v>80</v>
      </c>
      <c r="J156">
        <v>20</v>
      </c>
      <c r="K156">
        <v>0</v>
      </c>
      <c r="L156" t="s">
        <v>174</v>
      </c>
      <c r="M156" t="s">
        <v>104</v>
      </c>
      <c r="N156" s="6"/>
      <c r="O156" s="6">
        <v>63.1</v>
      </c>
      <c r="P156" s="6">
        <v>71.150000000000006</v>
      </c>
      <c r="Q156" s="6"/>
      <c r="R156" s="6">
        <v>0</v>
      </c>
      <c r="S156" s="6">
        <v>135</v>
      </c>
      <c r="U156" t="s">
        <v>84</v>
      </c>
      <c r="V156" t="s">
        <v>80</v>
      </c>
      <c r="W156" s="6">
        <v>0</v>
      </c>
      <c r="X156" s="6">
        <v>136</v>
      </c>
      <c r="Y156" s="6">
        <v>265</v>
      </c>
      <c r="Z156" s="3">
        <v>1.95</v>
      </c>
      <c r="AA156" s="3">
        <v>1.01</v>
      </c>
      <c r="AB156">
        <v>2017</v>
      </c>
      <c r="AE156" s="4">
        <v>43890</v>
      </c>
      <c r="AF156">
        <v>71.154713580000006</v>
      </c>
      <c r="AG156" t="str">
        <f t="shared" si="2"/>
        <v>CRE4 Ground Small III (0.5-5MW)-France-2017</v>
      </c>
    </row>
    <row r="157" spans="1:33" x14ac:dyDescent="0.35">
      <c r="A157" t="s">
        <v>390</v>
      </c>
      <c r="B157" t="s">
        <v>75</v>
      </c>
      <c r="C157" t="s">
        <v>356</v>
      </c>
      <c r="D157" t="s">
        <v>172</v>
      </c>
      <c r="E157" t="s">
        <v>31</v>
      </c>
      <c r="G157" t="s">
        <v>78</v>
      </c>
      <c r="H157" t="s">
        <v>79</v>
      </c>
      <c r="I157" t="s">
        <v>80</v>
      </c>
      <c r="J157">
        <v>20</v>
      </c>
      <c r="K157">
        <v>0</v>
      </c>
      <c r="L157" t="s">
        <v>174</v>
      </c>
      <c r="M157" t="s">
        <v>104</v>
      </c>
      <c r="N157" s="6"/>
      <c r="O157" s="6">
        <v>76.2</v>
      </c>
      <c r="P157" s="6">
        <v>85.93</v>
      </c>
      <c r="Q157" s="6"/>
      <c r="R157" s="6">
        <v>0</v>
      </c>
      <c r="S157" s="6">
        <v>100</v>
      </c>
      <c r="U157" t="s">
        <v>84</v>
      </c>
      <c r="V157" t="s">
        <v>80</v>
      </c>
      <c r="W157" s="6">
        <v>0</v>
      </c>
      <c r="X157" s="6">
        <v>101.1</v>
      </c>
      <c r="Y157" s="6">
        <v>227</v>
      </c>
      <c r="Z157" s="3">
        <v>2.25</v>
      </c>
      <c r="AA157" s="3">
        <v>1.01</v>
      </c>
      <c r="AB157">
        <v>2017</v>
      </c>
      <c r="AE157" s="4">
        <v>43885</v>
      </c>
      <c r="AF157">
        <v>85.926928279999998</v>
      </c>
      <c r="AG157" t="str">
        <f t="shared" si="2"/>
        <v>CRE4 Roof Large IV (0.5-8MW)-France-2017</v>
      </c>
    </row>
    <row r="158" spans="1:33" x14ac:dyDescent="0.35">
      <c r="A158" t="s">
        <v>391</v>
      </c>
      <c r="B158" t="s">
        <v>75</v>
      </c>
      <c r="C158" t="s">
        <v>356</v>
      </c>
      <c r="D158" t="s">
        <v>172</v>
      </c>
      <c r="E158" t="s">
        <v>31</v>
      </c>
      <c r="G158" t="s">
        <v>78</v>
      </c>
      <c r="H158" t="s">
        <v>79</v>
      </c>
      <c r="I158" t="s">
        <v>127</v>
      </c>
      <c r="J158">
        <v>20</v>
      </c>
      <c r="K158">
        <v>0</v>
      </c>
      <c r="L158" t="s">
        <v>174</v>
      </c>
      <c r="M158" t="s">
        <v>104</v>
      </c>
      <c r="N158" s="6"/>
      <c r="O158" s="6">
        <v>80.7</v>
      </c>
      <c r="P158" s="6">
        <v>91</v>
      </c>
      <c r="Q158" s="6"/>
      <c r="R158" s="6">
        <v>0</v>
      </c>
      <c r="S158" s="6">
        <v>70</v>
      </c>
      <c r="U158" t="s">
        <v>84</v>
      </c>
      <c r="V158" t="s">
        <v>153</v>
      </c>
      <c r="W158" s="6">
        <v>0</v>
      </c>
      <c r="X158" s="6">
        <v>73.2</v>
      </c>
      <c r="Y158" s="6">
        <v>268.7</v>
      </c>
      <c r="Z158" s="3">
        <v>3.67</v>
      </c>
      <c r="AA158" s="3">
        <v>1.05</v>
      </c>
      <c r="AB158">
        <v>2017</v>
      </c>
      <c r="AC158">
        <v>2017</v>
      </c>
      <c r="AD158" s="4">
        <v>42989</v>
      </c>
      <c r="AE158" s="4">
        <v>43841</v>
      </c>
      <c r="AF158">
        <v>91.001353179999995</v>
      </c>
      <c r="AG158" t="str">
        <f t="shared" si="2"/>
        <v>France Innovative Solar Tender Phase 1-France-2017</v>
      </c>
    </row>
    <row r="159" spans="1:33" x14ac:dyDescent="0.35">
      <c r="A159" t="s">
        <v>392</v>
      </c>
      <c r="B159" t="s">
        <v>75</v>
      </c>
      <c r="C159" t="s">
        <v>356</v>
      </c>
      <c r="D159" t="s">
        <v>172</v>
      </c>
      <c r="E159" t="s">
        <v>32</v>
      </c>
      <c r="F159" t="s">
        <v>77</v>
      </c>
      <c r="G159" t="s">
        <v>78</v>
      </c>
      <c r="H159" t="s">
        <v>79</v>
      </c>
      <c r="I159" t="s">
        <v>127</v>
      </c>
      <c r="J159">
        <v>20</v>
      </c>
      <c r="K159">
        <v>0</v>
      </c>
      <c r="L159" t="s">
        <v>174</v>
      </c>
      <c r="M159" t="s">
        <v>104</v>
      </c>
      <c r="N159" s="6" t="s">
        <v>393</v>
      </c>
      <c r="O159" s="6">
        <v>0</v>
      </c>
      <c r="P159" s="6"/>
      <c r="Q159" s="6"/>
      <c r="R159" s="6">
        <v>0</v>
      </c>
      <c r="S159" s="6">
        <v>200</v>
      </c>
      <c r="U159" t="s">
        <v>88</v>
      </c>
      <c r="V159" t="s">
        <v>112</v>
      </c>
      <c r="W159" s="6">
        <v>0</v>
      </c>
      <c r="X159" s="6">
        <v>0</v>
      </c>
      <c r="Y159" s="6">
        <v>82</v>
      </c>
      <c r="Z159" t="e">
        <v>#N/A</v>
      </c>
      <c r="AA159" s="3">
        <v>0</v>
      </c>
      <c r="AB159">
        <v>2018</v>
      </c>
      <c r="AC159">
        <v>2016</v>
      </c>
      <c r="AD159" s="4">
        <v>43343</v>
      </c>
      <c r="AE159" s="4">
        <v>44135</v>
      </c>
      <c r="AF159" t="e">
        <v>#N/A</v>
      </c>
      <c r="AG159" t="str">
        <f t="shared" si="2"/>
        <v>France PV and Wind Auction - Wind-France-2018</v>
      </c>
    </row>
    <row r="160" spans="1:33" x14ac:dyDescent="0.35">
      <c r="A160" t="s">
        <v>394</v>
      </c>
      <c r="B160" t="s">
        <v>75</v>
      </c>
      <c r="C160" t="s">
        <v>356</v>
      </c>
      <c r="D160" t="s">
        <v>172</v>
      </c>
      <c r="E160" t="s">
        <v>31</v>
      </c>
      <c r="F160" t="s">
        <v>77</v>
      </c>
      <c r="G160" t="s">
        <v>78</v>
      </c>
      <c r="H160" t="s">
        <v>79</v>
      </c>
      <c r="I160" t="s">
        <v>127</v>
      </c>
      <c r="J160">
        <v>20</v>
      </c>
      <c r="K160">
        <v>0</v>
      </c>
      <c r="L160" t="s">
        <v>174</v>
      </c>
      <c r="M160" t="s">
        <v>104</v>
      </c>
      <c r="N160" s="6" t="s">
        <v>393</v>
      </c>
      <c r="O160" s="6">
        <v>54.94</v>
      </c>
      <c r="P160" s="6">
        <v>64.81</v>
      </c>
      <c r="Q160" s="6"/>
      <c r="R160" s="6">
        <v>0</v>
      </c>
      <c r="S160" s="6">
        <v>200</v>
      </c>
      <c r="U160" t="s">
        <v>84</v>
      </c>
      <c r="V160" t="s">
        <v>112</v>
      </c>
      <c r="W160" s="6">
        <v>0</v>
      </c>
      <c r="X160" s="6">
        <v>203</v>
      </c>
      <c r="Y160" s="6">
        <v>278</v>
      </c>
      <c r="Z160" s="3">
        <v>1.37</v>
      </c>
      <c r="AA160" s="3">
        <v>1.02</v>
      </c>
      <c r="AB160">
        <v>2018</v>
      </c>
      <c r="AC160">
        <v>2016</v>
      </c>
      <c r="AD160" s="4">
        <v>43343</v>
      </c>
      <c r="AE160" s="4">
        <v>44135</v>
      </c>
      <c r="AF160">
        <v>64.810664149999994</v>
      </c>
      <c r="AG160" t="str">
        <f t="shared" si="2"/>
        <v>France PV and Wind Auction - Solar-France-2018</v>
      </c>
    </row>
    <row r="161" spans="1:33" x14ac:dyDescent="0.35">
      <c r="A161" t="s">
        <v>395</v>
      </c>
      <c r="B161" t="s">
        <v>75</v>
      </c>
      <c r="C161" t="s">
        <v>356</v>
      </c>
      <c r="D161" t="s">
        <v>172</v>
      </c>
      <c r="E161" t="s">
        <v>31</v>
      </c>
      <c r="G161" t="s">
        <v>78</v>
      </c>
      <c r="H161" t="s">
        <v>79</v>
      </c>
      <c r="I161" t="s">
        <v>127</v>
      </c>
      <c r="J161">
        <v>20</v>
      </c>
      <c r="K161">
        <v>0</v>
      </c>
      <c r="L161" t="s">
        <v>174</v>
      </c>
      <c r="M161" t="s">
        <v>104</v>
      </c>
      <c r="N161" s="6"/>
      <c r="O161" s="6">
        <v>83.7</v>
      </c>
      <c r="P161" s="6">
        <v>93.68</v>
      </c>
      <c r="Q161" s="6"/>
      <c r="R161" s="6">
        <v>0</v>
      </c>
      <c r="S161" s="6">
        <v>140</v>
      </c>
      <c r="U161" t="s">
        <v>84</v>
      </c>
      <c r="V161" t="s">
        <v>153</v>
      </c>
      <c r="W161" s="6">
        <v>0</v>
      </c>
      <c r="X161" s="6">
        <v>104</v>
      </c>
      <c r="Y161" s="6">
        <v>122.2</v>
      </c>
      <c r="Z161" s="3">
        <v>1.18</v>
      </c>
      <c r="AA161" s="3">
        <v>0.74</v>
      </c>
      <c r="AB161">
        <v>2019</v>
      </c>
      <c r="AC161">
        <v>2017</v>
      </c>
      <c r="AD161" s="4">
        <v>43683</v>
      </c>
      <c r="AE161" s="4">
        <v>44584</v>
      </c>
      <c r="AF161">
        <v>93.676552880000003</v>
      </c>
      <c r="AG161" t="str">
        <f t="shared" si="2"/>
        <v>France Innovative Solar Tender Phase 2-France-2019</v>
      </c>
    </row>
    <row r="162" spans="1:33" x14ac:dyDescent="0.35">
      <c r="A162" t="s">
        <v>396</v>
      </c>
      <c r="B162" t="s">
        <v>75</v>
      </c>
      <c r="C162" t="s">
        <v>356</v>
      </c>
      <c r="D162" t="s">
        <v>172</v>
      </c>
      <c r="E162" t="s">
        <v>32</v>
      </c>
      <c r="G162" t="s">
        <v>78</v>
      </c>
      <c r="H162" t="s">
        <v>79</v>
      </c>
      <c r="I162" t="s">
        <v>80</v>
      </c>
      <c r="J162">
        <v>20</v>
      </c>
      <c r="K162">
        <v>0</v>
      </c>
      <c r="L162" t="s">
        <v>174</v>
      </c>
      <c r="M162" t="s">
        <v>104</v>
      </c>
      <c r="N162" s="6"/>
      <c r="O162" s="6">
        <v>68.7</v>
      </c>
      <c r="P162" s="6">
        <v>81.040000000000006</v>
      </c>
      <c r="Q162" s="6"/>
      <c r="R162" s="6">
        <v>0</v>
      </c>
      <c r="S162" s="6">
        <v>500</v>
      </c>
      <c r="U162" t="s">
        <v>88</v>
      </c>
      <c r="V162" t="s">
        <v>80</v>
      </c>
      <c r="W162" s="6">
        <v>0</v>
      </c>
      <c r="X162" s="6">
        <v>118</v>
      </c>
      <c r="Y162" s="6">
        <v>231</v>
      </c>
      <c r="Z162" s="3">
        <v>1.96</v>
      </c>
      <c r="AA162" s="3">
        <v>0.24</v>
      </c>
      <c r="AB162">
        <v>2018</v>
      </c>
      <c r="AC162">
        <v>2017</v>
      </c>
      <c r="AD162" s="4">
        <v>43221</v>
      </c>
      <c r="AE162" s="4">
        <v>44347</v>
      </c>
      <c r="AF162">
        <v>81.042821750000002</v>
      </c>
      <c r="AG162" t="str">
        <f t="shared" si="2"/>
        <v>France Onshore Wind Auction Round 2-France-2018</v>
      </c>
    </row>
    <row r="163" spans="1:33" x14ac:dyDescent="0.35">
      <c r="A163" t="s">
        <v>397</v>
      </c>
      <c r="B163" t="s">
        <v>75</v>
      </c>
      <c r="C163" t="s">
        <v>356</v>
      </c>
      <c r="D163" t="s">
        <v>172</v>
      </c>
      <c r="E163" t="s">
        <v>31</v>
      </c>
      <c r="G163" t="s">
        <v>78</v>
      </c>
      <c r="H163" t="s">
        <v>79</v>
      </c>
      <c r="I163" t="s">
        <v>80</v>
      </c>
      <c r="J163">
        <v>20</v>
      </c>
      <c r="K163">
        <v>0</v>
      </c>
      <c r="L163" t="s">
        <v>174</v>
      </c>
      <c r="M163" t="s">
        <v>104</v>
      </c>
      <c r="N163" s="6"/>
      <c r="O163" s="6">
        <v>55.3</v>
      </c>
      <c r="P163" s="6">
        <v>65.239999999999995</v>
      </c>
      <c r="Q163" s="6"/>
      <c r="R163" s="6">
        <v>0</v>
      </c>
      <c r="S163" s="6">
        <v>300</v>
      </c>
      <c r="U163" t="s">
        <v>84</v>
      </c>
      <c r="V163" t="s">
        <v>80</v>
      </c>
      <c r="W163" s="6">
        <v>0</v>
      </c>
      <c r="X163" s="6">
        <v>306</v>
      </c>
      <c r="Y163" s="6">
        <v>710</v>
      </c>
      <c r="Z163" s="3">
        <v>2.3199999999999998</v>
      </c>
      <c r="AA163" s="3">
        <v>1.02</v>
      </c>
      <c r="AB163">
        <v>2018</v>
      </c>
      <c r="AE163" s="4">
        <v>43890</v>
      </c>
      <c r="AF163">
        <v>65.235342689999996</v>
      </c>
      <c r="AG163" t="str">
        <f t="shared" si="2"/>
        <v>CRE4 Ground Large III (5-17MW)-France-2018</v>
      </c>
    </row>
    <row r="164" spans="1:33" x14ac:dyDescent="0.35">
      <c r="A164" t="s">
        <v>398</v>
      </c>
      <c r="B164" t="s">
        <v>75</v>
      </c>
      <c r="C164" t="s">
        <v>356</v>
      </c>
      <c r="D164" t="s">
        <v>172</v>
      </c>
      <c r="E164" t="s">
        <v>32</v>
      </c>
      <c r="G164" t="s">
        <v>78</v>
      </c>
      <c r="H164" t="s">
        <v>79</v>
      </c>
      <c r="I164" t="s">
        <v>80</v>
      </c>
      <c r="J164">
        <v>20</v>
      </c>
      <c r="K164">
        <v>0</v>
      </c>
      <c r="L164" t="s">
        <v>174</v>
      </c>
      <c r="M164" t="s">
        <v>104</v>
      </c>
      <c r="N164" s="6"/>
      <c r="O164" s="6">
        <v>63</v>
      </c>
      <c r="P164" s="6">
        <v>74.319999999999993</v>
      </c>
      <c r="Q164" s="6"/>
      <c r="R164" s="6">
        <v>0</v>
      </c>
      <c r="S164" s="6">
        <v>500</v>
      </c>
      <c r="U164" t="s">
        <v>88</v>
      </c>
      <c r="V164" t="s">
        <v>80</v>
      </c>
      <c r="W164" s="6">
        <v>0</v>
      </c>
      <c r="X164" s="6">
        <v>516</v>
      </c>
      <c r="Y164" s="6">
        <v>945</v>
      </c>
      <c r="Z164" s="3">
        <v>1.83</v>
      </c>
      <c r="AA164" s="3">
        <v>1.03</v>
      </c>
      <c r="AB164">
        <v>2018</v>
      </c>
      <c r="AC164">
        <v>2017</v>
      </c>
      <c r="AD164" s="4">
        <v>43525</v>
      </c>
      <c r="AE164" s="4">
        <v>44530</v>
      </c>
      <c r="AF164">
        <v>74.318744839999994</v>
      </c>
      <c r="AG164" t="str">
        <f t="shared" si="2"/>
        <v>France Onshore Wind Auction Round 3-France-2018</v>
      </c>
    </row>
    <row r="165" spans="1:33" x14ac:dyDescent="0.35">
      <c r="A165" t="s">
        <v>399</v>
      </c>
      <c r="B165" t="s">
        <v>75</v>
      </c>
      <c r="C165" t="s">
        <v>356</v>
      </c>
      <c r="D165" t="s">
        <v>172</v>
      </c>
      <c r="E165" t="s">
        <v>31</v>
      </c>
      <c r="G165" t="s">
        <v>78</v>
      </c>
      <c r="H165" t="s">
        <v>79</v>
      </c>
      <c r="I165" t="s">
        <v>80</v>
      </c>
      <c r="J165">
        <v>20</v>
      </c>
      <c r="K165">
        <v>0</v>
      </c>
      <c r="L165" t="s">
        <v>174</v>
      </c>
      <c r="M165" t="s">
        <v>104</v>
      </c>
      <c r="N165" s="6"/>
      <c r="O165" s="6">
        <v>85.4</v>
      </c>
      <c r="P165" s="6">
        <v>100.74</v>
      </c>
      <c r="Q165" s="6"/>
      <c r="R165" s="6">
        <v>0</v>
      </c>
      <c r="S165" s="6">
        <v>100</v>
      </c>
      <c r="U165" t="s">
        <v>84</v>
      </c>
      <c r="V165" t="s">
        <v>80</v>
      </c>
      <c r="W165" s="6">
        <v>0</v>
      </c>
      <c r="X165" s="6">
        <v>102</v>
      </c>
      <c r="Y165" s="6">
        <v>180</v>
      </c>
      <c r="Z165" s="3">
        <v>1.76</v>
      </c>
      <c r="AA165" s="3">
        <v>1.02</v>
      </c>
      <c r="AB165">
        <v>2018</v>
      </c>
      <c r="AE165" s="4">
        <v>43885</v>
      </c>
      <c r="AF165">
        <v>100.7431874</v>
      </c>
      <c r="AG165" t="str">
        <f t="shared" si="2"/>
        <v>CRE4 Roof Small IV  (100-500kW)-France-2018</v>
      </c>
    </row>
    <row r="166" spans="1:33" x14ac:dyDescent="0.35">
      <c r="A166" t="s">
        <v>400</v>
      </c>
      <c r="B166" t="s">
        <v>75</v>
      </c>
      <c r="C166" t="s">
        <v>356</v>
      </c>
      <c r="D166" t="s">
        <v>172</v>
      </c>
      <c r="E166" t="s">
        <v>31</v>
      </c>
      <c r="G166" t="s">
        <v>78</v>
      </c>
      <c r="H166" t="s">
        <v>79</v>
      </c>
      <c r="I166" t="s">
        <v>80</v>
      </c>
      <c r="J166">
        <v>20</v>
      </c>
      <c r="K166">
        <v>0</v>
      </c>
      <c r="L166" t="s">
        <v>174</v>
      </c>
      <c r="M166" t="s">
        <v>104</v>
      </c>
      <c r="N166" s="6"/>
      <c r="O166" s="6">
        <v>83.8</v>
      </c>
      <c r="P166" s="6">
        <v>98.86</v>
      </c>
      <c r="Q166" s="6"/>
      <c r="R166" s="6">
        <v>0</v>
      </c>
      <c r="S166" s="6">
        <v>70</v>
      </c>
      <c r="U166" t="s">
        <v>84</v>
      </c>
      <c r="V166" t="s">
        <v>80</v>
      </c>
      <c r="W166" s="6">
        <v>0</v>
      </c>
      <c r="X166" s="6">
        <v>71</v>
      </c>
      <c r="Y166" s="6">
        <v>84</v>
      </c>
      <c r="Z166" s="3">
        <v>1.18</v>
      </c>
      <c r="AA166" s="3">
        <v>1.01</v>
      </c>
      <c r="AB166">
        <v>2018</v>
      </c>
      <c r="AE166" s="4">
        <v>44072</v>
      </c>
      <c r="AF166">
        <v>98.855727259999995</v>
      </c>
      <c r="AG166" t="str">
        <f t="shared" si="2"/>
        <v>CRE4 Carshades IV (0.5-10MW)-France-2018</v>
      </c>
    </row>
    <row r="167" spans="1:33" x14ac:dyDescent="0.35">
      <c r="A167" t="s">
        <v>401</v>
      </c>
      <c r="B167" t="s">
        <v>75</v>
      </c>
      <c r="C167" t="s">
        <v>356</v>
      </c>
      <c r="D167" t="s">
        <v>172</v>
      </c>
      <c r="E167" t="s">
        <v>31</v>
      </c>
      <c r="G167" t="s">
        <v>78</v>
      </c>
      <c r="H167" t="s">
        <v>79</v>
      </c>
      <c r="I167" t="s">
        <v>80</v>
      </c>
      <c r="J167">
        <v>20</v>
      </c>
      <c r="K167">
        <v>0</v>
      </c>
      <c r="L167" t="s">
        <v>174</v>
      </c>
      <c r="M167" t="s">
        <v>104</v>
      </c>
      <c r="N167" s="6"/>
      <c r="O167" s="6">
        <v>52.1</v>
      </c>
      <c r="P167" s="6">
        <v>61.46</v>
      </c>
      <c r="Q167" s="6"/>
      <c r="R167" s="6">
        <v>0</v>
      </c>
      <c r="S167" s="6">
        <v>450</v>
      </c>
      <c r="U167" t="s">
        <v>84</v>
      </c>
      <c r="V167" t="s">
        <v>80</v>
      </c>
      <c r="W167" s="6">
        <v>0</v>
      </c>
      <c r="X167" s="6">
        <v>454</v>
      </c>
      <c r="Y167" s="6">
        <v>629</v>
      </c>
      <c r="Z167" s="3">
        <v>1.39</v>
      </c>
      <c r="AA167" s="3">
        <v>1.01</v>
      </c>
      <c r="AB167">
        <v>2018</v>
      </c>
      <c r="AE167" s="4">
        <v>44072</v>
      </c>
      <c r="AF167">
        <v>61.460422319999999</v>
      </c>
      <c r="AG167" t="str">
        <f t="shared" si="2"/>
        <v>CRE4 Ground Large IV (5-17MW)-France-2018</v>
      </c>
    </row>
    <row r="168" spans="1:33" x14ac:dyDescent="0.35">
      <c r="A168" t="s">
        <v>402</v>
      </c>
      <c r="B168" t="s">
        <v>75</v>
      </c>
      <c r="C168" t="s">
        <v>356</v>
      </c>
      <c r="D168" t="s">
        <v>172</v>
      </c>
      <c r="E168" t="s">
        <v>31</v>
      </c>
      <c r="G168" t="s">
        <v>78</v>
      </c>
      <c r="H168" t="s">
        <v>79</v>
      </c>
      <c r="I168" t="s">
        <v>80</v>
      </c>
      <c r="J168">
        <v>20</v>
      </c>
      <c r="K168">
        <v>0</v>
      </c>
      <c r="L168" t="s">
        <v>174</v>
      </c>
      <c r="M168" t="s">
        <v>104</v>
      </c>
      <c r="N168" s="6"/>
      <c r="O168" s="6">
        <v>62.7</v>
      </c>
      <c r="P168" s="6">
        <v>73.959999999999994</v>
      </c>
      <c r="Q168" s="6"/>
      <c r="R168" s="6">
        <v>0</v>
      </c>
      <c r="S168" s="6">
        <v>200</v>
      </c>
      <c r="U168" t="s">
        <v>84</v>
      </c>
      <c r="V168" t="s">
        <v>80</v>
      </c>
      <c r="W168" s="6">
        <v>0</v>
      </c>
      <c r="X168" s="6">
        <v>203</v>
      </c>
      <c r="Y168" s="6">
        <v>281</v>
      </c>
      <c r="Z168" s="3">
        <v>1.38</v>
      </c>
      <c r="AA168" s="3">
        <v>1.02</v>
      </c>
      <c r="AB168">
        <v>2018</v>
      </c>
      <c r="AE168" s="4">
        <v>44072</v>
      </c>
      <c r="AF168">
        <v>73.964846050000006</v>
      </c>
      <c r="AG168" t="str">
        <f t="shared" si="2"/>
        <v>CRE4 Ground Small IV (0.5-5MW)-France-2018</v>
      </c>
    </row>
    <row r="169" spans="1:33" x14ac:dyDescent="0.35">
      <c r="A169" t="s">
        <v>403</v>
      </c>
      <c r="B169" t="s">
        <v>75</v>
      </c>
      <c r="C169" t="s">
        <v>356</v>
      </c>
      <c r="D169" t="s">
        <v>172</v>
      </c>
      <c r="E169" t="s">
        <v>32</v>
      </c>
      <c r="G169" t="s">
        <v>78</v>
      </c>
      <c r="H169" t="s">
        <v>79</v>
      </c>
      <c r="I169" t="s">
        <v>80</v>
      </c>
      <c r="J169">
        <v>20</v>
      </c>
      <c r="K169">
        <v>0</v>
      </c>
      <c r="L169" t="s">
        <v>174</v>
      </c>
      <c r="M169" t="s">
        <v>104</v>
      </c>
      <c r="N169" s="6"/>
      <c r="O169" s="6">
        <v>66.5</v>
      </c>
      <c r="P169" s="6">
        <v>74.430000000000007</v>
      </c>
      <c r="Q169" s="6"/>
      <c r="R169" s="6">
        <v>0</v>
      </c>
      <c r="S169" s="6">
        <v>500</v>
      </c>
      <c r="U169" t="s">
        <v>88</v>
      </c>
      <c r="V169" t="s">
        <v>80</v>
      </c>
      <c r="W169" s="6">
        <v>0</v>
      </c>
      <c r="X169" s="6">
        <v>576</v>
      </c>
      <c r="Y169" s="6">
        <v>736</v>
      </c>
      <c r="Z169" s="3">
        <v>1.28</v>
      </c>
      <c r="AA169" s="3">
        <v>1.1499999999999999</v>
      </c>
      <c r="AB169">
        <v>2019</v>
      </c>
      <c r="AC169">
        <v>2017</v>
      </c>
      <c r="AD169" s="4">
        <v>43647</v>
      </c>
      <c r="AE169" s="4">
        <v>44842</v>
      </c>
      <c r="AF169">
        <v>74.426412979999995</v>
      </c>
      <c r="AG169" t="str">
        <f t="shared" si="2"/>
        <v>France Onshore Wind Auction Round 4-France-2019</v>
      </c>
    </row>
    <row r="170" spans="1:33" x14ac:dyDescent="0.35">
      <c r="A170" t="s">
        <v>404</v>
      </c>
      <c r="B170" t="s">
        <v>75</v>
      </c>
      <c r="C170" t="s">
        <v>356</v>
      </c>
      <c r="D170" t="s">
        <v>172</v>
      </c>
      <c r="E170" t="s">
        <v>31</v>
      </c>
      <c r="G170" t="s">
        <v>78</v>
      </c>
      <c r="H170" t="s">
        <v>79</v>
      </c>
      <c r="I170" t="s">
        <v>80</v>
      </c>
      <c r="J170">
        <v>20</v>
      </c>
      <c r="K170">
        <v>0</v>
      </c>
      <c r="L170" t="s">
        <v>174</v>
      </c>
      <c r="M170" t="s">
        <v>104</v>
      </c>
      <c r="N170" s="6"/>
      <c r="O170" s="6">
        <v>72.2</v>
      </c>
      <c r="P170" s="6">
        <v>85.17</v>
      </c>
      <c r="Q170" s="6"/>
      <c r="R170" s="6">
        <v>0</v>
      </c>
      <c r="S170" s="6">
        <v>125</v>
      </c>
      <c r="U170" t="s">
        <v>84</v>
      </c>
      <c r="V170" t="s">
        <v>80</v>
      </c>
      <c r="W170" s="6">
        <v>0</v>
      </c>
      <c r="X170" s="6">
        <v>130.30000000000001</v>
      </c>
      <c r="Y170" s="6">
        <v>168.8</v>
      </c>
      <c r="Z170" s="3">
        <v>1.3</v>
      </c>
      <c r="AA170" s="3">
        <v>1.04</v>
      </c>
      <c r="AB170">
        <v>2018</v>
      </c>
      <c r="AE170" s="4">
        <v>44075</v>
      </c>
      <c r="AF170">
        <v>85.171640909999994</v>
      </c>
      <c r="AG170" t="str">
        <f t="shared" si="2"/>
        <v>CRE4 Roof Large V (0.5-8MW)-France-2018</v>
      </c>
    </row>
    <row r="171" spans="1:33" x14ac:dyDescent="0.35">
      <c r="A171" t="s">
        <v>405</v>
      </c>
      <c r="B171" t="s">
        <v>75</v>
      </c>
      <c r="C171" t="s">
        <v>356</v>
      </c>
      <c r="D171" t="s">
        <v>172</v>
      </c>
      <c r="E171" t="s">
        <v>31</v>
      </c>
      <c r="G171" t="s">
        <v>78</v>
      </c>
      <c r="H171" t="s">
        <v>79</v>
      </c>
      <c r="I171" t="s">
        <v>80</v>
      </c>
      <c r="J171">
        <v>20</v>
      </c>
      <c r="K171">
        <v>0</v>
      </c>
      <c r="L171" t="s">
        <v>174</v>
      </c>
      <c r="M171" t="s">
        <v>104</v>
      </c>
      <c r="N171" s="6"/>
      <c r="O171" s="6">
        <v>83</v>
      </c>
      <c r="P171" s="6">
        <v>97.91</v>
      </c>
      <c r="Q171" s="6"/>
      <c r="R171" s="6">
        <v>0</v>
      </c>
      <c r="S171" s="6">
        <v>100</v>
      </c>
      <c r="U171" t="s">
        <v>84</v>
      </c>
      <c r="V171" t="s">
        <v>80</v>
      </c>
      <c r="W171" s="6">
        <v>0</v>
      </c>
      <c r="X171" s="6">
        <v>101.1</v>
      </c>
      <c r="Y171" s="6">
        <v>118.6</v>
      </c>
      <c r="Z171" s="3">
        <v>1.17</v>
      </c>
      <c r="AA171" s="3">
        <v>1.01</v>
      </c>
      <c r="AB171">
        <v>2018</v>
      </c>
      <c r="AE171" s="4">
        <v>44075</v>
      </c>
      <c r="AF171">
        <v>97.911997170000006</v>
      </c>
      <c r="AG171" t="str">
        <f t="shared" si="2"/>
        <v>CRE4 Roof Small V  (100-500kW)-France-2018</v>
      </c>
    </row>
    <row r="172" spans="1:33" x14ac:dyDescent="0.35">
      <c r="A172" t="s">
        <v>406</v>
      </c>
      <c r="B172" t="s">
        <v>75</v>
      </c>
      <c r="C172" t="s">
        <v>356</v>
      </c>
      <c r="D172" t="s">
        <v>172</v>
      </c>
      <c r="E172" t="s">
        <v>31</v>
      </c>
      <c r="G172" t="s">
        <v>78</v>
      </c>
      <c r="H172" t="s">
        <v>79</v>
      </c>
      <c r="I172" t="s">
        <v>80</v>
      </c>
      <c r="J172">
        <v>20</v>
      </c>
      <c r="K172">
        <v>0</v>
      </c>
      <c r="L172" t="s">
        <v>174</v>
      </c>
      <c r="M172" t="s">
        <v>104</v>
      </c>
      <c r="N172" s="6"/>
      <c r="O172" s="6">
        <v>87.5</v>
      </c>
      <c r="P172" s="6">
        <v>103.22</v>
      </c>
      <c r="Q172" s="6"/>
      <c r="R172" s="6">
        <v>0</v>
      </c>
      <c r="S172" s="6">
        <v>70</v>
      </c>
      <c r="U172" t="s">
        <v>84</v>
      </c>
      <c r="V172" t="s">
        <v>80</v>
      </c>
      <c r="W172" s="6">
        <v>0</v>
      </c>
      <c r="X172" s="6">
        <v>65</v>
      </c>
      <c r="Y172" s="6">
        <v>74</v>
      </c>
      <c r="Z172" s="3">
        <v>1.1399999999999999</v>
      </c>
      <c r="AA172" s="3">
        <v>0.93</v>
      </c>
      <c r="AB172">
        <v>2018</v>
      </c>
      <c r="AE172" s="4">
        <v>44257</v>
      </c>
      <c r="AF172">
        <v>103.2204789</v>
      </c>
      <c r="AG172" t="str">
        <f t="shared" si="2"/>
        <v>CRE4 Carshades V (0.5-10MW)-France-2018</v>
      </c>
    </row>
    <row r="173" spans="1:33" x14ac:dyDescent="0.35">
      <c r="A173" t="s">
        <v>407</v>
      </c>
      <c r="B173" t="s">
        <v>75</v>
      </c>
      <c r="C173" t="s">
        <v>356</v>
      </c>
      <c r="D173" t="s">
        <v>172</v>
      </c>
      <c r="E173" t="s">
        <v>31</v>
      </c>
      <c r="G173" t="s">
        <v>78</v>
      </c>
      <c r="H173" t="s">
        <v>79</v>
      </c>
      <c r="I173" t="s">
        <v>80</v>
      </c>
      <c r="J173">
        <v>20</v>
      </c>
      <c r="K173">
        <v>0</v>
      </c>
      <c r="L173" t="s">
        <v>174</v>
      </c>
      <c r="M173" t="s">
        <v>104</v>
      </c>
      <c r="N173" s="6"/>
      <c r="O173" s="6">
        <v>56.8</v>
      </c>
      <c r="P173" s="6">
        <v>67</v>
      </c>
      <c r="Q173" s="6"/>
      <c r="R173" s="6">
        <v>0</v>
      </c>
      <c r="S173" s="6">
        <v>550</v>
      </c>
      <c r="U173" t="s">
        <v>84</v>
      </c>
      <c r="V173" t="s">
        <v>80</v>
      </c>
      <c r="W173" s="6">
        <v>0</v>
      </c>
      <c r="X173" s="6">
        <v>557</v>
      </c>
      <c r="Y173" s="6">
        <v>598</v>
      </c>
      <c r="Z173" s="3">
        <v>1.07</v>
      </c>
      <c r="AA173" s="3">
        <v>1.01</v>
      </c>
      <c r="AB173">
        <v>2018</v>
      </c>
      <c r="AE173" s="4">
        <v>44257</v>
      </c>
      <c r="AF173">
        <v>67.004836620000006</v>
      </c>
      <c r="AG173" t="str">
        <f t="shared" si="2"/>
        <v>CRE4 Ground Large V (5-17MW)-France-2018</v>
      </c>
    </row>
    <row r="174" spans="1:33" x14ac:dyDescent="0.35">
      <c r="A174" t="s">
        <v>408</v>
      </c>
      <c r="B174" t="s">
        <v>75</v>
      </c>
      <c r="C174" t="s">
        <v>356</v>
      </c>
      <c r="D174" t="s">
        <v>172</v>
      </c>
      <c r="E174" t="s">
        <v>31</v>
      </c>
      <c r="G174" t="s">
        <v>78</v>
      </c>
      <c r="H174" t="s">
        <v>79</v>
      </c>
      <c r="I174" t="s">
        <v>80</v>
      </c>
      <c r="J174">
        <v>20</v>
      </c>
      <c r="K174">
        <v>0</v>
      </c>
      <c r="L174" t="s">
        <v>174</v>
      </c>
      <c r="M174" t="s">
        <v>104</v>
      </c>
      <c r="N174" s="6"/>
      <c r="O174" s="6">
        <v>91</v>
      </c>
      <c r="P174" s="6">
        <v>107.35</v>
      </c>
      <c r="Q174" s="6"/>
      <c r="R174" s="6">
        <v>0</v>
      </c>
      <c r="S174" s="6">
        <v>150</v>
      </c>
      <c r="U174" t="s">
        <v>84</v>
      </c>
      <c r="V174" t="s">
        <v>80</v>
      </c>
      <c r="W174" s="6">
        <v>0</v>
      </c>
      <c r="X174" s="6">
        <v>59.5</v>
      </c>
      <c r="Y174" s="6">
        <v>61.3</v>
      </c>
      <c r="Z174" s="3">
        <v>1.03</v>
      </c>
      <c r="AA174" s="3">
        <v>0.4</v>
      </c>
      <c r="AB174">
        <v>2018</v>
      </c>
      <c r="AE174" s="4">
        <v>44126</v>
      </c>
      <c r="AF174">
        <v>107.3492981</v>
      </c>
      <c r="AG174" t="str">
        <f t="shared" si="2"/>
        <v>CRE4 Roof Small VI  (100-500kW)-France-2018</v>
      </c>
    </row>
    <row r="175" spans="1:33" x14ac:dyDescent="0.35">
      <c r="A175" t="s">
        <v>409</v>
      </c>
      <c r="B175" t="s">
        <v>75</v>
      </c>
      <c r="C175" t="s">
        <v>356</v>
      </c>
      <c r="D175" t="s">
        <v>172</v>
      </c>
      <c r="E175" t="s">
        <v>32</v>
      </c>
      <c r="G175" t="s">
        <v>92</v>
      </c>
      <c r="H175" t="s">
        <v>79</v>
      </c>
      <c r="I175" t="s">
        <v>80</v>
      </c>
      <c r="J175">
        <v>20</v>
      </c>
      <c r="K175">
        <v>0</v>
      </c>
      <c r="L175" t="s">
        <v>174</v>
      </c>
      <c r="M175" t="s">
        <v>104</v>
      </c>
      <c r="N175" s="6"/>
      <c r="O175" s="6">
        <v>44</v>
      </c>
      <c r="P175" s="6">
        <v>49.24</v>
      </c>
      <c r="Q175" s="6"/>
      <c r="R175" s="6">
        <v>0</v>
      </c>
      <c r="S175" s="6">
        <v>750</v>
      </c>
      <c r="U175" t="s">
        <v>251</v>
      </c>
      <c r="V175" t="s">
        <v>153</v>
      </c>
      <c r="W175" s="6">
        <v>0</v>
      </c>
      <c r="X175" s="6">
        <v>600</v>
      </c>
      <c r="Y175" s="6">
        <v>600</v>
      </c>
      <c r="Z175" s="3">
        <v>1</v>
      </c>
      <c r="AA175" s="3">
        <v>0.8</v>
      </c>
      <c r="AB175">
        <v>2019</v>
      </c>
      <c r="AE175" s="4">
        <v>44926</v>
      </c>
      <c r="AF175">
        <v>49.244543929999999</v>
      </c>
      <c r="AG175" t="str">
        <f t="shared" si="2"/>
        <v>France Offshore Wind Tender Round 3 (Dunkirk)-France-2019</v>
      </c>
    </row>
    <row r="176" spans="1:33" x14ac:dyDescent="0.35">
      <c r="A176" t="s">
        <v>410</v>
      </c>
      <c r="B176" t="s">
        <v>75</v>
      </c>
      <c r="C176" t="s">
        <v>356</v>
      </c>
      <c r="D176" t="s">
        <v>172</v>
      </c>
      <c r="E176" t="s">
        <v>31</v>
      </c>
      <c r="G176" t="s">
        <v>78</v>
      </c>
      <c r="H176" t="s">
        <v>79</v>
      </c>
      <c r="I176" t="s">
        <v>80</v>
      </c>
      <c r="J176">
        <v>20</v>
      </c>
      <c r="K176">
        <v>0</v>
      </c>
      <c r="L176" t="s">
        <v>174</v>
      </c>
      <c r="M176" t="s">
        <v>104</v>
      </c>
      <c r="N176" s="6"/>
      <c r="O176" s="6">
        <v>63.8</v>
      </c>
      <c r="P176" s="6">
        <v>71.400000000000006</v>
      </c>
      <c r="Q176" s="6"/>
      <c r="R176" s="6">
        <v>0</v>
      </c>
      <c r="S176" s="6">
        <v>230</v>
      </c>
      <c r="U176" t="s">
        <v>84</v>
      </c>
      <c r="V176" t="s">
        <v>80</v>
      </c>
      <c r="W176" s="6">
        <v>0</v>
      </c>
      <c r="X176" s="6">
        <v>233</v>
      </c>
      <c r="Y176" s="6">
        <v>289</v>
      </c>
      <c r="Z176" s="3">
        <v>1.24</v>
      </c>
      <c r="AA176" s="3">
        <v>1.01</v>
      </c>
      <c r="AB176">
        <v>2019</v>
      </c>
      <c r="AE176" s="4">
        <v>44257</v>
      </c>
      <c r="AF176">
        <v>71.404588700000005</v>
      </c>
      <c r="AG176" t="str">
        <f t="shared" si="2"/>
        <v>CRE4 Ground Small V (0.5-5MW)-France-2019</v>
      </c>
    </row>
    <row r="177" spans="1:33" x14ac:dyDescent="0.35">
      <c r="A177" t="s">
        <v>411</v>
      </c>
      <c r="B177" t="s">
        <v>75</v>
      </c>
      <c r="C177" t="s">
        <v>356</v>
      </c>
      <c r="D177" t="s">
        <v>172</v>
      </c>
      <c r="E177" t="s">
        <v>31</v>
      </c>
      <c r="G177" t="s">
        <v>78</v>
      </c>
      <c r="H177" t="s">
        <v>79</v>
      </c>
      <c r="I177" t="s">
        <v>80</v>
      </c>
      <c r="J177">
        <v>20</v>
      </c>
      <c r="K177">
        <v>0</v>
      </c>
      <c r="L177" t="s">
        <v>174</v>
      </c>
      <c r="M177" t="s">
        <v>104</v>
      </c>
      <c r="N177" s="6"/>
      <c r="O177" s="6">
        <v>77</v>
      </c>
      <c r="P177" s="6">
        <v>86.18</v>
      </c>
      <c r="Q177" s="6"/>
      <c r="R177" s="6">
        <v>0</v>
      </c>
      <c r="S177" s="6">
        <v>150</v>
      </c>
      <c r="U177" t="s">
        <v>84</v>
      </c>
      <c r="V177" t="s">
        <v>80</v>
      </c>
      <c r="W177" s="6">
        <v>0</v>
      </c>
      <c r="X177" s="6">
        <v>52.1</v>
      </c>
      <c r="Y177" s="6">
        <v>53.5</v>
      </c>
      <c r="Z177" s="3">
        <v>1.03</v>
      </c>
      <c r="AA177" s="3">
        <v>0.35</v>
      </c>
      <c r="AB177">
        <v>2019</v>
      </c>
      <c r="AE177" s="4">
        <v>44197</v>
      </c>
      <c r="AF177">
        <v>86.177951870000001</v>
      </c>
      <c r="AG177" t="str">
        <f t="shared" si="2"/>
        <v>CRE4 Roof Large VI (0.5-8MW)-France-2019</v>
      </c>
    </row>
    <row r="178" spans="1:33" x14ac:dyDescent="0.35">
      <c r="A178" t="s">
        <v>412</v>
      </c>
      <c r="B178" t="s">
        <v>75</v>
      </c>
      <c r="C178" t="s">
        <v>356</v>
      </c>
      <c r="D178" t="s">
        <v>172</v>
      </c>
      <c r="E178" t="s">
        <v>31</v>
      </c>
      <c r="G178" t="s">
        <v>78</v>
      </c>
      <c r="H178" t="s">
        <v>79</v>
      </c>
      <c r="I178" t="s">
        <v>80</v>
      </c>
      <c r="J178">
        <v>20</v>
      </c>
      <c r="K178">
        <v>0</v>
      </c>
      <c r="L178" t="s">
        <v>174</v>
      </c>
      <c r="M178" t="s">
        <v>104</v>
      </c>
      <c r="N178" s="6"/>
      <c r="O178" s="6">
        <v>67.5</v>
      </c>
      <c r="P178" s="6">
        <v>75.55</v>
      </c>
      <c r="Q178" s="6"/>
      <c r="R178" s="6">
        <v>0</v>
      </c>
      <c r="S178" s="6">
        <v>230</v>
      </c>
      <c r="U178" t="s">
        <v>84</v>
      </c>
      <c r="V178" t="s">
        <v>80</v>
      </c>
      <c r="W178" s="6">
        <v>0</v>
      </c>
      <c r="X178" s="6">
        <v>232.8</v>
      </c>
      <c r="Y178" s="6">
        <v>296</v>
      </c>
      <c r="Z178" s="3">
        <v>1.27</v>
      </c>
      <c r="AA178" s="3">
        <v>1.01</v>
      </c>
      <c r="AB178">
        <v>2019</v>
      </c>
      <c r="AE178" s="4">
        <v>44439</v>
      </c>
      <c r="AF178">
        <v>75.545607160000003</v>
      </c>
      <c r="AG178" t="str">
        <f t="shared" si="2"/>
        <v>CRE4 Ground Small VI (0.5-5MW)-France-2019</v>
      </c>
    </row>
    <row r="179" spans="1:33" x14ac:dyDescent="0.35">
      <c r="A179" t="s">
        <v>413</v>
      </c>
      <c r="B179" t="s">
        <v>75</v>
      </c>
      <c r="C179" t="s">
        <v>356</v>
      </c>
      <c r="D179" t="s">
        <v>172</v>
      </c>
      <c r="E179" t="s">
        <v>31</v>
      </c>
      <c r="G179" t="s">
        <v>78</v>
      </c>
      <c r="H179" t="s">
        <v>79</v>
      </c>
      <c r="I179" t="s">
        <v>80</v>
      </c>
      <c r="J179">
        <v>20</v>
      </c>
      <c r="K179">
        <v>0</v>
      </c>
      <c r="L179" t="s">
        <v>174</v>
      </c>
      <c r="M179" t="s">
        <v>104</v>
      </c>
      <c r="N179" s="6"/>
      <c r="O179" s="6">
        <v>88.3</v>
      </c>
      <c r="P179" s="6">
        <v>98.82</v>
      </c>
      <c r="Q179" s="6"/>
      <c r="R179" s="6">
        <v>0</v>
      </c>
      <c r="S179" s="6">
        <v>70</v>
      </c>
      <c r="U179" t="s">
        <v>84</v>
      </c>
      <c r="V179" t="s">
        <v>80</v>
      </c>
      <c r="W179" s="6">
        <v>0</v>
      </c>
      <c r="X179" s="6">
        <v>71</v>
      </c>
      <c r="Y179" s="6">
        <v>106</v>
      </c>
      <c r="Z179" s="3">
        <v>1.49</v>
      </c>
      <c r="AA179" s="3">
        <v>1.01</v>
      </c>
      <c r="AB179">
        <v>2019</v>
      </c>
      <c r="AE179" s="4">
        <v>44439</v>
      </c>
      <c r="AF179">
        <v>98.824846109999996</v>
      </c>
      <c r="AG179" t="str">
        <f t="shared" si="2"/>
        <v>CRE4 Carshades VI (0.5-10MW)-France-2019</v>
      </c>
    </row>
    <row r="180" spans="1:33" x14ac:dyDescent="0.35">
      <c r="A180" t="s">
        <v>414</v>
      </c>
      <c r="B180" t="s">
        <v>75</v>
      </c>
      <c r="C180" t="s">
        <v>356</v>
      </c>
      <c r="D180" t="s">
        <v>172</v>
      </c>
      <c r="E180" t="s">
        <v>31</v>
      </c>
      <c r="G180" t="s">
        <v>78</v>
      </c>
      <c r="H180" t="s">
        <v>79</v>
      </c>
      <c r="I180" t="s">
        <v>80</v>
      </c>
      <c r="J180">
        <v>20</v>
      </c>
      <c r="K180">
        <v>0</v>
      </c>
      <c r="L180" t="s">
        <v>174</v>
      </c>
      <c r="M180" t="s">
        <v>104</v>
      </c>
      <c r="N180" s="6"/>
      <c r="O180" s="6">
        <v>59.5</v>
      </c>
      <c r="P180" s="6">
        <v>66.59</v>
      </c>
      <c r="Q180" s="6"/>
      <c r="R180" s="6">
        <v>0</v>
      </c>
      <c r="S180" s="6">
        <v>550</v>
      </c>
      <c r="U180" t="s">
        <v>84</v>
      </c>
      <c r="V180" t="s">
        <v>80</v>
      </c>
      <c r="W180" s="6">
        <v>0</v>
      </c>
      <c r="X180" s="6">
        <v>555</v>
      </c>
      <c r="Y180" s="6">
        <v>706</v>
      </c>
      <c r="Z180" s="3">
        <v>1.27</v>
      </c>
      <c r="AA180" s="3">
        <v>1.01</v>
      </c>
      <c r="AB180">
        <v>2019</v>
      </c>
      <c r="AE180" s="4">
        <v>44439</v>
      </c>
      <c r="AF180">
        <v>66.592053719999996</v>
      </c>
      <c r="AG180" t="str">
        <f t="shared" si="2"/>
        <v>CRE4 Ground Large VI (5-30MW)-France-2019</v>
      </c>
    </row>
    <row r="181" spans="1:33" x14ac:dyDescent="0.35">
      <c r="A181" t="s">
        <v>415</v>
      </c>
      <c r="B181" t="s">
        <v>75</v>
      </c>
      <c r="C181" t="s">
        <v>356</v>
      </c>
      <c r="D181" t="s">
        <v>172</v>
      </c>
      <c r="E181" t="s">
        <v>31</v>
      </c>
      <c r="G181" t="s">
        <v>78</v>
      </c>
      <c r="H181" t="s">
        <v>79</v>
      </c>
      <c r="I181" t="s">
        <v>80</v>
      </c>
      <c r="J181">
        <v>20</v>
      </c>
      <c r="K181">
        <v>0</v>
      </c>
      <c r="L181" t="s">
        <v>174</v>
      </c>
      <c r="M181" t="s">
        <v>104</v>
      </c>
      <c r="N181" s="6"/>
      <c r="O181" s="6">
        <v>93</v>
      </c>
      <c r="P181" s="6">
        <v>104.09</v>
      </c>
      <c r="Q181" s="6"/>
      <c r="R181" s="6">
        <v>0</v>
      </c>
      <c r="S181" s="6">
        <v>150</v>
      </c>
      <c r="U181" t="s">
        <v>84</v>
      </c>
      <c r="V181" t="s">
        <v>153</v>
      </c>
      <c r="W181" s="6">
        <v>0</v>
      </c>
      <c r="X181" s="6">
        <v>111.4</v>
      </c>
      <c r="Y181" s="6">
        <v>121.9</v>
      </c>
      <c r="Z181" s="3">
        <v>1.0900000000000001</v>
      </c>
      <c r="AA181" s="3">
        <v>0.74</v>
      </c>
      <c r="AB181">
        <v>2019</v>
      </c>
      <c r="AE181" s="4">
        <v>44250</v>
      </c>
      <c r="AF181">
        <v>104.0850588</v>
      </c>
      <c r="AG181" t="str">
        <f t="shared" si="2"/>
        <v>CRE4 Roof Large VII (0.5-8MW)-France-2019</v>
      </c>
    </row>
    <row r="182" spans="1:33" x14ac:dyDescent="0.35">
      <c r="A182" t="s">
        <v>416</v>
      </c>
      <c r="B182" t="s">
        <v>75</v>
      </c>
      <c r="C182" t="s">
        <v>356</v>
      </c>
      <c r="D182" t="s">
        <v>172</v>
      </c>
      <c r="E182" t="s">
        <v>31</v>
      </c>
      <c r="G182" t="s">
        <v>78</v>
      </c>
      <c r="H182" t="s">
        <v>79</v>
      </c>
      <c r="I182" t="s">
        <v>80</v>
      </c>
      <c r="J182">
        <v>20</v>
      </c>
      <c r="K182">
        <v>0</v>
      </c>
      <c r="L182" t="s">
        <v>174</v>
      </c>
      <c r="M182" t="s">
        <v>104</v>
      </c>
      <c r="N182" s="6"/>
      <c r="O182" s="6">
        <v>99</v>
      </c>
      <c r="P182" s="6">
        <v>110.8</v>
      </c>
      <c r="Q182" s="6"/>
      <c r="R182" s="6">
        <v>0</v>
      </c>
      <c r="S182" s="6">
        <v>150</v>
      </c>
      <c r="U182" t="s">
        <v>84</v>
      </c>
      <c r="V182" t="s">
        <v>153</v>
      </c>
      <c r="W182" s="6">
        <v>0</v>
      </c>
      <c r="X182" s="6">
        <v>95.9</v>
      </c>
      <c r="Y182" s="6">
        <v>101.3</v>
      </c>
      <c r="Z182" s="3">
        <v>1.06</v>
      </c>
      <c r="AA182" s="3">
        <v>0.64</v>
      </c>
      <c r="AB182">
        <v>2019</v>
      </c>
      <c r="AE182" s="4">
        <v>44250</v>
      </c>
      <c r="AF182">
        <v>110.8002238</v>
      </c>
      <c r="AG182" t="str">
        <f t="shared" si="2"/>
        <v>CRE4 Roof Small VII  (100-500kW)-France-2019</v>
      </c>
    </row>
    <row r="183" spans="1:33" x14ac:dyDescent="0.35">
      <c r="A183" t="s">
        <v>417</v>
      </c>
      <c r="B183" t="s">
        <v>75</v>
      </c>
      <c r="C183" t="s">
        <v>356</v>
      </c>
      <c r="D183" t="s">
        <v>172</v>
      </c>
      <c r="E183" t="s">
        <v>31</v>
      </c>
      <c r="G183" t="s">
        <v>78</v>
      </c>
      <c r="H183" t="s">
        <v>79</v>
      </c>
      <c r="I183" t="s">
        <v>80</v>
      </c>
      <c r="J183">
        <v>20</v>
      </c>
      <c r="K183">
        <v>0</v>
      </c>
      <c r="L183" t="s">
        <v>174</v>
      </c>
      <c r="M183" t="s">
        <v>104</v>
      </c>
      <c r="N183" s="6"/>
      <c r="O183" s="6">
        <v>86.5</v>
      </c>
      <c r="P183" s="6">
        <v>96.81</v>
      </c>
      <c r="Q183" s="6"/>
      <c r="R183" s="6">
        <v>0</v>
      </c>
      <c r="S183" s="6">
        <v>150</v>
      </c>
      <c r="U183" t="s">
        <v>84</v>
      </c>
      <c r="V183" t="s">
        <v>153</v>
      </c>
      <c r="W183" s="6">
        <v>0</v>
      </c>
      <c r="X183" s="6">
        <v>66.400000000000006</v>
      </c>
      <c r="Y183" s="6">
        <v>88.7</v>
      </c>
      <c r="Z183" s="3">
        <v>1.34</v>
      </c>
      <c r="AA183" s="3">
        <v>0.44</v>
      </c>
      <c r="AB183">
        <v>2019</v>
      </c>
      <c r="AE183" s="4">
        <v>44250</v>
      </c>
      <c r="AF183">
        <v>96.810296589999993</v>
      </c>
      <c r="AG183" t="str">
        <f t="shared" si="2"/>
        <v>CRE4 Roof Large VIII (0.5-8MW)-France-2019</v>
      </c>
    </row>
    <row r="184" spans="1:33" x14ac:dyDescent="0.35">
      <c r="A184" t="s">
        <v>418</v>
      </c>
      <c r="B184" t="s">
        <v>75</v>
      </c>
      <c r="C184" t="s">
        <v>356</v>
      </c>
      <c r="D184" t="s">
        <v>172</v>
      </c>
      <c r="E184" t="s">
        <v>31</v>
      </c>
      <c r="G184" t="s">
        <v>78</v>
      </c>
      <c r="H184" t="s">
        <v>79</v>
      </c>
      <c r="I184" t="s">
        <v>127</v>
      </c>
      <c r="J184">
        <v>20</v>
      </c>
      <c r="K184">
        <v>0</v>
      </c>
      <c r="L184" t="s">
        <v>174</v>
      </c>
      <c r="M184" t="s">
        <v>104</v>
      </c>
      <c r="N184" s="6"/>
      <c r="O184" s="6">
        <v>84.2</v>
      </c>
      <c r="P184" s="6">
        <v>96</v>
      </c>
      <c r="Q184" s="6"/>
      <c r="R184" s="6">
        <v>0</v>
      </c>
      <c r="S184" s="6">
        <v>140</v>
      </c>
      <c r="U184" t="s">
        <v>84</v>
      </c>
      <c r="V184" t="s">
        <v>153</v>
      </c>
      <c r="W184" s="6">
        <v>0</v>
      </c>
      <c r="X184" s="6">
        <v>142.6</v>
      </c>
      <c r="Y184" s="6">
        <v>213.9</v>
      </c>
      <c r="Z184" s="3">
        <v>1.5</v>
      </c>
      <c r="AA184" s="3">
        <v>1.02</v>
      </c>
      <c r="AB184">
        <v>2020</v>
      </c>
      <c r="AC184">
        <v>2017</v>
      </c>
      <c r="AD184" s="4">
        <v>43954</v>
      </c>
      <c r="AE184" s="4">
        <v>44842</v>
      </c>
      <c r="AF184">
        <v>95.998175810000006</v>
      </c>
      <c r="AG184" t="str">
        <f t="shared" si="2"/>
        <v>France Innovative Solar Tender Phase 3-France-2020</v>
      </c>
    </row>
    <row r="185" spans="1:33" x14ac:dyDescent="0.35">
      <c r="A185" t="s">
        <v>419</v>
      </c>
      <c r="B185" t="s">
        <v>75</v>
      </c>
      <c r="C185" t="s">
        <v>356</v>
      </c>
      <c r="D185" t="s">
        <v>172</v>
      </c>
      <c r="E185" t="s">
        <v>32</v>
      </c>
      <c r="G185" t="s">
        <v>78</v>
      </c>
      <c r="H185" t="s">
        <v>79</v>
      </c>
      <c r="I185" t="s">
        <v>80</v>
      </c>
      <c r="J185">
        <v>20</v>
      </c>
      <c r="K185">
        <v>0</v>
      </c>
      <c r="L185" t="s">
        <v>174</v>
      </c>
      <c r="M185" t="s">
        <v>104</v>
      </c>
      <c r="N185" s="6"/>
      <c r="O185" s="6">
        <v>59.7</v>
      </c>
      <c r="P185" s="6">
        <v>68.069999999999993</v>
      </c>
      <c r="Q185" s="6"/>
      <c r="R185" s="6">
        <v>0</v>
      </c>
      <c r="S185" s="6">
        <v>250</v>
      </c>
      <c r="U185" t="s">
        <v>88</v>
      </c>
      <c r="V185" t="s">
        <v>80</v>
      </c>
      <c r="W185" s="6">
        <v>0</v>
      </c>
      <c r="X185" s="6">
        <v>258</v>
      </c>
      <c r="Y185" s="6">
        <v>686</v>
      </c>
      <c r="Z185" s="3">
        <v>2.66</v>
      </c>
      <c r="AA185" s="3">
        <v>1.03</v>
      </c>
      <c r="AB185">
        <v>2020</v>
      </c>
      <c r="AC185">
        <v>2017</v>
      </c>
      <c r="AD185" s="4">
        <v>43983</v>
      </c>
      <c r="AE185" s="4">
        <v>45019</v>
      </c>
      <c r="AF185">
        <v>68.065214909999995</v>
      </c>
      <c r="AG185" t="str">
        <f t="shared" si="2"/>
        <v>France Onshore Wind Auction Round 6-France-2020</v>
      </c>
    </row>
    <row r="186" spans="1:33" x14ac:dyDescent="0.35">
      <c r="A186" t="s">
        <v>420</v>
      </c>
      <c r="B186" t="s">
        <v>75</v>
      </c>
      <c r="C186" t="s">
        <v>356</v>
      </c>
      <c r="D186" t="s">
        <v>172</v>
      </c>
      <c r="E186" t="s">
        <v>31</v>
      </c>
      <c r="G186" t="s">
        <v>78</v>
      </c>
      <c r="H186" t="s">
        <v>79</v>
      </c>
      <c r="I186" t="s">
        <v>80</v>
      </c>
      <c r="J186">
        <v>20</v>
      </c>
      <c r="K186">
        <v>0</v>
      </c>
      <c r="L186" t="s">
        <v>174</v>
      </c>
      <c r="M186" t="s">
        <v>104</v>
      </c>
      <c r="N186" s="6"/>
      <c r="O186" s="6">
        <v>65.760000000000005</v>
      </c>
      <c r="P186" s="6">
        <v>74.97</v>
      </c>
      <c r="Q186" s="6"/>
      <c r="R186" s="6">
        <v>0</v>
      </c>
      <c r="S186" s="6">
        <v>230</v>
      </c>
      <c r="U186" t="s">
        <v>84</v>
      </c>
      <c r="V186" t="s">
        <v>80</v>
      </c>
      <c r="W186" s="6">
        <v>0</v>
      </c>
      <c r="X186" s="6">
        <v>231.7</v>
      </c>
      <c r="Y186" s="6">
        <v>321</v>
      </c>
      <c r="Z186" s="3">
        <v>1.39</v>
      </c>
      <c r="AA186" s="3">
        <v>1.01</v>
      </c>
      <c r="AB186">
        <v>2020</v>
      </c>
      <c r="AE186" s="4">
        <v>44682</v>
      </c>
      <c r="AF186">
        <v>74.974347280000003</v>
      </c>
      <c r="AG186" t="str">
        <f t="shared" si="2"/>
        <v>CRE4 Ground Small VII (0.5-5MW)-France-2020</v>
      </c>
    </row>
    <row r="187" spans="1:33" x14ac:dyDescent="0.35">
      <c r="A187" t="s">
        <v>421</v>
      </c>
      <c r="B187" t="s">
        <v>75</v>
      </c>
      <c r="C187" t="s">
        <v>356</v>
      </c>
      <c r="D187" t="s">
        <v>172</v>
      </c>
      <c r="E187" t="s">
        <v>31</v>
      </c>
      <c r="G187" t="s">
        <v>78</v>
      </c>
      <c r="H187" t="s">
        <v>79</v>
      </c>
      <c r="I187" t="s">
        <v>80</v>
      </c>
      <c r="J187">
        <v>20</v>
      </c>
      <c r="K187">
        <v>0</v>
      </c>
      <c r="L187" t="s">
        <v>174</v>
      </c>
      <c r="M187" t="s">
        <v>104</v>
      </c>
      <c r="N187" s="6"/>
      <c r="O187" s="6">
        <v>85.64</v>
      </c>
      <c r="P187" s="6">
        <v>97.64</v>
      </c>
      <c r="Q187" s="6"/>
      <c r="R187" s="6">
        <v>0</v>
      </c>
      <c r="S187" s="6">
        <v>70</v>
      </c>
      <c r="U187" t="s">
        <v>84</v>
      </c>
      <c r="V187" t="s">
        <v>80</v>
      </c>
      <c r="W187" s="6">
        <v>0</v>
      </c>
      <c r="X187" s="6">
        <v>48.9</v>
      </c>
      <c r="Y187" s="6">
        <v>66.8</v>
      </c>
      <c r="Z187" s="3">
        <v>1.37</v>
      </c>
      <c r="AA187" s="3">
        <v>0.7</v>
      </c>
      <c r="AB187">
        <v>2020</v>
      </c>
      <c r="AE187" s="4">
        <v>44682</v>
      </c>
      <c r="AF187">
        <v>97.639949830000006</v>
      </c>
      <c r="AG187" t="str">
        <f t="shared" si="2"/>
        <v>CRE4 Carshades VI 2020 (0.5-10MW)-France-2020</v>
      </c>
    </row>
    <row r="188" spans="1:33" x14ac:dyDescent="0.35">
      <c r="A188" t="s">
        <v>422</v>
      </c>
      <c r="B188" t="s">
        <v>75</v>
      </c>
      <c r="C188" t="s">
        <v>356</v>
      </c>
      <c r="D188" t="s">
        <v>172</v>
      </c>
      <c r="E188" t="s">
        <v>31</v>
      </c>
      <c r="G188" t="s">
        <v>78</v>
      </c>
      <c r="H188" t="s">
        <v>79</v>
      </c>
      <c r="I188" t="s">
        <v>80</v>
      </c>
      <c r="J188">
        <v>20</v>
      </c>
      <c r="K188">
        <v>0</v>
      </c>
      <c r="L188" t="s">
        <v>174</v>
      </c>
      <c r="M188" t="s">
        <v>104</v>
      </c>
      <c r="N188" s="6"/>
      <c r="O188" s="6">
        <v>56.31</v>
      </c>
      <c r="P188" s="6">
        <v>64.2</v>
      </c>
      <c r="Q188" s="6"/>
      <c r="R188" s="6">
        <v>0</v>
      </c>
      <c r="S188" s="6">
        <v>550</v>
      </c>
      <c r="U188" t="s">
        <v>84</v>
      </c>
      <c r="V188" t="s">
        <v>80</v>
      </c>
      <c r="W188" s="6">
        <v>0</v>
      </c>
      <c r="X188" s="6">
        <v>368.9</v>
      </c>
      <c r="Y188" s="6">
        <v>467</v>
      </c>
      <c r="Z188" s="3">
        <v>1.27</v>
      </c>
      <c r="AA188" s="3">
        <v>0.67</v>
      </c>
      <c r="AB188">
        <v>2020</v>
      </c>
      <c r="AE188" s="4">
        <v>44682</v>
      </c>
      <c r="AF188">
        <v>64.200205220000001</v>
      </c>
      <c r="AG188" t="str">
        <f t="shared" si="2"/>
        <v>CRE4 Ground Large VII (5-30MW)-France-2020</v>
      </c>
    </row>
    <row r="189" spans="1:33" x14ac:dyDescent="0.35">
      <c r="A189" t="s">
        <v>423</v>
      </c>
      <c r="B189" t="s">
        <v>75</v>
      </c>
      <c r="C189" t="s">
        <v>356</v>
      </c>
      <c r="D189" t="s">
        <v>172</v>
      </c>
      <c r="E189" t="s">
        <v>32</v>
      </c>
      <c r="G189" t="s">
        <v>78</v>
      </c>
      <c r="H189" t="s">
        <v>79</v>
      </c>
      <c r="I189" t="s">
        <v>80</v>
      </c>
      <c r="J189">
        <v>20</v>
      </c>
      <c r="K189">
        <v>0</v>
      </c>
      <c r="L189" t="s">
        <v>174</v>
      </c>
      <c r="M189" t="s">
        <v>104</v>
      </c>
      <c r="N189" s="6"/>
      <c r="O189" s="6">
        <v>59.5</v>
      </c>
      <c r="P189" s="6">
        <v>67.84</v>
      </c>
      <c r="Q189" s="6"/>
      <c r="R189" s="6">
        <v>0</v>
      </c>
      <c r="S189" s="6">
        <v>500</v>
      </c>
      <c r="U189" t="s">
        <v>88</v>
      </c>
      <c r="V189" t="s">
        <v>80</v>
      </c>
      <c r="W189" s="6">
        <v>0</v>
      </c>
      <c r="X189" s="6">
        <v>520</v>
      </c>
      <c r="Y189" s="6">
        <v>1065</v>
      </c>
      <c r="Z189" s="3">
        <v>2.0499999999999998</v>
      </c>
      <c r="AA189" s="3">
        <v>1.04</v>
      </c>
      <c r="AB189">
        <v>2020</v>
      </c>
      <c r="AC189">
        <v>2017</v>
      </c>
      <c r="AD189" s="4">
        <v>44107</v>
      </c>
      <c r="AE189" s="4">
        <v>45019</v>
      </c>
      <c r="AF189">
        <v>67.837190739999997</v>
      </c>
      <c r="AG189" t="str">
        <f t="shared" si="2"/>
        <v>France Onshore Wind Auction Round 7-France-2020</v>
      </c>
    </row>
    <row r="190" spans="1:33" x14ac:dyDescent="0.35">
      <c r="A190" t="s">
        <v>424</v>
      </c>
      <c r="B190" t="s">
        <v>75</v>
      </c>
      <c r="C190" t="s">
        <v>356</v>
      </c>
      <c r="D190" t="s">
        <v>172</v>
      </c>
      <c r="E190" t="s">
        <v>31</v>
      </c>
      <c r="G190" t="s">
        <v>78</v>
      </c>
      <c r="H190" t="s">
        <v>79</v>
      </c>
      <c r="I190" t="s">
        <v>80</v>
      </c>
      <c r="J190">
        <v>20</v>
      </c>
      <c r="K190">
        <v>0</v>
      </c>
      <c r="L190" t="s">
        <v>174</v>
      </c>
      <c r="M190" t="s">
        <v>104</v>
      </c>
      <c r="N190" s="6"/>
      <c r="O190" s="6">
        <v>97.5</v>
      </c>
      <c r="P190" s="6">
        <v>111.16</v>
      </c>
      <c r="Q190" s="6"/>
      <c r="R190" s="6">
        <v>0</v>
      </c>
      <c r="S190" s="6">
        <v>150</v>
      </c>
      <c r="U190" t="s">
        <v>84</v>
      </c>
      <c r="V190" t="s">
        <v>80</v>
      </c>
      <c r="W190" s="6">
        <v>0</v>
      </c>
      <c r="X190" s="6">
        <v>63</v>
      </c>
      <c r="Y190" s="6">
        <v>80.900000000000006</v>
      </c>
      <c r="Z190" s="3">
        <v>1.28</v>
      </c>
      <c r="AA190" s="3">
        <v>0.42</v>
      </c>
      <c r="AB190">
        <v>2020</v>
      </c>
      <c r="AE190" s="4">
        <v>44470</v>
      </c>
      <c r="AF190">
        <v>111.16178309999999</v>
      </c>
      <c r="AG190" t="str">
        <f t="shared" si="2"/>
        <v>CRE4 Roof Small VIII  (100-500kW)-France-2020</v>
      </c>
    </row>
    <row r="191" spans="1:33" x14ac:dyDescent="0.35">
      <c r="A191" t="s">
        <v>425</v>
      </c>
      <c r="B191" t="s">
        <v>75</v>
      </c>
      <c r="C191" t="s">
        <v>356</v>
      </c>
      <c r="D191" t="s">
        <v>172</v>
      </c>
      <c r="E191" t="s">
        <v>31</v>
      </c>
      <c r="G191" t="s">
        <v>78</v>
      </c>
      <c r="H191" t="s">
        <v>79</v>
      </c>
      <c r="I191" t="s">
        <v>80</v>
      </c>
      <c r="J191">
        <v>20</v>
      </c>
      <c r="K191">
        <v>0</v>
      </c>
      <c r="L191" t="s">
        <v>174</v>
      </c>
      <c r="M191" t="s">
        <v>104</v>
      </c>
      <c r="N191" s="6"/>
      <c r="O191" s="6">
        <v>80.510000000000005</v>
      </c>
      <c r="P191" s="6">
        <v>91.79</v>
      </c>
      <c r="Q191" s="6"/>
      <c r="R191" s="6">
        <v>0</v>
      </c>
      <c r="S191" s="6">
        <v>30</v>
      </c>
      <c r="U191" t="s">
        <v>84</v>
      </c>
      <c r="V191" t="s">
        <v>80</v>
      </c>
      <c r="W191" s="6">
        <v>0</v>
      </c>
      <c r="X191" s="6">
        <v>30</v>
      </c>
      <c r="Y191" s="6">
        <v>68</v>
      </c>
      <c r="Z191" s="3">
        <v>2.27</v>
      </c>
      <c r="AA191" s="3">
        <v>1</v>
      </c>
      <c r="AB191">
        <v>2020</v>
      </c>
      <c r="AE191" s="4">
        <v>44835</v>
      </c>
      <c r="AF191">
        <v>91.791129859999998</v>
      </c>
      <c r="AG191" t="str">
        <f t="shared" si="2"/>
        <v>CRE4 Carshades VIII (0.5-10MW)-France-2020</v>
      </c>
    </row>
    <row r="192" spans="1:33" x14ac:dyDescent="0.35">
      <c r="A192" t="s">
        <v>426</v>
      </c>
      <c r="B192" t="s">
        <v>75</v>
      </c>
      <c r="C192" t="s">
        <v>356</v>
      </c>
      <c r="D192" t="s">
        <v>172</v>
      </c>
      <c r="E192" t="s">
        <v>31</v>
      </c>
      <c r="G192" t="s">
        <v>78</v>
      </c>
      <c r="H192" t="s">
        <v>79</v>
      </c>
      <c r="I192" t="s">
        <v>80</v>
      </c>
      <c r="J192">
        <v>20</v>
      </c>
      <c r="K192">
        <v>0</v>
      </c>
      <c r="L192" t="s">
        <v>174</v>
      </c>
      <c r="M192" t="s">
        <v>104</v>
      </c>
      <c r="N192" s="6"/>
      <c r="O192" s="6">
        <v>54.07</v>
      </c>
      <c r="P192" s="6">
        <v>61.65</v>
      </c>
      <c r="Q192" s="6"/>
      <c r="R192" s="6">
        <v>0</v>
      </c>
      <c r="S192" s="6">
        <v>220</v>
      </c>
      <c r="U192" t="s">
        <v>84</v>
      </c>
      <c r="V192" t="s">
        <v>80</v>
      </c>
      <c r="W192" s="6">
        <v>0</v>
      </c>
      <c r="X192" s="6">
        <v>220</v>
      </c>
      <c r="Y192" s="6">
        <v>282</v>
      </c>
      <c r="Z192" s="3">
        <v>1.28</v>
      </c>
      <c r="AA192" s="3">
        <v>1</v>
      </c>
      <c r="AB192">
        <v>2020</v>
      </c>
      <c r="AE192" s="4">
        <v>44835</v>
      </c>
      <c r="AF192">
        <v>61.646334510000003</v>
      </c>
      <c r="AG192" t="str">
        <f t="shared" si="2"/>
        <v>CRE4 Ground Large VIII (5-30MW)-France-2020</v>
      </c>
    </row>
    <row r="193" spans="1:33" x14ac:dyDescent="0.35">
      <c r="A193" t="s">
        <v>427</v>
      </c>
      <c r="B193" t="s">
        <v>75</v>
      </c>
      <c r="C193" t="s">
        <v>356</v>
      </c>
      <c r="D193" t="s">
        <v>172</v>
      </c>
      <c r="E193" t="s">
        <v>32</v>
      </c>
      <c r="G193" t="s">
        <v>78</v>
      </c>
      <c r="H193" t="s">
        <v>79</v>
      </c>
      <c r="I193" t="s">
        <v>80</v>
      </c>
      <c r="J193">
        <v>20</v>
      </c>
      <c r="K193">
        <v>0</v>
      </c>
      <c r="L193" t="s">
        <v>174</v>
      </c>
      <c r="M193" t="s">
        <v>104</v>
      </c>
      <c r="N193" s="6"/>
      <c r="O193" s="6">
        <v>60.8</v>
      </c>
      <c r="P193" s="6">
        <v>71.88</v>
      </c>
      <c r="Q193" s="6"/>
      <c r="R193" s="6">
        <v>0</v>
      </c>
      <c r="S193" s="6">
        <v>700</v>
      </c>
      <c r="U193" t="s">
        <v>88</v>
      </c>
      <c r="V193" t="s">
        <v>80</v>
      </c>
      <c r="W193" s="6">
        <v>0</v>
      </c>
      <c r="X193" s="6">
        <v>404</v>
      </c>
      <c r="Y193" s="6">
        <v>540</v>
      </c>
      <c r="Z193" s="3">
        <v>1.34</v>
      </c>
      <c r="AA193" s="3">
        <v>0.57999999999999996</v>
      </c>
      <c r="AB193">
        <v>2021</v>
      </c>
      <c r="AC193">
        <v>2017</v>
      </c>
      <c r="AD193" s="4">
        <v>44291</v>
      </c>
      <c r="AE193" s="4">
        <v>45657</v>
      </c>
      <c r="AF193">
        <v>71.876108290000005</v>
      </c>
      <c r="AG193" t="str">
        <f t="shared" si="2"/>
        <v>France Onshore Wind Auction Round 8-France-2021</v>
      </c>
    </row>
    <row r="194" spans="1:33" x14ac:dyDescent="0.35">
      <c r="A194" t="s">
        <v>428</v>
      </c>
      <c r="B194" t="s">
        <v>75</v>
      </c>
      <c r="C194" t="s">
        <v>356</v>
      </c>
      <c r="D194" t="s">
        <v>172</v>
      </c>
      <c r="E194" t="s">
        <v>31</v>
      </c>
      <c r="G194" t="s">
        <v>78</v>
      </c>
      <c r="H194" t="s">
        <v>79</v>
      </c>
      <c r="I194" t="s">
        <v>80</v>
      </c>
      <c r="J194">
        <v>20</v>
      </c>
      <c r="K194">
        <v>0</v>
      </c>
      <c r="L194" t="s">
        <v>174</v>
      </c>
      <c r="M194" t="s">
        <v>104</v>
      </c>
      <c r="N194" s="6"/>
      <c r="O194" s="6">
        <v>86.2</v>
      </c>
      <c r="P194" s="6">
        <v>98.28</v>
      </c>
      <c r="Q194" s="6"/>
      <c r="R194" s="6">
        <v>0</v>
      </c>
      <c r="S194" s="6">
        <v>150</v>
      </c>
      <c r="U194" t="s">
        <v>84</v>
      </c>
      <c r="V194" t="s">
        <v>80</v>
      </c>
      <c r="W194" s="6">
        <v>0</v>
      </c>
      <c r="X194" s="6">
        <v>69.099999999999994</v>
      </c>
      <c r="Y194" s="6">
        <v>91.4</v>
      </c>
      <c r="Z194" s="3">
        <v>1.32</v>
      </c>
      <c r="AA194" s="3">
        <v>0.46</v>
      </c>
      <c r="AB194">
        <v>2020</v>
      </c>
      <c r="AE194" s="4">
        <v>44593</v>
      </c>
      <c r="AF194">
        <v>98.278417509999997</v>
      </c>
      <c r="AG194" t="str">
        <f t="shared" si="2"/>
        <v>CRE4 Roof Large IX (0.5-8MW)-France-2020</v>
      </c>
    </row>
    <row r="195" spans="1:33" x14ac:dyDescent="0.35">
      <c r="A195" t="s">
        <v>429</v>
      </c>
      <c r="B195" t="s">
        <v>75</v>
      </c>
      <c r="C195" t="s">
        <v>356</v>
      </c>
      <c r="D195" t="s">
        <v>172</v>
      </c>
      <c r="E195" t="s">
        <v>31</v>
      </c>
      <c r="G195" t="s">
        <v>78</v>
      </c>
      <c r="H195" t="s">
        <v>79</v>
      </c>
      <c r="I195" t="s">
        <v>80</v>
      </c>
      <c r="J195">
        <v>20</v>
      </c>
      <c r="K195">
        <v>0</v>
      </c>
      <c r="L195" t="s">
        <v>174</v>
      </c>
      <c r="M195" t="s">
        <v>104</v>
      </c>
      <c r="N195" s="6"/>
      <c r="O195" s="6">
        <v>97</v>
      </c>
      <c r="P195" s="6">
        <v>110.59</v>
      </c>
      <c r="Q195" s="6"/>
      <c r="R195" s="6">
        <v>0</v>
      </c>
      <c r="S195" s="6">
        <v>150</v>
      </c>
      <c r="U195" t="s">
        <v>84</v>
      </c>
      <c r="V195" t="s">
        <v>80</v>
      </c>
      <c r="W195" s="6">
        <v>0</v>
      </c>
      <c r="X195" s="6">
        <v>78.2</v>
      </c>
      <c r="Y195" s="6">
        <v>109.7</v>
      </c>
      <c r="Z195" s="3">
        <v>1.4</v>
      </c>
      <c r="AA195" s="3">
        <v>0.52</v>
      </c>
      <c r="AB195">
        <v>2020</v>
      </c>
      <c r="AE195" s="4">
        <v>44593</v>
      </c>
      <c r="AF195">
        <v>110.59172270000001</v>
      </c>
      <c r="AG195" t="str">
        <f t="shared" ref="AG195:AG258" si="3">A195&amp;"-"&amp;C195&amp;"-"&amp;AB195</f>
        <v>CRE4 Roof Small IX  (100-500kW)-France-2020</v>
      </c>
    </row>
    <row r="196" spans="1:33" x14ac:dyDescent="0.35">
      <c r="A196" t="s">
        <v>430</v>
      </c>
      <c r="B196" t="s">
        <v>75</v>
      </c>
      <c r="C196" t="s">
        <v>356</v>
      </c>
      <c r="D196" t="s">
        <v>172</v>
      </c>
      <c r="E196" t="s">
        <v>31</v>
      </c>
      <c r="G196" t="s">
        <v>78</v>
      </c>
      <c r="H196" t="s">
        <v>79</v>
      </c>
      <c r="I196" t="s">
        <v>80</v>
      </c>
      <c r="J196">
        <v>20</v>
      </c>
      <c r="K196">
        <v>0</v>
      </c>
      <c r="L196" t="s">
        <v>174</v>
      </c>
      <c r="M196" t="s">
        <v>104</v>
      </c>
      <c r="N196" s="6"/>
      <c r="O196" s="6">
        <v>83.06</v>
      </c>
      <c r="P196" s="6">
        <v>94.7</v>
      </c>
      <c r="Q196" s="6"/>
      <c r="R196" s="6">
        <v>0</v>
      </c>
      <c r="S196" s="6">
        <v>75</v>
      </c>
      <c r="U196" t="s">
        <v>84</v>
      </c>
      <c r="V196" t="s">
        <v>80</v>
      </c>
      <c r="W196" s="6">
        <v>0</v>
      </c>
      <c r="X196" s="6">
        <v>76.7</v>
      </c>
      <c r="Y196" s="6">
        <v>83.4</v>
      </c>
      <c r="Z196" s="3">
        <v>1.0900000000000001</v>
      </c>
      <c r="AA196" s="3">
        <v>1.02</v>
      </c>
      <c r="AB196">
        <v>2020</v>
      </c>
      <c r="AE196" s="4">
        <v>44714</v>
      </c>
      <c r="AF196">
        <v>94.698438030000005</v>
      </c>
      <c r="AG196" t="str">
        <f t="shared" si="3"/>
        <v>CRE4 Roof Large X (0.5-8MW)-France-2020</v>
      </c>
    </row>
    <row r="197" spans="1:33" x14ac:dyDescent="0.35">
      <c r="A197" t="s">
        <v>431</v>
      </c>
      <c r="B197" t="s">
        <v>75</v>
      </c>
      <c r="C197" t="s">
        <v>356</v>
      </c>
      <c r="D197" t="s">
        <v>172</v>
      </c>
      <c r="E197" t="s">
        <v>31</v>
      </c>
      <c r="G197" t="s">
        <v>78</v>
      </c>
      <c r="H197" t="s">
        <v>79</v>
      </c>
      <c r="I197" t="s">
        <v>80</v>
      </c>
      <c r="J197">
        <v>20</v>
      </c>
      <c r="K197">
        <v>0</v>
      </c>
      <c r="L197" t="s">
        <v>174</v>
      </c>
      <c r="M197" t="s">
        <v>104</v>
      </c>
      <c r="N197" s="6"/>
      <c r="O197" s="6">
        <v>93.98</v>
      </c>
      <c r="P197" s="6">
        <v>107.15</v>
      </c>
      <c r="Q197" s="6"/>
      <c r="R197" s="6">
        <v>0</v>
      </c>
      <c r="S197" s="6">
        <v>75</v>
      </c>
      <c r="U197" t="s">
        <v>84</v>
      </c>
      <c r="V197" t="s">
        <v>80</v>
      </c>
      <c r="W197" s="6">
        <v>0</v>
      </c>
      <c r="X197" s="6">
        <v>75.3</v>
      </c>
      <c r="Y197" s="6">
        <v>125.7</v>
      </c>
      <c r="Z197" s="3">
        <v>1.67</v>
      </c>
      <c r="AA197" s="3">
        <v>1</v>
      </c>
      <c r="AB197">
        <v>2020</v>
      </c>
      <c r="AE197" s="4">
        <v>44714</v>
      </c>
      <c r="AF197">
        <v>107.1485577</v>
      </c>
      <c r="AG197" t="str">
        <f t="shared" si="3"/>
        <v>CRE4 Roof Small X  (100-500kW)-France-2020</v>
      </c>
    </row>
    <row r="198" spans="1:33" x14ac:dyDescent="0.35">
      <c r="A198" t="s">
        <v>432</v>
      </c>
      <c r="B198" t="s">
        <v>75</v>
      </c>
      <c r="C198" t="s">
        <v>356</v>
      </c>
      <c r="D198" t="s">
        <v>172</v>
      </c>
      <c r="E198" t="s">
        <v>31</v>
      </c>
      <c r="G198" t="s">
        <v>78</v>
      </c>
      <c r="H198" t="s">
        <v>79</v>
      </c>
      <c r="I198" t="s">
        <v>80</v>
      </c>
      <c r="J198">
        <v>20</v>
      </c>
      <c r="K198">
        <v>0</v>
      </c>
      <c r="L198" t="s">
        <v>174</v>
      </c>
      <c r="M198" t="s">
        <v>104</v>
      </c>
      <c r="N198" s="6" t="s">
        <v>433</v>
      </c>
      <c r="O198" s="6">
        <v>58.84</v>
      </c>
      <c r="P198" s="6">
        <v>69.56</v>
      </c>
      <c r="Q198" s="6"/>
      <c r="R198" s="6">
        <v>0</v>
      </c>
      <c r="S198" s="6">
        <v>700</v>
      </c>
      <c r="U198" t="s">
        <v>84</v>
      </c>
      <c r="V198" t="s">
        <v>80</v>
      </c>
      <c r="W198" s="6"/>
      <c r="X198" s="6">
        <v>705</v>
      </c>
      <c r="Y198" s="6">
        <v>845</v>
      </c>
      <c r="Z198" s="3">
        <v>1.2</v>
      </c>
      <c r="AA198" s="3">
        <v>1.01</v>
      </c>
      <c r="AB198">
        <v>2021</v>
      </c>
      <c r="AC198">
        <v>2021</v>
      </c>
      <c r="AD198" s="4">
        <v>44543</v>
      </c>
      <c r="AE198" s="4">
        <v>45507</v>
      </c>
      <c r="AF198">
        <v>69.559049529999996</v>
      </c>
      <c r="AG198" t="str">
        <f t="shared" si="3"/>
        <v>France PPE2 PV Ground - Round 1-France-2021</v>
      </c>
    </row>
    <row r="199" spans="1:33" x14ac:dyDescent="0.35">
      <c r="A199" t="s">
        <v>434</v>
      </c>
      <c r="B199" t="s">
        <v>75</v>
      </c>
      <c r="C199" t="s">
        <v>356</v>
      </c>
      <c r="D199" t="s">
        <v>172</v>
      </c>
      <c r="E199" t="s">
        <v>31</v>
      </c>
      <c r="G199" t="s">
        <v>78</v>
      </c>
      <c r="H199" t="s">
        <v>79</v>
      </c>
      <c r="I199" t="s">
        <v>80</v>
      </c>
      <c r="J199">
        <v>20</v>
      </c>
      <c r="K199">
        <v>0</v>
      </c>
      <c r="L199" t="s">
        <v>174</v>
      </c>
      <c r="M199" t="s">
        <v>104</v>
      </c>
      <c r="N199" s="6" t="s">
        <v>435</v>
      </c>
      <c r="O199" s="6">
        <v>83.12</v>
      </c>
      <c r="P199" s="6">
        <v>98.26</v>
      </c>
      <c r="Q199" s="6"/>
      <c r="R199" s="6">
        <v>0</v>
      </c>
      <c r="S199" s="6">
        <v>300</v>
      </c>
      <c r="U199" t="s">
        <v>84</v>
      </c>
      <c r="V199" t="s">
        <v>80</v>
      </c>
      <c r="W199" s="6"/>
      <c r="X199" s="6">
        <v>157.13999999999999</v>
      </c>
      <c r="Y199" s="6">
        <v>268.5</v>
      </c>
      <c r="Z199" s="3">
        <v>1.71</v>
      </c>
      <c r="AA199" s="3">
        <v>0.52</v>
      </c>
      <c r="AB199">
        <v>2021</v>
      </c>
      <c r="AC199">
        <v>2021</v>
      </c>
      <c r="AD199" s="4">
        <v>44480</v>
      </c>
      <c r="AE199" s="4">
        <v>45479</v>
      </c>
      <c r="AF199">
        <v>98.262205929999993</v>
      </c>
      <c r="AG199" t="str">
        <f t="shared" si="3"/>
        <v>France PPE2 PV Roof, Carports, Greenhouses -  Round 1-France-2021</v>
      </c>
    </row>
    <row r="200" spans="1:33" x14ac:dyDescent="0.35">
      <c r="A200" t="s">
        <v>436</v>
      </c>
      <c r="B200" t="s">
        <v>75</v>
      </c>
      <c r="C200" t="s">
        <v>356</v>
      </c>
      <c r="D200" t="s">
        <v>172</v>
      </c>
      <c r="E200" t="s">
        <v>31</v>
      </c>
      <c r="G200" t="s">
        <v>78</v>
      </c>
      <c r="H200" t="s">
        <v>79</v>
      </c>
      <c r="I200" t="s">
        <v>80</v>
      </c>
      <c r="J200">
        <v>20</v>
      </c>
      <c r="K200">
        <v>0</v>
      </c>
      <c r="L200" t="s">
        <v>174</v>
      </c>
      <c r="M200" t="s">
        <v>104</v>
      </c>
      <c r="N200" s="6"/>
      <c r="O200" s="6">
        <v>64.39</v>
      </c>
      <c r="P200" s="6">
        <v>76.12</v>
      </c>
      <c r="Q200" s="6"/>
      <c r="R200" s="6">
        <v>0</v>
      </c>
      <c r="S200" s="6">
        <v>80</v>
      </c>
      <c r="U200" t="s">
        <v>84</v>
      </c>
      <c r="V200" t="s">
        <v>80</v>
      </c>
      <c r="W200" s="6">
        <v>0</v>
      </c>
      <c r="X200" s="6">
        <v>81</v>
      </c>
      <c r="Y200" s="6">
        <v>169</v>
      </c>
      <c r="Z200" s="3">
        <v>2.09</v>
      </c>
      <c r="AA200" s="3">
        <v>1.01</v>
      </c>
      <c r="AB200">
        <v>2021</v>
      </c>
      <c r="AE200" s="4">
        <v>44835</v>
      </c>
      <c r="AF200">
        <v>76.120108759999994</v>
      </c>
      <c r="AG200" t="str">
        <f t="shared" si="3"/>
        <v>CRE4 Ground Small VIII (0.5-5MW)-France-2021</v>
      </c>
    </row>
    <row r="201" spans="1:33" x14ac:dyDescent="0.35">
      <c r="A201" t="s">
        <v>437</v>
      </c>
      <c r="B201" t="s">
        <v>75</v>
      </c>
      <c r="C201" t="s">
        <v>356</v>
      </c>
      <c r="D201" t="s">
        <v>172</v>
      </c>
      <c r="E201" t="s">
        <v>31</v>
      </c>
      <c r="G201" t="s">
        <v>78</v>
      </c>
      <c r="H201" t="s">
        <v>79</v>
      </c>
      <c r="I201" t="s">
        <v>80</v>
      </c>
      <c r="J201">
        <v>20</v>
      </c>
      <c r="K201">
        <v>0</v>
      </c>
      <c r="L201" t="s">
        <v>174</v>
      </c>
      <c r="M201" t="s">
        <v>104</v>
      </c>
      <c r="N201" s="6"/>
      <c r="O201" s="6"/>
      <c r="P201" s="6"/>
      <c r="Q201" s="6"/>
      <c r="R201" s="6">
        <v>0</v>
      </c>
      <c r="S201" s="6">
        <v>70</v>
      </c>
      <c r="U201" t="s">
        <v>84</v>
      </c>
      <c r="V201" t="s">
        <v>80</v>
      </c>
      <c r="W201" s="6">
        <v>0</v>
      </c>
      <c r="X201" s="6">
        <v>70</v>
      </c>
      <c r="Y201" s="6">
        <v>95</v>
      </c>
      <c r="Z201" s="3">
        <v>1.36</v>
      </c>
      <c r="AA201" s="3">
        <v>1</v>
      </c>
      <c r="AB201">
        <v>2021</v>
      </c>
      <c r="AE201" s="4">
        <v>44960</v>
      </c>
      <c r="AG201" t="str">
        <f t="shared" si="3"/>
        <v>CRE4 Carshades IX (0.5-10MW)-France-2021</v>
      </c>
    </row>
    <row r="202" spans="1:33" x14ac:dyDescent="0.35">
      <c r="A202" t="s">
        <v>438</v>
      </c>
      <c r="B202" t="s">
        <v>75</v>
      </c>
      <c r="C202" t="s">
        <v>356</v>
      </c>
      <c r="D202" t="s">
        <v>172</v>
      </c>
      <c r="E202" t="s">
        <v>31</v>
      </c>
      <c r="G202" t="s">
        <v>78</v>
      </c>
      <c r="H202" t="s">
        <v>79</v>
      </c>
      <c r="I202" t="s">
        <v>80</v>
      </c>
      <c r="J202">
        <v>20</v>
      </c>
      <c r="K202">
        <v>0</v>
      </c>
      <c r="L202" t="s">
        <v>174</v>
      </c>
      <c r="M202" t="s">
        <v>104</v>
      </c>
      <c r="N202" s="6"/>
      <c r="O202" s="6">
        <v>55.1</v>
      </c>
      <c r="P202" s="6">
        <v>65.14</v>
      </c>
      <c r="Q202" s="6"/>
      <c r="R202" s="6">
        <v>0</v>
      </c>
      <c r="S202" s="6">
        <v>440</v>
      </c>
      <c r="U202" t="s">
        <v>84</v>
      </c>
      <c r="V202" t="s">
        <v>80</v>
      </c>
      <c r="W202" s="6">
        <v>0</v>
      </c>
      <c r="X202" s="6">
        <v>261</v>
      </c>
      <c r="Y202" s="6">
        <v>341</v>
      </c>
      <c r="Z202" s="3">
        <v>1.31</v>
      </c>
      <c r="AA202" s="3">
        <v>0.59</v>
      </c>
      <c r="AB202">
        <v>2021</v>
      </c>
      <c r="AF202">
        <v>65.137723140000006</v>
      </c>
      <c r="AG202" t="str">
        <f t="shared" si="3"/>
        <v>CRE4 Ground Large IX (5-30MW)-France-2021</v>
      </c>
    </row>
    <row r="203" spans="1:33" x14ac:dyDescent="0.35">
      <c r="A203" t="s">
        <v>439</v>
      </c>
      <c r="B203" t="s">
        <v>75</v>
      </c>
      <c r="C203" t="s">
        <v>356</v>
      </c>
      <c r="D203" t="s">
        <v>172</v>
      </c>
      <c r="E203" t="s">
        <v>31</v>
      </c>
      <c r="G203" t="s">
        <v>78</v>
      </c>
      <c r="H203" t="s">
        <v>79</v>
      </c>
      <c r="I203" t="s">
        <v>80</v>
      </c>
      <c r="J203">
        <v>20</v>
      </c>
      <c r="K203">
        <v>0</v>
      </c>
      <c r="L203" t="s">
        <v>174</v>
      </c>
      <c r="M203" t="s">
        <v>104</v>
      </c>
      <c r="N203" s="6"/>
      <c r="O203" s="6">
        <v>64.8</v>
      </c>
      <c r="P203" s="6">
        <v>76.599999999999994</v>
      </c>
      <c r="Q203" s="6"/>
      <c r="R203" s="6">
        <v>0</v>
      </c>
      <c r="S203" s="6">
        <v>170</v>
      </c>
      <c r="U203" t="s">
        <v>84</v>
      </c>
      <c r="V203" t="s">
        <v>80</v>
      </c>
      <c r="W203" s="6">
        <v>0</v>
      </c>
      <c r="X203" s="6">
        <v>120</v>
      </c>
      <c r="Y203" s="6">
        <v>180</v>
      </c>
      <c r="Z203" s="3">
        <v>1.5</v>
      </c>
      <c r="AA203" s="3">
        <v>0.71</v>
      </c>
      <c r="AB203">
        <v>2021</v>
      </c>
      <c r="AE203" s="4">
        <v>44961</v>
      </c>
      <c r="AF203">
        <v>76.604799619999994</v>
      </c>
      <c r="AG203" t="str">
        <f t="shared" si="3"/>
        <v>CRE4 Ground Small IX (0.5-5MW)-France-2021</v>
      </c>
    </row>
    <row r="204" spans="1:33" x14ac:dyDescent="0.35">
      <c r="A204" t="s">
        <v>440</v>
      </c>
      <c r="B204" t="s">
        <v>75</v>
      </c>
      <c r="C204" t="s">
        <v>356</v>
      </c>
      <c r="D204" t="s">
        <v>172</v>
      </c>
      <c r="E204" t="s">
        <v>31</v>
      </c>
      <c r="G204" t="s">
        <v>78</v>
      </c>
      <c r="H204" t="s">
        <v>79</v>
      </c>
      <c r="I204" t="s">
        <v>80</v>
      </c>
      <c r="J204">
        <v>20</v>
      </c>
      <c r="K204">
        <v>0</v>
      </c>
      <c r="L204" t="s">
        <v>174</v>
      </c>
      <c r="M204" t="s">
        <v>104</v>
      </c>
      <c r="N204" s="6"/>
      <c r="O204" s="6">
        <v>63.4</v>
      </c>
      <c r="P204" s="6">
        <v>74.95</v>
      </c>
      <c r="Q204" s="6"/>
      <c r="R204" s="6">
        <v>0</v>
      </c>
      <c r="S204" s="6">
        <v>180</v>
      </c>
      <c r="U204" t="s">
        <v>84</v>
      </c>
      <c r="V204" t="s">
        <v>80</v>
      </c>
      <c r="W204" s="6">
        <v>0</v>
      </c>
      <c r="X204" s="6">
        <v>142</v>
      </c>
      <c r="Y204" s="6">
        <v>191</v>
      </c>
      <c r="Z204" s="3">
        <v>1.35</v>
      </c>
      <c r="AA204" s="3">
        <v>0.79</v>
      </c>
      <c r="AB204">
        <v>2021</v>
      </c>
      <c r="AF204">
        <v>74.949757649999995</v>
      </c>
      <c r="AG204" t="str">
        <f t="shared" si="3"/>
        <v>CRE4 Ground Small X (0.5-5MW)-France-2021</v>
      </c>
    </row>
    <row r="205" spans="1:33" x14ac:dyDescent="0.35">
      <c r="A205" t="s">
        <v>441</v>
      </c>
      <c r="B205" t="s">
        <v>75</v>
      </c>
      <c r="C205" t="s">
        <v>356</v>
      </c>
      <c r="D205" t="s">
        <v>172</v>
      </c>
      <c r="E205" t="s">
        <v>31</v>
      </c>
      <c r="G205" t="s">
        <v>78</v>
      </c>
      <c r="H205" t="s">
        <v>79</v>
      </c>
      <c r="I205" t="s">
        <v>80</v>
      </c>
      <c r="J205">
        <v>20</v>
      </c>
      <c r="K205">
        <v>0</v>
      </c>
      <c r="L205" t="s">
        <v>174</v>
      </c>
      <c r="M205" t="s">
        <v>104</v>
      </c>
      <c r="N205" s="6"/>
      <c r="O205" s="6">
        <v>82.29</v>
      </c>
      <c r="P205" s="6">
        <v>97.28</v>
      </c>
      <c r="Q205" s="6"/>
      <c r="R205" s="6">
        <v>0</v>
      </c>
      <c r="S205" s="6">
        <v>70</v>
      </c>
      <c r="U205" t="s">
        <v>84</v>
      </c>
      <c r="V205" t="s">
        <v>80</v>
      </c>
      <c r="W205" s="6">
        <v>0</v>
      </c>
      <c r="X205" s="6">
        <v>39</v>
      </c>
      <c r="Y205" s="6">
        <v>59</v>
      </c>
      <c r="Z205" s="3">
        <v>1.51</v>
      </c>
      <c r="AA205" s="3">
        <v>0.56000000000000005</v>
      </c>
      <c r="AB205">
        <v>2021</v>
      </c>
      <c r="AF205">
        <v>97.281002479999998</v>
      </c>
      <c r="AG205" t="str">
        <f t="shared" si="3"/>
        <v>CRE4 Carshades X (0.5-10MW)-France-2021</v>
      </c>
    </row>
    <row r="206" spans="1:33" x14ac:dyDescent="0.35">
      <c r="A206" t="s">
        <v>442</v>
      </c>
      <c r="B206" t="s">
        <v>75</v>
      </c>
      <c r="C206" t="s">
        <v>356</v>
      </c>
      <c r="D206" t="s">
        <v>172</v>
      </c>
      <c r="E206" t="s">
        <v>31</v>
      </c>
      <c r="G206" t="s">
        <v>78</v>
      </c>
      <c r="H206" t="s">
        <v>79</v>
      </c>
      <c r="I206" t="s">
        <v>80</v>
      </c>
      <c r="J206">
        <v>20</v>
      </c>
      <c r="K206">
        <v>0</v>
      </c>
      <c r="L206" t="s">
        <v>174</v>
      </c>
      <c r="M206" t="s">
        <v>104</v>
      </c>
      <c r="N206" s="6"/>
      <c r="O206" s="6">
        <v>52.32</v>
      </c>
      <c r="P206" s="6">
        <v>61.85</v>
      </c>
      <c r="Q206" s="6"/>
      <c r="R206" s="6">
        <v>0</v>
      </c>
      <c r="S206" s="6">
        <v>450</v>
      </c>
      <c r="U206" t="s">
        <v>84</v>
      </c>
      <c r="V206" t="s">
        <v>80</v>
      </c>
      <c r="W206" s="6">
        <v>0</v>
      </c>
      <c r="X206" s="6">
        <v>455</v>
      </c>
      <c r="Y206" s="6">
        <v>764</v>
      </c>
      <c r="Z206" s="3">
        <v>1.68</v>
      </c>
      <c r="AA206" s="3">
        <v>1.01</v>
      </c>
      <c r="AB206">
        <v>2021</v>
      </c>
      <c r="AF206">
        <v>61.851282660000003</v>
      </c>
      <c r="AG206" t="str">
        <f t="shared" si="3"/>
        <v>CRE4 Ground Large X (5-30MW)-France-2021</v>
      </c>
    </row>
    <row r="207" spans="1:33" x14ac:dyDescent="0.35">
      <c r="A207" t="s">
        <v>443</v>
      </c>
      <c r="B207" t="s">
        <v>75</v>
      </c>
      <c r="C207" t="s">
        <v>356</v>
      </c>
      <c r="D207" t="s">
        <v>172</v>
      </c>
      <c r="E207" t="s">
        <v>31</v>
      </c>
      <c r="G207" t="s">
        <v>78</v>
      </c>
      <c r="H207" t="s">
        <v>79</v>
      </c>
      <c r="I207" t="s">
        <v>80</v>
      </c>
      <c r="J207">
        <v>20</v>
      </c>
      <c r="K207">
        <v>0</v>
      </c>
      <c r="L207" t="s">
        <v>174</v>
      </c>
      <c r="M207" t="s">
        <v>104</v>
      </c>
      <c r="N207" s="6"/>
      <c r="O207" s="6">
        <v>79.34</v>
      </c>
      <c r="P207" s="6">
        <v>93.79</v>
      </c>
      <c r="Q207" s="6"/>
      <c r="R207" s="6">
        <v>0</v>
      </c>
      <c r="S207" s="6">
        <v>75</v>
      </c>
      <c r="U207" t="s">
        <v>84</v>
      </c>
      <c r="V207" t="s">
        <v>80</v>
      </c>
      <c r="W207" s="6">
        <v>0</v>
      </c>
      <c r="X207" s="6">
        <v>75.7</v>
      </c>
      <c r="Y207" s="6">
        <v>111</v>
      </c>
      <c r="Z207" s="3">
        <v>1.47</v>
      </c>
      <c r="AA207" s="3">
        <v>1.01</v>
      </c>
      <c r="AB207">
        <v>2021</v>
      </c>
      <c r="AE207" s="4">
        <v>44928</v>
      </c>
      <c r="AF207">
        <v>93.793592619999998</v>
      </c>
      <c r="AG207" t="str">
        <f t="shared" si="3"/>
        <v>CRE4 Roof Large XI (0.5-8MW)-France-2021</v>
      </c>
    </row>
    <row r="208" spans="1:33" x14ac:dyDescent="0.35">
      <c r="A208" t="s">
        <v>444</v>
      </c>
      <c r="B208" t="s">
        <v>75</v>
      </c>
      <c r="C208" t="s">
        <v>356</v>
      </c>
      <c r="D208" t="s">
        <v>172</v>
      </c>
      <c r="E208" t="s">
        <v>31</v>
      </c>
      <c r="G208" t="s">
        <v>78</v>
      </c>
      <c r="H208" t="s">
        <v>79</v>
      </c>
      <c r="I208" t="s">
        <v>80</v>
      </c>
      <c r="J208">
        <v>20</v>
      </c>
      <c r="K208">
        <v>0</v>
      </c>
      <c r="L208" t="s">
        <v>174</v>
      </c>
      <c r="M208" t="s">
        <v>104</v>
      </c>
      <c r="N208" s="6"/>
      <c r="O208" s="6">
        <v>90.74</v>
      </c>
      <c r="P208" s="6">
        <v>107.27</v>
      </c>
      <c r="Q208" s="6"/>
      <c r="R208" s="6">
        <v>0</v>
      </c>
      <c r="S208" s="6">
        <v>75</v>
      </c>
      <c r="U208" t="s">
        <v>84</v>
      </c>
      <c r="V208" t="s">
        <v>80</v>
      </c>
      <c r="W208" s="6">
        <v>0</v>
      </c>
      <c r="X208" s="6">
        <v>75.099999999999994</v>
      </c>
      <c r="Y208" s="6">
        <v>186.6</v>
      </c>
      <c r="Z208" s="3">
        <v>2.48</v>
      </c>
      <c r="AA208" s="3">
        <v>1</v>
      </c>
      <c r="AB208">
        <v>2021</v>
      </c>
      <c r="AE208" s="4">
        <v>44928</v>
      </c>
      <c r="AF208">
        <v>107.27036289999999</v>
      </c>
      <c r="AG208" t="str">
        <f t="shared" si="3"/>
        <v>CRE4 Roof Small XI  (100-500kW)-France-2021</v>
      </c>
    </row>
    <row r="209" spans="1:33" x14ac:dyDescent="0.35">
      <c r="A209" t="s">
        <v>445</v>
      </c>
      <c r="B209" t="s">
        <v>75</v>
      </c>
      <c r="C209" t="s">
        <v>356</v>
      </c>
      <c r="D209" t="s">
        <v>172</v>
      </c>
      <c r="E209" t="s">
        <v>31</v>
      </c>
      <c r="G209" t="s">
        <v>78</v>
      </c>
      <c r="H209" t="s">
        <v>79</v>
      </c>
      <c r="I209" t="s">
        <v>80</v>
      </c>
      <c r="J209">
        <v>20</v>
      </c>
      <c r="K209">
        <v>0</v>
      </c>
      <c r="L209" t="s">
        <v>174</v>
      </c>
      <c r="M209" t="s">
        <v>104</v>
      </c>
      <c r="N209" s="6"/>
      <c r="O209" s="6">
        <v>77.62</v>
      </c>
      <c r="P209" s="6">
        <v>91.76</v>
      </c>
      <c r="Q209" s="6"/>
      <c r="R209" s="6">
        <v>0</v>
      </c>
      <c r="S209" s="6">
        <v>75</v>
      </c>
      <c r="U209" t="s">
        <v>84</v>
      </c>
      <c r="V209" t="s">
        <v>80</v>
      </c>
      <c r="W209" s="6">
        <v>0</v>
      </c>
      <c r="X209" s="6">
        <v>75.5</v>
      </c>
      <c r="Y209" s="6">
        <v>109</v>
      </c>
      <c r="Z209" s="3">
        <v>1.44</v>
      </c>
      <c r="AA209" s="3">
        <v>1.01</v>
      </c>
      <c r="AB209">
        <v>2021</v>
      </c>
      <c r="AE209" s="4">
        <v>45079</v>
      </c>
      <c r="AF209">
        <v>91.760255349999994</v>
      </c>
      <c r="AG209" t="str">
        <f t="shared" si="3"/>
        <v>CRE4 Roof Large XII (0.5-8MW)-France-2021</v>
      </c>
    </row>
    <row r="210" spans="1:33" x14ac:dyDescent="0.35">
      <c r="A210" t="s">
        <v>446</v>
      </c>
      <c r="B210" t="s">
        <v>75</v>
      </c>
      <c r="C210" t="s">
        <v>356</v>
      </c>
      <c r="D210" t="s">
        <v>172</v>
      </c>
      <c r="E210" t="s">
        <v>31</v>
      </c>
      <c r="G210" t="s">
        <v>78</v>
      </c>
      <c r="H210" t="s">
        <v>79</v>
      </c>
      <c r="I210" t="s">
        <v>80</v>
      </c>
      <c r="J210">
        <v>20</v>
      </c>
      <c r="K210">
        <v>0</v>
      </c>
      <c r="L210" t="s">
        <v>174</v>
      </c>
      <c r="M210" t="s">
        <v>104</v>
      </c>
      <c r="N210" s="6"/>
      <c r="O210" s="6">
        <v>87</v>
      </c>
      <c r="P210" s="6">
        <v>102.85</v>
      </c>
      <c r="Q210" s="6"/>
      <c r="R210" s="6">
        <v>0</v>
      </c>
      <c r="S210" s="6">
        <v>75</v>
      </c>
      <c r="U210" t="s">
        <v>84</v>
      </c>
      <c r="V210" t="s">
        <v>80</v>
      </c>
      <c r="W210" s="6">
        <v>0</v>
      </c>
      <c r="X210" s="6">
        <v>85.45</v>
      </c>
      <c r="Y210" s="6">
        <v>251.6</v>
      </c>
      <c r="Z210" s="3">
        <v>2.94</v>
      </c>
      <c r="AA210" s="3">
        <v>1.1399999999999999</v>
      </c>
      <c r="AB210">
        <v>2021</v>
      </c>
      <c r="AE210" s="4">
        <v>45079</v>
      </c>
      <c r="AF210">
        <v>102.8490365</v>
      </c>
      <c r="AG210" t="str">
        <f t="shared" si="3"/>
        <v>CRE4 Roof Small XII  (100-500kW)-France-2021</v>
      </c>
    </row>
    <row r="211" spans="1:33" x14ac:dyDescent="0.35">
      <c r="A211" t="s">
        <v>447</v>
      </c>
      <c r="B211" t="s">
        <v>75</v>
      </c>
      <c r="C211" t="s">
        <v>356</v>
      </c>
      <c r="D211" t="s">
        <v>172</v>
      </c>
      <c r="E211" t="s">
        <v>31</v>
      </c>
      <c r="G211" t="s">
        <v>78</v>
      </c>
      <c r="H211" t="s">
        <v>79</v>
      </c>
      <c r="I211" t="s">
        <v>80</v>
      </c>
      <c r="J211">
        <v>20</v>
      </c>
      <c r="K211">
        <v>0</v>
      </c>
      <c r="L211" t="s">
        <v>174</v>
      </c>
      <c r="M211" t="s">
        <v>104</v>
      </c>
      <c r="N211" s="6"/>
      <c r="O211" s="6">
        <v>87.25</v>
      </c>
      <c r="P211" s="6">
        <v>103.14</v>
      </c>
      <c r="Q211" s="6"/>
      <c r="R211" s="6">
        <v>0</v>
      </c>
      <c r="S211" s="6">
        <v>150</v>
      </c>
      <c r="U211" t="s">
        <v>84</v>
      </c>
      <c r="V211" t="s">
        <v>80</v>
      </c>
      <c r="W211" s="6">
        <v>0</v>
      </c>
      <c r="X211" s="6">
        <v>150</v>
      </c>
      <c r="Y211" s="6">
        <v>256</v>
      </c>
      <c r="Z211" s="3">
        <v>1.71</v>
      </c>
      <c r="AA211" s="3">
        <v>1</v>
      </c>
      <c r="AB211">
        <v>2021</v>
      </c>
      <c r="AF211">
        <v>103.14457969999999</v>
      </c>
      <c r="AG211" t="str">
        <f t="shared" si="3"/>
        <v>CRE4 Roof Small XIII  (100-500kW)-France-2021</v>
      </c>
    </row>
    <row r="212" spans="1:33" x14ac:dyDescent="0.35">
      <c r="A212" t="s">
        <v>448</v>
      </c>
      <c r="B212" t="s">
        <v>75</v>
      </c>
      <c r="C212" t="s">
        <v>356</v>
      </c>
      <c r="D212" t="s">
        <v>172</v>
      </c>
      <c r="E212" t="s">
        <v>31</v>
      </c>
      <c r="G212" t="s">
        <v>78</v>
      </c>
      <c r="H212" t="s">
        <v>79</v>
      </c>
      <c r="I212" t="s">
        <v>80</v>
      </c>
      <c r="J212">
        <v>20</v>
      </c>
      <c r="K212">
        <v>0</v>
      </c>
      <c r="L212" t="s">
        <v>174</v>
      </c>
      <c r="M212" t="s">
        <v>104</v>
      </c>
      <c r="N212" s="6"/>
      <c r="O212" s="6">
        <v>76.66</v>
      </c>
      <c r="P212" s="6">
        <v>90.63</v>
      </c>
      <c r="Q212" s="6"/>
      <c r="R212" s="6">
        <v>0</v>
      </c>
      <c r="S212" s="6">
        <v>150</v>
      </c>
      <c r="U212" t="s">
        <v>84</v>
      </c>
      <c r="V212" t="s">
        <v>80</v>
      </c>
      <c r="W212" s="6">
        <v>0</v>
      </c>
      <c r="X212" s="6">
        <v>150</v>
      </c>
      <c r="Y212" s="6">
        <v>152</v>
      </c>
      <c r="Z212" s="3">
        <v>1.01</v>
      </c>
      <c r="AA212" s="3">
        <v>1</v>
      </c>
      <c r="AB212">
        <v>2021</v>
      </c>
      <c r="AF212">
        <v>90.625369430000006</v>
      </c>
      <c r="AG212" t="str">
        <f t="shared" si="3"/>
        <v>CRE4 Roof Large XIII (0.5-8MW)-France-2021</v>
      </c>
    </row>
    <row r="213" spans="1:33" x14ac:dyDescent="0.35">
      <c r="A213" t="s">
        <v>449</v>
      </c>
      <c r="B213" t="s">
        <v>75</v>
      </c>
      <c r="C213" t="s">
        <v>356</v>
      </c>
      <c r="D213" t="s">
        <v>172</v>
      </c>
      <c r="E213" t="s">
        <v>31</v>
      </c>
      <c r="G213" t="s">
        <v>78</v>
      </c>
      <c r="H213" t="s">
        <v>79</v>
      </c>
      <c r="I213" t="s">
        <v>80</v>
      </c>
      <c r="J213">
        <v>10</v>
      </c>
      <c r="K213">
        <v>0</v>
      </c>
      <c r="L213" t="s">
        <v>174</v>
      </c>
      <c r="M213" t="s">
        <v>82</v>
      </c>
      <c r="N213" s="6"/>
      <c r="O213" s="6">
        <v>12.85</v>
      </c>
      <c r="P213" s="6">
        <v>15.19</v>
      </c>
      <c r="Q213" s="6"/>
      <c r="R213" s="6">
        <v>0</v>
      </c>
      <c r="S213" s="6">
        <v>50</v>
      </c>
      <c r="U213" t="s">
        <v>84</v>
      </c>
      <c r="V213" t="s">
        <v>151</v>
      </c>
      <c r="W213" s="6"/>
      <c r="X213" s="6">
        <v>7.4</v>
      </c>
      <c r="Y213" s="6">
        <v>11.25</v>
      </c>
      <c r="Z213" s="3">
        <v>1.52</v>
      </c>
      <c r="AA213" s="3">
        <v>0.15</v>
      </c>
      <c r="AB213">
        <v>2021</v>
      </c>
      <c r="AC213">
        <v>2021</v>
      </c>
      <c r="AD213" s="4">
        <v>44515</v>
      </c>
      <c r="AE213" s="4">
        <v>45449</v>
      </c>
      <c r="AF213">
        <v>15.190920910000001</v>
      </c>
      <c r="AG213" t="str">
        <f t="shared" si="3"/>
        <v>France PPE2 Self-consumption (PV/Wind) - Round 1-France-2021</v>
      </c>
    </row>
    <row r="214" spans="1:33" x14ac:dyDescent="0.35">
      <c r="A214" t="s">
        <v>450</v>
      </c>
      <c r="B214" t="s">
        <v>75</v>
      </c>
      <c r="C214" t="s">
        <v>356</v>
      </c>
      <c r="D214" t="s">
        <v>172</v>
      </c>
      <c r="E214" t="s">
        <v>31</v>
      </c>
      <c r="G214" t="s">
        <v>78</v>
      </c>
      <c r="H214" t="s">
        <v>79</v>
      </c>
      <c r="I214" t="s">
        <v>80</v>
      </c>
      <c r="J214">
        <v>10</v>
      </c>
      <c r="K214">
        <v>0</v>
      </c>
      <c r="L214" t="s">
        <v>174</v>
      </c>
      <c r="M214" t="s">
        <v>82</v>
      </c>
      <c r="N214" s="6"/>
      <c r="O214" s="6">
        <v>10.8</v>
      </c>
      <c r="P214" s="6">
        <v>11.35</v>
      </c>
      <c r="Q214" s="6"/>
      <c r="R214" s="6">
        <v>0</v>
      </c>
      <c r="S214" s="6">
        <v>50</v>
      </c>
      <c r="U214" t="s">
        <v>84</v>
      </c>
      <c r="V214" t="s">
        <v>151</v>
      </c>
      <c r="W214" s="6"/>
      <c r="X214" s="6">
        <v>7.57</v>
      </c>
      <c r="Y214" s="6">
        <v>10.23</v>
      </c>
      <c r="Z214" s="3">
        <v>1.35</v>
      </c>
      <c r="AA214" s="3">
        <v>0.15</v>
      </c>
      <c r="AB214">
        <v>2022</v>
      </c>
      <c r="AC214">
        <v>2021</v>
      </c>
      <c r="AD214" s="4">
        <v>44620</v>
      </c>
      <c r="AE214" s="4">
        <v>45579</v>
      </c>
      <c r="AF214">
        <v>11.35169224</v>
      </c>
      <c r="AG214" t="str">
        <f t="shared" si="3"/>
        <v>France PPE2 Self-consumption (PV/Wind) - Round 2-France-2022</v>
      </c>
    </row>
    <row r="215" spans="1:33" x14ac:dyDescent="0.35">
      <c r="A215" t="s">
        <v>451</v>
      </c>
      <c r="B215" t="s">
        <v>75</v>
      </c>
      <c r="C215" t="s">
        <v>356</v>
      </c>
      <c r="D215" t="s">
        <v>172</v>
      </c>
      <c r="E215" t="s">
        <v>31</v>
      </c>
      <c r="G215" t="s">
        <v>78</v>
      </c>
      <c r="H215" t="s">
        <v>79</v>
      </c>
      <c r="I215" t="s">
        <v>80</v>
      </c>
      <c r="J215">
        <v>10</v>
      </c>
      <c r="K215">
        <v>0</v>
      </c>
      <c r="L215" t="s">
        <v>174</v>
      </c>
      <c r="M215" t="s">
        <v>82</v>
      </c>
      <c r="N215" s="6"/>
      <c r="O215" s="6">
        <v>10.7</v>
      </c>
      <c r="P215" s="6">
        <v>11.25</v>
      </c>
      <c r="Q215" s="6"/>
      <c r="R215" s="6">
        <v>0</v>
      </c>
      <c r="S215" s="6">
        <v>50</v>
      </c>
      <c r="U215" t="s">
        <v>84</v>
      </c>
      <c r="V215" t="s">
        <v>151</v>
      </c>
      <c r="W215" s="6"/>
      <c r="X215" s="6">
        <v>9.69</v>
      </c>
      <c r="Y215" s="6">
        <v>12.39</v>
      </c>
      <c r="Z215" s="3">
        <v>1.28</v>
      </c>
      <c r="AA215" s="3">
        <v>0.19</v>
      </c>
      <c r="AB215">
        <v>2022</v>
      </c>
      <c r="AC215">
        <v>2021</v>
      </c>
      <c r="AD215" s="4">
        <v>44809</v>
      </c>
      <c r="AE215" s="4">
        <v>45703</v>
      </c>
      <c r="AF215">
        <v>11.24658398</v>
      </c>
      <c r="AG215" t="str">
        <f t="shared" si="3"/>
        <v>France PPE2 Self-consumption (PV/Wind) - Round 3-France-2022</v>
      </c>
    </row>
    <row r="216" spans="1:33" x14ac:dyDescent="0.35">
      <c r="A216" t="s">
        <v>452</v>
      </c>
      <c r="B216" t="s">
        <v>75</v>
      </c>
      <c r="C216" t="s">
        <v>356</v>
      </c>
      <c r="D216" t="s">
        <v>172</v>
      </c>
      <c r="E216" t="s">
        <v>31</v>
      </c>
      <c r="G216" t="s">
        <v>78</v>
      </c>
      <c r="H216" t="s">
        <v>79</v>
      </c>
      <c r="I216" t="s">
        <v>80</v>
      </c>
      <c r="J216">
        <v>10</v>
      </c>
      <c r="K216">
        <v>0</v>
      </c>
      <c r="L216" t="s">
        <v>174</v>
      </c>
      <c r="M216" t="s">
        <v>82</v>
      </c>
      <c r="N216" s="6"/>
      <c r="O216" s="6">
        <v>8.31</v>
      </c>
      <c r="P216" s="6">
        <v>8.99</v>
      </c>
      <c r="Q216" s="6"/>
      <c r="R216" s="6">
        <v>0</v>
      </c>
      <c r="S216" s="6">
        <v>50</v>
      </c>
      <c r="U216" t="s">
        <v>84</v>
      </c>
      <c r="V216" t="s">
        <v>151</v>
      </c>
      <c r="W216" s="6"/>
      <c r="X216" s="6">
        <v>51.68</v>
      </c>
      <c r="Y216" s="6">
        <v>63.24</v>
      </c>
      <c r="Z216" s="3">
        <v>1.22</v>
      </c>
      <c r="AA216" s="3">
        <v>1.03</v>
      </c>
      <c r="AB216">
        <v>2023</v>
      </c>
      <c r="AC216">
        <v>2021</v>
      </c>
      <c r="AD216" s="4">
        <v>45208</v>
      </c>
      <c r="AE216" s="4">
        <v>46165</v>
      </c>
      <c r="AF216">
        <v>8.9857266439999997</v>
      </c>
      <c r="AG216" t="str">
        <f t="shared" si="3"/>
        <v>France PPE2 Self-consumption (PV/Wind) - Round 4-France-2023</v>
      </c>
    </row>
    <row r="217" spans="1:33" ht="409.5" x14ac:dyDescent="0.35">
      <c r="A217" t="s">
        <v>463</v>
      </c>
      <c r="B217" t="s">
        <v>75</v>
      </c>
      <c r="C217" t="s">
        <v>356</v>
      </c>
      <c r="D217" t="s">
        <v>172</v>
      </c>
      <c r="E217" t="s">
        <v>31</v>
      </c>
      <c r="G217" t="s">
        <v>78</v>
      </c>
      <c r="H217" t="s">
        <v>79</v>
      </c>
      <c r="I217" t="s">
        <v>80</v>
      </c>
      <c r="J217">
        <v>20</v>
      </c>
      <c r="K217">
        <v>0</v>
      </c>
      <c r="L217" t="s">
        <v>174</v>
      </c>
      <c r="M217" t="s">
        <v>104</v>
      </c>
      <c r="N217" s="7" t="s">
        <v>464</v>
      </c>
      <c r="O217" s="6">
        <v>73.5</v>
      </c>
      <c r="P217" s="6">
        <v>77.25</v>
      </c>
      <c r="Q217" s="6"/>
      <c r="R217" s="6">
        <v>0</v>
      </c>
      <c r="S217" s="6">
        <v>500</v>
      </c>
      <c r="U217" t="s">
        <v>84</v>
      </c>
      <c r="V217" t="s">
        <v>151</v>
      </c>
      <c r="W217" s="6"/>
      <c r="X217" s="6">
        <v>180</v>
      </c>
      <c r="Y217" s="6">
        <v>225.93</v>
      </c>
      <c r="Z217" s="3">
        <v>1.26</v>
      </c>
      <c r="AA217" s="3">
        <v>0.36</v>
      </c>
      <c r="AB217">
        <v>2022</v>
      </c>
      <c r="AC217">
        <v>2021</v>
      </c>
      <c r="AD217" s="4">
        <v>44760</v>
      </c>
      <c r="AE217" s="4">
        <v>45945</v>
      </c>
      <c r="AF217">
        <v>77.254572210000006</v>
      </c>
      <c r="AG217" t="str">
        <f t="shared" si="3"/>
        <v>France PPE2 PV/Wind (Technology neutral) - Round 1-France-2022</v>
      </c>
    </row>
    <row r="218" spans="1:33" x14ac:dyDescent="0.35">
      <c r="A218" t="s">
        <v>465</v>
      </c>
      <c r="B218" t="s">
        <v>75</v>
      </c>
      <c r="C218" t="s">
        <v>356</v>
      </c>
      <c r="D218" t="s">
        <v>172</v>
      </c>
      <c r="E218" t="s">
        <v>32</v>
      </c>
      <c r="G218" t="s">
        <v>78</v>
      </c>
      <c r="H218" t="s">
        <v>79</v>
      </c>
      <c r="I218" t="s">
        <v>80</v>
      </c>
      <c r="J218">
        <v>20</v>
      </c>
      <c r="K218">
        <v>0</v>
      </c>
      <c r="L218" t="s">
        <v>174</v>
      </c>
      <c r="M218" t="s">
        <v>104</v>
      </c>
      <c r="N218" s="6" t="s">
        <v>466</v>
      </c>
      <c r="O218" s="6">
        <v>64.52</v>
      </c>
      <c r="P218" s="6">
        <v>76.27</v>
      </c>
      <c r="Q218" s="6"/>
      <c r="R218" s="6">
        <v>0</v>
      </c>
      <c r="S218" s="6">
        <v>700</v>
      </c>
      <c r="U218" t="s">
        <v>88</v>
      </c>
      <c r="V218" t="s">
        <v>80</v>
      </c>
      <c r="W218" s="6">
        <v>925</v>
      </c>
      <c r="X218" s="6">
        <v>510.3</v>
      </c>
      <c r="Y218" s="6">
        <v>612</v>
      </c>
      <c r="Z218" s="3">
        <v>1.2</v>
      </c>
      <c r="AA218" s="3">
        <v>0.73</v>
      </c>
      <c r="AB218">
        <v>2021</v>
      </c>
      <c r="AC218">
        <v>2021</v>
      </c>
      <c r="AD218" s="4">
        <v>44515</v>
      </c>
      <c r="AE218" s="4">
        <v>45256</v>
      </c>
      <c r="AF218">
        <v>76.27379123</v>
      </c>
      <c r="AG218" t="str">
        <f t="shared" si="3"/>
        <v>France PPE2 Onshore Wind - Round 1-France-2021</v>
      </c>
    </row>
    <row r="219" spans="1:33" x14ac:dyDescent="0.35">
      <c r="A219" t="s">
        <v>463</v>
      </c>
      <c r="B219" t="s">
        <v>75</v>
      </c>
      <c r="C219" t="s">
        <v>356</v>
      </c>
      <c r="D219" t="s">
        <v>172</v>
      </c>
      <c r="E219" t="s">
        <v>32</v>
      </c>
      <c r="G219" t="s">
        <v>78</v>
      </c>
      <c r="H219" t="s">
        <v>79</v>
      </c>
      <c r="I219" t="s">
        <v>127</v>
      </c>
      <c r="J219">
        <v>20</v>
      </c>
      <c r="K219">
        <v>0</v>
      </c>
      <c r="L219" t="s">
        <v>174</v>
      </c>
      <c r="M219" t="s">
        <v>104</v>
      </c>
      <c r="N219" s="6" t="s">
        <v>467</v>
      </c>
      <c r="O219" s="6">
        <v>78.8</v>
      </c>
      <c r="P219" s="6">
        <v>82.83</v>
      </c>
      <c r="Q219" s="6"/>
      <c r="R219" s="6">
        <v>0</v>
      </c>
      <c r="S219" s="6">
        <v>500</v>
      </c>
      <c r="U219" t="s">
        <v>88</v>
      </c>
      <c r="V219" t="s">
        <v>151</v>
      </c>
      <c r="W219" s="6"/>
      <c r="X219" s="6">
        <v>321</v>
      </c>
      <c r="Y219" s="6">
        <v>480.1</v>
      </c>
      <c r="Z219" s="3">
        <v>1.5</v>
      </c>
      <c r="AA219" s="3">
        <v>0.64</v>
      </c>
      <c r="AB219">
        <v>2022</v>
      </c>
      <c r="AC219">
        <v>2021</v>
      </c>
      <c r="AD219" s="4">
        <v>44760</v>
      </c>
      <c r="AE219" s="4">
        <v>45945</v>
      </c>
      <c r="AF219">
        <v>82.82531007</v>
      </c>
      <c r="AG219" t="str">
        <f t="shared" si="3"/>
        <v>France PPE2 PV/Wind (Technology neutral) - Round 1-France-2022</v>
      </c>
    </row>
    <row r="220" spans="1:33" x14ac:dyDescent="0.35">
      <c r="A220" t="s">
        <v>468</v>
      </c>
      <c r="B220" t="s">
        <v>75</v>
      </c>
      <c r="C220" t="s">
        <v>356</v>
      </c>
      <c r="D220" t="s">
        <v>172</v>
      </c>
      <c r="E220" t="s">
        <v>31</v>
      </c>
      <c r="G220" t="s">
        <v>78</v>
      </c>
      <c r="H220" t="s">
        <v>79</v>
      </c>
      <c r="I220" t="s">
        <v>80</v>
      </c>
      <c r="J220">
        <v>20</v>
      </c>
      <c r="K220">
        <v>0</v>
      </c>
      <c r="L220" t="s">
        <v>174</v>
      </c>
      <c r="M220" t="s">
        <v>104</v>
      </c>
      <c r="N220" s="6" t="s">
        <v>433</v>
      </c>
      <c r="O220" s="6">
        <v>68.510000000000005</v>
      </c>
      <c r="P220" s="6">
        <v>72.010000000000005</v>
      </c>
      <c r="Q220" s="6"/>
      <c r="R220" s="6">
        <v>0</v>
      </c>
      <c r="S220" s="6">
        <v>700</v>
      </c>
      <c r="U220" t="s">
        <v>84</v>
      </c>
      <c r="V220" t="s">
        <v>80</v>
      </c>
      <c r="W220" s="6"/>
      <c r="X220" s="6">
        <v>339</v>
      </c>
      <c r="Y220" s="6">
        <v>468</v>
      </c>
      <c r="Z220" s="3">
        <v>1.38</v>
      </c>
      <c r="AA220" s="3">
        <v>0.48</v>
      </c>
      <c r="AB220">
        <v>2022</v>
      </c>
      <c r="AC220">
        <v>2021</v>
      </c>
      <c r="AD220" s="4">
        <v>44690</v>
      </c>
      <c r="AE220" s="4">
        <v>45657</v>
      </c>
      <c r="AF220">
        <v>72.009669959999997</v>
      </c>
      <c r="AG220" t="str">
        <f t="shared" si="3"/>
        <v>France PPE2 PV Ground - Round 2-France-2022</v>
      </c>
    </row>
    <row r="221" spans="1:33" x14ac:dyDescent="0.35">
      <c r="A221" t="s">
        <v>469</v>
      </c>
      <c r="B221" t="s">
        <v>75</v>
      </c>
      <c r="C221" t="s">
        <v>356</v>
      </c>
      <c r="D221" t="s">
        <v>172</v>
      </c>
      <c r="E221" t="s">
        <v>31</v>
      </c>
      <c r="G221" t="s">
        <v>78</v>
      </c>
      <c r="H221" t="s">
        <v>79</v>
      </c>
      <c r="I221" t="s">
        <v>80</v>
      </c>
      <c r="J221">
        <v>20</v>
      </c>
      <c r="K221">
        <v>0</v>
      </c>
      <c r="L221" t="s">
        <v>174</v>
      </c>
      <c r="M221" t="s">
        <v>104</v>
      </c>
      <c r="N221" s="6" t="s">
        <v>435</v>
      </c>
      <c r="O221" s="6">
        <v>85.27</v>
      </c>
      <c r="P221" s="6">
        <v>89.63</v>
      </c>
      <c r="Q221" s="6"/>
      <c r="R221" s="6">
        <v>0</v>
      </c>
      <c r="S221" s="6">
        <v>400</v>
      </c>
      <c r="U221" t="s">
        <v>84</v>
      </c>
      <c r="V221" t="s">
        <v>80</v>
      </c>
      <c r="W221" s="6"/>
      <c r="X221" s="6">
        <v>125.76</v>
      </c>
      <c r="Y221" s="6">
        <v>163.32</v>
      </c>
      <c r="Z221" s="3">
        <v>1.3</v>
      </c>
      <c r="AA221" s="3">
        <v>0.31</v>
      </c>
      <c r="AB221">
        <v>2022</v>
      </c>
      <c r="AC221">
        <v>2021</v>
      </c>
      <c r="AD221" s="4">
        <v>44606</v>
      </c>
      <c r="AE221" s="4">
        <v>45559</v>
      </c>
      <c r="AF221">
        <v>89.625814590000005</v>
      </c>
      <c r="AG221" t="str">
        <f t="shared" si="3"/>
        <v>France PPE2 PV Roof, Carports, Greenhouses -  Round 2-France-2022</v>
      </c>
    </row>
    <row r="222" spans="1:33" x14ac:dyDescent="0.35">
      <c r="A222" t="s">
        <v>470</v>
      </c>
      <c r="B222" t="s">
        <v>75</v>
      </c>
      <c r="C222" t="s">
        <v>356</v>
      </c>
      <c r="D222" t="s">
        <v>172</v>
      </c>
      <c r="E222" t="s">
        <v>32</v>
      </c>
      <c r="G222" t="s">
        <v>78</v>
      </c>
      <c r="H222" t="s">
        <v>79</v>
      </c>
      <c r="I222" t="s">
        <v>127</v>
      </c>
      <c r="J222">
        <v>20</v>
      </c>
      <c r="K222">
        <v>0</v>
      </c>
      <c r="L222" t="s">
        <v>174</v>
      </c>
      <c r="M222" t="s">
        <v>104</v>
      </c>
      <c r="N222" s="6" t="s">
        <v>466</v>
      </c>
      <c r="O222" s="6">
        <v>67.33</v>
      </c>
      <c r="P222" s="6">
        <v>70.77</v>
      </c>
      <c r="Q222" s="6"/>
      <c r="R222" s="6">
        <v>0</v>
      </c>
      <c r="S222" s="6">
        <v>925</v>
      </c>
      <c r="U222" t="s">
        <v>88</v>
      </c>
      <c r="V222" t="s">
        <v>80</v>
      </c>
      <c r="W222" s="6">
        <v>925</v>
      </c>
      <c r="X222" s="6">
        <v>268.14999999999998</v>
      </c>
      <c r="Y222" s="6">
        <v>337.15</v>
      </c>
      <c r="Z222" s="3">
        <v>1.26</v>
      </c>
      <c r="AA222" s="3">
        <v>0.28999999999999998</v>
      </c>
      <c r="AB222">
        <v>2022</v>
      </c>
      <c r="AC222">
        <v>2021</v>
      </c>
      <c r="AD222" s="4">
        <v>44652</v>
      </c>
      <c r="AE222" s="4">
        <v>45397</v>
      </c>
      <c r="AF222">
        <v>70.76939247</v>
      </c>
      <c r="AG222" t="str">
        <f t="shared" si="3"/>
        <v>France PPE2 Onshore Wind - Round 2-France-2022</v>
      </c>
    </row>
    <row r="223" spans="1:33" x14ac:dyDescent="0.35">
      <c r="A223" t="s">
        <v>471</v>
      </c>
      <c r="B223" t="s">
        <v>75</v>
      </c>
      <c r="C223" t="s">
        <v>356</v>
      </c>
      <c r="D223" t="s">
        <v>172</v>
      </c>
      <c r="E223" t="s">
        <v>31</v>
      </c>
      <c r="G223" t="s">
        <v>78</v>
      </c>
      <c r="H223" t="s">
        <v>79</v>
      </c>
      <c r="I223" t="s">
        <v>80</v>
      </c>
      <c r="J223">
        <v>20</v>
      </c>
      <c r="K223">
        <v>0</v>
      </c>
      <c r="L223" t="s">
        <v>174</v>
      </c>
      <c r="M223" t="s">
        <v>104</v>
      </c>
      <c r="N223" s="6" t="s">
        <v>472</v>
      </c>
      <c r="O223" s="6">
        <v>82.23</v>
      </c>
      <c r="P223" s="6">
        <v>86.43</v>
      </c>
      <c r="Q223" s="6"/>
      <c r="R223" s="6">
        <v>0</v>
      </c>
      <c r="S223" s="6">
        <v>925</v>
      </c>
      <c r="U223" t="s">
        <v>84</v>
      </c>
      <c r="V223" t="s">
        <v>80</v>
      </c>
      <c r="W223" s="6"/>
      <c r="X223" s="6">
        <v>115.03</v>
      </c>
      <c r="Y223" s="6">
        <v>485.69</v>
      </c>
      <c r="Z223" s="3">
        <v>4.22</v>
      </c>
      <c r="AA223" s="3">
        <v>0.12</v>
      </c>
      <c r="AB223">
        <v>2022</v>
      </c>
      <c r="AC223">
        <v>2021</v>
      </c>
      <c r="AD223" s="4">
        <v>44907</v>
      </c>
      <c r="AE223" s="4">
        <v>45474</v>
      </c>
      <c r="AF223">
        <v>86.430523440000002</v>
      </c>
      <c r="AG223" t="str">
        <f t="shared" si="3"/>
        <v>France PPE2 PV Ground - Round 3-France-2022</v>
      </c>
    </row>
    <row r="224" spans="1:33" x14ac:dyDescent="0.35">
      <c r="A224" t="s">
        <v>473</v>
      </c>
      <c r="B224" t="s">
        <v>75</v>
      </c>
      <c r="C224" t="s">
        <v>356</v>
      </c>
      <c r="D224" t="s">
        <v>172</v>
      </c>
      <c r="E224" t="s">
        <v>31</v>
      </c>
      <c r="G224" t="s">
        <v>78</v>
      </c>
      <c r="H224" t="s">
        <v>79</v>
      </c>
      <c r="I224" t="s">
        <v>80</v>
      </c>
      <c r="J224">
        <v>20</v>
      </c>
      <c r="K224">
        <v>0</v>
      </c>
      <c r="L224" t="s">
        <v>174</v>
      </c>
      <c r="M224" t="s">
        <v>104</v>
      </c>
      <c r="N224" s="6" t="s">
        <v>435</v>
      </c>
      <c r="O224" s="6">
        <v>90.91</v>
      </c>
      <c r="P224" s="6">
        <v>95.55</v>
      </c>
      <c r="Q224" s="6"/>
      <c r="R224" s="6">
        <v>0</v>
      </c>
      <c r="S224" s="6">
        <v>400</v>
      </c>
      <c r="U224" t="s">
        <v>84</v>
      </c>
      <c r="V224" t="s">
        <v>80</v>
      </c>
      <c r="W224" s="6"/>
      <c r="X224" s="6">
        <v>89.82</v>
      </c>
      <c r="Y224" s="6">
        <v>155.1</v>
      </c>
      <c r="Z224" s="3">
        <v>1.73</v>
      </c>
      <c r="AA224" s="3">
        <v>0.22</v>
      </c>
      <c r="AB224">
        <v>2022</v>
      </c>
      <c r="AC224">
        <v>2021</v>
      </c>
      <c r="AD224" s="4">
        <v>44732</v>
      </c>
      <c r="AE224" s="4">
        <v>45685</v>
      </c>
      <c r="AF224">
        <v>95.553920539999993</v>
      </c>
      <c r="AG224" t="str">
        <f t="shared" si="3"/>
        <v>France PPE2 PV Roof, Carports, Greenhouses -  Round 3-France-2022</v>
      </c>
    </row>
    <row r="225" spans="1:33" x14ac:dyDescent="0.35">
      <c r="A225" t="s">
        <v>474</v>
      </c>
      <c r="B225" t="s">
        <v>75</v>
      </c>
      <c r="C225" t="s">
        <v>356</v>
      </c>
      <c r="D225" t="s">
        <v>172</v>
      </c>
      <c r="E225" t="s">
        <v>31</v>
      </c>
      <c r="G225" t="s">
        <v>78</v>
      </c>
      <c r="H225" t="s">
        <v>79</v>
      </c>
      <c r="I225" t="s">
        <v>80</v>
      </c>
      <c r="J225">
        <v>20</v>
      </c>
      <c r="K225">
        <v>0</v>
      </c>
      <c r="L225" t="s">
        <v>174</v>
      </c>
      <c r="M225" t="s">
        <v>104</v>
      </c>
      <c r="N225" s="6" t="s">
        <v>472</v>
      </c>
      <c r="O225" s="6">
        <v>82.42</v>
      </c>
      <c r="P225" s="6">
        <v>86.63</v>
      </c>
      <c r="Q225" s="6"/>
      <c r="R225" s="6">
        <v>0</v>
      </c>
      <c r="S225" s="6">
        <v>1500</v>
      </c>
      <c r="U225" t="s">
        <v>84</v>
      </c>
      <c r="V225" t="s">
        <v>80</v>
      </c>
      <c r="W225" s="6"/>
      <c r="X225" s="6">
        <v>1518.97</v>
      </c>
      <c r="Y225" s="6">
        <v>1837.4</v>
      </c>
      <c r="Z225" s="3">
        <v>1.21</v>
      </c>
      <c r="AA225" s="3">
        <v>1.01</v>
      </c>
      <c r="AB225">
        <v>2022</v>
      </c>
      <c r="AC225">
        <v>2021</v>
      </c>
      <c r="AD225" s="4">
        <v>45103</v>
      </c>
      <c r="AE225" s="4">
        <v>45839</v>
      </c>
      <c r="AF225">
        <v>86.630229139999997</v>
      </c>
      <c r="AG225" t="str">
        <f t="shared" si="3"/>
        <v>France PPE2 PV Ground - Round 4-France-2022</v>
      </c>
    </row>
    <row r="226" spans="1:33" x14ac:dyDescent="0.35">
      <c r="A226" t="s">
        <v>475</v>
      </c>
      <c r="B226" t="s">
        <v>75</v>
      </c>
      <c r="C226" t="s">
        <v>356</v>
      </c>
      <c r="D226" t="s">
        <v>172</v>
      </c>
      <c r="E226" t="s">
        <v>31</v>
      </c>
      <c r="G226" t="s">
        <v>78</v>
      </c>
      <c r="H226" t="s">
        <v>79</v>
      </c>
      <c r="I226" t="s">
        <v>80</v>
      </c>
      <c r="J226">
        <v>20</v>
      </c>
      <c r="K226">
        <v>0</v>
      </c>
      <c r="L226" t="s">
        <v>174</v>
      </c>
      <c r="M226" t="s">
        <v>104</v>
      </c>
      <c r="N226" s="6" t="s">
        <v>476</v>
      </c>
      <c r="O226" s="6">
        <v>84.84</v>
      </c>
      <c r="P226" s="6">
        <v>91.74</v>
      </c>
      <c r="Q226" s="6"/>
      <c r="R226" s="6">
        <v>0</v>
      </c>
      <c r="S226" s="6">
        <v>500</v>
      </c>
      <c r="U226" t="s">
        <v>84</v>
      </c>
      <c r="V226" t="s">
        <v>151</v>
      </c>
      <c r="W226" s="6"/>
      <c r="X226" s="6">
        <v>435.2</v>
      </c>
      <c r="Y226" s="6">
        <v>668.3</v>
      </c>
      <c r="Z226" s="3">
        <v>1.54</v>
      </c>
      <c r="AA226" s="3">
        <v>0.87</v>
      </c>
      <c r="AB226">
        <v>2023</v>
      </c>
      <c r="AC226">
        <v>2021</v>
      </c>
      <c r="AD226" s="4">
        <v>45260</v>
      </c>
      <c r="AE226" s="4">
        <v>46023</v>
      </c>
      <c r="AF226">
        <v>91.738754330000006</v>
      </c>
      <c r="AG226" t="str">
        <f t="shared" si="3"/>
        <v>France PPE2 PV/Wind (Technology neutral) - Round 2-France-2023</v>
      </c>
    </row>
    <row r="227" spans="1:33" x14ac:dyDescent="0.35">
      <c r="A227" t="s">
        <v>475</v>
      </c>
      <c r="B227" t="s">
        <v>75</v>
      </c>
      <c r="C227" t="s">
        <v>356</v>
      </c>
      <c r="D227" t="s">
        <v>172</v>
      </c>
      <c r="E227" t="s">
        <v>32</v>
      </c>
      <c r="G227" t="s">
        <v>78</v>
      </c>
      <c r="H227" t="s">
        <v>79</v>
      </c>
      <c r="I227" t="s">
        <v>127</v>
      </c>
      <c r="J227">
        <v>20</v>
      </c>
      <c r="K227">
        <v>0</v>
      </c>
      <c r="L227" t="s">
        <v>174</v>
      </c>
      <c r="M227" t="s">
        <v>104</v>
      </c>
      <c r="N227" s="6" t="s">
        <v>477</v>
      </c>
      <c r="O227" s="6">
        <v>87.18</v>
      </c>
      <c r="P227" s="6">
        <v>94.27</v>
      </c>
      <c r="Q227" s="6"/>
      <c r="R227" s="6">
        <v>0</v>
      </c>
      <c r="S227" s="6">
        <v>500</v>
      </c>
      <c r="U227" t="s">
        <v>88</v>
      </c>
      <c r="V227" t="s">
        <v>151</v>
      </c>
      <c r="W227" s="6"/>
      <c r="X227" s="6">
        <v>77.599999999999994</v>
      </c>
      <c r="Y227" s="6">
        <v>415.5</v>
      </c>
      <c r="Z227" s="3">
        <v>5.35</v>
      </c>
      <c r="AA227" s="3">
        <v>0.16</v>
      </c>
      <c r="AB227">
        <v>2023</v>
      </c>
      <c r="AC227">
        <v>2021</v>
      </c>
      <c r="AD227" s="4">
        <v>45260</v>
      </c>
      <c r="AE227" s="4">
        <v>46023</v>
      </c>
      <c r="AF227">
        <v>94.269031139999996</v>
      </c>
      <c r="AG227" t="str">
        <f t="shared" si="3"/>
        <v>France PPE2 PV/Wind (Technology neutral) - Round 2-France-2023</v>
      </c>
    </row>
    <row r="228" spans="1:33" ht="409.5" x14ac:dyDescent="0.35">
      <c r="A228" t="s">
        <v>478</v>
      </c>
      <c r="B228" t="s">
        <v>75</v>
      </c>
      <c r="C228" t="s">
        <v>356</v>
      </c>
      <c r="D228" t="s">
        <v>172</v>
      </c>
      <c r="E228" t="s">
        <v>32</v>
      </c>
      <c r="G228" t="s">
        <v>78</v>
      </c>
      <c r="H228" t="s">
        <v>79</v>
      </c>
      <c r="I228" t="s">
        <v>127</v>
      </c>
      <c r="J228">
        <v>20</v>
      </c>
      <c r="K228">
        <v>0</v>
      </c>
      <c r="L228" t="s">
        <v>174</v>
      </c>
      <c r="M228" t="s">
        <v>104</v>
      </c>
      <c r="N228" s="7" t="s">
        <v>479</v>
      </c>
      <c r="O228" s="6">
        <v>76.400000000000006</v>
      </c>
      <c r="P228" s="6">
        <v>82.61</v>
      </c>
      <c r="Q228" s="6"/>
      <c r="R228" s="6">
        <v>0</v>
      </c>
      <c r="S228" s="6">
        <v>925</v>
      </c>
      <c r="U228" t="s">
        <v>88</v>
      </c>
      <c r="V228" t="s">
        <v>153</v>
      </c>
      <c r="W228" s="6">
        <v>925</v>
      </c>
      <c r="X228" s="6">
        <v>54</v>
      </c>
      <c r="Y228" s="6">
        <v>944.2</v>
      </c>
      <c r="Z228" s="3">
        <v>17.489999999999998</v>
      </c>
      <c r="AA228" s="3">
        <v>0.06</v>
      </c>
      <c r="AB228">
        <v>2023</v>
      </c>
      <c r="AC228">
        <v>2021</v>
      </c>
      <c r="AD228" s="4">
        <v>44907</v>
      </c>
      <c r="AE228" s="4">
        <v>46014</v>
      </c>
      <c r="AF228">
        <v>82.612456750000007</v>
      </c>
      <c r="AG228" t="str">
        <f t="shared" si="3"/>
        <v>France PPE2 Onshore Wind - Round 3-France-2023</v>
      </c>
    </row>
    <row r="229" spans="1:33" x14ac:dyDescent="0.35">
      <c r="A229" t="s">
        <v>480</v>
      </c>
      <c r="B229" t="s">
        <v>75</v>
      </c>
      <c r="C229" t="s">
        <v>356</v>
      </c>
      <c r="D229" t="s">
        <v>172</v>
      </c>
      <c r="E229" t="s">
        <v>31</v>
      </c>
      <c r="G229" t="s">
        <v>78</v>
      </c>
      <c r="H229" t="s">
        <v>79</v>
      </c>
      <c r="I229" t="s">
        <v>127</v>
      </c>
      <c r="J229">
        <v>20</v>
      </c>
      <c r="K229">
        <v>0</v>
      </c>
      <c r="L229" t="s">
        <v>174</v>
      </c>
      <c r="M229" t="s">
        <v>104</v>
      </c>
      <c r="N229" s="6" t="s">
        <v>472</v>
      </c>
      <c r="O229" s="6">
        <v>104.95</v>
      </c>
      <c r="P229" s="6">
        <v>113.48</v>
      </c>
      <c r="Q229" s="6"/>
      <c r="R229" s="6">
        <v>0</v>
      </c>
      <c r="S229" s="6">
        <v>400</v>
      </c>
      <c r="U229" t="s">
        <v>84</v>
      </c>
      <c r="V229" t="s">
        <v>80</v>
      </c>
      <c r="W229" s="6"/>
      <c r="X229" s="6">
        <v>57.58</v>
      </c>
      <c r="Y229" s="6">
        <v>443.25</v>
      </c>
      <c r="Z229" s="3">
        <v>7.7</v>
      </c>
      <c r="AA229" s="3">
        <v>0.14000000000000001</v>
      </c>
      <c r="AB229">
        <v>2023</v>
      </c>
      <c r="AC229">
        <v>2021</v>
      </c>
      <c r="AD229" s="4">
        <v>44935</v>
      </c>
      <c r="AE229" s="4">
        <v>45474</v>
      </c>
      <c r="AF229">
        <v>113.4839965</v>
      </c>
      <c r="AG229" t="str">
        <f t="shared" si="3"/>
        <v>France PPE2 PV Roof, Carports, Greenhouses -  Round 4-France-2023</v>
      </c>
    </row>
    <row r="230" spans="1:33" x14ac:dyDescent="0.35">
      <c r="A230" t="s">
        <v>481</v>
      </c>
      <c r="B230" t="s">
        <v>75</v>
      </c>
      <c r="C230" t="s">
        <v>356</v>
      </c>
      <c r="D230" t="s">
        <v>172</v>
      </c>
      <c r="E230" t="s">
        <v>32</v>
      </c>
      <c r="G230" t="s">
        <v>92</v>
      </c>
      <c r="H230" t="s">
        <v>79</v>
      </c>
      <c r="I230" t="s">
        <v>80</v>
      </c>
      <c r="J230">
        <v>20</v>
      </c>
      <c r="K230">
        <v>0</v>
      </c>
      <c r="L230" t="s">
        <v>174</v>
      </c>
      <c r="M230" t="s">
        <v>104</v>
      </c>
      <c r="N230" s="6" t="s">
        <v>482</v>
      </c>
      <c r="O230" s="6">
        <v>44.9</v>
      </c>
      <c r="P230" s="6">
        <v>48.55</v>
      </c>
      <c r="Q230" s="6"/>
      <c r="R230" s="6">
        <v>900</v>
      </c>
      <c r="S230" s="6">
        <v>1050</v>
      </c>
      <c r="U230" t="s">
        <v>251</v>
      </c>
      <c r="V230" t="s">
        <v>153</v>
      </c>
      <c r="W230" s="6"/>
      <c r="X230" s="6">
        <v>1000</v>
      </c>
      <c r="Y230" s="6">
        <v>1000</v>
      </c>
      <c r="Z230" s="3">
        <v>1</v>
      </c>
      <c r="AA230" s="3">
        <v>0.95</v>
      </c>
      <c r="AB230">
        <v>2023</v>
      </c>
      <c r="AC230">
        <v>2019</v>
      </c>
      <c r="AD230" s="4">
        <v>44211</v>
      </c>
      <c r="AE230" s="4">
        <v>48213</v>
      </c>
      <c r="AF230">
        <v>48.551038060000003</v>
      </c>
      <c r="AG230" t="str">
        <f t="shared" si="3"/>
        <v>France Offshore Wind Tender Round 4 (Normandy)-France-2023</v>
      </c>
    </row>
    <row r="231" spans="1:33" x14ac:dyDescent="0.35">
      <c r="A231" t="s">
        <v>483</v>
      </c>
      <c r="B231" t="s">
        <v>75</v>
      </c>
      <c r="C231" t="s">
        <v>356</v>
      </c>
      <c r="D231" t="s">
        <v>172</v>
      </c>
      <c r="E231" t="s">
        <v>32</v>
      </c>
      <c r="G231" t="s">
        <v>78</v>
      </c>
      <c r="H231" t="s">
        <v>79</v>
      </c>
      <c r="I231" t="s">
        <v>127</v>
      </c>
      <c r="J231">
        <v>20</v>
      </c>
      <c r="K231">
        <v>0</v>
      </c>
      <c r="L231" t="s">
        <v>174</v>
      </c>
      <c r="M231" t="s">
        <v>104</v>
      </c>
      <c r="N231" s="6" t="s">
        <v>466</v>
      </c>
      <c r="O231" s="6">
        <v>84.79</v>
      </c>
      <c r="P231" s="6">
        <v>91.68</v>
      </c>
      <c r="Q231" s="6"/>
      <c r="R231" s="6">
        <v>0</v>
      </c>
      <c r="S231" s="6">
        <v>925</v>
      </c>
      <c r="U231" t="s">
        <v>88</v>
      </c>
      <c r="V231" t="s">
        <v>153</v>
      </c>
      <c r="W231" s="6">
        <v>925</v>
      </c>
      <c r="X231" s="6">
        <v>1159.56</v>
      </c>
      <c r="Y231" s="6">
        <v>1823</v>
      </c>
      <c r="Z231" s="3">
        <v>1.57</v>
      </c>
      <c r="AA231" s="3">
        <v>1.25</v>
      </c>
      <c r="AB231">
        <v>2023</v>
      </c>
      <c r="AC231">
        <v>2021</v>
      </c>
      <c r="AD231" s="4">
        <v>45048</v>
      </c>
      <c r="AE231" s="4">
        <v>46154</v>
      </c>
      <c r="AF231">
        <v>91.68468858</v>
      </c>
      <c r="AG231" t="str">
        <f t="shared" si="3"/>
        <v>France PPE2 Onshore Wind - Round 4-France-2023</v>
      </c>
    </row>
    <row r="232" spans="1:33" x14ac:dyDescent="0.35">
      <c r="A232" t="s">
        <v>484</v>
      </c>
      <c r="B232" t="s">
        <v>75</v>
      </c>
      <c r="C232" t="s">
        <v>356</v>
      </c>
      <c r="D232" t="s">
        <v>172</v>
      </c>
      <c r="E232" t="s">
        <v>31</v>
      </c>
      <c r="G232" t="s">
        <v>78</v>
      </c>
      <c r="H232" t="s">
        <v>79</v>
      </c>
      <c r="I232" t="s">
        <v>127</v>
      </c>
      <c r="J232">
        <v>20</v>
      </c>
      <c r="K232">
        <v>0</v>
      </c>
      <c r="L232" t="s">
        <v>174</v>
      </c>
      <c r="M232" t="s">
        <v>104</v>
      </c>
      <c r="N232" s="6" t="s">
        <v>472</v>
      </c>
      <c r="O232" s="6">
        <v>102.8</v>
      </c>
      <c r="P232" s="6">
        <v>111.16</v>
      </c>
      <c r="Q232" s="6"/>
      <c r="R232" s="6">
        <v>0</v>
      </c>
      <c r="S232" s="6">
        <v>800</v>
      </c>
      <c r="U232" t="s">
        <v>84</v>
      </c>
      <c r="V232" t="s">
        <v>80</v>
      </c>
      <c r="W232" s="6"/>
      <c r="X232" s="6">
        <v>341.87</v>
      </c>
      <c r="Y232" s="6">
        <v>682.13</v>
      </c>
      <c r="Z232" s="3">
        <v>2</v>
      </c>
      <c r="AA232" s="3">
        <v>0.43</v>
      </c>
      <c r="AB232">
        <v>2023</v>
      </c>
      <c r="AC232">
        <v>2021</v>
      </c>
      <c r="AD232" s="4">
        <v>45089</v>
      </c>
      <c r="AE232" s="4">
        <v>45658</v>
      </c>
      <c r="AF232">
        <v>111.1591696</v>
      </c>
      <c r="AG232" t="str">
        <f t="shared" si="3"/>
        <v>France PPE2 PV Roof, Carports, Greenhouses -  Round 5-France-2023</v>
      </c>
    </row>
    <row r="233" spans="1:33" x14ac:dyDescent="0.35">
      <c r="A233" t="s">
        <v>485</v>
      </c>
      <c r="B233" t="s">
        <v>75</v>
      </c>
      <c r="C233" t="s">
        <v>356</v>
      </c>
      <c r="D233" t="s">
        <v>172</v>
      </c>
      <c r="E233" t="s">
        <v>31</v>
      </c>
      <c r="G233" t="s">
        <v>78</v>
      </c>
      <c r="H233" t="s">
        <v>79</v>
      </c>
      <c r="I233" t="s">
        <v>127</v>
      </c>
      <c r="J233">
        <v>20</v>
      </c>
      <c r="K233">
        <v>0</v>
      </c>
      <c r="L233" t="s">
        <v>174</v>
      </c>
      <c r="M233" t="s">
        <v>104</v>
      </c>
      <c r="N233" s="6" t="s">
        <v>472</v>
      </c>
      <c r="O233" s="6">
        <v>81.900000000000006</v>
      </c>
      <c r="P233" s="6">
        <v>88.56</v>
      </c>
      <c r="Q233" s="6"/>
      <c r="R233" s="6">
        <v>0</v>
      </c>
      <c r="S233" s="6">
        <v>925</v>
      </c>
      <c r="U233" t="s">
        <v>84</v>
      </c>
      <c r="V233" t="s">
        <v>153</v>
      </c>
      <c r="W233" s="6"/>
      <c r="X233" s="6">
        <v>912</v>
      </c>
      <c r="Y233" s="6">
        <v>958</v>
      </c>
      <c r="Z233" s="3">
        <v>1.05</v>
      </c>
      <c r="AA233" s="3">
        <v>0.99</v>
      </c>
      <c r="AB233">
        <v>2023</v>
      </c>
      <c r="AC233">
        <v>2021</v>
      </c>
      <c r="AD233" s="4">
        <v>45264</v>
      </c>
      <c r="AE233" s="4">
        <v>46235</v>
      </c>
      <c r="AF233">
        <v>88.55968858</v>
      </c>
      <c r="AG233" t="str">
        <f t="shared" si="3"/>
        <v>France PPE2 PV Ground - Round 5-France-2023</v>
      </c>
    </row>
    <row r="234" spans="1:33" x14ac:dyDescent="0.35">
      <c r="A234" t="s">
        <v>486</v>
      </c>
      <c r="B234" t="s">
        <v>75</v>
      </c>
      <c r="C234" t="s">
        <v>356</v>
      </c>
      <c r="D234" t="s">
        <v>172</v>
      </c>
      <c r="E234" t="s">
        <v>32</v>
      </c>
      <c r="G234" t="s">
        <v>92</v>
      </c>
      <c r="H234" t="s">
        <v>79</v>
      </c>
      <c r="I234" t="s">
        <v>127</v>
      </c>
      <c r="J234">
        <v>20</v>
      </c>
      <c r="K234">
        <v>0</v>
      </c>
      <c r="L234" t="s">
        <v>174</v>
      </c>
      <c r="M234" t="s">
        <v>104</v>
      </c>
      <c r="N234" s="6" t="s">
        <v>487</v>
      </c>
      <c r="O234" s="6">
        <v>86.45</v>
      </c>
      <c r="P234" s="6">
        <v>93.48</v>
      </c>
      <c r="Q234" s="6"/>
      <c r="R234" s="6">
        <v>225</v>
      </c>
      <c r="S234" s="6">
        <v>275</v>
      </c>
      <c r="U234" t="s">
        <v>488</v>
      </c>
      <c r="V234" t="s">
        <v>153</v>
      </c>
      <c r="W234" s="6"/>
      <c r="X234" s="6">
        <v>270</v>
      </c>
      <c r="Y234" s="6"/>
      <c r="Z234" s="3">
        <v>0</v>
      </c>
      <c r="AA234" s="3">
        <v>0.98</v>
      </c>
      <c r="AB234">
        <v>2023</v>
      </c>
      <c r="AC234">
        <v>2019</v>
      </c>
      <c r="AD234" s="4">
        <v>44316</v>
      </c>
      <c r="AE234" s="4">
        <v>48213</v>
      </c>
      <c r="AF234">
        <v>93.479671280000005</v>
      </c>
      <c r="AG234" t="str">
        <f t="shared" si="3"/>
        <v>France Offshore Wind Tender Round 5 (Britanny Floating)-France-2023</v>
      </c>
    </row>
    <row r="235" spans="1:33" x14ac:dyDescent="0.35">
      <c r="A235" t="s">
        <v>489</v>
      </c>
      <c r="B235" t="s">
        <v>75</v>
      </c>
      <c r="C235" t="s">
        <v>356</v>
      </c>
      <c r="D235" t="s">
        <v>172</v>
      </c>
      <c r="E235" t="s">
        <v>32</v>
      </c>
      <c r="G235" t="s">
        <v>78</v>
      </c>
      <c r="H235" t="s">
        <v>79</v>
      </c>
      <c r="I235" t="s">
        <v>127</v>
      </c>
      <c r="J235">
        <v>20</v>
      </c>
      <c r="K235">
        <v>0</v>
      </c>
      <c r="L235" t="s">
        <v>174</v>
      </c>
      <c r="M235" t="s">
        <v>104</v>
      </c>
      <c r="N235" s="6" t="s">
        <v>466</v>
      </c>
      <c r="O235" s="6">
        <v>86.94</v>
      </c>
      <c r="P235" s="6">
        <v>94.01</v>
      </c>
      <c r="Q235" s="6"/>
      <c r="R235" s="6">
        <v>0</v>
      </c>
      <c r="S235" s="6">
        <v>925</v>
      </c>
      <c r="U235" t="s">
        <v>88</v>
      </c>
      <c r="V235" t="s">
        <v>153</v>
      </c>
      <c r="W235" s="6">
        <v>925</v>
      </c>
      <c r="X235" s="6">
        <v>931.33</v>
      </c>
      <c r="Y235" s="6">
        <v>1603.01</v>
      </c>
      <c r="Z235" s="3">
        <v>1.72</v>
      </c>
      <c r="AA235" s="3">
        <v>1.01</v>
      </c>
      <c r="AB235">
        <v>2023</v>
      </c>
      <c r="AC235">
        <v>2021</v>
      </c>
      <c r="AD235" s="4">
        <v>45197</v>
      </c>
      <c r="AE235" s="4">
        <v>46273</v>
      </c>
      <c r="AF235">
        <v>94.009515570000005</v>
      </c>
      <c r="AG235" t="str">
        <f t="shared" si="3"/>
        <v>France PPE2 Onshore Wind - Round 5-France-2023</v>
      </c>
    </row>
    <row r="236" spans="1:33" x14ac:dyDescent="0.35">
      <c r="A236" t="s">
        <v>490</v>
      </c>
      <c r="B236" t="s">
        <v>75</v>
      </c>
      <c r="C236" t="s">
        <v>356</v>
      </c>
      <c r="D236" t="s">
        <v>172</v>
      </c>
      <c r="E236" t="s">
        <v>31</v>
      </c>
      <c r="G236" t="s">
        <v>78</v>
      </c>
      <c r="H236" t="s">
        <v>79</v>
      </c>
      <c r="I236" t="s">
        <v>127</v>
      </c>
      <c r="J236">
        <v>20</v>
      </c>
      <c r="K236">
        <v>0</v>
      </c>
      <c r="L236" t="s">
        <v>174</v>
      </c>
      <c r="M236" t="s">
        <v>104</v>
      </c>
      <c r="N236" s="6" t="s">
        <v>472</v>
      </c>
      <c r="O236" s="6">
        <v>102.1</v>
      </c>
      <c r="P236" s="6">
        <v>110.4</v>
      </c>
      <c r="Q236" s="6"/>
      <c r="R236" s="6">
        <v>0</v>
      </c>
      <c r="S236" s="6">
        <v>400</v>
      </c>
      <c r="U236" t="s">
        <v>84</v>
      </c>
      <c r="V236" t="s">
        <v>153</v>
      </c>
      <c r="W236" s="6"/>
      <c r="X236" s="6">
        <v>362</v>
      </c>
      <c r="Y236" s="6">
        <v>388</v>
      </c>
      <c r="Z236" s="3">
        <v>1.07</v>
      </c>
      <c r="AA236" s="3">
        <v>0.91</v>
      </c>
      <c r="AB236">
        <v>2023</v>
      </c>
      <c r="AC236">
        <v>2021</v>
      </c>
      <c r="AD236" s="4">
        <v>45250</v>
      </c>
      <c r="AE236" s="4">
        <v>46023</v>
      </c>
      <c r="AF236">
        <v>110.40224910000001</v>
      </c>
      <c r="AG236" t="str">
        <f t="shared" si="3"/>
        <v>France PPE2 PV Roof, Carports, Greenhouses -  Round 6-France-2023</v>
      </c>
    </row>
    <row r="237" spans="1:33" x14ac:dyDescent="0.35">
      <c r="A237" t="s">
        <v>491</v>
      </c>
      <c r="B237" t="s">
        <v>75</v>
      </c>
      <c r="C237" t="s">
        <v>356</v>
      </c>
      <c r="D237" t="s">
        <v>172</v>
      </c>
      <c r="E237" t="s">
        <v>31</v>
      </c>
      <c r="G237" t="s">
        <v>78</v>
      </c>
      <c r="H237" t="s">
        <v>79</v>
      </c>
      <c r="I237" t="s">
        <v>127</v>
      </c>
      <c r="J237">
        <v>20</v>
      </c>
      <c r="K237">
        <v>0</v>
      </c>
      <c r="L237" t="s">
        <v>174</v>
      </c>
      <c r="M237" t="s">
        <v>104</v>
      </c>
      <c r="N237" s="6" t="s">
        <v>472</v>
      </c>
      <c r="O237" s="6">
        <v>100.74</v>
      </c>
      <c r="P237" s="6">
        <v>108.97</v>
      </c>
      <c r="Q237" s="6"/>
      <c r="R237" s="6">
        <v>0</v>
      </c>
      <c r="S237" s="6">
        <v>400</v>
      </c>
      <c r="U237" t="s">
        <v>84</v>
      </c>
      <c r="V237" t="s">
        <v>153</v>
      </c>
      <c r="W237" s="6"/>
      <c r="X237" s="6">
        <v>179.96</v>
      </c>
      <c r="Y237" s="6">
        <v>179.96</v>
      </c>
      <c r="Z237" s="3">
        <v>1</v>
      </c>
      <c r="AA237" s="3">
        <v>0.45</v>
      </c>
      <c r="AB237">
        <v>2024</v>
      </c>
      <c r="AC237">
        <v>2021</v>
      </c>
      <c r="AD237" s="4">
        <v>45404</v>
      </c>
      <c r="AE237" s="4">
        <v>46225</v>
      </c>
      <c r="AF237">
        <v>108.96700920000001</v>
      </c>
      <c r="AG237" t="str">
        <f t="shared" si="3"/>
        <v>France PPE2 PV Roof, Carports, Greenhouses -  Round 7-France-2024</v>
      </c>
    </row>
    <row r="238" spans="1:33" x14ac:dyDescent="0.35">
      <c r="A238" t="s">
        <v>492</v>
      </c>
      <c r="B238" t="s">
        <v>75</v>
      </c>
      <c r="C238" t="s">
        <v>356</v>
      </c>
      <c r="D238" t="s">
        <v>172</v>
      </c>
      <c r="E238" t="s">
        <v>31</v>
      </c>
      <c r="G238" t="s">
        <v>78</v>
      </c>
      <c r="H238" t="s">
        <v>79</v>
      </c>
      <c r="I238" t="s">
        <v>127</v>
      </c>
      <c r="J238">
        <v>20</v>
      </c>
      <c r="K238">
        <v>0</v>
      </c>
      <c r="L238" t="s">
        <v>174</v>
      </c>
      <c r="M238" t="s">
        <v>104</v>
      </c>
      <c r="N238" s="6" t="s">
        <v>472</v>
      </c>
      <c r="O238" s="6">
        <v>99.95</v>
      </c>
      <c r="P238" s="6">
        <v>108.11</v>
      </c>
      <c r="Q238" s="6"/>
      <c r="R238" s="6">
        <v>0</v>
      </c>
      <c r="S238" s="6">
        <v>300</v>
      </c>
      <c r="U238" t="s">
        <v>84</v>
      </c>
      <c r="V238" t="s">
        <v>153</v>
      </c>
      <c r="W238" s="6"/>
      <c r="X238" s="6">
        <v>253.3</v>
      </c>
      <c r="Y238" s="6">
        <v>334.75</v>
      </c>
      <c r="Z238" s="3">
        <v>1.32</v>
      </c>
      <c r="AA238" s="3">
        <v>0.84</v>
      </c>
      <c r="AB238">
        <v>2024</v>
      </c>
      <c r="AC238">
        <v>2021</v>
      </c>
      <c r="AD238" s="4">
        <v>45530</v>
      </c>
      <c r="AE238" s="4">
        <v>46310</v>
      </c>
      <c r="AF238">
        <v>108.1124932</v>
      </c>
      <c r="AG238" t="str">
        <f t="shared" si="3"/>
        <v>France PPE2 PV Roof, Carports, Greenhouses -  Round 8-France-2024</v>
      </c>
    </row>
    <row r="239" spans="1:33" x14ac:dyDescent="0.35">
      <c r="A239" t="s">
        <v>493</v>
      </c>
      <c r="B239" t="s">
        <v>75</v>
      </c>
      <c r="C239" t="s">
        <v>356</v>
      </c>
      <c r="D239" t="s">
        <v>172</v>
      </c>
      <c r="E239" t="s">
        <v>31</v>
      </c>
      <c r="G239" t="s">
        <v>78</v>
      </c>
      <c r="H239" t="s">
        <v>79</v>
      </c>
      <c r="I239" t="s">
        <v>127</v>
      </c>
      <c r="J239">
        <v>20</v>
      </c>
      <c r="K239">
        <v>0</v>
      </c>
      <c r="L239" t="s">
        <v>174</v>
      </c>
      <c r="M239" t="s">
        <v>104</v>
      </c>
      <c r="N239" s="6" t="s">
        <v>472</v>
      </c>
      <c r="O239" s="6">
        <v>79.28</v>
      </c>
      <c r="P239" s="6">
        <v>85.75</v>
      </c>
      <c r="Q239" s="6"/>
      <c r="R239" s="6">
        <v>0</v>
      </c>
      <c r="S239" s="6">
        <v>925</v>
      </c>
      <c r="U239" t="s">
        <v>84</v>
      </c>
      <c r="V239" t="s">
        <v>153</v>
      </c>
      <c r="W239" s="6"/>
      <c r="X239" s="6">
        <v>948</v>
      </c>
      <c r="Y239" s="6">
        <v>1400</v>
      </c>
      <c r="Z239" s="3">
        <v>1.48</v>
      </c>
      <c r="AA239" s="3">
        <v>1.02</v>
      </c>
      <c r="AB239">
        <v>2024</v>
      </c>
      <c r="AC239">
        <v>2021</v>
      </c>
      <c r="AD239" s="4">
        <v>45523</v>
      </c>
      <c r="AF239">
        <v>85.75446187</v>
      </c>
      <c r="AG239" t="str">
        <f t="shared" si="3"/>
        <v>France PPE2 PV Ground - Round 6-France-2024</v>
      </c>
    </row>
    <row r="240" spans="1:33" x14ac:dyDescent="0.35">
      <c r="A240" t="s">
        <v>494</v>
      </c>
      <c r="B240" t="s">
        <v>75</v>
      </c>
      <c r="C240" t="s">
        <v>356</v>
      </c>
      <c r="D240" t="s">
        <v>172</v>
      </c>
      <c r="E240" t="s">
        <v>32</v>
      </c>
      <c r="F240" t="s">
        <v>77</v>
      </c>
      <c r="G240" t="s">
        <v>78</v>
      </c>
      <c r="H240" t="s">
        <v>79</v>
      </c>
      <c r="I240" t="s">
        <v>127</v>
      </c>
      <c r="J240">
        <v>20</v>
      </c>
      <c r="K240">
        <v>0</v>
      </c>
      <c r="L240" t="s">
        <v>174</v>
      </c>
      <c r="M240" t="s">
        <v>104</v>
      </c>
      <c r="N240" s="6" t="s">
        <v>466</v>
      </c>
      <c r="O240" s="6">
        <v>87.23</v>
      </c>
      <c r="P240" s="6">
        <v>94.32</v>
      </c>
      <c r="Q240" s="6"/>
      <c r="R240" s="6">
        <v>0</v>
      </c>
      <c r="S240" s="6">
        <v>925</v>
      </c>
      <c r="U240" t="s">
        <v>88</v>
      </c>
      <c r="V240" t="s">
        <v>153</v>
      </c>
      <c r="W240" s="6"/>
      <c r="X240" s="6">
        <v>1006.8</v>
      </c>
      <c r="Y240" s="6">
        <v>1800.7</v>
      </c>
      <c r="Z240" s="3">
        <v>1.79</v>
      </c>
      <c r="AA240" s="3">
        <v>1.0900000000000001</v>
      </c>
      <c r="AB240">
        <v>2023</v>
      </c>
      <c r="AC240">
        <v>2021</v>
      </c>
      <c r="AD240" s="4">
        <v>45264</v>
      </c>
      <c r="AE240" s="4">
        <v>46371</v>
      </c>
      <c r="AF240">
        <v>94.323096890000002</v>
      </c>
      <c r="AG240" t="str">
        <f t="shared" si="3"/>
        <v>France PPE2 Onshore Wind - Round 6-France-2023</v>
      </c>
    </row>
    <row r="241" spans="1:33" x14ac:dyDescent="0.35">
      <c r="A241" t="s">
        <v>498</v>
      </c>
      <c r="B241" t="s">
        <v>75</v>
      </c>
      <c r="C241" t="s">
        <v>356</v>
      </c>
      <c r="D241" t="s">
        <v>172</v>
      </c>
      <c r="E241" t="s">
        <v>32</v>
      </c>
      <c r="G241" t="s">
        <v>78</v>
      </c>
      <c r="H241" t="s">
        <v>79</v>
      </c>
      <c r="I241" t="s">
        <v>127</v>
      </c>
      <c r="J241">
        <v>20</v>
      </c>
      <c r="K241">
        <v>0</v>
      </c>
      <c r="L241" t="s">
        <v>174</v>
      </c>
      <c r="M241" t="s">
        <v>104</v>
      </c>
      <c r="N241" s="6" t="s">
        <v>466</v>
      </c>
      <c r="O241" s="6">
        <v>87.63</v>
      </c>
      <c r="P241" s="6">
        <v>94.79</v>
      </c>
      <c r="Q241" s="6"/>
      <c r="R241" s="6">
        <v>0</v>
      </c>
      <c r="S241" s="6">
        <v>925</v>
      </c>
      <c r="U241" t="s">
        <v>88</v>
      </c>
      <c r="V241" t="s">
        <v>153</v>
      </c>
      <c r="W241" s="6"/>
      <c r="X241" s="6">
        <v>925.88</v>
      </c>
      <c r="Y241" s="6">
        <v>1349.78</v>
      </c>
      <c r="Z241" s="3">
        <v>1.46</v>
      </c>
      <c r="AA241" s="3">
        <v>1</v>
      </c>
      <c r="AB241">
        <v>2024</v>
      </c>
      <c r="AC241">
        <v>2021</v>
      </c>
      <c r="AD241" s="4">
        <v>45425</v>
      </c>
      <c r="AE241" s="4">
        <v>46531</v>
      </c>
      <c r="AF241">
        <v>94.786371009999996</v>
      </c>
      <c r="AG241" t="str">
        <f t="shared" si="3"/>
        <v>France PPE2 Onshore Wind - Round 7-France-2024</v>
      </c>
    </row>
    <row r="242" spans="1:33" x14ac:dyDescent="0.35">
      <c r="A242" t="s">
        <v>499</v>
      </c>
      <c r="B242" t="s">
        <v>75</v>
      </c>
      <c r="C242" t="s">
        <v>356</v>
      </c>
      <c r="D242" t="s">
        <v>172</v>
      </c>
      <c r="E242" t="s">
        <v>32</v>
      </c>
      <c r="G242" t="s">
        <v>78</v>
      </c>
      <c r="H242" t="s">
        <v>79</v>
      </c>
      <c r="I242" t="s">
        <v>127</v>
      </c>
      <c r="J242">
        <v>20</v>
      </c>
      <c r="K242">
        <v>0</v>
      </c>
      <c r="L242" t="s">
        <v>174</v>
      </c>
      <c r="M242" t="s">
        <v>104</v>
      </c>
      <c r="N242" s="6" t="s">
        <v>466</v>
      </c>
      <c r="O242" s="6">
        <v>87.92</v>
      </c>
      <c r="P242" s="6">
        <v>95.1</v>
      </c>
      <c r="Q242" s="6"/>
      <c r="R242" s="6">
        <v>0</v>
      </c>
      <c r="S242" s="6">
        <v>925</v>
      </c>
      <c r="U242" t="s">
        <v>88</v>
      </c>
      <c r="V242" t="s">
        <v>153</v>
      </c>
      <c r="W242" s="6"/>
      <c r="X242" s="6">
        <v>755</v>
      </c>
      <c r="Y242" s="6">
        <v>1043</v>
      </c>
      <c r="Z242" s="3">
        <v>1.38</v>
      </c>
      <c r="AA242" s="3">
        <v>0.82</v>
      </c>
      <c r="AB242">
        <v>2024</v>
      </c>
      <c r="AC242">
        <v>2021</v>
      </c>
      <c r="AD242" s="4">
        <v>45537</v>
      </c>
      <c r="AE242" s="4">
        <v>46631</v>
      </c>
      <c r="AF242">
        <v>95.100054080000007</v>
      </c>
      <c r="AG242" t="str">
        <f t="shared" si="3"/>
        <v>France PPE2 Onshore Wind - Round 8-France-2024</v>
      </c>
    </row>
    <row r="243" spans="1:33" x14ac:dyDescent="0.35">
      <c r="A243" t="s">
        <v>505</v>
      </c>
      <c r="B243" t="s">
        <v>75</v>
      </c>
      <c r="C243" t="s">
        <v>356</v>
      </c>
      <c r="D243" t="s">
        <v>172</v>
      </c>
      <c r="E243" t="s">
        <v>28</v>
      </c>
      <c r="G243" t="s">
        <v>78</v>
      </c>
      <c r="H243" t="s">
        <v>79</v>
      </c>
      <c r="I243" t="s">
        <v>127</v>
      </c>
      <c r="J243">
        <v>20</v>
      </c>
      <c r="K243">
        <v>0</v>
      </c>
      <c r="L243" t="s">
        <v>174</v>
      </c>
      <c r="M243" t="s">
        <v>104</v>
      </c>
      <c r="N243" s="6"/>
      <c r="O243" s="6">
        <v>112.4</v>
      </c>
      <c r="P243" s="6">
        <v>126.75</v>
      </c>
      <c r="Q243" s="6"/>
      <c r="R243" s="6">
        <v>0</v>
      </c>
      <c r="S243" s="6">
        <v>62.5</v>
      </c>
      <c r="U243" t="s">
        <v>140</v>
      </c>
      <c r="V243" t="s">
        <v>153</v>
      </c>
      <c r="W243" s="6"/>
      <c r="X243" s="6">
        <v>27</v>
      </c>
      <c r="Y243" s="6">
        <v>76</v>
      </c>
      <c r="Z243" s="3">
        <v>2.81</v>
      </c>
      <c r="AA243" s="3">
        <v>0.43</v>
      </c>
      <c r="AB243">
        <v>2017</v>
      </c>
      <c r="AC243">
        <v>2016</v>
      </c>
      <c r="AD243" s="4">
        <v>42692</v>
      </c>
      <c r="AE243" s="4">
        <v>44475</v>
      </c>
      <c r="AF243">
        <v>126.74785749999999</v>
      </c>
      <c r="AG243" t="str">
        <f t="shared" si="3"/>
        <v>France Small-scale and Micro Hydro Auction 2017-France-2017</v>
      </c>
    </row>
    <row r="244" spans="1:33" x14ac:dyDescent="0.35">
      <c r="A244" t="s">
        <v>506</v>
      </c>
      <c r="B244" t="s">
        <v>75</v>
      </c>
      <c r="C244" t="s">
        <v>356</v>
      </c>
      <c r="D244" t="s">
        <v>172</v>
      </c>
      <c r="E244" t="s">
        <v>28</v>
      </c>
      <c r="G244" t="s">
        <v>78</v>
      </c>
      <c r="H244" t="s">
        <v>79</v>
      </c>
      <c r="I244" t="s">
        <v>127</v>
      </c>
      <c r="J244">
        <v>20</v>
      </c>
      <c r="K244">
        <v>0</v>
      </c>
      <c r="L244" t="s">
        <v>174</v>
      </c>
      <c r="M244" t="s">
        <v>104</v>
      </c>
      <c r="N244" s="6"/>
      <c r="O244" s="6">
        <v>91.8</v>
      </c>
      <c r="P244" s="6">
        <v>108.29</v>
      </c>
      <c r="Q244" s="6"/>
      <c r="R244" s="6">
        <v>0</v>
      </c>
      <c r="S244" s="6">
        <v>35</v>
      </c>
      <c r="U244" t="s">
        <v>140</v>
      </c>
      <c r="V244" t="s">
        <v>153</v>
      </c>
      <c r="W244" s="6"/>
      <c r="X244" s="6">
        <v>29.6</v>
      </c>
      <c r="Y244" s="6">
        <v>97.8</v>
      </c>
      <c r="Z244" s="3">
        <v>3.3</v>
      </c>
      <c r="AA244" s="3">
        <v>0.85</v>
      </c>
      <c r="AB244">
        <v>2018</v>
      </c>
      <c r="AC244">
        <v>2017</v>
      </c>
      <c r="AD244" s="4">
        <v>43087</v>
      </c>
      <c r="AE244" s="4">
        <v>44933</v>
      </c>
      <c r="AF244">
        <v>108.29302819999999</v>
      </c>
      <c r="AG244" t="str">
        <f t="shared" si="3"/>
        <v>France Small-scale Hydro Auction 2018 Round 1 -France-2018</v>
      </c>
    </row>
    <row r="245" spans="1:33" x14ac:dyDescent="0.35">
      <c r="A245" t="s">
        <v>507</v>
      </c>
      <c r="B245" t="s">
        <v>75</v>
      </c>
      <c r="C245" t="s">
        <v>356</v>
      </c>
      <c r="D245" t="s">
        <v>172</v>
      </c>
      <c r="E245" t="s">
        <v>28</v>
      </c>
      <c r="G245" t="s">
        <v>78</v>
      </c>
      <c r="H245" t="s">
        <v>79</v>
      </c>
      <c r="I245" t="s">
        <v>127</v>
      </c>
      <c r="J245">
        <v>20</v>
      </c>
      <c r="K245">
        <v>0</v>
      </c>
      <c r="L245" t="s">
        <v>174</v>
      </c>
      <c r="M245" t="s">
        <v>104</v>
      </c>
      <c r="N245" s="6"/>
      <c r="O245" s="6">
        <v>87.1</v>
      </c>
      <c r="P245" s="6">
        <v>97.48</v>
      </c>
      <c r="Q245" s="6"/>
      <c r="R245" s="6">
        <v>0</v>
      </c>
      <c r="S245" s="6">
        <v>35</v>
      </c>
      <c r="U245" t="s">
        <v>140</v>
      </c>
      <c r="V245" t="s">
        <v>153</v>
      </c>
      <c r="W245" s="6"/>
      <c r="X245" s="6">
        <v>36.700000000000003</v>
      </c>
      <c r="Y245" s="6">
        <v>65.5</v>
      </c>
      <c r="Z245" s="3">
        <v>1.78</v>
      </c>
      <c r="AA245" s="3">
        <v>1.05</v>
      </c>
      <c r="AB245">
        <v>2019</v>
      </c>
      <c r="AC245">
        <v>2017</v>
      </c>
      <c r="AD245" s="4">
        <v>43452</v>
      </c>
      <c r="AE245" s="4">
        <v>45259</v>
      </c>
      <c r="AF245">
        <v>97.481813090000003</v>
      </c>
      <c r="AG245" t="str">
        <f t="shared" si="3"/>
        <v>France Small-scale Hydro Auction 2019 Round 2 -France-2019</v>
      </c>
    </row>
    <row r="246" spans="1:33" x14ac:dyDescent="0.35">
      <c r="A246" t="s">
        <v>508</v>
      </c>
      <c r="B246" t="s">
        <v>75</v>
      </c>
      <c r="C246" t="s">
        <v>356</v>
      </c>
      <c r="D246" t="s">
        <v>172</v>
      </c>
      <c r="E246" t="s">
        <v>28</v>
      </c>
      <c r="G246" t="s">
        <v>78</v>
      </c>
      <c r="H246" t="s">
        <v>79</v>
      </c>
      <c r="I246" t="s">
        <v>127</v>
      </c>
      <c r="J246">
        <v>20</v>
      </c>
      <c r="K246">
        <v>0</v>
      </c>
      <c r="L246" t="s">
        <v>174</v>
      </c>
      <c r="M246" t="s">
        <v>104</v>
      </c>
      <c r="N246" s="6"/>
      <c r="O246" s="6">
        <v>81.5</v>
      </c>
      <c r="P246" s="6">
        <v>92.92</v>
      </c>
      <c r="Q246" s="6"/>
      <c r="R246" s="6">
        <v>0</v>
      </c>
      <c r="S246" s="6">
        <v>35</v>
      </c>
      <c r="U246" t="s">
        <v>140</v>
      </c>
      <c r="V246" t="s">
        <v>153</v>
      </c>
      <c r="W246" s="6"/>
      <c r="X246" s="6">
        <v>20</v>
      </c>
      <c r="Y246" s="6">
        <v>38.200000000000003</v>
      </c>
      <c r="Z246" s="3">
        <v>1.91</v>
      </c>
      <c r="AA246" s="3">
        <v>0.56999999999999995</v>
      </c>
      <c r="AB246">
        <v>2020</v>
      </c>
      <c r="AC246">
        <v>2017</v>
      </c>
      <c r="AD246" s="4">
        <v>43941</v>
      </c>
      <c r="AE246" s="4">
        <v>45692</v>
      </c>
      <c r="AF246">
        <v>92.919849499999998</v>
      </c>
      <c r="AG246" t="str">
        <f t="shared" si="3"/>
        <v>France Small-scale Hydro Auction 2020 Round 3 -France-2020</v>
      </c>
    </row>
    <row r="247" spans="1:33" x14ac:dyDescent="0.35">
      <c r="A247" t="s">
        <v>509</v>
      </c>
      <c r="B247" t="s">
        <v>75</v>
      </c>
      <c r="C247" t="s">
        <v>356</v>
      </c>
      <c r="D247" t="s">
        <v>172</v>
      </c>
      <c r="E247" t="s">
        <v>28</v>
      </c>
      <c r="G247" t="s">
        <v>78</v>
      </c>
      <c r="H247" t="s">
        <v>79</v>
      </c>
      <c r="I247" t="s">
        <v>127</v>
      </c>
      <c r="J247">
        <v>20</v>
      </c>
      <c r="K247">
        <v>0</v>
      </c>
      <c r="L247" t="s">
        <v>174</v>
      </c>
      <c r="M247" t="s">
        <v>104</v>
      </c>
      <c r="N247" s="6"/>
      <c r="O247" s="6">
        <v>95.7</v>
      </c>
      <c r="P247" s="6">
        <v>100.59</v>
      </c>
      <c r="Q247" s="6"/>
      <c r="R247" s="6">
        <v>0</v>
      </c>
      <c r="S247" s="6">
        <v>35</v>
      </c>
      <c r="U247" t="s">
        <v>140</v>
      </c>
      <c r="V247" t="s">
        <v>153</v>
      </c>
      <c r="W247" s="6"/>
      <c r="X247" s="6">
        <v>3.3</v>
      </c>
      <c r="Y247" s="6">
        <v>9.5</v>
      </c>
      <c r="Z247" s="3">
        <v>2.88</v>
      </c>
      <c r="AA247" s="3">
        <v>0.09</v>
      </c>
      <c r="AB247">
        <v>2022</v>
      </c>
      <c r="AC247">
        <v>2017</v>
      </c>
      <c r="AD247" s="4">
        <v>44518</v>
      </c>
      <c r="AE247" s="4">
        <v>46332</v>
      </c>
      <c r="AF247">
        <v>100.5886063</v>
      </c>
      <c r="AG247" t="str">
        <f t="shared" si="3"/>
        <v>France Small-scale Hydro Auction 2022 Round 4 -France-2022</v>
      </c>
    </row>
    <row r="248" spans="1:33" x14ac:dyDescent="0.35">
      <c r="A248" t="s">
        <v>510</v>
      </c>
      <c r="B248" t="s">
        <v>75</v>
      </c>
      <c r="C248" t="s">
        <v>356</v>
      </c>
      <c r="D248" t="s">
        <v>172</v>
      </c>
      <c r="E248" t="s">
        <v>28</v>
      </c>
      <c r="G248" t="s">
        <v>78</v>
      </c>
      <c r="H248" t="s">
        <v>79</v>
      </c>
      <c r="I248" t="s">
        <v>127</v>
      </c>
      <c r="J248">
        <v>20</v>
      </c>
      <c r="K248">
        <v>0</v>
      </c>
      <c r="L248" t="s">
        <v>174</v>
      </c>
      <c r="M248" t="s">
        <v>104</v>
      </c>
      <c r="N248" s="6"/>
      <c r="O248" s="6">
        <v>91.3</v>
      </c>
      <c r="P248" s="6">
        <v>98.72</v>
      </c>
      <c r="Q248" s="6"/>
      <c r="R248" s="6">
        <v>0</v>
      </c>
      <c r="S248" s="6">
        <v>35</v>
      </c>
      <c r="U248" t="s">
        <v>140</v>
      </c>
      <c r="V248" t="s">
        <v>153</v>
      </c>
      <c r="W248" s="6"/>
      <c r="X248" s="6">
        <v>12.9</v>
      </c>
      <c r="Y248" s="6">
        <v>25.8</v>
      </c>
      <c r="Z248" s="3">
        <v>2</v>
      </c>
      <c r="AA248" s="3">
        <v>0.37</v>
      </c>
      <c r="AB248">
        <v>2023</v>
      </c>
      <c r="AC248">
        <v>2017</v>
      </c>
      <c r="AD248" s="4">
        <v>44908</v>
      </c>
      <c r="AE248" s="4">
        <v>46753</v>
      </c>
      <c r="AF248">
        <v>98.724048440000004</v>
      </c>
      <c r="AG248" t="str">
        <f t="shared" si="3"/>
        <v>France Small-scale Hydro Auction 2023 Round 5 -France-2023</v>
      </c>
    </row>
    <row r="249" spans="1:33" x14ac:dyDescent="0.35">
      <c r="A249" t="s">
        <v>513</v>
      </c>
      <c r="B249" t="s">
        <v>75</v>
      </c>
      <c r="C249" t="s">
        <v>356</v>
      </c>
      <c r="D249" t="s">
        <v>172</v>
      </c>
      <c r="E249" t="s">
        <v>28</v>
      </c>
      <c r="G249" t="s">
        <v>78</v>
      </c>
      <c r="H249" t="s">
        <v>79</v>
      </c>
      <c r="I249" t="s">
        <v>127</v>
      </c>
      <c r="J249">
        <v>20</v>
      </c>
      <c r="K249">
        <v>0</v>
      </c>
      <c r="L249" t="s">
        <v>174</v>
      </c>
      <c r="M249" t="s">
        <v>104</v>
      </c>
      <c r="N249" s="6"/>
      <c r="O249" s="6">
        <v>98.9</v>
      </c>
      <c r="P249" s="6">
        <v>106.98</v>
      </c>
      <c r="Q249" s="6"/>
      <c r="R249" s="6">
        <v>0</v>
      </c>
      <c r="S249" s="6">
        <v>30</v>
      </c>
      <c r="U249" t="s">
        <v>140</v>
      </c>
      <c r="V249" t="s">
        <v>153</v>
      </c>
      <c r="W249" s="6"/>
      <c r="X249" s="6">
        <v>10.1</v>
      </c>
      <c r="Y249" s="6">
        <v>13.7</v>
      </c>
      <c r="Z249" s="3">
        <v>1.36</v>
      </c>
      <c r="AA249" s="3">
        <v>0.34</v>
      </c>
      <c r="AB249">
        <v>2024</v>
      </c>
      <c r="AC249">
        <v>2023</v>
      </c>
      <c r="AD249" s="4">
        <v>45327</v>
      </c>
      <c r="AE249" s="4">
        <v>46543</v>
      </c>
      <c r="AF249">
        <v>106.9767442</v>
      </c>
      <c r="AG249" t="str">
        <f t="shared" si="3"/>
        <v>France Small-scale Hydro Auction 2024 Round 6 2027 delivery-France-2024</v>
      </c>
    </row>
    <row r="250" spans="1:33" x14ac:dyDescent="0.35">
      <c r="A250" t="s">
        <v>515</v>
      </c>
      <c r="B250" t="s">
        <v>75</v>
      </c>
      <c r="C250" t="s">
        <v>356</v>
      </c>
      <c r="D250" t="s">
        <v>172</v>
      </c>
      <c r="E250" t="s">
        <v>31</v>
      </c>
      <c r="G250" t="s">
        <v>78</v>
      </c>
      <c r="H250" t="s">
        <v>79</v>
      </c>
      <c r="I250" t="s">
        <v>80</v>
      </c>
      <c r="J250">
        <v>20</v>
      </c>
      <c r="K250">
        <v>0</v>
      </c>
      <c r="L250" t="s">
        <v>174</v>
      </c>
      <c r="M250" t="s">
        <v>104</v>
      </c>
      <c r="N250" s="6" t="s">
        <v>516</v>
      </c>
      <c r="O250" s="6">
        <v>80.599999999999994</v>
      </c>
      <c r="P250" s="6">
        <v>87.18</v>
      </c>
      <c r="Q250" s="6"/>
      <c r="R250" s="6">
        <v>0</v>
      </c>
      <c r="S250" s="6">
        <v>500</v>
      </c>
      <c r="U250" t="s">
        <v>84</v>
      </c>
      <c r="V250" t="s">
        <v>151</v>
      </c>
      <c r="W250" s="6"/>
      <c r="X250" s="6">
        <v>500</v>
      </c>
      <c r="Y250" s="6">
        <v>767</v>
      </c>
      <c r="Z250" s="3">
        <v>1.53</v>
      </c>
      <c r="AA250" s="3">
        <v>1</v>
      </c>
      <c r="AB250">
        <v>2024</v>
      </c>
      <c r="AC250">
        <v>2021</v>
      </c>
      <c r="AD250" s="4">
        <v>45579</v>
      </c>
      <c r="AE250" s="4">
        <v>46491</v>
      </c>
      <c r="AF250">
        <v>87.182260679999999</v>
      </c>
      <c r="AG250" t="str">
        <f t="shared" si="3"/>
        <v>France PPE2 PV/Wind (Technology neutral) - Round 3-France-2024</v>
      </c>
    </row>
    <row r="251" spans="1:33" x14ac:dyDescent="0.35">
      <c r="A251" t="s">
        <v>521</v>
      </c>
      <c r="B251" t="s">
        <v>75</v>
      </c>
      <c r="C251" t="s">
        <v>356</v>
      </c>
      <c r="D251" t="s">
        <v>172</v>
      </c>
      <c r="E251" t="s">
        <v>31</v>
      </c>
      <c r="G251" t="s">
        <v>78</v>
      </c>
      <c r="H251" t="s">
        <v>79</v>
      </c>
      <c r="I251" t="s">
        <v>80</v>
      </c>
      <c r="J251">
        <v>20</v>
      </c>
      <c r="K251">
        <v>0</v>
      </c>
      <c r="L251" t="s">
        <v>174</v>
      </c>
      <c r="M251" t="s">
        <v>104</v>
      </c>
      <c r="N251" s="6" t="s">
        <v>472</v>
      </c>
      <c r="O251" s="6"/>
      <c r="P251" s="6"/>
      <c r="Q251" s="6"/>
      <c r="R251" s="6">
        <v>0</v>
      </c>
      <c r="S251" s="6">
        <v>400</v>
      </c>
      <c r="U251" t="s">
        <v>84</v>
      </c>
      <c r="V251" t="s">
        <v>153</v>
      </c>
      <c r="W251" s="6"/>
      <c r="X251" s="6">
        <v>220</v>
      </c>
      <c r="Y251" s="6">
        <v>278</v>
      </c>
      <c r="Z251" s="3">
        <v>1.26</v>
      </c>
      <c r="AA251" s="3">
        <v>0.55000000000000004</v>
      </c>
      <c r="AB251">
        <v>2024</v>
      </c>
      <c r="AC251">
        <v>2021</v>
      </c>
      <c r="AD251" s="4">
        <v>45632</v>
      </c>
      <c r="AE251" s="4">
        <v>46539</v>
      </c>
      <c r="AG251" t="str">
        <f t="shared" si="3"/>
        <v>France PPE2 PV Roof, Carports, Greenhouses -  Round 9-France-2024</v>
      </c>
    </row>
    <row r="252" spans="1:33" x14ac:dyDescent="0.35">
      <c r="A252" t="s">
        <v>529</v>
      </c>
      <c r="B252" t="s">
        <v>75</v>
      </c>
      <c r="C252" t="s">
        <v>530</v>
      </c>
      <c r="D252" t="s">
        <v>172</v>
      </c>
      <c r="E252" t="s">
        <v>31</v>
      </c>
      <c r="G252" t="s">
        <v>78</v>
      </c>
      <c r="H252" t="s">
        <v>79</v>
      </c>
      <c r="I252" t="s">
        <v>118</v>
      </c>
      <c r="J252">
        <v>20</v>
      </c>
      <c r="K252">
        <v>0</v>
      </c>
      <c r="L252" t="s">
        <v>174</v>
      </c>
      <c r="M252" t="s">
        <v>82</v>
      </c>
      <c r="N252" s="6" t="s">
        <v>531</v>
      </c>
      <c r="O252" s="6">
        <v>91.7</v>
      </c>
      <c r="P252" s="6">
        <v>101.74</v>
      </c>
      <c r="Q252" s="6"/>
      <c r="R252" s="6">
        <v>0</v>
      </c>
      <c r="S252" s="6">
        <v>150</v>
      </c>
      <c r="U252" t="s">
        <v>84</v>
      </c>
      <c r="V252" t="s">
        <v>153</v>
      </c>
      <c r="W252" s="6">
        <v>0</v>
      </c>
      <c r="X252" s="6">
        <v>157</v>
      </c>
      <c r="Y252" s="6">
        <v>715</v>
      </c>
      <c r="Z252" s="3">
        <v>4.55</v>
      </c>
      <c r="AA252" s="3">
        <v>1.05</v>
      </c>
      <c r="AB252">
        <v>2015</v>
      </c>
      <c r="AC252">
        <v>2015</v>
      </c>
      <c r="AD252" s="4">
        <v>42095</v>
      </c>
      <c r="AE252" s="4">
        <v>42898</v>
      </c>
      <c r="AF252">
        <v>101.7419283</v>
      </c>
      <c r="AG252" t="str">
        <f t="shared" si="3"/>
        <v>Germany Open space solar auction, April 2015-Germany-2015</v>
      </c>
    </row>
    <row r="253" spans="1:33" x14ac:dyDescent="0.35">
      <c r="A253" t="s">
        <v>532</v>
      </c>
      <c r="B253" t="s">
        <v>75</v>
      </c>
      <c r="C253" t="s">
        <v>530</v>
      </c>
      <c r="D253" t="s">
        <v>172</v>
      </c>
      <c r="E253" t="s">
        <v>31</v>
      </c>
      <c r="G253" t="s">
        <v>78</v>
      </c>
      <c r="H253" t="s">
        <v>177</v>
      </c>
      <c r="I253" t="s">
        <v>118</v>
      </c>
      <c r="J253">
        <v>20</v>
      </c>
      <c r="K253">
        <v>0</v>
      </c>
      <c r="L253" t="s">
        <v>174</v>
      </c>
      <c r="M253" t="s">
        <v>82</v>
      </c>
      <c r="N253" s="6"/>
      <c r="O253" s="6">
        <v>84.9</v>
      </c>
      <c r="P253" s="6">
        <v>94.2</v>
      </c>
      <c r="Q253" s="6"/>
      <c r="R253" s="6">
        <v>0</v>
      </c>
      <c r="S253" s="6">
        <v>150</v>
      </c>
      <c r="U253" t="s">
        <v>84</v>
      </c>
      <c r="V253" t="s">
        <v>153</v>
      </c>
      <c r="W253" s="6">
        <v>0</v>
      </c>
      <c r="X253" s="6">
        <v>159</v>
      </c>
      <c r="Y253" s="6">
        <v>558</v>
      </c>
      <c r="Z253" s="3">
        <v>3.51</v>
      </c>
      <c r="AA253" s="3">
        <v>1.06</v>
      </c>
      <c r="AB253">
        <v>2015</v>
      </c>
      <c r="AC253">
        <v>2015</v>
      </c>
      <c r="AD253" s="4">
        <v>42217</v>
      </c>
      <c r="AE253" s="4">
        <v>43020</v>
      </c>
      <c r="AF253">
        <v>94.197270610000004</v>
      </c>
      <c r="AG253" t="str">
        <f t="shared" si="3"/>
        <v>Germany Open space solar auction, August 2015-Germany-2015</v>
      </c>
    </row>
    <row r="254" spans="1:33" x14ac:dyDescent="0.35">
      <c r="A254" t="s">
        <v>533</v>
      </c>
      <c r="B254" t="s">
        <v>75</v>
      </c>
      <c r="C254" t="s">
        <v>530</v>
      </c>
      <c r="D254" t="s">
        <v>172</v>
      </c>
      <c r="E254" t="s">
        <v>31</v>
      </c>
      <c r="G254" t="s">
        <v>78</v>
      </c>
      <c r="H254" t="s">
        <v>177</v>
      </c>
      <c r="I254" t="s">
        <v>118</v>
      </c>
      <c r="J254">
        <v>20</v>
      </c>
      <c r="K254">
        <v>0</v>
      </c>
      <c r="L254" t="s">
        <v>174</v>
      </c>
      <c r="M254" t="s">
        <v>82</v>
      </c>
      <c r="N254" s="6"/>
      <c r="O254" s="6">
        <v>80</v>
      </c>
      <c r="P254" s="6">
        <v>88.76</v>
      </c>
      <c r="Q254" s="6"/>
      <c r="R254" s="6">
        <v>0</v>
      </c>
      <c r="S254" s="6">
        <v>200</v>
      </c>
      <c r="U254" t="s">
        <v>84</v>
      </c>
      <c r="V254" t="s">
        <v>153</v>
      </c>
      <c r="W254" s="6">
        <v>0</v>
      </c>
      <c r="X254" s="6">
        <v>204</v>
      </c>
      <c r="Y254" s="6">
        <v>562</v>
      </c>
      <c r="Z254" s="3">
        <v>2.75</v>
      </c>
      <c r="AA254" s="3">
        <v>1.02</v>
      </c>
      <c r="AB254">
        <v>2015</v>
      </c>
      <c r="AC254">
        <v>2015</v>
      </c>
      <c r="AD254" s="4">
        <v>42339</v>
      </c>
      <c r="AE254" s="4">
        <v>43142</v>
      </c>
      <c r="AF254">
        <v>88.760679019999998</v>
      </c>
      <c r="AG254" t="str">
        <f t="shared" si="3"/>
        <v>Germany Open space solar auction, December 2015-Germany-2015</v>
      </c>
    </row>
    <row r="255" spans="1:33" x14ac:dyDescent="0.35">
      <c r="A255" t="s">
        <v>534</v>
      </c>
      <c r="B255" t="s">
        <v>75</v>
      </c>
      <c r="C255" t="s">
        <v>530</v>
      </c>
      <c r="D255" t="s">
        <v>172</v>
      </c>
      <c r="E255" t="s">
        <v>31</v>
      </c>
      <c r="G255" t="s">
        <v>78</v>
      </c>
      <c r="H255" t="s">
        <v>79</v>
      </c>
      <c r="I255" t="s">
        <v>118</v>
      </c>
      <c r="J255">
        <v>20</v>
      </c>
      <c r="K255">
        <v>0</v>
      </c>
      <c r="L255" t="s">
        <v>174</v>
      </c>
      <c r="M255" t="s">
        <v>82</v>
      </c>
      <c r="N255" s="6"/>
      <c r="O255" s="6">
        <v>72.5</v>
      </c>
      <c r="P255" s="6">
        <v>80.209999999999994</v>
      </c>
      <c r="Q255" s="6"/>
      <c r="R255" s="6">
        <v>0</v>
      </c>
      <c r="S255" s="6">
        <v>125</v>
      </c>
      <c r="U255" t="s">
        <v>84</v>
      </c>
      <c r="V255" t="s">
        <v>153</v>
      </c>
      <c r="W255" s="6">
        <v>0</v>
      </c>
      <c r="X255" s="6">
        <v>118</v>
      </c>
      <c r="Y255" s="6">
        <v>311</v>
      </c>
      <c r="Z255" s="3">
        <v>2.64</v>
      </c>
      <c r="AA255" s="3">
        <v>0.94</v>
      </c>
      <c r="AB255">
        <v>2016</v>
      </c>
      <c r="AC255">
        <v>2016</v>
      </c>
      <c r="AD255" s="4">
        <v>42583</v>
      </c>
      <c r="AE255" s="4">
        <v>43386</v>
      </c>
      <c r="AF255">
        <v>80.207987610000004</v>
      </c>
      <c r="AG255" t="str">
        <f t="shared" si="3"/>
        <v>Germany Open space solar auction, August 2016-Germany-2016</v>
      </c>
    </row>
    <row r="256" spans="1:33" x14ac:dyDescent="0.35">
      <c r="A256" t="s">
        <v>535</v>
      </c>
      <c r="B256" t="s">
        <v>75</v>
      </c>
      <c r="C256" t="s">
        <v>530</v>
      </c>
      <c r="D256" t="s">
        <v>172</v>
      </c>
      <c r="E256" t="s">
        <v>31</v>
      </c>
      <c r="G256" t="s">
        <v>78</v>
      </c>
      <c r="H256" t="s">
        <v>79</v>
      </c>
      <c r="I256" t="s">
        <v>118</v>
      </c>
      <c r="J256">
        <v>20</v>
      </c>
      <c r="K256">
        <v>0</v>
      </c>
      <c r="L256" t="s">
        <v>174</v>
      </c>
      <c r="M256" t="s">
        <v>82</v>
      </c>
      <c r="N256" s="6"/>
      <c r="O256" s="6">
        <v>69</v>
      </c>
      <c r="P256" s="6">
        <v>76.34</v>
      </c>
      <c r="Q256" s="6"/>
      <c r="R256" s="6">
        <v>0</v>
      </c>
      <c r="S256" s="6">
        <v>160</v>
      </c>
      <c r="U256" t="s">
        <v>84</v>
      </c>
      <c r="V256" t="s">
        <v>153</v>
      </c>
      <c r="W256" s="6">
        <v>0</v>
      </c>
      <c r="X256" s="6">
        <v>163</v>
      </c>
      <c r="Y256" s="6">
        <v>423</v>
      </c>
      <c r="Z256" s="3">
        <v>2.6</v>
      </c>
      <c r="AA256" s="3">
        <v>1.02</v>
      </c>
      <c r="AB256">
        <v>2016</v>
      </c>
      <c r="AC256">
        <v>2016</v>
      </c>
      <c r="AD256" s="4">
        <v>42705</v>
      </c>
      <c r="AE256" s="4">
        <v>43508</v>
      </c>
      <c r="AF256">
        <v>76.335877859999997</v>
      </c>
      <c r="AG256" t="str">
        <f t="shared" si="3"/>
        <v>Germany Open space solar auction, December 2016-Germany-2016</v>
      </c>
    </row>
    <row r="257" spans="1:33" x14ac:dyDescent="0.35">
      <c r="A257" t="s">
        <v>536</v>
      </c>
      <c r="B257" t="s">
        <v>75</v>
      </c>
      <c r="C257" t="s">
        <v>530</v>
      </c>
      <c r="D257" t="s">
        <v>172</v>
      </c>
      <c r="E257" t="s">
        <v>188</v>
      </c>
      <c r="F257" t="s">
        <v>77</v>
      </c>
      <c r="G257" t="s">
        <v>78</v>
      </c>
      <c r="H257" t="s">
        <v>79</v>
      </c>
      <c r="I257" t="s">
        <v>118</v>
      </c>
      <c r="J257">
        <v>20</v>
      </c>
      <c r="K257">
        <v>0</v>
      </c>
      <c r="L257" t="s">
        <v>174</v>
      </c>
      <c r="M257" t="s">
        <v>82</v>
      </c>
      <c r="N257" s="6" t="s">
        <v>537</v>
      </c>
      <c r="O257" s="6">
        <v>140.16</v>
      </c>
      <c r="P257" s="6">
        <v>158.05000000000001</v>
      </c>
      <c r="Q257" s="6"/>
      <c r="R257" s="6">
        <v>0</v>
      </c>
      <c r="S257" s="6">
        <v>122.45</v>
      </c>
      <c r="U257" t="s">
        <v>190</v>
      </c>
      <c r="V257" t="s">
        <v>153</v>
      </c>
      <c r="W257" s="6">
        <v>0</v>
      </c>
      <c r="X257" s="6">
        <v>27.55</v>
      </c>
      <c r="Y257" s="6">
        <v>27.55</v>
      </c>
      <c r="Z257" s="3">
        <v>1</v>
      </c>
      <c r="AA257" s="3">
        <v>0.23</v>
      </c>
      <c r="AB257">
        <v>2017</v>
      </c>
      <c r="AD257" s="4">
        <v>42979</v>
      </c>
      <c r="AE257" s="4">
        <v>43733</v>
      </c>
      <c r="AF257">
        <v>158.05142079999999</v>
      </c>
      <c r="AG257" t="str">
        <f t="shared" si="3"/>
        <v>Germany Biomass Auction Round 1-Germany-2017</v>
      </c>
    </row>
    <row r="258" spans="1:33" x14ac:dyDescent="0.35">
      <c r="A258" t="s">
        <v>538</v>
      </c>
      <c r="B258" t="s">
        <v>75</v>
      </c>
      <c r="C258" t="s">
        <v>530</v>
      </c>
      <c r="D258" t="s">
        <v>172</v>
      </c>
      <c r="E258" t="s">
        <v>32</v>
      </c>
      <c r="G258" t="s">
        <v>78</v>
      </c>
      <c r="H258" t="s">
        <v>79</v>
      </c>
      <c r="I258" t="s">
        <v>118</v>
      </c>
      <c r="J258">
        <v>20</v>
      </c>
      <c r="K258">
        <v>0</v>
      </c>
      <c r="L258" t="s">
        <v>174</v>
      </c>
      <c r="M258" t="s">
        <v>104</v>
      </c>
      <c r="N258" s="6"/>
      <c r="O258" s="6">
        <v>57.1</v>
      </c>
      <c r="P258" s="6">
        <v>64.39</v>
      </c>
      <c r="Q258" s="6"/>
      <c r="R258" s="6">
        <v>0</v>
      </c>
      <c r="S258" s="6">
        <v>800</v>
      </c>
      <c r="U258" t="s">
        <v>88</v>
      </c>
      <c r="V258" t="s">
        <v>153</v>
      </c>
      <c r="W258" s="6">
        <v>0</v>
      </c>
      <c r="X258" s="6">
        <v>807</v>
      </c>
      <c r="Y258" s="6">
        <v>2137</v>
      </c>
      <c r="Z258" s="3">
        <v>2.65</v>
      </c>
      <c r="AA258" s="3">
        <v>1.01</v>
      </c>
      <c r="AB258">
        <v>2017</v>
      </c>
      <c r="AD258" s="4">
        <v>42856</v>
      </c>
      <c r="AE258" s="4">
        <v>43795</v>
      </c>
      <c r="AF258">
        <v>64.388813709999994</v>
      </c>
      <c r="AG258" t="str">
        <f t="shared" si="3"/>
        <v>Germany EEG Wind Auction Round 1, May 2017-Germany-2017</v>
      </c>
    </row>
    <row r="259" spans="1:33" x14ac:dyDescent="0.35">
      <c r="A259" t="s">
        <v>539</v>
      </c>
      <c r="B259" t="s">
        <v>75</v>
      </c>
      <c r="C259" t="s">
        <v>530</v>
      </c>
      <c r="D259" t="s">
        <v>172</v>
      </c>
      <c r="E259" t="s">
        <v>32</v>
      </c>
      <c r="G259" t="s">
        <v>78</v>
      </c>
      <c r="H259" t="s">
        <v>79</v>
      </c>
      <c r="I259" t="s">
        <v>118</v>
      </c>
      <c r="J259">
        <v>20</v>
      </c>
      <c r="K259">
        <v>0</v>
      </c>
      <c r="L259" t="s">
        <v>174</v>
      </c>
      <c r="M259" t="s">
        <v>104</v>
      </c>
      <c r="N259" s="6"/>
      <c r="O259" s="6">
        <v>44</v>
      </c>
      <c r="P259" s="6">
        <v>49.62</v>
      </c>
      <c r="Q259" s="6"/>
      <c r="R259" s="6">
        <v>0</v>
      </c>
      <c r="S259" s="6">
        <v>1550</v>
      </c>
      <c r="U259" t="s">
        <v>251</v>
      </c>
      <c r="V259" t="s">
        <v>153</v>
      </c>
      <c r="W259" s="6">
        <v>0</v>
      </c>
      <c r="X259" s="6">
        <v>1490</v>
      </c>
      <c r="Y259" s="6">
        <v>1490</v>
      </c>
      <c r="Z259" s="3">
        <v>1</v>
      </c>
      <c r="AA259" s="3">
        <v>0.96</v>
      </c>
      <c r="AB259">
        <v>2017</v>
      </c>
      <c r="AF259">
        <v>49.616599010000002</v>
      </c>
      <c r="AG259" t="str">
        <f t="shared" ref="AG259:AG322" si="4">A259&amp;"-"&amp;C259&amp;"-"&amp;AB259</f>
        <v>Germany Offshore Wind Transitional Auction Round I-Germany-2017</v>
      </c>
    </row>
    <row r="260" spans="1:33" x14ac:dyDescent="0.35">
      <c r="A260" t="s">
        <v>540</v>
      </c>
      <c r="B260" t="s">
        <v>75</v>
      </c>
      <c r="C260" t="s">
        <v>530</v>
      </c>
      <c r="D260" t="s">
        <v>172</v>
      </c>
      <c r="E260" t="s">
        <v>32</v>
      </c>
      <c r="G260" t="s">
        <v>78</v>
      </c>
      <c r="H260" t="s">
        <v>79</v>
      </c>
      <c r="I260" t="s">
        <v>118</v>
      </c>
      <c r="J260">
        <v>20</v>
      </c>
      <c r="K260">
        <v>0</v>
      </c>
      <c r="L260" t="s">
        <v>174</v>
      </c>
      <c r="M260" t="s">
        <v>82</v>
      </c>
      <c r="N260" s="6"/>
      <c r="O260" s="6">
        <v>42.8</v>
      </c>
      <c r="P260" s="6">
        <v>48.26</v>
      </c>
      <c r="Q260" s="6"/>
      <c r="R260" s="6">
        <v>0</v>
      </c>
      <c r="S260" s="6">
        <v>1000</v>
      </c>
      <c r="U260" t="s">
        <v>88</v>
      </c>
      <c r="V260" t="s">
        <v>153</v>
      </c>
      <c r="W260" s="6">
        <v>0</v>
      </c>
      <c r="X260" s="6">
        <v>1013</v>
      </c>
      <c r="Y260" s="6">
        <v>2927</v>
      </c>
      <c r="Z260" s="3">
        <v>2.89</v>
      </c>
      <c r="AA260" s="3">
        <v>1.01</v>
      </c>
      <c r="AB260">
        <v>2017</v>
      </c>
      <c r="AD260" s="4">
        <v>42948</v>
      </c>
      <c r="AE260" s="4">
        <v>43885</v>
      </c>
      <c r="AF260">
        <v>48.263419030000001</v>
      </c>
      <c r="AG260" t="str">
        <f t="shared" si="4"/>
        <v>Germany EEG Wind Auction Round 2, August 2017-Germany-2017</v>
      </c>
    </row>
    <row r="261" spans="1:33" x14ac:dyDescent="0.35">
      <c r="A261" t="s">
        <v>541</v>
      </c>
      <c r="B261" t="s">
        <v>75</v>
      </c>
      <c r="C261" t="s">
        <v>530</v>
      </c>
      <c r="D261" t="s">
        <v>172</v>
      </c>
      <c r="E261" t="s">
        <v>32</v>
      </c>
      <c r="G261" t="s">
        <v>78</v>
      </c>
      <c r="H261" t="s">
        <v>79</v>
      </c>
      <c r="I261" t="s">
        <v>118</v>
      </c>
      <c r="J261">
        <v>20</v>
      </c>
      <c r="K261">
        <v>0</v>
      </c>
      <c r="L261" t="s">
        <v>174</v>
      </c>
      <c r="M261" t="s">
        <v>82</v>
      </c>
      <c r="N261" s="6"/>
      <c r="O261" s="6">
        <v>38.200000000000003</v>
      </c>
      <c r="P261" s="6">
        <v>43.08</v>
      </c>
      <c r="Q261" s="6"/>
      <c r="R261" s="6">
        <v>0</v>
      </c>
      <c r="S261" s="6">
        <v>1000</v>
      </c>
      <c r="U261" t="s">
        <v>88</v>
      </c>
      <c r="V261" t="s">
        <v>153</v>
      </c>
      <c r="W261" s="6">
        <v>0</v>
      </c>
      <c r="X261" s="6">
        <v>1000.4</v>
      </c>
      <c r="Y261" s="6">
        <v>2591</v>
      </c>
      <c r="Z261" s="3">
        <v>2.59</v>
      </c>
      <c r="AA261" s="3">
        <v>1</v>
      </c>
      <c r="AB261">
        <v>2017</v>
      </c>
      <c r="AD261" s="4">
        <v>43040</v>
      </c>
      <c r="AE261" s="4">
        <v>44165</v>
      </c>
      <c r="AF261">
        <v>43.076229140000002</v>
      </c>
      <c r="AG261" t="str">
        <f t="shared" si="4"/>
        <v>Germany EEG Wind Auction Round 3, November 2017-Germany-2017</v>
      </c>
    </row>
    <row r="262" spans="1:33" x14ac:dyDescent="0.35">
      <c r="A262" t="s">
        <v>542</v>
      </c>
      <c r="B262" t="s">
        <v>75</v>
      </c>
      <c r="C262" t="s">
        <v>530</v>
      </c>
      <c r="D262" t="s">
        <v>172</v>
      </c>
      <c r="E262" t="s">
        <v>31</v>
      </c>
      <c r="G262" t="s">
        <v>78</v>
      </c>
      <c r="H262" t="s">
        <v>79</v>
      </c>
      <c r="I262" t="s">
        <v>118</v>
      </c>
      <c r="J262">
        <v>20</v>
      </c>
      <c r="K262">
        <v>0</v>
      </c>
      <c r="L262" t="s">
        <v>174</v>
      </c>
      <c r="M262" t="s">
        <v>82</v>
      </c>
      <c r="N262" s="6"/>
      <c r="O262" s="6">
        <v>49.1</v>
      </c>
      <c r="P262" s="6">
        <v>55.37</v>
      </c>
      <c r="Q262" s="6"/>
      <c r="R262" s="6">
        <v>0</v>
      </c>
      <c r="S262" s="6">
        <v>200</v>
      </c>
      <c r="U262" t="s">
        <v>84</v>
      </c>
      <c r="V262" t="s">
        <v>153</v>
      </c>
      <c r="W262" s="6">
        <v>0</v>
      </c>
      <c r="X262" s="6">
        <v>222</v>
      </c>
      <c r="Y262" s="6">
        <v>754</v>
      </c>
      <c r="Z262" s="3">
        <v>3.4</v>
      </c>
      <c r="AA262" s="3">
        <v>1.1100000000000001</v>
      </c>
      <c r="AB262">
        <v>2017</v>
      </c>
      <c r="AC262">
        <v>2017</v>
      </c>
      <c r="AD262" s="4">
        <v>43009</v>
      </c>
      <c r="AE262" s="4">
        <v>43812</v>
      </c>
      <c r="AF262">
        <v>55.367613890000001</v>
      </c>
      <c r="AG262" t="str">
        <f t="shared" si="4"/>
        <v>Germany Open space solar auction, October 2017-Germany-2017</v>
      </c>
    </row>
    <row r="263" spans="1:33" x14ac:dyDescent="0.35">
      <c r="A263" t="s">
        <v>543</v>
      </c>
      <c r="B263" t="s">
        <v>75</v>
      </c>
      <c r="C263" t="s">
        <v>530</v>
      </c>
      <c r="D263" t="s">
        <v>172</v>
      </c>
      <c r="E263" t="s">
        <v>31</v>
      </c>
      <c r="G263" t="s">
        <v>78</v>
      </c>
      <c r="H263" t="s">
        <v>79</v>
      </c>
      <c r="I263" t="s">
        <v>118</v>
      </c>
      <c r="J263">
        <v>20</v>
      </c>
      <c r="K263">
        <v>0</v>
      </c>
      <c r="L263" t="s">
        <v>174</v>
      </c>
      <c r="M263" t="s">
        <v>82</v>
      </c>
      <c r="N263" s="6"/>
      <c r="O263" s="6">
        <v>74.099999999999994</v>
      </c>
      <c r="P263" s="6">
        <v>83.56</v>
      </c>
      <c r="Q263" s="6"/>
      <c r="R263" s="6">
        <v>0</v>
      </c>
      <c r="S263" s="6">
        <v>125</v>
      </c>
      <c r="U263" t="s">
        <v>84</v>
      </c>
      <c r="V263" t="s">
        <v>153</v>
      </c>
      <c r="W263" s="6">
        <v>0</v>
      </c>
      <c r="X263" s="6">
        <v>108</v>
      </c>
      <c r="Y263" s="6">
        <v>539</v>
      </c>
      <c r="Z263" s="3">
        <v>4.99</v>
      </c>
      <c r="AA263" s="3">
        <v>0.86</v>
      </c>
      <c r="AB263">
        <v>2017</v>
      </c>
      <c r="AE263" s="4">
        <v>43264</v>
      </c>
      <c r="AF263">
        <v>83.558863329999994</v>
      </c>
      <c r="AG263" t="str">
        <f t="shared" si="4"/>
        <v>Germany Open space solar auction, April 2016-Germany-2017</v>
      </c>
    </row>
    <row r="264" spans="1:33" x14ac:dyDescent="0.35">
      <c r="A264" t="s">
        <v>544</v>
      </c>
      <c r="B264" t="s">
        <v>75</v>
      </c>
      <c r="C264" t="s">
        <v>530</v>
      </c>
      <c r="D264" t="s">
        <v>172</v>
      </c>
      <c r="E264" t="s">
        <v>31</v>
      </c>
      <c r="G264" t="s">
        <v>78</v>
      </c>
      <c r="H264" t="s">
        <v>79</v>
      </c>
      <c r="I264" t="s">
        <v>118</v>
      </c>
      <c r="J264">
        <v>20</v>
      </c>
      <c r="K264">
        <v>0</v>
      </c>
      <c r="L264" t="s">
        <v>174</v>
      </c>
      <c r="M264" t="s">
        <v>82</v>
      </c>
      <c r="N264" s="6"/>
      <c r="O264" s="6">
        <v>56.6</v>
      </c>
      <c r="P264" s="6">
        <v>63.82</v>
      </c>
      <c r="Q264" s="6"/>
      <c r="R264" s="6">
        <v>0</v>
      </c>
      <c r="S264" s="6">
        <v>200</v>
      </c>
      <c r="U264" t="s">
        <v>84</v>
      </c>
      <c r="V264" t="s">
        <v>153</v>
      </c>
      <c r="W264" s="6">
        <v>0</v>
      </c>
      <c r="X264" s="6">
        <v>201</v>
      </c>
      <c r="Y264" s="6">
        <v>646</v>
      </c>
      <c r="Z264" s="3">
        <v>3.21</v>
      </c>
      <c r="AA264" s="3">
        <v>1.01</v>
      </c>
      <c r="AB264">
        <v>2017</v>
      </c>
      <c r="AC264">
        <v>2017</v>
      </c>
      <c r="AD264" s="4">
        <v>42887</v>
      </c>
      <c r="AE264" s="4">
        <v>43690</v>
      </c>
      <c r="AF264">
        <v>63.82498872</v>
      </c>
      <c r="AG264" t="str">
        <f t="shared" si="4"/>
        <v>Germany Open space solar auction, June 2017-Germany-2017</v>
      </c>
    </row>
    <row r="265" spans="1:33" x14ac:dyDescent="0.35">
      <c r="A265" t="s">
        <v>545</v>
      </c>
      <c r="B265" t="s">
        <v>75</v>
      </c>
      <c r="C265" t="s">
        <v>530</v>
      </c>
      <c r="D265" t="s">
        <v>172</v>
      </c>
      <c r="E265" t="s">
        <v>188</v>
      </c>
      <c r="F265" t="s">
        <v>77</v>
      </c>
      <c r="G265" t="s">
        <v>78</v>
      </c>
      <c r="H265" t="s">
        <v>79</v>
      </c>
      <c r="I265" t="s">
        <v>118</v>
      </c>
      <c r="J265">
        <v>20</v>
      </c>
      <c r="K265">
        <v>0</v>
      </c>
      <c r="L265" t="s">
        <v>174</v>
      </c>
      <c r="M265" t="s">
        <v>82</v>
      </c>
      <c r="N265" s="6" t="s">
        <v>537</v>
      </c>
      <c r="O265" s="6">
        <v>147.30000000000001</v>
      </c>
      <c r="P265" s="6">
        <v>173.76</v>
      </c>
      <c r="Q265" s="6"/>
      <c r="R265" s="6">
        <v>0</v>
      </c>
      <c r="S265" s="6">
        <v>225.8</v>
      </c>
      <c r="U265" t="s">
        <v>190</v>
      </c>
      <c r="V265" t="s">
        <v>153</v>
      </c>
      <c r="W265" s="6">
        <v>0</v>
      </c>
      <c r="X265" s="6">
        <v>76.540000000000006</v>
      </c>
      <c r="Y265" s="6">
        <v>76.540000000000006</v>
      </c>
      <c r="Z265" s="3">
        <v>1</v>
      </c>
      <c r="AA265" s="3">
        <v>0.34</v>
      </c>
      <c r="AB265">
        <v>2018</v>
      </c>
      <c r="AD265" s="4">
        <v>43344</v>
      </c>
      <c r="AE265" s="4">
        <v>44648</v>
      </c>
      <c r="AF265">
        <v>173.76430339999999</v>
      </c>
      <c r="AG265" t="str">
        <f t="shared" si="4"/>
        <v>Germany Biomass Auction Round 2 September 2018-Germany-2018</v>
      </c>
    </row>
    <row r="266" spans="1:33" x14ac:dyDescent="0.35">
      <c r="A266" t="s">
        <v>546</v>
      </c>
      <c r="B266" t="s">
        <v>75</v>
      </c>
      <c r="C266" t="s">
        <v>530</v>
      </c>
      <c r="D266" t="s">
        <v>172</v>
      </c>
      <c r="E266" t="s">
        <v>32</v>
      </c>
      <c r="G266" t="s">
        <v>78</v>
      </c>
      <c r="H266" t="s">
        <v>79</v>
      </c>
      <c r="I266" t="s">
        <v>118</v>
      </c>
      <c r="J266">
        <v>20</v>
      </c>
      <c r="K266">
        <v>0</v>
      </c>
      <c r="L266" t="s">
        <v>174</v>
      </c>
      <c r="M266" t="s">
        <v>104</v>
      </c>
      <c r="N266" s="6"/>
      <c r="O266" s="6">
        <v>46.6</v>
      </c>
      <c r="P266" s="6">
        <v>54.97</v>
      </c>
      <c r="Q266" s="6"/>
      <c r="R266" s="6">
        <v>0</v>
      </c>
      <c r="S266" s="6">
        <v>1610</v>
      </c>
      <c r="U266" t="s">
        <v>251</v>
      </c>
      <c r="V266" t="s">
        <v>153</v>
      </c>
      <c r="W266" s="6">
        <v>0</v>
      </c>
      <c r="X266" s="6">
        <v>1610</v>
      </c>
      <c r="Y266" s="6">
        <v>1610</v>
      </c>
      <c r="Z266" s="3">
        <v>1</v>
      </c>
      <c r="AA266" s="3">
        <v>1</v>
      </c>
      <c r="AB266">
        <v>2018</v>
      </c>
      <c r="AE266" s="4">
        <v>46022</v>
      </c>
      <c r="AF266">
        <v>54.972277929999997</v>
      </c>
      <c r="AG266" t="str">
        <f t="shared" si="4"/>
        <v>Germany Offshore Wind Transitional Auction Round II-Germany-2018</v>
      </c>
    </row>
    <row r="267" spans="1:33" x14ac:dyDescent="0.35">
      <c r="A267" t="s">
        <v>547</v>
      </c>
      <c r="B267" t="s">
        <v>75</v>
      </c>
      <c r="C267" t="s">
        <v>530</v>
      </c>
      <c r="D267" t="s">
        <v>172</v>
      </c>
      <c r="E267" t="s">
        <v>32</v>
      </c>
      <c r="G267" t="s">
        <v>78</v>
      </c>
      <c r="H267" t="s">
        <v>79</v>
      </c>
      <c r="I267" t="s">
        <v>118</v>
      </c>
      <c r="J267">
        <v>20</v>
      </c>
      <c r="K267">
        <v>0</v>
      </c>
      <c r="L267" t="s">
        <v>174</v>
      </c>
      <c r="M267" t="s">
        <v>82</v>
      </c>
      <c r="N267" s="6"/>
      <c r="O267" s="6">
        <v>47.3</v>
      </c>
      <c r="P267" s="6">
        <v>55.8</v>
      </c>
      <c r="Q267" s="6"/>
      <c r="R267" s="6">
        <v>0</v>
      </c>
      <c r="S267" s="6">
        <v>700</v>
      </c>
      <c r="U267" t="s">
        <v>88</v>
      </c>
      <c r="V267" t="s">
        <v>153</v>
      </c>
      <c r="W267" s="6">
        <v>0</v>
      </c>
      <c r="X267" s="6">
        <v>709</v>
      </c>
      <c r="Y267" s="6">
        <v>989</v>
      </c>
      <c r="Z267" s="3">
        <v>1.39</v>
      </c>
      <c r="AA267" s="3">
        <v>1.01</v>
      </c>
      <c r="AB267">
        <v>2018</v>
      </c>
      <c r="AD267" s="4">
        <v>43132</v>
      </c>
      <c r="AE267" s="4">
        <v>44561</v>
      </c>
      <c r="AF267">
        <v>55.798041759999997</v>
      </c>
      <c r="AG267" t="str">
        <f t="shared" si="4"/>
        <v>Germany EEG Wind Auction Round 4, February 2018-Germany-2018</v>
      </c>
    </row>
    <row r="268" spans="1:33" x14ac:dyDescent="0.35">
      <c r="A268" t="s">
        <v>548</v>
      </c>
      <c r="B268" t="s">
        <v>75</v>
      </c>
      <c r="C268" t="s">
        <v>530</v>
      </c>
      <c r="D268" t="s">
        <v>172</v>
      </c>
      <c r="E268" t="s">
        <v>32</v>
      </c>
      <c r="G268" t="s">
        <v>78</v>
      </c>
      <c r="H268" t="s">
        <v>79</v>
      </c>
      <c r="I268" t="s">
        <v>118</v>
      </c>
      <c r="J268">
        <v>20</v>
      </c>
      <c r="K268">
        <v>0</v>
      </c>
      <c r="L268" t="s">
        <v>174</v>
      </c>
      <c r="M268" t="s">
        <v>82</v>
      </c>
      <c r="N268" s="6"/>
      <c r="O268" s="6">
        <v>57.3</v>
      </c>
      <c r="P268" s="6">
        <v>67.59</v>
      </c>
      <c r="Q268" s="6"/>
      <c r="R268" s="6">
        <v>0</v>
      </c>
      <c r="S268" s="6">
        <v>670</v>
      </c>
      <c r="U268" t="s">
        <v>88</v>
      </c>
      <c r="V268" t="s">
        <v>153</v>
      </c>
      <c r="W268" s="6">
        <v>0</v>
      </c>
      <c r="X268" s="6">
        <v>604</v>
      </c>
      <c r="Y268" s="6">
        <v>604</v>
      </c>
      <c r="Z268" s="3">
        <v>1</v>
      </c>
      <c r="AA268" s="3">
        <v>0.9</v>
      </c>
      <c r="AB268">
        <v>2018</v>
      </c>
      <c r="AD268" s="4">
        <v>43221</v>
      </c>
      <c r="AE268" s="4">
        <v>44341</v>
      </c>
      <c r="AF268">
        <v>67.594667920000006</v>
      </c>
      <c r="AG268" t="str">
        <f t="shared" si="4"/>
        <v>Germany EEG Wind Auction Round 5, May 2018-Germany-2018</v>
      </c>
    </row>
    <row r="269" spans="1:33" x14ac:dyDescent="0.35">
      <c r="A269" t="s">
        <v>549</v>
      </c>
      <c r="B269" t="s">
        <v>75</v>
      </c>
      <c r="C269" t="s">
        <v>530</v>
      </c>
      <c r="D269" t="s">
        <v>172</v>
      </c>
      <c r="E269" t="s">
        <v>32</v>
      </c>
      <c r="G269" t="s">
        <v>78</v>
      </c>
      <c r="H269" t="s">
        <v>79</v>
      </c>
      <c r="I269" t="s">
        <v>118</v>
      </c>
      <c r="J269">
        <v>20</v>
      </c>
      <c r="K269">
        <v>0</v>
      </c>
      <c r="L269" t="s">
        <v>174</v>
      </c>
      <c r="M269" t="s">
        <v>82</v>
      </c>
      <c r="N269" s="6"/>
      <c r="O269" s="6">
        <v>61.6</v>
      </c>
      <c r="P269" s="6">
        <v>72.67</v>
      </c>
      <c r="Q269" s="6"/>
      <c r="R269" s="6">
        <v>0</v>
      </c>
      <c r="S269" s="6">
        <v>670</v>
      </c>
      <c r="U269" t="s">
        <v>88</v>
      </c>
      <c r="V269" t="s">
        <v>153</v>
      </c>
      <c r="W269" s="6">
        <v>0</v>
      </c>
      <c r="X269" s="6">
        <v>666</v>
      </c>
      <c r="Y269" s="6">
        <v>708.6</v>
      </c>
      <c r="Z269" s="3">
        <v>1.06</v>
      </c>
      <c r="AA269" s="3">
        <v>0.99</v>
      </c>
      <c r="AB269">
        <v>2018</v>
      </c>
      <c r="AD269" s="4">
        <v>43313</v>
      </c>
      <c r="AE269" s="4">
        <v>44432</v>
      </c>
      <c r="AF269">
        <v>72.667217179999994</v>
      </c>
      <c r="AG269" t="str">
        <f t="shared" si="4"/>
        <v>Germany EEG Wind Auction Round 6, August 2018-Germany-2018</v>
      </c>
    </row>
    <row r="270" spans="1:33" x14ac:dyDescent="0.35">
      <c r="A270" t="s">
        <v>550</v>
      </c>
      <c r="B270" t="s">
        <v>75</v>
      </c>
      <c r="C270" t="s">
        <v>530</v>
      </c>
      <c r="D270" t="s">
        <v>172</v>
      </c>
      <c r="E270" t="s">
        <v>32</v>
      </c>
      <c r="G270" t="s">
        <v>78</v>
      </c>
      <c r="H270" t="s">
        <v>79</v>
      </c>
      <c r="I270" t="s">
        <v>118</v>
      </c>
      <c r="J270">
        <v>20</v>
      </c>
      <c r="K270">
        <v>0</v>
      </c>
      <c r="L270" t="s">
        <v>174</v>
      </c>
      <c r="M270" t="s">
        <v>82</v>
      </c>
      <c r="N270" s="6"/>
      <c r="O270" s="6">
        <v>62.6</v>
      </c>
      <c r="P270" s="6">
        <v>73.849999999999994</v>
      </c>
      <c r="Q270" s="6"/>
      <c r="R270" s="6">
        <v>0</v>
      </c>
      <c r="S270" s="6">
        <v>670</v>
      </c>
      <c r="U270" t="s">
        <v>88</v>
      </c>
      <c r="V270" t="s">
        <v>153</v>
      </c>
      <c r="W270" s="6">
        <v>0</v>
      </c>
      <c r="X270" s="6">
        <v>363</v>
      </c>
      <c r="Y270" s="6">
        <v>363</v>
      </c>
      <c r="Z270" s="3">
        <v>1</v>
      </c>
      <c r="AA270" s="3">
        <v>0.54</v>
      </c>
      <c r="AB270">
        <v>2018</v>
      </c>
      <c r="AD270" s="4">
        <v>43313</v>
      </c>
      <c r="AE270" s="4">
        <v>44561</v>
      </c>
      <c r="AF270">
        <v>73.846879790000003</v>
      </c>
      <c r="AG270" t="str">
        <f t="shared" si="4"/>
        <v>Germany EEG Wind Auction Round 7 October 2018-Germany-2018</v>
      </c>
    </row>
    <row r="271" spans="1:33" x14ac:dyDescent="0.35">
      <c r="A271" t="s">
        <v>551</v>
      </c>
      <c r="B271" t="s">
        <v>75</v>
      </c>
      <c r="C271" t="s">
        <v>530</v>
      </c>
      <c r="D271" t="s">
        <v>172</v>
      </c>
      <c r="E271" t="s">
        <v>31</v>
      </c>
      <c r="G271" t="s">
        <v>78</v>
      </c>
      <c r="H271" t="s">
        <v>79</v>
      </c>
      <c r="I271" t="s">
        <v>118</v>
      </c>
      <c r="J271">
        <v>20</v>
      </c>
      <c r="K271">
        <v>0</v>
      </c>
      <c r="L271" t="s">
        <v>174</v>
      </c>
      <c r="M271" t="s">
        <v>82</v>
      </c>
      <c r="N271" s="6"/>
      <c r="O271" s="6">
        <v>65.8</v>
      </c>
      <c r="P271" s="6">
        <v>74.2</v>
      </c>
      <c r="Q271" s="6"/>
      <c r="R271" s="6">
        <v>0</v>
      </c>
      <c r="S271" s="6">
        <v>200</v>
      </c>
      <c r="U271" t="s">
        <v>84</v>
      </c>
      <c r="V271" t="s">
        <v>153</v>
      </c>
      <c r="W271" s="6">
        <v>0</v>
      </c>
      <c r="X271" s="6">
        <v>200</v>
      </c>
      <c r="Y271" s="6">
        <v>488</v>
      </c>
      <c r="Z271" s="3">
        <v>2.44</v>
      </c>
      <c r="AA271" s="3">
        <v>1</v>
      </c>
      <c r="AB271">
        <v>2017</v>
      </c>
      <c r="AC271">
        <v>2017</v>
      </c>
      <c r="AD271" s="4">
        <v>42767</v>
      </c>
      <c r="AE271" s="4">
        <v>43570</v>
      </c>
      <c r="AF271">
        <v>74.199368519999993</v>
      </c>
      <c r="AG271" t="str">
        <f t="shared" si="4"/>
        <v>Germany Open space solar auction, February 2017-Germany-2017</v>
      </c>
    </row>
    <row r="272" spans="1:33" x14ac:dyDescent="0.35">
      <c r="A272" t="s">
        <v>552</v>
      </c>
      <c r="B272" t="s">
        <v>75</v>
      </c>
      <c r="C272" t="s">
        <v>530</v>
      </c>
      <c r="D272" t="s">
        <v>172</v>
      </c>
      <c r="E272" t="s">
        <v>31</v>
      </c>
      <c r="G272" t="s">
        <v>78</v>
      </c>
      <c r="H272" t="s">
        <v>79</v>
      </c>
      <c r="I272" t="s">
        <v>118</v>
      </c>
      <c r="J272">
        <v>20</v>
      </c>
      <c r="K272">
        <v>0</v>
      </c>
      <c r="L272" t="s">
        <v>174</v>
      </c>
      <c r="M272" t="s">
        <v>82</v>
      </c>
      <c r="N272" s="6"/>
      <c r="O272" s="6">
        <v>43.3</v>
      </c>
      <c r="P272" s="6">
        <v>51.08</v>
      </c>
      <c r="Q272" s="6"/>
      <c r="R272" s="6">
        <v>0</v>
      </c>
      <c r="S272" s="6">
        <v>200</v>
      </c>
      <c r="U272" t="s">
        <v>84</v>
      </c>
      <c r="V272" t="s">
        <v>153</v>
      </c>
      <c r="W272" s="6">
        <v>0</v>
      </c>
      <c r="X272" s="6">
        <v>201</v>
      </c>
      <c r="Y272" s="6">
        <v>546</v>
      </c>
      <c r="Z272" s="3">
        <v>2.72</v>
      </c>
      <c r="AA272" s="3">
        <v>1.01</v>
      </c>
      <c r="AB272">
        <v>2018</v>
      </c>
      <c r="AC272">
        <v>2018</v>
      </c>
      <c r="AD272" s="4">
        <v>43132</v>
      </c>
      <c r="AE272" s="4">
        <v>43935</v>
      </c>
      <c r="AF272">
        <v>51.079391289999997</v>
      </c>
      <c r="AG272" t="str">
        <f t="shared" si="4"/>
        <v>Germany Open space solar auction, February 2018-Germany-2018</v>
      </c>
    </row>
    <row r="273" spans="1:33" x14ac:dyDescent="0.35">
      <c r="A273" t="s">
        <v>553</v>
      </c>
      <c r="B273" t="s">
        <v>75</v>
      </c>
      <c r="C273" t="s">
        <v>530</v>
      </c>
      <c r="D273" t="s">
        <v>172</v>
      </c>
      <c r="E273" t="s">
        <v>31</v>
      </c>
      <c r="G273" t="s">
        <v>78</v>
      </c>
      <c r="H273" t="s">
        <v>79</v>
      </c>
      <c r="I273" t="s">
        <v>118</v>
      </c>
      <c r="J273">
        <v>20</v>
      </c>
      <c r="K273">
        <v>0</v>
      </c>
      <c r="L273" t="s">
        <v>174</v>
      </c>
      <c r="M273" t="s">
        <v>82</v>
      </c>
      <c r="N273" s="6"/>
      <c r="O273" s="6">
        <v>45.9</v>
      </c>
      <c r="P273" s="6">
        <v>54.15</v>
      </c>
      <c r="Q273" s="6"/>
      <c r="R273" s="6">
        <v>0</v>
      </c>
      <c r="S273" s="6">
        <v>182.5</v>
      </c>
      <c r="U273" t="s">
        <v>84</v>
      </c>
      <c r="V273" t="s">
        <v>153</v>
      </c>
      <c r="W273" s="6">
        <v>0</v>
      </c>
      <c r="X273" s="6">
        <v>183.5</v>
      </c>
      <c r="Y273" s="6">
        <v>360</v>
      </c>
      <c r="Z273" s="3">
        <v>1.96</v>
      </c>
      <c r="AA273" s="3">
        <v>1.01</v>
      </c>
      <c r="AB273">
        <v>2018</v>
      </c>
      <c r="AC273">
        <v>2018</v>
      </c>
      <c r="AD273" s="4">
        <v>43252</v>
      </c>
      <c r="AE273" s="4">
        <v>44055</v>
      </c>
      <c r="AF273">
        <v>54.146514099999997</v>
      </c>
      <c r="AG273" t="str">
        <f t="shared" si="4"/>
        <v>Germany Open space solar auction, June 2018-Germany-2018</v>
      </c>
    </row>
    <row r="274" spans="1:33" x14ac:dyDescent="0.35">
      <c r="A274" t="s">
        <v>554</v>
      </c>
      <c r="B274" t="s">
        <v>75</v>
      </c>
      <c r="C274" t="s">
        <v>530</v>
      </c>
      <c r="D274" t="s">
        <v>172</v>
      </c>
      <c r="E274" t="s">
        <v>31</v>
      </c>
      <c r="G274" t="s">
        <v>78</v>
      </c>
      <c r="H274" t="s">
        <v>79</v>
      </c>
      <c r="I274" t="s">
        <v>118</v>
      </c>
      <c r="J274">
        <v>20</v>
      </c>
      <c r="K274">
        <v>0</v>
      </c>
      <c r="L274" t="s">
        <v>174</v>
      </c>
      <c r="M274" t="s">
        <v>82</v>
      </c>
      <c r="N274" s="6"/>
      <c r="O274" s="6">
        <v>46.9</v>
      </c>
      <c r="P274" s="6">
        <v>55.33</v>
      </c>
      <c r="Q274" s="6"/>
      <c r="R274" s="6">
        <v>0</v>
      </c>
      <c r="S274" s="6">
        <v>182.5</v>
      </c>
      <c r="U274" t="s">
        <v>84</v>
      </c>
      <c r="V274" t="s">
        <v>153</v>
      </c>
      <c r="W274" s="6">
        <v>0</v>
      </c>
      <c r="X274" s="6">
        <v>192</v>
      </c>
      <c r="Y274" s="6">
        <v>551</v>
      </c>
      <c r="Z274" s="3">
        <v>2.87</v>
      </c>
      <c r="AA274" s="3">
        <v>1.05</v>
      </c>
      <c r="AB274">
        <v>2018</v>
      </c>
      <c r="AC274">
        <v>2018</v>
      </c>
      <c r="AD274" s="4">
        <v>43374</v>
      </c>
      <c r="AE274" s="4">
        <v>44177</v>
      </c>
      <c r="AF274">
        <v>55.326176709999999</v>
      </c>
      <c r="AG274" t="str">
        <f t="shared" si="4"/>
        <v>Germany Open space solar auction, October 2018-Germany-2018</v>
      </c>
    </row>
    <row r="275" spans="1:33" x14ac:dyDescent="0.35">
      <c r="A275" t="s">
        <v>555</v>
      </c>
      <c r="B275" t="s">
        <v>75</v>
      </c>
      <c r="C275" t="s">
        <v>530</v>
      </c>
      <c r="D275" t="s">
        <v>172</v>
      </c>
      <c r="E275" t="s">
        <v>31</v>
      </c>
      <c r="G275" t="s">
        <v>78</v>
      </c>
      <c r="H275" t="s">
        <v>79</v>
      </c>
      <c r="I275" t="s">
        <v>118</v>
      </c>
      <c r="J275">
        <v>20</v>
      </c>
      <c r="K275">
        <v>0</v>
      </c>
      <c r="L275" t="s">
        <v>174</v>
      </c>
      <c r="M275" t="s">
        <v>82</v>
      </c>
      <c r="N275" s="6"/>
      <c r="O275" s="6">
        <v>46.7</v>
      </c>
      <c r="P275" s="6">
        <v>55.09</v>
      </c>
      <c r="Q275" s="6"/>
      <c r="R275" s="6">
        <v>0</v>
      </c>
      <c r="S275" s="6">
        <v>200</v>
      </c>
      <c r="U275" t="s">
        <v>84</v>
      </c>
      <c r="V275" t="s">
        <v>153</v>
      </c>
      <c r="W275" s="6">
        <v>0</v>
      </c>
      <c r="X275" s="6">
        <v>210</v>
      </c>
      <c r="Y275" s="6">
        <v>395</v>
      </c>
      <c r="Z275" s="3">
        <v>1.88</v>
      </c>
      <c r="AA275" s="3">
        <v>1.05</v>
      </c>
      <c r="AB275">
        <v>2018</v>
      </c>
      <c r="AC275">
        <v>2017</v>
      </c>
      <c r="AD275" s="4">
        <v>43191</v>
      </c>
      <c r="AE275" s="4">
        <v>44196</v>
      </c>
      <c r="AF275">
        <v>55.09024419</v>
      </c>
      <c r="AG275" t="str">
        <f t="shared" si="4"/>
        <v>Germany Joint Solar-Wind April 2018-Germany-2018</v>
      </c>
    </row>
    <row r="276" spans="1:33" x14ac:dyDescent="0.35">
      <c r="A276" t="s">
        <v>556</v>
      </c>
      <c r="B276" t="s">
        <v>75</v>
      </c>
      <c r="C276" t="s">
        <v>530</v>
      </c>
      <c r="D276" t="s">
        <v>172</v>
      </c>
      <c r="E276" t="s">
        <v>31</v>
      </c>
      <c r="G276" t="s">
        <v>78</v>
      </c>
      <c r="H276" t="s">
        <v>79</v>
      </c>
      <c r="I276" t="s">
        <v>118</v>
      </c>
      <c r="J276">
        <v>20</v>
      </c>
      <c r="K276">
        <v>0</v>
      </c>
      <c r="L276" t="s">
        <v>174</v>
      </c>
      <c r="M276" t="s">
        <v>82</v>
      </c>
      <c r="N276" s="6"/>
      <c r="O276" s="6">
        <v>52.7</v>
      </c>
      <c r="P276" s="6">
        <v>62.17</v>
      </c>
      <c r="Q276" s="6"/>
      <c r="R276" s="6">
        <v>0</v>
      </c>
      <c r="S276" s="6">
        <v>200</v>
      </c>
      <c r="U276" t="s">
        <v>84</v>
      </c>
      <c r="V276" t="s">
        <v>153</v>
      </c>
      <c r="W276" s="6">
        <v>0</v>
      </c>
      <c r="X276" s="6">
        <v>201</v>
      </c>
      <c r="Y276" s="6">
        <v>318</v>
      </c>
      <c r="Z276" s="3">
        <v>1.58</v>
      </c>
      <c r="AA276" s="3">
        <v>1.01</v>
      </c>
      <c r="AB276">
        <v>2018</v>
      </c>
      <c r="AC276">
        <v>2017</v>
      </c>
      <c r="AD276" s="4">
        <v>43405</v>
      </c>
      <c r="AE276" s="4">
        <v>44196</v>
      </c>
      <c r="AF276">
        <v>62.168219890000003</v>
      </c>
      <c r="AG276" t="str">
        <f t="shared" si="4"/>
        <v>Germany Joint Solar-Wind November 2018-Germany-2018</v>
      </c>
    </row>
    <row r="277" spans="1:33" x14ac:dyDescent="0.35">
      <c r="A277" t="s">
        <v>557</v>
      </c>
      <c r="B277" t="s">
        <v>75</v>
      </c>
      <c r="C277" t="s">
        <v>530</v>
      </c>
      <c r="D277" t="s">
        <v>172</v>
      </c>
      <c r="E277" t="s">
        <v>32</v>
      </c>
      <c r="G277" t="s">
        <v>78</v>
      </c>
      <c r="H277" t="s">
        <v>79</v>
      </c>
      <c r="I277" t="s">
        <v>118</v>
      </c>
      <c r="J277">
        <v>20</v>
      </c>
      <c r="K277">
        <v>0</v>
      </c>
      <c r="L277" t="s">
        <v>174</v>
      </c>
      <c r="M277" t="s">
        <v>82</v>
      </c>
      <c r="N277" s="6" t="s">
        <v>558</v>
      </c>
      <c r="O277" s="6">
        <v>61.1</v>
      </c>
      <c r="P277" s="6">
        <v>68.38</v>
      </c>
      <c r="Q277" s="6"/>
      <c r="R277" s="6">
        <v>0</v>
      </c>
      <c r="S277" s="6">
        <v>700</v>
      </c>
      <c r="U277" t="s">
        <v>88</v>
      </c>
      <c r="V277" t="s">
        <v>153</v>
      </c>
      <c r="W277" s="6">
        <v>0</v>
      </c>
      <c r="X277" s="6">
        <v>476</v>
      </c>
      <c r="Y277" s="6">
        <v>499.39</v>
      </c>
      <c r="Z277" s="3">
        <v>1.05</v>
      </c>
      <c r="AA277" s="3">
        <v>0.68</v>
      </c>
      <c r="AB277">
        <v>2019</v>
      </c>
      <c r="AD277" s="4">
        <v>43497</v>
      </c>
      <c r="AE277" s="4">
        <v>44440</v>
      </c>
      <c r="AF277">
        <v>68.382764409999993</v>
      </c>
      <c r="AG277" t="str">
        <f t="shared" si="4"/>
        <v>Germany EEG Wind Auction Round 8, February 2019-Germany-2019</v>
      </c>
    </row>
    <row r="278" spans="1:33" x14ac:dyDescent="0.35">
      <c r="A278" t="s">
        <v>559</v>
      </c>
      <c r="B278" t="s">
        <v>75</v>
      </c>
      <c r="C278" t="s">
        <v>530</v>
      </c>
      <c r="D278" t="s">
        <v>172</v>
      </c>
      <c r="E278" t="s">
        <v>32</v>
      </c>
      <c r="G278" t="s">
        <v>78</v>
      </c>
      <c r="H278" t="s">
        <v>79</v>
      </c>
      <c r="I278" t="s">
        <v>118</v>
      </c>
      <c r="J278">
        <v>20</v>
      </c>
      <c r="K278">
        <v>0</v>
      </c>
      <c r="L278" t="s">
        <v>174</v>
      </c>
      <c r="M278" t="s">
        <v>82</v>
      </c>
      <c r="N278" s="6"/>
      <c r="O278" s="6">
        <v>61.3</v>
      </c>
      <c r="P278" s="6">
        <v>68.61</v>
      </c>
      <c r="Q278" s="6"/>
      <c r="R278" s="6">
        <v>0</v>
      </c>
      <c r="S278" s="6">
        <v>650</v>
      </c>
      <c r="U278" t="s">
        <v>88</v>
      </c>
      <c r="V278" t="s">
        <v>153</v>
      </c>
      <c r="W278" s="6">
        <v>0</v>
      </c>
      <c r="X278" s="6">
        <v>270</v>
      </c>
      <c r="Y278" s="6">
        <v>294</v>
      </c>
      <c r="Z278" s="3">
        <v>1.0900000000000001</v>
      </c>
      <c r="AA278" s="3">
        <v>0.42</v>
      </c>
      <c r="AB278">
        <v>2019</v>
      </c>
      <c r="AD278" s="4">
        <v>43586</v>
      </c>
      <c r="AE278" s="4">
        <v>44926</v>
      </c>
      <c r="AF278">
        <v>68.606603250000006</v>
      </c>
      <c r="AG278" t="str">
        <f t="shared" si="4"/>
        <v>Germany EEG Wind Auction Round 9, May 2019-Germany-2019</v>
      </c>
    </row>
    <row r="279" spans="1:33" x14ac:dyDescent="0.35">
      <c r="A279" t="s">
        <v>560</v>
      </c>
      <c r="B279" t="s">
        <v>75</v>
      </c>
      <c r="C279" t="s">
        <v>530</v>
      </c>
      <c r="D279" t="s">
        <v>172</v>
      </c>
      <c r="E279" t="s">
        <v>32</v>
      </c>
      <c r="G279" t="s">
        <v>78</v>
      </c>
      <c r="H279" t="s">
        <v>79</v>
      </c>
      <c r="I279" t="s">
        <v>118</v>
      </c>
      <c r="J279">
        <v>20</v>
      </c>
      <c r="K279">
        <v>0</v>
      </c>
      <c r="L279" t="s">
        <v>174</v>
      </c>
      <c r="M279" t="s">
        <v>82</v>
      </c>
      <c r="N279" s="6"/>
      <c r="O279" s="6">
        <v>62</v>
      </c>
      <c r="P279" s="6">
        <v>69.39</v>
      </c>
      <c r="Q279" s="6"/>
      <c r="R279" s="6">
        <v>0</v>
      </c>
      <c r="S279" s="6">
        <v>675</v>
      </c>
      <c r="U279" t="s">
        <v>88</v>
      </c>
      <c r="V279" t="s">
        <v>153</v>
      </c>
      <c r="W279" s="6">
        <v>0</v>
      </c>
      <c r="X279" s="6">
        <v>204</v>
      </c>
      <c r="Y279" s="6">
        <v>204</v>
      </c>
      <c r="Z279" s="3">
        <v>1</v>
      </c>
      <c r="AA279" s="3">
        <v>0.3</v>
      </c>
      <c r="AB279">
        <v>2019</v>
      </c>
      <c r="AD279" s="4">
        <v>43739</v>
      </c>
      <c r="AE279" s="4">
        <v>44470</v>
      </c>
      <c r="AF279">
        <v>69.390039169999994</v>
      </c>
      <c r="AG279" t="str">
        <f t="shared" si="4"/>
        <v>Germany EEG Wind Auction Round 12, October 2019-Germany-2019</v>
      </c>
    </row>
    <row r="280" spans="1:33" x14ac:dyDescent="0.35">
      <c r="A280" t="s">
        <v>561</v>
      </c>
      <c r="B280" t="s">
        <v>75</v>
      </c>
      <c r="C280" t="s">
        <v>530</v>
      </c>
      <c r="D280" t="s">
        <v>172</v>
      </c>
      <c r="E280" t="s">
        <v>32</v>
      </c>
      <c r="G280" t="s">
        <v>78</v>
      </c>
      <c r="H280" t="s">
        <v>79</v>
      </c>
      <c r="I280" t="s">
        <v>118</v>
      </c>
      <c r="J280">
        <v>20</v>
      </c>
      <c r="K280">
        <v>0</v>
      </c>
      <c r="L280" t="s">
        <v>174</v>
      </c>
      <c r="M280" t="s">
        <v>82</v>
      </c>
      <c r="N280" s="6"/>
      <c r="O280" s="6">
        <v>61.1</v>
      </c>
      <c r="P280" s="6">
        <v>68.38</v>
      </c>
      <c r="Q280" s="6"/>
      <c r="R280" s="6">
        <v>0</v>
      </c>
      <c r="S280" s="6">
        <v>500</v>
      </c>
      <c r="U280" t="s">
        <v>88</v>
      </c>
      <c r="V280" t="s">
        <v>153</v>
      </c>
      <c r="W280" s="6">
        <v>0</v>
      </c>
      <c r="X280" s="6">
        <v>509.04</v>
      </c>
      <c r="Y280" s="6">
        <v>685.84</v>
      </c>
      <c r="Z280" s="3">
        <v>1.35</v>
      </c>
      <c r="AA280" s="3">
        <v>1.02</v>
      </c>
      <c r="AB280">
        <v>2019</v>
      </c>
      <c r="AD280" s="4">
        <v>43800</v>
      </c>
      <c r="AE280" s="4">
        <v>44922</v>
      </c>
      <c r="AF280">
        <v>68.382764409999993</v>
      </c>
      <c r="AG280" t="str">
        <f t="shared" si="4"/>
        <v>Germany EEG Wind Auction Round 13 , December 2019-Germany-2019</v>
      </c>
    </row>
    <row r="281" spans="1:33" x14ac:dyDescent="0.35">
      <c r="A281" t="s">
        <v>562</v>
      </c>
      <c r="B281" t="s">
        <v>75</v>
      </c>
      <c r="C281" t="s">
        <v>530</v>
      </c>
      <c r="D281" t="s">
        <v>172</v>
      </c>
      <c r="E281" t="s">
        <v>188</v>
      </c>
      <c r="F281" t="s">
        <v>77</v>
      </c>
      <c r="G281" t="s">
        <v>78</v>
      </c>
      <c r="H281" t="s">
        <v>79</v>
      </c>
      <c r="I281" t="s">
        <v>118</v>
      </c>
      <c r="J281">
        <v>20</v>
      </c>
      <c r="K281">
        <v>0</v>
      </c>
      <c r="L281" t="s">
        <v>174</v>
      </c>
      <c r="M281" t="s">
        <v>82</v>
      </c>
      <c r="N281" s="6"/>
      <c r="O281" s="6">
        <v>121.37</v>
      </c>
      <c r="P281" s="6">
        <v>135.83000000000001</v>
      </c>
      <c r="Q281" s="6"/>
      <c r="R281" s="6">
        <v>0</v>
      </c>
      <c r="S281" s="6">
        <v>133.29</v>
      </c>
      <c r="U281" t="s">
        <v>190</v>
      </c>
      <c r="V281" t="s">
        <v>153</v>
      </c>
      <c r="W281" s="6">
        <v>0</v>
      </c>
      <c r="X281" s="6">
        <v>25.53</v>
      </c>
      <c r="Y281" s="6">
        <v>27</v>
      </c>
      <c r="Z281" s="3">
        <v>1.06</v>
      </c>
      <c r="AA281" s="3">
        <v>0.19</v>
      </c>
      <c r="AB281">
        <v>2019</v>
      </c>
      <c r="AD281" s="4">
        <v>43556</v>
      </c>
      <c r="AE281" s="4">
        <v>44859</v>
      </c>
      <c r="AF281">
        <v>135.83357799999999</v>
      </c>
      <c r="AG281" t="str">
        <f t="shared" si="4"/>
        <v>Germany Biomass Auction April 2019-Germany-2019</v>
      </c>
    </row>
    <row r="282" spans="1:33" x14ac:dyDescent="0.35">
      <c r="A282" t="s">
        <v>563</v>
      </c>
      <c r="B282" t="s">
        <v>75</v>
      </c>
      <c r="C282" t="s">
        <v>530</v>
      </c>
      <c r="D282" t="s">
        <v>172</v>
      </c>
      <c r="E282" t="s">
        <v>188</v>
      </c>
      <c r="F282" t="s">
        <v>77</v>
      </c>
      <c r="G282" t="s">
        <v>78</v>
      </c>
      <c r="H282" t="s">
        <v>79</v>
      </c>
      <c r="I282" t="s">
        <v>118</v>
      </c>
      <c r="J282">
        <v>20</v>
      </c>
      <c r="K282">
        <v>0</v>
      </c>
      <c r="L282" t="s">
        <v>174</v>
      </c>
      <c r="M282" t="s">
        <v>82</v>
      </c>
      <c r="N282" s="6"/>
      <c r="O282" s="6">
        <v>124.26</v>
      </c>
      <c r="P282" s="6">
        <v>139.07</v>
      </c>
      <c r="Q282" s="6"/>
      <c r="R282" s="6">
        <v>0</v>
      </c>
      <c r="S282" s="6">
        <v>133.29</v>
      </c>
      <c r="U282" t="s">
        <v>190</v>
      </c>
      <c r="V282" t="s">
        <v>153</v>
      </c>
      <c r="W282" s="6">
        <v>0</v>
      </c>
      <c r="X282" s="6">
        <v>56.73</v>
      </c>
      <c r="Y282" s="6">
        <v>76</v>
      </c>
      <c r="Z282" s="3">
        <v>1.34</v>
      </c>
      <c r="AA282" s="3">
        <v>0.43</v>
      </c>
      <c r="AB282">
        <v>2019</v>
      </c>
      <c r="AD282" s="4">
        <v>43770</v>
      </c>
      <c r="AE282" s="4">
        <v>45079</v>
      </c>
      <c r="AF282">
        <v>139.06611599999999</v>
      </c>
      <c r="AG282" t="str">
        <f t="shared" si="4"/>
        <v>Germany Biomass Auction November 2019-Germany-2019</v>
      </c>
    </row>
    <row r="283" spans="1:33" x14ac:dyDescent="0.35">
      <c r="A283" t="s">
        <v>564</v>
      </c>
      <c r="B283" t="s">
        <v>75</v>
      </c>
      <c r="C283" t="s">
        <v>530</v>
      </c>
      <c r="D283" t="s">
        <v>172</v>
      </c>
      <c r="E283" t="s">
        <v>31</v>
      </c>
      <c r="G283" t="s">
        <v>78</v>
      </c>
      <c r="H283" t="s">
        <v>79</v>
      </c>
      <c r="I283" t="s">
        <v>118</v>
      </c>
      <c r="J283">
        <v>20</v>
      </c>
      <c r="K283">
        <v>0</v>
      </c>
      <c r="L283" t="s">
        <v>174</v>
      </c>
      <c r="M283" t="s">
        <v>82</v>
      </c>
      <c r="N283" s="6"/>
      <c r="O283" s="6">
        <v>56.8</v>
      </c>
      <c r="P283" s="6">
        <v>63.57</v>
      </c>
      <c r="Q283" s="6"/>
      <c r="R283" s="6">
        <v>0</v>
      </c>
      <c r="S283" s="6">
        <v>500</v>
      </c>
      <c r="U283" t="s">
        <v>84</v>
      </c>
      <c r="V283" t="s">
        <v>153</v>
      </c>
      <c r="W283" s="6">
        <v>0</v>
      </c>
      <c r="X283" s="6">
        <v>501.25</v>
      </c>
      <c r="Y283" s="6">
        <v>1344.44</v>
      </c>
      <c r="Z283" s="3">
        <v>2.68</v>
      </c>
      <c r="AA283" s="3">
        <v>1</v>
      </c>
      <c r="AB283">
        <v>2019</v>
      </c>
      <c r="AC283">
        <v>2019</v>
      </c>
      <c r="AD283" s="4">
        <v>43800</v>
      </c>
      <c r="AE283" s="4">
        <v>44603</v>
      </c>
      <c r="AF283">
        <v>63.570229429999998</v>
      </c>
      <c r="AG283" t="str">
        <f t="shared" si="4"/>
        <v>Germany Open space solar auction, December 2019-Germany-2019</v>
      </c>
    </row>
    <row r="284" spans="1:33" x14ac:dyDescent="0.35">
      <c r="A284" t="s">
        <v>565</v>
      </c>
      <c r="B284" t="s">
        <v>75</v>
      </c>
      <c r="C284" t="s">
        <v>530</v>
      </c>
      <c r="D284" t="s">
        <v>172</v>
      </c>
      <c r="E284" t="s">
        <v>31</v>
      </c>
      <c r="G284" t="s">
        <v>78</v>
      </c>
      <c r="H284" t="s">
        <v>79</v>
      </c>
      <c r="I284" t="s">
        <v>118</v>
      </c>
      <c r="J284">
        <v>20</v>
      </c>
      <c r="K284">
        <v>0</v>
      </c>
      <c r="L284" t="s">
        <v>174</v>
      </c>
      <c r="M284" t="s">
        <v>82</v>
      </c>
      <c r="N284" s="6"/>
      <c r="O284" s="6">
        <v>48</v>
      </c>
      <c r="P284" s="6">
        <v>53.72</v>
      </c>
      <c r="Q284" s="6"/>
      <c r="R284" s="6">
        <v>0</v>
      </c>
      <c r="S284" s="6">
        <v>175</v>
      </c>
      <c r="U284" t="s">
        <v>84</v>
      </c>
      <c r="V284" t="s">
        <v>153</v>
      </c>
      <c r="W284" s="6">
        <v>0</v>
      </c>
      <c r="X284" s="6">
        <v>178.07</v>
      </c>
      <c r="Y284" s="6">
        <v>465.18</v>
      </c>
      <c r="Z284" s="3">
        <v>2.61</v>
      </c>
      <c r="AA284" s="3">
        <v>1.02</v>
      </c>
      <c r="AB284">
        <v>2019</v>
      </c>
      <c r="AC284">
        <v>2019</v>
      </c>
      <c r="AD284" s="4">
        <v>43497</v>
      </c>
      <c r="AE284" s="4">
        <v>44300</v>
      </c>
      <c r="AF284">
        <v>53.721320650000003</v>
      </c>
      <c r="AG284" t="str">
        <f t="shared" si="4"/>
        <v>Germany Open space solar auction, February 2019-Germany-2019</v>
      </c>
    </row>
    <row r="285" spans="1:33" x14ac:dyDescent="0.35">
      <c r="A285" t="s">
        <v>566</v>
      </c>
      <c r="B285" t="s">
        <v>75</v>
      </c>
      <c r="C285" t="s">
        <v>530</v>
      </c>
      <c r="D285" t="s">
        <v>172</v>
      </c>
      <c r="E285" t="s">
        <v>31</v>
      </c>
      <c r="G285" t="s">
        <v>78</v>
      </c>
      <c r="H285" t="s">
        <v>79</v>
      </c>
      <c r="I285" t="s">
        <v>118</v>
      </c>
      <c r="J285">
        <v>20</v>
      </c>
      <c r="K285">
        <v>0</v>
      </c>
      <c r="L285" t="s">
        <v>174</v>
      </c>
      <c r="M285" t="s">
        <v>82</v>
      </c>
      <c r="N285" s="6"/>
      <c r="O285" s="6">
        <v>54.7</v>
      </c>
      <c r="P285" s="6">
        <v>61.22</v>
      </c>
      <c r="Q285" s="6"/>
      <c r="R285" s="6">
        <v>0</v>
      </c>
      <c r="S285" s="6">
        <v>150</v>
      </c>
      <c r="U285" t="s">
        <v>84</v>
      </c>
      <c r="V285" t="s">
        <v>153</v>
      </c>
      <c r="W285" s="6">
        <v>0</v>
      </c>
      <c r="X285" s="6">
        <v>204.7</v>
      </c>
      <c r="Y285" s="6">
        <v>556</v>
      </c>
      <c r="Z285" s="3">
        <v>2.72</v>
      </c>
      <c r="AA285" s="3">
        <v>1.36</v>
      </c>
      <c r="AB285">
        <v>2019</v>
      </c>
      <c r="AC285">
        <v>2019</v>
      </c>
      <c r="AD285" s="4">
        <v>43617</v>
      </c>
      <c r="AE285" s="4">
        <v>44420</v>
      </c>
      <c r="AF285">
        <v>61.219921659999997</v>
      </c>
      <c r="AG285" t="str">
        <f t="shared" si="4"/>
        <v>Germany Open space solar auction, June 2019-Germany-2019</v>
      </c>
    </row>
    <row r="286" spans="1:33" x14ac:dyDescent="0.35">
      <c r="A286" t="s">
        <v>567</v>
      </c>
      <c r="B286" t="s">
        <v>75</v>
      </c>
      <c r="C286" t="s">
        <v>530</v>
      </c>
      <c r="D286" t="s">
        <v>172</v>
      </c>
      <c r="E286" t="s">
        <v>31</v>
      </c>
      <c r="G286" t="s">
        <v>78</v>
      </c>
      <c r="H286" t="s">
        <v>79</v>
      </c>
      <c r="I286" t="s">
        <v>118</v>
      </c>
      <c r="J286">
        <v>20</v>
      </c>
      <c r="K286">
        <v>0</v>
      </c>
      <c r="L286" t="s">
        <v>174</v>
      </c>
      <c r="M286" t="s">
        <v>82</v>
      </c>
      <c r="N286" s="6"/>
      <c r="O286" s="6">
        <v>65.900000000000006</v>
      </c>
      <c r="P286" s="6">
        <v>73.75</v>
      </c>
      <c r="Q286" s="6"/>
      <c r="R286" s="6">
        <v>0</v>
      </c>
      <c r="S286" s="6">
        <v>500</v>
      </c>
      <c r="U286" t="s">
        <v>84</v>
      </c>
      <c r="V286" t="s">
        <v>153</v>
      </c>
      <c r="W286" s="6">
        <v>0</v>
      </c>
      <c r="X286" s="6">
        <v>505.19</v>
      </c>
      <c r="Y286" s="6">
        <v>869.15</v>
      </c>
      <c r="Z286" s="3">
        <v>1.72</v>
      </c>
      <c r="AA286" s="3">
        <v>1.01</v>
      </c>
      <c r="AB286">
        <v>2019</v>
      </c>
      <c r="AC286">
        <v>2019</v>
      </c>
      <c r="AD286" s="4">
        <v>43525</v>
      </c>
      <c r="AE286" s="4">
        <v>44328</v>
      </c>
      <c r="AF286">
        <v>73.754896470000006</v>
      </c>
      <c r="AG286" t="str">
        <f t="shared" si="4"/>
        <v>Germany Open space solar auction, March 2019-Germany-2019</v>
      </c>
    </row>
    <row r="287" spans="1:33" x14ac:dyDescent="0.35">
      <c r="A287" t="s">
        <v>568</v>
      </c>
      <c r="B287" t="s">
        <v>75</v>
      </c>
      <c r="C287" t="s">
        <v>530</v>
      </c>
      <c r="D287" t="s">
        <v>172</v>
      </c>
      <c r="E287" t="s">
        <v>31</v>
      </c>
      <c r="G287" t="s">
        <v>78</v>
      </c>
      <c r="H287" t="s">
        <v>79</v>
      </c>
      <c r="I287" t="s">
        <v>118</v>
      </c>
      <c r="J287">
        <v>20</v>
      </c>
      <c r="K287">
        <v>0</v>
      </c>
      <c r="L287" t="s">
        <v>174</v>
      </c>
      <c r="M287" t="s">
        <v>82</v>
      </c>
      <c r="N287" s="6"/>
      <c r="O287" s="6">
        <v>49</v>
      </c>
      <c r="P287" s="6">
        <v>54.84</v>
      </c>
      <c r="Q287" s="6"/>
      <c r="R287" s="6">
        <v>0</v>
      </c>
      <c r="S287" s="6">
        <v>150</v>
      </c>
      <c r="U287" t="s">
        <v>84</v>
      </c>
      <c r="V287" t="s">
        <v>153</v>
      </c>
      <c r="W287" s="6">
        <v>0</v>
      </c>
      <c r="X287" s="6">
        <v>152.78</v>
      </c>
      <c r="Y287" s="6">
        <v>648</v>
      </c>
      <c r="Z287" s="3">
        <v>4.24</v>
      </c>
      <c r="AA287" s="3">
        <v>1.02</v>
      </c>
      <c r="AB287">
        <v>2019</v>
      </c>
      <c r="AC287">
        <v>2019</v>
      </c>
      <c r="AD287" s="4">
        <v>43739</v>
      </c>
      <c r="AE287" s="4">
        <v>44542</v>
      </c>
      <c r="AF287">
        <v>54.840514829999996</v>
      </c>
      <c r="AG287" t="str">
        <f t="shared" si="4"/>
        <v>Germany Open space solar auction, October 2019-Germany-2019</v>
      </c>
    </row>
    <row r="288" spans="1:33" x14ac:dyDescent="0.35">
      <c r="A288" t="s">
        <v>569</v>
      </c>
      <c r="B288" t="s">
        <v>75</v>
      </c>
      <c r="C288" t="s">
        <v>530</v>
      </c>
      <c r="D288" t="s">
        <v>172</v>
      </c>
      <c r="E288" t="s">
        <v>31</v>
      </c>
      <c r="G288" t="s">
        <v>78</v>
      </c>
      <c r="H288" t="s">
        <v>79</v>
      </c>
      <c r="I288" t="s">
        <v>118</v>
      </c>
      <c r="J288">
        <v>20</v>
      </c>
      <c r="K288">
        <v>0</v>
      </c>
      <c r="L288" t="s">
        <v>174</v>
      </c>
      <c r="M288" t="s">
        <v>82</v>
      </c>
      <c r="N288" s="6"/>
      <c r="O288" s="6">
        <v>54</v>
      </c>
      <c r="P288" s="6">
        <v>60.44</v>
      </c>
      <c r="Q288" s="6"/>
      <c r="R288" s="6">
        <v>0</v>
      </c>
      <c r="S288" s="6">
        <v>200</v>
      </c>
      <c r="U288" t="s">
        <v>84</v>
      </c>
      <c r="V288" t="s">
        <v>153</v>
      </c>
      <c r="W288" s="6">
        <v>0</v>
      </c>
      <c r="X288" s="6">
        <v>202.6</v>
      </c>
      <c r="Y288" s="6">
        <v>514</v>
      </c>
      <c r="Z288" s="3">
        <v>2.54</v>
      </c>
      <c r="AA288" s="3">
        <v>1.01</v>
      </c>
      <c r="AB288">
        <v>2019</v>
      </c>
      <c r="AD288" s="4">
        <v>43770</v>
      </c>
      <c r="AE288" s="4">
        <v>44561</v>
      </c>
      <c r="AF288">
        <v>60.436485730000001</v>
      </c>
      <c r="AG288" t="str">
        <f t="shared" si="4"/>
        <v>Germany Joint Solar-Wind November 2019-Germany-2019</v>
      </c>
    </row>
    <row r="289" spans="1:33" x14ac:dyDescent="0.35">
      <c r="A289" t="s">
        <v>570</v>
      </c>
      <c r="B289" t="s">
        <v>75</v>
      </c>
      <c r="C289" t="s">
        <v>530</v>
      </c>
      <c r="D289" t="s">
        <v>172</v>
      </c>
      <c r="E289" t="s">
        <v>31</v>
      </c>
      <c r="G289" t="s">
        <v>78</v>
      </c>
      <c r="H289" t="s">
        <v>79</v>
      </c>
      <c r="I289" t="s">
        <v>118</v>
      </c>
      <c r="J289">
        <v>20</v>
      </c>
      <c r="K289">
        <v>0</v>
      </c>
      <c r="L289" t="s">
        <v>174</v>
      </c>
      <c r="M289" t="s">
        <v>82</v>
      </c>
      <c r="N289" s="6"/>
      <c r="O289" s="6">
        <v>56.6</v>
      </c>
      <c r="P289" s="6">
        <v>63.35</v>
      </c>
      <c r="Q289" s="6"/>
      <c r="R289" s="6">
        <v>0</v>
      </c>
      <c r="S289" s="6">
        <v>200</v>
      </c>
      <c r="U289" t="s">
        <v>84</v>
      </c>
      <c r="V289" t="s">
        <v>153</v>
      </c>
      <c r="W289" s="6">
        <v>0</v>
      </c>
      <c r="X289" s="6">
        <v>211</v>
      </c>
      <c r="Y289" s="6">
        <v>720</v>
      </c>
      <c r="Z289" s="3">
        <v>3.41</v>
      </c>
      <c r="AA289" s="3">
        <v>1.06</v>
      </c>
      <c r="AB289">
        <v>2019</v>
      </c>
      <c r="AD289" s="4">
        <v>43556</v>
      </c>
      <c r="AE289" s="4">
        <v>44561</v>
      </c>
      <c r="AF289">
        <v>63.346390599999999</v>
      </c>
      <c r="AG289" t="str">
        <f t="shared" si="4"/>
        <v>Germany Joint Solar-Wind April 2019-Germany-2019</v>
      </c>
    </row>
    <row r="290" spans="1:33" x14ac:dyDescent="0.35">
      <c r="A290" t="s">
        <v>571</v>
      </c>
      <c r="B290" t="s">
        <v>75</v>
      </c>
      <c r="C290" t="s">
        <v>530</v>
      </c>
      <c r="D290" t="s">
        <v>172</v>
      </c>
      <c r="E290" t="s">
        <v>32</v>
      </c>
      <c r="G290" t="s">
        <v>78</v>
      </c>
      <c r="H290" t="s">
        <v>79</v>
      </c>
      <c r="I290" t="s">
        <v>118</v>
      </c>
      <c r="J290">
        <v>20</v>
      </c>
      <c r="K290">
        <v>0</v>
      </c>
      <c r="L290" t="s">
        <v>174</v>
      </c>
      <c r="M290" t="s">
        <v>82</v>
      </c>
      <c r="N290" s="6"/>
      <c r="O290" s="6">
        <v>62</v>
      </c>
      <c r="P290" s="6">
        <v>69.39</v>
      </c>
      <c r="Q290" s="6"/>
      <c r="R290" s="6">
        <v>0</v>
      </c>
      <c r="S290" s="6">
        <v>500</v>
      </c>
      <c r="U290" t="s">
        <v>88</v>
      </c>
      <c r="V290" t="s">
        <v>153</v>
      </c>
      <c r="W290" s="6">
        <v>0</v>
      </c>
      <c r="X290" s="6">
        <v>179.4</v>
      </c>
      <c r="Y290" s="6">
        <v>187.8</v>
      </c>
      <c r="Z290" s="3">
        <v>1.05</v>
      </c>
      <c r="AA290" s="3">
        <v>0.36</v>
      </c>
      <c r="AB290">
        <v>2019</v>
      </c>
      <c r="AD290" s="4">
        <v>43709</v>
      </c>
      <c r="AE290" s="4">
        <v>44561</v>
      </c>
      <c r="AF290">
        <v>69.390039169999994</v>
      </c>
      <c r="AG290" t="str">
        <f t="shared" si="4"/>
        <v>Germany EEG Wind Auction Round 11, September 2019-Germany-2019</v>
      </c>
    </row>
    <row r="291" spans="1:33" x14ac:dyDescent="0.35">
      <c r="A291" t="s">
        <v>572</v>
      </c>
      <c r="B291" t="s">
        <v>75</v>
      </c>
      <c r="C291" t="s">
        <v>530</v>
      </c>
      <c r="D291" t="s">
        <v>172</v>
      </c>
      <c r="E291" t="s">
        <v>32</v>
      </c>
      <c r="G291" t="s">
        <v>78</v>
      </c>
      <c r="H291" t="s">
        <v>79</v>
      </c>
      <c r="I291" t="s">
        <v>118</v>
      </c>
      <c r="J291">
        <v>20</v>
      </c>
      <c r="K291">
        <v>0</v>
      </c>
      <c r="L291" t="s">
        <v>174</v>
      </c>
      <c r="M291" t="s">
        <v>82</v>
      </c>
      <c r="N291" s="6"/>
      <c r="O291" s="6">
        <v>62</v>
      </c>
      <c r="P291" s="6">
        <v>69.39</v>
      </c>
      <c r="Q291" s="6"/>
      <c r="R291" s="6">
        <v>0</v>
      </c>
      <c r="S291" s="6">
        <v>650</v>
      </c>
      <c r="U291" t="s">
        <v>88</v>
      </c>
      <c r="V291" t="s">
        <v>153</v>
      </c>
      <c r="W291" s="6">
        <v>0</v>
      </c>
      <c r="X291" s="6">
        <v>208</v>
      </c>
      <c r="Y291" s="6">
        <v>239.25</v>
      </c>
      <c r="Z291" s="3">
        <v>1.1499999999999999</v>
      </c>
      <c r="AA291" s="3">
        <v>0.32</v>
      </c>
      <c r="AB291">
        <v>2019</v>
      </c>
      <c r="AD291" s="4">
        <v>43678</v>
      </c>
      <c r="AE291" s="4">
        <v>44561</v>
      </c>
      <c r="AF291">
        <v>69.390039169999994</v>
      </c>
      <c r="AG291" t="str">
        <f t="shared" si="4"/>
        <v>Germany EEG Wind Auction Round 10 August 2019-Germany-2019</v>
      </c>
    </row>
    <row r="292" spans="1:33" x14ac:dyDescent="0.35">
      <c r="A292" t="s">
        <v>573</v>
      </c>
      <c r="B292" t="s">
        <v>75</v>
      </c>
      <c r="C292" t="s">
        <v>530</v>
      </c>
      <c r="D292" t="s">
        <v>172</v>
      </c>
      <c r="E292" t="s">
        <v>188</v>
      </c>
      <c r="F292" t="s">
        <v>77</v>
      </c>
      <c r="G292" t="s">
        <v>78</v>
      </c>
      <c r="H292" t="s">
        <v>79</v>
      </c>
      <c r="I292" t="s">
        <v>118</v>
      </c>
      <c r="J292">
        <v>20</v>
      </c>
      <c r="K292">
        <v>0</v>
      </c>
      <c r="L292" t="s">
        <v>174</v>
      </c>
      <c r="M292" t="s">
        <v>82</v>
      </c>
      <c r="N292" s="6" t="s">
        <v>574</v>
      </c>
      <c r="O292" s="6">
        <v>135.85</v>
      </c>
      <c r="P292" s="6">
        <v>154.88999999999999</v>
      </c>
      <c r="Q292" s="6"/>
      <c r="R292" s="6">
        <v>0</v>
      </c>
      <c r="S292" s="6">
        <v>167.77</v>
      </c>
      <c r="U292" t="s">
        <v>190</v>
      </c>
      <c r="V292" t="s">
        <v>153</v>
      </c>
      <c r="W292" s="6">
        <v>0</v>
      </c>
      <c r="X292" s="6">
        <v>90.46</v>
      </c>
      <c r="Y292" s="6">
        <v>92.49</v>
      </c>
      <c r="Z292" s="3">
        <v>1.02</v>
      </c>
      <c r="AA292" s="3">
        <v>0.54</v>
      </c>
      <c r="AB292">
        <v>2020</v>
      </c>
      <c r="AD292" s="4">
        <v>43922</v>
      </c>
      <c r="AE292" s="4">
        <v>45191</v>
      </c>
      <c r="AF292">
        <v>154.89036519999999</v>
      </c>
      <c r="AG292" t="str">
        <f t="shared" si="4"/>
        <v>Germany EEG biomass auction 01/04/2020-Germany-2020</v>
      </c>
    </row>
    <row r="293" spans="1:33" x14ac:dyDescent="0.35">
      <c r="A293" t="s">
        <v>575</v>
      </c>
      <c r="B293" t="s">
        <v>75</v>
      </c>
      <c r="C293" t="s">
        <v>530</v>
      </c>
      <c r="D293" t="s">
        <v>172</v>
      </c>
      <c r="E293" t="s">
        <v>188</v>
      </c>
      <c r="F293" t="s">
        <v>77</v>
      </c>
      <c r="G293" t="s">
        <v>78</v>
      </c>
      <c r="H293" t="s">
        <v>79</v>
      </c>
      <c r="I293" t="s">
        <v>118</v>
      </c>
      <c r="J293">
        <v>20</v>
      </c>
      <c r="K293">
        <v>0</v>
      </c>
      <c r="L293" t="s">
        <v>174</v>
      </c>
      <c r="M293" t="s">
        <v>82</v>
      </c>
      <c r="N293" s="6" t="s">
        <v>574</v>
      </c>
      <c r="O293" s="6">
        <v>157.58000000000001</v>
      </c>
      <c r="P293" s="6">
        <v>179.66</v>
      </c>
      <c r="Q293" s="6"/>
      <c r="R293" s="6">
        <v>0</v>
      </c>
      <c r="S293" s="6">
        <v>167.77</v>
      </c>
      <c r="U293" t="s">
        <v>190</v>
      </c>
      <c r="V293" t="s">
        <v>153</v>
      </c>
      <c r="W293" s="6">
        <v>0</v>
      </c>
      <c r="X293" s="6">
        <v>28.31</v>
      </c>
      <c r="Y293" s="6">
        <v>50.41</v>
      </c>
      <c r="Z293" s="3">
        <v>1.78</v>
      </c>
      <c r="AA293" s="3">
        <v>0.17</v>
      </c>
      <c r="AB293">
        <v>2020</v>
      </c>
      <c r="AD293" s="4">
        <v>44136</v>
      </c>
      <c r="AE293" s="4">
        <v>45261</v>
      </c>
      <c r="AF293">
        <v>179.66096210000001</v>
      </c>
      <c r="AG293" t="str">
        <f t="shared" si="4"/>
        <v>Germany EEG biomass auction 01/11/2020-Germany-2020</v>
      </c>
    </row>
    <row r="294" spans="1:33" x14ac:dyDescent="0.35">
      <c r="A294" t="s">
        <v>576</v>
      </c>
      <c r="B294" t="s">
        <v>75</v>
      </c>
      <c r="C294" t="s">
        <v>530</v>
      </c>
      <c r="D294" t="s">
        <v>172</v>
      </c>
      <c r="E294" t="s">
        <v>108</v>
      </c>
      <c r="F294" t="s">
        <v>577</v>
      </c>
      <c r="G294" t="s">
        <v>78</v>
      </c>
      <c r="H294" t="s">
        <v>79</v>
      </c>
      <c r="I294" t="s">
        <v>80</v>
      </c>
      <c r="L294" t="s">
        <v>174</v>
      </c>
      <c r="M294" t="s">
        <v>80</v>
      </c>
      <c r="N294" s="6" t="s">
        <v>578</v>
      </c>
      <c r="O294" s="6">
        <v>37.29</v>
      </c>
      <c r="P294" s="6">
        <v>42.52</v>
      </c>
      <c r="Q294" s="6"/>
      <c r="R294" s="6">
        <v>0</v>
      </c>
      <c r="S294" s="6">
        <v>650</v>
      </c>
      <c r="U294" t="s">
        <v>111</v>
      </c>
      <c r="V294" t="s">
        <v>153</v>
      </c>
      <c r="W294" s="6">
        <v>0</v>
      </c>
      <c r="X294" s="6">
        <v>676.98</v>
      </c>
      <c r="Y294" s="6">
        <v>1094.8599999999999</v>
      </c>
      <c r="Z294" s="3">
        <v>1.62</v>
      </c>
      <c r="AA294" s="3">
        <v>1.04</v>
      </c>
      <c r="AB294">
        <v>2020</v>
      </c>
      <c r="AD294" s="4">
        <v>44075</v>
      </c>
      <c r="AE294" s="4">
        <v>45027</v>
      </c>
      <c r="AF294">
        <v>42.518835520000003</v>
      </c>
      <c r="AG294" t="str">
        <f t="shared" si="4"/>
        <v>Germany Innovation auction 01/09/2020-Germany-2020</v>
      </c>
    </row>
    <row r="295" spans="1:33" x14ac:dyDescent="0.35">
      <c r="A295" t="s">
        <v>579</v>
      </c>
      <c r="B295" t="s">
        <v>75</v>
      </c>
      <c r="C295" t="s">
        <v>530</v>
      </c>
      <c r="D295" t="s">
        <v>172</v>
      </c>
      <c r="E295" t="s">
        <v>31</v>
      </c>
      <c r="G295" t="s">
        <v>78</v>
      </c>
      <c r="H295" t="s">
        <v>79</v>
      </c>
      <c r="I295" t="s">
        <v>118</v>
      </c>
      <c r="J295">
        <v>20</v>
      </c>
      <c r="K295">
        <v>0</v>
      </c>
      <c r="L295" t="s">
        <v>174</v>
      </c>
      <c r="M295" t="s">
        <v>82</v>
      </c>
      <c r="N295" s="6"/>
      <c r="O295" s="6">
        <v>53.3</v>
      </c>
      <c r="P295" s="6">
        <v>60.77</v>
      </c>
      <c r="Q295" s="6"/>
      <c r="R295" s="6">
        <v>0</v>
      </c>
      <c r="S295" s="6">
        <v>200</v>
      </c>
      <c r="U295" t="s">
        <v>84</v>
      </c>
      <c r="V295" t="s">
        <v>153</v>
      </c>
      <c r="W295" s="6">
        <v>0</v>
      </c>
      <c r="X295" s="6">
        <v>204</v>
      </c>
      <c r="Y295" s="6">
        <v>553</v>
      </c>
      <c r="Z295" s="3">
        <v>2.71</v>
      </c>
      <c r="AA295" s="3">
        <v>1.02</v>
      </c>
      <c r="AB295">
        <v>2020</v>
      </c>
      <c r="AC295">
        <v>2017</v>
      </c>
      <c r="AD295" s="4">
        <v>43922</v>
      </c>
      <c r="AE295" s="4">
        <v>44926</v>
      </c>
      <c r="AF295">
        <v>60.768441449999997</v>
      </c>
      <c r="AG295" t="str">
        <f t="shared" si="4"/>
        <v>Germany Joint Solar-Wind Auction April 2020-Germany-2020</v>
      </c>
    </row>
    <row r="296" spans="1:33" x14ac:dyDescent="0.35">
      <c r="A296" t="s">
        <v>580</v>
      </c>
      <c r="B296" t="s">
        <v>75</v>
      </c>
      <c r="C296" t="s">
        <v>530</v>
      </c>
      <c r="D296" t="s">
        <v>172</v>
      </c>
      <c r="E296" t="s">
        <v>31</v>
      </c>
      <c r="G296" t="s">
        <v>78</v>
      </c>
      <c r="H296" t="s">
        <v>79</v>
      </c>
      <c r="I296" t="s">
        <v>118</v>
      </c>
      <c r="J296">
        <v>20</v>
      </c>
      <c r="K296">
        <v>0</v>
      </c>
      <c r="L296" t="s">
        <v>174</v>
      </c>
      <c r="M296" t="s">
        <v>82</v>
      </c>
      <c r="N296" s="6"/>
      <c r="O296" s="6">
        <v>53.3</v>
      </c>
      <c r="P296" s="6">
        <v>60.77</v>
      </c>
      <c r="Q296" s="6"/>
      <c r="R296" s="6">
        <v>0</v>
      </c>
      <c r="S296" s="6">
        <v>200</v>
      </c>
      <c r="U296" t="s">
        <v>84</v>
      </c>
      <c r="V296" t="s">
        <v>153</v>
      </c>
      <c r="W296" s="6">
        <v>0</v>
      </c>
      <c r="X296" s="6">
        <v>202</v>
      </c>
      <c r="Y296" s="6">
        <v>518</v>
      </c>
      <c r="Z296" s="3">
        <v>2.56</v>
      </c>
      <c r="AA296" s="3">
        <v>1.01</v>
      </c>
      <c r="AB296">
        <v>2020</v>
      </c>
      <c r="AC296">
        <v>2017</v>
      </c>
      <c r="AD296" s="4">
        <v>44136</v>
      </c>
      <c r="AE296" s="4">
        <v>44926</v>
      </c>
      <c r="AF296">
        <v>60.768441449999997</v>
      </c>
      <c r="AG296" t="str">
        <f t="shared" si="4"/>
        <v>Germany Joint Solar-Wind Auction November 2020-Germany-2020</v>
      </c>
    </row>
    <row r="297" spans="1:33" x14ac:dyDescent="0.35">
      <c r="A297" t="s">
        <v>581</v>
      </c>
      <c r="B297" t="s">
        <v>75</v>
      </c>
      <c r="C297" t="s">
        <v>530</v>
      </c>
      <c r="D297" t="s">
        <v>172</v>
      </c>
      <c r="E297" t="s">
        <v>31</v>
      </c>
      <c r="G297" t="s">
        <v>78</v>
      </c>
      <c r="H297" t="s">
        <v>79</v>
      </c>
      <c r="I297" t="s">
        <v>118</v>
      </c>
      <c r="J297">
        <v>20</v>
      </c>
      <c r="K297">
        <v>0</v>
      </c>
      <c r="L297" t="s">
        <v>174</v>
      </c>
      <c r="M297" t="s">
        <v>82</v>
      </c>
      <c r="N297" s="6"/>
      <c r="O297" s="6">
        <v>51</v>
      </c>
      <c r="P297" s="6">
        <v>58.15</v>
      </c>
      <c r="Q297" s="6"/>
      <c r="R297" s="6">
        <v>0</v>
      </c>
      <c r="S297" s="6">
        <v>256.95999999999998</v>
      </c>
      <c r="U297" t="s">
        <v>84</v>
      </c>
      <c r="V297" t="s">
        <v>153</v>
      </c>
      <c r="W297" s="6">
        <v>0</v>
      </c>
      <c r="X297" s="6">
        <v>264.16000000000003</v>
      </c>
      <c r="Y297" s="6">
        <v>936.07</v>
      </c>
      <c r="Z297" s="3">
        <v>3.54</v>
      </c>
      <c r="AA297" s="3">
        <v>1.03</v>
      </c>
      <c r="AB297">
        <v>2020</v>
      </c>
      <c r="AC297">
        <v>2020</v>
      </c>
      <c r="AD297" s="4">
        <v>44166</v>
      </c>
      <c r="AE297" s="4">
        <v>44969</v>
      </c>
      <c r="AF297">
        <v>58.146163489999999</v>
      </c>
      <c r="AG297" t="str">
        <f t="shared" si="4"/>
        <v>Germany Open space solar auction, December 2020-Germany-2020</v>
      </c>
    </row>
    <row r="298" spans="1:33" x14ac:dyDescent="0.35">
      <c r="A298" t="s">
        <v>582</v>
      </c>
      <c r="B298" t="s">
        <v>75</v>
      </c>
      <c r="C298" t="s">
        <v>530</v>
      </c>
      <c r="D298" t="s">
        <v>172</v>
      </c>
      <c r="E298" t="s">
        <v>31</v>
      </c>
      <c r="G298" t="s">
        <v>78</v>
      </c>
      <c r="H298" t="s">
        <v>79</v>
      </c>
      <c r="I298" t="s">
        <v>118</v>
      </c>
      <c r="J298">
        <v>20</v>
      </c>
      <c r="K298">
        <v>0</v>
      </c>
      <c r="L298" t="s">
        <v>174</v>
      </c>
      <c r="M298" t="s">
        <v>82</v>
      </c>
      <c r="N298" s="6"/>
      <c r="O298" s="6">
        <v>50.1</v>
      </c>
      <c r="P298" s="6">
        <v>57.12</v>
      </c>
      <c r="Q298" s="6"/>
      <c r="R298" s="6">
        <v>0</v>
      </c>
      <c r="S298" s="6">
        <v>100</v>
      </c>
      <c r="U298" t="s">
        <v>84</v>
      </c>
      <c r="V298" t="s">
        <v>153</v>
      </c>
      <c r="W298" s="6">
        <v>0</v>
      </c>
      <c r="X298" s="6">
        <v>100.55</v>
      </c>
      <c r="Y298" s="6">
        <v>493</v>
      </c>
      <c r="Z298" s="3">
        <v>4.9000000000000004</v>
      </c>
      <c r="AA298" s="3">
        <v>1.01</v>
      </c>
      <c r="AB298">
        <v>2020</v>
      </c>
      <c r="AC298">
        <v>2020</v>
      </c>
      <c r="AD298" s="4">
        <v>43862</v>
      </c>
      <c r="AE298" s="4">
        <v>44665</v>
      </c>
      <c r="AF298">
        <v>57.12005473</v>
      </c>
      <c r="AG298" t="str">
        <f t="shared" si="4"/>
        <v>Germany Open space solar auction, February 2020-Germany-2020</v>
      </c>
    </row>
    <row r="299" spans="1:33" x14ac:dyDescent="0.35">
      <c r="A299" t="s">
        <v>583</v>
      </c>
      <c r="B299" t="s">
        <v>75</v>
      </c>
      <c r="C299" t="s">
        <v>530</v>
      </c>
      <c r="D299" t="s">
        <v>172</v>
      </c>
      <c r="E299" t="s">
        <v>31</v>
      </c>
      <c r="G299" t="s">
        <v>78</v>
      </c>
      <c r="H299" t="s">
        <v>79</v>
      </c>
      <c r="I299" t="s">
        <v>118</v>
      </c>
      <c r="J299">
        <v>20</v>
      </c>
      <c r="K299">
        <v>0</v>
      </c>
      <c r="L299" t="s">
        <v>174</v>
      </c>
      <c r="M299" t="s">
        <v>82</v>
      </c>
      <c r="N299" s="6"/>
      <c r="O299" s="6">
        <v>51.8</v>
      </c>
      <c r="P299" s="6">
        <v>59.06</v>
      </c>
      <c r="Q299" s="6"/>
      <c r="R299" s="6">
        <v>0</v>
      </c>
      <c r="S299" s="6">
        <v>192.72</v>
      </c>
      <c r="U299" t="s">
        <v>84</v>
      </c>
      <c r="V299" t="s">
        <v>153</v>
      </c>
      <c r="W299" s="6">
        <v>0</v>
      </c>
      <c r="X299" s="6">
        <v>193.27</v>
      </c>
      <c r="Y299" s="6">
        <v>779.42</v>
      </c>
      <c r="Z299" s="3">
        <v>4.03</v>
      </c>
      <c r="AA299" s="3">
        <v>1</v>
      </c>
      <c r="AB299">
        <v>2020</v>
      </c>
      <c r="AC299">
        <v>2020</v>
      </c>
      <c r="AD299" s="4">
        <v>44013</v>
      </c>
      <c r="AE299" s="4">
        <v>44816</v>
      </c>
      <c r="AF299">
        <v>59.058260179999998</v>
      </c>
      <c r="AG299" t="str">
        <f t="shared" si="4"/>
        <v>Germany Open space solar auction, July 2020-Germany-2020</v>
      </c>
    </row>
    <row r="300" spans="1:33" x14ac:dyDescent="0.35">
      <c r="A300" t="s">
        <v>584</v>
      </c>
      <c r="B300" t="s">
        <v>75</v>
      </c>
      <c r="C300" t="s">
        <v>530</v>
      </c>
      <c r="D300" t="s">
        <v>172</v>
      </c>
      <c r="E300" t="s">
        <v>31</v>
      </c>
      <c r="G300" t="s">
        <v>78</v>
      </c>
      <c r="H300" t="s">
        <v>79</v>
      </c>
      <c r="I300" t="s">
        <v>118</v>
      </c>
      <c r="J300">
        <v>20</v>
      </c>
      <c r="K300">
        <v>0</v>
      </c>
      <c r="L300" t="s">
        <v>174</v>
      </c>
      <c r="M300" t="s">
        <v>82</v>
      </c>
      <c r="N300" s="6"/>
      <c r="O300" s="6">
        <v>52.7</v>
      </c>
      <c r="P300" s="6">
        <v>60.08</v>
      </c>
      <c r="Q300" s="6"/>
      <c r="R300" s="6">
        <v>0</v>
      </c>
      <c r="S300" s="6">
        <v>96.36</v>
      </c>
      <c r="U300" t="s">
        <v>84</v>
      </c>
      <c r="V300" t="s">
        <v>153</v>
      </c>
      <c r="W300" s="6">
        <v>0</v>
      </c>
      <c r="X300" s="6">
        <v>99.57</v>
      </c>
      <c r="Y300" s="6">
        <v>447.23</v>
      </c>
      <c r="Z300" s="3">
        <v>4.49</v>
      </c>
      <c r="AA300" s="3">
        <v>1.03</v>
      </c>
      <c r="AB300">
        <v>2020</v>
      </c>
      <c r="AC300">
        <v>2020</v>
      </c>
      <c r="AD300" s="4">
        <v>43983</v>
      </c>
      <c r="AE300" s="4">
        <v>44786</v>
      </c>
      <c r="AF300">
        <v>60.084368939999997</v>
      </c>
      <c r="AG300" t="str">
        <f t="shared" si="4"/>
        <v>Germany Open space solar auction, June 2020-Germany-2020</v>
      </c>
    </row>
    <row r="301" spans="1:33" x14ac:dyDescent="0.35">
      <c r="A301" t="s">
        <v>585</v>
      </c>
      <c r="B301" t="s">
        <v>75</v>
      </c>
      <c r="C301" t="s">
        <v>530</v>
      </c>
      <c r="D301" t="s">
        <v>172</v>
      </c>
      <c r="E301" t="s">
        <v>31</v>
      </c>
      <c r="G301" t="s">
        <v>78</v>
      </c>
      <c r="H301" t="s">
        <v>79</v>
      </c>
      <c r="I301" t="s">
        <v>118</v>
      </c>
      <c r="J301">
        <v>20</v>
      </c>
      <c r="K301">
        <v>0</v>
      </c>
      <c r="L301" t="s">
        <v>174</v>
      </c>
      <c r="M301" t="s">
        <v>82</v>
      </c>
      <c r="N301" s="6"/>
      <c r="O301" s="6">
        <v>51.8</v>
      </c>
      <c r="P301" s="6">
        <v>59.06</v>
      </c>
      <c r="Q301" s="6"/>
      <c r="R301" s="6">
        <v>0</v>
      </c>
      <c r="S301" s="6">
        <v>300</v>
      </c>
      <c r="U301" t="s">
        <v>84</v>
      </c>
      <c r="V301" t="s">
        <v>153</v>
      </c>
      <c r="W301" s="6">
        <v>0</v>
      </c>
      <c r="X301" s="6">
        <v>301.20999999999998</v>
      </c>
      <c r="Y301" s="6">
        <v>838.35</v>
      </c>
      <c r="Z301" s="3">
        <v>2.78</v>
      </c>
      <c r="AA301" s="3">
        <v>1</v>
      </c>
      <c r="AB301">
        <v>2020</v>
      </c>
      <c r="AC301">
        <v>2020</v>
      </c>
      <c r="AD301" s="4">
        <v>43891</v>
      </c>
      <c r="AE301" s="4">
        <v>44694</v>
      </c>
      <c r="AF301">
        <v>59.058260179999998</v>
      </c>
      <c r="AG301" t="str">
        <f t="shared" si="4"/>
        <v>Germany Open space solar auction, March 2020-Germany-2020</v>
      </c>
    </row>
    <row r="302" spans="1:33" x14ac:dyDescent="0.35">
      <c r="A302" t="s">
        <v>586</v>
      </c>
      <c r="B302" t="s">
        <v>75</v>
      </c>
      <c r="C302" t="s">
        <v>530</v>
      </c>
      <c r="D302" t="s">
        <v>172</v>
      </c>
      <c r="E302" t="s">
        <v>31</v>
      </c>
      <c r="G302" t="s">
        <v>78</v>
      </c>
      <c r="H302" t="s">
        <v>79</v>
      </c>
      <c r="I302" t="s">
        <v>118</v>
      </c>
      <c r="J302">
        <v>20</v>
      </c>
      <c r="K302">
        <v>0</v>
      </c>
      <c r="L302" t="s">
        <v>174</v>
      </c>
      <c r="M302" t="s">
        <v>82</v>
      </c>
      <c r="N302" s="6"/>
      <c r="O302" s="6">
        <v>52.3</v>
      </c>
      <c r="P302" s="6">
        <v>59.63</v>
      </c>
      <c r="Q302" s="6"/>
      <c r="R302" s="6">
        <v>0</v>
      </c>
      <c r="S302" s="6">
        <v>96.36</v>
      </c>
      <c r="U302" t="s">
        <v>84</v>
      </c>
      <c r="V302" t="s">
        <v>153</v>
      </c>
      <c r="W302" s="6">
        <v>0</v>
      </c>
      <c r="X302" s="6">
        <v>103.14</v>
      </c>
      <c r="Y302" s="6">
        <v>393.3</v>
      </c>
      <c r="Z302" s="3">
        <v>3.81</v>
      </c>
      <c r="AA302" s="3">
        <v>1.07</v>
      </c>
      <c r="AB302">
        <v>2020</v>
      </c>
      <c r="AC302">
        <v>2020</v>
      </c>
      <c r="AD302" s="4">
        <v>44105</v>
      </c>
      <c r="AE302" s="4">
        <v>44908</v>
      </c>
      <c r="AF302">
        <v>59.628320600000002</v>
      </c>
      <c r="AG302" t="str">
        <f t="shared" si="4"/>
        <v>Germany Open space solar auction, October 2020-Germany-2020</v>
      </c>
    </row>
    <row r="303" spans="1:33" x14ac:dyDescent="0.35">
      <c r="A303" t="s">
        <v>587</v>
      </c>
      <c r="B303" t="s">
        <v>75</v>
      </c>
      <c r="C303" t="s">
        <v>530</v>
      </c>
      <c r="D303" t="s">
        <v>172</v>
      </c>
      <c r="E303" t="s">
        <v>31</v>
      </c>
      <c r="G303" t="s">
        <v>78</v>
      </c>
      <c r="H303" t="s">
        <v>79</v>
      </c>
      <c r="I303" t="s">
        <v>118</v>
      </c>
      <c r="J303">
        <v>20</v>
      </c>
      <c r="K303">
        <v>0</v>
      </c>
      <c r="L303" t="s">
        <v>174</v>
      </c>
      <c r="M303" t="s">
        <v>82</v>
      </c>
      <c r="N303" s="6"/>
      <c r="O303" s="6">
        <v>52.2</v>
      </c>
      <c r="P303" s="6">
        <v>59.51</v>
      </c>
      <c r="Q303" s="6"/>
      <c r="R303" s="6">
        <v>0</v>
      </c>
      <c r="S303" s="6">
        <v>256.95999999999998</v>
      </c>
      <c r="U303" t="s">
        <v>84</v>
      </c>
      <c r="V303" t="s">
        <v>153</v>
      </c>
      <c r="W303" s="6">
        <v>0</v>
      </c>
      <c r="X303" s="6">
        <v>257.89</v>
      </c>
      <c r="Y303" s="6">
        <v>675</v>
      </c>
      <c r="Z303" s="3">
        <v>2.62</v>
      </c>
      <c r="AA303" s="3">
        <v>1</v>
      </c>
      <c r="AB303">
        <v>2020</v>
      </c>
      <c r="AC303">
        <v>2020</v>
      </c>
      <c r="AD303" s="4">
        <v>44075</v>
      </c>
      <c r="AE303" s="4">
        <v>44878</v>
      </c>
      <c r="AF303">
        <v>59.51430852</v>
      </c>
      <c r="AG303" t="str">
        <f t="shared" si="4"/>
        <v>Germany Open space solar auction, September 2020-Germany-2020</v>
      </c>
    </row>
    <row r="304" spans="1:33" x14ac:dyDescent="0.35">
      <c r="A304" t="s">
        <v>588</v>
      </c>
      <c r="B304" t="s">
        <v>75</v>
      </c>
      <c r="C304" t="s">
        <v>530</v>
      </c>
      <c r="D304" t="s">
        <v>172</v>
      </c>
      <c r="E304" t="s">
        <v>32</v>
      </c>
      <c r="G304" t="s">
        <v>78</v>
      </c>
      <c r="H304" t="s">
        <v>79</v>
      </c>
      <c r="I304" t="s">
        <v>118</v>
      </c>
      <c r="J304">
        <v>20</v>
      </c>
      <c r="K304">
        <v>0</v>
      </c>
      <c r="L304" t="s">
        <v>174</v>
      </c>
      <c r="M304" t="s">
        <v>82</v>
      </c>
      <c r="N304" s="6" t="s">
        <v>558</v>
      </c>
      <c r="O304" s="6">
        <v>61.8</v>
      </c>
      <c r="P304" s="6">
        <v>70.459999999999994</v>
      </c>
      <c r="Q304" s="6"/>
      <c r="R304" s="6">
        <v>0</v>
      </c>
      <c r="S304" s="6">
        <v>900</v>
      </c>
      <c r="U304" t="s">
        <v>88</v>
      </c>
      <c r="V304" t="s">
        <v>153</v>
      </c>
      <c r="W304" s="6">
        <v>0</v>
      </c>
      <c r="X304" s="6">
        <v>523</v>
      </c>
      <c r="Y304" s="6">
        <v>527</v>
      </c>
      <c r="Z304" s="3">
        <v>1.01</v>
      </c>
      <c r="AA304" s="3">
        <v>0.57999999999999996</v>
      </c>
      <c r="AB304">
        <v>2020</v>
      </c>
      <c r="AD304" s="4">
        <v>43862</v>
      </c>
      <c r="AE304" s="4">
        <v>44593</v>
      </c>
      <c r="AF304">
        <v>70.459468700000002</v>
      </c>
      <c r="AG304" t="str">
        <f t="shared" si="4"/>
        <v>Germany EEG Wind Auction Round 14 February 2020-Germany-2020</v>
      </c>
    </row>
    <row r="305" spans="1:33" x14ac:dyDescent="0.35">
      <c r="A305" t="s">
        <v>589</v>
      </c>
      <c r="B305" t="s">
        <v>75</v>
      </c>
      <c r="C305" t="s">
        <v>530</v>
      </c>
      <c r="D305" t="s">
        <v>172</v>
      </c>
      <c r="E305" t="s">
        <v>32</v>
      </c>
      <c r="G305" t="s">
        <v>78</v>
      </c>
      <c r="H305" t="s">
        <v>79</v>
      </c>
      <c r="I305" t="s">
        <v>118</v>
      </c>
      <c r="J305">
        <v>20</v>
      </c>
      <c r="K305">
        <v>0</v>
      </c>
      <c r="L305" t="s">
        <v>174</v>
      </c>
      <c r="M305" t="s">
        <v>82</v>
      </c>
      <c r="N305" s="6" t="s">
        <v>558</v>
      </c>
      <c r="O305" s="6">
        <v>61.4</v>
      </c>
      <c r="P305" s="6">
        <v>70</v>
      </c>
      <c r="Q305" s="6"/>
      <c r="R305" s="6">
        <v>0</v>
      </c>
      <c r="S305" s="6">
        <v>275.18</v>
      </c>
      <c r="U305" t="s">
        <v>88</v>
      </c>
      <c r="V305" t="s">
        <v>153</v>
      </c>
      <c r="W305" s="6">
        <v>0</v>
      </c>
      <c r="X305" s="6">
        <v>191.05</v>
      </c>
      <c r="Y305" s="6">
        <v>191.05</v>
      </c>
      <c r="Z305" s="3">
        <v>1</v>
      </c>
      <c r="AA305" s="3">
        <v>0.69</v>
      </c>
      <c r="AB305">
        <v>2020</v>
      </c>
      <c r="AD305" s="4">
        <v>44013</v>
      </c>
      <c r="AE305" s="4">
        <v>45007</v>
      </c>
      <c r="AF305">
        <v>70.003420360000007</v>
      </c>
      <c r="AG305" t="str">
        <f t="shared" si="4"/>
        <v>Germany EEG Wind Auction Round 17 July 2020-Germany-2020</v>
      </c>
    </row>
    <row r="306" spans="1:33" x14ac:dyDescent="0.35">
      <c r="A306" t="s">
        <v>590</v>
      </c>
      <c r="B306" t="s">
        <v>75</v>
      </c>
      <c r="C306" t="s">
        <v>530</v>
      </c>
      <c r="D306" t="s">
        <v>172</v>
      </c>
      <c r="E306" t="s">
        <v>32</v>
      </c>
      <c r="G306" t="s">
        <v>78</v>
      </c>
      <c r="H306" t="s">
        <v>79</v>
      </c>
      <c r="I306" t="s">
        <v>118</v>
      </c>
      <c r="J306">
        <v>20</v>
      </c>
      <c r="K306">
        <v>0</v>
      </c>
      <c r="L306" t="s">
        <v>174</v>
      </c>
      <c r="M306" t="s">
        <v>82</v>
      </c>
      <c r="N306" s="6" t="s">
        <v>558</v>
      </c>
      <c r="O306" s="6">
        <v>62</v>
      </c>
      <c r="P306" s="6">
        <v>70.69</v>
      </c>
      <c r="Q306" s="6"/>
      <c r="R306" s="6">
        <v>0</v>
      </c>
      <c r="S306" s="6">
        <v>366.9</v>
      </c>
      <c r="U306" t="s">
        <v>88</v>
      </c>
      <c r="V306" t="s">
        <v>153</v>
      </c>
      <c r="W306" s="6">
        <v>0</v>
      </c>
      <c r="X306" s="6">
        <v>284.89999999999998</v>
      </c>
      <c r="Y306" s="6">
        <v>310</v>
      </c>
      <c r="Z306" s="3">
        <v>1.0900000000000001</v>
      </c>
      <c r="AA306" s="3">
        <v>0.78</v>
      </c>
      <c r="AB306">
        <v>2020</v>
      </c>
      <c r="AD306" s="4">
        <v>44075</v>
      </c>
      <c r="AE306" s="4">
        <v>45027</v>
      </c>
      <c r="AF306">
        <v>70.68749287</v>
      </c>
      <c r="AG306" t="str">
        <f t="shared" si="4"/>
        <v>Germany EEG Wind Auction Round 18, September 2020-Germany-2020</v>
      </c>
    </row>
    <row r="307" spans="1:33" x14ac:dyDescent="0.35">
      <c r="A307" t="s">
        <v>591</v>
      </c>
      <c r="B307" t="s">
        <v>75</v>
      </c>
      <c r="C307" t="s">
        <v>530</v>
      </c>
      <c r="D307" t="s">
        <v>172</v>
      </c>
      <c r="E307" t="s">
        <v>32</v>
      </c>
      <c r="G307" t="s">
        <v>78</v>
      </c>
      <c r="H307" t="s">
        <v>79</v>
      </c>
      <c r="I307" t="s">
        <v>118</v>
      </c>
      <c r="J307">
        <v>20</v>
      </c>
      <c r="K307">
        <v>0</v>
      </c>
      <c r="L307" t="s">
        <v>174</v>
      </c>
      <c r="M307" t="s">
        <v>82</v>
      </c>
      <c r="N307" s="6" t="s">
        <v>558</v>
      </c>
      <c r="O307" s="6">
        <v>61.1</v>
      </c>
      <c r="P307" s="6">
        <v>69.66</v>
      </c>
      <c r="Q307" s="6"/>
      <c r="R307" s="6">
        <v>0</v>
      </c>
      <c r="S307" s="6">
        <v>825.53</v>
      </c>
      <c r="U307" t="s">
        <v>88</v>
      </c>
      <c r="V307" t="s">
        <v>153</v>
      </c>
      <c r="W307" s="6">
        <v>0</v>
      </c>
      <c r="X307" s="6">
        <v>658.65</v>
      </c>
      <c r="Y307" s="6">
        <v>768.95</v>
      </c>
      <c r="Z307" s="3">
        <v>1.17</v>
      </c>
      <c r="AA307" s="3">
        <v>0.8</v>
      </c>
      <c r="AB307">
        <v>2020</v>
      </c>
      <c r="AD307" s="4">
        <v>44105</v>
      </c>
      <c r="AE307" s="4">
        <v>45048</v>
      </c>
      <c r="AF307">
        <v>69.66138411</v>
      </c>
      <c r="AG307" t="str">
        <f t="shared" si="4"/>
        <v>Germany EEG Wind Auction Round 19, October 2020-Germany-2020</v>
      </c>
    </row>
    <row r="308" spans="1:33" x14ac:dyDescent="0.35">
      <c r="A308" t="s">
        <v>592</v>
      </c>
      <c r="B308" t="s">
        <v>75</v>
      </c>
      <c r="C308" t="s">
        <v>530</v>
      </c>
      <c r="D308" t="s">
        <v>172</v>
      </c>
      <c r="E308" t="s">
        <v>32</v>
      </c>
      <c r="G308" t="s">
        <v>78</v>
      </c>
      <c r="H308" t="s">
        <v>79</v>
      </c>
      <c r="I308" t="s">
        <v>118</v>
      </c>
      <c r="J308">
        <v>20</v>
      </c>
      <c r="K308">
        <v>0</v>
      </c>
      <c r="L308" t="s">
        <v>174</v>
      </c>
      <c r="M308" t="s">
        <v>82</v>
      </c>
      <c r="N308" s="6" t="s">
        <v>558</v>
      </c>
      <c r="O308" s="6">
        <v>59.1</v>
      </c>
      <c r="P308" s="6">
        <v>67.38</v>
      </c>
      <c r="Q308" s="6"/>
      <c r="R308" s="6">
        <v>0</v>
      </c>
      <c r="S308" s="6">
        <v>366.9</v>
      </c>
      <c r="U308" t="s">
        <v>88</v>
      </c>
      <c r="V308" t="s">
        <v>153</v>
      </c>
      <c r="W308" s="6">
        <v>0</v>
      </c>
      <c r="X308" s="6">
        <v>399.7</v>
      </c>
      <c r="Y308" s="6">
        <v>657.1</v>
      </c>
      <c r="Z308" s="3">
        <v>1.64</v>
      </c>
      <c r="AA308" s="3">
        <v>1.0900000000000001</v>
      </c>
      <c r="AB308">
        <v>2020</v>
      </c>
      <c r="AD308" s="4">
        <v>44166</v>
      </c>
      <c r="AE308" s="4">
        <v>45105</v>
      </c>
      <c r="AF308">
        <v>67.381142400000002</v>
      </c>
      <c r="AG308" t="str">
        <f t="shared" si="4"/>
        <v>Germany EEG Wind Auction Round 20, December 2020-Germany-2020</v>
      </c>
    </row>
    <row r="309" spans="1:33" x14ac:dyDescent="0.35">
      <c r="A309" t="s">
        <v>593</v>
      </c>
      <c r="B309" t="s">
        <v>75</v>
      </c>
      <c r="C309" t="s">
        <v>530</v>
      </c>
      <c r="D309" t="s">
        <v>172</v>
      </c>
      <c r="E309" t="s">
        <v>32</v>
      </c>
      <c r="G309" t="s">
        <v>78</v>
      </c>
      <c r="H309" t="s">
        <v>79</v>
      </c>
      <c r="I309" t="s">
        <v>118</v>
      </c>
      <c r="J309">
        <v>20</v>
      </c>
      <c r="K309">
        <v>0</v>
      </c>
      <c r="L309" t="s">
        <v>174</v>
      </c>
      <c r="M309" t="s">
        <v>82</v>
      </c>
      <c r="N309" s="6" t="s">
        <v>558</v>
      </c>
      <c r="O309" s="6">
        <v>62</v>
      </c>
      <c r="P309" s="6">
        <v>70.69</v>
      </c>
      <c r="Q309" s="6"/>
      <c r="R309" s="6">
        <v>0</v>
      </c>
      <c r="S309" s="6">
        <v>826</v>
      </c>
      <c r="U309" t="s">
        <v>88</v>
      </c>
      <c r="V309" t="s">
        <v>153</v>
      </c>
      <c r="W309" s="6">
        <v>0</v>
      </c>
      <c r="X309" s="6">
        <v>463.99</v>
      </c>
      <c r="Y309" s="6">
        <v>467.6</v>
      </c>
      <c r="Z309" s="3">
        <v>1.01</v>
      </c>
      <c r="AA309" s="3">
        <v>0.56000000000000005</v>
      </c>
      <c r="AB309">
        <v>2020</v>
      </c>
      <c r="AD309" s="4">
        <v>43983</v>
      </c>
      <c r="AE309" s="4">
        <v>45007</v>
      </c>
      <c r="AF309">
        <v>70.68749287</v>
      </c>
      <c r="AG309" t="str">
        <f t="shared" si="4"/>
        <v>Germany EEG Wind Auction Round 16 June 2020-Germany-2020</v>
      </c>
    </row>
    <row r="310" spans="1:33" x14ac:dyDescent="0.35">
      <c r="A310" t="s">
        <v>594</v>
      </c>
      <c r="B310" t="s">
        <v>75</v>
      </c>
      <c r="C310" t="s">
        <v>530</v>
      </c>
      <c r="D310" t="s">
        <v>172</v>
      </c>
      <c r="E310" t="s">
        <v>32</v>
      </c>
      <c r="G310" t="s">
        <v>78</v>
      </c>
      <c r="H310" t="s">
        <v>79</v>
      </c>
      <c r="I310" t="s">
        <v>118</v>
      </c>
      <c r="J310">
        <v>20</v>
      </c>
      <c r="K310">
        <v>0</v>
      </c>
      <c r="L310" t="s">
        <v>174</v>
      </c>
      <c r="M310" t="s">
        <v>82</v>
      </c>
      <c r="N310" s="6" t="s">
        <v>558</v>
      </c>
      <c r="O310" s="6">
        <v>60.07</v>
      </c>
      <c r="P310" s="6">
        <v>68.489999999999995</v>
      </c>
      <c r="Q310" s="6"/>
      <c r="R310" s="6">
        <v>0</v>
      </c>
      <c r="S310" s="6">
        <v>300</v>
      </c>
      <c r="U310" t="s">
        <v>88</v>
      </c>
      <c r="V310" t="s">
        <v>153</v>
      </c>
      <c r="W310" s="6">
        <v>0</v>
      </c>
      <c r="X310" s="6">
        <v>150.9</v>
      </c>
      <c r="Y310" s="6">
        <v>193.8</v>
      </c>
      <c r="Z310" s="3">
        <v>1.28</v>
      </c>
      <c r="AA310" s="3">
        <v>0.5</v>
      </c>
      <c r="AB310">
        <v>2020</v>
      </c>
      <c r="AD310" s="4">
        <v>43891</v>
      </c>
      <c r="AE310" s="4">
        <v>45007</v>
      </c>
      <c r="AF310">
        <v>68.487059630000005</v>
      </c>
      <c r="AG310" t="str">
        <f t="shared" si="4"/>
        <v>Germany EEG Wind Auction Round 15 March 2020-Germany-2020</v>
      </c>
    </row>
    <row r="311" spans="1:33" x14ac:dyDescent="0.35">
      <c r="A311" t="s">
        <v>595</v>
      </c>
      <c r="B311" t="s">
        <v>75</v>
      </c>
      <c r="C311" t="s">
        <v>530</v>
      </c>
      <c r="D311" t="s">
        <v>172</v>
      </c>
      <c r="E311" t="s">
        <v>108</v>
      </c>
      <c r="F311" t="s">
        <v>577</v>
      </c>
      <c r="G311" t="s">
        <v>78</v>
      </c>
      <c r="H311" t="s">
        <v>79</v>
      </c>
      <c r="I311" t="s">
        <v>80</v>
      </c>
      <c r="L311" t="s">
        <v>174</v>
      </c>
      <c r="M311" t="s">
        <v>80</v>
      </c>
      <c r="N311" s="6" t="s">
        <v>596</v>
      </c>
      <c r="O311" s="6">
        <v>42.9</v>
      </c>
      <c r="P311" s="6">
        <v>50.72</v>
      </c>
      <c r="Q311" s="6"/>
      <c r="R311" s="6">
        <v>0</v>
      </c>
      <c r="S311" s="6">
        <v>250</v>
      </c>
      <c r="U311" t="s">
        <v>597</v>
      </c>
      <c r="V311" t="s">
        <v>153</v>
      </c>
      <c r="W311" s="6">
        <v>0</v>
      </c>
      <c r="X311" s="6">
        <v>258.39</v>
      </c>
      <c r="Y311" s="6">
        <v>509.15</v>
      </c>
      <c r="Z311" s="3">
        <v>1.97</v>
      </c>
      <c r="AA311" s="3">
        <v>1.03</v>
      </c>
      <c r="AB311">
        <v>2021</v>
      </c>
      <c r="AD311" s="4">
        <v>44287</v>
      </c>
      <c r="AE311" s="4">
        <v>45237</v>
      </c>
      <c r="AF311">
        <v>50.717754790000001</v>
      </c>
      <c r="AG311" t="str">
        <f t="shared" si="4"/>
        <v>Germany Innovation auction 01/04/2021-Germany-2021</v>
      </c>
    </row>
    <row r="312" spans="1:33" x14ac:dyDescent="0.35">
      <c r="A312" t="s">
        <v>598</v>
      </c>
      <c r="B312" t="s">
        <v>75</v>
      </c>
      <c r="C312" t="s">
        <v>530</v>
      </c>
      <c r="D312" t="s">
        <v>172</v>
      </c>
      <c r="E312" t="s">
        <v>108</v>
      </c>
      <c r="F312" t="s">
        <v>577</v>
      </c>
      <c r="G312" t="s">
        <v>78</v>
      </c>
      <c r="H312" t="s">
        <v>79</v>
      </c>
      <c r="I312" t="s">
        <v>80</v>
      </c>
      <c r="L312" t="s">
        <v>174</v>
      </c>
      <c r="M312" t="s">
        <v>80</v>
      </c>
      <c r="N312" s="6" t="s">
        <v>596</v>
      </c>
      <c r="O312" s="6">
        <v>45.51</v>
      </c>
      <c r="P312" s="6">
        <v>53.8</v>
      </c>
      <c r="Q312" s="6"/>
      <c r="R312" s="6">
        <v>0</v>
      </c>
      <c r="S312" s="6">
        <v>250</v>
      </c>
      <c r="U312" t="s">
        <v>597</v>
      </c>
      <c r="V312" t="s">
        <v>153</v>
      </c>
      <c r="W312" s="6">
        <v>0</v>
      </c>
      <c r="X312" s="6">
        <v>155.61000000000001</v>
      </c>
      <c r="Y312" s="6">
        <v>249.6</v>
      </c>
      <c r="Z312" s="3">
        <v>1.6</v>
      </c>
      <c r="AA312" s="3">
        <v>0.62</v>
      </c>
      <c r="AB312">
        <v>2021</v>
      </c>
      <c r="AD312" s="4">
        <v>44409</v>
      </c>
      <c r="AE312" s="4">
        <v>45348</v>
      </c>
      <c r="AF312">
        <v>53.798542939999997</v>
      </c>
      <c r="AG312" t="str">
        <f t="shared" si="4"/>
        <v>Germany Innovation auction 01/08/2021-Germany-2021</v>
      </c>
    </row>
    <row r="313" spans="1:33" x14ac:dyDescent="0.35">
      <c r="A313" t="s">
        <v>599</v>
      </c>
      <c r="B313" t="s">
        <v>75</v>
      </c>
      <c r="C313" t="s">
        <v>530</v>
      </c>
      <c r="D313" t="s">
        <v>172</v>
      </c>
      <c r="E313" t="s">
        <v>31</v>
      </c>
      <c r="G313" t="s">
        <v>78</v>
      </c>
      <c r="H313" t="s">
        <v>79</v>
      </c>
      <c r="I313" t="s">
        <v>118</v>
      </c>
      <c r="J313">
        <v>20</v>
      </c>
      <c r="K313">
        <v>0</v>
      </c>
      <c r="L313" t="s">
        <v>174</v>
      </c>
      <c r="M313" t="s">
        <v>82</v>
      </c>
      <c r="N313" s="6" t="s">
        <v>600</v>
      </c>
      <c r="O313" s="6">
        <v>50</v>
      </c>
      <c r="P313" s="6">
        <v>59.11</v>
      </c>
      <c r="Q313" s="6"/>
      <c r="R313" s="6">
        <v>0</v>
      </c>
      <c r="S313" s="6">
        <v>510.35</v>
      </c>
      <c r="U313" t="s">
        <v>84</v>
      </c>
      <c r="V313" t="s">
        <v>153</v>
      </c>
      <c r="W313" s="6">
        <v>0</v>
      </c>
      <c r="X313" s="6">
        <v>513.25</v>
      </c>
      <c r="Y313" s="6">
        <v>1129</v>
      </c>
      <c r="Z313" s="3">
        <v>2.2000000000000002</v>
      </c>
      <c r="AA313" s="3">
        <v>1.01</v>
      </c>
      <c r="AB313">
        <v>2021</v>
      </c>
      <c r="AC313">
        <v>2018</v>
      </c>
      <c r="AD313" s="4">
        <v>44348</v>
      </c>
      <c r="AE313" s="4">
        <v>45154</v>
      </c>
      <c r="AF313">
        <v>59.108641679999998</v>
      </c>
      <c r="AG313" t="str">
        <f t="shared" si="4"/>
        <v>Germany Open space solar auction, June 2021-Germany-2021</v>
      </c>
    </row>
    <row r="314" spans="1:33" x14ac:dyDescent="0.35">
      <c r="A314" t="s">
        <v>601</v>
      </c>
      <c r="B314" t="s">
        <v>75</v>
      </c>
      <c r="C314" t="s">
        <v>530</v>
      </c>
      <c r="D314" t="s">
        <v>172</v>
      </c>
      <c r="E314" t="s">
        <v>31</v>
      </c>
      <c r="G314" t="s">
        <v>78</v>
      </c>
      <c r="H314" t="s">
        <v>79</v>
      </c>
      <c r="I314" t="s">
        <v>118</v>
      </c>
      <c r="J314">
        <v>20</v>
      </c>
      <c r="K314">
        <v>0</v>
      </c>
      <c r="L314" t="s">
        <v>174</v>
      </c>
      <c r="M314" t="s">
        <v>82</v>
      </c>
      <c r="N314" s="6" t="s">
        <v>600</v>
      </c>
      <c r="O314" s="6">
        <v>50.3</v>
      </c>
      <c r="P314" s="6">
        <v>59.46</v>
      </c>
      <c r="Q314" s="6"/>
      <c r="R314" s="6">
        <v>0</v>
      </c>
      <c r="S314" s="6">
        <v>617</v>
      </c>
      <c r="U314" t="s">
        <v>84</v>
      </c>
      <c r="V314" t="s">
        <v>153</v>
      </c>
      <c r="W314" s="6">
        <v>0</v>
      </c>
      <c r="X314" s="6">
        <v>619.74</v>
      </c>
      <c r="Y314" s="6">
        <v>1504</v>
      </c>
      <c r="Z314" s="3">
        <v>2.4300000000000002</v>
      </c>
      <c r="AA314" s="3">
        <v>1</v>
      </c>
      <c r="AB314">
        <v>2021</v>
      </c>
      <c r="AC314">
        <v>2018</v>
      </c>
      <c r="AD314" s="4">
        <v>44166</v>
      </c>
      <c r="AE314" s="4">
        <v>44986</v>
      </c>
      <c r="AF314">
        <v>59.463293530000001</v>
      </c>
      <c r="AG314" t="str">
        <f t="shared" si="4"/>
        <v>Germany Open space solar auction, March 2021-Germany-2021</v>
      </c>
    </row>
    <row r="315" spans="1:33" x14ac:dyDescent="0.35">
      <c r="A315" t="s">
        <v>602</v>
      </c>
      <c r="B315" t="s">
        <v>75</v>
      </c>
      <c r="C315" t="s">
        <v>530</v>
      </c>
      <c r="D315" t="s">
        <v>172</v>
      </c>
      <c r="E315" t="s">
        <v>31</v>
      </c>
      <c r="G315" t="s">
        <v>78</v>
      </c>
      <c r="H315" t="s">
        <v>79</v>
      </c>
      <c r="I315" t="s">
        <v>118</v>
      </c>
      <c r="J315">
        <v>20</v>
      </c>
      <c r="K315">
        <v>0</v>
      </c>
      <c r="L315" t="s">
        <v>174</v>
      </c>
      <c r="M315" t="s">
        <v>82</v>
      </c>
      <c r="N315" s="6" t="s">
        <v>600</v>
      </c>
      <c r="O315" s="6">
        <v>50</v>
      </c>
      <c r="P315" s="6">
        <v>59.11</v>
      </c>
      <c r="Q315" s="6"/>
      <c r="R315" s="6">
        <v>0</v>
      </c>
      <c r="S315" s="6">
        <v>509.52</v>
      </c>
      <c r="U315" t="s">
        <v>84</v>
      </c>
      <c r="V315" t="s">
        <v>153</v>
      </c>
      <c r="W315" s="6">
        <v>0</v>
      </c>
      <c r="X315" s="6">
        <v>511.96</v>
      </c>
      <c r="Y315" s="6">
        <v>986</v>
      </c>
      <c r="Z315" s="3">
        <v>1.93</v>
      </c>
      <c r="AA315" s="3">
        <v>1</v>
      </c>
      <c r="AB315">
        <v>2021</v>
      </c>
      <c r="AC315">
        <v>2018</v>
      </c>
      <c r="AD315" s="4">
        <v>44501</v>
      </c>
      <c r="AE315" s="4">
        <v>45267</v>
      </c>
      <c r="AF315">
        <v>59.108641679999998</v>
      </c>
      <c r="AG315" t="str">
        <f t="shared" si="4"/>
        <v>Germany Open space solar auction, November 2021-Germany-2021</v>
      </c>
    </row>
    <row r="316" spans="1:33" x14ac:dyDescent="0.35">
      <c r="A316" t="s">
        <v>603</v>
      </c>
      <c r="B316" t="s">
        <v>75</v>
      </c>
      <c r="C316" t="s">
        <v>530</v>
      </c>
      <c r="D316" t="s">
        <v>172</v>
      </c>
      <c r="E316" t="s">
        <v>32</v>
      </c>
      <c r="G316" t="s">
        <v>92</v>
      </c>
      <c r="H316" t="s">
        <v>79</v>
      </c>
      <c r="I316" t="s">
        <v>326</v>
      </c>
      <c r="L316" t="s">
        <v>174</v>
      </c>
      <c r="N316" s="6" t="s">
        <v>604</v>
      </c>
      <c r="O316" s="6">
        <v>0</v>
      </c>
      <c r="P316" s="6"/>
      <c r="Q316" s="6"/>
      <c r="R316" s="6">
        <v>0</v>
      </c>
      <c r="S316" s="6">
        <v>958</v>
      </c>
      <c r="U316" t="s">
        <v>251</v>
      </c>
      <c r="V316" t="s">
        <v>153</v>
      </c>
      <c r="W316" s="6">
        <v>0</v>
      </c>
      <c r="X316" s="6">
        <v>958</v>
      </c>
      <c r="Y316" s="6">
        <v>958</v>
      </c>
      <c r="Z316" s="3">
        <v>1</v>
      </c>
      <c r="AA316" s="3">
        <v>1</v>
      </c>
      <c r="AB316">
        <v>2021</v>
      </c>
      <c r="AC316">
        <v>2020</v>
      </c>
      <c r="AD316" s="4">
        <v>44440</v>
      </c>
      <c r="AE316" s="4">
        <v>46023</v>
      </c>
      <c r="AF316" t="e">
        <v>#N/A</v>
      </c>
      <c r="AG316" t="str">
        <f t="shared" si="4"/>
        <v>Germany Offshore Wind Auction 2021 (N-3.7, N-3.8,O-1.3)-Germany-2021</v>
      </c>
    </row>
    <row r="317" spans="1:33" x14ac:dyDescent="0.35">
      <c r="A317" t="s">
        <v>605</v>
      </c>
      <c r="B317" t="s">
        <v>75</v>
      </c>
      <c r="C317" t="s">
        <v>530</v>
      </c>
      <c r="D317" t="s">
        <v>172</v>
      </c>
      <c r="E317" t="s">
        <v>32</v>
      </c>
      <c r="G317" t="s">
        <v>78</v>
      </c>
      <c r="H317" t="s">
        <v>79</v>
      </c>
      <c r="I317" t="s">
        <v>118</v>
      </c>
      <c r="J317">
        <v>20</v>
      </c>
      <c r="K317">
        <v>0</v>
      </c>
      <c r="L317" t="s">
        <v>174</v>
      </c>
      <c r="M317" t="s">
        <v>82</v>
      </c>
      <c r="N317" s="6" t="s">
        <v>558</v>
      </c>
      <c r="O317" s="6">
        <v>60</v>
      </c>
      <c r="P317" s="6">
        <v>70.930000000000007</v>
      </c>
      <c r="Q317" s="6"/>
      <c r="R317" s="6">
        <v>0</v>
      </c>
      <c r="S317" s="6">
        <v>1500</v>
      </c>
      <c r="U317" t="s">
        <v>88</v>
      </c>
      <c r="V317" t="s">
        <v>153</v>
      </c>
      <c r="W317" s="6">
        <v>0</v>
      </c>
      <c r="X317" s="6">
        <v>691</v>
      </c>
      <c r="Y317" s="6">
        <v>718.8</v>
      </c>
      <c r="Z317" s="3">
        <v>1.04</v>
      </c>
      <c r="AA317" s="3">
        <v>0.46</v>
      </c>
      <c r="AB317">
        <v>2021</v>
      </c>
      <c r="AD317" s="4">
        <v>44228</v>
      </c>
      <c r="AE317" s="4">
        <v>45237</v>
      </c>
      <c r="AF317">
        <v>70.930370019999998</v>
      </c>
      <c r="AG317" t="str">
        <f t="shared" si="4"/>
        <v>Germany EEG Wind Auction Round 21, February 2021-Germany-2021</v>
      </c>
    </row>
    <row r="318" spans="1:33" x14ac:dyDescent="0.35">
      <c r="A318" t="s">
        <v>606</v>
      </c>
      <c r="B318" t="s">
        <v>75</v>
      </c>
      <c r="C318" t="s">
        <v>530</v>
      </c>
      <c r="D318" t="s">
        <v>172</v>
      </c>
      <c r="E318" t="s">
        <v>32</v>
      </c>
      <c r="G318" t="s">
        <v>78</v>
      </c>
      <c r="H318" t="s">
        <v>79</v>
      </c>
      <c r="I318" t="s">
        <v>118</v>
      </c>
      <c r="J318">
        <v>20</v>
      </c>
      <c r="K318">
        <v>0</v>
      </c>
      <c r="L318" t="s">
        <v>174</v>
      </c>
      <c r="M318" t="s">
        <v>82</v>
      </c>
      <c r="N318" s="6" t="s">
        <v>558</v>
      </c>
      <c r="O318" s="6">
        <v>59.1</v>
      </c>
      <c r="P318" s="6">
        <v>69.87</v>
      </c>
      <c r="Q318" s="6"/>
      <c r="R318" s="6">
        <v>0</v>
      </c>
      <c r="S318" s="6">
        <v>1243</v>
      </c>
      <c r="U318" t="s">
        <v>88</v>
      </c>
      <c r="V318" t="s">
        <v>153</v>
      </c>
      <c r="W318" s="6">
        <v>0</v>
      </c>
      <c r="X318" s="6">
        <v>1110</v>
      </c>
      <c r="Y318" s="6">
        <v>1161</v>
      </c>
      <c r="Z318" s="3">
        <v>1.05</v>
      </c>
      <c r="AA318" s="3">
        <v>0.89</v>
      </c>
      <c r="AB318">
        <v>2021</v>
      </c>
      <c r="AD318" s="4">
        <v>44317</v>
      </c>
      <c r="AE318" s="4">
        <v>45281</v>
      </c>
      <c r="AF318">
        <v>69.866414469999995</v>
      </c>
      <c r="AG318" t="str">
        <f t="shared" si="4"/>
        <v>Germany EEG Wind Auction Round 22, May 2021-Germany-2021</v>
      </c>
    </row>
    <row r="319" spans="1:33" x14ac:dyDescent="0.35">
      <c r="A319" t="s">
        <v>607</v>
      </c>
      <c r="B319" t="s">
        <v>75</v>
      </c>
      <c r="C319" t="s">
        <v>530</v>
      </c>
      <c r="D319" t="s">
        <v>172</v>
      </c>
      <c r="E319" t="s">
        <v>32</v>
      </c>
      <c r="G319" t="s">
        <v>78</v>
      </c>
      <c r="H319" t="s">
        <v>79</v>
      </c>
      <c r="I319" t="s">
        <v>118</v>
      </c>
      <c r="J319">
        <v>20</v>
      </c>
      <c r="K319">
        <v>0</v>
      </c>
      <c r="L319" t="s">
        <v>174</v>
      </c>
      <c r="M319" t="s">
        <v>82</v>
      </c>
      <c r="N319" s="6" t="s">
        <v>558</v>
      </c>
      <c r="O319" s="6">
        <v>57.9</v>
      </c>
      <c r="P319" s="6">
        <v>68.45</v>
      </c>
      <c r="Q319" s="6"/>
      <c r="R319" s="6">
        <v>0</v>
      </c>
      <c r="S319" s="6">
        <v>1492.02</v>
      </c>
      <c r="U319" t="s">
        <v>88</v>
      </c>
      <c r="V319" t="s">
        <v>153</v>
      </c>
      <c r="W319" s="6">
        <v>0</v>
      </c>
      <c r="X319" s="6">
        <v>1493.9</v>
      </c>
      <c r="Y319" s="6">
        <v>1823.8</v>
      </c>
      <c r="Z319" s="3">
        <v>1.22</v>
      </c>
      <c r="AA319" s="3">
        <v>1</v>
      </c>
      <c r="AB319">
        <v>2021</v>
      </c>
      <c r="AD319" s="4">
        <v>44440</v>
      </c>
      <c r="AE319" s="4">
        <v>45404</v>
      </c>
      <c r="AF319">
        <v>68.447807069999996</v>
      </c>
      <c r="AG319" t="str">
        <f t="shared" si="4"/>
        <v>Germany EEG Wind Auction Round 23, September 2021-Germany-2021</v>
      </c>
    </row>
    <row r="320" spans="1:33" x14ac:dyDescent="0.35">
      <c r="A320" t="s">
        <v>608</v>
      </c>
      <c r="B320" t="s">
        <v>75</v>
      </c>
      <c r="C320" t="s">
        <v>530</v>
      </c>
      <c r="D320" t="s">
        <v>172</v>
      </c>
      <c r="E320" t="s">
        <v>31</v>
      </c>
      <c r="G320" t="s">
        <v>78</v>
      </c>
      <c r="H320" t="s">
        <v>79</v>
      </c>
      <c r="I320" t="s">
        <v>80</v>
      </c>
      <c r="J320">
        <v>20</v>
      </c>
      <c r="K320">
        <v>0</v>
      </c>
      <c r="L320" t="s">
        <v>174</v>
      </c>
      <c r="M320" t="s">
        <v>82</v>
      </c>
      <c r="N320" s="6"/>
      <c r="O320" s="6">
        <v>74.3</v>
      </c>
      <c r="P320" s="6">
        <v>87.84</v>
      </c>
      <c r="Q320" s="6"/>
      <c r="R320" s="6">
        <v>0</v>
      </c>
      <c r="S320" s="6">
        <v>150</v>
      </c>
      <c r="U320" t="s">
        <v>84</v>
      </c>
      <c r="V320" t="s">
        <v>153</v>
      </c>
      <c r="W320" s="6">
        <v>0</v>
      </c>
      <c r="X320" s="6">
        <v>150</v>
      </c>
      <c r="Y320" s="6">
        <v>232.98</v>
      </c>
      <c r="Z320" s="3">
        <v>1.55</v>
      </c>
      <c r="AA320" s="3">
        <v>1</v>
      </c>
      <c r="AB320">
        <v>2021</v>
      </c>
      <c r="AC320">
        <v>2021</v>
      </c>
      <c r="AD320" s="4">
        <v>44835</v>
      </c>
      <c r="AF320">
        <v>87.835441540000005</v>
      </c>
      <c r="AG320" t="str">
        <f t="shared" si="4"/>
        <v>Germany rooftop PV December 2021-Germany-2021</v>
      </c>
    </row>
    <row r="321" spans="1:33" x14ac:dyDescent="0.35">
      <c r="A321" t="s">
        <v>609</v>
      </c>
      <c r="B321" t="s">
        <v>75</v>
      </c>
      <c r="C321" t="s">
        <v>530</v>
      </c>
      <c r="D321" t="s">
        <v>172</v>
      </c>
      <c r="E321" t="s">
        <v>31</v>
      </c>
      <c r="G321" t="s">
        <v>78</v>
      </c>
      <c r="H321" t="s">
        <v>79</v>
      </c>
      <c r="I321" t="s">
        <v>80</v>
      </c>
      <c r="J321">
        <v>20</v>
      </c>
      <c r="K321">
        <v>0</v>
      </c>
      <c r="L321" t="s">
        <v>174</v>
      </c>
      <c r="M321" t="s">
        <v>82</v>
      </c>
      <c r="N321" s="6"/>
      <c r="O321" s="6">
        <v>68.8</v>
      </c>
      <c r="P321" s="6">
        <v>81.33</v>
      </c>
      <c r="Q321" s="6"/>
      <c r="R321" s="6">
        <v>0</v>
      </c>
      <c r="S321" s="6">
        <v>150</v>
      </c>
      <c r="U321" t="s">
        <v>84</v>
      </c>
      <c r="V321" t="s">
        <v>153</v>
      </c>
      <c r="W321" s="6">
        <v>0</v>
      </c>
      <c r="X321" s="6">
        <v>150</v>
      </c>
      <c r="Y321" s="6">
        <v>213.1</v>
      </c>
      <c r="Z321" s="3">
        <v>1.42</v>
      </c>
      <c r="AA321" s="3">
        <v>1</v>
      </c>
      <c r="AB321">
        <v>2021</v>
      </c>
      <c r="AC321">
        <v>2021</v>
      </c>
      <c r="AD321" s="4">
        <v>44652</v>
      </c>
      <c r="AF321">
        <v>81.333490960000006</v>
      </c>
      <c r="AG321" t="str">
        <f t="shared" si="4"/>
        <v>Germany rooftop PV June 2021-Germany-2021</v>
      </c>
    </row>
    <row r="322" spans="1:33" x14ac:dyDescent="0.35">
      <c r="A322" t="s">
        <v>610</v>
      </c>
      <c r="B322" t="s">
        <v>75</v>
      </c>
      <c r="C322" t="s">
        <v>530</v>
      </c>
      <c r="D322" t="s">
        <v>172</v>
      </c>
      <c r="E322" t="s">
        <v>188</v>
      </c>
      <c r="F322" t="s">
        <v>77</v>
      </c>
      <c r="G322" t="s">
        <v>78</v>
      </c>
      <c r="H322" t="s">
        <v>79</v>
      </c>
      <c r="I322" t="s">
        <v>118</v>
      </c>
      <c r="J322">
        <v>20</v>
      </c>
      <c r="K322">
        <v>0</v>
      </c>
      <c r="L322" t="s">
        <v>174</v>
      </c>
      <c r="M322" t="s">
        <v>82</v>
      </c>
      <c r="N322" s="6" t="s">
        <v>574</v>
      </c>
      <c r="O322" s="6">
        <v>181.07</v>
      </c>
      <c r="P322" s="6">
        <v>214.06</v>
      </c>
      <c r="Q322" s="6"/>
      <c r="R322" s="6">
        <v>0</v>
      </c>
      <c r="S322" s="6">
        <v>300</v>
      </c>
      <c r="U322" t="s">
        <v>190</v>
      </c>
      <c r="V322" t="s">
        <v>153</v>
      </c>
      <c r="W322" s="6">
        <v>0</v>
      </c>
      <c r="X322" s="6">
        <v>33.869999999999997</v>
      </c>
      <c r="Y322" s="6">
        <v>43.63</v>
      </c>
      <c r="Z322" s="3">
        <v>1.29</v>
      </c>
      <c r="AA322" s="3">
        <v>0.11</v>
      </c>
      <c r="AB322">
        <v>2021</v>
      </c>
      <c r="AD322" s="4">
        <v>44256</v>
      </c>
      <c r="AE322" s="4">
        <v>45419</v>
      </c>
      <c r="AF322">
        <v>214.05816530000001</v>
      </c>
      <c r="AG322" t="str">
        <f t="shared" si="4"/>
        <v>Germany EEG biomass auction 01/03/2021-Germany-2021</v>
      </c>
    </row>
    <row r="323" spans="1:33" x14ac:dyDescent="0.35">
      <c r="A323" t="s">
        <v>611</v>
      </c>
      <c r="B323" t="s">
        <v>75</v>
      </c>
      <c r="C323" t="s">
        <v>530</v>
      </c>
      <c r="D323" t="s">
        <v>172</v>
      </c>
      <c r="E323" t="s">
        <v>188</v>
      </c>
      <c r="F323" t="s">
        <v>77</v>
      </c>
      <c r="G323" t="s">
        <v>78</v>
      </c>
      <c r="H323" t="s">
        <v>79</v>
      </c>
      <c r="I323" t="s">
        <v>118</v>
      </c>
      <c r="J323">
        <v>20</v>
      </c>
      <c r="K323">
        <v>0</v>
      </c>
      <c r="L323" t="s">
        <v>174</v>
      </c>
      <c r="M323" t="s">
        <v>82</v>
      </c>
      <c r="N323" s="6" t="s">
        <v>574</v>
      </c>
      <c r="O323" s="6">
        <v>180.66</v>
      </c>
      <c r="P323" s="6">
        <v>213.58</v>
      </c>
      <c r="Q323" s="6"/>
      <c r="R323" s="6">
        <v>0</v>
      </c>
      <c r="S323" s="6">
        <v>274.86</v>
      </c>
      <c r="U323" t="s">
        <v>190</v>
      </c>
      <c r="V323" t="s">
        <v>153</v>
      </c>
      <c r="W323" s="6">
        <v>0</v>
      </c>
      <c r="X323" s="6">
        <v>69.55</v>
      </c>
      <c r="Y323" s="6">
        <v>86.47</v>
      </c>
      <c r="Z323" s="3">
        <v>1.24</v>
      </c>
      <c r="AA323" s="3">
        <v>0.25</v>
      </c>
      <c r="AB323">
        <v>2021</v>
      </c>
      <c r="AD323" s="4">
        <v>44440</v>
      </c>
      <c r="AE323" s="4">
        <v>45586</v>
      </c>
      <c r="AF323">
        <v>213.57520460000001</v>
      </c>
      <c r="AG323" t="str">
        <f t="shared" ref="AG323:AG386" si="5">A323&amp;"-"&amp;C323&amp;"-"&amp;AB323</f>
        <v>Germany EEG biomass auction 01/09/2021-Germany-2021</v>
      </c>
    </row>
    <row r="324" spans="1:33" x14ac:dyDescent="0.35">
      <c r="A324" t="s">
        <v>612</v>
      </c>
      <c r="B324" t="s">
        <v>75</v>
      </c>
      <c r="C324" t="s">
        <v>530</v>
      </c>
      <c r="D324" t="s">
        <v>172</v>
      </c>
      <c r="E324" t="s">
        <v>188</v>
      </c>
      <c r="F324" t="s">
        <v>77</v>
      </c>
      <c r="G324" t="s">
        <v>78</v>
      </c>
      <c r="H324" t="s">
        <v>79</v>
      </c>
      <c r="I324" t="s">
        <v>118</v>
      </c>
      <c r="J324">
        <v>20</v>
      </c>
      <c r="K324">
        <v>0</v>
      </c>
      <c r="L324" t="s">
        <v>174</v>
      </c>
      <c r="M324" t="s">
        <v>82</v>
      </c>
      <c r="N324" s="6"/>
      <c r="O324" s="6">
        <v>178.41</v>
      </c>
      <c r="P324" s="6">
        <v>187.53</v>
      </c>
      <c r="Q324" s="6"/>
      <c r="R324" s="6">
        <v>0</v>
      </c>
      <c r="S324" s="6">
        <v>285.79000000000002</v>
      </c>
      <c r="U324" t="s">
        <v>190</v>
      </c>
      <c r="V324" t="s">
        <v>153</v>
      </c>
      <c r="W324" s="6"/>
      <c r="X324" s="6">
        <v>78.19</v>
      </c>
      <c r="Y324" s="6">
        <v>101.04</v>
      </c>
      <c r="Z324" s="3">
        <v>1.29</v>
      </c>
      <c r="AA324" s="3">
        <v>0.27</v>
      </c>
      <c r="AB324">
        <v>2022</v>
      </c>
      <c r="AE324" s="4">
        <v>45950</v>
      </c>
      <c r="AF324">
        <v>187.5257866</v>
      </c>
      <c r="AG324" t="str">
        <f t="shared" si="5"/>
        <v>Germany biomass auction September 2022-Germany-2022</v>
      </c>
    </row>
    <row r="325" spans="1:33" x14ac:dyDescent="0.35">
      <c r="A325" t="s">
        <v>613</v>
      </c>
      <c r="B325" t="s">
        <v>75</v>
      </c>
      <c r="C325" t="s">
        <v>530</v>
      </c>
      <c r="D325" t="s">
        <v>172</v>
      </c>
      <c r="E325" t="s">
        <v>188</v>
      </c>
      <c r="F325" t="s">
        <v>77</v>
      </c>
      <c r="G325" t="s">
        <v>78</v>
      </c>
      <c r="H325" t="s">
        <v>79</v>
      </c>
      <c r="I325" t="s">
        <v>118</v>
      </c>
      <c r="J325">
        <v>20</v>
      </c>
      <c r="K325">
        <v>0</v>
      </c>
      <c r="L325" t="s">
        <v>174</v>
      </c>
      <c r="M325" t="s">
        <v>82</v>
      </c>
      <c r="N325" s="6"/>
      <c r="O325" s="6">
        <v>157.38</v>
      </c>
      <c r="P325" s="6">
        <v>165.42</v>
      </c>
      <c r="Q325" s="6"/>
      <c r="R325" s="6">
        <v>0</v>
      </c>
      <c r="S325" s="6">
        <v>274.86</v>
      </c>
      <c r="U325" t="s">
        <v>190</v>
      </c>
      <c r="V325" t="s">
        <v>153</v>
      </c>
      <c r="W325" s="6"/>
      <c r="X325" s="6">
        <v>68.3</v>
      </c>
      <c r="Y325" s="6">
        <v>80.930000000000007</v>
      </c>
      <c r="Z325" s="3">
        <v>1.18</v>
      </c>
      <c r="AA325" s="3">
        <v>0.25</v>
      </c>
      <c r="AB325">
        <v>2022</v>
      </c>
      <c r="AE325" s="4">
        <v>45769</v>
      </c>
      <c r="AF325">
        <v>165.42267530000001</v>
      </c>
      <c r="AG325" t="str">
        <f t="shared" si="5"/>
        <v>Germany biomass auction March 2022-Germany-2022</v>
      </c>
    </row>
    <row r="326" spans="1:33" x14ac:dyDescent="0.35">
      <c r="A326" t="s">
        <v>614</v>
      </c>
      <c r="B326" t="s">
        <v>75</v>
      </c>
      <c r="C326" t="s">
        <v>530</v>
      </c>
      <c r="D326" t="s">
        <v>172</v>
      </c>
      <c r="E326" t="s">
        <v>31</v>
      </c>
      <c r="G326" t="s">
        <v>78</v>
      </c>
      <c r="H326" t="s">
        <v>79</v>
      </c>
      <c r="I326" t="s">
        <v>118</v>
      </c>
      <c r="J326">
        <v>20</v>
      </c>
      <c r="K326">
        <v>0</v>
      </c>
      <c r="L326" t="s">
        <v>174</v>
      </c>
      <c r="M326" t="s">
        <v>82</v>
      </c>
      <c r="N326" s="6" t="s">
        <v>600</v>
      </c>
      <c r="O326" s="6">
        <v>51.9</v>
      </c>
      <c r="P326" s="6">
        <v>54.55</v>
      </c>
      <c r="Q326" s="6"/>
      <c r="R326" s="6">
        <v>0</v>
      </c>
      <c r="S326" s="6">
        <v>1107.73</v>
      </c>
      <c r="U326" t="s">
        <v>84</v>
      </c>
      <c r="V326" t="s">
        <v>153</v>
      </c>
      <c r="W326" s="6">
        <v>0</v>
      </c>
      <c r="X326" s="6">
        <v>1083.6300000000001</v>
      </c>
      <c r="Y326" s="6">
        <v>1115</v>
      </c>
      <c r="Z326" s="3">
        <v>1.03</v>
      </c>
      <c r="AA326" s="3">
        <v>0.98</v>
      </c>
      <c r="AB326">
        <v>2022</v>
      </c>
      <c r="AC326">
        <v>2021</v>
      </c>
      <c r="AD326" s="4">
        <v>44581</v>
      </c>
      <c r="AE326" s="4">
        <v>45555</v>
      </c>
      <c r="AF326">
        <v>54.551187720000001</v>
      </c>
      <c r="AG326" t="str">
        <f t="shared" si="5"/>
        <v>Germany Open space solar auction, March 2022-Germany-2022</v>
      </c>
    </row>
    <row r="327" spans="1:33" x14ac:dyDescent="0.35">
      <c r="A327" t="s">
        <v>615</v>
      </c>
      <c r="B327" t="s">
        <v>75</v>
      </c>
      <c r="C327" t="s">
        <v>530</v>
      </c>
      <c r="D327" t="s">
        <v>172</v>
      </c>
      <c r="E327" t="s">
        <v>31</v>
      </c>
      <c r="G327" t="s">
        <v>78</v>
      </c>
      <c r="H327" t="s">
        <v>79</v>
      </c>
      <c r="I327" t="s">
        <v>118</v>
      </c>
      <c r="J327">
        <v>20</v>
      </c>
      <c r="K327">
        <v>0</v>
      </c>
      <c r="L327" t="s">
        <v>174</v>
      </c>
      <c r="M327" t="s">
        <v>82</v>
      </c>
      <c r="N327" s="6" t="s">
        <v>600</v>
      </c>
      <c r="O327" s="6">
        <v>55.1</v>
      </c>
      <c r="P327" s="6">
        <v>57.91</v>
      </c>
      <c r="Q327" s="6"/>
      <c r="R327" s="6">
        <v>0</v>
      </c>
      <c r="S327" s="6">
        <v>1125.9000000000001</v>
      </c>
      <c r="U327" t="s">
        <v>84</v>
      </c>
      <c r="V327" t="s">
        <v>153</v>
      </c>
      <c r="W327" s="6">
        <v>0</v>
      </c>
      <c r="X327" s="6">
        <v>695.85</v>
      </c>
      <c r="Y327" s="6">
        <v>713.5</v>
      </c>
      <c r="Z327" s="3">
        <v>1.03</v>
      </c>
      <c r="AA327" s="3">
        <v>0.62</v>
      </c>
      <c r="AB327">
        <v>2022</v>
      </c>
      <c r="AC327">
        <v>2021</v>
      </c>
      <c r="AD327" s="4">
        <v>44713</v>
      </c>
      <c r="AE327" s="4">
        <v>45479</v>
      </c>
      <c r="AF327">
        <v>57.914652089999997</v>
      </c>
      <c r="AG327" t="str">
        <f t="shared" si="5"/>
        <v>Germany Open space solar auction, June 2022-Germany-2022</v>
      </c>
    </row>
    <row r="328" spans="1:33" x14ac:dyDescent="0.35">
      <c r="A328" t="s">
        <v>616</v>
      </c>
      <c r="B328" t="s">
        <v>75</v>
      </c>
      <c r="C328" t="s">
        <v>530</v>
      </c>
      <c r="D328" t="s">
        <v>172</v>
      </c>
      <c r="E328" t="s">
        <v>259</v>
      </c>
      <c r="F328" t="s">
        <v>77</v>
      </c>
      <c r="G328" t="s">
        <v>78</v>
      </c>
      <c r="H328" t="s">
        <v>79</v>
      </c>
      <c r="I328" t="s">
        <v>118</v>
      </c>
      <c r="J328">
        <v>20</v>
      </c>
      <c r="K328">
        <v>0</v>
      </c>
      <c r="L328" t="s">
        <v>174</v>
      </c>
      <c r="M328" t="s">
        <v>82</v>
      </c>
      <c r="N328" s="6"/>
      <c r="O328" s="6"/>
      <c r="P328" s="6"/>
      <c r="Q328" s="6"/>
      <c r="R328" s="6">
        <v>0</v>
      </c>
      <c r="S328" s="6">
        <v>152.02000000000001</v>
      </c>
      <c r="U328" t="s">
        <v>262</v>
      </c>
      <c r="V328" t="s">
        <v>153</v>
      </c>
      <c r="W328" s="6"/>
      <c r="X328" s="6">
        <v>3.5</v>
      </c>
      <c r="Y328" s="6">
        <v>3.5</v>
      </c>
      <c r="Z328" s="3">
        <v>1</v>
      </c>
      <c r="AA328" s="3">
        <v>0.02</v>
      </c>
      <c r="AB328">
        <v>2022</v>
      </c>
      <c r="AE328" s="4">
        <v>45950</v>
      </c>
      <c r="AG328" t="str">
        <f t="shared" si="5"/>
        <v>Germany biogas auction September 2022-Germany-2022</v>
      </c>
    </row>
    <row r="329" spans="1:33" x14ac:dyDescent="0.35">
      <c r="A329" t="s">
        <v>617</v>
      </c>
      <c r="B329" t="s">
        <v>75</v>
      </c>
      <c r="C329" t="s">
        <v>530</v>
      </c>
      <c r="D329" t="s">
        <v>172</v>
      </c>
      <c r="E329" t="s">
        <v>31</v>
      </c>
      <c r="G329" t="s">
        <v>78</v>
      </c>
      <c r="H329" t="s">
        <v>79</v>
      </c>
      <c r="I329" t="s">
        <v>118</v>
      </c>
      <c r="J329">
        <v>20</v>
      </c>
      <c r="K329">
        <v>0</v>
      </c>
      <c r="L329" t="s">
        <v>174</v>
      </c>
      <c r="M329" t="s">
        <v>82</v>
      </c>
      <c r="N329" s="6" t="s">
        <v>618</v>
      </c>
      <c r="O329" s="6">
        <v>87.4</v>
      </c>
      <c r="P329" s="6">
        <v>91.86</v>
      </c>
      <c r="Q329" s="6"/>
      <c r="R329" s="6">
        <v>0</v>
      </c>
      <c r="S329" s="6">
        <v>202.29</v>
      </c>
      <c r="U329" t="s">
        <v>84</v>
      </c>
      <c r="V329" t="s">
        <v>153</v>
      </c>
      <c r="W329" s="6">
        <v>0</v>
      </c>
      <c r="X329" s="6">
        <v>105.03</v>
      </c>
      <c r="Y329" s="6">
        <v>127.6</v>
      </c>
      <c r="Z329" s="3">
        <v>1.21</v>
      </c>
      <c r="AA329" s="3">
        <v>0.52</v>
      </c>
      <c r="AB329">
        <v>2022</v>
      </c>
      <c r="AC329">
        <v>2021</v>
      </c>
      <c r="AD329" s="4">
        <v>44896</v>
      </c>
      <c r="AE329" s="4">
        <v>45835</v>
      </c>
      <c r="AF329">
        <v>91.864620560000006</v>
      </c>
      <c r="AG329" t="str">
        <f t="shared" si="5"/>
        <v>Germany rooftop PV December 2022-Germany-2022</v>
      </c>
    </row>
    <row r="330" spans="1:33" x14ac:dyDescent="0.35">
      <c r="A330" t="s">
        <v>619</v>
      </c>
      <c r="B330" t="s">
        <v>75</v>
      </c>
      <c r="C330" t="s">
        <v>530</v>
      </c>
      <c r="D330" t="s">
        <v>172</v>
      </c>
      <c r="E330" t="s">
        <v>31</v>
      </c>
      <c r="G330" t="s">
        <v>78</v>
      </c>
      <c r="H330" t="s">
        <v>79</v>
      </c>
      <c r="I330" t="s">
        <v>118</v>
      </c>
      <c r="J330">
        <v>20</v>
      </c>
      <c r="K330">
        <v>0</v>
      </c>
      <c r="L330" t="s">
        <v>174</v>
      </c>
      <c r="M330" t="s">
        <v>82</v>
      </c>
      <c r="N330" s="6"/>
      <c r="O330" s="6">
        <v>58</v>
      </c>
      <c r="P330" s="6">
        <v>60.96</v>
      </c>
      <c r="Q330" s="6"/>
      <c r="R330" s="6">
        <v>0</v>
      </c>
      <c r="S330" s="6">
        <v>890.12</v>
      </c>
      <c r="U330" t="s">
        <v>84</v>
      </c>
      <c r="V330" t="s">
        <v>153</v>
      </c>
      <c r="W330" s="6">
        <v>0</v>
      </c>
      <c r="X330" s="6">
        <v>608.99</v>
      </c>
      <c r="Y330" s="6">
        <v>676.88</v>
      </c>
      <c r="Z330" s="3">
        <v>1.1100000000000001</v>
      </c>
      <c r="AA330" s="3">
        <v>0.68</v>
      </c>
      <c r="AB330">
        <v>2022</v>
      </c>
      <c r="AC330">
        <v>2021</v>
      </c>
      <c r="AD330" s="4">
        <v>44866</v>
      </c>
      <c r="AE330" s="4">
        <v>45632</v>
      </c>
      <c r="AF330">
        <v>60.962791680000002</v>
      </c>
      <c r="AG330" t="str">
        <f t="shared" si="5"/>
        <v>Germany Open space solar auction, November 2022-Germany-2022</v>
      </c>
    </row>
    <row r="331" spans="1:33" x14ac:dyDescent="0.35">
      <c r="A331" t="s">
        <v>620</v>
      </c>
      <c r="B331" t="s">
        <v>75</v>
      </c>
      <c r="C331" t="s">
        <v>530</v>
      </c>
      <c r="D331" t="s">
        <v>172</v>
      </c>
      <c r="E331" t="s">
        <v>31</v>
      </c>
      <c r="G331" t="s">
        <v>78</v>
      </c>
      <c r="H331" t="s">
        <v>79</v>
      </c>
      <c r="I331" t="s">
        <v>118</v>
      </c>
      <c r="J331">
        <v>20</v>
      </c>
      <c r="K331">
        <v>0</v>
      </c>
      <c r="L331" t="s">
        <v>174</v>
      </c>
      <c r="M331" t="s">
        <v>82</v>
      </c>
      <c r="N331" s="6" t="s">
        <v>618</v>
      </c>
      <c r="O331" s="6">
        <v>85.3</v>
      </c>
      <c r="P331" s="6">
        <v>89.66</v>
      </c>
      <c r="Q331" s="6"/>
      <c r="R331" s="6">
        <v>0</v>
      </c>
      <c r="S331" s="6">
        <v>766.6</v>
      </c>
      <c r="U331" t="s">
        <v>84</v>
      </c>
      <c r="V331" t="s">
        <v>153</v>
      </c>
      <c r="W331" s="6">
        <v>0</v>
      </c>
      <c r="X331" s="6">
        <v>204</v>
      </c>
      <c r="Y331" s="6">
        <v>212</v>
      </c>
      <c r="Z331" s="3">
        <v>1.04</v>
      </c>
      <c r="AA331" s="3">
        <v>0.27</v>
      </c>
      <c r="AB331">
        <v>2022</v>
      </c>
      <c r="AC331">
        <v>2021</v>
      </c>
      <c r="AD331" s="4">
        <v>44593</v>
      </c>
      <c r="AE331" s="4">
        <v>45614</v>
      </c>
      <c r="AF331">
        <v>89.65734707</v>
      </c>
      <c r="AG331" t="str">
        <f t="shared" si="5"/>
        <v>Germany rooftop PV April 2022-Germany-2022</v>
      </c>
    </row>
    <row r="332" spans="1:33" x14ac:dyDescent="0.35">
      <c r="A332" t="s">
        <v>621</v>
      </c>
      <c r="B332" t="s">
        <v>75</v>
      </c>
      <c r="C332" t="s">
        <v>530</v>
      </c>
      <c r="D332" t="s">
        <v>172</v>
      </c>
      <c r="E332" t="s">
        <v>31</v>
      </c>
      <c r="G332" t="s">
        <v>78</v>
      </c>
      <c r="H332" t="s">
        <v>79</v>
      </c>
      <c r="I332" t="s">
        <v>118</v>
      </c>
      <c r="J332">
        <v>20</v>
      </c>
      <c r="K332">
        <v>0</v>
      </c>
      <c r="L332" t="s">
        <v>174</v>
      </c>
      <c r="M332" t="s">
        <v>82</v>
      </c>
      <c r="N332" s="6" t="s">
        <v>618</v>
      </c>
      <c r="O332" s="6">
        <v>88.4</v>
      </c>
      <c r="P332" s="6">
        <v>92.92</v>
      </c>
      <c r="Q332" s="6"/>
      <c r="R332" s="6">
        <v>0</v>
      </c>
      <c r="S332" s="6">
        <v>767</v>
      </c>
      <c r="U332" t="s">
        <v>84</v>
      </c>
      <c r="V332" t="s">
        <v>153</v>
      </c>
      <c r="W332" s="6">
        <v>0</v>
      </c>
      <c r="X332" s="6">
        <v>201</v>
      </c>
      <c r="Y332" s="6">
        <v>214</v>
      </c>
      <c r="Z332" s="3">
        <v>1.06</v>
      </c>
      <c r="AA332" s="3">
        <v>0.26</v>
      </c>
      <c r="AB332">
        <v>2022</v>
      </c>
      <c r="AC332">
        <v>2021</v>
      </c>
      <c r="AD332" s="4">
        <v>44713</v>
      </c>
      <c r="AE332" t="s">
        <v>622</v>
      </c>
      <c r="AF332">
        <v>92.91570317</v>
      </c>
      <c r="AG332" t="str">
        <f t="shared" si="5"/>
        <v>Germany rooftop PV August 2022-Germany-2022</v>
      </c>
    </row>
    <row r="333" spans="1:33" x14ac:dyDescent="0.35">
      <c r="A333" t="s">
        <v>623</v>
      </c>
      <c r="B333" t="s">
        <v>75</v>
      </c>
      <c r="C333" t="s">
        <v>530</v>
      </c>
      <c r="D333" t="s">
        <v>172</v>
      </c>
      <c r="E333" t="s">
        <v>32</v>
      </c>
      <c r="G333" t="s">
        <v>92</v>
      </c>
      <c r="H333" t="s">
        <v>79</v>
      </c>
      <c r="I333" t="s">
        <v>326</v>
      </c>
      <c r="L333" t="s">
        <v>174</v>
      </c>
      <c r="N333" s="6" t="s">
        <v>604</v>
      </c>
      <c r="O333" s="6">
        <v>0</v>
      </c>
      <c r="P333" s="6"/>
      <c r="Q333" s="6"/>
      <c r="R333" s="6">
        <v>0</v>
      </c>
      <c r="S333" s="6">
        <v>980</v>
      </c>
      <c r="U333" t="s">
        <v>251</v>
      </c>
      <c r="V333" t="s">
        <v>153</v>
      </c>
      <c r="W333" s="6">
        <v>0</v>
      </c>
      <c r="X333" s="6">
        <v>980</v>
      </c>
      <c r="Y333" s="6">
        <v>980</v>
      </c>
      <c r="Z333" s="3">
        <v>1</v>
      </c>
      <c r="AA333" s="3">
        <v>1</v>
      </c>
      <c r="AB333">
        <v>2022</v>
      </c>
      <c r="AC333">
        <v>2021</v>
      </c>
      <c r="AD333" s="4">
        <v>44805</v>
      </c>
      <c r="AE333" s="4">
        <v>46752</v>
      </c>
      <c r="AF333" t="e">
        <v>#N/A</v>
      </c>
      <c r="AG333" t="str">
        <f t="shared" si="5"/>
        <v>Germany Offshore Wind Auction 2022 (N-7.2)-Germany-2022</v>
      </c>
    </row>
    <row r="334" spans="1:33" x14ac:dyDescent="0.35">
      <c r="A334" t="s">
        <v>624</v>
      </c>
      <c r="B334" t="s">
        <v>75</v>
      </c>
      <c r="C334" t="s">
        <v>530</v>
      </c>
      <c r="D334" t="s">
        <v>172</v>
      </c>
      <c r="E334" t="s">
        <v>32</v>
      </c>
      <c r="G334" t="s">
        <v>78</v>
      </c>
      <c r="H334" t="s">
        <v>79</v>
      </c>
      <c r="I334" t="s">
        <v>118</v>
      </c>
      <c r="J334">
        <v>20</v>
      </c>
      <c r="K334">
        <v>0</v>
      </c>
      <c r="L334" t="s">
        <v>174</v>
      </c>
      <c r="M334" t="s">
        <v>82</v>
      </c>
      <c r="N334" s="6" t="s">
        <v>558</v>
      </c>
      <c r="O334" s="6">
        <v>58.7</v>
      </c>
      <c r="P334" s="6">
        <v>61.7</v>
      </c>
      <c r="Q334" s="6"/>
      <c r="R334" s="6">
        <v>0</v>
      </c>
      <c r="S334" s="6">
        <v>603.87</v>
      </c>
      <c r="U334" t="s">
        <v>88</v>
      </c>
      <c r="V334" t="s">
        <v>153</v>
      </c>
      <c r="W334" s="6">
        <v>0</v>
      </c>
      <c r="X334" s="6">
        <v>189.46</v>
      </c>
      <c r="Y334" s="6">
        <v>203.05</v>
      </c>
      <c r="Z334" s="3">
        <v>1.07</v>
      </c>
      <c r="AA334" s="3">
        <v>0.31</v>
      </c>
      <c r="AB334">
        <v>2022</v>
      </c>
      <c r="AD334" s="4">
        <v>44896</v>
      </c>
      <c r="AE334" s="4">
        <v>45444</v>
      </c>
      <c r="AF334">
        <v>61.698549509999999</v>
      </c>
      <c r="AG334" t="str">
        <f t="shared" si="5"/>
        <v>Germany EEG Wind Auction Round 27, Dec 2022-Germany-2022</v>
      </c>
    </row>
    <row r="335" spans="1:33" x14ac:dyDescent="0.35">
      <c r="A335" t="s">
        <v>625</v>
      </c>
      <c r="B335" t="s">
        <v>75</v>
      </c>
      <c r="C335" t="s">
        <v>530</v>
      </c>
      <c r="D335" t="s">
        <v>172</v>
      </c>
      <c r="E335" t="s">
        <v>32</v>
      </c>
      <c r="G335" t="s">
        <v>78</v>
      </c>
      <c r="H335" t="s">
        <v>79</v>
      </c>
      <c r="I335" t="s">
        <v>118</v>
      </c>
      <c r="J335">
        <v>20</v>
      </c>
      <c r="K335">
        <v>0</v>
      </c>
      <c r="L335" t="s">
        <v>174</v>
      </c>
      <c r="M335" t="s">
        <v>82</v>
      </c>
      <c r="N335" s="6" t="s">
        <v>558</v>
      </c>
      <c r="O335" s="6">
        <v>57.6</v>
      </c>
      <c r="P335" s="6">
        <v>60.54</v>
      </c>
      <c r="Q335" s="6"/>
      <c r="R335" s="6">
        <v>0</v>
      </c>
      <c r="S335" s="6">
        <v>1328.19</v>
      </c>
      <c r="U335" t="s">
        <v>88</v>
      </c>
      <c r="V335" t="s">
        <v>153</v>
      </c>
      <c r="W335" s="6">
        <v>0</v>
      </c>
      <c r="X335" s="6">
        <v>1332.25</v>
      </c>
      <c r="Y335" s="6">
        <v>1356.45</v>
      </c>
      <c r="Z335" s="3">
        <v>1.02</v>
      </c>
      <c r="AA335" s="3">
        <v>1</v>
      </c>
      <c r="AB335">
        <v>2022</v>
      </c>
      <c r="AD335" s="4">
        <v>44621</v>
      </c>
      <c r="AE335" s="4">
        <v>45552</v>
      </c>
      <c r="AF335">
        <v>60.542358630000003</v>
      </c>
      <c r="AG335" t="str">
        <f t="shared" si="5"/>
        <v>Germany EEG Wind Auction Round 24, Feb 2022-Germany-2022</v>
      </c>
    </row>
    <row r="336" spans="1:33" x14ac:dyDescent="0.35">
      <c r="A336" t="s">
        <v>626</v>
      </c>
      <c r="B336" t="s">
        <v>75</v>
      </c>
      <c r="C336" t="s">
        <v>530</v>
      </c>
      <c r="D336" t="s">
        <v>172</v>
      </c>
      <c r="E336" t="s">
        <v>32</v>
      </c>
      <c r="G336" t="s">
        <v>78</v>
      </c>
      <c r="H336" t="s">
        <v>79</v>
      </c>
      <c r="I336" t="s">
        <v>118</v>
      </c>
      <c r="J336">
        <v>20</v>
      </c>
      <c r="K336">
        <v>0</v>
      </c>
      <c r="L336" t="s">
        <v>174</v>
      </c>
      <c r="M336" t="s">
        <v>82</v>
      </c>
      <c r="N336" s="6" t="s">
        <v>558</v>
      </c>
      <c r="O336" s="6">
        <v>58.5</v>
      </c>
      <c r="P336" s="6">
        <v>61.49</v>
      </c>
      <c r="Q336" s="6"/>
      <c r="R336" s="6">
        <v>0</v>
      </c>
      <c r="S336" s="6">
        <v>1319.84</v>
      </c>
      <c r="U336" t="s">
        <v>88</v>
      </c>
      <c r="V336" t="s">
        <v>153</v>
      </c>
      <c r="W336" s="6">
        <v>0</v>
      </c>
      <c r="X336" s="6">
        <v>930.79</v>
      </c>
      <c r="Y336" s="6">
        <v>946.89</v>
      </c>
      <c r="Z336" s="3">
        <v>1.02</v>
      </c>
      <c r="AA336" s="3">
        <v>0.71</v>
      </c>
      <c r="AB336">
        <v>2022</v>
      </c>
      <c r="AD336" s="4">
        <v>44682</v>
      </c>
      <c r="AE336" s="4">
        <v>45597</v>
      </c>
      <c r="AF336">
        <v>61.488332980000003</v>
      </c>
      <c r="AG336" t="str">
        <f t="shared" si="5"/>
        <v>Germany EEG Wind Auction Round 25, May 2022-Germany-2022</v>
      </c>
    </row>
    <row r="337" spans="1:33" x14ac:dyDescent="0.35">
      <c r="A337" t="s">
        <v>627</v>
      </c>
      <c r="B337" t="s">
        <v>75</v>
      </c>
      <c r="C337" t="s">
        <v>530</v>
      </c>
      <c r="D337" t="s">
        <v>172</v>
      </c>
      <c r="E337" t="s">
        <v>32</v>
      </c>
      <c r="G337" t="s">
        <v>78</v>
      </c>
      <c r="H337" t="s">
        <v>79</v>
      </c>
      <c r="I337" t="s">
        <v>118</v>
      </c>
      <c r="J337">
        <v>20</v>
      </c>
      <c r="K337">
        <v>0</v>
      </c>
      <c r="L337" t="s">
        <v>174</v>
      </c>
      <c r="M337" t="s">
        <v>82</v>
      </c>
      <c r="N337" s="6" t="s">
        <v>558</v>
      </c>
      <c r="O337" s="6">
        <v>58.4</v>
      </c>
      <c r="P337" s="6">
        <v>61.38</v>
      </c>
      <c r="Q337" s="6"/>
      <c r="R337" s="6">
        <v>0</v>
      </c>
      <c r="S337" s="6">
        <v>1319.84</v>
      </c>
      <c r="U337" t="s">
        <v>88</v>
      </c>
      <c r="V337" t="s">
        <v>153</v>
      </c>
      <c r="W337" s="6">
        <v>0</v>
      </c>
      <c r="X337" s="6">
        <v>772.66</v>
      </c>
      <c r="Y337" s="6">
        <v>772.66</v>
      </c>
      <c r="Z337" s="3">
        <v>1</v>
      </c>
      <c r="AA337" s="3">
        <v>0.59</v>
      </c>
      <c r="AB337">
        <v>2022</v>
      </c>
      <c r="AD337" s="4">
        <v>44805</v>
      </c>
      <c r="AE337" s="4">
        <v>45717</v>
      </c>
      <c r="AF337">
        <v>61.383224720000001</v>
      </c>
      <c r="AG337" t="str">
        <f t="shared" si="5"/>
        <v>Germany EEG Wind Auction Round 26, Sep 2022-Germany-2022</v>
      </c>
    </row>
    <row r="338" spans="1:33" x14ac:dyDescent="0.35">
      <c r="A338" t="s">
        <v>628</v>
      </c>
      <c r="B338" t="s">
        <v>75</v>
      </c>
      <c r="C338" t="s">
        <v>530</v>
      </c>
      <c r="D338" t="s">
        <v>172</v>
      </c>
      <c r="E338" t="s">
        <v>108</v>
      </c>
      <c r="F338" t="s">
        <v>577</v>
      </c>
      <c r="G338" t="s">
        <v>78</v>
      </c>
      <c r="H338" t="s">
        <v>79</v>
      </c>
      <c r="I338" t="s">
        <v>118</v>
      </c>
      <c r="J338">
        <v>20</v>
      </c>
      <c r="K338">
        <v>0</v>
      </c>
      <c r="L338" t="s">
        <v>174</v>
      </c>
      <c r="M338" t="s">
        <v>82</v>
      </c>
      <c r="N338" s="6" t="s">
        <v>629</v>
      </c>
      <c r="O338" s="6">
        <v>54.2</v>
      </c>
      <c r="P338" s="6">
        <v>56.97</v>
      </c>
      <c r="Q338" s="6"/>
      <c r="R338" s="6">
        <v>0</v>
      </c>
      <c r="S338" s="6">
        <v>397</v>
      </c>
      <c r="U338" t="s">
        <v>597</v>
      </c>
      <c r="V338" t="s">
        <v>630</v>
      </c>
      <c r="W338" s="6"/>
      <c r="X338" s="6">
        <v>403</v>
      </c>
      <c r="Y338" s="6">
        <v>436</v>
      </c>
      <c r="Z338" s="3">
        <v>1.08</v>
      </c>
      <c r="AA338" s="3">
        <v>1.02</v>
      </c>
      <c r="AB338">
        <v>2022</v>
      </c>
      <c r="AC338">
        <v>2022</v>
      </c>
      <c r="AD338" s="4">
        <v>44652</v>
      </c>
      <c r="AE338" s="4">
        <v>45614</v>
      </c>
      <c r="AF338">
        <v>56.968677739999997</v>
      </c>
      <c r="AG338" t="str">
        <f t="shared" si="5"/>
        <v>Germany EEG Innovation Auction April 2022-Germany-2022</v>
      </c>
    </row>
    <row r="339" spans="1:33" x14ac:dyDescent="0.35">
      <c r="A339" t="s">
        <v>631</v>
      </c>
      <c r="B339" t="s">
        <v>75</v>
      </c>
      <c r="C339" t="s">
        <v>530</v>
      </c>
      <c r="D339" t="s">
        <v>172</v>
      </c>
      <c r="E339" t="s">
        <v>101</v>
      </c>
      <c r="F339" t="s">
        <v>577</v>
      </c>
      <c r="G339" t="s">
        <v>78</v>
      </c>
      <c r="H339" t="s">
        <v>79</v>
      </c>
      <c r="I339" t="s">
        <v>118</v>
      </c>
      <c r="J339">
        <v>20</v>
      </c>
      <c r="K339">
        <v>0</v>
      </c>
      <c r="L339" t="s">
        <v>174</v>
      </c>
      <c r="M339" t="s">
        <v>82</v>
      </c>
      <c r="N339" s="6" t="s">
        <v>632</v>
      </c>
      <c r="O339" s="6">
        <v>0</v>
      </c>
      <c r="P339" s="6"/>
      <c r="Q339" s="6"/>
      <c r="R339" s="6">
        <v>0</v>
      </c>
      <c r="S339" s="6">
        <v>397</v>
      </c>
      <c r="U339" t="s">
        <v>102</v>
      </c>
      <c r="V339" t="s">
        <v>630</v>
      </c>
      <c r="W339" s="6"/>
      <c r="X339" s="6">
        <v>0</v>
      </c>
      <c r="Y339" s="6">
        <v>0</v>
      </c>
      <c r="AB339">
        <v>2022</v>
      </c>
      <c r="AC339">
        <v>2022</v>
      </c>
      <c r="AD339" s="4">
        <v>44896</v>
      </c>
      <c r="AE339" s="4">
        <v>45835</v>
      </c>
      <c r="AF339" t="e">
        <v>#N/A</v>
      </c>
      <c r="AG339" t="str">
        <f t="shared" si="5"/>
        <v>Germany EEG Innovation Auction December 2022-Germany-2022</v>
      </c>
    </row>
    <row r="340" spans="1:33" x14ac:dyDescent="0.35">
      <c r="A340" t="s">
        <v>633</v>
      </c>
      <c r="B340" t="s">
        <v>75</v>
      </c>
      <c r="C340" t="s">
        <v>530</v>
      </c>
      <c r="D340" t="s">
        <v>172</v>
      </c>
      <c r="E340" t="s">
        <v>259</v>
      </c>
      <c r="F340" t="s">
        <v>77</v>
      </c>
      <c r="G340" t="s">
        <v>78</v>
      </c>
      <c r="H340" t="s">
        <v>79</v>
      </c>
      <c r="I340" t="s">
        <v>118</v>
      </c>
      <c r="J340">
        <v>20</v>
      </c>
      <c r="K340">
        <v>0</v>
      </c>
      <c r="L340" t="s">
        <v>174</v>
      </c>
      <c r="M340" t="s">
        <v>82</v>
      </c>
      <c r="N340" s="6" t="s">
        <v>634</v>
      </c>
      <c r="O340" s="6">
        <v>0</v>
      </c>
      <c r="P340" s="6"/>
      <c r="Q340" s="6"/>
      <c r="R340" s="6">
        <v>0</v>
      </c>
      <c r="S340" s="6">
        <v>300</v>
      </c>
      <c r="U340" t="s">
        <v>262</v>
      </c>
      <c r="V340" t="s">
        <v>153</v>
      </c>
      <c r="W340" s="6"/>
      <c r="X340" s="6">
        <v>0</v>
      </c>
      <c r="Y340" s="6">
        <v>0</v>
      </c>
      <c r="AB340">
        <v>2023</v>
      </c>
      <c r="AC340">
        <v>2023</v>
      </c>
      <c r="AD340" s="4">
        <v>45017</v>
      </c>
      <c r="AF340" t="e">
        <v>#N/A</v>
      </c>
      <c r="AG340" t="str">
        <f t="shared" si="5"/>
        <v>Germany EEG biogas auction April 2023-Germany-2023</v>
      </c>
    </row>
    <row r="341" spans="1:33" x14ac:dyDescent="0.35">
      <c r="A341" t="s">
        <v>635</v>
      </c>
      <c r="B341" t="s">
        <v>75</v>
      </c>
      <c r="C341" t="s">
        <v>530</v>
      </c>
      <c r="D341" t="s">
        <v>172</v>
      </c>
      <c r="E341" t="s">
        <v>259</v>
      </c>
      <c r="F341" t="s">
        <v>77</v>
      </c>
      <c r="G341" t="s">
        <v>78</v>
      </c>
      <c r="H341" t="s">
        <v>79</v>
      </c>
      <c r="I341" t="s">
        <v>118</v>
      </c>
      <c r="J341">
        <v>20</v>
      </c>
      <c r="K341">
        <v>0</v>
      </c>
      <c r="L341" t="s">
        <v>174</v>
      </c>
      <c r="M341" t="s">
        <v>82</v>
      </c>
      <c r="N341" s="6" t="s">
        <v>632</v>
      </c>
      <c r="O341" s="6">
        <v>0</v>
      </c>
      <c r="P341" s="6"/>
      <c r="Q341" s="6"/>
      <c r="R341" s="6">
        <v>0</v>
      </c>
      <c r="S341" s="6">
        <v>8</v>
      </c>
      <c r="U341" t="s">
        <v>262</v>
      </c>
      <c r="V341" t="s">
        <v>153</v>
      </c>
      <c r="W341" s="6"/>
      <c r="X341" s="6">
        <v>0</v>
      </c>
      <c r="Y341" s="6">
        <v>0</v>
      </c>
      <c r="AB341">
        <v>2023</v>
      </c>
      <c r="AC341">
        <v>2023</v>
      </c>
      <c r="AD341" s="4">
        <v>45170</v>
      </c>
      <c r="AF341" t="e">
        <v>#N/A</v>
      </c>
      <c r="AG341" t="str">
        <f t="shared" si="5"/>
        <v>Germany EEG biogas auction September 2023-Germany-2023</v>
      </c>
    </row>
    <row r="342" spans="1:33" x14ac:dyDescent="0.35">
      <c r="A342" t="s">
        <v>636</v>
      </c>
      <c r="B342" t="s">
        <v>75</v>
      </c>
      <c r="C342" t="s">
        <v>530</v>
      </c>
      <c r="D342" t="s">
        <v>172</v>
      </c>
      <c r="E342" t="s">
        <v>108</v>
      </c>
      <c r="F342" t="s">
        <v>577</v>
      </c>
      <c r="G342" t="s">
        <v>78</v>
      </c>
      <c r="H342" t="s">
        <v>79</v>
      </c>
      <c r="I342" t="s">
        <v>118</v>
      </c>
      <c r="J342">
        <v>20</v>
      </c>
      <c r="K342">
        <v>0</v>
      </c>
      <c r="L342" t="s">
        <v>174</v>
      </c>
      <c r="M342" t="s">
        <v>82</v>
      </c>
      <c r="N342" s="6" t="s">
        <v>637</v>
      </c>
      <c r="O342" s="6"/>
      <c r="P342" s="6"/>
      <c r="Q342" s="6"/>
      <c r="R342" s="6">
        <v>0</v>
      </c>
      <c r="S342" s="6">
        <v>400</v>
      </c>
      <c r="U342" t="s">
        <v>597</v>
      </c>
      <c r="V342" t="s">
        <v>630</v>
      </c>
      <c r="W342" s="6"/>
      <c r="X342" s="6">
        <v>83.5</v>
      </c>
      <c r="Y342" s="6">
        <v>83.5</v>
      </c>
      <c r="Z342" s="3">
        <v>1</v>
      </c>
      <c r="AA342" s="3">
        <v>0.21</v>
      </c>
      <c r="AB342">
        <v>2023</v>
      </c>
      <c r="AC342">
        <v>2023</v>
      </c>
      <c r="AD342" s="4">
        <v>45047</v>
      </c>
      <c r="AE342" s="4">
        <v>46022</v>
      </c>
      <c r="AG342" t="str">
        <f t="shared" si="5"/>
        <v>Germany EEG Innovation Auction May 2023-Germany-2023</v>
      </c>
    </row>
    <row r="343" spans="1:33" x14ac:dyDescent="0.35">
      <c r="A343" t="s">
        <v>638</v>
      </c>
      <c r="B343" t="s">
        <v>75</v>
      </c>
      <c r="C343" t="s">
        <v>530</v>
      </c>
      <c r="D343" t="s">
        <v>172</v>
      </c>
      <c r="E343" t="s">
        <v>31</v>
      </c>
      <c r="G343" t="s">
        <v>78</v>
      </c>
      <c r="H343" t="s">
        <v>79</v>
      </c>
      <c r="I343" t="s">
        <v>118</v>
      </c>
      <c r="J343">
        <v>20</v>
      </c>
      <c r="K343">
        <v>0</v>
      </c>
      <c r="L343" t="s">
        <v>174</v>
      </c>
      <c r="M343" t="s">
        <v>82</v>
      </c>
      <c r="N343" s="6"/>
      <c r="O343" s="6">
        <v>108.7</v>
      </c>
      <c r="P343" s="6">
        <v>117.54</v>
      </c>
      <c r="Q343" s="6"/>
      <c r="R343" s="6">
        <v>0</v>
      </c>
      <c r="S343" s="6">
        <v>216</v>
      </c>
      <c r="U343" t="s">
        <v>84</v>
      </c>
      <c r="V343" t="s">
        <v>153</v>
      </c>
      <c r="W343" s="6"/>
      <c r="X343" s="6">
        <v>194</v>
      </c>
      <c r="Y343" s="6">
        <v>212</v>
      </c>
      <c r="Z343" s="3">
        <v>1.0900000000000001</v>
      </c>
      <c r="AA343" s="3">
        <v>0.9</v>
      </c>
      <c r="AB343">
        <v>2023</v>
      </c>
      <c r="AC343">
        <v>2023</v>
      </c>
      <c r="AD343" s="4">
        <v>44958</v>
      </c>
      <c r="AE343" s="4">
        <v>45724</v>
      </c>
      <c r="AF343">
        <v>117.5389273</v>
      </c>
      <c r="AG343" t="str">
        <f t="shared" si="5"/>
        <v>Germany EEG solar rooftop 1 February 2023-Germany-2023</v>
      </c>
    </row>
    <row r="344" spans="1:33" x14ac:dyDescent="0.35">
      <c r="A344" t="s">
        <v>639</v>
      </c>
      <c r="B344" t="s">
        <v>75</v>
      </c>
      <c r="C344" t="s">
        <v>530</v>
      </c>
      <c r="D344" t="s">
        <v>172</v>
      </c>
      <c r="E344" t="s">
        <v>31</v>
      </c>
      <c r="G344" t="s">
        <v>78</v>
      </c>
      <c r="H344" t="s">
        <v>79</v>
      </c>
      <c r="I344" t="s">
        <v>118</v>
      </c>
      <c r="J344">
        <v>20</v>
      </c>
      <c r="K344">
        <v>0</v>
      </c>
      <c r="L344" t="s">
        <v>174</v>
      </c>
      <c r="M344" t="s">
        <v>82</v>
      </c>
      <c r="N344" s="6"/>
      <c r="O344" s="6">
        <v>101.8</v>
      </c>
      <c r="P344" s="6">
        <v>110.08</v>
      </c>
      <c r="Q344" s="6"/>
      <c r="R344" s="6">
        <v>0</v>
      </c>
      <c r="S344" s="6">
        <v>190.12</v>
      </c>
      <c r="U344" t="s">
        <v>84</v>
      </c>
      <c r="V344" t="s">
        <v>153</v>
      </c>
      <c r="W344" s="6"/>
      <c r="X344" s="6">
        <v>192.84</v>
      </c>
      <c r="Y344" s="6">
        <v>342.46</v>
      </c>
      <c r="Z344" s="3">
        <v>1.78</v>
      </c>
      <c r="AA344" s="3">
        <v>1.01</v>
      </c>
      <c r="AB344">
        <v>2023</v>
      </c>
      <c r="AC344">
        <v>2023</v>
      </c>
      <c r="AD344" s="4">
        <v>45078</v>
      </c>
      <c r="AE344" s="4">
        <v>45849</v>
      </c>
      <c r="AF344">
        <v>110.0778547</v>
      </c>
      <c r="AG344" t="str">
        <f t="shared" si="5"/>
        <v>Germany EEG solar rooftop 1 June 2023-Germany-2023</v>
      </c>
    </row>
    <row r="345" spans="1:33" x14ac:dyDescent="0.35">
      <c r="A345" t="s">
        <v>640</v>
      </c>
      <c r="B345" t="s">
        <v>75</v>
      </c>
      <c r="C345" t="s">
        <v>530</v>
      </c>
      <c r="D345" t="s">
        <v>172</v>
      </c>
      <c r="E345" t="s">
        <v>31</v>
      </c>
      <c r="G345" t="s">
        <v>78</v>
      </c>
      <c r="H345" t="s">
        <v>79</v>
      </c>
      <c r="I345" t="s">
        <v>118</v>
      </c>
      <c r="J345">
        <v>20</v>
      </c>
      <c r="K345">
        <v>0</v>
      </c>
      <c r="L345" t="s">
        <v>174</v>
      </c>
      <c r="M345" t="s">
        <v>82</v>
      </c>
      <c r="N345" s="6"/>
      <c r="O345" s="6">
        <v>95.8</v>
      </c>
      <c r="P345" s="6">
        <v>103.59</v>
      </c>
      <c r="Q345" s="6"/>
      <c r="R345" s="6">
        <v>0</v>
      </c>
      <c r="S345" s="6">
        <v>190.12</v>
      </c>
      <c r="U345" t="s">
        <v>84</v>
      </c>
      <c r="V345" t="s">
        <v>153</v>
      </c>
      <c r="W345" s="6"/>
      <c r="X345" s="6">
        <v>191.07</v>
      </c>
      <c r="Y345" s="6">
        <v>372.99</v>
      </c>
      <c r="Z345" s="3">
        <v>1.95</v>
      </c>
      <c r="AA345" s="3">
        <v>1.01</v>
      </c>
      <c r="AB345">
        <v>2023</v>
      </c>
      <c r="AC345">
        <v>2023</v>
      </c>
      <c r="AD345" s="4">
        <v>45200</v>
      </c>
      <c r="AE345" s="4">
        <v>45989</v>
      </c>
      <c r="AF345">
        <v>103.5899654</v>
      </c>
      <c r="AG345" t="str">
        <f t="shared" si="5"/>
        <v>Germany EEG solar rooftop 1 October 2023-Germany-2023</v>
      </c>
    </row>
    <row r="346" spans="1:33" x14ac:dyDescent="0.35">
      <c r="A346" t="s">
        <v>641</v>
      </c>
      <c r="B346" t="s">
        <v>75</v>
      </c>
      <c r="C346" t="s">
        <v>530</v>
      </c>
      <c r="D346" t="s">
        <v>172</v>
      </c>
      <c r="E346" t="s">
        <v>108</v>
      </c>
      <c r="F346" t="s">
        <v>577</v>
      </c>
      <c r="G346" t="s">
        <v>78</v>
      </c>
      <c r="H346" t="s">
        <v>79</v>
      </c>
      <c r="I346" t="s">
        <v>118</v>
      </c>
      <c r="J346">
        <v>20</v>
      </c>
      <c r="K346">
        <v>0</v>
      </c>
      <c r="L346" t="s">
        <v>174</v>
      </c>
      <c r="M346" t="s">
        <v>82</v>
      </c>
      <c r="N346" s="6" t="s">
        <v>642</v>
      </c>
      <c r="O346" s="6">
        <v>83.3</v>
      </c>
      <c r="P346" s="6">
        <v>90.07</v>
      </c>
      <c r="Q346" s="6"/>
      <c r="R346" s="6">
        <v>0</v>
      </c>
      <c r="S346" s="6">
        <v>400</v>
      </c>
      <c r="U346" t="s">
        <v>597</v>
      </c>
      <c r="V346" t="s">
        <v>153</v>
      </c>
      <c r="W346" s="6"/>
      <c r="X346" s="6">
        <v>400</v>
      </c>
      <c r="Y346" s="6">
        <v>407.96</v>
      </c>
      <c r="Z346" s="3">
        <v>1.02</v>
      </c>
      <c r="AA346" s="3">
        <v>1</v>
      </c>
      <c r="AB346">
        <v>2023</v>
      </c>
      <c r="AC346">
        <v>2023</v>
      </c>
      <c r="AD346" s="4">
        <v>45170</v>
      </c>
      <c r="AE346" s="4">
        <v>46265</v>
      </c>
      <c r="AF346">
        <v>90.073529410000006</v>
      </c>
      <c r="AG346" t="str">
        <f t="shared" si="5"/>
        <v>Germany EEG Innovation Auction September 2023-Germany-2023</v>
      </c>
    </row>
    <row r="347" spans="1:33" x14ac:dyDescent="0.35">
      <c r="A347" t="s">
        <v>643</v>
      </c>
      <c r="B347" t="s">
        <v>75</v>
      </c>
      <c r="C347" t="s">
        <v>530</v>
      </c>
      <c r="D347" t="s">
        <v>172</v>
      </c>
      <c r="E347" t="s">
        <v>188</v>
      </c>
      <c r="F347" t="s">
        <v>77</v>
      </c>
      <c r="G347" t="s">
        <v>78</v>
      </c>
      <c r="H347" t="s">
        <v>79</v>
      </c>
      <c r="I347" t="s">
        <v>118</v>
      </c>
      <c r="J347">
        <v>20</v>
      </c>
      <c r="K347">
        <v>0</v>
      </c>
      <c r="L347" t="s">
        <v>174</v>
      </c>
      <c r="M347" t="s">
        <v>82</v>
      </c>
      <c r="N347" s="6"/>
      <c r="O347" s="6">
        <v>189.2</v>
      </c>
      <c r="P347" s="6">
        <v>204.58</v>
      </c>
      <c r="Q347" s="6"/>
      <c r="R347" s="6">
        <v>0</v>
      </c>
      <c r="S347" s="6">
        <v>300</v>
      </c>
      <c r="U347" t="s">
        <v>190</v>
      </c>
      <c r="V347" t="s">
        <v>153</v>
      </c>
      <c r="W347" s="6"/>
      <c r="X347" s="6">
        <v>300</v>
      </c>
      <c r="Y347" s="6">
        <v>301.5</v>
      </c>
      <c r="Z347" s="3">
        <v>1.01</v>
      </c>
      <c r="AA347" s="3">
        <v>1</v>
      </c>
      <c r="AB347">
        <v>2023</v>
      </c>
      <c r="AC347">
        <v>2023</v>
      </c>
      <c r="AD347" s="4">
        <v>45017</v>
      </c>
      <c r="AE347" s="4">
        <v>46173</v>
      </c>
      <c r="AF347">
        <v>204.5847751</v>
      </c>
      <c r="AG347" t="str">
        <f t="shared" si="5"/>
        <v>Germany EEG biomass auction April 2023-Germany-2023</v>
      </c>
    </row>
    <row r="348" spans="1:33" x14ac:dyDescent="0.35">
      <c r="A348" t="s">
        <v>644</v>
      </c>
      <c r="B348" t="s">
        <v>75</v>
      </c>
      <c r="C348" t="s">
        <v>530</v>
      </c>
      <c r="D348" t="s">
        <v>172</v>
      </c>
      <c r="E348" t="s">
        <v>188</v>
      </c>
      <c r="F348" t="s">
        <v>77</v>
      </c>
      <c r="G348" t="s">
        <v>78</v>
      </c>
      <c r="H348" t="s">
        <v>79</v>
      </c>
      <c r="I348" t="s">
        <v>118</v>
      </c>
      <c r="J348">
        <v>20</v>
      </c>
      <c r="K348">
        <v>0</v>
      </c>
      <c r="L348" t="s">
        <v>174</v>
      </c>
      <c r="M348" t="s">
        <v>82</v>
      </c>
      <c r="N348" s="6"/>
      <c r="O348" s="6">
        <v>182.8</v>
      </c>
      <c r="P348" s="6">
        <v>197.66</v>
      </c>
      <c r="Q348" s="6"/>
      <c r="R348" s="6">
        <v>0</v>
      </c>
      <c r="S348" s="6">
        <v>300</v>
      </c>
      <c r="U348" t="s">
        <v>190</v>
      </c>
      <c r="V348" t="s">
        <v>153</v>
      </c>
      <c r="W348" s="6"/>
      <c r="X348" s="6">
        <v>287.85000000000002</v>
      </c>
      <c r="Y348" s="6">
        <v>288.25</v>
      </c>
      <c r="Z348" s="3">
        <v>1</v>
      </c>
      <c r="AA348" s="3">
        <v>0.96</v>
      </c>
      <c r="AB348">
        <v>2023</v>
      </c>
      <c r="AC348">
        <v>2023</v>
      </c>
      <c r="AD348" s="4">
        <v>45200</v>
      </c>
      <c r="AE348" s="4">
        <v>46387</v>
      </c>
      <c r="AF348">
        <v>197.66435989999999</v>
      </c>
      <c r="AG348" t="str">
        <f t="shared" si="5"/>
        <v>Germany EEG biomass auction October 2023-Germany-2023</v>
      </c>
    </row>
    <row r="349" spans="1:33" x14ac:dyDescent="0.35">
      <c r="A349" t="s">
        <v>645</v>
      </c>
      <c r="B349" t="s">
        <v>75</v>
      </c>
      <c r="C349" t="s">
        <v>530</v>
      </c>
      <c r="D349" t="s">
        <v>172</v>
      </c>
      <c r="E349" t="s">
        <v>31</v>
      </c>
      <c r="G349" t="s">
        <v>78</v>
      </c>
      <c r="H349" t="s">
        <v>79</v>
      </c>
      <c r="I349" t="s">
        <v>118</v>
      </c>
      <c r="J349">
        <v>20</v>
      </c>
      <c r="K349">
        <v>0</v>
      </c>
      <c r="L349" t="s">
        <v>174</v>
      </c>
      <c r="M349" t="s">
        <v>82</v>
      </c>
      <c r="N349" s="6"/>
      <c r="O349" s="6">
        <v>70.3</v>
      </c>
      <c r="P349" s="6">
        <v>76.02</v>
      </c>
      <c r="Q349" s="6"/>
      <c r="R349" s="6">
        <v>0</v>
      </c>
      <c r="S349" s="6">
        <v>1950</v>
      </c>
      <c r="U349" t="s">
        <v>84</v>
      </c>
      <c r="V349" t="s">
        <v>153</v>
      </c>
      <c r="W349" s="6"/>
      <c r="X349" s="6">
        <v>1952</v>
      </c>
      <c r="Y349" s="6">
        <v>2870</v>
      </c>
      <c r="Z349" s="3">
        <v>1.47</v>
      </c>
      <c r="AA349" s="3">
        <v>1</v>
      </c>
      <c r="AB349">
        <v>2023</v>
      </c>
      <c r="AC349">
        <v>2023</v>
      </c>
      <c r="AD349" s="4">
        <v>44986</v>
      </c>
      <c r="AE349" s="4">
        <v>45767</v>
      </c>
      <c r="AF349">
        <v>76.016435990000005</v>
      </c>
      <c r="AG349" t="str">
        <f t="shared" si="5"/>
        <v>Germany Solar Open space auction, March 2023-Germany-2023</v>
      </c>
    </row>
    <row r="350" spans="1:33" x14ac:dyDescent="0.35">
      <c r="A350" t="s">
        <v>646</v>
      </c>
      <c r="B350" t="s">
        <v>75</v>
      </c>
      <c r="C350" t="s">
        <v>530</v>
      </c>
      <c r="D350" t="s">
        <v>172</v>
      </c>
      <c r="E350" t="s">
        <v>31</v>
      </c>
      <c r="G350" t="s">
        <v>78</v>
      </c>
      <c r="H350" t="s">
        <v>79</v>
      </c>
      <c r="I350" t="s">
        <v>118</v>
      </c>
      <c r="J350">
        <v>20</v>
      </c>
      <c r="K350">
        <v>0</v>
      </c>
      <c r="L350" t="s">
        <v>174</v>
      </c>
      <c r="M350" t="s">
        <v>82</v>
      </c>
      <c r="N350" s="6"/>
      <c r="O350" s="6">
        <v>64.7</v>
      </c>
      <c r="P350" s="6">
        <v>69.959999999999994</v>
      </c>
      <c r="Q350" s="6"/>
      <c r="R350" s="6">
        <v>0</v>
      </c>
      <c r="S350" s="6">
        <v>1611.09</v>
      </c>
      <c r="U350" t="s">
        <v>84</v>
      </c>
      <c r="V350" t="s">
        <v>153</v>
      </c>
      <c r="W350" s="6"/>
      <c r="X350" s="6">
        <v>1673.42</v>
      </c>
      <c r="Y350" s="6">
        <v>4653.37</v>
      </c>
      <c r="Z350" s="3">
        <v>2.78</v>
      </c>
      <c r="AA350" s="3">
        <v>1.04</v>
      </c>
      <c r="AB350">
        <v>2023</v>
      </c>
      <c r="AC350">
        <v>2023</v>
      </c>
      <c r="AD350" s="4">
        <v>45108</v>
      </c>
      <c r="AE350" s="4">
        <v>45893</v>
      </c>
      <c r="AF350">
        <v>69.961072659999999</v>
      </c>
      <c r="AG350" t="str">
        <f t="shared" si="5"/>
        <v>Germany Solar Open space auction, July 2023-Germany-2023</v>
      </c>
    </row>
    <row r="351" spans="1:33" x14ac:dyDescent="0.35">
      <c r="A351" t="s">
        <v>647</v>
      </c>
      <c r="B351" t="s">
        <v>75</v>
      </c>
      <c r="C351" t="s">
        <v>530</v>
      </c>
      <c r="D351" t="s">
        <v>172</v>
      </c>
      <c r="E351" t="s">
        <v>31</v>
      </c>
      <c r="G351" t="s">
        <v>78</v>
      </c>
      <c r="H351" t="s">
        <v>79</v>
      </c>
      <c r="I351" t="s">
        <v>118</v>
      </c>
      <c r="J351">
        <v>20</v>
      </c>
      <c r="K351">
        <v>0</v>
      </c>
      <c r="L351" t="s">
        <v>174</v>
      </c>
      <c r="M351" t="s">
        <v>82</v>
      </c>
      <c r="N351" s="6" t="s">
        <v>648</v>
      </c>
      <c r="O351" s="6">
        <v>51.7</v>
      </c>
      <c r="P351" s="6">
        <v>55.9</v>
      </c>
      <c r="Q351" s="6"/>
      <c r="R351" s="6"/>
      <c r="S351" s="6">
        <v>1611</v>
      </c>
      <c r="U351" t="s">
        <v>84</v>
      </c>
      <c r="V351" t="s">
        <v>153</v>
      </c>
      <c r="W351" s="6"/>
      <c r="X351" s="6">
        <v>1613</v>
      </c>
      <c r="Y351" s="6">
        <v>5480</v>
      </c>
      <c r="Z351" s="3">
        <v>3.4</v>
      </c>
      <c r="AA351" s="3">
        <v>1</v>
      </c>
      <c r="AB351">
        <v>2023</v>
      </c>
      <c r="AC351">
        <v>2023</v>
      </c>
      <c r="AD351" s="4">
        <v>44938</v>
      </c>
      <c r="AE351" t="s">
        <v>649</v>
      </c>
      <c r="AF351">
        <v>55.903979239999998</v>
      </c>
      <c r="AG351" t="str">
        <f t="shared" si="5"/>
        <v>Germany EEG Open space solar auction, December 2023-Germany-2023</v>
      </c>
    </row>
    <row r="352" spans="1:33" x14ac:dyDescent="0.35">
      <c r="A352" t="s">
        <v>650</v>
      </c>
      <c r="B352" t="s">
        <v>75</v>
      </c>
      <c r="C352" t="s">
        <v>530</v>
      </c>
      <c r="D352" t="s">
        <v>172</v>
      </c>
      <c r="E352" t="s">
        <v>32</v>
      </c>
      <c r="G352" t="s">
        <v>78</v>
      </c>
      <c r="H352" t="s">
        <v>79</v>
      </c>
      <c r="I352" t="s">
        <v>118</v>
      </c>
      <c r="J352">
        <v>20</v>
      </c>
      <c r="K352">
        <v>0</v>
      </c>
      <c r="L352" t="s">
        <v>174</v>
      </c>
      <c r="M352" t="s">
        <v>82</v>
      </c>
      <c r="N352" s="6" t="s">
        <v>558</v>
      </c>
      <c r="O352" s="6">
        <v>73.400000000000006</v>
      </c>
      <c r="P352" s="6">
        <v>79.37</v>
      </c>
      <c r="Q352" s="6"/>
      <c r="R352" s="6">
        <v>0</v>
      </c>
      <c r="S352" s="6">
        <v>3210</v>
      </c>
      <c r="U352" t="s">
        <v>88</v>
      </c>
      <c r="V352" t="s">
        <v>153</v>
      </c>
      <c r="W352" s="6">
        <v>0</v>
      </c>
      <c r="X352" s="6">
        <v>1441.15</v>
      </c>
      <c r="Y352" s="6">
        <v>1501.53</v>
      </c>
      <c r="Z352" s="3">
        <v>1.04</v>
      </c>
      <c r="AA352" s="3">
        <v>0.45</v>
      </c>
      <c r="AB352">
        <v>2023</v>
      </c>
      <c r="AD352" s="4">
        <v>44958</v>
      </c>
      <c r="AE352" s="4">
        <v>45870</v>
      </c>
      <c r="AF352">
        <v>79.368512109999998</v>
      </c>
      <c r="AG352" t="str">
        <f t="shared" si="5"/>
        <v>Germany EEG Wind Auction Round 28, Feb 2023-Germany-2023</v>
      </c>
    </row>
    <row r="353" spans="1:33" x14ac:dyDescent="0.35">
      <c r="A353" t="s">
        <v>651</v>
      </c>
      <c r="B353" t="s">
        <v>75</v>
      </c>
      <c r="C353" t="s">
        <v>530</v>
      </c>
      <c r="D353" t="s">
        <v>172</v>
      </c>
      <c r="E353" t="s">
        <v>32</v>
      </c>
      <c r="G353" t="s">
        <v>78</v>
      </c>
      <c r="H353" t="s">
        <v>79</v>
      </c>
      <c r="I353" t="s">
        <v>118</v>
      </c>
      <c r="J353">
        <v>20</v>
      </c>
      <c r="K353">
        <v>0</v>
      </c>
      <c r="L353" t="s">
        <v>174</v>
      </c>
      <c r="M353" t="s">
        <v>82</v>
      </c>
      <c r="N353" s="6" t="s">
        <v>558</v>
      </c>
      <c r="O353" s="6">
        <v>73.400000000000006</v>
      </c>
      <c r="P353" s="6">
        <v>79.37</v>
      </c>
      <c r="Q353" s="6"/>
      <c r="R353" s="6">
        <v>0</v>
      </c>
      <c r="S353" s="6">
        <v>2865.91</v>
      </c>
      <c r="U353" t="s">
        <v>88</v>
      </c>
      <c r="V353" t="s">
        <v>153</v>
      </c>
      <c r="W353" s="6">
        <v>0</v>
      </c>
      <c r="X353" s="6">
        <v>1535.46</v>
      </c>
      <c r="Y353" s="6">
        <v>1597.02</v>
      </c>
      <c r="Z353" s="3">
        <v>1.04</v>
      </c>
      <c r="AA353" s="3">
        <v>0.54</v>
      </c>
      <c r="AB353">
        <v>2023</v>
      </c>
      <c r="AD353" s="4">
        <v>45047</v>
      </c>
      <c r="AE353" s="4">
        <v>45962</v>
      </c>
      <c r="AF353">
        <v>79.368512109999998</v>
      </c>
      <c r="AG353" t="str">
        <f t="shared" si="5"/>
        <v>Germany EEG Wind Auction Round 29, May 2023-Germany-2023</v>
      </c>
    </row>
    <row r="354" spans="1:33" x14ac:dyDescent="0.35">
      <c r="A354" t="s">
        <v>652</v>
      </c>
      <c r="B354" t="s">
        <v>75</v>
      </c>
      <c r="C354" t="s">
        <v>530</v>
      </c>
      <c r="D354" t="s">
        <v>172</v>
      </c>
      <c r="E354" t="s">
        <v>32</v>
      </c>
      <c r="G354" t="s">
        <v>78</v>
      </c>
      <c r="H354" t="s">
        <v>79</v>
      </c>
      <c r="I354" t="s">
        <v>118</v>
      </c>
      <c r="J354">
        <v>20</v>
      </c>
      <c r="K354">
        <v>0</v>
      </c>
      <c r="L354" t="s">
        <v>174</v>
      </c>
      <c r="M354" t="s">
        <v>82</v>
      </c>
      <c r="N354" s="6" t="s">
        <v>558</v>
      </c>
      <c r="O354" s="6">
        <v>73.2</v>
      </c>
      <c r="P354" s="6">
        <v>79.150000000000006</v>
      </c>
      <c r="Q354" s="6"/>
      <c r="R354" s="6">
        <v>0</v>
      </c>
      <c r="S354" s="6">
        <v>1666.81</v>
      </c>
      <c r="U354" t="s">
        <v>88</v>
      </c>
      <c r="V354" t="s">
        <v>153</v>
      </c>
      <c r="W354" s="6"/>
      <c r="X354" s="6">
        <v>1433.26</v>
      </c>
      <c r="Y354" s="6">
        <v>1435.56</v>
      </c>
      <c r="Z354" s="3">
        <v>1</v>
      </c>
      <c r="AA354" s="3">
        <v>0.86</v>
      </c>
      <c r="AB354">
        <v>2023</v>
      </c>
      <c r="AF354">
        <v>79.152249130000001</v>
      </c>
      <c r="AG354" t="str">
        <f t="shared" si="5"/>
        <v>Germany EEG Wind Auction Round 30, August 2023-Germany-2023</v>
      </c>
    </row>
    <row r="355" spans="1:33" x14ac:dyDescent="0.35">
      <c r="A355" t="s">
        <v>653</v>
      </c>
      <c r="B355" t="s">
        <v>75</v>
      </c>
      <c r="C355" t="s">
        <v>530</v>
      </c>
      <c r="D355" t="s">
        <v>172</v>
      </c>
      <c r="E355" t="s">
        <v>32</v>
      </c>
      <c r="G355" t="s">
        <v>78</v>
      </c>
      <c r="H355" t="s">
        <v>79</v>
      </c>
      <c r="I355" t="s">
        <v>118</v>
      </c>
      <c r="J355">
        <v>20</v>
      </c>
      <c r="K355">
        <v>0</v>
      </c>
      <c r="L355" t="s">
        <v>174</v>
      </c>
      <c r="M355" t="s">
        <v>82</v>
      </c>
      <c r="N355" s="6" t="s">
        <v>558</v>
      </c>
      <c r="O355" s="6">
        <v>73.099999999999994</v>
      </c>
      <c r="P355" s="6">
        <v>79.040000000000006</v>
      </c>
      <c r="Q355" s="6"/>
      <c r="R355" s="6">
        <v>0</v>
      </c>
      <c r="S355" s="6">
        <v>2086.63</v>
      </c>
      <c r="U355" t="s">
        <v>88</v>
      </c>
      <c r="V355" t="s">
        <v>153</v>
      </c>
      <c r="W355" s="6"/>
      <c r="X355" s="6">
        <v>1967.22</v>
      </c>
      <c r="Y355" s="6">
        <v>1981.32</v>
      </c>
      <c r="Z355" s="3">
        <v>1.01</v>
      </c>
      <c r="AA355" s="3">
        <v>0.94</v>
      </c>
      <c r="AB355">
        <v>2023</v>
      </c>
      <c r="AF355">
        <v>79.044117650000004</v>
      </c>
      <c r="AG355" t="str">
        <f t="shared" si="5"/>
        <v>Germany EEG Wind Auction Round 31, November 2023-Germany-2023</v>
      </c>
    </row>
    <row r="356" spans="1:33" x14ac:dyDescent="0.35">
      <c r="A356" t="s">
        <v>654</v>
      </c>
      <c r="B356" t="s">
        <v>75</v>
      </c>
      <c r="C356" t="s">
        <v>530</v>
      </c>
      <c r="D356" t="s">
        <v>172</v>
      </c>
      <c r="E356" t="s">
        <v>32</v>
      </c>
      <c r="G356" t="s">
        <v>92</v>
      </c>
      <c r="H356" t="s">
        <v>79</v>
      </c>
      <c r="I356" t="s">
        <v>326</v>
      </c>
      <c r="L356" t="s">
        <v>174</v>
      </c>
      <c r="N356" s="6" t="s">
        <v>655</v>
      </c>
      <c r="O356" s="6">
        <v>0</v>
      </c>
      <c r="P356" s="6"/>
      <c r="Q356" s="6"/>
      <c r="R356" s="6">
        <v>0</v>
      </c>
      <c r="S356" s="6">
        <v>7000</v>
      </c>
      <c r="U356" t="s">
        <v>251</v>
      </c>
      <c r="V356" t="s">
        <v>153</v>
      </c>
      <c r="W356" s="6"/>
      <c r="X356" s="6">
        <v>7000</v>
      </c>
      <c r="Y356" s="6">
        <v>7000</v>
      </c>
      <c r="Z356" s="3">
        <v>1</v>
      </c>
      <c r="AA356" s="3">
        <v>1</v>
      </c>
      <c r="AB356">
        <v>2023</v>
      </c>
      <c r="AC356">
        <v>2022</v>
      </c>
      <c r="AD356" s="4">
        <v>45078</v>
      </c>
      <c r="AE356" s="4">
        <v>47848</v>
      </c>
      <c r="AF356" t="e">
        <v>#N/A</v>
      </c>
      <c r="AG356" t="str">
        <f t="shared" si="5"/>
        <v>Germany Offshore Wind Non-Pre-Surveyed Sites Auction 2023 (N-11.1, N-12.1, N-12.2, O-2.2)-Germany-2023</v>
      </c>
    </row>
    <row r="357" spans="1:33" x14ac:dyDescent="0.35">
      <c r="A357" t="s">
        <v>656</v>
      </c>
      <c r="B357" t="s">
        <v>75</v>
      </c>
      <c r="C357" t="s">
        <v>530</v>
      </c>
      <c r="D357" t="s">
        <v>172</v>
      </c>
      <c r="E357" t="s">
        <v>32</v>
      </c>
      <c r="G357" t="s">
        <v>92</v>
      </c>
      <c r="H357" t="s">
        <v>79</v>
      </c>
      <c r="I357" t="s">
        <v>326</v>
      </c>
      <c r="L357" t="s">
        <v>174</v>
      </c>
      <c r="N357" s="6" t="s">
        <v>657</v>
      </c>
      <c r="O357" s="6">
        <v>0</v>
      </c>
      <c r="P357" s="6"/>
      <c r="Q357" s="6"/>
      <c r="R357" s="6">
        <v>0</v>
      </c>
      <c r="S357" s="6">
        <v>1800</v>
      </c>
      <c r="U357" t="s">
        <v>251</v>
      </c>
      <c r="V357" t="s">
        <v>153</v>
      </c>
      <c r="W357" s="6"/>
      <c r="X357" s="6">
        <v>1800</v>
      </c>
      <c r="Y357" s="6">
        <v>1800</v>
      </c>
      <c r="Z357" s="3">
        <v>1</v>
      </c>
      <c r="AA357" s="3">
        <v>1</v>
      </c>
      <c r="AB357">
        <v>2023</v>
      </c>
      <c r="AC357">
        <v>2022</v>
      </c>
      <c r="AD357" s="4">
        <v>45139</v>
      </c>
      <c r="AE357" s="4">
        <v>47118</v>
      </c>
      <c r="AF357" t="e">
        <v>#N/A</v>
      </c>
      <c r="AG357" t="str">
        <f t="shared" si="5"/>
        <v>Germany Offshore Wind Pre-Surveyed Sites Auction 2023 (N-3.5, N-3.6, N-6.6, N-6.7)-Germany-2023</v>
      </c>
    </row>
    <row r="358" spans="1:33" x14ac:dyDescent="0.35">
      <c r="A358" t="s">
        <v>658</v>
      </c>
      <c r="B358" t="s">
        <v>75</v>
      </c>
      <c r="C358" t="s">
        <v>530</v>
      </c>
      <c r="D358" t="s">
        <v>172</v>
      </c>
      <c r="E358" t="s">
        <v>259</v>
      </c>
      <c r="F358" t="s">
        <v>77</v>
      </c>
      <c r="G358" t="s">
        <v>78</v>
      </c>
      <c r="H358" t="s">
        <v>79</v>
      </c>
      <c r="I358" t="s">
        <v>118</v>
      </c>
      <c r="J358">
        <v>20</v>
      </c>
      <c r="K358">
        <v>0</v>
      </c>
      <c r="L358" t="s">
        <v>174</v>
      </c>
      <c r="M358" t="s">
        <v>82</v>
      </c>
      <c r="N358" s="6" t="s">
        <v>659</v>
      </c>
      <c r="O358" s="6"/>
      <c r="P358" s="6"/>
      <c r="Q358" s="6"/>
      <c r="R358" s="6">
        <v>0</v>
      </c>
      <c r="S358" s="6">
        <v>600</v>
      </c>
      <c r="U358" t="s">
        <v>262</v>
      </c>
      <c r="V358" t="s">
        <v>153</v>
      </c>
      <c r="W358" s="6"/>
      <c r="X358" s="6">
        <v>0</v>
      </c>
      <c r="Y358" s="6">
        <v>0</v>
      </c>
      <c r="AB358">
        <v>2024</v>
      </c>
      <c r="AC358">
        <v>2024</v>
      </c>
      <c r="AD358" s="4">
        <v>45383</v>
      </c>
      <c r="AE358" s="4">
        <v>46692</v>
      </c>
      <c r="AG358" t="str">
        <f t="shared" si="5"/>
        <v>Germany EEG biogas auction April 2024-Germany-2024</v>
      </c>
    </row>
    <row r="359" spans="1:33" x14ac:dyDescent="0.35">
      <c r="A359" t="s">
        <v>660</v>
      </c>
      <c r="B359" t="s">
        <v>75</v>
      </c>
      <c r="C359" t="s">
        <v>530</v>
      </c>
      <c r="D359" t="s">
        <v>172</v>
      </c>
      <c r="E359" t="s">
        <v>259</v>
      </c>
      <c r="F359" t="s">
        <v>77</v>
      </c>
      <c r="G359" t="s">
        <v>78</v>
      </c>
      <c r="H359" t="s">
        <v>79</v>
      </c>
      <c r="I359" t="s">
        <v>118</v>
      </c>
      <c r="J359">
        <v>20</v>
      </c>
      <c r="K359">
        <v>0</v>
      </c>
      <c r="L359" t="s">
        <v>174</v>
      </c>
      <c r="M359" t="s">
        <v>82</v>
      </c>
      <c r="N359" s="6" t="s">
        <v>661</v>
      </c>
      <c r="O359" s="6">
        <v>0</v>
      </c>
      <c r="P359" s="6"/>
      <c r="Q359" s="6"/>
      <c r="R359" s="6">
        <v>0</v>
      </c>
      <c r="S359" s="6">
        <v>75</v>
      </c>
      <c r="U359" t="s">
        <v>262</v>
      </c>
      <c r="V359" t="s">
        <v>153</v>
      </c>
      <c r="W359" s="6"/>
      <c r="X359" s="6">
        <v>0</v>
      </c>
      <c r="Y359" s="6">
        <v>2</v>
      </c>
      <c r="Z359" t="e">
        <v>#N/A</v>
      </c>
      <c r="AA359" s="3">
        <v>0</v>
      </c>
      <c r="AB359">
        <v>2024</v>
      </c>
      <c r="AC359">
        <v>2024</v>
      </c>
      <c r="AD359" s="4">
        <v>45536</v>
      </c>
      <c r="AE359" s="4">
        <v>46844</v>
      </c>
      <c r="AF359" t="e">
        <v>#N/A</v>
      </c>
      <c r="AG359" t="str">
        <f t="shared" si="5"/>
        <v>Germany EEG biogas auction September 2024-Germany-2024</v>
      </c>
    </row>
    <row r="360" spans="1:33" x14ac:dyDescent="0.35">
      <c r="A360" t="s">
        <v>663</v>
      </c>
      <c r="B360" t="s">
        <v>75</v>
      </c>
      <c r="C360" t="s">
        <v>530</v>
      </c>
      <c r="D360" t="s">
        <v>172</v>
      </c>
      <c r="E360" t="s">
        <v>31</v>
      </c>
      <c r="F360" t="s">
        <v>77</v>
      </c>
      <c r="G360" t="s">
        <v>78</v>
      </c>
      <c r="H360" t="s">
        <v>79</v>
      </c>
      <c r="I360" t="s">
        <v>118</v>
      </c>
      <c r="J360">
        <v>20</v>
      </c>
      <c r="K360">
        <v>0</v>
      </c>
      <c r="L360" t="s">
        <v>174</v>
      </c>
      <c r="M360" t="s">
        <v>82</v>
      </c>
      <c r="N360" s="6"/>
      <c r="O360" s="6">
        <v>89.2</v>
      </c>
      <c r="P360" s="6">
        <v>96.48</v>
      </c>
      <c r="Q360" s="6"/>
      <c r="R360" s="6">
        <v>0</v>
      </c>
      <c r="S360" s="6">
        <v>263.24</v>
      </c>
      <c r="U360" t="s">
        <v>84</v>
      </c>
      <c r="V360" t="s">
        <v>153</v>
      </c>
      <c r="W360" s="6"/>
      <c r="X360" s="6">
        <v>264.06</v>
      </c>
      <c r="Y360" s="6">
        <v>377.99</v>
      </c>
      <c r="Z360" s="3">
        <v>1.43</v>
      </c>
      <c r="AA360" s="3">
        <v>1</v>
      </c>
      <c r="AB360">
        <v>2024</v>
      </c>
      <c r="AC360">
        <v>2024</v>
      </c>
      <c r="AD360" s="4">
        <v>45323</v>
      </c>
      <c r="AE360" s="4">
        <v>46096</v>
      </c>
      <c r="AF360">
        <v>96.48458626</v>
      </c>
      <c r="AG360" t="str">
        <f t="shared" si="5"/>
        <v>Germany EEG Solar rooftop 1 February 2024-Germany-2024</v>
      </c>
    </row>
    <row r="361" spans="1:33" x14ac:dyDescent="0.35">
      <c r="A361" t="s">
        <v>664</v>
      </c>
      <c r="B361" t="s">
        <v>75</v>
      </c>
      <c r="C361" t="s">
        <v>530</v>
      </c>
      <c r="D361" t="s">
        <v>172</v>
      </c>
      <c r="E361" t="s">
        <v>108</v>
      </c>
      <c r="F361" t="s">
        <v>577</v>
      </c>
      <c r="G361" t="s">
        <v>78</v>
      </c>
      <c r="H361" t="s">
        <v>79</v>
      </c>
      <c r="I361" t="s">
        <v>118</v>
      </c>
      <c r="J361">
        <v>20</v>
      </c>
      <c r="K361">
        <v>0</v>
      </c>
      <c r="L361" t="s">
        <v>174</v>
      </c>
      <c r="M361" t="s">
        <v>82</v>
      </c>
      <c r="N361" s="6" t="s">
        <v>642</v>
      </c>
      <c r="O361" s="6">
        <v>83.3</v>
      </c>
      <c r="P361" s="6">
        <v>90.1</v>
      </c>
      <c r="Q361" s="6"/>
      <c r="R361" s="6">
        <v>0</v>
      </c>
      <c r="S361" s="6">
        <v>583.25</v>
      </c>
      <c r="U361" t="s">
        <v>597</v>
      </c>
      <c r="V361" t="s">
        <v>153</v>
      </c>
      <c r="W361" s="6"/>
      <c r="X361" s="6">
        <v>511.82</v>
      </c>
      <c r="Y361" s="6">
        <v>564.04999999999995</v>
      </c>
      <c r="Z361" s="3">
        <v>1.1000000000000001</v>
      </c>
      <c r="AA361" s="3">
        <v>0.88</v>
      </c>
      <c r="AB361">
        <v>2024</v>
      </c>
      <c r="AC361">
        <v>2024</v>
      </c>
      <c r="AD361" s="4">
        <v>45413</v>
      </c>
      <c r="AE361" s="4">
        <v>46418</v>
      </c>
      <c r="AF361">
        <v>90.102758249999994</v>
      </c>
      <c r="AG361" t="str">
        <f t="shared" si="5"/>
        <v>Germany EEG Innovation Auction May 2024-Germany-2024</v>
      </c>
    </row>
    <row r="362" spans="1:33" x14ac:dyDescent="0.35">
      <c r="A362" t="s">
        <v>665</v>
      </c>
      <c r="B362" t="s">
        <v>75</v>
      </c>
      <c r="C362" t="s">
        <v>530</v>
      </c>
      <c r="D362" t="s">
        <v>172</v>
      </c>
      <c r="E362" t="s">
        <v>31</v>
      </c>
      <c r="F362" t="s">
        <v>77</v>
      </c>
      <c r="G362" t="s">
        <v>78</v>
      </c>
      <c r="H362" t="s">
        <v>79</v>
      </c>
      <c r="I362" t="s">
        <v>118</v>
      </c>
      <c r="J362">
        <v>20</v>
      </c>
      <c r="K362">
        <v>0</v>
      </c>
      <c r="L362" t="s">
        <v>174</v>
      </c>
      <c r="M362" t="s">
        <v>82</v>
      </c>
      <c r="N362" s="6"/>
      <c r="O362" s="6">
        <v>89.4</v>
      </c>
      <c r="P362" s="6">
        <v>96.7</v>
      </c>
      <c r="Q362" s="6"/>
      <c r="R362" s="6">
        <v>0</v>
      </c>
      <c r="S362" s="6">
        <v>258.06</v>
      </c>
      <c r="U362" t="s">
        <v>84</v>
      </c>
      <c r="V362" t="s">
        <v>153</v>
      </c>
      <c r="W362" s="6"/>
      <c r="X362" s="6">
        <v>258.56</v>
      </c>
      <c r="Y362" s="6">
        <v>362.87</v>
      </c>
      <c r="Z362" s="3">
        <v>1.4</v>
      </c>
      <c r="AA362" s="3">
        <v>1</v>
      </c>
      <c r="AB362">
        <v>2024</v>
      </c>
      <c r="AC362">
        <v>2024</v>
      </c>
      <c r="AD362" s="4">
        <v>45444</v>
      </c>
      <c r="AE362" s="4">
        <v>46203</v>
      </c>
      <c r="AF362">
        <v>96.700919420000005</v>
      </c>
      <c r="AG362" t="str">
        <f t="shared" si="5"/>
        <v>Germany EEG Solar rooftop 1 June 2024-Germany-2024</v>
      </c>
    </row>
    <row r="363" spans="1:33" x14ac:dyDescent="0.35">
      <c r="A363" t="s">
        <v>666</v>
      </c>
      <c r="B363" t="s">
        <v>75</v>
      </c>
      <c r="C363" t="s">
        <v>530</v>
      </c>
      <c r="D363" t="s">
        <v>172</v>
      </c>
      <c r="E363" t="s">
        <v>108</v>
      </c>
      <c r="F363" t="s">
        <v>577</v>
      </c>
      <c r="G363" t="s">
        <v>78</v>
      </c>
      <c r="H363" t="s">
        <v>79</v>
      </c>
      <c r="I363" t="s">
        <v>118</v>
      </c>
      <c r="J363">
        <v>20</v>
      </c>
      <c r="K363">
        <v>0</v>
      </c>
      <c r="L363" t="s">
        <v>174</v>
      </c>
      <c r="M363" t="s">
        <v>82</v>
      </c>
      <c r="N363" s="6" t="s">
        <v>642</v>
      </c>
      <c r="O363" s="6">
        <v>70.900000000000006</v>
      </c>
      <c r="P363" s="6">
        <v>76.69</v>
      </c>
      <c r="Q363" s="6"/>
      <c r="R363" s="6">
        <v>0</v>
      </c>
      <c r="S363" s="6">
        <v>583.25</v>
      </c>
      <c r="U363" t="s">
        <v>597</v>
      </c>
      <c r="V363" t="s">
        <v>630</v>
      </c>
      <c r="W363" s="6"/>
      <c r="X363" s="6">
        <v>587</v>
      </c>
      <c r="Y363" s="6">
        <v>1856</v>
      </c>
      <c r="Z363" s="3">
        <v>3.16</v>
      </c>
      <c r="AA363" s="3">
        <v>1.01</v>
      </c>
      <c r="AB363">
        <v>2024</v>
      </c>
      <c r="AC363">
        <v>2024</v>
      </c>
      <c r="AD363" s="4">
        <v>45502</v>
      </c>
      <c r="AE363" s="4">
        <v>46477</v>
      </c>
      <c r="AF363">
        <v>76.690102760000002</v>
      </c>
      <c r="AG363" t="str">
        <f t="shared" si="5"/>
        <v>Germany EEG Innovation Auction September 2024-Germany-2024</v>
      </c>
    </row>
    <row r="364" spans="1:33" x14ac:dyDescent="0.35">
      <c r="A364" t="s">
        <v>667</v>
      </c>
      <c r="B364" t="s">
        <v>75</v>
      </c>
      <c r="C364" t="s">
        <v>530</v>
      </c>
      <c r="D364" t="s">
        <v>172</v>
      </c>
      <c r="E364" t="s">
        <v>31</v>
      </c>
      <c r="F364" t="s">
        <v>77</v>
      </c>
      <c r="G364" t="s">
        <v>78</v>
      </c>
      <c r="H364" t="s">
        <v>79</v>
      </c>
      <c r="I364" t="s">
        <v>118</v>
      </c>
      <c r="J364">
        <v>20</v>
      </c>
      <c r="K364">
        <v>0</v>
      </c>
      <c r="L364" t="s">
        <v>174</v>
      </c>
      <c r="M364" t="s">
        <v>82</v>
      </c>
      <c r="N364" s="6"/>
      <c r="O364" s="6">
        <v>90.4</v>
      </c>
      <c r="P364" s="6">
        <v>97.78</v>
      </c>
      <c r="Q364" s="6"/>
      <c r="R364" s="6">
        <v>0</v>
      </c>
      <c r="S364" s="6">
        <v>258</v>
      </c>
      <c r="U364" t="s">
        <v>84</v>
      </c>
      <c r="V364" t="s">
        <v>153</v>
      </c>
      <c r="W364" s="6"/>
      <c r="X364" s="6">
        <v>258.8</v>
      </c>
      <c r="Y364" s="6">
        <v>433.7</v>
      </c>
      <c r="Z364" s="3">
        <v>1.68</v>
      </c>
      <c r="AA364" s="3">
        <v>1</v>
      </c>
      <c r="AB364">
        <v>2024</v>
      </c>
      <c r="AC364">
        <v>2024</v>
      </c>
      <c r="AD364" s="4">
        <v>45566</v>
      </c>
      <c r="AE364" s="4">
        <v>46327</v>
      </c>
      <c r="AF364">
        <v>97.782585179999998</v>
      </c>
      <c r="AG364" t="str">
        <f t="shared" si="5"/>
        <v>Germany EEG Solar rooftop 1 October 2024-Germany-2024</v>
      </c>
    </row>
    <row r="365" spans="1:33" x14ac:dyDescent="0.35">
      <c r="A365" t="s">
        <v>672</v>
      </c>
      <c r="B365" t="s">
        <v>75</v>
      </c>
      <c r="C365" t="s">
        <v>530</v>
      </c>
      <c r="D365" t="s">
        <v>172</v>
      </c>
      <c r="E365" t="s">
        <v>188</v>
      </c>
      <c r="F365" t="s">
        <v>77</v>
      </c>
      <c r="G365" t="s">
        <v>78</v>
      </c>
      <c r="H365" t="s">
        <v>79</v>
      </c>
      <c r="I365" t="s">
        <v>118</v>
      </c>
      <c r="J365">
        <v>20</v>
      </c>
      <c r="K365">
        <v>0</v>
      </c>
      <c r="L365" t="s">
        <v>174</v>
      </c>
      <c r="M365" t="s">
        <v>82</v>
      </c>
      <c r="N365" s="6" t="s">
        <v>673</v>
      </c>
      <c r="O365" s="6">
        <v>174.4</v>
      </c>
      <c r="P365" s="6">
        <v>188.64</v>
      </c>
      <c r="Q365" s="6"/>
      <c r="R365" s="6">
        <v>0</v>
      </c>
      <c r="S365" s="6">
        <v>239.88</v>
      </c>
      <c r="U365" t="s">
        <v>190</v>
      </c>
      <c r="V365" t="s">
        <v>153</v>
      </c>
      <c r="W365" s="6"/>
      <c r="X365" s="6">
        <v>242.64</v>
      </c>
      <c r="Y365" s="6">
        <v>741.94</v>
      </c>
      <c r="Z365" s="3">
        <v>3.06</v>
      </c>
      <c r="AA365" s="3">
        <v>1.01</v>
      </c>
      <c r="AB365">
        <v>2024</v>
      </c>
      <c r="AC365">
        <v>2024</v>
      </c>
      <c r="AD365" s="4">
        <v>45383</v>
      </c>
      <c r="AE365" s="4">
        <v>46508</v>
      </c>
      <c r="AF365">
        <v>188.64250949999999</v>
      </c>
      <c r="AG365" t="str">
        <f t="shared" si="5"/>
        <v>Germany EEG biomass auction April 2024-Germany-2024</v>
      </c>
    </row>
    <row r="366" spans="1:33" x14ac:dyDescent="0.35">
      <c r="A366" t="s">
        <v>674</v>
      </c>
      <c r="B366" t="s">
        <v>75</v>
      </c>
      <c r="C366" t="s">
        <v>530</v>
      </c>
      <c r="D366" t="s">
        <v>172</v>
      </c>
      <c r="E366" t="s">
        <v>188</v>
      </c>
      <c r="F366" t="s">
        <v>77</v>
      </c>
      <c r="G366" t="s">
        <v>78</v>
      </c>
      <c r="H366" t="s">
        <v>79</v>
      </c>
      <c r="I366" t="s">
        <v>118</v>
      </c>
      <c r="J366">
        <v>20</v>
      </c>
      <c r="K366">
        <v>0</v>
      </c>
      <c r="L366" t="s">
        <v>174</v>
      </c>
      <c r="M366" t="s">
        <v>82</v>
      </c>
      <c r="N366" s="6" t="s">
        <v>675</v>
      </c>
      <c r="O366" s="6">
        <v>173.3</v>
      </c>
      <c r="P366" s="6">
        <v>187.45</v>
      </c>
      <c r="Q366" s="6"/>
      <c r="R366" s="6">
        <v>0</v>
      </c>
      <c r="S366" s="6">
        <v>233.78</v>
      </c>
      <c r="U366" t="s">
        <v>190</v>
      </c>
      <c r="V366" t="s">
        <v>153</v>
      </c>
      <c r="W366" s="6"/>
      <c r="X366" s="6">
        <v>234</v>
      </c>
      <c r="Y366" s="6">
        <v>621.66</v>
      </c>
      <c r="Z366" s="3">
        <v>2.66</v>
      </c>
      <c r="AA366" s="3">
        <v>1</v>
      </c>
      <c r="AB366">
        <v>2024</v>
      </c>
      <c r="AC366">
        <v>2024</v>
      </c>
      <c r="AD366" s="4">
        <v>45566</v>
      </c>
      <c r="AE366" s="4">
        <v>46692</v>
      </c>
      <c r="AF366">
        <v>187.45267709999999</v>
      </c>
      <c r="AG366" t="str">
        <f t="shared" si="5"/>
        <v>Germany EEG biomass auction October 2024-Germany-2024</v>
      </c>
    </row>
    <row r="367" spans="1:33" x14ac:dyDescent="0.35">
      <c r="A367" t="s">
        <v>677</v>
      </c>
      <c r="B367" t="s">
        <v>75</v>
      </c>
      <c r="C367" t="s">
        <v>530</v>
      </c>
      <c r="D367" t="s">
        <v>172</v>
      </c>
      <c r="E367" t="s">
        <v>31</v>
      </c>
      <c r="F367" t="s">
        <v>77</v>
      </c>
      <c r="G367" t="s">
        <v>78</v>
      </c>
      <c r="H367" t="s">
        <v>79</v>
      </c>
      <c r="I367" t="s">
        <v>118</v>
      </c>
      <c r="J367">
        <v>20</v>
      </c>
      <c r="K367">
        <v>0</v>
      </c>
      <c r="L367" t="s">
        <v>174</v>
      </c>
      <c r="M367" t="s">
        <v>82</v>
      </c>
      <c r="N367" s="6"/>
      <c r="O367" s="6">
        <v>51.1</v>
      </c>
      <c r="P367" s="6">
        <v>55.27</v>
      </c>
      <c r="Q367" s="6"/>
      <c r="R367" s="6">
        <v>0</v>
      </c>
      <c r="S367" s="6">
        <v>2231</v>
      </c>
      <c r="U367" t="s">
        <v>84</v>
      </c>
      <c r="V367" t="s">
        <v>153</v>
      </c>
      <c r="W367" s="6"/>
      <c r="X367" s="6">
        <v>2234</v>
      </c>
      <c r="Y367" s="6">
        <v>4100</v>
      </c>
      <c r="Z367" s="3">
        <v>1.84</v>
      </c>
      <c r="AA367" s="3">
        <v>1</v>
      </c>
      <c r="AB367">
        <v>2024</v>
      </c>
      <c r="AC367">
        <v>2024</v>
      </c>
      <c r="AD367" s="4">
        <v>45352</v>
      </c>
      <c r="AE367" s="4">
        <v>46082</v>
      </c>
      <c r="AF367">
        <v>55.273120609999999</v>
      </c>
      <c r="AG367" t="str">
        <f t="shared" si="5"/>
        <v>Germany EEG Solar Open space auction 1 Mar 2024-Germany-2024</v>
      </c>
    </row>
    <row r="368" spans="1:33" x14ac:dyDescent="0.35">
      <c r="A368" t="s">
        <v>678</v>
      </c>
      <c r="B368" t="s">
        <v>75</v>
      </c>
      <c r="C368" t="s">
        <v>530</v>
      </c>
      <c r="D368" t="s">
        <v>172</v>
      </c>
      <c r="E368" t="s">
        <v>31</v>
      </c>
      <c r="F368" t="s">
        <v>77</v>
      </c>
      <c r="G368" t="s">
        <v>78</v>
      </c>
      <c r="H368" t="s">
        <v>79</v>
      </c>
      <c r="I368" t="s">
        <v>118</v>
      </c>
      <c r="J368">
        <v>20</v>
      </c>
      <c r="K368">
        <v>0</v>
      </c>
      <c r="L368" t="s">
        <v>174</v>
      </c>
      <c r="M368" t="s">
        <v>82</v>
      </c>
      <c r="N368" s="6"/>
      <c r="O368" s="6">
        <v>50.5</v>
      </c>
      <c r="P368" s="6">
        <v>54.62</v>
      </c>
      <c r="Q368" s="6"/>
      <c r="R368" s="6">
        <v>0</v>
      </c>
      <c r="S368" s="6">
        <v>2148</v>
      </c>
      <c r="U368" t="s">
        <v>84</v>
      </c>
      <c r="V368" t="s">
        <v>153</v>
      </c>
      <c r="W368" s="6"/>
      <c r="X368" s="6">
        <v>2152</v>
      </c>
      <c r="Y368" s="6">
        <v>4206</v>
      </c>
      <c r="Z368" s="3">
        <v>1.95</v>
      </c>
      <c r="AA368" s="3">
        <v>1</v>
      </c>
      <c r="AB368">
        <v>2024</v>
      </c>
      <c r="AC368">
        <v>2024</v>
      </c>
      <c r="AD368" s="4">
        <v>45474</v>
      </c>
      <c r="AE368" s="4">
        <v>46204</v>
      </c>
      <c r="AF368">
        <v>54.624121150000001</v>
      </c>
      <c r="AG368" t="str">
        <f t="shared" si="5"/>
        <v>Germany EEG Solar Open space auction 1 July 2024-Germany-2024</v>
      </c>
    </row>
    <row r="369" spans="1:33" x14ac:dyDescent="0.35">
      <c r="A369" t="s">
        <v>679</v>
      </c>
      <c r="B369" t="s">
        <v>75</v>
      </c>
      <c r="C369" t="s">
        <v>530</v>
      </c>
      <c r="D369" t="s">
        <v>172</v>
      </c>
      <c r="E369" t="s">
        <v>31</v>
      </c>
      <c r="F369" t="s">
        <v>77</v>
      </c>
      <c r="G369" t="s">
        <v>78</v>
      </c>
      <c r="H369" t="s">
        <v>79</v>
      </c>
      <c r="I369" t="s">
        <v>118</v>
      </c>
      <c r="J369">
        <v>20</v>
      </c>
      <c r="K369">
        <v>0</v>
      </c>
      <c r="L369" t="s">
        <v>174</v>
      </c>
      <c r="M369" t="s">
        <v>82</v>
      </c>
      <c r="N369" s="6"/>
      <c r="O369" s="6">
        <v>47.6</v>
      </c>
      <c r="P369" s="6">
        <v>51.49</v>
      </c>
      <c r="Q369" s="6"/>
      <c r="R369" s="6">
        <v>0</v>
      </c>
      <c r="S369" s="6">
        <v>2148</v>
      </c>
      <c r="U369" t="s">
        <v>84</v>
      </c>
      <c r="V369" t="s">
        <v>153</v>
      </c>
      <c r="W369" s="6"/>
      <c r="X369" s="6">
        <v>2150</v>
      </c>
      <c r="Y369" s="6">
        <v>4708</v>
      </c>
      <c r="Z369" s="3">
        <v>2.19</v>
      </c>
      <c r="AA369" s="3">
        <v>1</v>
      </c>
      <c r="AB369">
        <v>2024</v>
      </c>
      <c r="AC369">
        <v>2024</v>
      </c>
      <c r="AD369" s="4">
        <v>45627</v>
      </c>
      <c r="AE369" s="4">
        <v>46357</v>
      </c>
      <c r="AF369">
        <v>51.487290430000002</v>
      </c>
      <c r="AG369" t="str">
        <f t="shared" si="5"/>
        <v>Germany EEG Solar Open space auction 1 Dec 2024-Germany-2024</v>
      </c>
    </row>
    <row r="370" spans="1:33" x14ac:dyDescent="0.35">
      <c r="A370" t="s">
        <v>681</v>
      </c>
      <c r="B370" t="s">
        <v>75</v>
      </c>
      <c r="C370" t="s">
        <v>530</v>
      </c>
      <c r="D370" t="s">
        <v>172</v>
      </c>
      <c r="E370" t="s">
        <v>32</v>
      </c>
      <c r="F370" t="s">
        <v>77</v>
      </c>
      <c r="G370" t="s">
        <v>78</v>
      </c>
      <c r="H370" t="s">
        <v>79</v>
      </c>
      <c r="I370" t="s">
        <v>118</v>
      </c>
      <c r="J370">
        <v>20</v>
      </c>
      <c r="K370">
        <v>0</v>
      </c>
      <c r="L370" t="s">
        <v>174</v>
      </c>
      <c r="M370" t="s">
        <v>82</v>
      </c>
      <c r="N370" s="6"/>
      <c r="O370" s="6">
        <v>73.400000000000006</v>
      </c>
      <c r="P370" s="6">
        <v>79.39</v>
      </c>
      <c r="Q370" s="6"/>
      <c r="R370" s="6">
        <v>0</v>
      </c>
      <c r="S370" s="6">
        <v>2486.3200000000002</v>
      </c>
      <c r="U370" t="s">
        <v>88</v>
      </c>
      <c r="V370" t="s">
        <v>153</v>
      </c>
      <c r="W370" s="6"/>
      <c r="X370" s="6">
        <v>1795.38</v>
      </c>
      <c r="Y370" s="6">
        <v>1835.94</v>
      </c>
      <c r="Z370" s="3">
        <v>1.02</v>
      </c>
      <c r="AA370" s="3">
        <v>0.72</v>
      </c>
      <c r="AB370">
        <v>2024</v>
      </c>
      <c r="AC370">
        <v>2024</v>
      </c>
      <c r="AD370" s="4">
        <v>45323</v>
      </c>
      <c r="AE370" s="4">
        <v>46419</v>
      </c>
      <c r="AF370">
        <v>79.394267170000006</v>
      </c>
      <c r="AG370" t="str">
        <f t="shared" si="5"/>
        <v>Germany EEG Wind Auction Round 32, February 2024-Germany-2024</v>
      </c>
    </row>
    <row r="371" spans="1:33" x14ac:dyDescent="0.35">
      <c r="A371" t="s">
        <v>682</v>
      </c>
      <c r="B371" t="s">
        <v>75</v>
      </c>
      <c r="C371" t="s">
        <v>530</v>
      </c>
      <c r="D371" t="s">
        <v>172</v>
      </c>
      <c r="E371" t="s">
        <v>32</v>
      </c>
      <c r="F371" t="s">
        <v>77</v>
      </c>
      <c r="G371" t="s">
        <v>78</v>
      </c>
      <c r="H371" t="s">
        <v>79</v>
      </c>
      <c r="I371" t="s">
        <v>118</v>
      </c>
      <c r="J371">
        <v>20</v>
      </c>
      <c r="K371">
        <v>0</v>
      </c>
      <c r="L371" t="s">
        <v>174</v>
      </c>
      <c r="M371" t="s">
        <v>82</v>
      </c>
      <c r="N371" s="6"/>
      <c r="O371" s="6">
        <v>73.3</v>
      </c>
      <c r="P371" s="6">
        <v>79.290000000000006</v>
      </c>
      <c r="Q371" s="6"/>
      <c r="R371" s="6">
        <v>0</v>
      </c>
      <c r="S371" s="6">
        <v>2795.48</v>
      </c>
      <c r="U371" t="s">
        <v>88</v>
      </c>
      <c r="V371" t="s">
        <v>153</v>
      </c>
      <c r="W371" s="6"/>
      <c r="X371" s="6">
        <v>2379</v>
      </c>
      <c r="Y371" s="6">
        <v>2485</v>
      </c>
      <c r="Z371" s="3">
        <v>1.04</v>
      </c>
      <c r="AA371" s="3">
        <v>0.85</v>
      </c>
      <c r="AB371">
        <v>2024</v>
      </c>
      <c r="AC371">
        <v>2024</v>
      </c>
      <c r="AD371" s="4">
        <v>45413</v>
      </c>
      <c r="AE371" s="4">
        <v>46397</v>
      </c>
      <c r="AF371">
        <v>79.286100590000004</v>
      </c>
      <c r="AG371" t="str">
        <f t="shared" si="5"/>
        <v>Germany EEG Wind Auction Round 33, May 2024-Germany-2024</v>
      </c>
    </row>
    <row r="372" spans="1:33" x14ac:dyDescent="0.35">
      <c r="A372" t="s">
        <v>683</v>
      </c>
      <c r="B372" t="s">
        <v>75</v>
      </c>
      <c r="C372" t="s">
        <v>530</v>
      </c>
      <c r="D372" t="s">
        <v>172</v>
      </c>
      <c r="E372" t="s">
        <v>32</v>
      </c>
      <c r="F372" t="s">
        <v>77</v>
      </c>
      <c r="G372" t="s">
        <v>78</v>
      </c>
      <c r="H372" t="s">
        <v>79</v>
      </c>
      <c r="I372" t="s">
        <v>118</v>
      </c>
      <c r="J372">
        <v>20</v>
      </c>
      <c r="K372">
        <v>0</v>
      </c>
      <c r="L372" t="s">
        <v>174</v>
      </c>
      <c r="M372" t="s">
        <v>82</v>
      </c>
      <c r="N372" s="6"/>
      <c r="O372" s="6">
        <v>73.3</v>
      </c>
      <c r="P372" s="6">
        <v>79.290000000000006</v>
      </c>
      <c r="Q372" s="6"/>
      <c r="R372" s="6">
        <v>0</v>
      </c>
      <c r="S372" s="6">
        <v>2500</v>
      </c>
      <c r="U372" t="s">
        <v>88</v>
      </c>
      <c r="V372" t="s">
        <v>153</v>
      </c>
      <c r="W372" s="6"/>
      <c r="X372" s="6">
        <v>2724</v>
      </c>
      <c r="Y372" s="6">
        <v>2961</v>
      </c>
      <c r="Z372" s="3">
        <v>1.0900000000000001</v>
      </c>
      <c r="AA372" s="3">
        <v>1.0900000000000001</v>
      </c>
      <c r="AB372">
        <v>2024</v>
      </c>
      <c r="AC372">
        <v>2024</v>
      </c>
      <c r="AD372" s="4">
        <v>45505</v>
      </c>
      <c r="AE372" s="4">
        <v>46477</v>
      </c>
      <c r="AF372">
        <v>79.286100590000004</v>
      </c>
      <c r="AG372" t="str">
        <f t="shared" si="5"/>
        <v>Germany EEG Wind Auction Round 34, August 2024-Germany-2024</v>
      </c>
    </row>
    <row r="373" spans="1:33" x14ac:dyDescent="0.35">
      <c r="A373" t="s">
        <v>684</v>
      </c>
      <c r="B373" t="s">
        <v>75</v>
      </c>
      <c r="C373" t="s">
        <v>530</v>
      </c>
      <c r="D373" t="s">
        <v>172</v>
      </c>
      <c r="E373" t="s">
        <v>32</v>
      </c>
      <c r="F373" t="s">
        <v>77</v>
      </c>
      <c r="G373" t="s">
        <v>78</v>
      </c>
      <c r="H373" t="s">
        <v>79</v>
      </c>
      <c r="I373" t="s">
        <v>118</v>
      </c>
      <c r="J373">
        <v>20</v>
      </c>
      <c r="K373">
        <v>0</v>
      </c>
      <c r="L373" t="s">
        <v>174</v>
      </c>
      <c r="M373" t="s">
        <v>82</v>
      </c>
      <c r="N373" s="6"/>
      <c r="O373" s="6">
        <v>71.5</v>
      </c>
      <c r="P373" s="6">
        <v>77.34</v>
      </c>
      <c r="Q373" s="6"/>
      <c r="R373" s="6">
        <v>0</v>
      </c>
      <c r="S373" s="6">
        <v>4094</v>
      </c>
      <c r="U373" t="s">
        <v>88</v>
      </c>
      <c r="V373" t="s">
        <v>153</v>
      </c>
      <c r="W373" s="6"/>
      <c r="X373" s="6">
        <v>4098</v>
      </c>
      <c r="Y373" s="6">
        <v>6083</v>
      </c>
      <c r="Z373" s="3">
        <v>1.48</v>
      </c>
      <c r="AA373" s="3">
        <v>1</v>
      </c>
      <c r="AB373">
        <v>2024</v>
      </c>
      <c r="AC373">
        <v>2024</v>
      </c>
      <c r="AD373" s="4">
        <v>45597</v>
      </c>
      <c r="AE373" s="4">
        <v>46568</v>
      </c>
      <c r="AF373">
        <v>77.339102220000001</v>
      </c>
      <c r="AG373" t="str">
        <f t="shared" si="5"/>
        <v>Germany EEG Wind Auction Round 35, November 2024-Germany-2024</v>
      </c>
    </row>
    <row r="374" spans="1:33" x14ac:dyDescent="0.35">
      <c r="A374" t="s">
        <v>701</v>
      </c>
      <c r="B374" t="s">
        <v>75</v>
      </c>
      <c r="C374" t="s">
        <v>530</v>
      </c>
      <c r="D374" t="s">
        <v>172</v>
      </c>
      <c r="E374" t="s">
        <v>32</v>
      </c>
      <c r="G374" t="s">
        <v>92</v>
      </c>
      <c r="H374" t="s">
        <v>79</v>
      </c>
      <c r="I374" t="s">
        <v>326</v>
      </c>
      <c r="L374" t="s">
        <v>174</v>
      </c>
      <c r="N374" s="6" t="s">
        <v>702</v>
      </c>
      <c r="O374" s="6">
        <v>0</v>
      </c>
      <c r="P374" s="6"/>
      <c r="Q374" s="6"/>
      <c r="R374" s="6">
        <v>0</v>
      </c>
      <c r="S374" s="6">
        <v>2500</v>
      </c>
      <c r="U374" t="s">
        <v>251</v>
      </c>
      <c r="V374" t="s">
        <v>153</v>
      </c>
      <c r="W374" s="6"/>
      <c r="X374" s="6">
        <v>2500</v>
      </c>
      <c r="Y374" s="6">
        <v>2500</v>
      </c>
      <c r="Z374" s="3">
        <v>1</v>
      </c>
      <c r="AA374" s="3">
        <v>1</v>
      </c>
      <c r="AB374">
        <v>2024</v>
      </c>
      <c r="AC374">
        <v>2022</v>
      </c>
      <c r="AD374" s="4">
        <v>45320</v>
      </c>
      <c r="AE374" s="4">
        <v>48213</v>
      </c>
      <c r="AF374" t="e">
        <v>#N/A</v>
      </c>
      <c r="AG374" t="str">
        <f t="shared" si="5"/>
        <v>Germany Offshore Wind Non-Pre-Surveyed Sites Auction 2024 (N-11.2, N-12.3)-Germany-2024</v>
      </c>
    </row>
    <row r="375" spans="1:33" x14ac:dyDescent="0.35">
      <c r="A375" t="s">
        <v>703</v>
      </c>
      <c r="B375" t="s">
        <v>75</v>
      </c>
      <c r="C375" t="s">
        <v>530</v>
      </c>
      <c r="D375" t="s">
        <v>172</v>
      </c>
      <c r="E375" t="s">
        <v>32</v>
      </c>
      <c r="G375" t="s">
        <v>92</v>
      </c>
      <c r="H375" t="s">
        <v>79</v>
      </c>
      <c r="I375" t="s">
        <v>326</v>
      </c>
      <c r="L375" t="s">
        <v>174</v>
      </c>
      <c r="N375" s="6" t="s">
        <v>702</v>
      </c>
      <c r="O375" s="6"/>
      <c r="P375" s="6"/>
      <c r="Q375" s="6"/>
      <c r="R375" s="6">
        <v>0</v>
      </c>
      <c r="S375" s="6">
        <v>5500</v>
      </c>
      <c r="U375" t="s">
        <v>251</v>
      </c>
      <c r="V375" t="s">
        <v>153</v>
      </c>
      <c r="W375" s="6"/>
      <c r="X375" s="6">
        <v>5500</v>
      </c>
      <c r="Y375" s="6">
        <v>5500</v>
      </c>
      <c r="Z375" s="3">
        <v>1</v>
      </c>
      <c r="AA375" s="3">
        <v>1</v>
      </c>
      <c r="AB375">
        <v>2024</v>
      </c>
      <c r="AC375">
        <v>2022</v>
      </c>
      <c r="AD375" s="4">
        <v>45350</v>
      </c>
      <c r="AE375" s="4">
        <v>47483</v>
      </c>
      <c r="AG375" t="str">
        <f t="shared" si="5"/>
        <v>Germany Offshore Wind Pre-Surveyed Sites Auction 2024 (N-9.1, N-9.2, N-9.3)-Germany-2024</v>
      </c>
    </row>
    <row r="376" spans="1:33" x14ac:dyDescent="0.35">
      <c r="A376" t="s">
        <v>718</v>
      </c>
      <c r="B376" t="s">
        <v>75</v>
      </c>
      <c r="C376" t="s">
        <v>719</v>
      </c>
      <c r="D376" t="s">
        <v>172</v>
      </c>
      <c r="E376" t="s">
        <v>31</v>
      </c>
      <c r="G376" t="s">
        <v>78</v>
      </c>
      <c r="H376" t="s">
        <v>79</v>
      </c>
      <c r="I376" t="s">
        <v>80</v>
      </c>
      <c r="J376">
        <v>20</v>
      </c>
      <c r="K376">
        <v>0</v>
      </c>
      <c r="L376" t="s">
        <v>174</v>
      </c>
      <c r="M376" t="s">
        <v>82</v>
      </c>
      <c r="N376" s="6"/>
      <c r="O376" s="6">
        <v>49.81</v>
      </c>
      <c r="P376" s="6">
        <v>55.26</v>
      </c>
      <c r="Q376" s="6"/>
      <c r="R376" s="6"/>
      <c r="S376" s="6"/>
      <c r="U376" t="s">
        <v>84</v>
      </c>
      <c r="V376" t="s">
        <v>80</v>
      </c>
      <c r="W376" s="6">
        <v>0</v>
      </c>
      <c r="X376" s="6">
        <v>142</v>
      </c>
      <c r="Y376" s="6">
        <v>142</v>
      </c>
      <c r="Z376" s="3">
        <v>1</v>
      </c>
      <c r="AA376" t="e">
        <v>#N/A</v>
      </c>
      <c r="AB376">
        <v>2015</v>
      </c>
      <c r="AF376">
        <v>55.264617770000001</v>
      </c>
      <c r="AG376" t="str">
        <f t="shared" si="5"/>
        <v>Greece 2020 Small-scale PV Auction-Greece-2015</v>
      </c>
    </row>
    <row r="377" spans="1:33" x14ac:dyDescent="0.35">
      <c r="A377" t="s">
        <v>720</v>
      </c>
      <c r="B377" t="s">
        <v>75</v>
      </c>
      <c r="C377" t="s">
        <v>719</v>
      </c>
      <c r="D377" t="s">
        <v>172</v>
      </c>
      <c r="E377" t="s">
        <v>31</v>
      </c>
      <c r="G377" t="s">
        <v>78</v>
      </c>
      <c r="H377" t="s">
        <v>79</v>
      </c>
      <c r="I377" t="s">
        <v>80</v>
      </c>
      <c r="J377">
        <v>20</v>
      </c>
      <c r="K377">
        <v>0</v>
      </c>
      <c r="L377" t="s">
        <v>174</v>
      </c>
      <c r="M377" t="s">
        <v>104</v>
      </c>
      <c r="N377" s="6"/>
      <c r="O377" s="6">
        <v>83.3</v>
      </c>
      <c r="P377" s="6">
        <v>92.16</v>
      </c>
      <c r="Q377" s="6"/>
      <c r="R377" s="6">
        <v>0</v>
      </c>
      <c r="S377" s="6">
        <v>8</v>
      </c>
      <c r="U377" t="s">
        <v>84</v>
      </c>
      <c r="V377" t="s">
        <v>80</v>
      </c>
      <c r="W377" s="6"/>
      <c r="X377" s="6">
        <v>5</v>
      </c>
      <c r="Y377" s="6">
        <v>5</v>
      </c>
      <c r="Z377" s="3">
        <v>1</v>
      </c>
      <c r="AA377" s="3">
        <v>0.63</v>
      </c>
      <c r="AB377">
        <v>2016</v>
      </c>
      <c r="AD377" s="4">
        <v>42705</v>
      </c>
      <c r="AE377" s="4">
        <v>43101</v>
      </c>
      <c r="AF377">
        <v>92.156211970000001</v>
      </c>
      <c r="AG377" t="str">
        <f t="shared" si="5"/>
        <v>Greece 2016 pilot auction - mid scale PV (&lt;1MW)-Greece-2016</v>
      </c>
    </row>
    <row r="378" spans="1:33" x14ac:dyDescent="0.35">
      <c r="A378" t="s">
        <v>721</v>
      </c>
      <c r="B378" t="s">
        <v>75</v>
      </c>
      <c r="C378" t="s">
        <v>719</v>
      </c>
      <c r="D378" t="s">
        <v>172</v>
      </c>
      <c r="E378" t="s">
        <v>31</v>
      </c>
      <c r="G378" t="s">
        <v>78</v>
      </c>
      <c r="H378" t="s">
        <v>79</v>
      </c>
      <c r="I378" t="s">
        <v>80</v>
      </c>
      <c r="J378">
        <v>20</v>
      </c>
      <c r="K378">
        <v>0</v>
      </c>
      <c r="L378" t="s">
        <v>174</v>
      </c>
      <c r="M378" t="s">
        <v>104</v>
      </c>
      <c r="N378" s="6"/>
      <c r="O378" s="6">
        <v>98.78</v>
      </c>
      <c r="P378" s="6">
        <v>109.28</v>
      </c>
      <c r="Q378" s="6"/>
      <c r="R378" s="6">
        <v>0</v>
      </c>
      <c r="S378" s="6">
        <v>32</v>
      </c>
      <c r="U378" t="s">
        <v>84</v>
      </c>
      <c r="V378" t="s">
        <v>80</v>
      </c>
      <c r="W378" s="6"/>
      <c r="X378" s="6">
        <v>35</v>
      </c>
      <c r="Y378" s="6">
        <v>35</v>
      </c>
      <c r="Z378" s="3">
        <v>1</v>
      </c>
      <c r="AA378" s="3">
        <v>1.0900000000000001</v>
      </c>
      <c r="AB378">
        <v>2016</v>
      </c>
      <c r="AD378" s="4">
        <v>42705</v>
      </c>
      <c r="AE378" s="4">
        <v>43252</v>
      </c>
      <c r="AF378">
        <v>109.2820002</v>
      </c>
      <c r="AG378" t="str">
        <f t="shared" si="5"/>
        <v>Greece 2016 pilot auction - small scale PV (&lt;1MW)-Greece-2016</v>
      </c>
    </row>
    <row r="379" spans="1:33" x14ac:dyDescent="0.35">
      <c r="A379" t="s">
        <v>722</v>
      </c>
      <c r="B379" t="s">
        <v>75</v>
      </c>
      <c r="C379" t="s">
        <v>719</v>
      </c>
      <c r="D379" t="s">
        <v>172</v>
      </c>
      <c r="E379" t="s">
        <v>31</v>
      </c>
      <c r="G379" t="s">
        <v>78</v>
      </c>
      <c r="H379" t="s">
        <v>79</v>
      </c>
      <c r="I379" t="s">
        <v>80</v>
      </c>
      <c r="J379">
        <v>20</v>
      </c>
      <c r="K379">
        <v>0</v>
      </c>
      <c r="L379" t="s">
        <v>174</v>
      </c>
      <c r="M379" t="s">
        <v>82</v>
      </c>
      <c r="N379" s="6"/>
      <c r="O379" s="6">
        <v>77.95</v>
      </c>
      <c r="P379" s="6">
        <v>91.95</v>
      </c>
      <c r="Q379" s="6"/>
      <c r="R379" s="6">
        <v>0</v>
      </c>
      <c r="S379" s="6">
        <v>53.52</v>
      </c>
      <c r="U379" t="s">
        <v>84</v>
      </c>
      <c r="V379" t="s">
        <v>80</v>
      </c>
      <c r="W379" s="6">
        <v>0</v>
      </c>
      <c r="X379" s="6">
        <v>53</v>
      </c>
      <c r="Y379" s="6">
        <v>53</v>
      </c>
      <c r="Z379" s="3">
        <v>1</v>
      </c>
      <c r="AA379" s="3">
        <v>0.99</v>
      </c>
      <c r="AB379">
        <v>2018</v>
      </c>
      <c r="AE379" s="4">
        <v>43646</v>
      </c>
      <c r="AF379">
        <v>91.954700959999997</v>
      </c>
      <c r="AG379" t="str">
        <f t="shared" si="5"/>
        <v>Greece 2018 Solar Small-scale Auction Round 1-Greece-2018</v>
      </c>
    </row>
    <row r="380" spans="1:33" x14ac:dyDescent="0.35">
      <c r="A380" t="s">
        <v>723</v>
      </c>
      <c r="B380" t="s">
        <v>75</v>
      </c>
      <c r="C380" t="s">
        <v>719</v>
      </c>
      <c r="D380" t="s">
        <v>172</v>
      </c>
      <c r="E380" t="s">
        <v>101</v>
      </c>
      <c r="F380" t="s">
        <v>77</v>
      </c>
      <c r="G380" t="s">
        <v>78</v>
      </c>
      <c r="H380" t="s">
        <v>79</v>
      </c>
      <c r="I380" t="s">
        <v>80</v>
      </c>
      <c r="J380">
        <v>20</v>
      </c>
      <c r="K380">
        <v>0</v>
      </c>
      <c r="L380" t="s">
        <v>174</v>
      </c>
      <c r="M380" t="s">
        <v>104</v>
      </c>
      <c r="N380" s="6"/>
      <c r="O380" s="6">
        <v>57.03</v>
      </c>
      <c r="P380" s="6">
        <v>67.28</v>
      </c>
      <c r="Q380" s="6"/>
      <c r="R380" s="6">
        <v>0</v>
      </c>
      <c r="S380" s="6">
        <v>456</v>
      </c>
      <c r="U380" t="s">
        <v>129</v>
      </c>
      <c r="V380" t="s">
        <v>151</v>
      </c>
      <c r="W380" s="6">
        <v>0</v>
      </c>
      <c r="X380" s="6">
        <v>370</v>
      </c>
      <c r="Y380" s="6">
        <v>370</v>
      </c>
      <c r="Z380" s="3">
        <v>1</v>
      </c>
      <c r="AA380" s="3">
        <v>0.81</v>
      </c>
      <c r="AB380">
        <v>2018</v>
      </c>
      <c r="AE380" s="4">
        <v>44196</v>
      </c>
      <c r="AF380">
        <v>67.276159019999994</v>
      </c>
      <c r="AG380" t="str">
        <f t="shared" si="5"/>
        <v>Greece 2019 Technology-Neutral Auction Round 3-Greece-2018</v>
      </c>
    </row>
    <row r="381" spans="1:33" x14ac:dyDescent="0.35">
      <c r="A381" t="s">
        <v>724</v>
      </c>
      <c r="B381" t="s">
        <v>75</v>
      </c>
      <c r="C381" t="s">
        <v>719</v>
      </c>
      <c r="D381" t="s">
        <v>172</v>
      </c>
      <c r="E381" t="s">
        <v>31</v>
      </c>
      <c r="G381" t="s">
        <v>78</v>
      </c>
      <c r="H381" t="s">
        <v>79</v>
      </c>
      <c r="I381" t="s">
        <v>80</v>
      </c>
      <c r="J381">
        <v>20</v>
      </c>
      <c r="K381">
        <v>0</v>
      </c>
      <c r="L381" t="s">
        <v>174</v>
      </c>
      <c r="M381" t="s">
        <v>82</v>
      </c>
      <c r="N381" s="6"/>
      <c r="O381" s="6">
        <v>67</v>
      </c>
      <c r="P381" s="6">
        <v>79.040000000000006</v>
      </c>
      <c r="Q381" s="6"/>
      <c r="R381" s="6">
        <v>0</v>
      </c>
      <c r="S381" s="6">
        <v>53.4</v>
      </c>
      <c r="U381" t="s">
        <v>84</v>
      </c>
      <c r="V381" t="s">
        <v>80</v>
      </c>
      <c r="W381" s="6">
        <v>0</v>
      </c>
      <c r="X381" s="6">
        <v>52.9</v>
      </c>
      <c r="Y381" s="6">
        <v>52.9</v>
      </c>
      <c r="Z381" s="3">
        <v>1</v>
      </c>
      <c r="AA381" s="3">
        <v>0.99</v>
      </c>
      <c r="AB381">
        <v>2018</v>
      </c>
      <c r="AE381" s="4">
        <v>43830</v>
      </c>
      <c r="AF381">
        <v>79.0373953</v>
      </c>
      <c r="AG381" t="str">
        <f t="shared" si="5"/>
        <v>Greece 2018 Solar Large-scale Auction  Round 1-Greece-2018</v>
      </c>
    </row>
    <row r="382" spans="1:33" x14ac:dyDescent="0.35">
      <c r="A382" t="s">
        <v>725</v>
      </c>
      <c r="B382" t="s">
        <v>75</v>
      </c>
      <c r="C382" t="s">
        <v>719</v>
      </c>
      <c r="D382" t="s">
        <v>172</v>
      </c>
      <c r="E382" t="s">
        <v>32</v>
      </c>
      <c r="G382" t="s">
        <v>78</v>
      </c>
      <c r="H382" t="s">
        <v>79</v>
      </c>
      <c r="I382" t="s">
        <v>80</v>
      </c>
      <c r="J382">
        <v>20</v>
      </c>
      <c r="K382">
        <v>0</v>
      </c>
      <c r="L382" t="s">
        <v>174</v>
      </c>
      <c r="M382" t="s">
        <v>82</v>
      </c>
      <c r="N382" s="6"/>
      <c r="O382" s="6">
        <v>69.53</v>
      </c>
      <c r="P382" s="6">
        <v>82.02</v>
      </c>
      <c r="Q382" s="6"/>
      <c r="R382" s="6">
        <v>0</v>
      </c>
      <c r="S382" s="6">
        <v>171</v>
      </c>
      <c r="U382" t="s">
        <v>88</v>
      </c>
      <c r="V382" t="s">
        <v>80</v>
      </c>
      <c r="W382" s="6">
        <v>0</v>
      </c>
      <c r="X382" s="6">
        <v>170.9</v>
      </c>
      <c r="Y382" s="6">
        <v>170.9</v>
      </c>
      <c r="Z382" s="3">
        <v>1</v>
      </c>
      <c r="AA382" s="3">
        <v>1</v>
      </c>
      <c r="AB382">
        <v>2018</v>
      </c>
      <c r="AE382" s="4">
        <v>44377</v>
      </c>
      <c r="AF382">
        <v>82.021941720000001</v>
      </c>
      <c r="AG382" t="str">
        <f t="shared" si="5"/>
        <v>Greece 2018 Wind Auction Round 1-Greece-2018</v>
      </c>
    </row>
    <row r="383" spans="1:33" x14ac:dyDescent="0.35">
      <c r="A383" t="s">
        <v>726</v>
      </c>
      <c r="B383" t="s">
        <v>75</v>
      </c>
      <c r="C383" t="s">
        <v>719</v>
      </c>
      <c r="D383" t="s">
        <v>172</v>
      </c>
      <c r="E383" t="s">
        <v>32</v>
      </c>
      <c r="G383" t="s">
        <v>78</v>
      </c>
      <c r="H383" t="s">
        <v>79</v>
      </c>
      <c r="I383" t="s">
        <v>80</v>
      </c>
      <c r="J383">
        <v>20</v>
      </c>
      <c r="K383">
        <v>0</v>
      </c>
      <c r="L383" t="s">
        <v>174</v>
      </c>
      <c r="M383" t="s">
        <v>82</v>
      </c>
      <c r="N383" s="6"/>
      <c r="O383" s="6">
        <v>67.319999999999993</v>
      </c>
      <c r="P383" s="6">
        <v>75.34</v>
      </c>
      <c r="Q383" s="6"/>
      <c r="R383" s="6">
        <v>0</v>
      </c>
      <c r="S383" s="6">
        <v>186.96</v>
      </c>
      <c r="U383" t="s">
        <v>88</v>
      </c>
      <c r="V383" t="s">
        <v>80</v>
      </c>
      <c r="W383" s="6">
        <v>0</v>
      </c>
      <c r="X383" s="6">
        <v>179.5</v>
      </c>
      <c r="Y383" s="6">
        <v>179.5</v>
      </c>
      <c r="Z383" s="3">
        <v>1</v>
      </c>
      <c r="AA383" s="3">
        <v>0.96</v>
      </c>
      <c r="AB383">
        <v>2019</v>
      </c>
      <c r="AF383">
        <v>75.344152210000004</v>
      </c>
      <c r="AG383" t="str">
        <f t="shared" si="5"/>
        <v>Greece 2019 Wind Auction Round 1-Greece-2019</v>
      </c>
    </row>
    <row r="384" spans="1:33" x14ac:dyDescent="0.35">
      <c r="A384" t="s">
        <v>727</v>
      </c>
      <c r="B384" t="s">
        <v>75</v>
      </c>
      <c r="C384" t="s">
        <v>719</v>
      </c>
      <c r="D384" t="s">
        <v>172</v>
      </c>
      <c r="E384" t="s">
        <v>31</v>
      </c>
      <c r="G384" t="s">
        <v>78</v>
      </c>
      <c r="H384" t="s">
        <v>79</v>
      </c>
      <c r="I384" t="s">
        <v>80</v>
      </c>
      <c r="J384">
        <v>20</v>
      </c>
      <c r="K384">
        <v>0</v>
      </c>
      <c r="L384" t="s">
        <v>174</v>
      </c>
      <c r="M384" t="s">
        <v>104</v>
      </c>
      <c r="N384" s="6"/>
      <c r="O384" s="6">
        <v>66.66</v>
      </c>
      <c r="P384" s="6">
        <v>74.61</v>
      </c>
      <c r="Q384" s="6"/>
      <c r="R384" s="6">
        <v>0</v>
      </c>
      <c r="S384" s="6">
        <v>143</v>
      </c>
      <c r="U384" t="s">
        <v>84</v>
      </c>
      <c r="V384" t="s">
        <v>80</v>
      </c>
      <c r="W384" s="6">
        <v>0</v>
      </c>
      <c r="X384" s="6">
        <v>62</v>
      </c>
      <c r="Y384" s="6">
        <v>62</v>
      </c>
      <c r="Z384" s="3">
        <v>1</v>
      </c>
      <c r="AA384" s="3">
        <v>0.43</v>
      </c>
      <c r="AB384">
        <v>2019</v>
      </c>
      <c r="AF384">
        <v>74.605484050000001</v>
      </c>
      <c r="AG384" t="str">
        <f t="shared" si="5"/>
        <v>Greece 2018 Small-Scale Solar Auction Round 2-Greece-2019</v>
      </c>
    </row>
    <row r="385" spans="1:33" x14ac:dyDescent="0.35">
      <c r="A385" t="s">
        <v>728</v>
      </c>
      <c r="B385" t="s">
        <v>75</v>
      </c>
      <c r="C385" t="s">
        <v>719</v>
      </c>
      <c r="D385" t="s">
        <v>172</v>
      </c>
      <c r="E385" t="s">
        <v>32</v>
      </c>
      <c r="G385" t="s">
        <v>78</v>
      </c>
      <c r="H385" t="s">
        <v>79</v>
      </c>
      <c r="I385" t="s">
        <v>80</v>
      </c>
      <c r="J385">
        <v>20</v>
      </c>
      <c r="K385">
        <v>0</v>
      </c>
      <c r="L385" t="s">
        <v>174</v>
      </c>
      <c r="M385" t="s">
        <v>104</v>
      </c>
      <c r="N385" s="6"/>
      <c r="O385" s="6">
        <v>58.58</v>
      </c>
      <c r="P385" s="6">
        <v>65.56</v>
      </c>
      <c r="Q385" s="6"/>
      <c r="R385" s="6">
        <v>0</v>
      </c>
      <c r="S385" s="6">
        <v>187</v>
      </c>
      <c r="U385" t="s">
        <v>88</v>
      </c>
      <c r="V385" t="s">
        <v>80</v>
      </c>
      <c r="W385" s="6">
        <v>0</v>
      </c>
      <c r="X385" s="6">
        <v>222</v>
      </c>
      <c r="Y385" s="6">
        <v>222</v>
      </c>
      <c r="Z385" s="3">
        <v>1</v>
      </c>
      <c r="AA385" s="3">
        <v>1.19</v>
      </c>
      <c r="AB385">
        <v>2019</v>
      </c>
      <c r="AF385">
        <v>65.562395080000002</v>
      </c>
      <c r="AG385" t="str">
        <f t="shared" si="5"/>
        <v>Greece 2018 Small-Scale Wind Auction Round 2-Greece-2019</v>
      </c>
    </row>
    <row r="386" spans="1:33" x14ac:dyDescent="0.35">
      <c r="A386" t="s">
        <v>729</v>
      </c>
      <c r="B386" t="s">
        <v>75</v>
      </c>
      <c r="C386" t="s">
        <v>719</v>
      </c>
      <c r="D386" t="s">
        <v>172</v>
      </c>
      <c r="E386" t="s">
        <v>31</v>
      </c>
      <c r="G386" t="s">
        <v>78</v>
      </c>
      <c r="H386" t="s">
        <v>79</v>
      </c>
      <c r="I386" t="s">
        <v>80</v>
      </c>
      <c r="J386">
        <v>20</v>
      </c>
      <c r="K386">
        <v>0</v>
      </c>
      <c r="L386" t="s">
        <v>174</v>
      </c>
      <c r="M386" t="s">
        <v>104</v>
      </c>
      <c r="N386" s="6"/>
      <c r="O386" s="6">
        <v>62.78</v>
      </c>
      <c r="P386" s="6">
        <v>70.260000000000005</v>
      </c>
      <c r="Q386" s="6"/>
      <c r="R386" s="6">
        <v>0</v>
      </c>
      <c r="S386" s="6">
        <v>143.04</v>
      </c>
      <c r="U386" t="s">
        <v>84</v>
      </c>
      <c r="V386" t="s">
        <v>80</v>
      </c>
      <c r="W386" s="6">
        <v>0</v>
      </c>
      <c r="X386" s="6">
        <v>142.80000000000001</v>
      </c>
      <c r="Y386" s="6">
        <v>142.80000000000001</v>
      </c>
      <c r="Z386" s="3">
        <v>1</v>
      </c>
      <c r="AA386" s="3">
        <v>1</v>
      </c>
      <c r="AB386">
        <v>2019</v>
      </c>
      <c r="AF386">
        <v>70.263010629999997</v>
      </c>
      <c r="AG386" t="str">
        <f t="shared" si="5"/>
        <v>Greece 2019 Small-scale solar Auction Round 4-Greece-2019</v>
      </c>
    </row>
    <row r="387" spans="1:33" x14ac:dyDescent="0.35">
      <c r="A387" t="s">
        <v>730</v>
      </c>
      <c r="B387" t="s">
        <v>75</v>
      </c>
      <c r="C387" t="s">
        <v>719</v>
      </c>
      <c r="D387" t="s">
        <v>172</v>
      </c>
      <c r="E387" t="s">
        <v>101</v>
      </c>
      <c r="F387" t="s">
        <v>77</v>
      </c>
      <c r="G387" t="s">
        <v>78</v>
      </c>
      <c r="H387" t="s">
        <v>79</v>
      </c>
      <c r="I387" t="s">
        <v>80</v>
      </c>
      <c r="J387">
        <v>20</v>
      </c>
      <c r="K387">
        <v>0</v>
      </c>
      <c r="L387" t="s">
        <v>174</v>
      </c>
      <c r="M387" t="s">
        <v>82</v>
      </c>
      <c r="N387" s="6"/>
      <c r="O387" s="6">
        <v>52</v>
      </c>
      <c r="P387" s="6">
        <v>58.2</v>
      </c>
      <c r="Q387" s="6"/>
      <c r="R387" s="6">
        <v>0</v>
      </c>
      <c r="S387" s="6">
        <v>600</v>
      </c>
      <c r="U387" t="s">
        <v>129</v>
      </c>
      <c r="V387" t="s">
        <v>151</v>
      </c>
      <c r="W387" s="6">
        <v>0</v>
      </c>
      <c r="X387" s="6">
        <v>500</v>
      </c>
      <c r="Y387" s="6">
        <v>500</v>
      </c>
      <c r="Z387" s="3">
        <v>1</v>
      </c>
      <c r="AA387" s="3">
        <v>0.83</v>
      </c>
      <c r="AB387">
        <v>2019</v>
      </c>
      <c r="AF387">
        <v>58.198097369999999</v>
      </c>
      <c r="AG387" t="str">
        <f t="shared" ref="AG387:AG450" si="6">A387&amp;"-"&amp;C387&amp;"-"&amp;AB387</f>
        <v>Greece 2020 Technology-Neutral Renewables Auction -Greece-2019</v>
      </c>
    </row>
    <row r="388" spans="1:33" x14ac:dyDescent="0.35">
      <c r="A388" t="s">
        <v>731</v>
      </c>
      <c r="B388" t="s">
        <v>75</v>
      </c>
      <c r="C388" t="s">
        <v>719</v>
      </c>
      <c r="D388" t="s">
        <v>172</v>
      </c>
      <c r="E388" t="s">
        <v>31</v>
      </c>
      <c r="G388" t="s">
        <v>78</v>
      </c>
      <c r="H388" t="s">
        <v>79</v>
      </c>
      <c r="I388" t="s">
        <v>80</v>
      </c>
      <c r="J388">
        <v>20</v>
      </c>
      <c r="K388">
        <v>0</v>
      </c>
      <c r="L388" t="s">
        <v>174</v>
      </c>
      <c r="M388" t="s">
        <v>82</v>
      </c>
      <c r="N388" s="6" t="s">
        <v>732</v>
      </c>
      <c r="O388" s="6">
        <v>57</v>
      </c>
      <c r="P388" s="6">
        <v>63.79</v>
      </c>
      <c r="Q388" s="6"/>
      <c r="R388" s="6">
        <v>0</v>
      </c>
      <c r="S388" s="6">
        <v>638</v>
      </c>
      <c r="U388" t="s">
        <v>84</v>
      </c>
      <c r="V388" t="s">
        <v>80</v>
      </c>
      <c r="W388" s="6">
        <v>0</v>
      </c>
      <c r="X388" s="6">
        <v>378</v>
      </c>
      <c r="Y388" s="6">
        <v>378</v>
      </c>
      <c r="Z388" s="3">
        <v>1</v>
      </c>
      <c r="AA388" s="3">
        <v>0.59</v>
      </c>
      <c r="AB388">
        <v>2019</v>
      </c>
      <c r="AE388" s="4">
        <v>44561</v>
      </c>
      <c r="AF388">
        <v>63.794068269999997</v>
      </c>
      <c r="AG388" t="str">
        <f t="shared" si="6"/>
        <v>Greece 2019 PV-Wind (only PV winners) -Greece-2019</v>
      </c>
    </row>
    <row r="389" spans="1:33" x14ac:dyDescent="0.35">
      <c r="A389" t="s">
        <v>733</v>
      </c>
      <c r="B389" t="s">
        <v>75</v>
      </c>
      <c r="C389" t="s">
        <v>719</v>
      </c>
      <c r="D389" t="s">
        <v>172</v>
      </c>
      <c r="E389" t="s">
        <v>31</v>
      </c>
      <c r="G389" t="s">
        <v>78</v>
      </c>
      <c r="H389" t="s">
        <v>79</v>
      </c>
      <c r="I389" t="s">
        <v>80</v>
      </c>
      <c r="J389">
        <v>20</v>
      </c>
      <c r="K389">
        <v>0</v>
      </c>
      <c r="L389" t="s">
        <v>174</v>
      </c>
      <c r="M389" t="s">
        <v>82</v>
      </c>
      <c r="N389" s="6"/>
      <c r="O389" s="6">
        <v>59.98</v>
      </c>
      <c r="P389" s="6">
        <v>68.38</v>
      </c>
      <c r="Q389" s="6"/>
      <c r="R389" s="6">
        <v>0</v>
      </c>
      <c r="S389" s="6">
        <v>105.46</v>
      </c>
      <c r="U389" t="s">
        <v>84</v>
      </c>
      <c r="V389" t="s">
        <v>80</v>
      </c>
      <c r="W389" s="6">
        <v>0</v>
      </c>
      <c r="X389" s="6">
        <v>105.09</v>
      </c>
      <c r="Y389" s="6">
        <v>105.09</v>
      </c>
      <c r="Z389" s="3">
        <v>1</v>
      </c>
      <c r="AA389" s="3">
        <v>1</v>
      </c>
      <c r="AB389">
        <v>2020</v>
      </c>
      <c r="AF389">
        <v>68.384448750000004</v>
      </c>
      <c r="AG389" t="str">
        <f t="shared" si="6"/>
        <v>Greece 2019 Small-scale Solar Auction Round 2-Greece-2020</v>
      </c>
    </row>
    <row r="390" spans="1:33" x14ac:dyDescent="0.35">
      <c r="A390" t="s">
        <v>734</v>
      </c>
      <c r="B390" t="s">
        <v>75</v>
      </c>
      <c r="C390" t="s">
        <v>719</v>
      </c>
      <c r="D390" t="s">
        <v>172</v>
      </c>
      <c r="E390" t="s">
        <v>32</v>
      </c>
      <c r="G390" t="s">
        <v>78</v>
      </c>
      <c r="H390" t="s">
        <v>79</v>
      </c>
      <c r="I390" t="s">
        <v>80</v>
      </c>
      <c r="J390">
        <v>20</v>
      </c>
      <c r="K390">
        <v>0</v>
      </c>
      <c r="L390" t="s">
        <v>174</v>
      </c>
      <c r="M390" t="s">
        <v>82</v>
      </c>
      <c r="N390" s="6"/>
      <c r="O390" s="6">
        <v>57.74</v>
      </c>
      <c r="P390" s="6">
        <v>65.83</v>
      </c>
      <c r="Q390" s="6"/>
      <c r="R390" s="6">
        <v>0</v>
      </c>
      <c r="S390" s="6">
        <v>225</v>
      </c>
      <c r="U390" t="s">
        <v>88</v>
      </c>
      <c r="V390" t="s">
        <v>80</v>
      </c>
      <c r="W390" s="6">
        <v>0</v>
      </c>
      <c r="X390" s="6">
        <v>224</v>
      </c>
      <c r="Y390" s="6">
        <v>224</v>
      </c>
      <c r="Z390" s="3">
        <v>1</v>
      </c>
      <c r="AA390" s="3">
        <v>1</v>
      </c>
      <c r="AB390">
        <v>2020</v>
      </c>
      <c r="AE390" s="4">
        <v>43800</v>
      </c>
      <c r="AF390">
        <v>65.830578040000006</v>
      </c>
      <c r="AG390" t="str">
        <f t="shared" si="6"/>
        <v>Greece 2019 Small-scale Wind Auction Round 2-Greece-2020</v>
      </c>
    </row>
    <row r="391" spans="1:33" x14ac:dyDescent="0.35">
      <c r="A391" t="s">
        <v>735</v>
      </c>
      <c r="B391" t="s">
        <v>75</v>
      </c>
      <c r="C391" t="s">
        <v>719</v>
      </c>
      <c r="D391" t="s">
        <v>172</v>
      </c>
      <c r="E391" t="s">
        <v>101</v>
      </c>
      <c r="F391" t="s">
        <v>77</v>
      </c>
      <c r="G391" t="s">
        <v>78</v>
      </c>
      <c r="H391" t="s">
        <v>79</v>
      </c>
      <c r="I391" t="s">
        <v>80</v>
      </c>
      <c r="J391">
        <v>20</v>
      </c>
      <c r="K391">
        <v>0</v>
      </c>
      <c r="L391" t="s">
        <v>174</v>
      </c>
      <c r="M391" t="s">
        <v>82</v>
      </c>
      <c r="N391" s="6"/>
      <c r="O391" s="6">
        <v>37.6</v>
      </c>
      <c r="P391" s="6">
        <v>42.87</v>
      </c>
      <c r="Q391" s="6"/>
      <c r="R391" s="6">
        <v>0</v>
      </c>
      <c r="S391" s="6">
        <v>350</v>
      </c>
      <c r="U391" t="s">
        <v>129</v>
      </c>
      <c r="V391" t="s">
        <v>151</v>
      </c>
      <c r="W391" s="6">
        <v>0</v>
      </c>
      <c r="X391" s="6">
        <v>349.91</v>
      </c>
      <c r="Y391" s="6">
        <v>349.91</v>
      </c>
      <c r="Z391" s="3">
        <v>1</v>
      </c>
      <c r="AA391" s="3">
        <v>1</v>
      </c>
      <c r="AB391">
        <v>2020</v>
      </c>
      <c r="AE391" s="4">
        <v>45291</v>
      </c>
      <c r="AF391">
        <v>42.868544069999999</v>
      </c>
      <c r="AG391" t="str">
        <f t="shared" si="6"/>
        <v>Greece 2021 Technology-Neutral Renewables Auction -Greece-2020</v>
      </c>
    </row>
    <row r="392" spans="1:33" x14ac:dyDescent="0.35">
      <c r="A392" t="s">
        <v>736</v>
      </c>
      <c r="B392" t="s">
        <v>75</v>
      </c>
      <c r="C392" t="s">
        <v>719</v>
      </c>
      <c r="D392" t="s">
        <v>172</v>
      </c>
      <c r="E392" t="s">
        <v>31</v>
      </c>
      <c r="G392" t="s">
        <v>78</v>
      </c>
      <c r="H392" t="s">
        <v>79</v>
      </c>
      <c r="I392" t="s">
        <v>80</v>
      </c>
      <c r="J392">
        <v>20</v>
      </c>
      <c r="K392">
        <v>0</v>
      </c>
      <c r="L392" t="s">
        <v>174</v>
      </c>
      <c r="M392" t="s">
        <v>82</v>
      </c>
      <c r="N392" s="6" t="s">
        <v>732</v>
      </c>
      <c r="O392" s="6">
        <v>50.3</v>
      </c>
      <c r="P392" s="6">
        <v>57.35</v>
      </c>
      <c r="Q392" s="6"/>
      <c r="R392" s="6">
        <v>0</v>
      </c>
      <c r="S392" s="6">
        <v>508</v>
      </c>
      <c r="U392" t="s">
        <v>84</v>
      </c>
      <c r="V392" t="s">
        <v>80</v>
      </c>
      <c r="W392" s="6">
        <v>0</v>
      </c>
      <c r="X392" s="6">
        <v>350</v>
      </c>
      <c r="Y392" s="6">
        <v>350</v>
      </c>
      <c r="Z392" s="3">
        <v>1</v>
      </c>
      <c r="AA392" s="3">
        <v>0.69</v>
      </c>
      <c r="AB392">
        <v>2020</v>
      </c>
      <c r="AE392" s="4">
        <v>44926</v>
      </c>
      <c r="AF392">
        <v>57.348078899999997</v>
      </c>
      <c r="AG392" t="str">
        <f t="shared" si="6"/>
        <v>Greece 2020 PV-Wind (only PV winners)-Greece-2020</v>
      </c>
    </row>
    <row r="393" spans="1:33" x14ac:dyDescent="0.35">
      <c r="A393" t="s">
        <v>737</v>
      </c>
      <c r="B393" t="s">
        <v>75</v>
      </c>
      <c r="C393" t="s">
        <v>719</v>
      </c>
      <c r="D393" t="s">
        <v>172</v>
      </c>
      <c r="E393" t="s">
        <v>32</v>
      </c>
      <c r="G393" t="s">
        <v>78</v>
      </c>
      <c r="H393" t="s">
        <v>79</v>
      </c>
      <c r="I393" t="s">
        <v>80</v>
      </c>
      <c r="J393">
        <v>20</v>
      </c>
      <c r="K393">
        <v>0</v>
      </c>
      <c r="L393" t="s">
        <v>174</v>
      </c>
      <c r="M393" t="s">
        <v>82</v>
      </c>
      <c r="N393" s="6"/>
      <c r="O393" s="6">
        <v>55.67</v>
      </c>
      <c r="P393" s="6">
        <v>63.47</v>
      </c>
      <c r="Q393" s="6"/>
      <c r="R393" s="6">
        <v>0</v>
      </c>
      <c r="S393" s="6">
        <v>480</v>
      </c>
      <c r="U393" t="s">
        <v>88</v>
      </c>
      <c r="V393" t="s">
        <v>153</v>
      </c>
      <c r="W393" s="6">
        <v>0</v>
      </c>
      <c r="X393" s="6">
        <v>471.83</v>
      </c>
      <c r="Y393" s="6">
        <v>748</v>
      </c>
      <c r="Z393" s="3">
        <v>1.59</v>
      </c>
      <c r="AA393" s="3">
        <v>0.98</v>
      </c>
      <c r="AB393">
        <v>2020</v>
      </c>
      <c r="AF393">
        <v>63.470527879999999</v>
      </c>
      <c r="AG393" t="str">
        <f t="shared" si="6"/>
        <v>Greece 2020 Small-scale Wind Auction Round 1-Greece-2020</v>
      </c>
    </row>
    <row r="394" spans="1:33" x14ac:dyDescent="0.35">
      <c r="A394" t="s">
        <v>738</v>
      </c>
      <c r="B394" t="s">
        <v>75</v>
      </c>
      <c r="C394" t="s">
        <v>719</v>
      </c>
      <c r="D394" t="s">
        <v>172</v>
      </c>
      <c r="E394" t="s">
        <v>101</v>
      </c>
      <c r="F394" t="s">
        <v>77</v>
      </c>
      <c r="G394" t="s">
        <v>78</v>
      </c>
      <c r="H394" t="s">
        <v>79</v>
      </c>
      <c r="I394" t="s">
        <v>80</v>
      </c>
      <c r="J394">
        <v>20</v>
      </c>
      <c r="K394">
        <v>0</v>
      </c>
      <c r="L394" t="s">
        <v>174</v>
      </c>
      <c r="M394" t="s">
        <v>82</v>
      </c>
      <c r="N394" s="6" t="s">
        <v>739</v>
      </c>
      <c r="O394" s="6"/>
      <c r="P394" s="6"/>
      <c r="Q394" s="6"/>
      <c r="R394" s="6"/>
      <c r="S394" s="6">
        <v>1000</v>
      </c>
      <c r="U394" t="s">
        <v>129</v>
      </c>
      <c r="V394" t="s">
        <v>151</v>
      </c>
      <c r="W394" s="6"/>
      <c r="X394" s="6">
        <v>538.41</v>
      </c>
      <c r="Y394" s="6">
        <v>969.14</v>
      </c>
      <c r="Z394" s="3">
        <v>1.8</v>
      </c>
      <c r="AA394" s="3">
        <v>0.54</v>
      </c>
      <c r="AB394">
        <v>2022</v>
      </c>
      <c r="AC394">
        <v>2021</v>
      </c>
      <c r="AD394" s="4">
        <v>44809</v>
      </c>
      <c r="AG394" t="str">
        <f t="shared" si="6"/>
        <v>Greece 2022 Technology-Neutral Renewables Auction 1 (3Q)-Greece-2022</v>
      </c>
    </row>
    <row r="395" spans="1:33" x14ac:dyDescent="0.35">
      <c r="A395" t="s">
        <v>745</v>
      </c>
      <c r="B395" t="s">
        <v>75</v>
      </c>
      <c r="C395" t="s">
        <v>719</v>
      </c>
      <c r="D395" t="s">
        <v>172</v>
      </c>
      <c r="E395" t="s">
        <v>91</v>
      </c>
      <c r="F395" t="s">
        <v>77</v>
      </c>
      <c r="G395" t="s">
        <v>78</v>
      </c>
      <c r="H395" t="s">
        <v>79</v>
      </c>
      <c r="I395" t="s">
        <v>109</v>
      </c>
      <c r="J395">
        <v>10</v>
      </c>
      <c r="K395">
        <v>0</v>
      </c>
      <c r="L395" t="s">
        <v>174</v>
      </c>
      <c r="M395" t="s">
        <v>82</v>
      </c>
      <c r="N395" s="6" t="s">
        <v>746</v>
      </c>
      <c r="O395" s="6"/>
      <c r="P395" s="6"/>
      <c r="Q395" s="6">
        <v>49</v>
      </c>
      <c r="R395" s="6">
        <v>0</v>
      </c>
      <c r="S395" s="6">
        <v>400</v>
      </c>
      <c r="U395" t="s">
        <v>93</v>
      </c>
      <c r="V395" t="s">
        <v>153</v>
      </c>
      <c r="W395" s="6"/>
      <c r="X395" s="6">
        <v>411.8</v>
      </c>
      <c r="Y395" s="6">
        <v>3300</v>
      </c>
      <c r="Z395" s="3">
        <v>8.01</v>
      </c>
      <c r="AA395" s="3">
        <v>1.03</v>
      </c>
      <c r="AB395">
        <v>2023</v>
      </c>
      <c r="AC395">
        <v>2022</v>
      </c>
      <c r="AD395" s="4">
        <v>45117</v>
      </c>
      <c r="AE395" s="4">
        <v>46022</v>
      </c>
      <c r="AG395" t="str">
        <f t="shared" si="6"/>
        <v>Greece 2023 Battery Storage Auction Round 1-Greece-2023</v>
      </c>
    </row>
    <row r="396" spans="1:33" x14ac:dyDescent="0.35">
      <c r="A396" t="s">
        <v>749</v>
      </c>
      <c r="B396" t="s">
        <v>75</v>
      </c>
      <c r="C396" t="s">
        <v>719</v>
      </c>
      <c r="D396" t="s">
        <v>172</v>
      </c>
      <c r="E396" t="s">
        <v>91</v>
      </c>
      <c r="G396" t="s">
        <v>78</v>
      </c>
      <c r="H396" t="s">
        <v>79</v>
      </c>
      <c r="I396" t="s">
        <v>109</v>
      </c>
      <c r="J396">
        <v>10</v>
      </c>
      <c r="K396">
        <v>0</v>
      </c>
      <c r="L396" t="s">
        <v>174</v>
      </c>
      <c r="M396" t="s">
        <v>82</v>
      </c>
      <c r="N396" s="6" t="s">
        <v>750</v>
      </c>
      <c r="O396" s="6"/>
      <c r="P396" s="6"/>
      <c r="Q396" s="6">
        <v>46.7</v>
      </c>
      <c r="R396" s="6">
        <v>0</v>
      </c>
      <c r="S396" s="6">
        <v>300</v>
      </c>
      <c r="U396" t="s">
        <v>93</v>
      </c>
      <c r="V396" t="s">
        <v>153</v>
      </c>
      <c r="W396" s="6"/>
      <c r="X396" s="6">
        <v>299.8</v>
      </c>
      <c r="Y396" s="6">
        <v>1500</v>
      </c>
      <c r="Z396" s="3">
        <v>5</v>
      </c>
      <c r="AA396" s="3">
        <v>1</v>
      </c>
      <c r="AB396">
        <v>2024</v>
      </c>
      <c r="AC396">
        <v>2022</v>
      </c>
      <c r="AD396" s="4">
        <v>45299</v>
      </c>
      <c r="AE396" s="4">
        <v>46022</v>
      </c>
      <c r="AG396" t="str">
        <f t="shared" si="6"/>
        <v>Greece 2023 Battery Storage Auction Round 2-Greece-2024</v>
      </c>
    </row>
    <row r="397" spans="1:33" x14ac:dyDescent="0.35">
      <c r="A397" t="s">
        <v>759</v>
      </c>
      <c r="B397" t="s">
        <v>75</v>
      </c>
      <c r="C397" t="s">
        <v>760</v>
      </c>
      <c r="D397" t="s">
        <v>172</v>
      </c>
      <c r="E397" t="s">
        <v>31</v>
      </c>
      <c r="G397" t="s">
        <v>78</v>
      </c>
      <c r="H397" t="s">
        <v>79</v>
      </c>
      <c r="I397" t="s">
        <v>127</v>
      </c>
      <c r="J397">
        <v>15</v>
      </c>
      <c r="K397">
        <v>0</v>
      </c>
      <c r="L397" t="s">
        <v>761</v>
      </c>
      <c r="M397" t="s">
        <v>104</v>
      </c>
      <c r="N397" s="6"/>
      <c r="O397" s="6">
        <v>21690</v>
      </c>
      <c r="P397" s="6">
        <v>74.62</v>
      </c>
      <c r="Q397" s="6"/>
      <c r="R397" s="6"/>
      <c r="S397" s="6"/>
      <c r="T397">
        <v>134000</v>
      </c>
      <c r="U397" t="s">
        <v>84</v>
      </c>
      <c r="V397" t="s">
        <v>80</v>
      </c>
      <c r="W397" s="6">
        <v>127400</v>
      </c>
      <c r="X397" s="6">
        <v>88.6</v>
      </c>
      <c r="Y397" s="6">
        <v>88.6</v>
      </c>
      <c r="Z397" s="3">
        <v>1</v>
      </c>
      <c r="AA397" t="e">
        <v>#N/A</v>
      </c>
      <c r="AB397">
        <v>2019</v>
      </c>
      <c r="AD397" s="4">
        <v>43767</v>
      </c>
      <c r="AE397" s="4">
        <v>45291</v>
      </c>
      <c r="AF397">
        <v>74.61556985</v>
      </c>
      <c r="AG397" t="str">
        <f t="shared" si="6"/>
        <v>Hungary Renewables  METÁR Tender Category 2 (1MW to 20MW)-Hungary-2019</v>
      </c>
    </row>
    <row r="398" spans="1:33" x14ac:dyDescent="0.35">
      <c r="A398" t="s">
        <v>762</v>
      </c>
      <c r="B398" t="s">
        <v>75</v>
      </c>
      <c r="C398" t="s">
        <v>760</v>
      </c>
      <c r="D398" t="s">
        <v>172</v>
      </c>
      <c r="E398" t="s">
        <v>31</v>
      </c>
      <c r="G398" t="s">
        <v>78</v>
      </c>
      <c r="H398" t="s">
        <v>79</v>
      </c>
      <c r="I398" t="s">
        <v>127</v>
      </c>
      <c r="J398">
        <v>15</v>
      </c>
      <c r="K398">
        <v>0</v>
      </c>
      <c r="L398" t="s">
        <v>761</v>
      </c>
      <c r="M398" t="s">
        <v>104</v>
      </c>
      <c r="N398" s="6"/>
      <c r="O398" s="6">
        <v>24810</v>
      </c>
      <c r="P398" s="6">
        <v>85.35</v>
      </c>
      <c r="Q398" s="6"/>
      <c r="R398" s="6"/>
      <c r="S398" s="6"/>
      <c r="T398">
        <v>66000</v>
      </c>
      <c r="U398" t="s">
        <v>84</v>
      </c>
      <c r="V398" t="s">
        <v>80</v>
      </c>
      <c r="W398" s="6">
        <v>65585</v>
      </c>
      <c r="X398" s="6">
        <v>42.8</v>
      </c>
      <c r="Y398" s="6">
        <v>42.8</v>
      </c>
      <c r="Z398" s="3">
        <v>1</v>
      </c>
      <c r="AA398" t="e">
        <v>#N/A</v>
      </c>
      <c r="AB398">
        <v>2019</v>
      </c>
      <c r="AD398" s="4">
        <v>43767</v>
      </c>
      <c r="AE398" s="4">
        <v>45291</v>
      </c>
      <c r="AF398">
        <v>85.348653200000001</v>
      </c>
      <c r="AG398" t="str">
        <f t="shared" si="6"/>
        <v>Hungary Renewables  METÁR Tender Category 1 (300kW to 1MW) - 2019-Hungary-2019</v>
      </c>
    </row>
    <row r="399" spans="1:33" x14ac:dyDescent="0.35">
      <c r="A399" t="s">
        <v>763</v>
      </c>
      <c r="B399" t="s">
        <v>75</v>
      </c>
      <c r="C399" t="s">
        <v>760</v>
      </c>
      <c r="D399" t="s">
        <v>172</v>
      </c>
      <c r="E399" t="s">
        <v>31</v>
      </c>
      <c r="G399" t="s">
        <v>78</v>
      </c>
      <c r="H399" t="s">
        <v>79</v>
      </c>
      <c r="I399" t="s">
        <v>127</v>
      </c>
      <c r="J399">
        <v>15</v>
      </c>
      <c r="K399">
        <v>0</v>
      </c>
      <c r="L399" t="s">
        <v>761</v>
      </c>
      <c r="M399" t="s">
        <v>104</v>
      </c>
      <c r="N399" s="6"/>
      <c r="O399" s="6">
        <v>17200</v>
      </c>
      <c r="P399" s="6">
        <v>55.87</v>
      </c>
      <c r="Q399" s="6"/>
      <c r="R399" s="6"/>
      <c r="S399" s="6"/>
      <c r="T399">
        <v>350000</v>
      </c>
      <c r="U399" t="s">
        <v>84</v>
      </c>
      <c r="V399" t="s">
        <v>80</v>
      </c>
      <c r="W399" s="6">
        <v>302661</v>
      </c>
      <c r="X399" s="6">
        <v>185</v>
      </c>
      <c r="Y399" s="6">
        <v>185</v>
      </c>
      <c r="Z399" s="3">
        <v>1</v>
      </c>
      <c r="AA399" t="e">
        <v>#N/A</v>
      </c>
      <c r="AB399">
        <v>2020</v>
      </c>
      <c r="AE399" s="4">
        <v>45291</v>
      </c>
      <c r="AF399">
        <v>55.867736379999997</v>
      </c>
      <c r="AG399" t="str">
        <f t="shared" si="6"/>
        <v>Hungary Renewables  METÁR Tender Category 2 (1MW to 50MW)-Hungary-2020</v>
      </c>
    </row>
    <row r="400" spans="1:33" x14ac:dyDescent="0.35">
      <c r="A400" t="s">
        <v>764</v>
      </c>
      <c r="B400" t="s">
        <v>75</v>
      </c>
      <c r="C400" t="s">
        <v>760</v>
      </c>
      <c r="D400" t="s">
        <v>172</v>
      </c>
      <c r="E400" t="s">
        <v>31</v>
      </c>
      <c r="G400" t="s">
        <v>78</v>
      </c>
      <c r="H400" t="s">
        <v>79</v>
      </c>
      <c r="I400" t="s">
        <v>127</v>
      </c>
      <c r="J400">
        <v>15</v>
      </c>
      <c r="K400">
        <v>0</v>
      </c>
      <c r="L400" t="s">
        <v>761</v>
      </c>
      <c r="M400" t="s">
        <v>104</v>
      </c>
      <c r="N400" s="6"/>
      <c r="O400" s="6">
        <v>22400</v>
      </c>
      <c r="P400" s="6">
        <v>72.760000000000005</v>
      </c>
      <c r="Q400" s="6"/>
      <c r="R400" s="6"/>
      <c r="S400" s="6"/>
      <c r="T400">
        <v>40000</v>
      </c>
      <c r="U400" t="s">
        <v>84</v>
      </c>
      <c r="V400" t="s">
        <v>80</v>
      </c>
      <c r="W400" s="6">
        <v>40000</v>
      </c>
      <c r="X400" s="6">
        <v>25</v>
      </c>
      <c r="Y400" s="6">
        <v>25</v>
      </c>
      <c r="Z400" s="3">
        <v>1</v>
      </c>
      <c r="AA400" t="e">
        <v>#N/A</v>
      </c>
      <c r="AB400">
        <v>2020</v>
      </c>
      <c r="AE400" s="4">
        <v>45291</v>
      </c>
      <c r="AF400">
        <v>72.757982269999999</v>
      </c>
      <c r="AG400" t="str">
        <f t="shared" si="6"/>
        <v>Hungary Renewables  METÁR Tender Category 1 (300kW to 1MW) - 2020-Hungary-2020</v>
      </c>
    </row>
    <row r="401" spans="1:33" x14ac:dyDescent="0.35">
      <c r="A401" t="s">
        <v>765</v>
      </c>
      <c r="B401" t="s">
        <v>75</v>
      </c>
      <c r="C401" t="s">
        <v>760</v>
      </c>
      <c r="D401" t="s">
        <v>172</v>
      </c>
      <c r="E401" t="s">
        <v>188</v>
      </c>
      <c r="G401" t="s">
        <v>78</v>
      </c>
      <c r="H401" t="s">
        <v>79</v>
      </c>
      <c r="I401" t="s">
        <v>127</v>
      </c>
      <c r="J401">
        <v>15</v>
      </c>
      <c r="K401">
        <v>0</v>
      </c>
      <c r="L401" t="s">
        <v>761</v>
      </c>
      <c r="M401" t="s">
        <v>104</v>
      </c>
      <c r="N401" s="6" t="s">
        <v>766</v>
      </c>
      <c r="O401" s="6"/>
      <c r="P401" s="6"/>
      <c r="Q401" s="6"/>
      <c r="R401" s="6"/>
      <c r="S401" s="6"/>
      <c r="U401" t="s">
        <v>190</v>
      </c>
      <c r="V401" t="s">
        <v>80</v>
      </c>
      <c r="W401" s="6">
        <v>0</v>
      </c>
      <c r="X401" s="6">
        <v>120</v>
      </c>
      <c r="Y401" s="6">
        <v>120</v>
      </c>
      <c r="Z401" s="3">
        <v>1</v>
      </c>
      <c r="AA401" t="e">
        <v>#N/A</v>
      </c>
      <c r="AB401">
        <v>2021</v>
      </c>
      <c r="AC401">
        <v>2021</v>
      </c>
      <c r="AD401" s="4">
        <v>44502</v>
      </c>
      <c r="AE401" s="4">
        <v>45657</v>
      </c>
      <c r="AG401" t="str">
        <f t="shared" si="6"/>
        <v>Hungary Renewables  METÁR Tender - November 2021-Hungary-2021</v>
      </c>
    </row>
    <row r="402" spans="1:33" x14ac:dyDescent="0.35">
      <c r="A402" t="s">
        <v>769</v>
      </c>
      <c r="B402" t="s">
        <v>75</v>
      </c>
      <c r="C402" t="s">
        <v>760</v>
      </c>
      <c r="D402" t="s">
        <v>172</v>
      </c>
      <c r="E402" t="s">
        <v>31</v>
      </c>
      <c r="G402" t="s">
        <v>78</v>
      </c>
      <c r="H402" t="s">
        <v>79</v>
      </c>
      <c r="I402" t="s">
        <v>127</v>
      </c>
      <c r="J402">
        <v>15</v>
      </c>
      <c r="K402">
        <v>0</v>
      </c>
      <c r="L402" t="s">
        <v>761</v>
      </c>
      <c r="M402" t="s">
        <v>104</v>
      </c>
      <c r="N402" s="6" t="s">
        <v>770</v>
      </c>
      <c r="O402" s="6">
        <v>21216.67</v>
      </c>
      <c r="P402" s="6">
        <v>69.94</v>
      </c>
      <c r="Q402" s="6"/>
      <c r="R402" s="6"/>
      <c r="S402" s="6"/>
      <c r="T402">
        <v>50000</v>
      </c>
      <c r="U402" t="s">
        <v>84</v>
      </c>
      <c r="V402" t="s">
        <v>80</v>
      </c>
      <c r="W402" s="6">
        <v>49332</v>
      </c>
      <c r="X402" s="6">
        <v>36</v>
      </c>
      <c r="Y402" s="6">
        <v>36</v>
      </c>
      <c r="Z402" s="3">
        <v>1</v>
      </c>
      <c r="AA402" t="e">
        <v>#N/A</v>
      </c>
      <c r="AB402">
        <v>2021</v>
      </c>
      <c r="AC402">
        <v>2021</v>
      </c>
      <c r="AD402" s="4">
        <v>44378</v>
      </c>
      <c r="AE402" s="4">
        <v>45657</v>
      </c>
      <c r="AF402">
        <v>69.941212019999995</v>
      </c>
      <c r="AG402" t="str">
        <f t="shared" si="6"/>
        <v>Hungary Renewables  METÁR Tender April 2021 Category 3M small projects (&lt;1MW)-Hungary-2021</v>
      </c>
    </row>
    <row r="403" spans="1:33" x14ac:dyDescent="0.35">
      <c r="A403" t="s">
        <v>771</v>
      </c>
      <c r="B403" t="s">
        <v>75</v>
      </c>
      <c r="C403" t="s">
        <v>760</v>
      </c>
      <c r="D403" t="s">
        <v>172</v>
      </c>
      <c r="E403" t="s">
        <v>31</v>
      </c>
      <c r="G403" t="s">
        <v>78</v>
      </c>
      <c r="H403" t="s">
        <v>79</v>
      </c>
      <c r="I403" t="s">
        <v>127</v>
      </c>
      <c r="J403">
        <v>15</v>
      </c>
      <c r="K403">
        <v>0</v>
      </c>
      <c r="L403" t="s">
        <v>761</v>
      </c>
      <c r="M403" t="s">
        <v>104</v>
      </c>
      <c r="N403" s="6" t="s">
        <v>770</v>
      </c>
      <c r="O403" s="6">
        <v>16176.67</v>
      </c>
      <c r="P403" s="6">
        <v>53.33</v>
      </c>
      <c r="Q403" s="6"/>
      <c r="R403" s="6"/>
      <c r="S403" s="6"/>
      <c r="T403">
        <v>250000</v>
      </c>
      <c r="U403" t="s">
        <v>84</v>
      </c>
      <c r="V403" t="s">
        <v>80</v>
      </c>
      <c r="W403" s="6">
        <v>250000</v>
      </c>
      <c r="X403" s="6">
        <v>189</v>
      </c>
      <c r="Y403" s="6">
        <v>189</v>
      </c>
      <c r="Z403" s="3">
        <v>1</v>
      </c>
      <c r="AA403" t="e">
        <v>#N/A</v>
      </c>
      <c r="AB403">
        <v>2021</v>
      </c>
      <c r="AC403">
        <v>2021</v>
      </c>
      <c r="AD403" s="4">
        <v>44378</v>
      </c>
      <c r="AE403" s="4">
        <v>45657</v>
      </c>
      <c r="AF403">
        <v>53.326740289999996</v>
      </c>
      <c r="AG403" t="str">
        <f t="shared" si="6"/>
        <v>Hungary Renewables  METÁR Tender April 2021 Category Large (&gt;1MW)-Hungary-2021</v>
      </c>
    </row>
    <row r="404" spans="1:33" x14ac:dyDescent="0.35">
      <c r="A404" t="s">
        <v>772</v>
      </c>
      <c r="B404" t="s">
        <v>75</v>
      </c>
      <c r="C404" t="s">
        <v>760</v>
      </c>
      <c r="D404" t="s">
        <v>172</v>
      </c>
      <c r="E404" t="s">
        <v>31</v>
      </c>
      <c r="G404" t="s">
        <v>78</v>
      </c>
      <c r="H404" t="s">
        <v>79</v>
      </c>
      <c r="I404" t="s">
        <v>127</v>
      </c>
      <c r="J404">
        <v>15</v>
      </c>
      <c r="K404">
        <v>0</v>
      </c>
      <c r="L404" t="s">
        <v>761</v>
      </c>
      <c r="M404" t="s">
        <v>104</v>
      </c>
      <c r="N404" s="6" t="s">
        <v>773</v>
      </c>
      <c r="O404" s="6">
        <v>24920</v>
      </c>
      <c r="P404" s="6">
        <v>66.84</v>
      </c>
      <c r="Q404" s="6"/>
      <c r="R404" s="6"/>
      <c r="S404" s="6"/>
      <c r="T404">
        <v>720000</v>
      </c>
      <c r="U404" t="s">
        <v>84</v>
      </c>
      <c r="V404" t="s">
        <v>80</v>
      </c>
      <c r="W404" s="6">
        <v>303000</v>
      </c>
      <c r="X404" s="6">
        <v>186</v>
      </c>
      <c r="Y404" s="6">
        <v>186</v>
      </c>
      <c r="Z404" s="3">
        <v>1</v>
      </c>
      <c r="AA404" t="e">
        <v>#N/A</v>
      </c>
      <c r="AB404">
        <v>2022</v>
      </c>
      <c r="AC404">
        <v>2022</v>
      </c>
      <c r="AD404" s="4">
        <v>44622</v>
      </c>
      <c r="AF404">
        <v>66.836529440000007</v>
      </c>
      <c r="AG404" t="str">
        <f t="shared" si="6"/>
        <v>Hungary Renewables  METÁR Tender March 2022 - Large category-Hungary-2022</v>
      </c>
    </row>
    <row r="405" spans="1:33" x14ac:dyDescent="0.35">
      <c r="A405" t="s">
        <v>774</v>
      </c>
      <c r="B405" t="s">
        <v>75</v>
      </c>
      <c r="C405" t="s">
        <v>760</v>
      </c>
      <c r="D405" t="s">
        <v>172</v>
      </c>
      <c r="E405" t="s">
        <v>31</v>
      </c>
      <c r="G405" t="s">
        <v>78</v>
      </c>
      <c r="H405" t="s">
        <v>79</v>
      </c>
      <c r="I405" t="s">
        <v>127</v>
      </c>
      <c r="J405">
        <v>15</v>
      </c>
      <c r="K405">
        <v>0</v>
      </c>
      <c r="L405" t="s">
        <v>761</v>
      </c>
      <c r="M405" t="s">
        <v>104</v>
      </c>
      <c r="N405" s="6" t="s">
        <v>773</v>
      </c>
      <c r="O405" s="6">
        <v>25730</v>
      </c>
      <c r="P405" s="6">
        <v>69.010000000000005</v>
      </c>
      <c r="Q405" s="6"/>
      <c r="R405" s="6"/>
      <c r="S405" s="6"/>
      <c r="T405">
        <v>144000</v>
      </c>
      <c r="U405" t="s">
        <v>84</v>
      </c>
      <c r="V405" t="s">
        <v>80</v>
      </c>
      <c r="W405" s="6">
        <v>132000</v>
      </c>
      <c r="X405" s="6">
        <v>85</v>
      </c>
      <c r="Y405" s="6">
        <v>85</v>
      </c>
      <c r="Z405" s="3">
        <v>1</v>
      </c>
      <c r="AA405" t="e">
        <v>#N/A</v>
      </c>
      <c r="AB405">
        <v>2022</v>
      </c>
      <c r="AC405">
        <v>2022</v>
      </c>
      <c r="AD405" s="4">
        <v>44622</v>
      </c>
      <c r="AF405">
        <v>69.008984850000004</v>
      </c>
      <c r="AG405" t="str">
        <f t="shared" si="6"/>
        <v>Hungary Renewables  METÁR Tender March 2022 - Small category-Hungary-2022</v>
      </c>
    </row>
    <row r="406" spans="1:33" x14ac:dyDescent="0.35">
      <c r="A406" t="s">
        <v>775</v>
      </c>
      <c r="B406" t="s">
        <v>75</v>
      </c>
      <c r="C406" t="s">
        <v>776</v>
      </c>
      <c r="D406" t="s">
        <v>172</v>
      </c>
      <c r="E406" t="s">
        <v>31</v>
      </c>
      <c r="G406" t="s">
        <v>78</v>
      </c>
      <c r="H406" t="s">
        <v>79</v>
      </c>
      <c r="I406" t="s">
        <v>127</v>
      </c>
      <c r="J406">
        <v>16</v>
      </c>
      <c r="K406">
        <v>0</v>
      </c>
      <c r="L406" t="s">
        <v>174</v>
      </c>
      <c r="M406" t="s">
        <v>82</v>
      </c>
      <c r="N406" s="6"/>
      <c r="O406" s="6">
        <v>72.92</v>
      </c>
      <c r="P406" s="6">
        <v>83.14</v>
      </c>
      <c r="Q406" s="6"/>
      <c r="R406" s="6"/>
      <c r="S406" s="6"/>
      <c r="U406" t="s">
        <v>84</v>
      </c>
      <c r="V406" t="s">
        <v>80</v>
      </c>
      <c r="W406" s="6">
        <v>767300</v>
      </c>
      <c r="X406" s="6">
        <v>796</v>
      </c>
      <c r="Y406" s="6">
        <v>796</v>
      </c>
      <c r="Z406" s="3">
        <v>1</v>
      </c>
      <c r="AA406" t="e">
        <v>#N/A</v>
      </c>
      <c r="AB406">
        <v>2020</v>
      </c>
      <c r="AF406">
        <v>83.137612590000003</v>
      </c>
      <c r="AG406" t="str">
        <f t="shared" si="6"/>
        <v>RESS Round 1 (PV)-Ireland-2020</v>
      </c>
    </row>
    <row r="407" spans="1:33" x14ac:dyDescent="0.35">
      <c r="A407" t="s">
        <v>777</v>
      </c>
      <c r="B407" t="s">
        <v>75</v>
      </c>
      <c r="C407" t="s">
        <v>776</v>
      </c>
      <c r="D407" t="s">
        <v>172</v>
      </c>
      <c r="E407" t="s">
        <v>32</v>
      </c>
      <c r="G407" t="s">
        <v>78</v>
      </c>
      <c r="H407" t="s">
        <v>79</v>
      </c>
      <c r="I407" t="s">
        <v>127</v>
      </c>
      <c r="J407">
        <v>16</v>
      </c>
      <c r="K407">
        <v>0</v>
      </c>
      <c r="L407" t="s">
        <v>174</v>
      </c>
      <c r="M407" t="s">
        <v>82</v>
      </c>
      <c r="N407" s="6"/>
      <c r="O407" s="6">
        <v>74.08</v>
      </c>
      <c r="P407" s="6">
        <v>84.46</v>
      </c>
      <c r="Q407" s="6"/>
      <c r="R407" s="6"/>
      <c r="S407" s="6"/>
      <c r="U407" t="s">
        <v>88</v>
      </c>
      <c r="V407" t="s">
        <v>80</v>
      </c>
      <c r="W407" s="6">
        <v>1469400</v>
      </c>
      <c r="X407" s="6">
        <v>479</v>
      </c>
      <c r="Y407" s="6">
        <v>479</v>
      </c>
      <c r="Z407" s="3">
        <v>1</v>
      </c>
      <c r="AA407" t="e">
        <v>#N/A</v>
      </c>
      <c r="AB407">
        <v>2020</v>
      </c>
      <c r="AF407">
        <v>84.460152780000001</v>
      </c>
      <c r="AG407" t="str">
        <f t="shared" si="6"/>
        <v>RESS Round 1 (Onshore Wind)-Ireland-2020</v>
      </c>
    </row>
    <row r="408" spans="1:33" x14ac:dyDescent="0.35">
      <c r="A408" t="s">
        <v>778</v>
      </c>
      <c r="B408" t="s">
        <v>75</v>
      </c>
      <c r="C408" t="s">
        <v>776</v>
      </c>
      <c r="D408" t="s">
        <v>172</v>
      </c>
      <c r="E408" t="s">
        <v>31</v>
      </c>
      <c r="G408" t="s">
        <v>78</v>
      </c>
      <c r="H408" t="s">
        <v>79</v>
      </c>
      <c r="I408" t="s">
        <v>127</v>
      </c>
      <c r="J408">
        <v>16</v>
      </c>
      <c r="K408">
        <v>0</v>
      </c>
      <c r="L408" t="s">
        <v>174</v>
      </c>
      <c r="M408" t="s">
        <v>82</v>
      </c>
      <c r="N408" s="6"/>
      <c r="O408" s="6">
        <v>97.87</v>
      </c>
      <c r="P408" s="6">
        <v>102.87</v>
      </c>
      <c r="Q408" s="6"/>
      <c r="R408" s="6"/>
      <c r="S408" s="6"/>
      <c r="U408" t="s">
        <v>84</v>
      </c>
      <c r="V408" t="s">
        <v>80</v>
      </c>
      <c r="W408" s="6">
        <v>1269630</v>
      </c>
      <c r="X408" s="6">
        <v>1534.1</v>
      </c>
      <c r="Y408" s="6">
        <v>2504</v>
      </c>
      <c r="Z408" s="3">
        <v>1.63</v>
      </c>
      <c r="AA408" t="e">
        <v>#N/A</v>
      </c>
      <c r="AB408">
        <v>2022</v>
      </c>
      <c r="AF408">
        <v>102.8694555</v>
      </c>
      <c r="AG408" t="str">
        <f t="shared" si="6"/>
        <v>RESS Round 2 (PV)-Ireland-2022</v>
      </c>
    </row>
    <row r="409" spans="1:33" x14ac:dyDescent="0.35">
      <c r="A409" t="s">
        <v>779</v>
      </c>
      <c r="B409" t="s">
        <v>75</v>
      </c>
      <c r="C409" t="s">
        <v>776</v>
      </c>
      <c r="D409" t="s">
        <v>172</v>
      </c>
      <c r="E409" t="s">
        <v>32</v>
      </c>
      <c r="G409" t="s">
        <v>78</v>
      </c>
      <c r="H409" t="s">
        <v>79</v>
      </c>
      <c r="I409" t="s">
        <v>127</v>
      </c>
      <c r="J409">
        <v>16</v>
      </c>
      <c r="K409">
        <v>0</v>
      </c>
      <c r="L409" t="s">
        <v>174</v>
      </c>
      <c r="M409" t="s">
        <v>82</v>
      </c>
      <c r="N409" s="6"/>
      <c r="O409" s="6">
        <v>97.87</v>
      </c>
      <c r="P409" s="6">
        <v>102.87</v>
      </c>
      <c r="Q409" s="6"/>
      <c r="R409" s="6"/>
      <c r="S409" s="6"/>
      <c r="U409" t="s">
        <v>88</v>
      </c>
      <c r="V409" t="s">
        <v>80</v>
      </c>
      <c r="W409" s="6">
        <v>1265630</v>
      </c>
      <c r="X409" s="6">
        <v>414.1</v>
      </c>
      <c r="Y409" s="6">
        <v>443.15</v>
      </c>
      <c r="Z409" s="3">
        <v>1.07</v>
      </c>
      <c r="AA409" t="e">
        <v>#N/A</v>
      </c>
      <c r="AB409">
        <v>2022</v>
      </c>
      <c r="AF409">
        <v>102.8694555</v>
      </c>
      <c r="AG409" t="str">
        <f t="shared" si="6"/>
        <v>RESS Round 2 (Onshore Wind)-Ireland-2022</v>
      </c>
    </row>
    <row r="410" spans="1:33" x14ac:dyDescent="0.35">
      <c r="A410" t="s">
        <v>780</v>
      </c>
      <c r="B410" t="s">
        <v>75</v>
      </c>
      <c r="C410" t="s">
        <v>776</v>
      </c>
      <c r="D410" t="s">
        <v>172</v>
      </c>
      <c r="E410" t="s">
        <v>32</v>
      </c>
      <c r="F410" t="s">
        <v>77</v>
      </c>
      <c r="G410" t="s">
        <v>78</v>
      </c>
      <c r="H410" t="s">
        <v>79</v>
      </c>
      <c r="I410" t="s">
        <v>127</v>
      </c>
      <c r="J410">
        <v>20</v>
      </c>
      <c r="K410">
        <v>0</v>
      </c>
      <c r="L410" t="s">
        <v>174</v>
      </c>
      <c r="M410" t="s">
        <v>82</v>
      </c>
      <c r="N410" s="6" t="s">
        <v>781</v>
      </c>
      <c r="O410" s="6">
        <v>86.05</v>
      </c>
      <c r="P410" s="6">
        <v>93.05</v>
      </c>
      <c r="Q410" s="6"/>
      <c r="R410" s="6"/>
      <c r="S410" s="6"/>
      <c r="T410">
        <v>10000000</v>
      </c>
      <c r="U410" t="s">
        <v>251</v>
      </c>
      <c r="V410" t="s">
        <v>153</v>
      </c>
      <c r="W410" s="6">
        <v>12117000</v>
      </c>
      <c r="X410" s="6">
        <v>3075</v>
      </c>
      <c r="Y410" s="6">
        <v>4250</v>
      </c>
      <c r="Z410" s="3">
        <v>1.38</v>
      </c>
      <c r="AA410" t="e">
        <v>#N/A</v>
      </c>
      <c r="AB410">
        <v>2023</v>
      </c>
      <c r="AC410">
        <v>2018</v>
      </c>
      <c r="AD410" s="4">
        <v>44937</v>
      </c>
      <c r="AE410" s="4">
        <v>47848</v>
      </c>
      <c r="AF410">
        <v>93.047145330000006</v>
      </c>
      <c r="AG410" t="str">
        <f t="shared" si="6"/>
        <v>Ireland ORESS Auction Round 1-Ireland-2023</v>
      </c>
    </row>
    <row r="411" spans="1:33" x14ac:dyDescent="0.35">
      <c r="A411" t="s">
        <v>782</v>
      </c>
      <c r="B411" t="s">
        <v>75</v>
      </c>
      <c r="C411" t="s">
        <v>776</v>
      </c>
      <c r="D411" t="s">
        <v>172</v>
      </c>
      <c r="E411" t="s">
        <v>31</v>
      </c>
      <c r="G411" t="s">
        <v>78</v>
      </c>
      <c r="H411" t="s">
        <v>79</v>
      </c>
      <c r="I411" t="s">
        <v>127</v>
      </c>
      <c r="J411">
        <v>15</v>
      </c>
      <c r="K411">
        <v>0</v>
      </c>
      <c r="L411" t="s">
        <v>174</v>
      </c>
      <c r="M411" t="s">
        <v>104</v>
      </c>
      <c r="N411" s="6" t="s">
        <v>783</v>
      </c>
      <c r="O411" s="6">
        <v>100.47</v>
      </c>
      <c r="P411" s="6">
        <v>108.64</v>
      </c>
      <c r="Q411" s="6"/>
      <c r="R411" s="6">
        <v>0</v>
      </c>
      <c r="S411" s="6"/>
      <c r="T411" t="s">
        <v>784</v>
      </c>
      <c r="U411" t="s">
        <v>84</v>
      </c>
      <c r="V411" t="s">
        <v>153</v>
      </c>
      <c r="W411" s="6">
        <v>479490</v>
      </c>
      <c r="X411" s="6">
        <v>497.6</v>
      </c>
      <c r="Y411" s="6">
        <v>721.25</v>
      </c>
      <c r="Z411" s="3">
        <v>1.45</v>
      </c>
      <c r="AA411" t="e">
        <v>#N/A</v>
      </c>
      <c r="AB411">
        <v>2023</v>
      </c>
      <c r="AC411">
        <v>2018</v>
      </c>
      <c r="AD411" s="4">
        <v>45076</v>
      </c>
      <c r="AE411" s="4">
        <v>46507</v>
      </c>
      <c r="AF411">
        <v>108.6397059</v>
      </c>
      <c r="AG411" t="str">
        <f t="shared" si="6"/>
        <v>Ireland RESS Auction Round 3 2023-Ireland-2023</v>
      </c>
    </row>
    <row r="412" spans="1:33" x14ac:dyDescent="0.35">
      <c r="A412" t="s">
        <v>782</v>
      </c>
      <c r="B412" t="s">
        <v>75</v>
      </c>
      <c r="C412" t="s">
        <v>776</v>
      </c>
      <c r="D412" t="s">
        <v>172</v>
      </c>
      <c r="E412" t="s">
        <v>32</v>
      </c>
      <c r="G412" t="s">
        <v>78</v>
      </c>
      <c r="H412" t="s">
        <v>79</v>
      </c>
      <c r="I412" t="s">
        <v>127</v>
      </c>
      <c r="J412">
        <v>15</v>
      </c>
      <c r="K412">
        <v>0</v>
      </c>
      <c r="L412" t="s">
        <v>174</v>
      </c>
      <c r="M412" t="s">
        <v>104</v>
      </c>
      <c r="N412" s="6" t="s">
        <v>783</v>
      </c>
      <c r="O412" s="6">
        <v>100.47</v>
      </c>
      <c r="P412" s="6">
        <v>108.64</v>
      </c>
      <c r="Q412" s="6"/>
      <c r="R412" s="6">
        <v>0</v>
      </c>
      <c r="S412" s="6"/>
      <c r="T412">
        <v>500000</v>
      </c>
      <c r="U412" t="s">
        <v>88</v>
      </c>
      <c r="V412" t="s">
        <v>153</v>
      </c>
      <c r="W412" s="6">
        <v>454990</v>
      </c>
      <c r="X412" s="6">
        <v>148.4</v>
      </c>
      <c r="Y412" s="6">
        <v>172.4</v>
      </c>
      <c r="Z412" s="3">
        <v>1.1599999999999999</v>
      </c>
      <c r="AA412" t="e">
        <v>#N/A</v>
      </c>
      <c r="AB412">
        <v>2023</v>
      </c>
      <c r="AC412">
        <v>2018</v>
      </c>
      <c r="AD412" s="4">
        <v>45076</v>
      </c>
      <c r="AE412" s="4">
        <v>46507</v>
      </c>
      <c r="AF412">
        <v>108.6397059</v>
      </c>
      <c r="AG412" t="str">
        <f t="shared" si="6"/>
        <v>Ireland RESS Auction Round 3 2023-Ireland-2023</v>
      </c>
    </row>
    <row r="413" spans="1:33" x14ac:dyDescent="0.35">
      <c r="A413" t="s">
        <v>787</v>
      </c>
      <c r="B413" t="s">
        <v>75</v>
      </c>
      <c r="C413" t="s">
        <v>776</v>
      </c>
      <c r="D413" t="s">
        <v>172</v>
      </c>
      <c r="E413" t="s">
        <v>31</v>
      </c>
      <c r="G413" t="s">
        <v>78</v>
      </c>
      <c r="H413" t="s">
        <v>79</v>
      </c>
      <c r="I413" t="s">
        <v>127</v>
      </c>
      <c r="J413">
        <v>15</v>
      </c>
      <c r="K413">
        <v>0</v>
      </c>
      <c r="L413" t="s">
        <v>174</v>
      </c>
      <c r="M413" t="s">
        <v>104</v>
      </c>
      <c r="N413" s="6" t="s">
        <v>788</v>
      </c>
      <c r="O413" s="6">
        <v>104.76</v>
      </c>
      <c r="P413" s="6">
        <v>113.32</v>
      </c>
      <c r="Q413" s="6"/>
      <c r="R413" s="6"/>
      <c r="S413" s="6"/>
      <c r="T413" t="s">
        <v>784</v>
      </c>
      <c r="U413" t="s">
        <v>84</v>
      </c>
      <c r="V413" t="s">
        <v>153</v>
      </c>
      <c r="W413" s="6">
        <v>924900</v>
      </c>
      <c r="X413" s="6">
        <v>959.84</v>
      </c>
      <c r="Y413" s="6">
        <v>1463.72</v>
      </c>
      <c r="Z413" s="3">
        <v>1.52</v>
      </c>
      <c r="AA413" t="e">
        <v>#N/A</v>
      </c>
      <c r="AB413">
        <v>2024</v>
      </c>
      <c r="AC413">
        <v>2018</v>
      </c>
      <c r="AD413" s="4">
        <v>45432</v>
      </c>
      <c r="AE413" s="4">
        <v>47483</v>
      </c>
      <c r="AF413">
        <v>113.3153056</v>
      </c>
      <c r="AG413" t="str">
        <f t="shared" si="6"/>
        <v>Ireland RESS Auction Round 4 2024-Ireland-2024</v>
      </c>
    </row>
    <row r="414" spans="1:33" x14ac:dyDescent="0.35">
      <c r="A414" t="s">
        <v>787</v>
      </c>
      <c r="B414" t="s">
        <v>75</v>
      </c>
      <c r="C414" t="s">
        <v>776</v>
      </c>
      <c r="D414" t="s">
        <v>172</v>
      </c>
      <c r="E414" t="s">
        <v>32</v>
      </c>
      <c r="G414" t="s">
        <v>78</v>
      </c>
      <c r="H414" t="s">
        <v>79</v>
      </c>
      <c r="I414" t="s">
        <v>127</v>
      </c>
      <c r="J414">
        <v>15</v>
      </c>
      <c r="K414">
        <v>0</v>
      </c>
      <c r="L414" t="s">
        <v>174</v>
      </c>
      <c r="M414" t="s">
        <v>104</v>
      </c>
      <c r="N414" s="6" t="s">
        <v>791</v>
      </c>
      <c r="O414" s="6">
        <v>90.47</v>
      </c>
      <c r="P414" s="6">
        <v>97.86</v>
      </c>
      <c r="Q414" s="6"/>
      <c r="R414" s="6">
        <v>0</v>
      </c>
      <c r="S414" s="6"/>
      <c r="T414">
        <v>1300000</v>
      </c>
      <c r="U414" t="s">
        <v>88</v>
      </c>
      <c r="V414" t="s">
        <v>153</v>
      </c>
      <c r="W414" s="6">
        <v>1146070</v>
      </c>
      <c r="X414" s="6">
        <v>373.8</v>
      </c>
      <c r="Y414" s="6">
        <v>382.83</v>
      </c>
      <c r="Z414" s="3">
        <v>1.02</v>
      </c>
      <c r="AA414" t="e">
        <v>#N/A</v>
      </c>
      <c r="AB414">
        <v>2024</v>
      </c>
      <c r="AC414">
        <v>2018</v>
      </c>
      <c r="AD414" s="4">
        <v>45432</v>
      </c>
      <c r="AE414" s="4">
        <v>47483</v>
      </c>
      <c r="AF414">
        <v>97.858301780000005</v>
      </c>
      <c r="AG414" t="str">
        <f t="shared" si="6"/>
        <v>Ireland RESS Auction Round 4 2024-Ireland-2024</v>
      </c>
    </row>
    <row r="415" spans="1:33" x14ac:dyDescent="0.35">
      <c r="A415" t="s">
        <v>794</v>
      </c>
      <c r="B415" t="s">
        <v>75</v>
      </c>
      <c r="C415" t="s">
        <v>795</v>
      </c>
      <c r="D415" t="s">
        <v>172</v>
      </c>
      <c r="E415" t="s">
        <v>188</v>
      </c>
      <c r="G415" t="s">
        <v>78</v>
      </c>
      <c r="H415" t="s">
        <v>79</v>
      </c>
      <c r="I415" t="s">
        <v>127</v>
      </c>
      <c r="J415">
        <v>20</v>
      </c>
      <c r="K415">
        <v>0</v>
      </c>
      <c r="L415" t="s">
        <v>174</v>
      </c>
      <c r="M415" t="s">
        <v>80</v>
      </c>
      <c r="N415" s="6"/>
      <c r="O415" s="6">
        <v>115</v>
      </c>
      <c r="P415" s="6">
        <v>152.69999999999999</v>
      </c>
      <c r="Q415" s="6"/>
      <c r="R415" s="6">
        <v>0</v>
      </c>
      <c r="S415" s="6">
        <v>120</v>
      </c>
      <c r="U415" t="s">
        <v>796</v>
      </c>
      <c r="V415" t="s">
        <v>80</v>
      </c>
      <c r="W415" s="6">
        <v>0</v>
      </c>
      <c r="X415" s="6">
        <v>13</v>
      </c>
      <c r="Y415" s="6">
        <v>13</v>
      </c>
      <c r="Z415" s="3">
        <v>1</v>
      </c>
      <c r="AA415" s="3">
        <v>0.11</v>
      </c>
      <c r="AB415">
        <v>2013</v>
      </c>
      <c r="AF415">
        <v>152.70216439999999</v>
      </c>
      <c r="AG415" t="str">
        <f t="shared" si="6"/>
        <v>Italy Biomass 2012 Auction-Italy-2013</v>
      </c>
    </row>
    <row r="416" spans="1:33" x14ac:dyDescent="0.35">
      <c r="A416" t="s">
        <v>797</v>
      </c>
      <c r="B416" t="s">
        <v>75</v>
      </c>
      <c r="C416" t="s">
        <v>795</v>
      </c>
      <c r="D416" t="s">
        <v>172</v>
      </c>
      <c r="E416" t="s">
        <v>259</v>
      </c>
      <c r="G416" t="s">
        <v>78</v>
      </c>
      <c r="H416" t="s">
        <v>79</v>
      </c>
      <c r="I416" t="s">
        <v>127</v>
      </c>
      <c r="J416">
        <v>20</v>
      </c>
      <c r="K416">
        <v>0</v>
      </c>
      <c r="L416" t="s">
        <v>174</v>
      </c>
      <c r="M416" t="s">
        <v>80</v>
      </c>
      <c r="N416" s="6"/>
      <c r="O416" s="6">
        <v>103.09</v>
      </c>
      <c r="P416" s="6">
        <v>136.88999999999999</v>
      </c>
      <c r="Q416" s="6"/>
      <c r="R416" s="6">
        <v>0</v>
      </c>
      <c r="S416" s="6">
        <v>350</v>
      </c>
      <c r="U416" t="s">
        <v>262</v>
      </c>
      <c r="V416" t="s">
        <v>80</v>
      </c>
      <c r="W416" s="6">
        <v>0</v>
      </c>
      <c r="X416" s="6">
        <v>33</v>
      </c>
      <c r="Y416" s="6">
        <v>33</v>
      </c>
      <c r="Z416" s="3">
        <v>1</v>
      </c>
      <c r="AA416" s="3">
        <v>0.09</v>
      </c>
      <c r="AB416">
        <v>2013</v>
      </c>
      <c r="AF416">
        <v>136.88753149999999</v>
      </c>
      <c r="AG416" t="str">
        <f t="shared" si="6"/>
        <v>Italy Biogas 2012 Auction-Italy-2013</v>
      </c>
    </row>
    <row r="417" spans="1:33" x14ac:dyDescent="0.35">
      <c r="A417" t="s">
        <v>798</v>
      </c>
      <c r="B417" t="s">
        <v>75</v>
      </c>
      <c r="C417" t="s">
        <v>795</v>
      </c>
      <c r="D417" t="s">
        <v>172</v>
      </c>
      <c r="E417" t="s">
        <v>101</v>
      </c>
      <c r="G417" t="s">
        <v>78</v>
      </c>
      <c r="H417" t="s">
        <v>79</v>
      </c>
      <c r="I417" t="s">
        <v>127</v>
      </c>
      <c r="J417">
        <v>20</v>
      </c>
      <c r="K417">
        <v>0</v>
      </c>
      <c r="L417" t="s">
        <v>174</v>
      </c>
      <c r="M417" t="s">
        <v>80</v>
      </c>
      <c r="N417" s="6"/>
      <c r="O417" s="6">
        <v>83.3</v>
      </c>
      <c r="P417" s="6">
        <v>110.61</v>
      </c>
      <c r="Q417" s="6"/>
      <c r="R417" s="6">
        <v>0</v>
      </c>
      <c r="S417" s="6">
        <v>40</v>
      </c>
      <c r="U417" t="s">
        <v>265</v>
      </c>
      <c r="V417" t="s">
        <v>80</v>
      </c>
      <c r="W417" s="6">
        <v>0</v>
      </c>
      <c r="X417" s="6">
        <v>40</v>
      </c>
      <c r="Y417" s="6">
        <v>40</v>
      </c>
      <c r="Z417" s="3">
        <v>1</v>
      </c>
      <c r="AA417" s="3">
        <v>1</v>
      </c>
      <c r="AB417">
        <v>2013</v>
      </c>
      <c r="AF417">
        <v>110.6094808</v>
      </c>
      <c r="AG417" t="str">
        <f t="shared" si="6"/>
        <v>Italy Geothermal 2012 Auction-Italy-2013</v>
      </c>
    </row>
    <row r="418" spans="1:33" x14ac:dyDescent="0.35">
      <c r="A418" t="s">
        <v>799</v>
      </c>
      <c r="B418" t="s">
        <v>75</v>
      </c>
      <c r="C418" t="s">
        <v>795</v>
      </c>
      <c r="D418" t="s">
        <v>172</v>
      </c>
      <c r="E418" t="s">
        <v>32</v>
      </c>
      <c r="G418" t="s">
        <v>78</v>
      </c>
      <c r="H418" t="s">
        <v>79</v>
      </c>
      <c r="I418" t="s">
        <v>127</v>
      </c>
      <c r="J418">
        <v>20</v>
      </c>
      <c r="K418">
        <v>0</v>
      </c>
      <c r="L418" t="s">
        <v>174</v>
      </c>
      <c r="M418" t="s">
        <v>80</v>
      </c>
      <c r="N418" s="6"/>
      <c r="O418" s="6">
        <v>161.69999999999999</v>
      </c>
      <c r="P418" s="6">
        <v>214.71</v>
      </c>
      <c r="Q418" s="6"/>
      <c r="R418" s="6">
        <v>0</v>
      </c>
      <c r="S418" s="6">
        <v>650</v>
      </c>
      <c r="U418" t="s">
        <v>251</v>
      </c>
      <c r="V418" t="s">
        <v>80</v>
      </c>
      <c r="W418" s="6">
        <v>0</v>
      </c>
      <c r="X418" s="6">
        <v>30</v>
      </c>
      <c r="Y418" s="6">
        <v>30</v>
      </c>
      <c r="Z418" s="3">
        <v>1</v>
      </c>
      <c r="AA418" s="3">
        <v>0.05</v>
      </c>
      <c r="AB418">
        <v>2013</v>
      </c>
      <c r="AF418">
        <v>214.7125216</v>
      </c>
      <c r="AG418" t="str">
        <f t="shared" si="6"/>
        <v>Offshore wind 2012-Italy-2013</v>
      </c>
    </row>
    <row r="419" spans="1:33" x14ac:dyDescent="0.35">
      <c r="A419" t="s">
        <v>800</v>
      </c>
      <c r="B419" t="s">
        <v>75</v>
      </c>
      <c r="C419" t="s">
        <v>795</v>
      </c>
      <c r="D419" t="s">
        <v>172</v>
      </c>
      <c r="E419" t="s">
        <v>32</v>
      </c>
      <c r="G419" t="s">
        <v>78</v>
      </c>
      <c r="H419" t="s">
        <v>79</v>
      </c>
      <c r="I419" t="s">
        <v>127</v>
      </c>
      <c r="J419">
        <v>20</v>
      </c>
      <c r="K419">
        <v>0</v>
      </c>
      <c r="L419" t="s">
        <v>174</v>
      </c>
      <c r="M419" t="s">
        <v>80</v>
      </c>
      <c r="N419" s="6"/>
      <c r="O419" s="6">
        <v>117.39</v>
      </c>
      <c r="P419" s="6">
        <v>155.88</v>
      </c>
      <c r="Q419" s="6"/>
      <c r="R419" s="6">
        <v>0</v>
      </c>
      <c r="S419" s="6">
        <v>500</v>
      </c>
      <c r="U419" t="s">
        <v>88</v>
      </c>
      <c r="V419" t="s">
        <v>80</v>
      </c>
      <c r="W419" s="6">
        <v>0</v>
      </c>
      <c r="X419" s="6">
        <v>442</v>
      </c>
      <c r="Y419" s="6">
        <v>442</v>
      </c>
      <c r="Z419" s="3">
        <v>1</v>
      </c>
      <c r="AA419" s="3">
        <v>0.88</v>
      </c>
      <c r="AB419">
        <v>2013</v>
      </c>
      <c r="AF419">
        <v>155.87571370000001</v>
      </c>
      <c r="AG419" t="str">
        <f t="shared" si="6"/>
        <v>Onshore Wind 2012-Italy-2013</v>
      </c>
    </row>
    <row r="420" spans="1:33" x14ac:dyDescent="0.35">
      <c r="A420" t="s">
        <v>801</v>
      </c>
      <c r="B420" t="s">
        <v>75</v>
      </c>
      <c r="C420" t="s">
        <v>795</v>
      </c>
      <c r="D420" t="s">
        <v>172</v>
      </c>
      <c r="E420" t="s">
        <v>188</v>
      </c>
      <c r="G420" t="s">
        <v>78</v>
      </c>
      <c r="H420" t="s">
        <v>79</v>
      </c>
      <c r="I420" t="s">
        <v>127</v>
      </c>
      <c r="J420">
        <v>20</v>
      </c>
      <c r="K420">
        <v>0</v>
      </c>
      <c r="L420" t="s">
        <v>174</v>
      </c>
      <c r="M420" t="s">
        <v>80</v>
      </c>
      <c r="N420" s="6"/>
      <c r="O420" s="6">
        <v>119.95</v>
      </c>
      <c r="P420" s="6">
        <v>159.27000000000001</v>
      </c>
      <c r="Q420" s="6"/>
      <c r="R420" s="6">
        <v>0</v>
      </c>
      <c r="S420" s="6">
        <v>107</v>
      </c>
      <c r="U420" t="s">
        <v>796</v>
      </c>
      <c r="V420" t="s">
        <v>80</v>
      </c>
      <c r="W420" s="6">
        <v>0</v>
      </c>
      <c r="X420" s="6">
        <v>34</v>
      </c>
      <c r="Y420" s="6">
        <v>34</v>
      </c>
      <c r="Z420" s="3">
        <v>1</v>
      </c>
      <c r="AA420" s="3">
        <v>0.32</v>
      </c>
      <c r="AB420">
        <v>2013</v>
      </c>
      <c r="AF420">
        <v>159.2749967</v>
      </c>
      <c r="AG420" t="str">
        <f t="shared" si="6"/>
        <v>Italy Biomass 2013 Auction-Italy-2013</v>
      </c>
    </row>
    <row r="421" spans="1:33" x14ac:dyDescent="0.35">
      <c r="A421" t="s">
        <v>802</v>
      </c>
      <c r="B421" t="s">
        <v>75</v>
      </c>
      <c r="C421" t="s">
        <v>795</v>
      </c>
      <c r="D421" t="s">
        <v>172</v>
      </c>
      <c r="E421" t="s">
        <v>32</v>
      </c>
      <c r="G421" t="s">
        <v>78</v>
      </c>
      <c r="H421" t="s">
        <v>79</v>
      </c>
      <c r="I421" t="s">
        <v>127</v>
      </c>
      <c r="J421">
        <v>20</v>
      </c>
      <c r="K421">
        <v>0</v>
      </c>
      <c r="L421" t="s">
        <v>174</v>
      </c>
      <c r="M421" t="s">
        <v>80</v>
      </c>
      <c r="N421" s="6"/>
      <c r="O421" s="6">
        <v>110.5</v>
      </c>
      <c r="P421" s="6">
        <v>146.55000000000001</v>
      </c>
      <c r="Q421" s="6"/>
      <c r="R421" s="6">
        <v>0</v>
      </c>
      <c r="S421" s="6">
        <v>465</v>
      </c>
      <c r="U421" t="s">
        <v>88</v>
      </c>
      <c r="V421" t="s">
        <v>80</v>
      </c>
      <c r="W421" s="6">
        <v>0</v>
      </c>
      <c r="X421" s="6">
        <v>400</v>
      </c>
      <c r="Y421" s="6">
        <v>400</v>
      </c>
      <c r="Z421" s="3">
        <v>1</v>
      </c>
      <c r="AA421" s="3">
        <v>0.86</v>
      </c>
      <c r="AB421">
        <v>2014</v>
      </c>
      <c r="AF421">
        <v>146.5517241</v>
      </c>
      <c r="AG421" t="str">
        <f t="shared" si="6"/>
        <v>Onshore Wind 2013-Italy-2014</v>
      </c>
    </row>
    <row r="422" spans="1:33" x14ac:dyDescent="0.35">
      <c r="A422" t="s">
        <v>803</v>
      </c>
      <c r="B422" t="s">
        <v>75</v>
      </c>
      <c r="C422" t="s">
        <v>795</v>
      </c>
      <c r="D422" t="s">
        <v>172</v>
      </c>
      <c r="E422" t="s">
        <v>259</v>
      </c>
      <c r="G422" t="s">
        <v>78</v>
      </c>
      <c r="H422" t="s">
        <v>79</v>
      </c>
      <c r="I422" t="s">
        <v>127</v>
      </c>
      <c r="J422">
        <v>20</v>
      </c>
      <c r="K422">
        <v>0</v>
      </c>
      <c r="L422" t="s">
        <v>174</v>
      </c>
      <c r="M422" t="s">
        <v>80</v>
      </c>
      <c r="N422" s="6"/>
      <c r="O422" s="6">
        <v>99</v>
      </c>
      <c r="P422" s="6">
        <v>131.30000000000001</v>
      </c>
      <c r="Q422" s="6"/>
      <c r="R422" s="6">
        <v>0</v>
      </c>
      <c r="S422" s="6">
        <v>249</v>
      </c>
      <c r="U422" t="s">
        <v>262</v>
      </c>
      <c r="V422" t="s">
        <v>80</v>
      </c>
      <c r="W422" s="6">
        <v>0</v>
      </c>
      <c r="X422" s="6">
        <v>18</v>
      </c>
      <c r="Y422" s="6">
        <v>18</v>
      </c>
      <c r="Z422" s="3">
        <v>1</v>
      </c>
      <c r="AA422" s="3">
        <v>7.0000000000000007E-2</v>
      </c>
      <c r="AB422">
        <v>2014</v>
      </c>
      <c r="AF422">
        <v>131.3041048</v>
      </c>
      <c r="AG422" t="str">
        <f t="shared" si="6"/>
        <v>Italy Biogas 2014 Auction-Italy-2014</v>
      </c>
    </row>
    <row r="423" spans="1:33" x14ac:dyDescent="0.35">
      <c r="A423" t="s">
        <v>804</v>
      </c>
      <c r="B423" t="s">
        <v>75</v>
      </c>
      <c r="C423" t="s">
        <v>795</v>
      </c>
      <c r="D423" t="s">
        <v>172</v>
      </c>
      <c r="E423" t="s">
        <v>32</v>
      </c>
      <c r="G423" t="s">
        <v>78</v>
      </c>
      <c r="H423" t="s">
        <v>79</v>
      </c>
      <c r="I423" t="s">
        <v>127</v>
      </c>
      <c r="J423">
        <v>20</v>
      </c>
      <c r="K423">
        <v>0</v>
      </c>
      <c r="L423" t="s">
        <v>174</v>
      </c>
      <c r="M423" t="s">
        <v>80</v>
      </c>
      <c r="N423" s="6"/>
      <c r="O423" s="6">
        <v>87.57</v>
      </c>
      <c r="P423" s="6">
        <v>96.88</v>
      </c>
      <c r="Q423" s="6"/>
      <c r="R423" s="6">
        <v>0</v>
      </c>
      <c r="S423" s="6">
        <v>356</v>
      </c>
      <c r="U423" t="s">
        <v>88</v>
      </c>
      <c r="V423" t="s">
        <v>80</v>
      </c>
      <c r="W423" s="6">
        <v>0</v>
      </c>
      <c r="X423" s="6">
        <v>356</v>
      </c>
      <c r="Y423" s="6">
        <v>356</v>
      </c>
      <c r="Z423" s="3">
        <v>1</v>
      </c>
      <c r="AA423" s="3">
        <v>1</v>
      </c>
      <c r="AB423">
        <v>2016</v>
      </c>
      <c r="AF423">
        <v>96.880185859999997</v>
      </c>
      <c r="AG423" t="str">
        <f t="shared" si="6"/>
        <v>Onshore Wind 2014-Italy-2016</v>
      </c>
    </row>
    <row r="424" spans="1:33" x14ac:dyDescent="0.35">
      <c r="A424" t="s">
        <v>805</v>
      </c>
      <c r="B424" t="s">
        <v>75</v>
      </c>
      <c r="C424" t="s">
        <v>795</v>
      </c>
      <c r="D424" t="s">
        <v>172</v>
      </c>
      <c r="E424" t="s">
        <v>188</v>
      </c>
      <c r="G424" t="s">
        <v>78</v>
      </c>
      <c r="H424" t="s">
        <v>79</v>
      </c>
      <c r="I424" t="s">
        <v>127</v>
      </c>
      <c r="J424">
        <v>20</v>
      </c>
      <c r="K424">
        <v>0</v>
      </c>
      <c r="L424" t="s">
        <v>174</v>
      </c>
      <c r="M424" t="s">
        <v>80</v>
      </c>
      <c r="N424" s="6"/>
      <c r="O424" s="6">
        <v>112.9</v>
      </c>
      <c r="P424" s="6">
        <v>124.9</v>
      </c>
      <c r="Q424" s="6"/>
      <c r="R424" s="6">
        <v>0</v>
      </c>
      <c r="S424" s="6">
        <v>50</v>
      </c>
      <c r="U424" t="s">
        <v>190</v>
      </c>
      <c r="V424" t="s">
        <v>80</v>
      </c>
      <c r="W424" s="6">
        <v>0</v>
      </c>
      <c r="X424" s="6">
        <v>20</v>
      </c>
      <c r="Y424" s="6">
        <v>20</v>
      </c>
      <c r="Z424" s="3">
        <v>1</v>
      </c>
      <c r="AA424" s="3">
        <v>0.4</v>
      </c>
      <c r="AB424">
        <v>2016</v>
      </c>
      <c r="AF424">
        <v>124.9031973</v>
      </c>
      <c r="AG424" t="str">
        <f t="shared" si="6"/>
        <v>Italy Round 4 (Biomass)-Italy-2016</v>
      </c>
    </row>
    <row r="425" spans="1:33" x14ac:dyDescent="0.35">
      <c r="A425" t="s">
        <v>806</v>
      </c>
      <c r="B425" t="s">
        <v>75</v>
      </c>
      <c r="C425" t="s">
        <v>795</v>
      </c>
      <c r="D425" t="s">
        <v>172</v>
      </c>
      <c r="E425" t="s">
        <v>101</v>
      </c>
      <c r="G425" t="s">
        <v>78</v>
      </c>
      <c r="H425" t="s">
        <v>79</v>
      </c>
      <c r="I425" t="s">
        <v>127</v>
      </c>
      <c r="J425">
        <v>25</v>
      </c>
      <c r="K425">
        <v>0</v>
      </c>
      <c r="L425" t="s">
        <v>174</v>
      </c>
      <c r="M425" t="s">
        <v>80</v>
      </c>
      <c r="N425" s="6"/>
      <c r="O425" s="6">
        <v>82.32</v>
      </c>
      <c r="P425" s="6">
        <v>91.07</v>
      </c>
      <c r="Q425" s="6"/>
      <c r="R425" s="6">
        <v>0</v>
      </c>
      <c r="S425" s="6">
        <v>20</v>
      </c>
      <c r="U425" t="s">
        <v>265</v>
      </c>
      <c r="V425" t="s">
        <v>80</v>
      </c>
      <c r="W425" s="6">
        <v>0</v>
      </c>
      <c r="X425" s="6">
        <v>19.8</v>
      </c>
      <c r="Y425" s="6">
        <v>19.8</v>
      </c>
      <c r="Z425" s="3">
        <v>1</v>
      </c>
      <c r="AA425" s="3">
        <v>0.99</v>
      </c>
      <c r="AB425">
        <v>2016</v>
      </c>
      <c r="AF425">
        <v>91.072021239999998</v>
      </c>
      <c r="AG425" t="str">
        <f t="shared" si="6"/>
        <v>Italy Round 4 (Geothermal)-Italy-2016</v>
      </c>
    </row>
    <row r="426" spans="1:33" x14ac:dyDescent="0.35">
      <c r="A426" t="s">
        <v>807</v>
      </c>
      <c r="B426" t="s">
        <v>75</v>
      </c>
      <c r="C426" t="s">
        <v>795</v>
      </c>
      <c r="D426" t="s">
        <v>172</v>
      </c>
      <c r="E426" t="s">
        <v>31</v>
      </c>
      <c r="G426" t="s">
        <v>78</v>
      </c>
      <c r="H426" t="s">
        <v>79</v>
      </c>
      <c r="I426" t="s">
        <v>127</v>
      </c>
      <c r="J426">
        <v>25</v>
      </c>
      <c r="K426">
        <v>0</v>
      </c>
      <c r="L426" t="s">
        <v>174</v>
      </c>
      <c r="M426" t="s">
        <v>80</v>
      </c>
      <c r="N426" s="6"/>
      <c r="O426" s="6"/>
      <c r="P426" s="6"/>
      <c r="Q426" s="6"/>
      <c r="R426" s="6">
        <v>0</v>
      </c>
      <c r="S426" s="6">
        <v>100</v>
      </c>
      <c r="U426" t="s">
        <v>97</v>
      </c>
      <c r="V426" t="s">
        <v>80</v>
      </c>
      <c r="W426" s="6">
        <v>0</v>
      </c>
      <c r="X426" s="6">
        <v>0</v>
      </c>
      <c r="Y426" s="6">
        <v>0</v>
      </c>
      <c r="AB426">
        <v>2016</v>
      </c>
      <c r="AG426" t="str">
        <f t="shared" si="6"/>
        <v>Italy Round 4 (Solar Thermal)-Italy-2016</v>
      </c>
    </row>
    <row r="427" spans="1:33" x14ac:dyDescent="0.35">
      <c r="A427" t="s">
        <v>808</v>
      </c>
      <c r="B427" t="s">
        <v>75</v>
      </c>
      <c r="C427" t="s">
        <v>795</v>
      </c>
      <c r="D427" t="s">
        <v>172</v>
      </c>
      <c r="E427" t="s">
        <v>32</v>
      </c>
      <c r="G427" t="s">
        <v>78</v>
      </c>
      <c r="H427" t="s">
        <v>79</v>
      </c>
      <c r="I427" t="s">
        <v>127</v>
      </c>
      <c r="J427">
        <v>20</v>
      </c>
      <c r="K427">
        <v>0</v>
      </c>
      <c r="L427" t="s">
        <v>174</v>
      </c>
      <c r="M427" t="s">
        <v>80</v>
      </c>
      <c r="N427" s="6"/>
      <c r="O427" s="6">
        <v>161.69999999999999</v>
      </c>
      <c r="P427" s="6">
        <v>178.89</v>
      </c>
      <c r="Q427" s="6"/>
      <c r="R427" s="6">
        <v>0</v>
      </c>
      <c r="S427" s="6">
        <v>30</v>
      </c>
      <c r="U427" t="s">
        <v>251</v>
      </c>
      <c r="V427" t="s">
        <v>80</v>
      </c>
      <c r="W427" s="6">
        <v>0</v>
      </c>
      <c r="X427" s="6">
        <v>30</v>
      </c>
      <c r="Y427" s="6">
        <v>30</v>
      </c>
      <c r="Z427" s="3">
        <v>1</v>
      </c>
      <c r="AA427" s="3">
        <v>1</v>
      </c>
      <c r="AB427">
        <v>2016</v>
      </c>
      <c r="AF427">
        <v>178.89147030000001</v>
      </c>
      <c r="AG427" t="str">
        <f t="shared" si="6"/>
        <v>Italy Round 4 (Wind Offshore)-Italy-2016</v>
      </c>
    </row>
    <row r="428" spans="1:33" x14ac:dyDescent="0.35">
      <c r="A428" t="s">
        <v>809</v>
      </c>
      <c r="B428" t="s">
        <v>75</v>
      </c>
      <c r="C428" t="s">
        <v>795</v>
      </c>
      <c r="D428" t="s">
        <v>172</v>
      </c>
      <c r="E428" t="s">
        <v>28</v>
      </c>
      <c r="G428" t="s">
        <v>78</v>
      </c>
      <c r="H428" t="s">
        <v>79</v>
      </c>
      <c r="I428" t="s">
        <v>127</v>
      </c>
      <c r="J428">
        <v>20</v>
      </c>
      <c r="K428">
        <v>0</v>
      </c>
      <c r="L428" t="s">
        <v>174</v>
      </c>
      <c r="M428" t="s">
        <v>82</v>
      </c>
      <c r="N428" s="6"/>
      <c r="O428" s="6">
        <v>49.26</v>
      </c>
      <c r="P428" s="6">
        <v>55.13</v>
      </c>
      <c r="Q428" s="6"/>
      <c r="R428" s="6">
        <v>0</v>
      </c>
      <c r="S428" s="6">
        <v>60</v>
      </c>
      <c r="U428" t="s">
        <v>140</v>
      </c>
      <c r="V428" t="s">
        <v>80</v>
      </c>
      <c r="W428" s="6">
        <v>0</v>
      </c>
      <c r="X428" s="6">
        <v>6.3</v>
      </c>
      <c r="Y428" s="6">
        <v>6.3</v>
      </c>
      <c r="Z428" s="3">
        <v>1</v>
      </c>
      <c r="AA428" s="3">
        <v>0.11</v>
      </c>
      <c r="AB428">
        <v>2019</v>
      </c>
      <c r="AE428" s="4">
        <v>44955</v>
      </c>
      <c r="AF428">
        <v>55.131356019999998</v>
      </c>
      <c r="AG428" t="str">
        <f t="shared" si="6"/>
        <v>FER Round 1 Hydro (Group C)-Italy-2019</v>
      </c>
    </row>
    <row r="429" spans="1:33" x14ac:dyDescent="0.35">
      <c r="A429" t="s">
        <v>810</v>
      </c>
      <c r="B429" t="s">
        <v>75</v>
      </c>
      <c r="C429" t="s">
        <v>795</v>
      </c>
      <c r="D429" t="s">
        <v>172</v>
      </c>
      <c r="E429" t="s">
        <v>31</v>
      </c>
      <c r="G429" t="s">
        <v>78</v>
      </c>
      <c r="H429" t="s">
        <v>79</v>
      </c>
      <c r="I429" t="s">
        <v>127</v>
      </c>
      <c r="J429">
        <v>20</v>
      </c>
      <c r="K429">
        <v>0</v>
      </c>
      <c r="L429" t="s">
        <v>174</v>
      </c>
      <c r="M429" t="s">
        <v>82</v>
      </c>
      <c r="N429" s="6"/>
      <c r="O429" s="6">
        <v>60</v>
      </c>
      <c r="P429" s="6">
        <v>67.150000000000006</v>
      </c>
      <c r="Q429" s="6"/>
      <c r="R429" s="6">
        <v>0</v>
      </c>
      <c r="S429" s="6">
        <v>500</v>
      </c>
      <c r="U429" t="s">
        <v>84</v>
      </c>
      <c r="V429" t="s">
        <v>112</v>
      </c>
      <c r="W429" s="6">
        <v>0</v>
      </c>
      <c r="X429" s="6">
        <v>5.0999999999999996</v>
      </c>
      <c r="Y429" s="6">
        <v>5.0999999999999996</v>
      </c>
      <c r="Z429" s="3">
        <v>1</v>
      </c>
      <c r="AA429" s="3">
        <v>0.01</v>
      </c>
      <c r="AB429">
        <v>2019</v>
      </c>
      <c r="AE429" s="4">
        <v>44590</v>
      </c>
      <c r="AF429">
        <v>67.151650810000007</v>
      </c>
      <c r="AG429" t="str">
        <f t="shared" si="6"/>
        <v>FER Round 1 PV (Group A)-Italy-2019</v>
      </c>
    </row>
    <row r="430" spans="1:33" x14ac:dyDescent="0.35">
      <c r="A430" t="s">
        <v>811</v>
      </c>
      <c r="B430" t="s">
        <v>75</v>
      </c>
      <c r="C430" t="s">
        <v>795</v>
      </c>
      <c r="D430" t="s">
        <v>172</v>
      </c>
      <c r="E430" t="s">
        <v>32</v>
      </c>
      <c r="G430" t="s">
        <v>78</v>
      </c>
      <c r="H430" t="s">
        <v>79</v>
      </c>
      <c r="I430" t="s">
        <v>127</v>
      </c>
      <c r="J430">
        <v>20</v>
      </c>
      <c r="K430">
        <v>0</v>
      </c>
      <c r="L430" t="s">
        <v>174</v>
      </c>
      <c r="M430" t="s">
        <v>82</v>
      </c>
      <c r="N430" s="6"/>
      <c r="O430" s="6">
        <v>56.61</v>
      </c>
      <c r="P430" s="6">
        <v>63.35</v>
      </c>
      <c r="Q430" s="6"/>
      <c r="R430" s="6">
        <v>0</v>
      </c>
      <c r="S430" s="6">
        <v>60</v>
      </c>
      <c r="U430" t="s">
        <v>88</v>
      </c>
      <c r="V430" t="s">
        <v>112</v>
      </c>
      <c r="W430" s="6">
        <v>0</v>
      </c>
      <c r="X430" s="6">
        <v>15.25</v>
      </c>
      <c r="Y430" s="6">
        <v>15.25</v>
      </c>
      <c r="Z430" s="3">
        <v>1</v>
      </c>
      <c r="AA430" s="3">
        <v>0.25</v>
      </c>
      <c r="AB430">
        <v>2019</v>
      </c>
      <c r="AE430" s="4">
        <v>44345</v>
      </c>
      <c r="AF430">
        <v>63.352092579999997</v>
      </c>
      <c r="AG430" t="str">
        <f t="shared" si="6"/>
        <v>FER Round 1 Onshore Wind (Group C)-Italy-2019</v>
      </c>
    </row>
    <row r="431" spans="1:33" x14ac:dyDescent="0.35">
      <c r="A431" t="s">
        <v>812</v>
      </c>
      <c r="B431" t="s">
        <v>75</v>
      </c>
      <c r="C431" t="s">
        <v>795</v>
      </c>
      <c r="D431" t="s">
        <v>172</v>
      </c>
      <c r="E431" t="s">
        <v>32</v>
      </c>
      <c r="G431" t="s">
        <v>78</v>
      </c>
      <c r="H431" t="s">
        <v>79</v>
      </c>
      <c r="I431" t="s">
        <v>127</v>
      </c>
      <c r="J431">
        <v>20</v>
      </c>
      <c r="K431">
        <v>0</v>
      </c>
      <c r="L431" t="s">
        <v>174</v>
      </c>
      <c r="M431" t="s">
        <v>80</v>
      </c>
      <c r="N431" s="6"/>
      <c r="O431" s="6">
        <v>66</v>
      </c>
      <c r="P431" s="6">
        <v>73.87</v>
      </c>
      <c r="Q431" s="6"/>
      <c r="R431" s="6">
        <v>0</v>
      </c>
      <c r="S431" s="6">
        <v>800</v>
      </c>
      <c r="U431" t="s">
        <v>88</v>
      </c>
      <c r="V431" t="s">
        <v>112</v>
      </c>
      <c r="W431" s="6">
        <v>0</v>
      </c>
      <c r="X431" s="6">
        <v>800</v>
      </c>
      <c r="Y431" s="6">
        <v>800</v>
      </c>
      <c r="Z431" s="3">
        <v>1</v>
      </c>
      <c r="AA431" s="3">
        <v>1</v>
      </c>
      <c r="AB431">
        <v>2019</v>
      </c>
      <c r="AF431">
        <v>73.866815889999998</v>
      </c>
      <c r="AG431" t="str">
        <f t="shared" si="6"/>
        <v>Italy Round 4 (Wind Onshore)-Italy-2019</v>
      </c>
    </row>
    <row r="432" spans="1:33" x14ac:dyDescent="0.35">
      <c r="A432" t="s">
        <v>813</v>
      </c>
      <c r="B432" t="s">
        <v>75</v>
      </c>
      <c r="C432" t="s">
        <v>795</v>
      </c>
      <c r="D432" t="s">
        <v>172</v>
      </c>
      <c r="E432" t="s">
        <v>32</v>
      </c>
      <c r="G432" t="s">
        <v>78</v>
      </c>
      <c r="H432" t="s">
        <v>79</v>
      </c>
      <c r="I432" t="s">
        <v>127</v>
      </c>
      <c r="J432">
        <v>20</v>
      </c>
      <c r="K432">
        <v>0</v>
      </c>
      <c r="L432" t="s">
        <v>174</v>
      </c>
      <c r="M432" t="s">
        <v>82</v>
      </c>
      <c r="N432" s="6"/>
      <c r="O432" s="6">
        <v>56.61</v>
      </c>
      <c r="P432" s="6">
        <v>64.540000000000006</v>
      </c>
      <c r="Q432" s="6"/>
      <c r="R432" s="6">
        <v>0</v>
      </c>
      <c r="S432" s="6">
        <v>500</v>
      </c>
      <c r="U432" t="s">
        <v>88</v>
      </c>
      <c r="V432" t="s">
        <v>112</v>
      </c>
      <c r="W432" s="6">
        <v>0</v>
      </c>
      <c r="X432" s="6">
        <v>494.93</v>
      </c>
      <c r="Y432" s="6">
        <v>494.93</v>
      </c>
      <c r="Z432" s="3">
        <v>1</v>
      </c>
      <c r="AA432" s="3">
        <v>0.99</v>
      </c>
      <c r="AB432">
        <v>2020</v>
      </c>
      <c r="AE432" s="4">
        <v>44802</v>
      </c>
      <c r="AF432">
        <v>64.536648869999993</v>
      </c>
      <c r="AG432" t="str">
        <f t="shared" si="6"/>
        <v>FER Round 1 Onshore Wind (Group A)-Italy-2020</v>
      </c>
    </row>
    <row r="433" spans="1:33" x14ac:dyDescent="0.35">
      <c r="A433" t="s">
        <v>814</v>
      </c>
      <c r="B433" t="s">
        <v>75</v>
      </c>
      <c r="C433" t="s">
        <v>795</v>
      </c>
      <c r="D433" t="s">
        <v>172</v>
      </c>
      <c r="E433" t="s">
        <v>28</v>
      </c>
      <c r="G433" t="s">
        <v>78</v>
      </c>
      <c r="H433" t="s">
        <v>79</v>
      </c>
      <c r="I433" t="s">
        <v>127</v>
      </c>
      <c r="J433">
        <v>20</v>
      </c>
      <c r="K433">
        <v>0</v>
      </c>
      <c r="L433" t="s">
        <v>174</v>
      </c>
      <c r="M433" t="s">
        <v>82</v>
      </c>
      <c r="N433" s="6"/>
      <c r="O433" s="6">
        <v>78</v>
      </c>
      <c r="P433" s="6">
        <v>88.93</v>
      </c>
      <c r="Q433" s="6"/>
      <c r="R433" s="6">
        <v>0</v>
      </c>
      <c r="S433" s="6">
        <v>10</v>
      </c>
      <c r="U433" t="s">
        <v>140</v>
      </c>
      <c r="V433" t="s">
        <v>112</v>
      </c>
      <c r="W433" s="6">
        <v>0</v>
      </c>
      <c r="X433" s="6">
        <v>2.4700000000000002</v>
      </c>
      <c r="Y433" s="6">
        <v>2.4700000000000002</v>
      </c>
      <c r="Z433" s="3">
        <v>1</v>
      </c>
      <c r="AA433" s="3">
        <v>0.25</v>
      </c>
      <c r="AB433">
        <v>2020</v>
      </c>
      <c r="AE433" s="4">
        <v>45074</v>
      </c>
      <c r="AF433">
        <v>88.929426520000007</v>
      </c>
      <c r="AG433" t="str">
        <f t="shared" si="6"/>
        <v>FER Round 2 Hydro (Group B)-Italy-2020</v>
      </c>
    </row>
    <row r="434" spans="1:33" x14ac:dyDescent="0.35">
      <c r="A434" t="s">
        <v>815</v>
      </c>
      <c r="B434" t="s">
        <v>75</v>
      </c>
      <c r="C434" t="s">
        <v>795</v>
      </c>
      <c r="D434" t="s">
        <v>172</v>
      </c>
      <c r="E434" t="s">
        <v>28</v>
      </c>
      <c r="G434" t="s">
        <v>78</v>
      </c>
      <c r="H434" t="s">
        <v>79</v>
      </c>
      <c r="I434" t="s">
        <v>127</v>
      </c>
      <c r="J434">
        <v>20</v>
      </c>
      <c r="K434">
        <v>0</v>
      </c>
      <c r="L434" t="s">
        <v>174</v>
      </c>
      <c r="M434" t="s">
        <v>82</v>
      </c>
      <c r="N434" s="6"/>
      <c r="O434" s="6">
        <v>74.48</v>
      </c>
      <c r="P434" s="6">
        <v>84.92</v>
      </c>
      <c r="Q434" s="6"/>
      <c r="R434" s="6">
        <v>0</v>
      </c>
      <c r="S434" s="6">
        <v>99</v>
      </c>
      <c r="U434" t="s">
        <v>140</v>
      </c>
      <c r="V434" t="s">
        <v>112</v>
      </c>
      <c r="W434" s="6">
        <v>0</v>
      </c>
      <c r="X434" s="6">
        <v>15</v>
      </c>
      <c r="Y434" s="6">
        <v>15</v>
      </c>
      <c r="Z434" s="3">
        <v>1</v>
      </c>
      <c r="AA434" s="3">
        <v>0.15</v>
      </c>
      <c r="AB434">
        <v>2020</v>
      </c>
      <c r="AE434" s="4">
        <v>45074</v>
      </c>
      <c r="AF434">
        <v>84.919942910000003</v>
      </c>
      <c r="AG434" t="str">
        <f t="shared" si="6"/>
        <v>FER Round 2 Hydro (Group C)-Italy-2020</v>
      </c>
    </row>
    <row r="435" spans="1:33" x14ac:dyDescent="0.35">
      <c r="A435" t="s">
        <v>816</v>
      </c>
      <c r="B435" t="s">
        <v>75</v>
      </c>
      <c r="C435" t="s">
        <v>795</v>
      </c>
      <c r="D435" t="s">
        <v>172</v>
      </c>
      <c r="E435" t="s">
        <v>31</v>
      </c>
      <c r="G435" t="s">
        <v>78</v>
      </c>
      <c r="H435" t="s">
        <v>79</v>
      </c>
      <c r="I435" t="s">
        <v>127</v>
      </c>
      <c r="J435">
        <v>20</v>
      </c>
      <c r="K435">
        <v>0</v>
      </c>
      <c r="L435" t="s">
        <v>174</v>
      </c>
      <c r="M435" t="s">
        <v>82</v>
      </c>
      <c r="N435" s="6"/>
      <c r="O435" s="6">
        <v>62.6</v>
      </c>
      <c r="P435" s="6">
        <v>71.37</v>
      </c>
      <c r="Q435" s="6"/>
      <c r="R435" s="6">
        <v>0</v>
      </c>
      <c r="S435" s="6">
        <v>500</v>
      </c>
      <c r="U435" t="s">
        <v>84</v>
      </c>
      <c r="V435" t="s">
        <v>112</v>
      </c>
      <c r="W435" s="6">
        <v>0</v>
      </c>
      <c r="X435" s="6">
        <v>19.399999999999999</v>
      </c>
      <c r="Y435" s="6">
        <v>19.399999999999999</v>
      </c>
      <c r="Z435" s="3">
        <v>1</v>
      </c>
      <c r="AA435" s="3">
        <v>0.04</v>
      </c>
      <c r="AB435">
        <v>2020</v>
      </c>
      <c r="AE435" s="4">
        <v>44709</v>
      </c>
      <c r="AF435">
        <v>71.370668330000001</v>
      </c>
      <c r="AG435" t="str">
        <f t="shared" si="6"/>
        <v>FER Round 2 PV (Group A)-Italy-2020</v>
      </c>
    </row>
    <row r="436" spans="1:33" x14ac:dyDescent="0.35">
      <c r="A436" t="s">
        <v>817</v>
      </c>
      <c r="B436" t="s">
        <v>75</v>
      </c>
      <c r="C436" t="s">
        <v>795</v>
      </c>
      <c r="D436" t="s">
        <v>172</v>
      </c>
      <c r="E436" t="s">
        <v>32</v>
      </c>
      <c r="G436" t="s">
        <v>78</v>
      </c>
      <c r="H436" t="s">
        <v>79</v>
      </c>
      <c r="I436" t="s">
        <v>127</v>
      </c>
      <c r="J436">
        <v>20</v>
      </c>
      <c r="K436">
        <v>0</v>
      </c>
      <c r="L436" t="s">
        <v>174</v>
      </c>
      <c r="M436" t="s">
        <v>82</v>
      </c>
      <c r="N436" s="6"/>
      <c r="O436" s="6">
        <v>64.709999999999994</v>
      </c>
      <c r="P436" s="6">
        <v>73.78</v>
      </c>
      <c r="Q436" s="6"/>
      <c r="R436" s="6">
        <v>0</v>
      </c>
      <c r="S436" s="6">
        <v>500</v>
      </c>
      <c r="U436" t="s">
        <v>88</v>
      </c>
      <c r="V436" t="s">
        <v>112</v>
      </c>
      <c r="W436" s="6">
        <v>0</v>
      </c>
      <c r="X436" s="6">
        <v>406</v>
      </c>
      <c r="Y436" s="6">
        <v>406</v>
      </c>
      <c r="Z436" s="3">
        <v>1</v>
      </c>
      <c r="AA436" s="3">
        <v>0.81</v>
      </c>
      <c r="AB436">
        <v>2020</v>
      </c>
      <c r="AE436" s="4">
        <v>44923</v>
      </c>
      <c r="AF436">
        <v>73.777220389999997</v>
      </c>
      <c r="AG436" t="str">
        <f t="shared" si="6"/>
        <v>FER Round 2 Onshore Wind (Group A)-Italy-2020</v>
      </c>
    </row>
    <row r="437" spans="1:33" x14ac:dyDescent="0.35">
      <c r="A437" t="s">
        <v>818</v>
      </c>
      <c r="B437" t="s">
        <v>75</v>
      </c>
      <c r="C437" t="s">
        <v>795</v>
      </c>
      <c r="D437" t="s">
        <v>172</v>
      </c>
      <c r="E437" t="s">
        <v>28</v>
      </c>
      <c r="G437" t="s">
        <v>78</v>
      </c>
      <c r="H437" t="s">
        <v>79</v>
      </c>
      <c r="I437" t="s">
        <v>127</v>
      </c>
      <c r="J437">
        <v>20</v>
      </c>
      <c r="K437">
        <v>0</v>
      </c>
      <c r="L437" t="s">
        <v>174</v>
      </c>
      <c r="M437" t="s">
        <v>82</v>
      </c>
      <c r="N437" s="6"/>
      <c r="O437" s="6">
        <v>78.31</v>
      </c>
      <c r="P437" s="6">
        <v>89.29</v>
      </c>
      <c r="Q437" s="6"/>
      <c r="R437" s="6">
        <v>0</v>
      </c>
      <c r="S437" s="6">
        <v>144</v>
      </c>
      <c r="U437" t="s">
        <v>140</v>
      </c>
      <c r="V437" t="s">
        <v>112</v>
      </c>
      <c r="W437" s="6">
        <v>0</v>
      </c>
      <c r="X437" s="6">
        <v>23.1</v>
      </c>
      <c r="Y437" s="6">
        <v>23.1</v>
      </c>
      <c r="Z437" s="3">
        <v>1</v>
      </c>
      <c r="AA437" s="3">
        <v>0.16</v>
      </c>
      <c r="AB437">
        <v>2020</v>
      </c>
      <c r="AE437" s="4">
        <v>45074</v>
      </c>
      <c r="AF437">
        <v>89.287215939999996</v>
      </c>
      <c r="AG437" t="str">
        <f t="shared" si="6"/>
        <v>FER Round 3 Hydro (Group C)-Italy-2020</v>
      </c>
    </row>
    <row r="438" spans="1:33" x14ac:dyDescent="0.35">
      <c r="A438" t="s">
        <v>819</v>
      </c>
      <c r="B438" t="s">
        <v>75</v>
      </c>
      <c r="C438" t="s">
        <v>795</v>
      </c>
      <c r="D438" t="s">
        <v>172</v>
      </c>
      <c r="E438" t="s">
        <v>31</v>
      </c>
      <c r="G438" t="s">
        <v>78</v>
      </c>
      <c r="H438" t="s">
        <v>79</v>
      </c>
      <c r="I438" t="s">
        <v>127</v>
      </c>
      <c r="J438">
        <v>20</v>
      </c>
      <c r="K438">
        <v>0</v>
      </c>
      <c r="L438" t="s">
        <v>174</v>
      </c>
      <c r="M438" t="s">
        <v>82</v>
      </c>
      <c r="N438" s="6"/>
      <c r="O438" s="6">
        <v>68.27</v>
      </c>
      <c r="P438" s="6">
        <v>77.84</v>
      </c>
      <c r="Q438" s="6"/>
      <c r="R438" s="6">
        <v>0</v>
      </c>
      <c r="S438" s="6">
        <v>775</v>
      </c>
      <c r="U438" t="s">
        <v>84</v>
      </c>
      <c r="V438" t="s">
        <v>112</v>
      </c>
      <c r="W438" s="6">
        <v>0</v>
      </c>
      <c r="X438" s="6">
        <v>95.63</v>
      </c>
      <c r="Y438" s="6">
        <v>95.63</v>
      </c>
      <c r="Z438" s="3">
        <v>1</v>
      </c>
      <c r="AA438" s="3">
        <v>0.12</v>
      </c>
      <c r="AB438">
        <v>2020</v>
      </c>
      <c r="AE438" s="4">
        <v>44709</v>
      </c>
      <c r="AF438">
        <v>77.840547439999995</v>
      </c>
      <c r="AG438" t="str">
        <f t="shared" si="6"/>
        <v>FER Round 3 PV (Group A)-Italy-2020</v>
      </c>
    </row>
    <row r="439" spans="1:33" x14ac:dyDescent="0.35">
      <c r="A439" t="s">
        <v>820</v>
      </c>
      <c r="B439" t="s">
        <v>75</v>
      </c>
      <c r="C439" t="s">
        <v>795</v>
      </c>
      <c r="D439" t="s">
        <v>172</v>
      </c>
      <c r="E439" t="s">
        <v>32</v>
      </c>
      <c r="G439" t="s">
        <v>78</v>
      </c>
      <c r="H439" t="s">
        <v>79</v>
      </c>
      <c r="I439" t="s">
        <v>127</v>
      </c>
      <c r="J439">
        <v>20</v>
      </c>
      <c r="K439">
        <v>0</v>
      </c>
      <c r="L439" t="s">
        <v>174</v>
      </c>
      <c r="M439" t="s">
        <v>82</v>
      </c>
      <c r="N439" s="6"/>
      <c r="O439" s="6">
        <v>65.290000000000006</v>
      </c>
      <c r="P439" s="6">
        <v>74.44</v>
      </c>
      <c r="Q439" s="6"/>
      <c r="R439" s="6">
        <v>0</v>
      </c>
      <c r="S439" s="6">
        <v>2308</v>
      </c>
      <c r="U439" t="s">
        <v>88</v>
      </c>
      <c r="V439" t="s">
        <v>112</v>
      </c>
      <c r="W439" s="6">
        <v>0</v>
      </c>
      <c r="X439" s="6">
        <v>296.10000000000002</v>
      </c>
      <c r="Y439" s="6">
        <v>296.10000000000002</v>
      </c>
      <c r="Z439" s="3">
        <v>1</v>
      </c>
      <c r="AA439" s="3">
        <v>0.13</v>
      </c>
      <c r="AB439">
        <v>2020</v>
      </c>
      <c r="AE439" s="4">
        <v>44923</v>
      </c>
      <c r="AF439">
        <v>74.439854710000006</v>
      </c>
      <c r="AG439" t="str">
        <f t="shared" si="6"/>
        <v>FER Round 6 Onshore Wind (Group A)-Italy-2020</v>
      </c>
    </row>
    <row r="440" spans="1:33" x14ac:dyDescent="0.35">
      <c r="A440" t="s">
        <v>821</v>
      </c>
      <c r="B440" t="s">
        <v>75</v>
      </c>
      <c r="C440" t="s">
        <v>795</v>
      </c>
      <c r="D440" t="s">
        <v>172</v>
      </c>
      <c r="E440" t="s">
        <v>32</v>
      </c>
      <c r="G440" t="s">
        <v>78</v>
      </c>
      <c r="H440" t="s">
        <v>79</v>
      </c>
      <c r="I440" t="s">
        <v>127</v>
      </c>
      <c r="J440">
        <v>20</v>
      </c>
      <c r="K440">
        <v>0</v>
      </c>
      <c r="L440" t="s">
        <v>174</v>
      </c>
      <c r="M440" t="s">
        <v>82</v>
      </c>
      <c r="N440" s="6"/>
      <c r="O440" s="6">
        <v>68.08</v>
      </c>
      <c r="P440" s="6">
        <v>80.48</v>
      </c>
      <c r="Q440" s="6"/>
      <c r="R440" s="6">
        <v>0</v>
      </c>
      <c r="S440" s="6">
        <v>775</v>
      </c>
      <c r="U440" t="s">
        <v>88</v>
      </c>
      <c r="V440" t="s">
        <v>112</v>
      </c>
      <c r="W440" s="6">
        <v>0</v>
      </c>
      <c r="X440" s="6">
        <v>218.25</v>
      </c>
      <c r="Y440" s="6">
        <v>218.25</v>
      </c>
      <c r="Z440" s="3">
        <v>1</v>
      </c>
      <c r="AA440" s="3">
        <v>0.28000000000000003</v>
      </c>
      <c r="AB440">
        <v>2021</v>
      </c>
      <c r="AE440" s="4">
        <v>44923</v>
      </c>
      <c r="AF440">
        <v>80.478190130000002</v>
      </c>
      <c r="AG440" t="str">
        <f t="shared" si="6"/>
        <v>FER Round 3 Onshore Wind (Group A)-Italy-2021</v>
      </c>
    </row>
    <row r="441" spans="1:33" x14ac:dyDescent="0.35">
      <c r="A441" t="s">
        <v>822</v>
      </c>
      <c r="B441" t="s">
        <v>75</v>
      </c>
      <c r="C441" t="s">
        <v>795</v>
      </c>
      <c r="D441" t="s">
        <v>172</v>
      </c>
      <c r="E441" t="s">
        <v>28</v>
      </c>
      <c r="G441" t="s">
        <v>78</v>
      </c>
      <c r="H441" t="s">
        <v>79</v>
      </c>
      <c r="I441" t="s">
        <v>127</v>
      </c>
      <c r="J441">
        <v>20</v>
      </c>
      <c r="K441">
        <v>0</v>
      </c>
      <c r="L441" t="s">
        <v>174</v>
      </c>
      <c r="M441" t="s">
        <v>82</v>
      </c>
      <c r="N441" s="6"/>
      <c r="O441" s="6">
        <v>78.39</v>
      </c>
      <c r="P441" s="6">
        <v>92.67</v>
      </c>
      <c r="Q441" s="6"/>
      <c r="R441" s="6">
        <v>0</v>
      </c>
      <c r="S441" s="6">
        <v>181</v>
      </c>
      <c r="U441" t="s">
        <v>140</v>
      </c>
      <c r="V441" t="s">
        <v>112</v>
      </c>
      <c r="W441" s="6">
        <v>0</v>
      </c>
      <c r="X441" s="6">
        <v>27.2</v>
      </c>
      <c r="Y441" s="6">
        <v>27.2</v>
      </c>
      <c r="Z441" s="3">
        <v>1</v>
      </c>
      <c r="AA441" s="3">
        <v>0.15</v>
      </c>
      <c r="AB441">
        <v>2021</v>
      </c>
      <c r="AE441" s="4">
        <v>45074</v>
      </c>
      <c r="AF441">
        <v>92.672892779999998</v>
      </c>
      <c r="AG441" t="str">
        <f t="shared" si="6"/>
        <v>FER Round 4 Hydro (Group C)-Italy-2021</v>
      </c>
    </row>
    <row r="442" spans="1:33" x14ac:dyDescent="0.35">
      <c r="A442" t="s">
        <v>823</v>
      </c>
      <c r="B442" t="s">
        <v>75</v>
      </c>
      <c r="C442" t="s">
        <v>795</v>
      </c>
      <c r="D442" t="s">
        <v>172</v>
      </c>
      <c r="E442" t="s">
        <v>31</v>
      </c>
      <c r="G442" t="s">
        <v>78</v>
      </c>
      <c r="H442" t="s">
        <v>79</v>
      </c>
      <c r="I442" t="s">
        <v>127</v>
      </c>
      <c r="J442">
        <v>20</v>
      </c>
      <c r="K442">
        <v>0</v>
      </c>
      <c r="L442" t="s">
        <v>174</v>
      </c>
      <c r="M442" t="s">
        <v>82</v>
      </c>
      <c r="N442" s="6"/>
      <c r="O442" s="6">
        <v>68.41</v>
      </c>
      <c r="P442" s="6">
        <v>80.87</v>
      </c>
      <c r="Q442" s="6"/>
      <c r="R442" s="6">
        <v>0</v>
      </c>
      <c r="S442" s="6">
        <v>1161</v>
      </c>
      <c r="U442" t="s">
        <v>84</v>
      </c>
      <c r="V442" t="s">
        <v>112</v>
      </c>
      <c r="W442" s="6">
        <v>0</v>
      </c>
      <c r="X442" s="6">
        <v>19.899999999999999</v>
      </c>
      <c r="Y442" s="6">
        <v>19.899999999999999</v>
      </c>
      <c r="Z442" s="3">
        <v>1</v>
      </c>
      <c r="AA442" s="3">
        <v>0.02</v>
      </c>
      <c r="AB442">
        <v>2021</v>
      </c>
      <c r="AE442" s="4">
        <v>44709</v>
      </c>
      <c r="AF442">
        <v>80.87244355</v>
      </c>
      <c r="AG442" t="str">
        <f t="shared" si="6"/>
        <v>FER Round 4 PV (Group A)-Italy-2021</v>
      </c>
    </row>
    <row r="443" spans="1:33" x14ac:dyDescent="0.35">
      <c r="A443" t="s">
        <v>824</v>
      </c>
      <c r="B443" t="s">
        <v>75</v>
      </c>
      <c r="C443" t="s">
        <v>795</v>
      </c>
      <c r="D443" t="s">
        <v>172</v>
      </c>
      <c r="E443" t="s">
        <v>32</v>
      </c>
      <c r="G443" t="s">
        <v>78</v>
      </c>
      <c r="H443" t="s">
        <v>79</v>
      </c>
      <c r="I443" t="s">
        <v>127</v>
      </c>
      <c r="J443">
        <v>20</v>
      </c>
      <c r="K443">
        <v>0</v>
      </c>
      <c r="L443" t="s">
        <v>174</v>
      </c>
      <c r="M443" t="s">
        <v>82</v>
      </c>
      <c r="N443" s="6"/>
      <c r="O443" s="6">
        <v>68.53</v>
      </c>
      <c r="P443" s="6">
        <v>81.010000000000005</v>
      </c>
      <c r="Q443" s="6"/>
      <c r="R443" s="6">
        <v>0</v>
      </c>
      <c r="S443" s="6">
        <v>1161</v>
      </c>
      <c r="U443" t="s">
        <v>88</v>
      </c>
      <c r="V443" t="s">
        <v>112</v>
      </c>
      <c r="W443" s="6">
        <v>0</v>
      </c>
      <c r="X443" s="6">
        <v>259.39999999999998</v>
      </c>
      <c r="Y443" s="6">
        <v>259.39999999999998</v>
      </c>
      <c r="Z443" s="3">
        <v>1</v>
      </c>
      <c r="AA443" s="3">
        <v>0.22</v>
      </c>
      <c r="AB443">
        <v>2021</v>
      </c>
      <c r="AE443" s="4">
        <v>44923</v>
      </c>
      <c r="AF443">
        <v>81.00920327</v>
      </c>
      <c r="AG443" t="str">
        <f t="shared" si="6"/>
        <v>FER Round 4 Onshore Wind (Group A)-Italy-2021</v>
      </c>
    </row>
    <row r="444" spans="1:33" x14ac:dyDescent="0.35">
      <c r="A444" t="s">
        <v>825</v>
      </c>
      <c r="B444" t="s">
        <v>75</v>
      </c>
      <c r="C444" t="s">
        <v>795</v>
      </c>
      <c r="D444" t="s">
        <v>172</v>
      </c>
      <c r="E444" t="s">
        <v>28</v>
      </c>
      <c r="G444" t="s">
        <v>78</v>
      </c>
      <c r="H444" t="s">
        <v>79</v>
      </c>
      <c r="I444" t="s">
        <v>127</v>
      </c>
      <c r="J444">
        <v>20</v>
      </c>
      <c r="K444">
        <v>0</v>
      </c>
      <c r="L444" t="s">
        <v>174</v>
      </c>
      <c r="M444" t="s">
        <v>82</v>
      </c>
      <c r="N444" s="6"/>
      <c r="O444" s="6">
        <v>78.39</v>
      </c>
      <c r="P444" s="6">
        <v>92.67</v>
      </c>
      <c r="Q444" s="6"/>
      <c r="R444" s="6">
        <v>0</v>
      </c>
      <c r="S444" s="6">
        <v>234</v>
      </c>
      <c r="U444" t="s">
        <v>140</v>
      </c>
      <c r="V444" t="s">
        <v>112</v>
      </c>
      <c r="W444" s="6">
        <v>0</v>
      </c>
      <c r="X444" s="6">
        <v>20.95</v>
      </c>
      <c r="Y444" s="6">
        <v>20.95</v>
      </c>
      <c r="Z444" s="3">
        <v>1</v>
      </c>
      <c r="AA444" s="3">
        <v>0.09</v>
      </c>
      <c r="AB444">
        <v>2021</v>
      </c>
      <c r="AE444" s="4">
        <v>45074</v>
      </c>
      <c r="AF444">
        <v>92.673746050000005</v>
      </c>
      <c r="AG444" t="str">
        <f t="shared" si="6"/>
        <v>FER Round 5 Hydro (Group C)-Italy-2021</v>
      </c>
    </row>
    <row r="445" spans="1:33" x14ac:dyDescent="0.35">
      <c r="A445" t="s">
        <v>826</v>
      </c>
      <c r="B445" t="s">
        <v>75</v>
      </c>
      <c r="C445" t="s">
        <v>795</v>
      </c>
      <c r="D445" t="s">
        <v>172</v>
      </c>
      <c r="E445" t="s">
        <v>31</v>
      </c>
      <c r="G445" t="s">
        <v>78</v>
      </c>
      <c r="H445" t="s">
        <v>79</v>
      </c>
      <c r="I445" t="s">
        <v>127</v>
      </c>
      <c r="J445">
        <v>20</v>
      </c>
      <c r="K445">
        <v>0</v>
      </c>
      <c r="L445" t="s">
        <v>174</v>
      </c>
      <c r="M445" t="s">
        <v>82</v>
      </c>
      <c r="N445" s="6"/>
      <c r="O445" s="6">
        <v>65.150000000000006</v>
      </c>
      <c r="P445" s="6">
        <v>77.02</v>
      </c>
      <c r="Q445" s="6"/>
      <c r="R445" s="6">
        <v>0</v>
      </c>
      <c r="S445" s="6">
        <v>1582</v>
      </c>
      <c r="U445" t="s">
        <v>84</v>
      </c>
      <c r="V445" t="s">
        <v>112</v>
      </c>
      <c r="W445" s="6">
        <v>0</v>
      </c>
      <c r="X445" s="6">
        <v>32.26</v>
      </c>
      <c r="Y445" s="6">
        <v>32.26</v>
      </c>
      <c r="Z445" s="3">
        <v>1</v>
      </c>
      <c r="AA445" s="3">
        <v>0.02</v>
      </c>
      <c r="AB445">
        <v>2021</v>
      </c>
      <c r="AE445" s="4">
        <v>44923</v>
      </c>
      <c r="AF445">
        <v>77.018483470000007</v>
      </c>
      <c r="AG445" t="str">
        <f t="shared" si="6"/>
        <v>FER Round 5 PV (Group A)-Italy-2021</v>
      </c>
    </row>
    <row r="446" spans="1:33" x14ac:dyDescent="0.35">
      <c r="A446" t="s">
        <v>827</v>
      </c>
      <c r="B446" t="s">
        <v>75</v>
      </c>
      <c r="C446" t="s">
        <v>795</v>
      </c>
      <c r="D446" t="s">
        <v>172</v>
      </c>
      <c r="E446" t="s">
        <v>32</v>
      </c>
      <c r="G446" t="s">
        <v>78</v>
      </c>
      <c r="H446" t="s">
        <v>79</v>
      </c>
      <c r="I446" t="s">
        <v>127</v>
      </c>
      <c r="J446">
        <v>20</v>
      </c>
      <c r="K446">
        <v>0</v>
      </c>
      <c r="L446" t="s">
        <v>174</v>
      </c>
      <c r="M446" t="s">
        <v>82</v>
      </c>
      <c r="N446" s="6"/>
      <c r="O446" s="6">
        <v>65.17</v>
      </c>
      <c r="P446" s="6">
        <v>77.040000000000006</v>
      </c>
      <c r="Q446" s="6"/>
      <c r="R446" s="6">
        <v>0</v>
      </c>
      <c r="S446" s="6">
        <v>1582</v>
      </c>
      <c r="U446" t="s">
        <v>88</v>
      </c>
      <c r="V446" t="s">
        <v>112</v>
      </c>
      <c r="W446" s="6">
        <v>0</v>
      </c>
      <c r="X446" s="6">
        <v>41.4</v>
      </c>
      <c r="Y446" s="6">
        <v>41.4</v>
      </c>
      <c r="Z446" s="3">
        <v>1</v>
      </c>
      <c r="AA446" s="3">
        <v>0.03</v>
      </c>
      <c r="AB446">
        <v>2021</v>
      </c>
      <c r="AE446" s="4">
        <v>44923</v>
      </c>
      <c r="AF446">
        <v>77.041757329999996</v>
      </c>
      <c r="AG446" t="str">
        <f t="shared" si="6"/>
        <v>FER Round 5 Onshore Wind (Group A)-Italy-2021</v>
      </c>
    </row>
    <row r="447" spans="1:33" x14ac:dyDescent="0.35">
      <c r="A447" t="s">
        <v>828</v>
      </c>
      <c r="B447" t="s">
        <v>75</v>
      </c>
      <c r="C447" t="s">
        <v>795</v>
      </c>
      <c r="D447" t="s">
        <v>172</v>
      </c>
      <c r="E447" t="s">
        <v>28</v>
      </c>
      <c r="G447" t="s">
        <v>78</v>
      </c>
      <c r="H447" t="s">
        <v>79</v>
      </c>
      <c r="I447" t="s">
        <v>127</v>
      </c>
      <c r="J447">
        <v>20</v>
      </c>
      <c r="K447">
        <v>0</v>
      </c>
      <c r="L447" t="s">
        <v>174</v>
      </c>
      <c r="M447" t="s">
        <v>82</v>
      </c>
      <c r="N447" s="6"/>
      <c r="O447" s="6">
        <v>78.39</v>
      </c>
      <c r="P447" s="6">
        <v>92.67</v>
      </c>
      <c r="Q447" s="6"/>
      <c r="R447" s="6">
        <v>0</v>
      </c>
      <c r="S447" s="6">
        <v>280</v>
      </c>
      <c r="U447" t="s">
        <v>140</v>
      </c>
      <c r="V447" t="s">
        <v>112</v>
      </c>
      <c r="W447" s="6">
        <v>0</v>
      </c>
      <c r="X447" s="6">
        <v>32.58</v>
      </c>
      <c r="Y447" s="6">
        <v>32.58</v>
      </c>
      <c r="Z447" s="3">
        <v>1</v>
      </c>
      <c r="AA447" s="3">
        <v>0.12</v>
      </c>
      <c r="AB447">
        <v>2021</v>
      </c>
      <c r="AE447" s="4">
        <v>45074</v>
      </c>
      <c r="AF447">
        <v>92.673746050000005</v>
      </c>
      <c r="AG447" t="str">
        <f t="shared" si="6"/>
        <v>FER Round 6 Hydro (Group C)-Italy-2021</v>
      </c>
    </row>
    <row r="448" spans="1:33" x14ac:dyDescent="0.35">
      <c r="A448" t="s">
        <v>829</v>
      </c>
      <c r="B448" t="s">
        <v>75</v>
      </c>
      <c r="C448" t="s">
        <v>795</v>
      </c>
      <c r="D448" t="s">
        <v>172</v>
      </c>
      <c r="E448" t="s">
        <v>31</v>
      </c>
      <c r="G448" t="s">
        <v>78</v>
      </c>
      <c r="H448" t="s">
        <v>79</v>
      </c>
      <c r="I448" t="s">
        <v>127</v>
      </c>
      <c r="J448">
        <v>20</v>
      </c>
      <c r="K448">
        <v>0</v>
      </c>
      <c r="L448" t="s">
        <v>174</v>
      </c>
      <c r="M448" t="s">
        <v>82</v>
      </c>
      <c r="N448" s="6"/>
      <c r="O448" s="6">
        <v>65.2</v>
      </c>
      <c r="P448" s="6">
        <v>77.08</v>
      </c>
      <c r="Q448" s="6"/>
      <c r="R448" s="6">
        <v>0</v>
      </c>
      <c r="S448" s="6">
        <v>2308</v>
      </c>
      <c r="U448" t="s">
        <v>84</v>
      </c>
      <c r="V448" t="s">
        <v>112</v>
      </c>
      <c r="W448" s="6">
        <v>0</v>
      </c>
      <c r="X448" s="6">
        <v>299.22000000000003</v>
      </c>
      <c r="Y448" s="6">
        <v>299.22000000000003</v>
      </c>
      <c r="Z448" s="3">
        <v>1</v>
      </c>
      <c r="AA448" s="3">
        <v>0.13</v>
      </c>
      <c r="AB448">
        <v>2021</v>
      </c>
      <c r="AE448" s="4">
        <v>44923</v>
      </c>
      <c r="AF448">
        <v>77.078940900000006</v>
      </c>
      <c r="AG448" t="str">
        <f t="shared" si="6"/>
        <v>FER Round 6 PV (Group A)-Italy-2021</v>
      </c>
    </row>
    <row r="449" spans="1:33" x14ac:dyDescent="0.35">
      <c r="A449" t="s">
        <v>830</v>
      </c>
      <c r="B449" t="s">
        <v>75</v>
      </c>
      <c r="C449" t="s">
        <v>795</v>
      </c>
      <c r="D449" t="s">
        <v>172</v>
      </c>
      <c r="E449" t="s">
        <v>28</v>
      </c>
      <c r="G449" t="s">
        <v>78</v>
      </c>
      <c r="H449" t="s">
        <v>79</v>
      </c>
      <c r="I449" t="s">
        <v>127</v>
      </c>
      <c r="J449">
        <v>20</v>
      </c>
      <c r="K449">
        <v>0</v>
      </c>
      <c r="L449" t="s">
        <v>174</v>
      </c>
      <c r="M449" t="s">
        <v>82</v>
      </c>
      <c r="N449" s="6"/>
      <c r="O449" s="6">
        <v>76.83</v>
      </c>
      <c r="P449" s="6">
        <v>80.760000000000005</v>
      </c>
      <c r="Q449" s="6"/>
      <c r="R449" s="6">
        <v>0</v>
      </c>
      <c r="S449" s="6">
        <v>105</v>
      </c>
      <c r="U449" t="s">
        <v>140</v>
      </c>
      <c r="V449" t="s">
        <v>112</v>
      </c>
      <c r="W449" s="6">
        <v>0</v>
      </c>
      <c r="X449" s="6">
        <v>1.2</v>
      </c>
      <c r="Y449" s="6">
        <v>1.2</v>
      </c>
      <c r="Z449" s="3">
        <v>1</v>
      </c>
      <c r="AA449" s="3">
        <v>0.01</v>
      </c>
      <c r="AB449">
        <v>2022</v>
      </c>
      <c r="AE449" s="4">
        <v>45532</v>
      </c>
      <c r="AF449">
        <v>80.756779480000006</v>
      </c>
      <c r="AG449" t="str">
        <f t="shared" si="6"/>
        <v>FER Round 7 Hydro (Group B)-Italy-2022</v>
      </c>
    </row>
    <row r="450" spans="1:33" x14ac:dyDescent="0.35">
      <c r="A450" t="s">
        <v>831</v>
      </c>
      <c r="B450" t="s">
        <v>75</v>
      </c>
      <c r="C450" t="s">
        <v>795</v>
      </c>
      <c r="D450" t="s">
        <v>172</v>
      </c>
      <c r="E450" t="s">
        <v>28</v>
      </c>
      <c r="G450" t="s">
        <v>78</v>
      </c>
      <c r="H450" t="s">
        <v>79</v>
      </c>
      <c r="I450" t="s">
        <v>127</v>
      </c>
      <c r="J450">
        <v>20</v>
      </c>
      <c r="K450">
        <v>0</v>
      </c>
      <c r="L450" t="s">
        <v>174</v>
      </c>
      <c r="M450" t="s">
        <v>82</v>
      </c>
      <c r="N450" s="6"/>
      <c r="O450" s="6">
        <v>78.400000000000006</v>
      </c>
      <c r="P450" s="6">
        <v>82.4</v>
      </c>
      <c r="Q450" s="6"/>
      <c r="R450" s="6">
        <v>0</v>
      </c>
      <c r="S450" s="6">
        <v>480</v>
      </c>
      <c r="U450" t="s">
        <v>140</v>
      </c>
      <c r="V450" t="s">
        <v>112</v>
      </c>
      <c r="W450" s="6">
        <v>0</v>
      </c>
      <c r="X450" s="6">
        <v>117.2</v>
      </c>
      <c r="Y450" s="6">
        <v>117.2</v>
      </c>
      <c r="Z450" s="3">
        <v>1</v>
      </c>
      <c r="AA450" s="3">
        <v>0.24</v>
      </c>
      <c r="AB450">
        <v>2022</v>
      </c>
      <c r="AE450" s="4">
        <v>45532</v>
      </c>
      <c r="AF450">
        <v>82.402057830000004</v>
      </c>
      <c r="AG450" t="str">
        <f t="shared" si="6"/>
        <v>FER Round 7 Hydro (Group C)-Italy-2022</v>
      </c>
    </row>
    <row r="451" spans="1:33" x14ac:dyDescent="0.35">
      <c r="A451" t="s">
        <v>832</v>
      </c>
      <c r="B451" t="s">
        <v>75</v>
      </c>
      <c r="C451" t="s">
        <v>795</v>
      </c>
      <c r="D451" t="s">
        <v>172</v>
      </c>
      <c r="E451" t="s">
        <v>31</v>
      </c>
      <c r="G451" t="s">
        <v>78</v>
      </c>
      <c r="H451" t="s">
        <v>79</v>
      </c>
      <c r="I451" t="s">
        <v>127</v>
      </c>
      <c r="J451">
        <v>20</v>
      </c>
      <c r="K451">
        <v>0</v>
      </c>
      <c r="L451" t="s">
        <v>174</v>
      </c>
      <c r="M451" t="s">
        <v>82</v>
      </c>
      <c r="N451" s="6"/>
      <c r="O451" s="6">
        <v>65.099999999999994</v>
      </c>
      <c r="P451" s="6">
        <v>68.430000000000007</v>
      </c>
      <c r="Q451" s="6"/>
      <c r="R451" s="6">
        <v>0</v>
      </c>
      <c r="S451" s="6">
        <v>3313</v>
      </c>
      <c r="U451" t="s">
        <v>84</v>
      </c>
      <c r="V451" t="s">
        <v>112</v>
      </c>
      <c r="W451" s="6">
        <v>0</v>
      </c>
      <c r="X451" s="6">
        <v>706</v>
      </c>
      <c r="Y451" s="6">
        <v>706</v>
      </c>
      <c r="Z451" s="3">
        <v>1</v>
      </c>
      <c r="AA451" s="3">
        <v>0.21</v>
      </c>
      <c r="AB451">
        <v>2022</v>
      </c>
      <c r="AE451" s="4">
        <v>45013</v>
      </c>
      <c r="AF451">
        <v>68.430018090000004</v>
      </c>
      <c r="AG451" t="str">
        <f t="shared" ref="AG451:AG514" si="7">A451&amp;"-"&amp;C451&amp;"-"&amp;AB451</f>
        <v>FER Round 7 PV (Group A)-Italy-2022</v>
      </c>
    </row>
    <row r="452" spans="1:33" x14ac:dyDescent="0.35">
      <c r="A452" t="s">
        <v>833</v>
      </c>
      <c r="B452" t="s">
        <v>75</v>
      </c>
      <c r="C452" t="s">
        <v>795</v>
      </c>
      <c r="D452" t="s">
        <v>172</v>
      </c>
      <c r="E452" t="s">
        <v>32</v>
      </c>
      <c r="G452" t="s">
        <v>78</v>
      </c>
      <c r="H452" t="s">
        <v>79</v>
      </c>
      <c r="I452" t="s">
        <v>127</v>
      </c>
      <c r="J452">
        <v>20</v>
      </c>
      <c r="K452">
        <v>0</v>
      </c>
      <c r="L452" t="s">
        <v>174</v>
      </c>
      <c r="M452" t="s">
        <v>82</v>
      </c>
      <c r="N452" s="6"/>
      <c r="O452" s="6">
        <v>65.150000000000006</v>
      </c>
      <c r="P452" s="6">
        <v>68.48</v>
      </c>
      <c r="Q452" s="6"/>
      <c r="R452" s="6">
        <v>0</v>
      </c>
      <c r="S452" s="6">
        <v>3313</v>
      </c>
      <c r="U452" t="s">
        <v>88</v>
      </c>
      <c r="V452" t="s">
        <v>112</v>
      </c>
      <c r="W452" s="6">
        <v>0</v>
      </c>
      <c r="X452" s="6">
        <v>484.6</v>
      </c>
      <c r="Y452" s="6">
        <v>484.6</v>
      </c>
      <c r="Z452" s="3">
        <v>1</v>
      </c>
      <c r="AA452" s="3">
        <v>0.15</v>
      </c>
      <c r="AB452">
        <v>2022</v>
      </c>
      <c r="AE452" s="4">
        <v>45105</v>
      </c>
      <c r="AF452">
        <v>68.480647829999995</v>
      </c>
      <c r="AG452" t="str">
        <f t="shared" si="7"/>
        <v>FER Round 7 Onshore Wind (Group A)-Italy-2022</v>
      </c>
    </row>
    <row r="453" spans="1:33" x14ac:dyDescent="0.35">
      <c r="A453" t="s">
        <v>834</v>
      </c>
      <c r="B453" t="s">
        <v>75</v>
      </c>
      <c r="C453" t="s">
        <v>795</v>
      </c>
      <c r="D453" t="s">
        <v>172</v>
      </c>
      <c r="E453" t="s">
        <v>28</v>
      </c>
      <c r="G453" t="s">
        <v>78</v>
      </c>
      <c r="H453" t="s">
        <v>79</v>
      </c>
      <c r="I453" t="s">
        <v>127</v>
      </c>
      <c r="J453">
        <v>20</v>
      </c>
      <c r="K453">
        <v>0</v>
      </c>
      <c r="L453" t="s">
        <v>174</v>
      </c>
      <c r="M453" t="s">
        <v>82</v>
      </c>
      <c r="N453" s="6"/>
      <c r="O453" s="6">
        <v>76.83</v>
      </c>
      <c r="P453" s="6">
        <v>80.760000000000005</v>
      </c>
      <c r="Q453" s="6"/>
      <c r="R453" s="6">
        <v>0</v>
      </c>
      <c r="S453" s="6">
        <v>103</v>
      </c>
      <c r="U453" t="s">
        <v>140</v>
      </c>
      <c r="V453" t="s">
        <v>112</v>
      </c>
      <c r="W453" s="6">
        <v>0</v>
      </c>
      <c r="X453" s="6">
        <v>1.5</v>
      </c>
      <c r="Y453" s="6">
        <v>1.5</v>
      </c>
      <c r="Z453" s="3">
        <v>1</v>
      </c>
      <c r="AA453" s="3">
        <v>0.01</v>
      </c>
      <c r="AB453">
        <v>2022</v>
      </c>
      <c r="AC453">
        <v>2022</v>
      </c>
      <c r="AF453">
        <v>80.756779480000006</v>
      </c>
      <c r="AG453" t="str">
        <f t="shared" si="7"/>
        <v>FER Round 8 Hydro (Group B)-Italy-2022</v>
      </c>
    </row>
    <row r="454" spans="1:33" x14ac:dyDescent="0.35">
      <c r="A454" t="s">
        <v>835</v>
      </c>
      <c r="B454" t="s">
        <v>75</v>
      </c>
      <c r="C454" t="s">
        <v>795</v>
      </c>
      <c r="D454" t="s">
        <v>172</v>
      </c>
      <c r="E454" t="s">
        <v>31</v>
      </c>
      <c r="G454" t="s">
        <v>78</v>
      </c>
      <c r="H454" t="s">
        <v>79</v>
      </c>
      <c r="I454" t="s">
        <v>127</v>
      </c>
      <c r="J454">
        <v>20</v>
      </c>
      <c r="K454">
        <v>0</v>
      </c>
      <c r="L454" t="s">
        <v>174</v>
      </c>
      <c r="M454" t="s">
        <v>82</v>
      </c>
      <c r="N454" s="6"/>
      <c r="O454" s="6">
        <v>65.13</v>
      </c>
      <c r="P454" s="6">
        <v>68.45</v>
      </c>
      <c r="Q454" s="6"/>
      <c r="R454" s="6">
        <v>0</v>
      </c>
      <c r="S454" s="6">
        <v>2338</v>
      </c>
      <c r="U454" t="s">
        <v>84</v>
      </c>
      <c r="V454" t="s">
        <v>112</v>
      </c>
      <c r="W454" s="6">
        <v>0</v>
      </c>
      <c r="X454" s="6">
        <v>266.52999999999997</v>
      </c>
      <c r="Y454" s="6">
        <v>266.5</v>
      </c>
      <c r="Z454" s="3">
        <v>1</v>
      </c>
      <c r="AA454" s="3">
        <v>0.11</v>
      </c>
      <c r="AB454">
        <v>2022</v>
      </c>
      <c r="AC454">
        <v>2022</v>
      </c>
      <c r="AF454">
        <v>68.453338810000005</v>
      </c>
      <c r="AG454" t="str">
        <f t="shared" si="7"/>
        <v>FER Round 8 PV (Group A)-Italy-2022</v>
      </c>
    </row>
    <row r="455" spans="1:33" x14ac:dyDescent="0.35">
      <c r="A455" t="s">
        <v>836</v>
      </c>
      <c r="B455" t="s">
        <v>75</v>
      </c>
      <c r="C455" t="s">
        <v>795</v>
      </c>
      <c r="D455" t="s">
        <v>172</v>
      </c>
      <c r="E455" t="s">
        <v>32</v>
      </c>
      <c r="G455" t="s">
        <v>78</v>
      </c>
      <c r="H455" t="s">
        <v>79</v>
      </c>
      <c r="I455" t="s">
        <v>127</v>
      </c>
      <c r="J455">
        <v>20</v>
      </c>
      <c r="K455">
        <v>0</v>
      </c>
      <c r="L455" t="s">
        <v>174</v>
      </c>
      <c r="M455" t="s">
        <v>82</v>
      </c>
      <c r="N455" s="6" t="s">
        <v>837</v>
      </c>
      <c r="O455" s="6">
        <v>65.14</v>
      </c>
      <c r="P455" s="6">
        <v>68.47</v>
      </c>
      <c r="Q455" s="6"/>
      <c r="R455" s="6">
        <v>0</v>
      </c>
      <c r="S455" s="6">
        <v>2338</v>
      </c>
      <c r="U455" t="s">
        <v>88</v>
      </c>
      <c r="V455" t="s">
        <v>112</v>
      </c>
      <c r="W455" s="6">
        <v>0</v>
      </c>
      <c r="X455" s="6">
        <v>40</v>
      </c>
      <c r="Y455" s="6">
        <v>40</v>
      </c>
      <c r="Z455" s="3">
        <v>1</v>
      </c>
      <c r="AA455" s="3">
        <v>0.02</v>
      </c>
      <c r="AB455">
        <v>2022</v>
      </c>
      <c r="AC455">
        <v>2019</v>
      </c>
      <c r="AD455" s="4">
        <v>44596</v>
      </c>
      <c r="AF455">
        <v>68.472493170000007</v>
      </c>
      <c r="AG455" t="str">
        <f t="shared" si="7"/>
        <v>FER Round 8 Onshore Wind (Group A)-Italy-2022</v>
      </c>
    </row>
    <row r="456" spans="1:33" x14ac:dyDescent="0.35">
      <c r="A456" t="s">
        <v>838</v>
      </c>
      <c r="B456" t="s">
        <v>75</v>
      </c>
      <c r="C456" t="s">
        <v>795</v>
      </c>
      <c r="D456" t="s">
        <v>172</v>
      </c>
      <c r="E456" t="s">
        <v>28</v>
      </c>
      <c r="G456" t="s">
        <v>78</v>
      </c>
      <c r="H456" t="s">
        <v>79</v>
      </c>
      <c r="I456" t="s">
        <v>127</v>
      </c>
      <c r="J456">
        <v>20</v>
      </c>
      <c r="K456">
        <v>0</v>
      </c>
      <c r="L456" t="s">
        <v>174</v>
      </c>
      <c r="M456" t="s">
        <v>82</v>
      </c>
      <c r="N456" s="6"/>
      <c r="O456" s="6">
        <v>63.7</v>
      </c>
      <c r="P456" s="6">
        <v>66.95</v>
      </c>
      <c r="Q456" s="6"/>
      <c r="R456" s="6">
        <v>0</v>
      </c>
      <c r="S456" s="6">
        <v>363</v>
      </c>
      <c r="U456" t="s">
        <v>140</v>
      </c>
      <c r="V456" t="s">
        <v>112</v>
      </c>
      <c r="W456" s="6">
        <v>0</v>
      </c>
      <c r="X456" s="6">
        <v>5</v>
      </c>
      <c r="Y456" s="6">
        <v>5</v>
      </c>
      <c r="Z456" s="3">
        <v>1</v>
      </c>
      <c r="AA456" s="3">
        <v>0.01</v>
      </c>
      <c r="AB456">
        <v>2022</v>
      </c>
      <c r="AC456">
        <v>2022</v>
      </c>
      <c r="AF456">
        <v>66.953962579999995</v>
      </c>
      <c r="AG456" t="str">
        <f t="shared" si="7"/>
        <v>FER Round 9 Hydro (Group C)-Italy-2022</v>
      </c>
    </row>
    <row r="457" spans="1:33" x14ac:dyDescent="0.35">
      <c r="A457" t="s">
        <v>839</v>
      </c>
      <c r="B457" t="s">
        <v>75</v>
      </c>
      <c r="C457" t="s">
        <v>795</v>
      </c>
      <c r="D457" t="s">
        <v>172</v>
      </c>
      <c r="E457" t="s">
        <v>31</v>
      </c>
      <c r="G457" t="s">
        <v>78</v>
      </c>
      <c r="H457" t="s">
        <v>79</v>
      </c>
      <c r="I457" t="s">
        <v>127</v>
      </c>
      <c r="J457">
        <v>20</v>
      </c>
      <c r="K457">
        <v>0</v>
      </c>
      <c r="L457" t="s">
        <v>174</v>
      </c>
      <c r="M457" t="s">
        <v>82</v>
      </c>
      <c r="N457" s="6"/>
      <c r="O457" s="6">
        <v>65.13</v>
      </c>
      <c r="P457" s="6">
        <v>68.459999999999994</v>
      </c>
      <c r="Q457" s="6"/>
      <c r="R457" s="6">
        <v>0</v>
      </c>
      <c r="S457" s="6">
        <v>1905</v>
      </c>
      <c r="U457" t="s">
        <v>84</v>
      </c>
      <c r="V457" t="s">
        <v>112</v>
      </c>
      <c r="W457" s="6">
        <v>0</v>
      </c>
      <c r="X457" s="6">
        <v>262.2</v>
      </c>
      <c r="Y457" s="6">
        <v>262.2</v>
      </c>
      <c r="Z457" s="3">
        <v>1</v>
      </c>
      <c r="AA457" s="3">
        <v>0.14000000000000001</v>
      </c>
      <c r="AB457">
        <v>2022</v>
      </c>
      <c r="AC457">
        <v>2022</v>
      </c>
      <c r="AF457">
        <v>68.455662579999995</v>
      </c>
      <c r="AG457" t="str">
        <f t="shared" si="7"/>
        <v>FER Round 9 PV (Group A)-Italy-2022</v>
      </c>
    </row>
    <row r="458" spans="1:33" x14ac:dyDescent="0.35">
      <c r="A458" t="s">
        <v>840</v>
      </c>
      <c r="B458" t="s">
        <v>75</v>
      </c>
      <c r="C458" t="s">
        <v>795</v>
      </c>
      <c r="D458" t="s">
        <v>172</v>
      </c>
      <c r="E458" t="s">
        <v>32</v>
      </c>
      <c r="G458" t="s">
        <v>78</v>
      </c>
      <c r="H458" t="s">
        <v>79</v>
      </c>
      <c r="I458" t="s">
        <v>127</v>
      </c>
      <c r="J458">
        <v>20</v>
      </c>
      <c r="K458">
        <v>0</v>
      </c>
      <c r="L458" t="s">
        <v>174</v>
      </c>
      <c r="M458" t="s">
        <v>82</v>
      </c>
      <c r="N458" s="6" t="s">
        <v>837</v>
      </c>
      <c r="O458" s="6">
        <v>65.150000000000006</v>
      </c>
      <c r="P458" s="6">
        <v>68.48</v>
      </c>
      <c r="Q458" s="6"/>
      <c r="R458" s="6">
        <v>0</v>
      </c>
      <c r="S458" s="6">
        <v>1905</v>
      </c>
      <c r="U458" t="s">
        <v>88</v>
      </c>
      <c r="V458" t="s">
        <v>112</v>
      </c>
      <c r="W458" s="6">
        <v>0</v>
      </c>
      <c r="X458" s="6">
        <v>151</v>
      </c>
      <c r="Y458" s="6">
        <v>151</v>
      </c>
      <c r="Z458" s="3">
        <v>1</v>
      </c>
      <c r="AA458" s="3">
        <v>0.08</v>
      </c>
      <c r="AB458">
        <v>2022</v>
      </c>
      <c r="AC458">
        <v>2019</v>
      </c>
      <c r="AD458" s="4">
        <v>44834</v>
      </c>
      <c r="AF458">
        <v>68.478992199999993</v>
      </c>
      <c r="AG458" t="str">
        <f t="shared" si="7"/>
        <v>FER Round 9 Onshore Wind (Group A)-Italy-2022</v>
      </c>
    </row>
    <row r="459" spans="1:33" x14ac:dyDescent="0.35">
      <c r="A459" t="s">
        <v>841</v>
      </c>
      <c r="B459" t="s">
        <v>75</v>
      </c>
      <c r="C459" t="s">
        <v>795</v>
      </c>
      <c r="D459" t="s">
        <v>172</v>
      </c>
      <c r="E459" t="s">
        <v>31</v>
      </c>
      <c r="G459" t="s">
        <v>78</v>
      </c>
      <c r="H459" t="s">
        <v>79</v>
      </c>
      <c r="I459" t="s">
        <v>127</v>
      </c>
      <c r="J459">
        <v>20</v>
      </c>
      <c r="K459">
        <v>0</v>
      </c>
      <c r="L459" t="s">
        <v>174</v>
      </c>
      <c r="M459" t="s">
        <v>82</v>
      </c>
      <c r="N459" s="6"/>
      <c r="O459" s="6">
        <v>65.150000000000006</v>
      </c>
      <c r="P459" s="6">
        <v>68.48</v>
      </c>
      <c r="Q459" s="6"/>
      <c r="R459" s="6">
        <v>0</v>
      </c>
      <c r="S459" s="6">
        <v>1412</v>
      </c>
      <c r="U459" t="s">
        <v>84</v>
      </c>
      <c r="V459" t="s">
        <v>112</v>
      </c>
      <c r="W459" s="6">
        <v>0</v>
      </c>
      <c r="X459" s="6">
        <v>88.89</v>
      </c>
      <c r="Y459" s="6">
        <v>262.2</v>
      </c>
      <c r="Z459" s="3">
        <v>2.95</v>
      </c>
      <c r="AA459" s="3">
        <v>0.06</v>
      </c>
      <c r="AB459">
        <v>2022</v>
      </c>
      <c r="AC459">
        <v>2022</v>
      </c>
      <c r="AF459">
        <v>68.475089629999999</v>
      </c>
      <c r="AG459" t="str">
        <f t="shared" si="7"/>
        <v>FER Round 10 PV (Group A)-Italy-2022</v>
      </c>
    </row>
    <row r="460" spans="1:33" x14ac:dyDescent="0.35">
      <c r="A460" t="s">
        <v>842</v>
      </c>
      <c r="B460" t="s">
        <v>75</v>
      </c>
      <c r="C460" t="s">
        <v>795</v>
      </c>
      <c r="D460" t="s">
        <v>172</v>
      </c>
      <c r="E460" t="s">
        <v>32</v>
      </c>
      <c r="G460" t="s">
        <v>78</v>
      </c>
      <c r="H460" t="s">
        <v>79</v>
      </c>
      <c r="I460" t="s">
        <v>127</v>
      </c>
      <c r="J460">
        <v>20</v>
      </c>
      <c r="K460">
        <v>0</v>
      </c>
      <c r="L460" t="s">
        <v>174</v>
      </c>
      <c r="M460" t="s">
        <v>82</v>
      </c>
      <c r="N460" s="6"/>
      <c r="O460" s="6">
        <v>65.150000000000006</v>
      </c>
      <c r="P460" s="6">
        <v>68.48</v>
      </c>
      <c r="Q460" s="6"/>
      <c r="R460" s="6">
        <v>0</v>
      </c>
      <c r="S460" s="6">
        <v>1412</v>
      </c>
      <c r="U460" t="s">
        <v>88</v>
      </c>
      <c r="V460" t="s">
        <v>112</v>
      </c>
      <c r="W460" s="6">
        <v>0</v>
      </c>
      <c r="X460" s="6">
        <v>22.4</v>
      </c>
      <c r="Y460" s="6">
        <v>262.2</v>
      </c>
      <c r="Z460" s="3">
        <v>11.71</v>
      </c>
      <c r="AA460" s="3">
        <v>0.02</v>
      </c>
      <c r="AB460">
        <v>2022</v>
      </c>
      <c r="AC460">
        <v>2022</v>
      </c>
      <c r="AF460">
        <v>68.478334559999993</v>
      </c>
      <c r="AG460" t="str">
        <f t="shared" si="7"/>
        <v>FER Round 10 Onshore Wind (Group A)-Italy-2022</v>
      </c>
    </row>
    <row r="461" spans="1:33" x14ac:dyDescent="0.35">
      <c r="A461" t="s">
        <v>843</v>
      </c>
      <c r="B461" t="s">
        <v>75</v>
      </c>
      <c r="C461" t="s">
        <v>795</v>
      </c>
      <c r="D461" t="s">
        <v>172</v>
      </c>
      <c r="E461" t="s">
        <v>28</v>
      </c>
      <c r="G461" t="s">
        <v>78</v>
      </c>
      <c r="H461" t="s">
        <v>79</v>
      </c>
      <c r="I461" t="s">
        <v>127</v>
      </c>
      <c r="J461">
        <v>20</v>
      </c>
      <c r="K461">
        <v>0</v>
      </c>
      <c r="L461" t="s">
        <v>174</v>
      </c>
      <c r="M461" t="s">
        <v>82</v>
      </c>
      <c r="N461" s="6"/>
      <c r="O461" s="6">
        <v>78.400000000000006</v>
      </c>
      <c r="P461" s="6">
        <v>84.78</v>
      </c>
      <c r="Q461" s="6"/>
      <c r="R461" s="6">
        <v>0</v>
      </c>
      <c r="S461" s="6">
        <v>358</v>
      </c>
      <c r="U461" t="s">
        <v>140</v>
      </c>
      <c r="V461" t="s">
        <v>112</v>
      </c>
      <c r="W461" s="6">
        <v>0</v>
      </c>
      <c r="X461" s="6">
        <v>2.9</v>
      </c>
      <c r="Y461" s="6">
        <v>2.9</v>
      </c>
      <c r="Z461" s="3">
        <v>1</v>
      </c>
      <c r="AA461" s="3">
        <v>0.01</v>
      </c>
      <c r="AB461">
        <v>2023</v>
      </c>
      <c r="AC461">
        <v>2022</v>
      </c>
      <c r="AD461" s="4">
        <v>44957</v>
      </c>
      <c r="AF461">
        <v>84.775086509999994</v>
      </c>
      <c r="AG461" t="str">
        <f t="shared" si="7"/>
        <v>FER Round 11 Hydro (Group C)-Italy-2023</v>
      </c>
    </row>
    <row r="462" spans="1:33" x14ac:dyDescent="0.35">
      <c r="A462" t="s">
        <v>844</v>
      </c>
      <c r="B462" t="s">
        <v>75</v>
      </c>
      <c r="C462" t="s">
        <v>795</v>
      </c>
      <c r="D462" t="s">
        <v>172</v>
      </c>
      <c r="E462" t="s">
        <v>31</v>
      </c>
      <c r="G462" t="s">
        <v>78</v>
      </c>
      <c r="H462" t="s">
        <v>79</v>
      </c>
      <c r="I462" t="s">
        <v>127</v>
      </c>
      <c r="J462">
        <v>20</v>
      </c>
      <c r="K462">
        <v>0</v>
      </c>
      <c r="L462" t="s">
        <v>174</v>
      </c>
      <c r="M462" t="s">
        <v>82</v>
      </c>
      <c r="N462" s="6"/>
      <c r="O462" s="6">
        <v>65.16</v>
      </c>
      <c r="P462" s="6">
        <v>70.459999999999994</v>
      </c>
      <c r="Q462" s="6"/>
      <c r="R462" s="6">
        <v>0</v>
      </c>
      <c r="S462" s="6">
        <v>1254</v>
      </c>
      <c r="U462" t="s">
        <v>84</v>
      </c>
      <c r="V462" t="s">
        <v>112</v>
      </c>
      <c r="W462" s="6">
        <v>0</v>
      </c>
      <c r="X462" s="6">
        <v>154.34</v>
      </c>
      <c r="Y462" s="6">
        <v>154.34</v>
      </c>
      <c r="Z462" s="3">
        <v>1</v>
      </c>
      <c r="AA462" s="3">
        <v>0.12</v>
      </c>
      <c r="AB462">
        <v>2023</v>
      </c>
      <c r="AC462">
        <v>2022</v>
      </c>
      <c r="AD462" s="4">
        <v>44957</v>
      </c>
      <c r="AF462">
        <v>70.463824250000002</v>
      </c>
      <c r="AG462" t="str">
        <f t="shared" si="7"/>
        <v>FER Round 11 PV (Group A)-Italy-2023</v>
      </c>
    </row>
    <row r="463" spans="1:33" x14ac:dyDescent="0.35">
      <c r="A463" t="s">
        <v>845</v>
      </c>
      <c r="B463" t="s">
        <v>75</v>
      </c>
      <c r="C463" t="s">
        <v>795</v>
      </c>
      <c r="D463" t="s">
        <v>172</v>
      </c>
      <c r="E463" t="s">
        <v>32</v>
      </c>
      <c r="G463" t="s">
        <v>78</v>
      </c>
      <c r="H463" t="s">
        <v>79</v>
      </c>
      <c r="I463" t="s">
        <v>127</v>
      </c>
      <c r="J463">
        <v>20</v>
      </c>
      <c r="K463">
        <v>0</v>
      </c>
      <c r="L463" t="s">
        <v>174</v>
      </c>
      <c r="M463" t="s">
        <v>82</v>
      </c>
      <c r="N463" s="6"/>
      <c r="O463" s="6">
        <v>65.150000000000006</v>
      </c>
      <c r="P463" s="6">
        <v>70.44</v>
      </c>
      <c r="Q463" s="6"/>
      <c r="R463" s="6">
        <v>0</v>
      </c>
      <c r="S463" s="6">
        <v>1254.4000000000001</v>
      </c>
      <c r="U463" t="s">
        <v>88</v>
      </c>
      <c r="V463" t="s">
        <v>112</v>
      </c>
      <c r="W463" s="6">
        <v>0</v>
      </c>
      <c r="X463" s="6">
        <v>213.85</v>
      </c>
      <c r="Y463" s="6">
        <v>213.85</v>
      </c>
      <c r="Z463" s="3">
        <v>1</v>
      </c>
      <c r="AA463" s="3">
        <v>0.17</v>
      </c>
      <c r="AB463">
        <v>2023</v>
      </c>
      <c r="AC463">
        <v>2022</v>
      </c>
      <c r="AD463" s="4">
        <v>44957</v>
      </c>
      <c r="AF463">
        <v>70.444305470000003</v>
      </c>
      <c r="AG463" t="str">
        <f t="shared" si="7"/>
        <v>FER Round 11 Onshore Wind (Group A)-Italy-2023</v>
      </c>
    </row>
    <row r="464" spans="1:33" x14ac:dyDescent="0.35">
      <c r="A464" t="s">
        <v>846</v>
      </c>
      <c r="B464" t="s">
        <v>75</v>
      </c>
      <c r="C464" t="s">
        <v>795</v>
      </c>
      <c r="D464" t="s">
        <v>172</v>
      </c>
      <c r="E464" t="s">
        <v>31</v>
      </c>
      <c r="G464" t="s">
        <v>78</v>
      </c>
      <c r="H464" t="s">
        <v>79</v>
      </c>
      <c r="I464" t="s">
        <v>127</v>
      </c>
      <c r="J464">
        <v>20</v>
      </c>
      <c r="K464">
        <v>0</v>
      </c>
      <c r="L464" t="s">
        <v>174</v>
      </c>
      <c r="M464" t="s">
        <v>82</v>
      </c>
      <c r="N464" s="6"/>
      <c r="O464" s="6">
        <v>65.150000000000006</v>
      </c>
      <c r="P464" s="6">
        <v>70.44</v>
      </c>
      <c r="Q464" s="6"/>
      <c r="R464" s="6">
        <v>0</v>
      </c>
      <c r="S464" s="6">
        <v>859</v>
      </c>
      <c r="U464" t="s">
        <v>84</v>
      </c>
      <c r="V464" t="s">
        <v>112</v>
      </c>
      <c r="W464" s="6">
        <v>0</v>
      </c>
      <c r="X464" s="6">
        <v>48.31</v>
      </c>
      <c r="Y464" s="6">
        <v>48.31</v>
      </c>
      <c r="Z464" s="3">
        <v>1</v>
      </c>
      <c r="AA464" s="3">
        <v>0.06</v>
      </c>
      <c r="AB464">
        <v>2023</v>
      </c>
      <c r="AC464">
        <v>2022</v>
      </c>
      <c r="AD464" s="4">
        <v>45016</v>
      </c>
      <c r="AF464">
        <v>70.442488440000005</v>
      </c>
      <c r="AG464" t="str">
        <f t="shared" si="7"/>
        <v>FER Round 12 PV (Group A)-Italy-2023</v>
      </c>
    </row>
    <row r="465" spans="1:33" x14ac:dyDescent="0.35">
      <c r="A465" t="s">
        <v>847</v>
      </c>
      <c r="B465" t="s">
        <v>75</v>
      </c>
      <c r="C465" t="s">
        <v>795</v>
      </c>
      <c r="D465" t="s">
        <v>172</v>
      </c>
      <c r="E465" t="s">
        <v>32</v>
      </c>
      <c r="G465" t="s">
        <v>78</v>
      </c>
      <c r="H465" t="s">
        <v>79</v>
      </c>
      <c r="I465" t="s">
        <v>127</v>
      </c>
      <c r="J465">
        <v>20</v>
      </c>
      <c r="K465">
        <v>0</v>
      </c>
      <c r="L465" t="s">
        <v>174</v>
      </c>
      <c r="M465" t="s">
        <v>82</v>
      </c>
      <c r="N465" s="6"/>
      <c r="O465" s="6">
        <v>65.16</v>
      </c>
      <c r="P465" s="6">
        <v>70.459999999999994</v>
      </c>
      <c r="Q465" s="6"/>
      <c r="R465" s="6">
        <v>0</v>
      </c>
      <c r="S465" s="6">
        <v>859</v>
      </c>
      <c r="U465" t="s">
        <v>88</v>
      </c>
      <c r="V465" t="s">
        <v>112</v>
      </c>
      <c r="W465" s="6">
        <v>0</v>
      </c>
      <c r="X465" s="6">
        <v>10</v>
      </c>
      <c r="Y465" s="6">
        <v>10</v>
      </c>
      <c r="Z465" s="3">
        <v>1</v>
      </c>
      <c r="AA465" s="3">
        <v>0.01</v>
      </c>
      <c r="AB465">
        <v>2023</v>
      </c>
      <c r="AC465">
        <v>2022</v>
      </c>
      <c r="AD465" s="4">
        <v>45016</v>
      </c>
      <c r="AF465">
        <v>70.462099910000006</v>
      </c>
      <c r="AG465" t="str">
        <f t="shared" si="7"/>
        <v>FER Round 12 Onshore Wind (Group A)-Italy-2023</v>
      </c>
    </row>
    <row r="466" spans="1:33" x14ac:dyDescent="0.35">
      <c r="A466" t="s">
        <v>848</v>
      </c>
      <c r="B466" t="s">
        <v>75</v>
      </c>
      <c r="C466" t="s">
        <v>795</v>
      </c>
      <c r="D466" t="s">
        <v>172</v>
      </c>
      <c r="E466" t="s">
        <v>28</v>
      </c>
      <c r="G466" t="s">
        <v>78</v>
      </c>
      <c r="H466" t="s">
        <v>79</v>
      </c>
      <c r="I466" t="s">
        <v>127</v>
      </c>
      <c r="J466">
        <v>20</v>
      </c>
      <c r="K466">
        <v>0</v>
      </c>
      <c r="L466" t="s">
        <v>174</v>
      </c>
      <c r="M466" t="s">
        <v>82</v>
      </c>
      <c r="N466" s="6" t="s">
        <v>849</v>
      </c>
      <c r="O466" s="6"/>
      <c r="P466" s="6"/>
      <c r="Q466" s="6"/>
      <c r="R466" s="6">
        <v>0</v>
      </c>
      <c r="S466" s="6">
        <v>100.5</v>
      </c>
      <c r="U466" t="s">
        <v>140</v>
      </c>
      <c r="V466" t="s">
        <v>112</v>
      </c>
      <c r="W466" s="6">
        <v>0</v>
      </c>
      <c r="X466" s="6">
        <v>0</v>
      </c>
      <c r="Y466" s="6">
        <v>0</v>
      </c>
      <c r="AB466">
        <v>2023</v>
      </c>
      <c r="AC466">
        <v>2023</v>
      </c>
      <c r="AD466" s="4">
        <v>45219</v>
      </c>
      <c r="AG466" t="str">
        <f t="shared" si="7"/>
        <v>FER Round 13 Hydro (Group B)-Italy-2023</v>
      </c>
    </row>
    <row r="467" spans="1:33" x14ac:dyDescent="0.35">
      <c r="A467" t="s">
        <v>850</v>
      </c>
      <c r="B467" t="s">
        <v>75</v>
      </c>
      <c r="C467" t="s">
        <v>795</v>
      </c>
      <c r="D467" t="s">
        <v>172</v>
      </c>
      <c r="E467" t="s">
        <v>28</v>
      </c>
      <c r="G467" t="s">
        <v>78</v>
      </c>
      <c r="H467" t="s">
        <v>79</v>
      </c>
      <c r="I467" t="s">
        <v>127</v>
      </c>
      <c r="J467">
        <v>20</v>
      </c>
      <c r="K467">
        <v>0</v>
      </c>
      <c r="L467" t="s">
        <v>174</v>
      </c>
      <c r="M467" t="s">
        <v>82</v>
      </c>
      <c r="N467" s="6" t="s">
        <v>851</v>
      </c>
      <c r="O467" s="6"/>
      <c r="P467" s="6"/>
      <c r="Q467" s="6"/>
      <c r="R467" s="6">
        <v>0</v>
      </c>
      <c r="S467" s="6">
        <v>354.8</v>
      </c>
      <c r="U467" t="s">
        <v>140</v>
      </c>
      <c r="V467" t="s">
        <v>112</v>
      </c>
      <c r="W467" s="6">
        <v>0</v>
      </c>
      <c r="X467" s="6">
        <v>0</v>
      </c>
      <c r="Y467" s="6">
        <v>0</v>
      </c>
      <c r="AB467">
        <v>2023</v>
      </c>
      <c r="AC467">
        <v>2023</v>
      </c>
      <c r="AD467" s="4">
        <v>45220</v>
      </c>
      <c r="AG467" t="str">
        <f t="shared" si="7"/>
        <v>FER Round 13 Hydro (Group C)-Italy-2023</v>
      </c>
    </row>
    <row r="468" spans="1:33" x14ac:dyDescent="0.35">
      <c r="A468" t="s">
        <v>852</v>
      </c>
      <c r="B468" t="s">
        <v>75</v>
      </c>
      <c r="C468" t="s">
        <v>795</v>
      </c>
      <c r="D468" t="s">
        <v>172</v>
      </c>
      <c r="E468" t="s">
        <v>31</v>
      </c>
      <c r="G468" t="s">
        <v>78</v>
      </c>
      <c r="H468" t="s">
        <v>79</v>
      </c>
      <c r="I468" t="s">
        <v>127</v>
      </c>
      <c r="J468">
        <v>20</v>
      </c>
      <c r="K468">
        <v>0</v>
      </c>
      <c r="L468" t="s">
        <v>174</v>
      </c>
      <c r="M468" t="s">
        <v>82</v>
      </c>
      <c r="N468" s="6" t="s">
        <v>853</v>
      </c>
      <c r="O468" s="6">
        <v>75.37</v>
      </c>
      <c r="P468" s="6">
        <v>81.5</v>
      </c>
      <c r="Q468" s="6"/>
      <c r="R468" s="6">
        <v>0</v>
      </c>
      <c r="S468" s="6">
        <v>772.5</v>
      </c>
      <c r="U468" t="s">
        <v>84</v>
      </c>
      <c r="V468" t="s">
        <v>112</v>
      </c>
      <c r="W468" s="6">
        <v>0</v>
      </c>
      <c r="X468" s="6">
        <v>327.7</v>
      </c>
      <c r="Y468" s="6">
        <v>327.7</v>
      </c>
      <c r="Z468" s="3">
        <v>1</v>
      </c>
      <c r="AA468" s="3">
        <v>0.42</v>
      </c>
      <c r="AB468">
        <v>2023</v>
      </c>
      <c r="AC468">
        <v>2023</v>
      </c>
      <c r="AD468" s="4">
        <v>45217</v>
      </c>
      <c r="AF468">
        <v>81.496102719999996</v>
      </c>
      <c r="AG468" t="str">
        <f t="shared" si="7"/>
        <v>FER Round 13 PV (Group A)-Italy-2023</v>
      </c>
    </row>
    <row r="469" spans="1:33" x14ac:dyDescent="0.35">
      <c r="A469" t="s">
        <v>854</v>
      </c>
      <c r="B469" t="s">
        <v>75</v>
      </c>
      <c r="C469" t="s">
        <v>795</v>
      </c>
      <c r="D469" t="s">
        <v>172</v>
      </c>
      <c r="E469" t="s">
        <v>32</v>
      </c>
      <c r="G469" t="s">
        <v>78</v>
      </c>
      <c r="H469" t="s">
        <v>79</v>
      </c>
      <c r="I469" t="s">
        <v>127</v>
      </c>
      <c r="J469">
        <v>20</v>
      </c>
      <c r="K469">
        <v>0</v>
      </c>
      <c r="L469" t="s">
        <v>174</v>
      </c>
      <c r="M469" t="s">
        <v>82</v>
      </c>
      <c r="N469" s="6"/>
      <c r="O469" s="6">
        <v>74.760000000000005</v>
      </c>
      <c r="P469" s="6">
        <v>80.84</v>
      </c>
      <c r="Q469" s="6"/>
      <c r="R469" s="6">
        <v>0</v>
      </c>
      <c r="S469" s="6">
        <v>773</v>
      </c>
      <c r="U469" t="s">
        <v>88</v>
      </c>
      <c r="V469" t="s">
        <v>112</v>
      </c>
      <c r="W469" s="6">
        <v>0</v>
      </c>
      <c r="X469" s="6">
        <v>673.4</v>
      </c>
      <c r="Y469" s="6">
        <v>673.4</v>
      </c>
      <c r="Z469" s="3">
        <v>1</v>
      </c>
      <c r="AA469" s="3">
        <v>0.87</v>
      </c>
      <c r="AB469">
        <v>2023</v>
      </c>
      <c r="AC469">
        <v>2023</v>
      </c>
      <c r="AD469" s="4">
        <v>45218</v>
      </c>
      <c r="AF469">
        <v>80.836433779999993</v>
      </c>
      <c r="AG469" t="str">
        <f t="shared" si="7"/>
        <v>FER Round 13 Onshore Wind (Group A)-Italy-2023</v>
      </c>
    </row>
    <row r="470" spans="1:33" x14ac:dyDescent="0.35">
      <c r="A470" t="s">
        <v>855</v>
      </c>
      <c r="B470" t="s">
        <v>75</v>
      </c>
      <c r="C470" t="s">
        <v>795</v>
      </c>
      <c r="D470" t="s">
        <v>172</v>
      </c>
      <c r="E470" t="s">
        <v>32</v>
      </c>
      <c r="G470" t="s">
        <v>78</v>
      </c>
      <c r="H470" t="s">
        <v>79</v>
      </c>
      <c r="I470" t="s">
        <v>127</v>
      </c>
      <c r="J470">
        <v>20</v>
      </c>
      <c r="K470">
        <v>0</v>
      </c>
      <c r="L470" t="s">
        <v>174</v>
      </c>
      <c r="M470" t="s">
        <v>82</v>
      </c>
      <c r="N470" s="6"/>
      <c r="O470" s="6" t="s">
        <v>856</v>
      </c>
      <c r="P470" s="6"/>
      <c r="Q470" s="6"/>
      <c r="R470" s="6">
        <v>0</v>
      </c>
      <c r="S470" s="6">
        <v>354.8</v>
      </c>
      <c r="U470" t="s">
        <v>88</v>
      </c>
      <c r="V470" t="s">
        <v>112</v>
      </c>
      <c r="W470" s="6">
        <v>0</v>
      </c>
      <c r="X470" s="6">
        <v>0</v>
      </c>
      <c r="Y470" s="6">
        <v>0</v>
      </c>
      <c r="AB470">
        <v>2023</v>
      </c>
      <c r="AC470">
        <v>2023</v>
      </c>
      <c r="AD470" s="4">
        <v>45221</v>
      </c>
      <c r="AG470" t="str">
        <f t="shared" si="7"/>
        <v>FER Round 13 Onshore Wind (Group C)-Italy-2023</v>
      </c>
    </row>
    <row r="471" spans="1:33" x14ac:dyDescent="0.35">
      <c r="A471" t="s">
        <v>857</v>
      </c>
      <c r="B471" t="s">
        <v>75</v>
      </c>
      <c r="C471" t="s">
        <v>795</v>
      </c>
      <c r="D471" t="s">
        <v>172</v>
      </c>
      <c r="E471" t="s">
        <v>31</v>
      </c>
      <c r="G471" t="s">
        <v>78</v>
      </c>
      <c r="H471" t="s">
        <v>79</v>
      </c>
      <c r="I471" t="s">
        <v>127</v>
      </c>
      <c r="J471">
        <v>20</v>
      </c>
      <c r="K471">
        <v>0</v>
      </c>
      <c r="L471" t="s">
        <v>174</v>
      </c>
      <c r="M471" t="s">
        <v>82</v>
      </c>
      <c r="N471" s="6"/>
      <c r="O471" s="6">
        <v>75.010000000000005</v>
      </c>
      <c r="P471" s="6">
        <v>81.14</v>
      </c>
      <c r="Q471" s="6"/>
      <c r="R471" s="6">
        <v>0</v>
      </c>
      <c r="S471" s="6">
        <v>287</v>
      </c>
      <c r="U471" t="s">
        <v>84</v>
      </c>
      <c r="V471" t="s">
        <v>112</v>
      </c>
      <c r="W471" s="6">
        <v>0</v>
      </c>
      <c r="X471" s="6">
        <v>145.51</v>
      </c>
      <c r="Y471" s="6">
        <v>145.51</v>
      </c>
      <c r="Z471" s="3">
        <v>1</v>
      </c>
      <c r="AA471" s="3">
        <v>0.51</v>
      </c>
      <c r="AB471">
        <v>2024</v>
      </c>
      <c r="AC471">
        <v>2024</v>
      </c>
      <c r="AD471" s="4">
        <v>45349</v>
      </c>
      <c r="AF471">
        <v>81.140161019999994</v>
      </c>
      <c r="AG471" t="str">
        <f t="shared" si="7"/>
        <v>FER Round 14 PV (Group A)-Italy-2024</v>
      </c>
    </row>
    <row r="472" spans="1:33" x14ac:dyDescent="0.35">
      <c r="A472" t="s">
        <v>858</v>
      </c>
      <c r="B472" t="s">
        <v>75</v>
      </c>
      <c r="C472" t="s">
        <v>795</v>
      </c>
      <c r="D472" t="s">
        <v>172</v>
      </c>
      <c r="E472" t="s">
        <v>32</v>
      </c>
      <c r="G472" t="s">
        <v>78</v>
      </c>
      <c r="H472" t="s">
        <v>79</v>
      </c>
      <c r="I472" t="s">
        <v>127</v>
      </c>
      <c r="J472">
        <v>20</v>
      </c>
      <c r="K472">
        <v>0</v>
      </c>
      <c r="L472" t="s">
        <v>174</v>
      </c>
      <c r="M472" t="s">
        <v>82</v>
      </c>
      <c r="N472" s="6"/>
      <c r="O472" s="6">
        <v>75.680000000000007</v>
      </c>
      <c r="P472" s="6">
        <v>81.86</v>
      </c>
      <c r="Q472" s="6"/>
      <c r="R472" s="6">
        <v>0</v>
      </c>
      <c r="S472" s="6">
        <v>90</v>
      </c>
      <c r="U472" t="s">
        <v>88</v>
      </c>
      <c r="V472" t="s">
        <v>112</v>
      </c>
      <c r="W472" s="6">
        <v>0</v>
      </c>
      <c r="X472" s="6">
        <v>97.8</v>
      </c>
      <c r="Y472" s="6">
        <v>97.8</v>
      </c>
      <c r="Z472" s="3">
        <v>1</v>
      </c>
      <c r="AA472" s="3">
        <v>1.0900000000000001</v>
      </c>
      <c r="AB472">
        <v>2024</v>
      </c>
      <c r="AC472">
        <v>2024</v>
      </c>
      <c r="AD472" s="4">
        <v>45349</v>
      </c>
      <c r="AF472">
        <v>81.861570880000002</v>
      </c>
      <c r="AG472" t="str">
        <f t="shared" si="7"/>
        <v>FER Round 14 Onshore Wind (Group A)-Italy-2024</v>
      </c>
    </row>
    <row r="473" spans="1:33" x14ac:dyDescent="0.35">
      <c r="A473" t="s">
        <v>859</v>
      </c>
      <c r="B473" t="s">
        <v>75</v>
      </c>
      <c r="C473" t="s">
        <v>795</v>
      </c>
      <c r="D473" t="s">
        <v>172</v>
      </c>
      <c r="E473" t="s">
        <v>31</v>
      </c>
      <c r="G473" t="s">
        <v>78</v>
      </c>
      <c r="H473" t="s">
        <v>79</v>
      </c>
      <c r="I473" t="s">
        <v>127</v>
      </c>
      <c r="J473">
        <v>20</v>
      </c>
      <c r="K473">
        <v>0</v>
      </c>
      <c r="L473" t="s">
        <v>174</v>
      </c>
      <c r="M473" t="s">
        <v>82</v>
      </c>
      <c r="N473" s="6"/>
      <c r="O473" s="6">
        <v>75.819999999999993</v>
      </c>
      <c r="P473" s="6">
        <v>82.01</v>
      </c>
      <c r="Q473" s="6"/>
      <c r="R473" s="6">
        <v>0</v>
      </c>
      <c r="S473" s="6">
        <v>0</v>
      </c>
      <c r="U473" t="s">
        <v>84</v>
      </c>
      <c r="V473" t="s">
        <v>112</v>
      </c>
      <c r="W473" s="6">
        <v>0</v>
      </c>
      <c r="X473" s="6">
        <v>322.2</v>
      </c>
      <c r="Y473" s="6">
        <v>322.2</v>
      </c>
      <c r="Z473" s="3">
        <v>1</v>
      </c>
      <c r="AA473" t="e">
        <v>#N/A</v>
      </c>
      <c r="AB473">
        <v>2024</v>
      </c>
      <c r="AC473">
        <v>2024</v>
      </c>
      <c r="AD473" s="4">
        <v>45499</v>
      </c>
      <c r="AF473">
        <v>82.012341509999999</v>
      </c>
      <c r="AG473" t="str">
        <f t="shared" si="7"/>
        <v>FER Round 15 PV (Group A)-Italy-2024</v>
      </c>
    </row>
    <row r="474" spans="1:33" x14ac:dyDescent="0.35">
      <c r="A474" t="s">
        <v>860</v>
      </c>
      <c r="B474" t="s">
        <v>75</v>
      </c>
      <c r="C474" t="s">
        <v>795</v>
      </c>
      <c r="D474" t="s">
        <v>172</v>
      </c>
      <c r="E474" t="s">
        <v>32</v>
      </c>
      <c r="G474" t="s">
        <v>78</v>
      </c>
      <c r="H474" t="s">
        <v>79</v>
      </c>
      <c r="I474" t="s">
        <v>127</v>
      </c>
      <c r="J474">
        <v>20</v>
      </c>
      <c r="K474">
        <v>0</v>
      </c>
      <c r="L474" t="s">
        <v>174</v>
      </c>
      <c r="M474" t="s">
        <v>82</v>
      </c>
      <c r="N474" s="6"/>
      <c r="O474" s="6">
        <v>76.11</v>
      </c>
      <c r="P474" s="6">
        <v>82.32</v>
      </c>
      <c r="Q474" s="6"/>
      <c r="R474" s="6">
        <v>0</v>
      </c>
      <c r="S474" s="6">
        <v>0</v>
      </c>
      <c r="U474" t="s">
        <v>88</v>
      </c>
      <c r="V474" t="s">
        <v>112</v>
      </c>
      <c r="W474" s="6">
        <v>0</v>
      </c>
      <c r="X474" s="6">
        <v>88.4</v>
      </c>
      <c r="Y474" s="6">
        <v>88.4</v>
      </c>
      <c r="Z474" s="3">
        <v>1</v>
      </c>
      <c r="AA474" t="e">
        <v>#N/A</v>
      </c>
      <c r="AB474">
        <v>2024</v>
      </c>
      <c r="AC474">
        <v>2024</v>
      </c>
      <c r="AD474" s="4">
        <v>45499</v>
      </c>
      <c r="AF474">
        <v>82.320590289999998</v>
      </c>
      <c r="AG474" t="str">
        <f t="shared" si="7"/>
        <v>FER Round 15 Onshore Wind (Group A)-Italy-2024</v>
      </c>
    </row>
    <row r="475" spans="1:33" x14ac:dyDescent="0.35">
      <c r="A475" t="s">
        <v>860</v>
      </c>
      <c r="B475" t="s">
        <v>75</v>
      </c>
      <c r="C475" t="s">
        <v>795</v>
      </c>
      <c r="D475" t="s">
        <v>172</v>
      </c>
      <c r="E475" t="s">
        <v>32</v>
      </c>
      <c r="G475" t="s">
        <v>78</v>
      </c>
      <c r="H475" t="s">
        <v>79</v>
      </c>
      <c r="I475" t="s">
        <v>127</v>
      </c>
      <c r="J475">
        <v>20</v>
      </c>
      <c r="K475">
        <v>0</v>
      </c>
      <c r="L475" t="s">
        <v>174</v>
      </c>
      <c r="M475" t="s">
        <v>82</v>
      </c>
      <c r="N475" s="6"/>
      <c r="O475" s="6">
        <v>75.39</v>
      </c>
      <c r="P475" s="6">
        <v>81.55</v>
      </c>
      <c r="Q475" s="6"/>
      <c r="R475" s="6">
        <v>0</v>
      </c>
      <c r="S475" s="6">
        <v>0</v>
      </c>
      <c r="U475" t="s">
        <v>88</v>
      </c>
      <c r="V475" t="s">
        <v>112</v>
      </c>
      <c r="W475" s="6">
        <v>0</v>
      </c>
      <c r="X475" s="6">
        <v>145.4</v>
      </c>
      <c r="Y475" s="6">
        <v>145.4</v>
      </c>
      <c r="Z475" s="3">
        <v>1</v>
      </c>
      <c r="AA475" t="e">
        <v>#N/A</v>
      </c>
      <c r="AB475">
        <v>2024</v>
      </c>
      <c r="AC475">
        <v>2024</v>
      </c>
      <c r="AD475" s="4">
        <v>45652</v>
      </c>
      <c r="AF475">
        <v>81.547968699999998</v>
      </c>
      <c r="AG475" t="str">
        <f t="shared" si="7"/>
        <v>FER Round 15 Onshore Wind (Group A)-Italy-2024</v>
      </c>
    </row>
    <row r="476" spans="1:33" x14ac:dyDescent="0.35">
      <c r="A476" t="s">
        <v>859</v>
      </c>
      <c r="B476" t="s">
        <v>75</v>
      </c>
      <c r="C476" t="s">
        <v>795</v>
      </c>
      <c r="D476" t="s">
        <v>172</v>
      </c>
      <c r="E476" t="s">
        <v>31</v>
      </c>
      <c r="G476" t="s">
        <v>78</v>
      </c>
      <c r="H476" t="s">
        <v>79</v>
      </c>
      <c r="I476" t="s">
        <v>127</v>
      </c>
      <c r="J476">
        <v>20</v>
      </c>
      <c r="K476">
        <v>0</v>
      </c>
      <c r="L476" t="s">
        <v>174</v>
      </c>
      <c r="M476" t="s">
        <v>82</v>
      </c>
      <c r="N476" s="6"/>
      <c r="O476" s="6">
        <v>74.7</v>
      </c>
      <c r="P476" s="6">
        <v>80.8</v>
      </c>
      <c r="Q476" s="6"/>
      <c r="R476" s="6">
        <v>0</v>
      </c>
      <c r="S476" s="6">
        <v>0</v>
      </c>
      <c r="U476" t="s">
        <v>84</v>
      </c>
      <c r="V476" t="s">
        <v>112</v>
      </c>
      <c r="W476" s="6">
        <v>0</v>
      </c>
      <c r="X476" s="6">
        <v>278.5</v>
      </c>
      <c r="Y476" s="6">
        <v>278.5</v>
      </c>
      <c r="Z476" s="3">
        <v>1</v>
      </c>
      <c r="AA476" t="e">
        <v>#N/A</v>
      </c>
      <c r="AB476">
        <v>2024</v>
      </c>
      <c r="AC476">
        <v>2024</v>
      </c>
      <c r="AD476" s="4">
        <v>45652</v>
      </c>
      <c r="AF476">
        <v>80.79510449</v>
      </c>
      <c r="AG476" t="str">
        <f t="shared" si="7"/>
        <v>FER Round 15 PV (Group A)-Italy-2024</v>
      </c>
    </row>
    <row r="477" spans="1:33" x14ac:dyDescent="0.35">
      <c r="A477" t="s">
        <v>861</v>
      </c>
      <c r="B477" t="s">
        <v>75</v>
      </c>
      <c r="C477" t="s">
        <v>795</v>
      </c>
      <c r="D477" t="s">
        <v>172</v>
      </c>
      <c r="E477" t="s">
        <v>31</v>
      </c>
      <c r="G477" t="s">
        <v>78</v>
      </c>
      <c r="H477" t="s">
        <v>79</v>
      </c>
      <c r="I477" t="s">
        <v>256</v>
      </c>
      <c r="J477">
        <v>20</v>
      </c>
      <c r="K477">
        <v>0</v>
      </c>
      <c r="L477" t="s">
        <v>174</v>
      </c>
      <c r="M477" t="s">
        <v>80</v>
      </c>
      <c r="N477" s="6" t="s">
        <v>862</v>
      </c>
      <c r="O477" s="6">
        <v>79.86</v>
      </c>
      <c r="P477" s="6">
        <v>86.38</v>
      </c>
      <c r="Q477" s="6"/>
      <c r="R477" s="6">
        <v>0</v>
      </c>
      <c r="S477" s="6">
        <v>740</v>
      </c>
      <c r="U477" t="s">
        <v>863</v>
      </c>
      <c r="V477" t="s">
        <v>153</v>
      </c>
      <c r="W477" s="6">
        <v>0</v>
      </c>
      <c r="X477" s="6">
        <v>1369</v>
      </c>
      <c r="Y477" s="6">
        <v>1550</v>
      </c>
      <c r="Z477" s="3">
        <v>1.1299999999999999</v>
      </c>
      <c r="AA477" s="3">
        <v>1.85</v>
      </c>
      <c r="AB477">
        <v>2024</v>
      </c>
      <c r="AC477">
        <v>2024</v>
      </c>
      <c r="AD477" s="4">
        <v>45447</v>
      </c>
      <c r="AE477" s="4">
        <v>46203</v>
      </c>
      <c r="AF477">
        <v>86.38182802</v>
      </c>
      <c r="AG477" t="str">
        <f t="shared" si="7"/>
        <v>PNRR Agrivoltaic Auction-Italy-2024</v>
      </c>
    </row>
    <row r="478" spans="1:33" x14ac:dyDescent="0.35">
      <c r="A478" t="s">
        <v>861</v>
      </c>
      <c r="B478" t="s">
        <v>75</v>
      </c>
      <c r="C478" t="s">
        <v>795</v>
      </c>
      <c r="D478" t="s">
        <v>172</v>
      </c>
      <c r="E478" t="s">
        <v>31</v>
      </c>
      <c r="G478" t="s">
        <v>78</v>
      </c>
      <c r="H478" t="s">
        <v>79</v>
      </c>
      <c r="I478" t="s">
        <v>256</v>
      </c>
      <c r="J478">
        <v>20</v>
      </c>
      <c r="K478">
        <v>0</v>
      </c>
      <c r="L478" t="s">
        <v>174</v>
      </c>
      <c r="M478" t="s">
        <v>80</v>
      </c>
      <c r="N478" s="6" t="s">
        <v>862</v>
      </c>
      <c r="O478" s="6">
        <v>88.92</v>
      </c>
      <c r="P478" s="6">
        <v>96.18</v>
      </c>
      <c r="Q478" s="6"/>
      <c r="R478" s="6">
        <v>0</v>
      </c>
      <c r="S478" s="6">
        <v>300</v>
      </c>
      <c r="U478" t="s">
        <v>863</v>
      </c>
      <c r="V478" t="s">
        <v>153</v>
      </c>
      <c r="W478" s="6">
        <v>0</v>
      </c>
      <c r="X478" s="6">
        <v>178.8</v>
      </c>
      <c r="Y478" s="6">
        <v>229</v>
      </c>
      <c r="Z478" s="3">
        <v>1.28</v>
      </c>
      <c r="AA478" s="3">
        <v>0.6</v>
      </c>
      <c r="AB478">
        <v>2024</v>
      </c>
      <c r="AC478">
        <v>2024</v>
      </c>
      <c r="AD478" s="4">
        <v>45447</v>
      </c>
      <c r="AE478" s="4">
        <v>46203</v>
      </c>
      <c r="AF478">
        <v>96.181719849999993</v>
      </c>
      <c r="AG478" t="str">
        <f t="shared" si="7"/>
        <v>PNRR Agrivoltaic Auction-Italy-2024</v>
      </c>
    </row>
    <row r="479" spans="1:33" x14ac:dyDescent="0.35">
      <c r="A479" t="s">
        <v>867</v>
      </c>
      <c r="B479" t="s">
        <v>75</v>
      </c>
      <c r="C479" t="s">
        <v>865</v>
      </c>
      <c r="D479" t="s">
        <v>172</v>
      </c>
      <c r="E479" t="s">
        <v>31</v>
      </c>
      <c r="G479" t="s">
        <v>92</v>
      </c>
      <c r="H479" t="s">
        <v>79</v>
      </c>
      <c r="I479" t="s">
        <v>156</v>
      </c>
      <c r="J479">
        <v>15</v>
      </c>
      <c r="K479">
        <v>0</v>
      </c>
      <c r="L479" t="s">
        <v>174</v>
      </c>
      <c r="M479" t="s">
        <v>80</v>
      </c>
      <c r="N479" s="6" t="s">
        <v>868</v>
      </c>
      <c r="O479" s="6">
        <v>48.88</v>
      </c>
      <c r="P479" s="6">
        <v>52.87</v>
      </c>
      <c r="Q479" s="6"/>
      <c r="R479" s="6">
        <v>90</v>
      </c>
      <c r="S479" s="6">
        <v>105</v>
      </c>
      <c r="U479" t="s">
        <v>84</v>
      </c>
      <c r="V479" t="s">
        <v>153</v>
      </c>
      <c r="W479" s="6"/>
      <c r="X479" s="6">
        <v>100</v>
      </c>
      <c r="Y479" s="6">
        <v>100</v>
      </c>
      <c r="Z479" s="3">
        <v>1</v>
      </c>
      <c r="AA479" s="3">
        <v>0.95</v>
      </c>
      <c r="AB479">
        <v>2024</v>
      </c>
      <c r="AC479">
        <v>2023</v>
      </c>
      <c r="AD479" s="4">
        <v>45058</v>
      </c>
      <c r="AE479" s="4">
        <v>46085</v>
      </c>
      <c r="AF479">
        <v>52.871822610000002</v>
      </c>
      <c r="AG479" t="str">
        <f t="shared" si="7"/>
        <v>Kosovo 2024 Solar PV Auction-Kosovo-2024</v>
      </c>
    </row>
    <row r="480" spans="1:33" x14ac:dyDescent="0.35">
      <c r="A480" t="s">
        <v>869</v>
      </c>
      <c r="B480" t="s">
        <v>75</v>
      </c>
      <c r="C480" t="s">
        <v>870</v>
      </c>
      <c r="D480" t="s">
        <v>172</v>
      </c>
      <c r="E480" t="s">
        <v>101</v>
      </c>
      <c r="G480" t="s">
        <v>78</v>
      </c>
      <c r="H480" t="s">
        <v>79</v>
      </c>
      <c r="I480" t="s">
        <v>80</v>
      </c>
      <c r="J480">
        <v>12</v>
      </c>
      <c r="K480">
        <v>0</v>
      </c>
      <c r="L480" t="s">
        <v>174</v>
      </c>
      <c r="M480" t="s">
        <v>82</v>
      </c>
      <c r="N480" s="6"/>
      <c r="O480" s="6">
        <v>0</v>
      </c>
      <c r="P480" s="6"/>
      <c r="Q480" s="6"/>
      <c r="R480" s="6"/>
      <c r="S480" s="6"/>
      <c r="U480" t="s">
        <v>102</v>
      </c>
      <c r="V480" t="s">
        <v>80</v>
      </c>
      <c r="W480" s="6">
        <v>300000</v>
      </c>
      <c r="X480" s="6">
        <v>200</v>
      </c>
      <c r="Y480" s="6">
        <v>200</v>
      </c>
      <c r="Z480" s="3">
        <v>1</v>
      </c>
      <c r="AA480" t="e">
        <v>#N/A</v>
      </c>
      <c r="AB480">
        <v>2019</v>
      </c>
      <c r="AC480">
        <v>2019</v>
      </c>
      <c r="AF480" t="e">
        <v>#N/A</v>
      </c>
      <c r="AG480" t="str">
        <f t="shared" si="7"/>
        <v>Lithuania Renewable Energy Auction Round 1-Lithuania-2019</v>
      </c>
    </row>
    <row r="481" spans="1:33" x14ac:dyDescent="0.35">
      <c r="A481" t="s">
        <v>873</v>
      </c>
      <c r="B481" t="s">
        <v>75</v>
      </c>
      <c r="C481" t="s">
        <v>870</v>
      </c>
      <c r="D481" t="s">
        <v>172</v>
      </c>
      <c r="E481" t="s">
        <v>32</v>
      </c>
      <c r="G481" t="s">
        <v>92</v>
      </c>
      <c r="H481" t="s">
        <v>79</v>
      </c>
      <c r="I481" t="s">
        <v>326</v>
      </c>
      <c r="K481">
        <v>0</v>
      </c>
      <c r="L481" t="s">
        <v>174</v>
      </c>
      <c r="M481" t="s">
        <v>80</v>
      </c>
      <c r="N481" s="6" t="s">
        <v>874</v>
      </c>
      <c r="O481" s="6"/>
      <c r="P481" s="6"/>
      <c r="Q481" s="6"/>
      <c r="R481" s="6">
        <v>580</v>
      </c>
      <c r="S481" s="6">
        <v>700</v>
      </c>
      <c r="U481" t="s">
        <v>251</v>
      </c>
      <c r="V481" t="s">
        <v>153</v>
      </c>
      <c r="W481" s="6"/>
      <c r="X481" s="6">
        <v>700</v>
      </c>
      <c r="Y481" s="6">
        <v>700</v>
      </c>
      <c r="Z481" s="3">
        <v>1</v>
      </c>
      <c r="AA481" s="3">
        <v>1</v>
      </c>
      <c r="AB481">
        <v>2023</v>
      </c>
      <c r="AC481">
        <v>2020</v>
      </c>
      <c r="AD481" s="4">
        <v>45016</v>
      </c>
      <c r="AE481" s="4">
        <v>47118</v>
      </c>
      <c r="AG481" t="str">
        <f t="shared" si="7"/>
        <v>Lithuania Offshore Wind Tender Round 1-Lithuania-2023</v>
      </c>
    </row>
    <row r="482" spans="1:33" x14ac:dyDescent="0.35">
      <c r="A482" t="s">
        <v>877</v>
      </c>
      <c r="B482" t="s">
        <v>75</v>
      </c>
      <c r="C482" t="s">
        <v>878</v>
      </c>
      <c r="D482" t="s">
        <v>172</v>
      </c>
      <c r="E482" t="s">
        <v>31</v>
      </c>
      <c r="G482" t="s">
        <v>78</v>
      </c>
      <c r="H482" t="s">
        <v>80</v>
      </c>
      <c r="I482" t="s">
        <v>80</v>
      </c>
      <c r="J482">
        <v>15</v>
      </c>
      <c r="K482">
        <v>0</v>
      </c>
      <c r="L482" t="s">
        <v>174</v>
      </c>
      <c r="M482" t="s">
        <v>80</v>
      </c>
      <c r="N482" s="6" t="s">
        <v>879</v>
      </c>
      <c r="O482" s="6">
        <v>105.3</v>
      </c>
      <c r="P482" s="6">
        <v>124.22</v>
      </c>
      <c r="Q482" s="6"/>
      <c r="R482" s="6">
        <v>0</v>
      </c>
      <c r="S482" s="6">
        <v>20</v>
      </c>
      <c r="U482" t="s">
        <v>84</v>
      </c>
      <c r="V482" t="s">
        <v>153</v>
      </c>
      <c r="W482" s="6">
        <v>0</v>
      </c>
      <c r="X482" s="6">
        <v>15.16</v>
      </c>
      <c r="Y482" s="6">
        <v>15.16</v>
      </c>
      <c r="Z482" s="3">
        <v>1</v>
      </c>
      <c r="AA482" s="3">
        <v>0.76</v>
      </c>
      <c r="AB482">
        <v>2018</v>
      </c>
      <c r="AC482">
        <v>2017</v>
      </c>
      <c r="AD482" s="4">
        <v>43155</v>
      </c>
      <c r="AE482" s="4">
        <v>43889</v>
      </c>
      <c r="AF482">
        <v>124.2184735</v>
      </c>
      <c r="AG482" t="str">
        <f t="shared" si="7"/>
        <v>Luxembourg  PV Auction - Round 1-Luxembourg-2018</v>
      </c>
    </row>
    <row r="483" spans="1:33" x14ac:dyDescent="0.35">
      <c r="A483" t="s">
        <v>880</v>
      </c>
      <c r="B483" t="s">
        <v>75</v>
      </c>
      <c r="C483" t="s">
        <v>878</v>
      </c>
      <c r="D483" t="s">
        <v>172</v>
      </c>
      <c r="E483" t="s">
        <v>31</v>
      </c>
      <c r="G483" t="s">
        <v>78</v>
      </c>
      <c r="H483" t="s">
        <v>80</v>
      </c>
      <c r="I483" t="s">
        <v>80</v>
      </c>
      <c r="J483">
        <v>25</v>
      </c>
      <c r="K483">
        <v>0</v>
      </c>
      <c r="L483" t="s">
        <v>174</v>
      </c>
      <c r="M483" t="s">
        <v>80</v>
      </c>
      <c r="N483" s="6" t="s">
        <v>881</v>
      </c>
      <c r="O483" s="6">
        <v>112.18</v>
      </c>
      <c r="P483" s="6">
        <v>125.55</v>
      </c>
      <c r="Q483" s="6"/>
      <c r="R483" s="6">
        <v>0</v>
      </c>
      <c r="S483" s="6">
        <v>40</v>
      </c>
      <c r="U483" t="s">
        <v>84</v>
      </c>
      <c r="V483" t="s">
        <v>153</v>
      </c>
      <c r="W483" s="6"/>
      <c r="X483" s="6">
        <v>30.78</v>
      </c>
      <c r="Y483" s="6">
        <v>30.78</v>
      </c>
      <c r="Z483" s="3">
        <v>1</v>
      </c>
      <c r="AA483" s="3">
        <v>0.77</v>
      </c>
      <c r="AB483">
        <v>2019</v>
      </c>
      <c r="AC483">
        <v>2019</v>
      </c>
      <c r="AD483" s="4">
        <v>43719</v>
      </c>
      <c r="AE483" s="4">
        <v>44455</v>
      </c>
      <c r="AF483">
        <v>125.5512031</v>
      </c>
      <c r="AG483" t="str">
        <f t="shared" si="7"/>
        <v>Luxembourg  PV Auction - Round 2-Luxembourg-2019</v>
      </c>
    </row>
    <row r="484" spans="1:33" x14ac:dyDescent="0.35">
      <c r="A484" t="s">
        <v>882</v>
      </c>
      <c r="B484" t="s">
        <v>75</v>
      </c>
      <c r="C484" t="s">
        <v>878</v>
      </c>
      <c r="D484" t="s">
        <v>172</v>
      </c>
      <c r="E484" t="s">
        <v>31</v>
      </c>
      <c r="G484" t="s">
        <v>78</v>
      </c>
      <c r="H484" t="s">
        <v>80</v>
      </c>
      <c r="I484" t="s">
        <v>80</v>
      </c>
      <c r="J484">
        <v>15</v>
      </c>
      <c r="K484">
        <v>0</v>
      </c>
      <c r="L484" t="s">
        <v>174</v>
      </c>
      <c r="M484" t="s">
        <v>80</v>
      </c>
      <c r="N484" s="6" t="s">
        <v>883</v>
      </c>
      <c r="O484" s="6">
        <v>109.31</v>
      </c>
      <c r="P484" s="6">
        <v>124.63</v>
      </c>
      <c r="Q484" s="6"/>
      <c r="R484" s="6">
        <v>0</v>
      </c>
      <c r="S484" s="6">
        <v>40</v>
      </c>
      <c r="U484" t="s">
        <v>84</v>
      </c>
      <c r="V484" t="s">
        <v>153</v>
      </c>
      <c r="W484" s="6">
        <v>0</v>
      </c>
      <c r="X484" s="6">
        <v>14.64</v>
      </c>
      <c r="Y484" s="6">
        <v>14.64</v>
      </c>
      <c r="Z484" s="3">
        <v>1</v>
      </c>
      <c r="AA484" s="3">
        <v>0.37</v>
      </c>
      <c r="AB484">
        <v>2020</v>
      </c>
      <c r="AC484">
        <v>2020</v>
      </c>
      <c r="AD484" s="4">
        <v>44114</v>
      </c>
      <c r="AE484" s="4">
        <v>44849</v>
      </c>
      <c r="AF484">
        <v>124.6266104</v>
      </c>
      <c r="AG484" t="str">
        <f t="shared" si="7"/>
        <v>Luxembourg  PV Auction - Round 3-Luxembourg-2020</v>
      </c>
    </row>
    <row r="485" spans="1:33" x14ac:dyDescent="0.35">
      <c r="A485" t="s">
        <v>884</v>
      </c>
      <c r="B485" t="s">
        <v>75</v>
      </c>
      <c r="C485" t="s">
        <v>878</v>
      </c>
      <c r="D485" t="s">
        <v>172</v>
      </c>
      <c r="E485" t="s">
        <v>31</v>
      </c>
      <c r="G485" t="s">
        <v>78</v>
      </c>
      <c r="H485" t="s">
        <v>80</v>
      </c>
      <c r="I485" t="s">
        <v>80</v>
      </c>
      <c r="J485">
        <v>15</v>
      </c>
      <c r="K485">
        <v>0</v>
      </c>
      <c r="L485" t="s">
        <v>174</v>
      </c>
      <c r="M485" t="s">
        <v>80</v>
      </c>
      <c r="N485" s="6" t="s">
        <v>885</v>
      </c>
      <c r="O485" s="6">
        <v>110.07</v>
      </c>
      <c r="P485" s="6">
        <v>115.69</v>
      </c>
      <c r="Q485" s="6"/>
      <c r="R485" s="6">
        <v>0</v>
      </c>
      <c r="S485" s="6">
        <v>55</v>
      </c>
      <c r="U485" t="s">
        <v>84</v>
      </c>
      <c r="V485" t="s">
        <v>153</v>
      </c>
      <c r="W485" s="6">
        <v>0</v>
      </c>
      <c r="X485" s="6">
        <v>14.34</v>
      </c>
      <c r="Y485" s="6"/>
      <c r="Z485" s="3">
        <v>0</v>
      </c>
      <c r="AA485" s="3">
        <v>0.26</v>
      </c>
      <c r="AB485">
        <v>2022</v>
      </c>
      <c r="AC485">
        <v>2021</v>
      </c>
      <c r="AD485" s="4">
        <v>44464</v>
      </c>
      <c r="AE485" s="4">
        <v>45153</v>
      </c>
      <c r="AF485">
        <v>115.6926634</v>
      </c>
      <c r="AG485" t="str">
        <f t="shared" si="7"/>
        <v>Luxembourg  PV Auction - Round 4-Luxembourg-2022</v>
      </c>
    </row>
    <row r="486" spans="1:33" x14ac:dyDescent="0.35">
      <c r="A486" t="s">
        <v>886</v>
      </c>
      <c r="B486" t="s">
        <v>75</v>
      </c>
      <c r="C486" t="s">
        <v>878</v>
      </c>
      <c r="D486" t="s">
        <v>172</v>
      </c>
      <c r="E486" t="s">
        <v>31</v>
      </c>
      <c r="G486" t="s">
        <v>78</v>
      </c>
      <c r="H486" t="s">
        <v>80</v>
      </c>
      <c r="I486" t="s">
        <v>80</v>
      </c>
      <c r="J486">
        <v>15</v>
      </c>
      <c r="K486">
        <v>0</v>
      </c>
      <c r="L486" t="s">
        <v>174</v>
      </c>
      <c r="M486" t="s">
        <v>80</v>
      </c>
      <c r="N486" s="6" t="s">
        <v>885</v>
      </c>
      <c r="O486" s="6">
        <v>107.78</v>
      </c>
      <c r="P486" s="6">
        <v>116.54</v>
      </c>
      <c r="Q486" s="6"/>
      <c r="R486" s="6">
        <v>0</v>
      </c>
      <c r="S486" s="6">
        <v>55</v>
      </c>
      <c r="U486" t="s">
        <v>84</v>
      </c>
      <c r="V486" t="s">
        <v>153</v>
      </c>
      <c r="W486" s="6">
        <v>0</v>
      </c>
      <c r="X486" s="6">
        <v>5.86</v>
      </c>
      <c r="Y486" s="6"/>
      <c r="Z486" s="3">
        <v>0</v>
      </c>
      <c r="AA486" s="3">
        <v>0.11</v>
      </c>
      <c r="AB486">
        <v>2023</v>
      </c>
      <c r="AC486">
        <v>2022</v>
      </c>
      <c r="AD486" s="4">
        <v>44898</v>
      </c>
      <c r="AE486" s="4">
        <v>45761</v>
      </c>
      <c r="AF486">
        <v>116.54411760000001</v>
      </c>
      <c r="AG486" t="str">
        <f t="shared" si="7"/>
        <v>Luxembourg  PV Auction - Round 5-Luxembourg-2023</v>
      </c>
    </row>
    <row r="487" spans="1:33" x14ac:dyDescent="0.35">
      <c r="A487" t="s">
        <v>887</v>
      </c>
      <c r="B487" t="s">
        <v>75</v>
      </c>
      <c r="C487" t="s">
        <v>878</v>
      </c>
      <c r="D487" t="s">
        <v>172</v>
      </c>
      <c r="E487" t="s">
        <v>31</v>
      </c>
      <c r="G487" t="s">
        <v>78</v>
      </c>
      <c r="H487" t="s">
        <v>80</v>
      </c>
      <c r="I487" t="s">
        <v>80</v>
      </c>
      <c r="J487">
        <v>15</v>
      </c>
      <c r="K487">
        <v>0</v>
      </c>
      <c r="L487" t="s">
        <v>174</v>
      </c>
      <c r="M487" t="s">
        <v>80</v>
      </c>
      <c r="N487" s="6" t="s">
        <v>888</v>
      </c>
      <c r="O487" s="6">
        <v>117.7</v>
      </c>
      <c r="P487" s="6">
        <v>127.27</v>
      </c>
      <c r="Q487" s="6"/>
      <c r="R487" s="6">
        <v>0</v>
      </c>
      <c r="S487" s="6">
        <v>50</v>
      </c>
      <c r="U487" t="s">
        <v>84</v>
      </c>
      <c r="V487" t="s">
        <v>153</v>
      </c>
      <c r="W487" s="6">
        <v>0</v>
      </c>
      <c r="X487" s="6">
        <v>52.73</v>
      </c>
      <c r="Y487" s="6"/>
      <c r="Z487" s="3">
        <v>0</v>
      </c>
      <c r="AA487" s="3">
        <v>1.05</v>
      </c>
      <c r="AB487">
        <v>2023</v>
      </c>
      <c r="AC487">
        <v>2022</v>
      </c>
      <c r="AD487" s="4">
        <v>44856</v>
      </c>
      <c r="AE487" s="4">
        <v>45870</v>
      </c>
      <c r="AF487">
        <v>127.2707612</v>
      </c>
      <c r="AG487" t="str">
        <f t="shared" si="7"/>
        <v>Luxembourg Agri-PV Pilot Tender-Luxembourg-2023</v>
      </c>
    </row>
    <row r="488" spans="1:33" x14ac:dyDescent="0.35">
      <c r="A488" t="s">
        <v>889</v>
      </c>
      <c r="B488" t="s">
        <v>75</v>
      </c>
      <c r="C488" t="s">
        <v>890</v>
      </c>
      <c r="D488" t="s">
        <v>172</v>
      </c>
      <c r="E488" t="s">
        <v>31</v>
      </c>
      <c r="G488" t="s">
        <v>92</v>
      </c>
      <c r="H488" t="s">
        <v>80</v>
      </c>
      <c r="I488" t="s">
        <v>313</v>
      </c>
      <c r="J488">
        <v>4</v>
      </c>
      <c r="K488">
        <v>0</v>
      </c>
      <c r="L488" t="s">
        <v>174</v>
      </c>
      <c r="M488" t="s">
        <v>82</v>
      </c>
      <c r="N488" s="6" t="s">
        <v>891</v>
      </c>
      <c r="O488" s="6"/>
      <c r="P488" s="6"/>
      <c r="Q488" s="6"/>
      <c r="R488" s="6"/>
      <c r="S488" s="6">
        <v>10</v>
      </c>
      <c r="U488" t="s">
        <v>84</v>
      </c>
      <c r="V488" t="s">
        <v>153</v>
      </c>
      <c r="W488" s="6"/>
      <c r="X488" s="6">
        <v>10</v>
      </c>
      <c r="Y488" s="6"/>
      <c r="Z488" t="e">
        <v>#N/A</v>
      </c>
      <c r="AA488" s="3">
        <v>1</v>
      </c>
      <c r="AB488">
        <v>2019</v>
      </c>
      <c r="AC488">
        <v>2019</v>
      </c>
      <c r="AE488" s="4">
        <v>44075</v>
      </c>
      <c r="AG488" t="str">
        <f t="shared" si="7"/>
        <v>North Macedonia Oslomej Solar PV Tender Phase 1-North Macedonia-2019</v>
      </c>
    </row>
    <row r="489" spans="1:33" x14ac:dyDescent="0.35">
      <c r="A489" t="s">
        <v>892</v>
      </c>
      <c r="B489" t="s">
        <v>75</v>
      </c>
      <c r="C489" t="s">
        <v>890</v>
      </c>
      <c r="D489" t="s">
        <v>172</v>
      </c>
      <c r="E489" t="s">
        <v>31</v>
      </c>
      <c r="G489" t="s">
        <v>92</v>
      </c>
      <c r="H489" t="s">
        <v>80</v>
      </c>
      <c r="I489" t="s">
        <v>313</v>
      </c>
      <c r="J489">
        <v>15</v>
      </c>
      <c r="K489">
        <v>0</v>
      </c>
      <c r="L489" t="s">
        <v>174</v>
      </c>
      <c r="M489" t="s">
        <v>82</v>
      </c>
      <c r="N489" s="6" t="s">
        <v>893</v>
      </c>
      <c r="O489" s="6"/>
      <c r="P489" s="6"/>
      <c r="Q489" s="6"/>
      <c r="R489" s="6"/>
      <c r="S489" s="6">
        <v>35</v>
      </c>
      <c r="U489" t="s">
        <v>84</v>
      </c>
      <c r="V489" t="s">
        <v>153</v>
      </c>
      <c r="W489" s="6"/>
      <c r="X489" s="6"/>
      <c r="Y489" s="6"/>
      <c r="AB489">
        <v>2020</v>
      </c>
      <c r="AC489">
        <v>2019</v>
      </c>
      <c r="AG489" t="str">
        <f t="shared" si="7"/>
        <v>North Macedonia Solar PV Tender Phase 1-North Macedonia-2020</v>
      </c>
    </row>
    <row r="490" spans="1:33" x14ac:dyDescent="0.35">
      <c r="A490" t="s">
        <v>894</v>
      </c>
      <c r="B490" t="s">
        <v>75</v>
      </c>
      <c r="C490" t="s">
        <v>890</v>
      </c>
      <c r="D490" t="s">
        <v>172</v>
      </c>
      <c r="E490" t="s">
        <v>31</v>
      </c>
      <c r="G490" t="s">
        <v>92</v>
      </c>
      <c r="H490" t="s">
        <v>80</v>
      </c>
      <c r="I490" t="s">
        <v>313</v>
      </c>
      <c r="J490">
        <v>15</v>
      </c>
      <c r="K490">
        <v>0</v>
      </c>
      <c r="L490" t="s">
        <v>174</v>
      </c>
      <c r="M490" t="s">
        <v>82</v>
      </c>
      <c r="N490" s="6" t="s">
        <v>895</v>
      </c>
      <c r="O490" s="6"/>
      <c r="P490" s="6"/>
      <c r="Q490" s="6"/>
      <c r="R490" s="6"/>
      <c r="S490" s="6">
        <v>27</v>
      </c>
      <c r="U490" t="s">
        <v>84</v>
      </c>
      <c r="V490" t="s">
        <v>153</v>
      </c>
      <c r="W490" s="6"/>
      <c r="X490" s="6">
        <v>21</v>
      </c>
      <c r="Y490" s="6">
        <v>21</v>
      </c>
      <c r="Z490" s="3">
        <v>1</v>
      </c>
      <c r="AA490" s="3">
        <v>0.78</v>
      </c>
      <c r="AB490">
        <v>2020</v>
      </c>
      <c r="AC490">
        <v>2019</v>
      </c>
      <c r="AE490" s="4">
        <v>45066</v>
      </c>
      <c r="AG490" t="str">
        <f t="shared" si="7"/>
        <v>North Macedonia Oslomej Solar PV Tender Phase 2 -North Macedonia-2020</v>
      </c>
    </row>
    <row r="491" spans="1:33" x14ac:dyDescent="0.35">
      <c r="A491" t="s">
        <v>896</v>
      </c>
      <c r="B491" t="s">
        <v>75</v>
      </c>
      <c r="C491" t="s">
        <v>890</v>
      </c>
      <c r="D491" t="s">
        <v>172</v>
      </c>
      <c r="E491" t="s">
        <v>31</v>
      </c>
      <c r="G491" t="s">
        <v>92</v>
      </c>
      <c r="H491" t="s">
        <v>80</v>
      </c>
      <c r="I491" t="s">
        <v>121</v>
      </c>
      <c r="J491">
        <v>15</v>
      </c>
      <c r="K491">
        <v>0</v>
      </c>
      <c r="L491" t="s">
        <v>174</v>
      </c>
      <c r="M491" t="s">
        <v>82</v>
      </c>
      <c r="N491" s="6" t="s">
        <v>897</v>
      </c>
      <c r="O491" s="6"/>
      <c r="P491" s="6"/>
      <c r="Q491" s="6"/>
      <c r="R491" s="6"/>
      <c r="S491" s="6">
        <v>100</v>
      </c>
      <c r="U491" t="s">
        <v>84</v>
      </c>
      <c r="V491" t="s">
        <v>153</v>
      </c>
      <c r="W491" s="6"/>
      <c r="X491" s="6">
        <v>100</v>
      </c>
      <c r="Y491" s="6">
        <v>100</v>
      </c>
      <c r="Z491" s="3">
        <v>1</v>
      </c>
      <c r="AA491" s="3">
        <v>1</v>
      </c>
      <c r="AB491">
        <v>2021</v>
      </c>
      <c r="AC491">
        <v>2019</v>
      </c>
      <c r="AG491" t="str">
        <f t="shared" si="7"/>
        <v>North Macedonia Solar PV Tender Phase 2 -North Macedonia-2021</v>
      </c>
    </row>
    <row r="492" spans="1:33" x14ac:dyDescent="0.35">
      <c r="A492" t="s">
        <v>903</v>
      </c>
      <c r="B492" t="s">
        <v>75</v>
      </c>
      <c r="C492" t="s">
        <v>904</v>
      </c>
      <c r="D492" t="s">
        <v>172</v>
      </c>
      <c r="E492" t="s">
        <v>31</v>
      </c>
      <c r="G492" t="s">
        <v>92</v>
      </c>
      <c r="H492" t="s">
        <v>80</v>
      </c>
      <c r="I492" t="s">
        <v>80</v>
      </c>
      <c r="J492">
        <v>30</v>
      </c>
      <c r="K492">
        <v>0</v>
      </c>
      <c r="L492" t="s">
        <v>174</v>
      </c>
      <c r="M492" t="s">
        <v>80</v>
      </c>
      <c r="N492" s="6"/>
      <c r="O492" s="6"/>
      <c r="P492" s="6"/>
      <c r="Q492" s="6"/>
      <c r="R492" s="6">
        <v>0</v>
      </c>
      <c r="S492" s="6">
        <v>200</v>
      </c>
      <c r="U492" t="s">
        <v>84</v>
      </c>
      <c r="V492" t="s">
        <v>80</v>
      </c>
      <c r="W492" s="6"/>
      <c r="X492" s="6"/>
      <c r="Y492" s="6">
        <v>0</v>
      </c>
      <c r="AB492">
        <v>2016</v>
      </c>
      <c r="AG492" t="str">
        <f t="shared" si="7"/>
        <v>Montenegro Briska Gora Land Lease for Solar Project-Montenegro-2016</v>
      </c>
    </row>
    <row r="493" spans="1:33" x14ac:dyDescent="0.35">
      <c r="A493" t="s">
        <v>905</v>
      </c>
      <c r="B493" t="s">
        <v>75</v>
      </c>
      <c r="C493" t="s">
        <v>904</v>
      </c>
      <c r="D493" t="s">
        <v>172</v>
      </c>
      <c r="E493" t="s">
        <v>32</v>
      </c>
      <c r="G493" t="s">
        <v>92</v>
      </c>
      <c r="H493" t="s">
        <v>80</v>
      </c>
      <c r="I493" t="s">
        <v>80</v>
      </c>
      <c r="K493">
        <v>0</v>
      </c>
      <c r="L493" t="s">
        <v>174</v>
      </c>
      <c r="M493" t="s">
        <v>80</v>
      </c>
      <c r="N493" s="6" t="s">
        <v>906</v>
      </c>
      <c r="O493" s="6"/>
      <c r="P493" s="6"/>
      <c r="Q493" s="6"/>
      <c r="R493" s="6">
        <v>0</v>
      </c>
      <c r="S493" s="6">
        <v>70</v>
      </c>
      <c r="U493" t="s">
        <v>88</v>
      </c>
      <c r="V493" t="s">
        <v>80</v>
      </c>
      <c r="W493" s="6"/>
      <c r="X493" s="6">
        <v>70</v>
      </c>
      <c r="Y493" s="6"/>
      <c r="Z493" t="e">
        <v>#N/A</v>
      </c>
      <c r="AA493" s="3">
        <v>1</v>
      </c>
      <c r="AB493">
        <v>2019</v>
      </c>
      <c r="AC493">
        <v>2019</v>
      </c>
      <c r="AD493" s="4">
        <v>43690</v>
      </c>
      <c r="AG493" t="str">
        <f t="shared" si="7"/>
        <v>Montenegro Brajici Land Lease for 70 MW Wind Project-Montenegro-2019</v>
      </c>
    </row>
    <row r="494" spans="1:33" x14ac:dyDescent="0.35">
      <c r="A494" t="s">
        <v>907</v>
      </c>
      <c r="B494" t="s">
        <v>75</v>
      </c>
      <c r="C494" t="s">
        <v>908</v>
      </c>
      <c r="D494" t="s">
        <v>172</v>
      </c>
      <c r="E494" t="s">
        <v>188</v>
      </c>
      <c r="G494" t="s">
        <v>78</v>
      </c>
      <c r="H494" t="s">
        <v>79</v>
      </c>
      <c r="I494" t="s">
        <v>256</v>
      </c>
      <c r="J494">
        <v>15</v>
      </c>
      <c r="K494">
        <v>0</v>
      </c>
      <c r="L494" t="s">
        <v>174</v>
      </c>
      <c r="M494" t="s">
        <v>82</v>
      </c>
      <c r="N494" s="6"/>
      <c r="O494" s="6">
        <v>39.22</v>
      </c>
      <c r="P494" s="6">
        <v>57.41</v>
      </c>
      <c r="Q494" s="6"/>
      <c r="R494" s="6"/>
      <c r="S494" s="6"/>
      <c r="U494" t="s">
        <v>796</v>
      </c>
      <c r="V494" t="s">
        <v>80</v>
      </c>
      <c r="W494" s="6">
        <v>0</v>
      </c>
      <c r="X494" s="6">
        <v>77.75</v>
      </c>
      <c r="Y494" s="6">
        <v>77.75</v>
      </c>
      <c r="Z494" s="3">
        <v>1</v>
      </c>
      <c r="AA494" t="e">
        <v>#N/A</v>
      </c>
      <c r="AB494">
        <v>2008</v>
      </c>
      <c r="AE494" s="4">
        <v>41274</v>
      </c>
      <c r="AF494">
        <v>57.405593279999998</v>
      </c>
      <c r="AG494" t="str">
        <f t="shared" si="7"/>
        <v>SDE 2008 - Waste to Energy-Netherlands-2008</v>
      </c>
    </row>
    <row r="495" spans="1:33" x14ac:dyDescent="0.35">
      <c r="A495" t="s">
        <v>909</v>
      </c>
      <c r="B495" t="s">
        <v>75</v>
      </c>
      <c r="C495" t="s">
        <v>908</v>
      </c>
      <c r="D495" t="s">
        <v>172</v>
      </c>
      <c r="E495" t="s">
        <v>31</v>
      </c>
      <c r="G495" t="s">
        <v>78</v>
      </c>
      <c r="H495" t="s">
        <v>79</v>
      </c>
      <c r="I495" t="s">
        <v>256</v>
      </c>
      <c r="J495">
        <v>15</v>
      </c>
      <c r="K495">
        <v>0</v>
      </c>
      <c r="L495" t="s">
        <v>174</v>
      </c>
      <c r="M495" t="s">
        <v>82</v>
      </c>
      <c r="N495" s="6"/>
      <c r="O495" s="6">
        <v>347.16</v>
      </c>
      <c r="P495" s="6">
        <v>508.14</v>
      </c>
      <c r="Q495" s="6"/>
      <c r="R495" s="6"/>
      <c r="S495" s="6"/>
      <c r="U495" t="s">
        <v>84</v>
      </c>
      <c r="V495" t="s">
        <v>80</v>
      </c>
      <c r="W495" s="6">
        <v>0</v>
      </c>
      <c r="X495" s="6">
        <v>9.2200000000000006</v>
      </c>
      <c r="Y495" s="6">
        <v>9.2200000000000006</v>
      </c>
      <c r="Z495" s="3">
        <v>1</v>
      </c>
      <c r="AA495" t="e">
        <v>#N/A</v>
      </c>
      <c r="AB495">
        <v>2008</v>
      </c>
      <c r="AE495" s="4">
        <v>41274</v>
      </c>
      <c r="AF495">
        <v>508.13592030000001</v>
      </c>
      <c r="AG495" t="str">
        <f t="shared" si="7"/>
        <v>SDE 2008 - Solar PV-Netherlands-2008</v>
      </c>
    </row>
    <row r="496" spans="1:33" x14ac:dyDescent="0.35">
      <c r="A496" t="s">
        <v>910</v>
      </c>
      <c r="B496" t="s">
        <v>75</v>
      </c>
      <c r="C496" t="s">
        <v>908</v>
      </c>
      <c r="D496" t="s">
        <v>172</v>
      </c>
      <c r="E496" t="s">
        <v>32</v>
      </c>
      <c r="G496" t="s">
        <v>78</v>
      </c>
      <c r="H496" t="s">
        <v>79</v>
      </c>
      <c r="I496" t="s">
        <v>256</v>
      </c>
      <c r="J496">
        <v>15</v>
      </c>
      <c r="K496">
        <v>0</v>
      </c>
      <c r="L496" t="s">
        <v>174</v>
      </c>
      <c r="M496" t="s">
        <v>82</v>
      </c>
      <c r="N496" s="6"/>
      <c r="O496" s="6">
        <v>58.43</v>
      </c>
      <c r="P496" s="6">
        <v>85.53</v>
      </c>
      <c r="Q496" s="6"/>
      <c r="R496" s="6"/>
      <c r="S496" s="6"/>
      <c r="U496" t="s">
        <v>88</v>
      </c>
      <c r="V496" t="s">
        <v>80</v>
      </c>
      <c r="W496" s="6">
        <v>0</v>
      </c>
      <c r="X496" s="6">
        <v>46.44</v>
      </c>
      <c r="Y496" s="6">
        <v>46.44</v>
      </c>
      <c r="Z496" s="3">
        <v>1</v>
      </c>
      <c r="AA496" t="e">
        <v>#N/A</v>
      </c>
      <c r="AB496">
        <v>2008</v>
      </c>
      <c r="AE496" s="4">
        <v>41274</v>
      </c>
      <c r="AF496">
        <v>85.528962219999997</v>
      </c>
      <c r="AG496" t="str">
        <f t="shared" si="7"/>
        <v>SDE 2008 - Onshore Wind-Netherlands-2008</v>
      </c>
    </row>
    <row r="497" spans="1:33" x14ac:dyDescent="0.35">
      <c r="A497" t="s">
        <v>911</v>
      </c>
      <c r="B497" t="s">
        <v>75</v>
      </c>
      <c r="C497" t="s">
        <v>908</v>
      </c>
      <c r="D497" t="s">
        <v>172</v>
      </c>
      <c r="E497" t="s">
        <v>188</v>
      </c>
      <c r="G497" t="s">
        <v>78</v>
      </c>
      <c r="H497" t="s">
        <v>79</v>
      </c>
      <c r="I497" t="s">
        <v>256</v>
      </c>
      <c r="J497">
        <v>12</v>
      </c>
      <c r="K497">
        <v>0</v>
      </c>
      <c r="L497" t="s">
        <v>174</v>
      </c>
      <c r="M497" t="s">
        <v>82</v>
      </c>
      <c r="N497" s="6"/>
      <c r="O497" s="6">
        <v>65.13</v>
      </c>
      <c r="P497" s="6">
        <v>95.32</v>
      </c>
      <c r="Q497" s="6"/>
      <c r="R497" s="6"/>
      <c r="S497" s="6"/>
      <c r="U497" t="s">
        <v>190</v>
      </c>
      <c r="V497" t="s">
        <v>80</v>
      </c>
      <c r="W497" s="6">
        <v>0</v>
      </c>
      <c r="X497" s="6">
        <v>64.2</v>
      </c>
      <c r="Y497" s="6">
        <v>64.2</v>
      </c>
      <c r="Z497" s="3">
        <v>1</v>
      </c>
      <c r="AA497" t="e">
        <v>#N/A</v>
      </c>
      <c r="AB497">
        <v>2008</v>
      </c>
      <c r="AE497" s="4">
        <v>41639</v>
      </c>
      <c r="AF497">
        <v>95.324244550000003</v>
      </c>
      <c r="AG497" t="str">
        <f t="shared" si="7"/>
        <v>SDE 2009 - Bioenergy (includes Biomass)-Netherlands-2008</v>
      </c>
    </row>
    <row r="498" spans="1:33" x14ac:dyDescent="0.35">
      <c r="A498" t="s">
        <v>912</v>
      </c>
      <c r="B498" t="s">
        <v>75</v>
      </c>
      <c r="C498" t="s">
        <v>908</v>
      </c>
      <c r="D498" t="s">
        <v>172</v>
      </c>
      <c r="E498" t="s">
        <v>188</v>
      </c>
      <c r="G498" t="s">
        <v>78</v>
      </c>
      <c r="H498" t="s">
        <v>79</v>
      </c>
      <c r="I498" t="s">
        <v>118</v>
      </c>
      <c r="J498">
        <v>12</v>
      </c>
      <c r="K498">
        <v>0</v>
      </c>
      <c r="L498" t="s">
        <v>174</v>
      </c>
      <c r="M498" t="s">
        <v>82</v>
      </c>
      <c r="N498" s="6"/>
      <c r="O498" s="6">
        <v>53.18</v>
      </c>
      <c r="P498" s="6">
        <v>73.97</v>
      </c>
      <c r="Q498" s="6"/>
      <c r="R498" s="6"/>
      <c r="S498" s="6"/>
      <c r="U498" t="s">
        <v>190</v>
      </c>
      <c r="V498" t="s">
        <v>80</v>
      </c>
      <c r="W498" s="6">
        <v>0</v>
      </c>
      <c r="X498" s="6">
        <v>63.43</v>
      </c>
      <c r="Y498" s="6">
        <v>63.43</v>
      </c>
      <c r="Z498" s="3">
        <v>1</v>
      </c>
      <c r="AA498" t="e">
        <v>#N/A</v>
      </c>
      <c r="AB498">
        <v>2009</v>
      </c>
      <c r="AE498" s="4">
        <v>42369</v>
      </c>
      <c r="AF498">
        <v>73.971670099999997</v>
      </c>
      <c r="AG498" t="str">
        <f t="shared" si="7"/>
        <v>SDE+ 2011 - Bioenergy (includes Biomass)-Netherlands-2009</v>
      </c>
    </row>
    <row r="499" spans="1:33" x14ac:dyDescent="0.35">
      <c r="A499" t="s">
        <v>913</v>
      </c>
      <c r="B499" t="s">
        <v>75</v>
      </c>
      <c r="C499" t="s">
        <v>908</v>
      </c>
      <c r="D499" t="s">
        <v>172</v>
      </c>
      <c r="E499" t="s">
        <v>188</v>
      </c>
      <c r="G499" t="s">
        <v>78</v>
      </c>
      <c r="H499" t="s">
        <v>79</v>
      </c>
      <c r="I499" t="s">
        <v>256</v>
      </c>
      <c r="J499">
        <v>15</v>
      </c>
      <c r="K499">
        <v>0</v>
      </c>
      <c r="L499" t="s">
        <v>174</v>
      </c>
      <c r="M499" t="s">
        <v>82</v>
      </c>
      <c r="N499" s="6"/>
      <c r="O499" s="6">
        <v>42.66</v>
      </c>
      <c r="P499" s="6">
        <v>59.34</v>
      </c>
      <c r="Q499" s="6"/>
      <c r="R499" s="6"/>
      <c r="S499" s="6"/>
      <c r="U499" t="s">
        <v>796</v>
      </c>
      <c r="V499" t="s">
        <v>80</v>
      </c>
      <c r="W499" s="6">
        <v>0</v>
      </c>
      <c r="X499" s="6">
        <v>63.7</v>
      </c>
      <c r="Y499" s="6">
        <v>63.7</v>
      </c>
      <c r="Z499" s="3">
        <v>1</v>
      </c>
      <c r="AA499" t="e">
        <v>#N/A</v>
      </c>
      <c r="AB499">
        <v>2009</v>
      </c>
      <c r="AE499" s="4">
        <v>41639</v>
      </c>
      <c r="AF499">
        <v>59.338712080000001</v>
      </c>
      <c r="AG499" t="str">
        <f t="shared" si="7"/>
        <v>SDE 2009 - Waste to Energy-Netherlands-2009</v>
      </c>
    </row>
    <row r="500" spans="1:33" x14ac:dyDescent="0.35">
      <c r="A500" t="s">
        <v>914</v>
      </c>
      <c r="B500" t="s">
        <v>75</v>
      </c>
      <c r="C500" t="s">
        <v>908</v>
      </c>
      <c r="D500" t="s">
        <v>172</v>
      </c>
      <c r="E500" t="s">
        <v>28</v>
      </c>
      <c r="G500" t="s">
        <v>78</v>
      </c>
      <c r="H500" t="s">
        <v>79</v>
      </c>
      <c r="I500" t="s">
        <v>256</v>
      </c>
      <c r="J500">
        <v>15</v>
      </c>
      <c r="K500">
        <v>0</v>
      </c>
      <c r="L500" t="s">
        <v>174</v>
      </c>
      <c r="M500" t="s">
        <v>82</v>
      </c>
      <c r="N500" s="6"/>
      <c r="O500" s="6">
        <v>70.69</v>
      </c>
      <c r="P500" s="6">
        <v>98.34</v>
      </c>
      <c r="Q500" s="6"/>
      <c r="R500" s="6"/>
      <c r="S500" s="6"/>
      <c r="U500" t="s">
        <v>140</v>
      </c>
      <c r="V500" t="s">
        <v>80</v>
      </c>
      <c r="W500" s="6">
        <v>0</v>
      </c>
      <c r="X500" s="6">
        <v>0</v>
      </c>
      <c r="Y500" s="6">
        <v>0</v>
      </c>
      <c r="AB500">
        <v>2009</v>
      </c>
      <c r="AE500" s="4">
        <v>41639</v>
      </c>
      <c r="AF500">
        <v>98.337390929999998</v>
      </c>
      <c r="AG500" t="str">
        <f t="shared" si="7"/>
        <v>SDE 2009 - Hydro-Netherlands-2009</v>
      </c>
    </row>
    <row r="501" spans="1:33" x14ac:dyDescent="0.35">
      <c r="A501" t="s">
        <v>915</v>
      </c>
      <c r="B501" t="s">
        <v>75</v>
      </c>
      <c r="C501" t="s">
        <v>908</v>
      </c>
      <c r="D501" t="s">
        <v>172</v>
      </c>
      <c r="E501" t="s">
        <v>31</v>
      </c>
      <c r="G501" t="s">
        <v>78</v>
      </c>
      <c r="H501" t="s">
        <v>79</v>
      </c>
      <c r="I501" t="s">
        <v>256</v>
      </c>
      <c r="J501">
        <v>15</v>
      </c>
      <c r="K501">
        <v>0</v>
      </c>
      <c r="L501" t="s">
        <v>174</v>
      </c>
      <c r="M501" t="s">
        <v>82</v>
      </c>
      <c r="N501" s="6"/>
      <c r="O501" s="6">
        <v>346.52</v>
      </c>
      <c r="P501" s="6">
        <v>482.01</v>
      </c>
      <c r="Q501" s="6"/>
      <c r="R501" s="6"/>
      <c r="S501" s="6"/>
      <c r="U501" t="s">
        <v>84</v>
      </c>
      <c r="V501" t="s">
        <v>80</v>
      </c>
      <c r="W501" s="6">
        <v>0</v>
      </c>
      <c r="X501" s="6">
        <v>22.14</v>
      </c>
      <c r="Y501" s="6">
        <v>22.14</v>
      </c>
      <c r="Z501" s="3">
        <v>1</v>
      </c>
      <c r="AA501" t="e">
        <v>#N/A</v>
      </c>
      <c r="AB501">
        <v>2009</v>
      </c>
      <c r="AE501" s="4">
        <v>41639</v>
      </c>
      <c r="AF501">
        <v>482.0094479</v>
      </c>
      <c r="AG501" t="str">
        <f t="shared" si="7"/>
        <v>SDE 2009 - Solar PV-Netherlands-2009</v>
      </c>
    </row>
    <row r="502" spans="1:33" x14ac:dyDescent="0.35">
      <c r="A502" t="s">
        <v>916</v>
      </c>
      <c r="B502" t="s">
        <v>75</v>
      </c>
      <c r="C502" t="s">
        <v>908</v>
      </c>
      <c r="D502" t="s">
        <v>172</v>
      </c>
      <c r="E502" t="s">
        <v>32</v>
      </c>
      <c r="G502" t="s">
        <v>78</v>
      </c>
      <c r="H502" t="s">
        <v>79</v>
      </c>
      <c r="I502" t="s">
        <v>256</v>
      </c>
      <c r="J502">
        <v>15</v>
      </c>
      <c r="K502">
        <v>0</v>
      </c>
      <c r="L502" t="s">
        <v>174</v>
      </c>
      <c r="M502" t="s">
        <v>82</v>
      </c>
      <c r="N502" s="6"/>
      <c r="O502" s="6">
        <v>75.97</v>
      </c>
      <c r="P502" s="6">
        <v>105.67</v>
      </c>
      <c r="Q502" s="6"/>
      <c r="R502" s="6"/>
      <c r="S502" s="6"/>
      <c r="U502" t="s">
        <v>88</v>
      </c>
      <c r="V502" t="s">
        <v>80</v>
      </c>
      <c r="W502" s="6">
        <v>0</v>
      </c>
      <c r="X502" s="6">
        <v>466.17</v>
      </c>
      <c r="Y502" s="6">
        <v>466.17</v>
      </c>
      <c r="Z502" s="3">
        <v>1</v>
      </c>
      <c r="AA502" t="e">
        <v>#N/A</v>
      </c>
      <c r="AB502">
        <v>2009</v>
      </c>
      <c r="AE502" s="4">
        <v>41639</v>
      </c>
      <c r="AF502">
        <v>105.6745267</v>
      </c>
      <c r="AG502" t="str">
        <f t="shared" si="7"/>
        <v>SDE 2009 - Onshore Wind-Netherlands-2009</v>
      </c>
    </row>
    <row r="503" spans="1:33" x14ac:dyDescent="0.35">
      <c r="A503" t="s">
        <v>917</v>
      </c>
      <c r="B503" t="s">
        <v>75</v>
      </c>
      <c r="C503" t="s">
        <v>908</v>
      </c>
      <c r="D503" t="s">
        <v>172</v>
      </c>
      <c r="E503" t="s">
        <v>188</v>
      </c>
      <c r="G503" t="s">
        <v>78</v>
      </c>
      <c r="H503" t="s">
        <v>79</v>
      </c>
      <c r="I503" t="s">
        <v>256</v>
      </c>
      <c r="J503">
        <v>12</v>
      </c>
      <c r="K503">
        <v>0</v>
      </c>
      <c r="L503" t="s">
        <v>174</v>
      </c>
      <c r="M503" t="s">
        <v>82</v>
      </c>
      <c r="N503" s="6"/>
      <c r="O503" s="6">
        <v>76.62</v>
      </c>
      <c r="P503" s="6">
        <v>106.58</v>
      </c>
      <c r="Q503" s="6"/>
      <c r="R503" s="6"/>
      <c r="S503" s="6"/>
      <c r="U503" t="s">
        <v>190</v>
      </c>
      <c r="V503" t="s">
        <v>80</v>
      </c>
      <c r="W503" s="6">
        <v>0</v>
      </c>
      <c r="X503" s="6">
        <v>48.44</v>
      </c>
      <c r="Y503" s="6">
        <v>48.44</v>
      </c>
      <c r="Z503" s="3">
        <v>1</v>
      </c>
      <c r="AA503" t="e">
        <v>#N/A</v>
      </c>
      <c r="AB503">
        <v>2009</v>
      </c>
      <c r="AE503" s="4">
        <v>42004</v>
      </c>
      <c r="AF503">
        <v>106.5789207</v>
      </c>
      <c r="AG503" t="str">
        <f t="shared" si="7"/>
        <v>SDE 2010 - Bioenergy (includes Biomass)-Netherlands-2009</v>
      </c>
    </row>
    <row r="504" spans="1:33" x14ac:dyDescent="0.35">
      <c r="A504" t="s">
        <v>918</v>
      </c>
      <c r="B504" t="s">
        <v>75</v>
      </c>
      <c r="C504" t="s">
        <v>908</v>
      </c>
      <c r="D504" t="s">
        <v>172</v>
      </c>
      <c r="E504" t="s">
        <v>32</v>
      </c>
      <c r="G504" t="s">
        <v>78</v>
      </c>
      <c r="H504" t="s">
        <v>79</v>
      </c>
      <c r="I504" t="s">
        <v>919</v>
      </c>
      <c r="J504">
        <v>15</v>
      </c>
      <c r="K504">
        <v>0</v>
      </c>
      <c r="L504" t="s">
        <v>174</v>
      </c>
      <c r="M504" t="s">
        <v>82</v>
      </c>
      <c r="N504" s="6"/>
      <c r="O504" s="6">
        <v>162.36000000000001</v>
      </c>
      <c r="P504" s="6">
        <v>214.96</v>
      </c>
      <c r="Q504" s="6"/>
      <c r="R504" s="6"/>
      <c r="S504" s="6"/>
      <c r="U504" t="s">
        <v>251</v>
      </c>
      <c r="V504" t="s">
        <v>80</v>
      </c>
      <c r="W504" s="6">
        <v>0</v>
      </c>
      <c r="X504" s="6">
        <v>719.23</v>
      </c>
      <c r="Y504" s="6">
        <v>719.23</v>
      </c>
      <c r="Z504" s="3">
        <v>1</v>
      </c>
      <c r="AA504" t="e">
        <v>#N/A</v>
      </c>
      <c r="AB504">
        <v>2010</v>
      </c>
      <c r="AE504" s="4">
        <v>41639</v>
      </c>
      <c r="AF504">
        <v>214.9607896</v>
      </c>
      <c r="AG504" t="str">
        <f t="shared" si="7"/>
        <v>SDE Tender Wind op zee 2009 - Offshore Wind-Netherlands-2010</v>
      </c>
    </row>
    <row r="505" spans="1:33" x14ac:dyDescent="0.35">
      <c r="A505" t="s">
        <v>920</v>
      </c>
      <c r="B505" t="s">
        <v>75</v>
      </c>
      <c r="C505" t="s">
        <v>908</v>
      </c>
      <c r="D505" t="s">
        <v>172</v>
      </c>
      <c r="E505" t="s">
        <v>188</v>
      </c>
      <c r="G505" t="s">
        <v>78</v>
      </c>
      <c r="H505" t="s">
        <v>79</v>
      </c>
      <c r="I505" t="s">
        <v>256</v>
      </c>
      <c r="J505">
        <v>15</v>
      </c>
      <c r="K505">
        <v>0</v>
      </c>
      <c r="L505" t="s">
        <v>174</v>
      </c>
      <c r="M505" t="s">
        <v>82</v>
      </c>
      <c r="N505" s="6"/>
      <c r="O505" s="6">
        <v>41.99</v>
      </c>
      <c r="P505" s="6">
        <v>55.6</v>
      </c>
      <c r="Q505" s="6"/>
      <c r="R505" s="6"/>
      <c r="S505" s="6"/>
      <c r="U505" t="s">
        <v>796</v>
      </c>
      <c r="V505" t="s">
        <v>80</v>
      </c>
      <c r="W505" s="6">
        <v>0</v>
      </c>
      <c r="X505" s="6">
        <v>74</v>
      </c>
      <c r="Y505" s="6">
        <v>74</v>
      </c>
      <c r="Z505" s="3">
        <v>1</v>
      </c>
      <c r="AA505" t="e">
        <v>#N/A</v>
      </c>
      <c r="AB505">
        <v>2010</v>
      </c>
      <c r="AE505" s="4">
        <v>42004</v>
      </c>
      <c r="AF505">
        <v>55.599995790000001</v>
      </c>
      <c r="AG505" t="str">
        <f t="shared" si="7"/>
        <v>SDE 2010 - Waste to Energy-Netherlands-2010</v>
      </c>
    </row>
    <row r="506" spans="1:33" x14ac:dyDescent="0.35">
      <c r="A506" t="s">
        <v>921</v>
      </c>
      <c r="B506" t="s">
        <v>75</v>
      </c>
      <c r="C506" t="s">
        <v>908</v>
      </c>
      <c r="D506" t="s">
        <v>172</v>
      </c>
      <c r="E506" t="s">
        <v>31</v>
      </c>
      <c r="G506" t="s">
        <v>78</v>
      </c>
      <c r="H506" t="s">
        <v>79</v>
      </c>
      <c r="I506" t="s">
        <v>256</v>
      </c>
      <c r="J506">
        <v>15</v>
      </c>
      <c r="K506">
        <v>0</v>
      </c>
      <c r="L506" t="s">
        <v>174</v>
      </c>
      <c r="M506" t="s">
        <v>82</v>
      </c>
      <c r="N506" s="6"/>
      <c r="O506" s="6">
        <v>292.11</v>
      </c>
      <c r="P506" s="6">
        <v>386.74</v>
      </c>
      <c r="Q506" s="6"/>
      <c r="R506" s="6"/>
      <c r="S506" s="6"/>
      <c r="U506" t="s">
        <v>84</v>
      </c>
      <c r="V506" t="s">
        <v>80</v>
      </c>
      <c r="W506" s="6">
        <v>0</v>
      </c>
      <c r="X506" s="6">
        <v>17.48</v>
      </c>
      <c r="Y506" s="6">
        <v>17.48</v>
      </c>
      <c r="Z506" s="3">
        <v>1</v>
      </c>
      <c r="AA506" t="e">
        <v>#N/A</v>
      </c>
      <c r="AB506">
        <v>2010</v>
      </c>
      <c r="AE506" s="4">
        <v>42004</v>
      </c>
      <c r="AF506">
        <v>386.74389280000003</v>
      </c>
      <c r="AG506" t="str">
        <f t="shared" si="7"/>
        <v>SDE 2010 - Solar PV-Netherlands-2010</v>
      </c>
    </row>
    <row r="507" spans="1:33" x14ac:dyDescent="0.35">
      <c r="A507" t="s">
        <v>922</v>
      </c>
      <c r="B507" t="s">
        <v>75</v>
      </c>
      <c r="C507" t="s">
        <v>908</v>
      </c>
      <c r="D507" t="s">
        <v>172</v>
      </c>
      <c r="E507" t="s">
        <v>32</v>
      </c>
      <c r="G507" t="s">
        <v>78</v>
      </c>
      <c r="H507" t="s">
        <v>79</v>
      </c>
      <c r="I507" t="s">
        <v>256</v>
      </c>
      <c r="J507">
        <v>15</v>
      </c>
      <c r="K507">
        <v>0</v>
      </c>
      <c r="L507" t="s">
        <v>174</v>
      </c>
      <c r="M507" t="s">
        <v>82</v>
      </c>
      <c r="N507" s="6"/>
      <c r="O507" s="6">
        <v>69.77</v>
      </c>
      <c r="P507" s="6">
        <v>92.38</v>
      </c>
      <c r="Q507" s="6"/>
      <c r="R507" s="6"/>
      <c r="S507" s="6"/>
      <c r="U507" t="s">
        <v>88</v>
      </c>
      <c r="V507" t="s">
        <v>80</v>
      </c>
      <c r="W507" s="6">
        <v>0</v>
      </c>
      <c r="X507" s="6">
        <v>449.56</v>
      </c>
      <c r="Y507" s="6">
        <v>449.56</v>
      </c>
      <c r="Z507" s="3">
        <v>1</v>
      </c>
      <c r="AA507" t="e">
        <v>#N/A</v>
      </c>
      <c r="AB507">
        <v>2010</v>
      </c>
      <c r="AE507" s="4">
        <v>42004</v>
      </c>
      <c r="AF507">
        <v>92.378020449999994</v>
      </c>
      <c r="AG507" t="str">
        <f t="shared" si="7"/>
        <v>SDE 2010 - Onshore Wind-Netherlands-2010</v>
      </c>
    </row>
    <row r="508" spans="1:33" x14ac:dyDescent="0.35">
      <c r="A508" t="s">
        <v>923</v>
      </c>
      <c r="B508" t="s">
        <v>75</v>
      </c>
      <c r="C508" t="s">
        <v>908</v>
      </c>
      <c r="D508" t="s">
        <v>172</v>
      </c>
      <c r="E508" t="s">
        <v>31</v>
      </c>
      <c r="G508" t="s">
        <v>78</v>
      </c>
      <c r="H508" t="s">
        <v>79</v>
      </c>
      <c r="I508" t="s">
        <v>118</v>
      </c>
      <c r="J508">
        <v>15</v>
      </c>
      <c r="K508">
        <v>0</v>
      </c>
      <c r="L508" t="s">
        <v>174</v>
      </c>
      <c r="M508" t="s">
        <v>82</v>
      </c>
      <c r="N508" s="6"/>
      <c r="O508" s="6">
        <v>46.58</v>
      </c>
      <c r="P508" s="6">
        <v>64.790000000000006</v>
      </c>
      <c r="Q508" s="6"/>
      <c r="R508" s="6"/>
      <c r="S508" s="6"/>
      <c r="U508" t="s">
        <v>84</v>
      </c>
      <c r="V508" t="s">
        <v>80</v>
      </c>
      <c r="W508" s="6">
        <v>0</v>
      </c>
      <c r="X508" s="6">
        <v>18.45</v>
      </c>
      <c r="Y508" s="6">
        <v>18.45</v>
      </c>
      <c r="Z508" s="3">
        <v>1</v>
      </c>
      <c r="AA508" t="e">
        <v>#N/A</v>
      </c>
      <c r="AB508">
        <v>2011</v>
      </c>
      <c r="AE508" s="4">
        <v>42369</v>
      </c>
      <c r="AF508">
        <v>64.794015139999999</v>
      </c>
      <c r="AG508" t="str">
        <f t="shared" si="7"/>
        <v>SDE+ 2011 - Solar PV-Netherlands-2011</v>
      </c>
    </row>
    <row r="509" spans="1:33" x14ac:dyDescent="0.35">
      <c r="A509" t="s">
        <v>924</v>
      </c>
      <c r="B509" t="s">
        <v>75</v>
      </c>
      <c r="C509" t="s">
        <v>908</v>
      </c>
      <c r="D509" t="s">
        <v>172</v>
      </c>
      <c r="E509" t="s">
        <v>32</v>
      </c>
      <c r="G509" t="s">
        <v>78</v>
      </c>
      <c r="H509" t="s">
        <v>79</v>
      </c>
      <c r="I509" t="s">
        <v>118</v>
      </c>
      <c r="J509">
        <v>15</v>
      </c>
      <c r="K509">
        <v>0</v>
      </c>
      <c r="L509" t="s">
        <v>174</v>
      </c>
      <c r="M509" t="s">
        <v>82</v>
      </c>
      <c r="N509" s="6"/>
      <c r="O509" s="6">
        <v>66.48</v>
      </c>
      <c r="P509" s="6">
        <v>92.48</v>
      </c>
      <c r="Q509" s="6"/>
      <c r="R509" s="6"/>
      <c r="S509" s="6"/>
      <c r="U509" t="s">
        <v>88</v>
      </c>
      <c r="V509" t="s">
        <v>80</v>
      </c>
      <c r="W509" s="6">
        <v>0</v>
      </c>
      <c r="X509" s="6">
        <v>107.7</v>
      </c>
      <c r="Y509" s="6">
        <v>107.7</v>
      </c>
      <c r="Z509" s="3">
        <v>1</v>
      </c>
      <c r="AA509" t="e">
        <v>#N/A</v>
      </c>
      <c r="AB509">
        <v>2011</v>
      </c>
      <c r="AE509" s="4">
        <v>42369</v>
      </c>
      <c r="AF509">
        <v>92.476502339999996</v>
      </c>
      <c r="AG509" t="str">
        <f t="shared" si="7"/>
        <v>SDE+ 2011 - Onshore Wind-Netherlands-2011</v>
      </c>
    </row>
    <row r="510" spans="1:33" x14ac:dyDescent="0.35">
      <c r="A510" t="s">
        <v>925</v>
      </c>
      <c r="B510" t="s">
        <v>75</v>
      </c>
      <c r="C510" t="s">
        <v>908</v>
      </c>
      <c r="D510" t="s">
        <v>172</v>
      </c>
      <c r="E510" t="s">
        <v>188</v>
      </c>
      <c r="G510" t="s">
        <v>78</v>
      </c>
      <c r="H510" t="s">
        <v>79</v>
      </c>
      <c r="I510" t="s">
        <v>118</v>
      </c>
      <c r="J510">
        <v>10</v>
      </c>
      <c r="K510">
        <v>0</v>
      </c>
      <c r="L510" t="s">
        <v>174</v>
      </c>
      <c r="M510" t="s">
        <v>82</v>
      </c>
      <c r="N510" s="6"/>
      <c r="O510" s="6">
        <v>43.57</v>
      </c>
      <c r="P510" s="6">
        <v>60.61</v>
      </c>
      <c r="Q510" s="6"/>
      <c r="R510" s="6"/>
      <c r="S510" s="6"/>
      <c r="U510" t="s">
        <v>190</v>
      </c>
      <c r="V510" t="s">
        <v>80</v>
      </c>
      <c r="W510" s="6">
        <v>0</v>
      </c>
      <c r="X510" s="6">
        <v>150.69</v>
      </c>
      <c r="Y510" s="6">
        <v>150.69</v>
      </c>
      <c r="Z510" s="3">
        <v>1</v>
      </c>
      <c r="AA510" t="e">
        <v>#N/A</v>
      </c>
      <c r="AB510">
        <v>2011</v>
      </c>
      <c r="AE510" s="4">
        <v>42735</v>
      </c>
      <c r="AF510">
        <v>60.605834530000003</v>
      </c>
      <c r="AG510" t="str">
        <f t="shared" si="7"/>
        <v>SDE+ 2012 - Bioenergy (includes Biomass)-Netherlands-2011</v>
      </c>
    </row>
    <row r="511" spans="1:33" x14ac:dyDescent="0.35">
      <c r="A511" t="s">
        <v>926</v>
      </c>
      <c r="B511" t="s">
        <v>75</v>
      </c>
      <c r="C511" t="s">
        <v>908</v>
      </c>
      <c r="D511" t="s">
        <v>172</v>
      </c>
      <c r="E511" t="s">
        <v>188</v>
      </c>
      <c r="G511" t="s">
        <v>78</v>
      </c>
      <c r="H511" t="s">
        <v>79</v>
      </c>
      <c r="I511" t="s">
        <v>118</v>
      </c>
      <c r="J511">
        <v>15</v>
      </c>
      <c r="K511">
        <v>0</v>
      </c>
      <c r="L511" t="s">
        <v>174</v>
      </c>
      <c r="M511" t="s">
        <v>82</v>
      </c>
      <c r="N511" s="6"/>
      <c r="O511" s="6">
        <v>14.34</v>
      </c>
      <c r="P511" s="6">
        <v>18.43</v>
      </c>
      <c r="Q511" s="6"/>
      <c r="R511" s="6"/>
      <c r="S511" s="6"/>
      <c r="U511" t="s">
        <v>796</v>
      </c>
      <c r="V511" t="s">
        <v>80</v>
      </c>
      <c r="W511" s="6">
        <v>0</v>
      </c>
      <c r="X511" s="6">
        <v>413.1</v>
      </c>
      <c r="Y511" s="6">
        <v>413.1</v>
      </c>
      <c r="Z511" s="3">
        <v>1</v>
      </c>
      <c r="AA511" t="e">
        <v>#N/A</v>
      </c>
      <c r="AB511">
        <v>2012</v>
      </c>
      <c r="AE511" s="4">
        <v>42735</v>
      </c>
      <c r="AF511">
        <v>18.43020267</v>
      </c>
      <c r="AG511" t="str">
        <f t="shared" si="7"/>
        <v>SDE+ 2012 - Waste to Energy-Netherlands-2012</v>
      </c>
    </row>
    <row r="512" spans="1:33" x14ac:dyDescent="0.35">
      <c r="A512" t="s">
        <v>927</v>
      </c>
      <c r="B512" t="s">
        <v>75</v>
      </c>
      <c r="C512" t="s">
        <v>908</v>
      </c>
      <c r="D512" t="s">
        <v>172</v>
      </c>
      <c r="E512" t="s">
        <v>101</v>
      </c>
      <c r="G512" t="s">
        <v>78</v>
      </c>
      <c r="H512" t="s">
        <v>79</v>
      </c>
      <c r="I512" t="s">
        <v>118</v>
      </c>
      <c r="J512">
        <v>15</v>
      </c>
      <c r="K512">
        <v>0</v>
      </c>
      <c r="L512" t="s">
        <v>174</v>
      </c>
      <c r="M512" t="s">
        <v>82</v>
      </c>
      <c r="N512" s="6"/>
      <c r="O512" s="6">
        <v>20.94</v>
      </c>
      <c r="P512" s="6">
        <v>26.92</v>
      </c>
      <c r="Q512" s="6"/>
      <c r="R512" s="6"/>
      <c r="S512" s="6"/>
      <c r="U512" t="s">
        <v>265</v>
      </c>
      <c r="V512" t="s">
        <v>80</v>
      </c>
      <c r="W512" s="6">
        <v>0</v>
      </c>
      <c r="X512" s="6">
        <v>143.35</v>
      </c>
      <c r="Y512" s="6">
        <v>143.35</v>
      </c>
      <c r="Z512" s="3">
        <v>1</v>
      </c>
      <c r="AA512" t="e">
        <v>#N/A</v>
      </c>
      <c r="AB512">
        <v>2012</v>
      </c>
      <c r="AE512" s="4">
        <v>42735</v>
      </c>
      <c r="AF512">
        <v>26.916518270000001</v>
      </c>
      <c r="AG512" t="str">
        <f t="shared" si="7"/>
        <v>SDE+ 2012 - Geothermal-Netherlands-2012</v>
      </c>
    </row>
    <row r="513" spans="1:33" x14ac:dyDescent="0.35">
      <c r="A513" t="s">
        <v>928</v>
      </c>
      <c r="B513" t="s">
        <v>75</v>
      </c>
      <c r="C513" t="s">
        <v>908</v>
      </c>
      <c r="D513" t="s">
        <v>172</v>
      </c>
      <c r="E513" t="s">
        <v>31</v>
      </c>
      <c r="G513" t="s">
        <v>78</v>
      </c>
      <c r="H513" t="s">
        <v>79</v>
      </c>
      <c r="I513" t="s">
        <v>118</v>
      </c>
      <c r="J513">
        <v>15</v>
      </c>
      <c r="K513">
        <v>0</v>
      </c>
      <c r="L513" t="s">
        <v>174</v>
      </c>
      <c r="M513" t="s">
        <v>82</v>
      </c>
      <c r="N513" s="6"/>
      <c r="O513" s="6">
        <v>12.9</v>
      </c>
      <c r="P513" s="6">
        <v>16.579999999999998</v>
      </c>
      <c r="Q513" s="6"/>
      <c r="R513" s="6"/>
      <c r="S513" s="6"/>
      <c r="U513" t="s">
        <v>84</v>
      </c>
      <c r="V513" t="s">
        <v>80</v>
      </c>
      <c r="W513" s="6">
        <v>0</v>
      </c>
      <c r="X513" s="6">
        <v>4.53</v>
      </c>
      <c r="Y513" s="6">
        <v>4.53</v>
      </c>
      <c r="Z513" s="3">
        <v>1</v>
      </c>
      <c r="AA513" t="e">
        <v>#N/A</v>
      </c>
      <c r="AB513">
        <v>2012</v>
      </c>
      <c r="AE513" s="4">
        <v>42735</v>
      </c>
      <c r="AF513">
        <v>16.583081929999999</v>
      </c>
      <c r="AG513" t="str">
        <f t="shared" si="7"/>
        <v>SDE+ 2012 - Solar PV-Netherlands-2012</v>
      </c>
    </row>
    <row r="514" spans="1:33" x14ac:dyDescent="0.35">
      <c r="A514" t="s">
        <v>929</v>
      </c>
      <c r="B514" t="s">
        <v>75</v>
      </c>
      <c r="C514" t="s">
        <v>908</v>
      </c>
      <c r="D514" t="s">
        <v>172</v>
      </c>
      <c r="E514" t="s">
        <v>32</v>
      </c>
      <c r="G514" t="s">
        <v>78</v>
      </c>
      <c r="H514" t="s">
        <v>79</v>
      </c>
      <c r="I514" t="s">
        <v>118</v>
      </c>
      <c r="J514">
        <v>15</v>
      </c>
      <c r="K514">
        <v>0</v>
      </c>
      <c r="L514" t="s">
        <v>174</v>
      </c>
      <c r="M514" t="s">
        <v>82</v>
      </c>
      <c r="N514" s="6"/>
      <c r="O514" s="6">
        <v>37.590000000000003</v>
      </c>
      <c r="P514" s="6">
        <v>48.31</v>
      </c>
      <c r="Q514" s="6"/>
      <c r="R514" s="6"/>
      <c r="S514" s="6"/>
      <c r="U514" t="s">
        <v>88</v>
      </c>
      <c r="V514" t="s">
        <v>80</v>
      </c>
      <c r="W514" s="6">
        <v>0</v>
      </c>
      <c r="X514" s="6">
        <v>2.2999999999999998</v>
      </c>
      <c r="Y514" s="6">
        <v>2.2999999999999998</v>
      </c>
      <c r="Z514" s="3">
        <v>1</v>
      </c>
      <c r="AA514" t="e">
        <v>#N/A</v>
      </c>
      <c r="AB514">
        <v>2012</v>
      </c>
      <c r="AE514" s="4">
        <v>42735</v>
      </c>
      <c r="AF514">
        <v>48.31021784</v>
      </c>
      <c r="AG514" t="str">
        <f t="shared" si="7"/>
        <v>SDE+ 2012 - Onshore Wind-Netherlands-2012</v>
      </c>
    </row>
    <row r="515" spans="1:33" x14ac:dyDescent="0.35">
      <c r="A515" t="s">
        <v>930</v>
      </c>
      <c r="B515" t="s">
        <v>75</v>
      </c>
      <c r="C515" t="s">
        <v>908</v>
      </c>
      <c r="D515" t="s">
        <v>172</v>
      </c>
      <c r="E515" t="s">
        <v>188</v>
      </c>
      <c r="G515" t="s">
        <v>78</v>
      </c>
      <c r="H515" t="s">
        <v>79</v>
      </c>
      <c r="I515" t="s">
        <v>118</v>
      </c>
      <c r="J515">
        <v>12</v>
      </c>
      <c r="K515">
        <v>0</v>
      </c>
      <c r="L515" t="s">
        <v>174</v>
      </c>
      <c r="M515" t="s">
        <v>82</v>
      </c>
      <c r="N515" s="6"/>
      <c r="O515" s="6">
        <v>39.35</v>
      </c>
      <c r="P515" s="6">
        <v>50.57</v>
      </c>
      <c r="Q515" s="6"/>
      <c r="R515" s="6"/>
      <c r="S515" s="6"/>
      <c r="U515" t="s">
        <v>190</v>
      </c>
      <c r="V515" t="s">
        <v>80</v>
      </c>
      <c r="W515" s="6">
        <v>0</v>
      </c>
      <c r="X515" s="6">
        <v>480.04</v>
      </c>
      <c r="Y515" s="6">
        <v>480.04</v>
      </c>
      <c r="Z515" s="3">
        <v>1</v>
      </c>
      <c r="AA515" t="e">
        <v>#N/A</v>
      </c>
      <c r="AB515">
        <v>2012</v>
      </c>
      <c r="AE515" s="4">
        <v>43100</v>
      </c>
      <c r="AF515">
        <v>50.570056950000001</v>
      </c>
      <c r="AG515" t="str">
        <f t="shared" ref="AG515:AG578" si="8">A515&amp;"-"&amp;C515&amp;"-"&amp;AB515</f>
        <v>SDE+ 2013 - Bioenergy (includes Biomass)-Netherlands-2012</v>
      </c>
    </row>
    <row r="516" spans="1:33" x14ac:dyDescent="0.35">
      <c r="A516" t="s">
        <v>931</v>
      </c>
      <c r="B516" t="s">
        <v>75</v>
      </c>
      <c r="C516" t="s">
        <v>908</v>
      </c>
      <c r="D516" t="s">
        <v>172</v>
      </c>
      <c r="E516" t="s">
        <v>188</v>
      </c>
      <c r="G516" t="s">
        <v>78</v>
      </c>
      <c r="H516" t="s">
        <v>79</v>
      </c>
      <c r="I516" t="s">
        <v>118</v>
      </c>
      <c r="J516">
        <v>15</v>
      </c>
      <c r="K516">
        <v>0</v>
      </c>
      <c r="L516" t="s">
        <v>174</v>
      </c>
      <c r="M516" t="s">
        <v>82</v>
      </c>
      <c r="N516" s="6"/>
      <c r="O516" s="6">
        <v>17.28</v>
      </c>
      <c r="P516" s="6">
        <v>22.95</v>
      </c>
      <c r="Q516" s="6"/>
      <c r="R516" s="6"/>
      <c r="S516" s="6"/>
      <c r="U516" t="s">
        <v>796</v>
      </c>
      <c r="V516" t="s">
        <v>80</v>
      </c>
      <c r="W516" s="6">
        <v>0</v>
      </c>
      <c r="X516" s="6">
        <v>155.21</v>
      </c>
      <c r="Y516" s="6">
        <v>155.21</v>
      </c>
      <c r="Z516" s="3">
        <v>1</v>
      </c>
      <c r="AA516" t="e">
        <v>#N/A</v>
      </c>
      <c r="AB516">
        <v>2013</v>
      </c>
      <c r="AE516" s="4">
        <v>43100</v>
      </c>
      <c r="AF516">
        <v>22.945160009999999</v>
      </c>
      <c r="AG516" t="str">
        <f t="shared" si="8"/>
        <v>SDE+ 2013 - Waste to Energy-Netherlands-2013</v>
      </c>
    </row>
    <row r="517" spans="1:33" x14ac:dyDescent="0.35">
      <c r="A517" t="s">
        <v>932</v>
      </c>
      <c r="B517" t="s">
        <v>75</v>
      </c>
      <c r="C517" t="s">
        <v>908</v>
      </c>
      <c r="D517" t="s">
        <v>172</v>
      </c>
      <c r="E517" t="s">
        <v>28</v>
      </c>
      <c r="G517" t="s">
        <v>78</v>
      </c>
      <c r="H517" t="s">
        <v>79</v>
      </c>
      <c r="I517" t="s">
        <v>118</v>
      </c>
      <c r="J517">
        <v>15</v>
      </c>
      <c r="K517">
        <v>0</v>
      </c>
      <c r="L517" t="s">
        <v>174</v>
      </c>
      <c r="M517" t="s">
        <v>82</v>
      </c>
      <c r="N517" s="6"/>
      <c r="O517" s="6">
        <v>33</v>
      </c>
      <c r="P517" s="6">
        <v>43.82</v>
      </c>
      <c r="Q517" s="6"/>
      <c r="R517" s="6"/>
      <c r="S517" s="6"/>
      <c r="U517" t="s">
        <v>140</v>
      </c>
      <c r="V517" t="s">
        <v>80</v>
      </c>
      <c r="W517" s="6">
        <v>0</v>
      </c>
      <c r="X517" s="6">
        <v>1</v>
      </c>
      <c r="Y517" s="6">
        <v>1</v>
      </c>
      <c r="Z517" s="3">
        <v>1</v>
      </c>
      <c r="AA517" t="e">
        <v>#N/A</v>
      </c>
      <c r="AB517">
        <v>2013</v>
      </c>
      <c r="AE517" s="4">
        <v>43100</v>
      </c>
      <c r="AF517">
        <v>43.818881949999998</v>
      </c>
      <c r="AG517" t="str">
        <f t="shared" si="8"/>
        <v>SDE+ 2013 - Hydro-Netherlands-2013</v>
      </c>
    </row>
    <row r="518" spans="1:33" x14ac:dyDescent="0.35">
      <c r="A518" t="s">
        <v>933</v>
      </c>
      <c r="B518" t="s">
        <v>75</v>
      </c>
      <c r="C518" t="s">
        <v>908</v>
      </c>
      <c r="D518" t="s">
        <v>172</v>
      </c>
      <c r="E518" t="s">
        <v>101</v>
      </c>
      <c r="G518" t="s">
        <v>78</v>
      </c>
      <c r="H518" t="s">
        <v>79</v>
      </c>
      <c r="I518" t="s">
        <v>118</v>
      </c>
      <c r="J518">
        <v>15</v>
      </c>
      <c r="K518">
        <v>0</v>
      </c>
      <c r="L518" t="s">
        <v>174</v>
      </c>
      <c r="M518" t="s">
        <v>82</v>
      </c>
      <c r="N518" s="6"/>
      <c r="O518" s="6">
        <v>29.16</v>
      </c>
      <c r="P518" s="6">
        <v>38.72</v>
      </c>
      <c r="Q518" s="6"/>
      <c r="R518" s="6"/>
      <c r="S518" s="6"/>
      <c r="U518" t="s">
        <v>265</v>
      </c>
      <c r="V518" t="s">
        <v>80</v>
      </c>
      <c r="W518" s="6">
        <v>0</v>
      </c>
      <c r="X518" s="6">
        <v>12.71</v>
      </c>
      <c r="Y518" s="6">
        <v>12.71</v>
      </c>
      <c r="Z518" s="3">
        <v>1</v>
      </c>
      <c r="AA518" t="e">
        <v>#N/A</v>
      </c>
      <c r="AB518">
        <v>2013</v>
      </c>
      <c r="AE518" s="4">
        <v>43100</v>
      </c>
      <c r="AF518">
        <v>38.71995751</v>
      </c>
      <c r="AG518" t="str">
        <f t="shared" si="8"/>
        <v>SDE+ 2013 - Geothermal-Netherlands-2013</v>
      </c>
    </row>
    <row r="519" spans="1:33" x14ac:dyDescent="0.35">
      <c r="A519" t="s">
        <v>934</v>
      </c>
      <c r="B519" t="s">
        <v>75</v>
      </c>
      <c r="C519" t="s">
        <v>908</v>
      </c>
      <c r="D519" t="s">
        <v>172</v>
      </c>
      <c r="E519" t="s">
        <v>31</v>
      </c>
      <c r="G519" t="s">
        <v>78</v>
      </c>
      <c r="H519" t="s">
        <v>79</v>
      </c>
      <c r="I519" t="s">
        <v>118</v>
      </c>
      <c r="J519">
        <v>15</v>
      </c>
      <c r="K519">
        <v>0</v>
      </c>
      <c r="L519" t="s">
        <v>174</v>
      </c>
      <c r="M519" t="s">
        <v>82</v>
      </c>
      <c r="N519" s="6"/>
      <c r="O519" s="6">
        <v>69.790000000000006</v>
      </c>
      <c r="P519" s="6">
        <v>92.67</v>
      </c>
      <c r="Q519" s="6"/>
      <c r="R519" s="6"/>
      <c r="S519" s="6"/>
      <c r="U519" t="s">
        <v>84</v>
      </c>
      <c r="V519" t="s">
        <v>80</v>
      </c>
      <c r="W519" s="6">
        <v>0</v>
      </c>
      <c r="X519" s="6">
        <v>59.58</v>
      </c>
      <c r="Y519" s="6">
        <v>59.58</v>
      </c>
      <c r="Z519" s="3">
        <v>1</v>
      </c>
      <c r="AA519" t="e">
        <v>#N/A</v>
      </c>
      <c r="AB519">
        <v>2013</v>
      </c>
      <c r="AE519" s="4">
        <v>43100</v>
      </c>
      <c r="AF519">
        <v>92.673048489999999</v>
      </c>
      <c r="AG519" t="str">
        <f t="shared" si="8"/>
        <v>SDE+ 2013 - Solar PV-Netherlands-2013</v>
      </c>
    </row>
    <row r="520" spans="1:33" x14ac:dyDescent="0.35">
      <c r="A520" t="s">
        <v>935</v>
      </c>
      <c r="B520" t="s">
        <v>75</v>
      </c>
      <c r="C520" t="s">
        <v>908</v>
      </c>
      <c r="D520" t="s">
        <v>172</v>
      </c>
      <c r="E520" t="s">
        <v>32</v>
      </c>
      <c r="G520" t="s">
        <v>78</v>
      </c>
      <c r="H520" t="s">
        <v>79</v>
      </c>
      <c r="I520" t="s">
        <v>118</v>
      </c>
      <c r="J520">
        <v>15</v>
      </c>
      <c r="K520">
        <v>0</v>
      </c>
      <c r="L520" t="s">
        <v>174</v>
      </c>
      <c r="M520" t="s">
        <v>82</v>
      </c>
      <c r="N520" s="6"/>
      <c r="O520" s="6">
        <v>48.66</v>
      </c>
      <c r="P520" s="6">
        <v>64.61</v>
      </c>
      <c r="Q520" s="6"/>
      <c r="R520" s="6"/>
      <c r="S520" s="6"/>
      <c r="U520" t="s">
        <v>88</v>
      </c>
      <c r="V520" t="s">
        <v>80</v>
      </c>
      <c r="W520" s="6">
        <v>0</v>
      </c>
      <c r="X520" s="6">
        <v>359.1</v>
      </c>
      <c r="Y520" s="6">
        <v>359.1</v>
      </c>
      <c r="Z520" s="3">
        <v>1</v>
      </c>
      <c r="AA520" t="e">
        <v>#N/A</v>
      </c>
      <c r="AB520">
        <v>2013</v>
      </c>
      <c r="AE520" s="4">
        <v>43100</v>
      </c>
      <c r="AF520">
        <v>64.608061399999997</v>
      </c>
      <c r="AG520" t="str">
        <f t="shared" si="8"/>
        <v>SDE+ 2013 - Onshore Wind-Netherlands-2013</v>
      </c>
    </row>
    <row r="521" spans="1:33" x14ac:dyDescent="0.35">
      <c r="A521" t="s">
        <v>936</v>
      </c>
      <c r="B521" t="s">
        <v>75</v>
      </c>
      <c r="C521" t="s">
        <v>908</v>
      </c>
      <c r="D521" t="s">
        <v>172</v>
      </c>
      <c r="E521" t="s">
        <v>188</v>
      </c>
      <c r="G521" t="s">
        <v>78</v>
      </c>
      <c r="H521" t="s">
        <v>79</v>
      </c>
      <c r="I521" t="s">
        <v>118</v>
      </c>
      <c r="J521">
        <v>12</v>
      </c>
      <c r="K521">
        <v>0</v>
      </c>
      <c r="L521" t="s">
        <v>174</v>
      </c>
      <c r="M521" t="s">
        <v>82</v>
      </c>
      <c r="N521" s="6"/>
      <c r="O521" s="6">
        <v>60.11</v>
      </c>
      <c r="P521" s="6">
        <v>79.819999999999993</v>
      </c>
      <c r="Q521" s="6"/>
      <c r="R521" s="6"/>
      <c r="S521" s="6"/>
      <c r="U521" t="s">
        <v>190</v>
      </c>
      <c r="V521" t="s">
        <v>80</v>
      </c>
      <c r="W521" s="6">
        <v>0</v>
      </c>
      <c r="X521" s="6">
        <v>285.08999999999997</v>
      </c>
      <c r="Y521" s="6">
        <v>285.08999999999997</v>
      </c>
      <c r="Z521" s="3">
        <v>1</v>
      </c>
      <c r="AA521" t="e">
        <v>#N/A</v>
      </c>
      <c r="AB521">
        <v>2013</v>
      </c>
      <c r="AE521" s="4">
        <v>43465</v>
      </c>
      <c r="AF521">
        <v>79.818594700000006</v>
      </c>
      <c r="AG521" t="str">
        <f t="shared" si="8"/>
        <v>SDE+ 2014 - Bioenergy (includes Biomass)-Netherlands-2013</v>
      </c>
    </row>
    <row r="522" spans="1:33" x14ac:dyDescent="0.35">
      <c r="A522" t="s">
        <v>937</v>
      </c>
      <c r="B522" t="s">
        <v>75</v>
      </c>
      <c r="C522" t="s">
        <v>908</v>
      </c>
      <c r="D522" t="s">
        <v>172</v>
      </c>
      <c r="E522" t="s">
        <v>188</v>
      </c>
      <c r="G522" t="s">
        <v>78</v>
      </c>
      <c r="H522" t="s">
        <v>79</v>
      </c>
      <c r="I522" t="s">
        <v>118</v>
      </c>
      <c r="J522">
        <v>15</v>
      </c>
      <c r="K522">
        <v>0</v>
      </c>
      <c r="L522" t="s">
        <v>174</v>
      </c>
      <c r="M522" t="s">
        <v>82</v>
      </c>
      <c r="N522" s="6"/>
      <c r="O522" s="6">
        <v>15.84</v>
      </c>
      <c r="P522" s="6">
        <v>21.01</v>
      </c>
      <c r="Q522" s="6"/>
      <c r="R522" s="6"/>
      <c r="S522" s="6"/>
      <c r="U522" t="s">
        <v>796</v>
      </c>
      <c r="V522" t="s">
        <v>80</v>
      </c>
      <c r="W522" s="6">
        <v>0</v>
      </c>
      <c r="X522" s="6">
        <v>30</v>
      </c>
      <c r="Y522" s="6">
        <v>30</v>
      </c>
      <c r="Z522" s="3">
        <v>1</v>
      </c>
      <c r="AA522" t="e">
        <v>#N/A</v>
      </c>
      <c r="AB522">
        <v>2014</v>
      </c>
      <c r="AE522" s="4">
        <v>43465</v>
      </c>
      <c r="AF522">
        <v>21.00795853</v>
      </c>
      <c r="AG522" t="str">
        <f t="shared" si="8"/>
        <v>SDE+ 2014 - Waste to Energy-Netherlands-2014</v>
      </c>
    </row>
    <row r="523" spans="1:33" x14ac:dyDescent="0.35">
      <c r="A523" t="s">
        <v>938</v>
      </c>
      <c r="B523" t="s">
        <v>75</v>
      </c>
      <c r="C523" t="s">
        <v>908</v>
      </c>
      <c r="D523" t="s">
        <v>172</v>
      </c>
      <c r="E523" t="s">
        <v>28</v>
      </c>
      <c r="G523" t="s">
        <v>78</v>
      </c>
      <c r="H523" t="s">
        <v>79</v>
      </c>
      <c r="I523" t="s">
        <v>118</v>
      </c>
      <c r="J523">
        <v>15</v>
      </c>
      <c r="K523">
        <v>0</v>
      </c>
      <c r="L523" t="s">
        <v>174</v>
      </c>
      <c r="M523" t="s">
        <v>82</v>
      </c>
      <c r="N523" s="6"/>
      <c r="O523" s="6">
        <v>108.17</v>
      </c>
      <c r="P523" s="6">
        <v>143.46</v>
      </c>
      <c r="Q523" s="6"/>
      <c r="R523" s="6"/>
      <c r="S523" s="6"/>
      <c r="U523" t="s">
        <v>140</v>
      </c>
      <c r="V523" t="s">
        <v>80</v>
      </c>
      <c r="W523" s="6">
        <v>0</v>
      </c>
      <c r="X523" s="6">
        <v>0</v>
      </c>
      <c r="Y523" s="6">
        <v>0</v>
      </c>
      <c r="AB523">
        <v>2014</v>
      </c>
      <c r="AE523" s="4">
        <v>43465</v>
      </c>
      <c r="AF523">
        <v>143.4631574</v>
      </c>
      <c r="AG523" t="str">
        <f t="shared" si="8"/>
        <v>SDE+ 2014 - Hydro-Netherlands-2014</v>
      </c>
    </row>
    <row r="524" spans="1:33" x14ac:dyDescent="0.35">
      <c r="A524" t="s">
        <v>939</v>
      </c>
      <c r="B524" t="s">
        <v>75</v>
      </c>
      <c r="C524" t="s">
        <v>908</v>
      </c>
      <c r="D524" t="s">
        <v>172</v>
      </c>
      <c r="E524" t="s">
        <v>101</v>
      </c>
      <c r="G524" t="s">
        <v>78</v>
      </c>
      <c r="H524" t="s">
        <v>79</v>
      </c>
      <c r="I524" t="s">
        <v>118</v>
      </c>
      <c r="J524">
        <v>15</v>
      </c>
      <c r="K524">
        <v>0</v>
      </c>
      <c r="L524" t="s">
        <v>174</v>
      </c>
      <c r="M524" t="s">
        <v>82</v>
      </c>
      <c r="N524" s="6"/>
      <c r="O524" s="6">
        <v>28.07</v>
      </c>
      <c r="P524" s="6">
        <v>37.22</v>
      </c>
      <c r="Q524" s="6"/>
      <c r="R524" s="6"/>
      <c r="S524" s="6"/>
      <c r="U524" t="s">
        <v>265</v>
      </c>
      <c r="V524" t="s">
        <v>80</v>
      </c>
      <c r="W524" s="6">
        <v>0</v>
      </c>
      <c r="X524" s="6">
        <v>33.21</v>
      </c>
      <c r="Y524" s="6">
        <v>33.21</v>
      </c>
      <c r="Z524" s="3">
        <v>1</v>
      </c>
      <c r="AA524" t="e">
        <v>#N/A</v>
      </c>
      <c r="AB524">
        <v>2014</v>
      </c>
      <c r="AE524" s="4">
        <v>43465</v>
      </c>
      <c r="AF524">
        <v>37.224258050000003</v>
      </c>
      <c r="AG524" t="str">
        <f t="shared" si="8"/>
        <v>SDE+ 2014 - Geothermal-Netherlands-2014</v>
      </c>
    </row>
    <row r="525" spans="1:33" x14ac:dyDescent="0.35">
      <c r="A525" t="s">
        <v>940</v>
      </c>
      <c r="B525" t="s">
        <v>75</v>
      </c>
      <c r="C525" t="s">
        <v>908</v>
      </c>
      <c r="D525" t="s">
        <v>172</v>
      </c>
      <c r="E525" t="s">
        <v>31</v>
      </c>
      <c r="G525" t="s">
        <v>78</v>
      </c>
      <c r="H525" t="s">
        <v>79</v>
      </c>
      <c r="I525" t="s">
        <v>118</v>
      </c>
      <c r="J525">
        <v>15</v>
      </c>
      <c r="K525">
        <v>0</v>
      </c>
      <c r="L525" t="s">
        <v>174</v>
      </c>
      <c r="M525" t="s">
        <v>82</v>
      </c>
      <c r="N525" s="6"/>
      <c r="O525" s="6">
        <v>98.78</v>
      </c>
      <c r="P525" s="6">
        <v>131</v>
      </c>
      <c r="Q525" s="6"/>
      <c r="R525" s="6"/>
      <c r="S525" s="6"/>
      <c r="U525" t="s">
        <v>84</v>
      </c>
      <c r="V525" t="s">
        <v>80</v>
      </c>
      <c r="W525" s="6">
        <v>0</v>
      </c>
      <c r="X525" s="6">
        <v>575.30999999999995</v>
      </c>
      <c r="Y525" s="6">
        <v>575.30999999999995</v>
      </c>
      <c r="Z525" s="3">
        <v>1</v>
      </c>
      <c r="AA525" t="e">
        <v>#N/A</v>
      </c>
      <c r="AB525">
        <v>2014</v>
      </c>
      <c r="AE525" s="4">
        <v>43465</v>
      </c>
      <c r="AF525">
        <v>131.00240779999999</v>
      </c>
      <c r="AG525" t="str">
        <f t="shared" si="8"/>
        <v>SDE+ 2014 - Solar PV-Netherlands-2014</v>
      </c>
    </row>
    <row r="526" spans="1:33" x14ac:dyDescent="0.35">
      <c r="A526" t="s">
        <v>941</v>
      </c>
      <c r="B526" t="s">
        <v>75</v>
      </c>
      <c r="C526" t="s">
        <v>908</v>
      </c>
      <c r="D526" t="s">
        <v>172</v>
      </c>
      <c r="E526" t="s">
        <v>32</v>
      </c>
      <c r="G526" t="s">
        <v>78</v>
      </c>
      <c r="H526" t="s">
        <v>79</v>
      </c>
      <c r="I526" t="s">
        <v>118</v>
      </c>
      <c r="J526">
        <v>15</v>
      </c>
      <c r="K526">
        <v>0</v>
      </c>
      <c r="L526" t="s">
        <v>174</v>
      </c>
      <c r="M526" t="s">
        <v>82</v>
      </c>
      <c r="N526" s="6"/>
      <c r="O526" s="6">
        <v>66.62</v>
      </c>
      <c r="P526" s="6">
        <v>88.35</v>
      </c>
      <c r="Q526" s="6"/>
      <c r="R526" s="6"/>
      <c r="S526" s="6"/>
      <c r="U526" t="s">
        <v>88</v>
      </c>
      <c r="V526" t="s">
        <v>80</v>
      </c>
      <c r="W526" s="6">
        <v>0</v>
      </c>
      <c r="X526" s="6">
        <v>134.77000000000001</v>
      </c>
      <c r="Y526" s="6">
        <v>134.77000000000001</v>
      </c>
      <c r="Z526" s="3">
        <v>1</v>
      </c>
      <c r="AA526" t="e">
        <v>#N/A</v>
      </c>
      <c r="AB526">
        <v>2014</v>
      </c>
      <c r="AE526" s="4">
        <v>43465</v>
      </c>
      <c r="AF526">
        <v>88.354607650000005</v>
      </c>
      <c r="AG526" t="str">
        <f t="shared" si="8"/>
        <v>SDE+ 2014 - Onshore Wind-Netherlands-2014</v>
      </c>
    </row>
    <row r="527" spans="1:33" x14ac:dyDescent="0.35">
      <c r="A527" t="s">
        <v>942</v>
      </c>
      <c r="B527" t="s">
        <v>75</v>
      </c>
      <c r="C527" t="s">
        <v>908</v>
      </c>
      <c r="D527" t="s">
        <v>172</v>
      </c>
      <c r="E527" t="s">
        <v>188</v>
      </c>
      <c r="G527" t="s">
        <v>78</v>
      </c>
      <c r="H527" t="s">
        <v>79</v>
      </c>
      <c r="I527" t="s">
        <v>118</v>
      </c>
      <c r="J527">
        <v>12</v>
      </c>
      <c r="K527">
        <v>0</v>
      </c>
      <c r="L527" t="s">
        <v>174</v>
      </c>
      <c r="M527" t="s">
        <v>82</v>
      </c>
      <c r="N527" s="6"/>
      <c r="O527" s="6">
        <v>47.36</v>
      </c>
      <c r="P527" s="6">
        <v>62.81</v>
      </c>
      <c r="Q527" s="6"/>
      <c r="R527" s="6"/>
      <c r="S527" s="6"/>
      <c r="U527" t="s">
        <v>190</v>
      </c>
      <c r="V527" t="s">
        <v>80</v>
      </c>
      <c r="W527" s="6">
        <v>0</v>
      </c>
      <c r="X527" s="6">
        <v>645.54999999999995</v>
      </c>
      <c r="Y527" s="6">
        <v>645.54999999999995</v>
      </c>
      <c r="Z527" s="3">
        <v>1</v>
      </c>
      <c r="AA527" t="e">
        <v>#N/A</v>
      </c>
      <c r="AB527">
        <v>2014</v>
      </c>
      <c r="AE527" s="4">
        <v>43830</v>
      </c>
      <c r="AF527">
        <v>62.806722049999998</v>
      </c>
      <c r="AG527" t="str">
        <f t="shared" si="8"/>
        <v>SDE+ 2015 - Bioenergy (includes Biomass)-Netherlands-2014</v>
      </c>
    </row>
    <row r="528" spans="1:33" x14ac:dyDescent="0.35">
      <c r="A528" t="s">
        <v>943</v>
      </c>
      <c r="B528" t="s">
        <v>75</v>
      </c>
      <c r="C528" t="s">
        <v>908</v>
      </c>
      <c r="D528" t="s">
        <v>172</v>
      </c>
      <c r="E528" t="s">
        <v>28</v>
      </c>
      <c r="G528" t="s">
        <v>78</v>
      </c>
      <c r="H528" t="s">
        <v>79</v>
      </c>
      <c r="I528" t="s">
        <v>118</v>
      </c>
      <c r="J528">
        <v>15</v>
      </c>
      <c r="K528">
        <v>0</v>
      </c>
      <c r="L528" t="s">
        <v>174</v>
      </c>
      <c r="M528" t="s">
        <v>82</v>
      </c>
      <c r="N528" s="6"/>
      <c r="O528" s="6">
        <v>31</v>
      </c>
      <c r="P528" s="6">
        <v>34.39</v>
      </c>
      <c r="Q528" s="6"/>
      <c r="R528" s="6"/>
      <c r="S528" s="6"/>
      <c r="U528" t="s">
        <v>140</v>
      </c>
      <c r="V528" t="s">
        <v>80</v>
      </c>
      <c r="W528" s="6">
        <v>0</v>
      </c>
      <c r="X528" s="6">
        <v>0</v>
      </c>
      <c r="Y528" s="6">
        <v>0</v>
      </c>
      <c r="AB528">
        <v>2015</v>
      </c>
      <c r="AE528" s="4">
        <v>43830</v>
      </c>
      <c r="AF528">
        <v>34.39476312</v>
      </c>
      <c r="AG528" t="str">
        <f t="shared" si="8"/>
        <v>SDE+ 2015 - Hydro-Netherlands-2015</v>
      </c>
    </row>
    <row r="529" spans="1:33" x14ac:dyDescent="0.35">
      <c r="A529" t="s">
        <v>944</v>
      </c>
      <c r="B529" t="s">
        <v>75</v>
      </c>
      <c r="C529" t="s">
        <v>908</v>
      </c>
      <c r="D529" t="s">
        <v>172</v>
      </c>
      <c r="E529" t="s">
        <v>101</v>
      </c>
      <c r="G529" t="s">
        <v>78</v>
      </c>
      <c r="H529" t="s">
        <v>79</v>
      </c>
      <c r="I529" t="s">
        <v>118</v>
      </c>
      <c r="J529">
        <v>15</v>
      </c>
      <c r="K529">
        <v>0</v>
      </c>
      <c r="L529" t="s">
        <v>174</v>
      </c>
      <c r="M529" t="s">
        <v>82</v>
      </c>
      <c r="N529" s="6"/>
      <c r="O529" s="6">
        <v>46.3</v>
      </c>
      <c r="P529" s="6">
        <v>51.37</v>
      </c>
      <c r="Q529" s="6"/>
      <c r="R529" s="6"/>
      <c r="S529" s="6"/>
      <c r="U529" t="s">
        <v>265</v>
      </c>
      <c r="V529" t="s">
        <v>80</v>
      </c>
      <c r="W529" s="6">
        <v>0</v>
      </c>
      <c r="X529" s="6">
        <v>57.93</v>
      </c>
      <c r="Y529" s="6">
        <v>57.93</v>
      </c>
      <c r="Z529" s="3">
        <v>1</v>
      </c>
      <c r="AA529" t="e">
        <v>#N/A</v>
      </c>
      <c r="AB529">
        <v>2015</v>
      </c>
      <c r="AE529" s="4">
        <v>43830</v>
      </c>
      <c r="AF529">
        <v>51.373396110000002</v>
      </c>
      <c r="AG529" t="str">
        <f t="shared" si="8"/>
        <v>SDE+ 2015 - Geothermal-Netherlands-2015</v>
      </c>
    </row>
    <row r="530" spans="1:33" x14ac:dyDescent="0.35">
      <c r="A530" t="s">
        <v>945</v>
      </c>
      <c r="B530" t="s">
        <v>75</v>
      </c>
      <c r="C530" t="s">
        <v>908</v>
      </c>
      <c r="D530" t="s">
        <v>172</v>
      </c>
      <c r="E530" t="s">
        <v>31</v>
      </c>
      <c r="G530" t="s">
        <v>78</v>
      </c>
      <c r="H530" t="s">
        <v>79</v>
      </c>
      <c r="I530" t="s">
        <v>118</v>
      </c>
      <c r="J530">
        <v>15</v>
      </c>
      <c r="K530">
        <v>0</v>
      </c>
      <c r="L530" t="s">
        <v>174</v>
      </c>
      <c r="M530" t="s">
        <v>82</v>
      </c>
      <c r="N530" s="6"/>
      <c r="O530" s="6">
        <v>54.46</v>
      </c>
      <c r="P530" s="6">
        <v>60.42</v>
      </c>
      <c r="Q530" s="6"/>
      <c r="R530" s="6"/>
      <c r="S530" s="6"/>
      <c r="U530" t="s">
        <v>84</v>
      </c>
      <c r="V530" t="s">
        <v>80</v>
      </c>
      <c r="W530" s="6">
        <v>0</v>
      </c>
      <c r="X530" s="6">
        <v>8.11</v>
      </c>
      <c r="Y530" s="6">
        <v>8.11</v>
      </c>
      <c r="Z530" s="3">
        <v>1</v>
      </c>
      <c r="AA530" t="e">
        <v>#N/A</v>
      </c>
      <c r="AB530">
        <v>2015</v>
      </c>
      <c r="AE530" s="4">
        <v>43830</v>
      </c>
      <c r="AF530">
        <v>60.42255205</v>
      </c>
      <c r="AG530" t="str">
        <f t="shared" si="8"/>
        <v>SDE+ 2015 - Solar PV-Netherlands-2015</v>
      </c>
    </row>
    <row r="531" spans="1:33" x14ac:dyDescent="0.35">
      <c r="A531" t="s">
        <v>946</v>
      </c>
      <c r="B531" t="s">
        <v>75</v>
      </c>
      <c r="C531" t="s">
        <v>908</v>
      </c>
      <c r="D531" t="s">
        <v>172</v>
      </c>
      <c r="E531" t="s">
        <v>32</v>
      </c>
      <c r="G531" t="s">
        <v>78</v>
      </c>
      <c r="H531" t="s">
        <v>79</v>
      </c>
      <c r="I531" t="s">
        <v>118</v>
      </c>
      <c r="J531">
        <v>15</v>
      </c>
      <c r="K531">
        <v>0</v>
      </c>
      <c r="L531" t="s">
        <v>174</v>
      </c>
      <c r="M531" t="s">
        <v>82</v>
      </c>
      <c r="N531" s="6"/>
      <c r="O531" s="6">
        <v>56.88</v>
      </c>
      <c r="P531" s="6">
        <v>63.11</v>
      </c>
      <c r="Q531" s="6"/>
      <c r="R531" s="6"/>
      <c r="S531" s="6"/>
      <c r="U531" t="s">
        <v>88</v>
      </c>
      <c r="V531" t="s">
        <v>80</v>
      </c>
      <c r="W531" s="6">
        <v>0</v>
      </c>
      <c r="X531" s="6">
        <v>592.49</v>
      </c>
      <c r="Y531" s="6">
        <v>592.49</v>
      </c>
      <c r="Z531" s="3">
        <v>1</v>
      </c>
      <c r="AA531" t="e">
        <v>#N/A</v>
      </c>
      <c r="AB531">
        <v>2015</v>
      </c>
      <c r="AE531" s="4">
        <v>43830</v>
      </c>
      <c r="AF531">
        <v>63.108028429999997</v>
      </c>
      <c r="AG531" t="str">
        <f t="shared" si="8"/>
        <v>SDE+ 2015 - Onshore Wind-Netherlands-2015</v>
      </c>
    </row>
    <row r="532" spans="1:33" x14ac:dyDescent="0.35">
      <c r="A532" t="s">
        <v>947</v>
      </c>
      <c r="B532" t="s">
        <v>75</v>
      </c>
      <c r="C532" t="s">
        <v>908</v>
      </c>
      <c r="D532" t="s">
        <v>172</v>
      </c>
      <c r="E532" t="s">
        <v>188</v>
      </c>
      <c r="G532" t="s">
        <v>78</v>
      </c>
      <c r="H532" t="s">
        <v>79</v>
      </c>
      <c r="I532" t="s">
        <v>118</v>
      </c>
      <c r="J532">
        <v>11</v>
      </c>
      <c r="K532">
        <v>0</v>
      </c>
      <c r="L532" t="s">
        <v>174</v>
      </c>
      <c r="M532" t="s">
        <v>82</v>
      </c>
      <c r="N532" s="6"/>
      <c r="O532" s="6">
        <v>47.11</v>
      </c>
      <c r="P532" s="6">
        <v>52.27</v>
      </c>
      <c r="Q532" s="6"/>
      <c r="R532" s="6"/>
      <c r="S532" s="6"/>
      <c r="U532" t="s">
        <v>190</v>
      </c>
      <c r="V532" t="s">
        <v>80</v>
      </c>
      <c r="W532" s="6">
        <v>0</v>
      </c>
      <c r="X532" s="6">
        <v>974.29</v>
      </c>
      <c r="Y532" s="6">
        <v>974.29</v>
      </c>
      <c r="Z532" s="3">
        <v>1</v>
      </c>
      <c r="AA532" t="e">
        <v>#N/A</v>
      </c>
      <c r="AB532">
        <v>2015</v>
      </c>
      <c r="AE532" s="4">
        <v>44196</v>
      </c>
      <c r="AF532">
        <v>52.272618989999998</v>
      </c>
      <c r="AG532" t="str">
        <f t="shared" si="8"/>
        <v>SDE+ 2016 I - Bioenergy (includes Biomass)-Netherlands-2015</v>
      </c>
    </row>
    <row r="533" spans="1:33" x14ac:dyDescent="0.35">
      <c r="A533" t="s">
        <v>948</v>
      </c>
      <c r="B533" t="s">
        <v>75</v>
      </c>
      <c r="C533" t="s">
        <v>908</v>
      </c>
      <c r="D533" t="s">
        <v>172</v>
      </c>
      <c r="E533" t="s">
        <v>32</v>
      </c>
      <c r="G533" t="s">
        <v>92</v>
      </c>
      <c r="H533" t="s">
        <v>80</v>
      </c>
      <c r="I533" t="s">
        <v>118</v>
      </c>
      <c r="J533">
        <v>15</v>
      </c>
      <c r="K533">
        <v>0</v>
      </c>
      <c r="L533" t="s">
        <v>174</v>
      </c>
      <c r="M533" t="s">
        <v>82</v>
      </c>
      <c r="N533" s="6"/>
      <c r="O533" s="6">
        <v>72.599999999999994</v>
      </c>
      <c r="P533" s="6">
        <v>80.319999999999993</v>
      </c>
      <c r="Q533" s="6"/>
      <c r="R533" s="6">
        <v>0</v>
      </c>
      <c r="S533" s="6">
        <v>700</v>
      </c>
      <c r="U533" t="s">
        <v>251</v>
      </c>
      <c r="V533" t="s">
        <v>80</v>
      </c>
      <c r="W533" s="6">
        <v>0</v>
      </c>
      <c r="X533" s="6">
        <v>700</v>
      </c>
      <c r="Y533" s="6">
        <v>700</v>
      </c>
      <c r="Z533" s="3">
        <v>1</v>
      </c>
      <c r="AA533" s="3">
        <v>1</v>
      </c>
      <c r="AB533">
        <v>2016</v>
      </c>
      <c r="AF533">
        <v>80.318619319999996</v>
      </c>
      <c r="AG533" t="str">
        <f t="shared" si="8"/>
        <v>Borselle I &amp; II-Netherlands-2016</v>
      </c>
    </row>
    <row r="534" spans="1:33" x14ac:dyDescent="0.35">
      <c r="A534" t="s">
        <v>949</v>
      </c>
      <c r="B534" t="s">
        <v>75</v>
      </c>
      <c r="C534" t="s">
        <v>908</v>
      </c>
      <c r="D534" t="s">
        <v>172</v>
      </c>
      <c r="E534" t="s">
        <v>188</v>
      </c>
      <c r="G534" t="s">
        <v>78</v>
      </c>
      <c r="H534" t="s">
        <v>79</v>
      </c>
      <c r="I534" t="s">
        <v>256</v>
      </c>
      <c r="J534">
        <v>12</v>
      </c>
      <c r="K534">
        <v>0</v>
      </c>
      <c r="L534" t="s">
        <v>174</v>
      </c>
      <c r="M534" t="s">
        <v>82</v>
      </c>
      <c r="N534" s="6"/>
      <c r="O534" s="6">
        <v>59.89</v>
      </c>
      <c r="P534" s="6">
        <v>66.260000000000005</v>
      </c>
      <c r="Q534" s="6"/>
      <c r="R534" s="6"/>
      <c r="S534" s="6"/>
      <c r="U534" t="s">
        <v>190</v>
      </c>
      <c r="V534" t="s">
        <v>80</v>
      </c>
      <c r="W534" s="6">
        <v>0</v>
      </c>
      <c r="X534" s="6">
        <v>4.08</v>
      </c>
      <c r="Y534" s="6">
        <v>4.08</v>
      </c>
      <c r="Z534" s="3">
        <v>1</v>
      </c>
      <c r="AA534" t="e">
        <v>#N/A</v>
      </c>
      <c r="AB534">
        <v>2016</v>
      </c>
      <c r="AE534" s="4">
        <v>41274</v>
      </c>
      <c r="AF534">
        <v>66.260793239999998</v>
      </c>
      <c r="AG534" t="str">
        <f t="shared" si="8"/>
        <v>SDE 2008 - Bioenergy (includes Biomass)-Netherlands-2016</v>
      </c>
    </row>
    <row r="535" spans="1:33" x14ac:dyDescent="0.35">
      <c r="A535" t="s">
        <v>950</v>
      </c>
      <c r="B535" t="s">
        <v>75</v>
      </c>
      <c r="C535" t="s">
        <v>908</v>
      </c>
      <c r="D535" t="s">
        <v>172</v>
      </c>
      <c r="E535" t="s">
        <v>101</v>
      </c>
      <c r="G535" t="s">
        <v>78</v>
      </c>
      <c r="H535" t="s">
        <v>79</v>
      </c>
      <c r="I535" t="s">
        <v>118</v>
      </c>
      <c r="J535">
        <v>15</v>
      </c>
      <c r="K535">
        <v>0</v>
      </c>
      <c r="L535" t="s">
        <v>174</v>
      </c>
      <c r="M535" t="s">
        <v>82</v>
      </c>
      <c r="N535" s="6"/>
      <c r="O535" s="6">
        <v>46.67</v>
      </c>
      <c r="P535" s="6">
        <v>51.63</v>
      </c>
      <c r="Q535" s="6"/>
      <c r="R535" s="6"/>
      <c r="S535" s="6"/>
      <c r="U535" t="s">
        <v>265</v>
      </c>
      <c r="V535" t="s">
        <v>80</v>
      </c>
      <c r="W535" s="6">
        <v>0</v>
      </c>
      <c r="X535" s="6">
        <v>183.91</v>
      </c>
      <c r="Y535" s="6">
        <v>183.91</v>
      </c>
      <c r="Z535" s="3">
        <v>1</v>
      </c>
      <c r="AA535" t="e">
        <v>#N/A</v>
      </c>
      <c r="AB535">
        <v>2016</v>
      </c>
      <c r="AE535" s="4">
        <v>44196</v>
      </c>
      <c r="AF535">
        <v>51.626878140000002</v>
      </c>
      <c r="AG535" t="str">
        <f t="shared" si="8"/>
        <v>SDE+ 2016 I - Geothermal-Netherlands-2016</v>
      </c>
    </row>
    <row r="536" spans="1:33" x14ac:dyDescent="0.35">
      <c r="A536" t="s">
        <v>951</v>
      </c>
      <c r="B536" t="s">
        <v>75</v>
      </c>
      <c r="C536" t="s">
        <v>908</v>
      </c>
      <c r="D536" t="s">
        <v>172</v>
      </c>
      <c r="E536" t="s">
        <v>31</v>
      </c>
      <c r="G536" t="s">
        <v>78</v>
      </c>
      <c r="H536" t="s">
        <v>79</v>
      </c>
      <c r="I536" t="s">
        <v>118</v>
      </c>
      <c r="J536">
        <v>15</v>
      </c>
      <c r="K536">
        <v>0</v>
      </c>
      <c r="L536" t="s">
        <v>174</v>
      </c>
      <c r="M536" t="s">
        <v>82</v>
      </c>
      <c r="N536" s="6"/>
      <c r="O536" s="6">
        <v>68.02</v>
      </c>
      <c r="P536" s="6">
        <v>75.260000000000005</v>
      </c>
      <c r="Q536" s="6"/>
      <c r="R536" s="6"/>
      <c r="S536" s="6"/>
      <c r="U536" t="s">
        <v>84</v>
      </c>
      <c r="V536" t="s">
        <v>80</v>
      </c>
      <c r="W536" s="6">
        <v>0</v>
      </c>
      <c r="X536" s="6">
        <v>122.33</v>
      </c>
      <c r="Y536" s="6">
        <v>122.33</v>
      </c>
      <c r="Z536" s="3">
        <v>1</v>
      </c>
      <c r="AA536" t="e">
        <v>#N/A</v>
      </c>
      <c r="AB536">
        <v>2016</v>
      </c>
      <c r="AE536" s="4">
        <v>44196</v>
      </c>
      <c r="AF536">
        <v>75.256390199999998</v>
      </c>
      <c r="AG536" t="str">
        <f t="shared" si="8"/>
        <v>SDE+ 2016 I - Solar PV-Netherlands-2016</v>
      </c>
    </row>
    <row r="537" spans="1:33" x14ac:dyDescent="0.35">
      <c r="A537" t="s">
        <v>952</v>
      </c>
      <c r="B537" t="s">
        <v>75</v>
      </c>
      <c r="C537" t="s">
        <v>908</v>
      </c>
      <c r="D537" t="s">
        <v>172</v>
      </c>
      <c r="E537" t="s">
        <v>32</v>
      </c>
      <c r="G537" t="s">
        <v>78</v>
      </c>
      <c r="H537" t="s">
        <v>79</v>
      </c>
      <c r="I537" t="s">
        <v>118</v>
      </c>
      <c r="J537">
        <v>15</v>
      </c>
      <c r="K537">
        <v>0</v>
      </c>
      <c r="L537" t="s">
        <v>174</v>
      </c>
      <c r="M537" t="s">
        <v>82</v>
      </c>
      <c r="N537" s="6"/>
      <c r="O537" s="6">
        <v>40.200000000000003</v>
      </c>
      <c r="P537" s="6">
        <v>44.47</v>
      </c>
      <c r="Q537" s="6"/>
      <c r="R537" s="6"/>
      <c r="S537" s="6"/>
      <c r="U537" t="s">
        <v>88</v>
      </c>
      <c r="V537" t="s">
        <v>80</v>
      </c>
      <c r="W537" s="6">
        <v>0</v>
      </c>
      <c r="X537" s="6">
        <v>5.55</v>
      </c>
      <c r="Y537" s="6">
        <v>5.55</v>
      </c>
      <c r="Z537" s="3">
        <v>1</v>
      </c>
      <c r="AA537" t="e">
        <v>#N/A</v>
      </c>
      <c r="AB537">
        <v>2016</v>
      </c>
      <c r="AE537" s="4">
        <v>44196</v>
      </c>
      <c r="AF537">
        <v>44.47017512</v>
      </c>
      <c r="AG537" t="str">
        <f t="shared" si="8"/>
        <v>SDE+ 2016 I - Onshore Wind-Netherlands-2016</v>
      </c>
    </row>
    <row r="538" spans="1:33" x14ac:dyDescent="0.35">
      <c r="A538" t="s">
        <v>953</v>
      </c>
      <c r="B538" t="s">
        <v>75</v>
      </c>
      <c r="C538" t="s">
        <v>908</v>
      </c>
      <c r="D538" t="s">
        <v>172</v>
      </c>
      <c r="E538" t="s">
        <v>188</v>
      </c>
      <c r="G538" t="s">
        <v>78</v>
      </c>
      <c r="H538" t="s">
        <v>79</v>
      </c>
      <c r="I538" t="s">
        <v>118</v>
      </c>
      <c r="J538">
        <v>11</v>
      </c>
      <c r="K538">
        <v>0</v>
      </c>
      <c r="L538" t="s">
        <v>174</v>
      </c>
      <c r="M538" t="s">
        <v>82</v>
      </c>
      <c r="N538" s="6"/>
      <c r="O538" s="6">
        <v>47.6</v>
      </c>
      <c r="P538" s="6">
        <v>52.66</v>
      </c>
      <c r="Q538" s="6"/>
      <c r="R538" s="6"/>
      <c r="S538" s="6"/>
      <c r="U538" t="s">
        <v>190</v>
      </c>
      <c r="V538" t="s">
        <v>80</v>
      </c>
      <c r="W538" s="6">
        <v>0</v>
      </c>
      <c r="X538" s="6">
        <v>950.72</v>
      </c>
      <c r="Y538" s="6">
        <v>950.72</v>
      </c>
      <c r="Z538" s="3">
        <v>1</v>
      </c>
      <c r="AA538" t="e">
        <v>#N/A</v>
      </c>
      <c r="AB538">
        <v>2016</v>
      </c>
      <c r="AE538" s="4">
        <v>44196</v>
      </c>
      <c r="AF538">
        <v>52.659518900000002</v>
      </c>
      <c r="AG538" t="str">
        <f t="shared" si="8"/>
        <v>SDE+ 2016 II - Bioenergy (includes Biomass)-Netherlands-2016</v>
      </c>
    </row>
    <row r="539" spans="1:33" x14ac:dyDescent="0.35">
      <c r="A539" t="s">
        <v>954</v>
      </c>
      <c r="B539" t="s">
        <v>75</v>
      </c>
      <c r="C539" t="s">
        <v>908</v>
      </c>
      <c r="D539" t="s">
        <v>172</v>
      </c>
      <c r="E539" t="s">
        <v>101</v>
      </c>
      <c r="G539" t="s">
        <v>78</v>
      </c>
      <c r="H539" t="s">
        <v>79</v>
      </c>
      <c r="I539" t="s">
        <v>118</v>
      </c>
      <c r="J539">
        <v>15</v>
      </c>
      <c r="K539">
        <v>0</v>
      </c>
      <c r="L539" t="s">
        <v>174</v>
      </c>
      <c r="M539" t="s">
        <v>82</v>
      </c>
      <c r="N539" s="6"/>
      <c r="O539" s="6">
        <v>42</v>
      </c>
      <c r="P539" s="6">
        <v>46.47</v>
      </c>
      <c r="Q539" s="6"/>
      <c r="R539" s="6"/>
      <c r="S539" s="6"/>
      <c r="U539" t="s">
        <v>265</v>
      </c>
      <c r="V539" t="s">
        <v>80</v>
      </c>
      <c r="W539" s="6">
        <v>0</v>
      </c>
      <c r="X539" s="6">
        <v>18.27</v>
      </c>
      <c r="Y539" s="6">
        <v>18.27</v>
      </c>
      <c r="Z539" s="3">
        <v>1</v>
      </c>
      <c r="AA539" t="e">
        <v>#N/A</v>
      </c>
      <c r="AB539">
        <v>2016</v>
      </c>
      <c r="AE539" s="4">
        <v>44196</v>
      </c>
      <c r="AF539">
        <v>46.465316960000003</v>
      </c>
      <c r="AG539" t="str">
        <f t="shared" si="8"/>
        <v>SDE+ 2016 II - Geothermal-Netherlands-2016</v>
      </c>
    </row>
    <row r="540" spans="1:33" x14ac:dyDescent="0.35">
      <c r="A540" t="s">
        <v>955</v>
      </c>
      <c r="B540" t="s">
        <v>75</v>
      </c>
      <c r="C540" t="s">
        <v>908</v>
      </c>
      <c r="D540" t="s">
        <v>172</v>
      </c>
      <c r="E540" t="s">
        <v>31</v>
      </c>
      <c r="G540" t="s">
        <v>78</v>
      </c>
      <c r="H540" t="s">
        <v>79</v>
      </c>
      <c r="I540" t="s">
        <v>118</v>
      </c>
      <c r="J540">
        <v>15</v>
      </c>
      <c r="K540">
        <v>0</v>
      </c>
      <c r="L540" t="s">
        <v>174</v>
      </c>
      <c r="M540" t="s">
        <v>82</v>
      </c>
      <c r="N540" s="6"/>
      <c r="O540" s="6">
        <v>70.5</v>
      </c>
      <c r="P540" s="6">
        <v>77.989999999999995</v>
      </c>
      <c r="Q540" s="6"/>
      <c r="R540" s="6"/>
      <c r="S540" s="6"/>
      <c r="U540" t="s">
        <v>84</v>
      </c>
      <c r="V540" t="s">
        <v>80</v>
      </c>
      <c r="W540" s="6">
        <v>0</v>
      </c>
      <c r="X540" s="6">
        <v>586.58000000000004</v>
      </c>
      <c r="Y540" s="6">
        <v>586.58000000000004</v>
      </c>
      <c r="Z540" s="3">
        <v>1</v>
      </c>
      <c r="AA540" t="e">
        <v>#N/A</v>
      </c>
      <c r="AB540">
        <v>2016</v>
      </c>
      <c r="AE540" s="4">
        <v>44196</v>
      </c>
      <c r="AF540">
        <v>77.990212909999997</v>
      </c>
      <c r="AG540" t="str">
        <f t="shared" si="8"/>
        <v>SDE+ 2016 II - Solar PV-Netherlands-2016</v>
      </c>
    </row>
    <row r="541" spans="1:33" x14ac:dyDescent="0.35">
      <c r="A541" t="s">
        <v>956</v>
      </c>
      <c r="B541" t="s">
        <v>75</v>
      </c>
      <c r="C541" t="s">
        <v>908</v>
      </c>
      <c r="D541" t="s">
        <v>172</v>
      </c>
      <c r="E541" t="s">
        <v>32</v>
      </c>
      <c r="G541" t="s">
        <v>78</v>
      </c>
      <c r="H541" t="s">
        <v>79</v>
      </c>
      <c r="I541" t="s">
        <v>118</v>
      </c>
      <c r="J541">
        <v>15</v>
      </c>
      <c r="K541">
        <v>0</v>
      </c>
      <c r="L541" t="s">
        <v>174</v>
      </c>
      <c r="M541" t="s">
        <v>82</v>
      </c>
      <c r="N541" s="6"/>
      <c r="O541" s="6">
        <v>51.77</v>
      </c>
      <c r="P541" s="6">
        <v>57.27</v>
      </c>
      <c r="Q541" s="6"/>
      <c r="R541" s="6"/>
      <c r="S541" s="6"/>
      <c r="U541" t="s">
        <v>88</v>
      </c>
      <c r="V541" t="s">
        <v>80</v>
      </c>
      <c r="W541" s="6">
        <v>0</v>
      </c>
      <c r="X541" s="6">
        <v>275.89999999999998</v>
      </c>
      <c r="Y541" s="6">
        <v>275.89999999999998</v>
      </c>
      <c r="Z541" s="3">
        <v>1</v>
      </c>
      <c r="AA541" t="e">
        <v>#N/A</v>
      </c>
      <c r="AB541">
        <v>2016</v>
      </c>
      <c r="AE541" s="4">
        <v>44196</v>
      </c>
      <c r="AF541">
        <v>57.27193441</v>
      </c>
      <c r="AG541" t="str">
        <f t="shared" si="8"/>
        <v>SDE+ 2016 II - Onshore Wind-Netherlands-2016</v>
      </c>
    </row>
    <row r="542" spans="1:33" x14ac:dyDescent="0.35">
      <c r="A542" t="s">
        <v>957</v>
      </c>
      <c r="B542" t="s">
        <v>75</v>
      </c>
      <c r="C542" t="s">
        <v>908</v>
      </c>
      <c r="D542" t="s">
        <v>172</v>
      </c>
      <c r="E542" t="s">
        <v>188</v>
      </c>
      <c r="G542" t="s">
        <v>78</v>
      </c>
      <c r="H542" t="s">
        <v>79</v>
      </c>
      <c r="I542" t="s">
        <v>118</v>
      </c>
      <c r="J542">
        <v>1</v>
      </c>
      <c r="K542">
        <v>0</v>
      </c>
      <c r="L542" t="s">
        <v>174</v>
      </c>
      <c r="M542" t="s">
        <v>82</v>
      </c>
      <c r="N542" s="6"/>
      <c r="O542" s="6">
        <v>48.24</v>
      </c>
      <c r="P542" s="6">
        <v>53.36</v>
      </c>
      <c r="Q542" s="6"/>
      <c r="R542" s="6"/>
      <c r="S542" s="6"/>
      <c r="U542" t="s">
        <v>190</v>
      </c>
      <c r="V542" t="s">
        <v>80</v>
      </c>
      <c r="W542" s="6">
        <v>0</v>
      </c>
      <c r="X542" s="6">
        <v>89.65</v>
      </c>
      <c r="Y542" s="6">
        <v>89.65</v>
      </c>
      <c r="Z542" s="3">
        <v>1</v>
      </c>
      <c r="AA542" t="e">
        <v>#N/A</v>
      </c>
      <c r="AB542">
        <v>2016</v>
      </c>
      <c r="AE542" s="4">
        <v>44561</v>
      </c>
      <c r="AF542">
        <v>53.363553940000003</v>
      </c>
      <c r="AG542" t="str">
        <f t="shared" si="8"/>
        <v>SDE+ 2017 I - Bioenergy (includes Biomass)-Netherlands-2016</v>
      </c>
    </row>
    <row r="543" spans="1:33" x14ac:dyDescent="0.35">
      <c r="A543" t="s">
        <v>958</v>
      </c>
      <c r="B543" t="s">
        <v>75</v>
      </c>
      <c r="C543" t="s">
        <v>908</v>
      </c>
      <c r="D543" t="s">
        <v>172</v>
      </c>
      <c r="E543" t="s">
        <v>32</v>
      </c>
      <c r="G543" t="s">
        <v>92</v>
      </c>
      <c r="H543" t="s">
        <v>80</v>
      </c>
      <c r="I543" t="s">
        <v>118</v>
      </c>
      <c r="J543">
        <v>15</v>
      </c>
      <c r="K543">
        <v>0</v>
      </c>
      <c r="L543" t="s">
        <v>174</v>
      </c>
      <c r="M543" t="s">
        <v>104</v>
      </c>
      <c r="N543" s="6"/>
      <c r="O543" s="6">
        <v>54.5</v>
      </c>
      <c r="P543" s="6">
        <v>61.46</v>
      </c>
      <c r="Q543" s="6"/>
      <c r="R543" s="6">
        <v>0</v>
      </c>
      <c r="S543" s="6">
        <v>700</v>
      </c>
      <c r="U543" t="s">
        <v>251</v>
      </c>
      <c r="V543" t="s">
        <v>80</v>
      </c>
      <c r="W543" s="6">
        <v>0</v>
      </c>
      <c r="X543" s="6">
        <v>700</v>
      </c>
      <c r="Y543" s="6">
        <v>700</v>
      </c>
      <c r="Z543" s="3">
        <v>1</v>
      </c>
      <c r="AA543" s="3">
        <v>1</v>
      </c>
      <c r="AB543">
        <v>2017</v>
      </c>
      <c r="AF543">
        <v>61.456923770000003</v>
      </c>
      <c r="AG543" t="str">
        <f t="shared" si="8"/>
        <v>Borselle III &amp; IV-Netherlands-2017</v>
      </c>
    </row>
    <row r="544" spans="1:33" x14ac:dyDescent="0.35">
      <c r="A544" t="s">
        <v>959</v>
      </c>
      <c r="B544" t="s">
        <v>75</v>
      </c>
      <c r="C544" t="s">
        <v>908</v>
      </c>
      <c r="D544" t="s">
        <v>172</v>
      </c>
      <c r="E544" t="s">
        <v>32</v>
      </c>
      <c r="G544" t="s">
        <v>92</v>
      </c>
      <c r="H544" t="s">
        <v>80</v>
      </c>
      <c r="I544" t="s">
        <v>118</v>
      </c>
      <c r="J544">
        <v>15</v>
      </c>
      <c r="K544">
        <v>0</v>
      </c>
      <c r="L544" t="s">
        <v>174</v>
      </c>
      <c r="M544" t="s">
        <v>82</v>
      </c>
      <c r="N544" s="6"/>
      <c r="O544" s="6">
        <v>0</v>
      </c>
      <c r="P544" s="6"/>
      <c r="Q544" s="6"/>
      <c r="R544" s="6">
        <v>0</v>
      </c>
      <c r="S544" s="6">
        <v>700</v>
      </c>
      <c r="U544" t="s">
        <v>251</v>
      </c>
      <c r="V544" t="s">
        <v>80</v>
      </c>
      <c r="W544" s="6">
        <v>0</v>
      </c>
      <c r="X544" s="6">
        <v>760</v>
      </c>
      <c r="Y544" s="6">
        <v>760</v>
      </c>
      <c r="Z544" s="3">
        <v>1</v>
      </c>
      <c r="AA544" s="3">
        <v>1.0900000000000001</v>
      </c>
      <c r="AB544">
        <v>2017</v>
      </c>
      <c r="AE544" s="4">
        <v>45291</v>
      </c>
      <c r="AF544" t="e">
        <v>#N/A</v>
      </c>
      <c r="AG544" t="str">
        <f t="shared" si="8"/>
        <v>Hollandse Kust (Zuid) Wind Sites III and IV-Netherlands-2017</v>
      </c>
    </row>
    <row r="545" spans="1:33" x14ac:dyDescent="0.35">
      <c r="A545" t="s">
        <v>960</v>
      </c>
      <c r="B545" t="s">
        <v>75</v>
      </c>
      <c r="C545" t="s">
        <v>908</v>
      </c>
      <c r="D545" t="s">
        <v>172</v>
      </c>
      <c r="E545" t="s">
        <v>28</v>
      </c>
      <c r="G545" t="s">
        <v>78</v>
      </c>
      <c r="H545" t="s">
        <v>79</v>
      </c>
      <c r="I545" t="s">
        <v>118</v>
      </c>
      <c r="J545">
        <v>15</v>
      </c>
      <c r="K545">
        <v>0</v>
      </c>
      <c r="L545" t="s">
        <v>174</v>
      </c>
      <c r="M545" t="s">
        <v>82</v>
      </c>
      <c r="N545" s="6"/>
      <c r="O545" s="6">
        <v>90.45</v>
      </c>
      <c r="P545" s="6">
        <v>102</v>
      </c>
      <c r="Q545" s="6"/>
      <c r="R545" s="6"/>
      <c r="S545" s="6"/>
      <c r="U545" t="s">
        <v>140</v>
      </c>
      <c r="V545" t="s">
        <v>80</v>
      </c>
      <c r="W545" s="6">
        <v>0</v>
      </c>
      <c r="X545" s="6">
        <v>1.51</v>
      </c>
      <c r="Y545" s="6">
        <v>1.51</v>
      </c>
      <c r="Z545" s="3">
        <v>1</v>
      </c>
      <c r="AA545" t="e">
        <v>#N/A</v>
      </c>
      <c r="AB545">
        <v>2017</v>
      </c>
      <c r="AE545" s="4">
        <v>44561</v>
      </c>
      <c r="AF545">
        <v>101.9964351</v>
      </c>
      <c r="AG545" t="str">
        <f t="shared" si="8"/>
        <v>SDE+ 2017 I - Hydro-Netherlands-2017</v>
      </c>
    </row>
    <row r="546" spans="1:33" x14ac:dyDescent="0.35">
      <c r="A546" t="s">
        <v>961</v>
      </c>
      <c r="B546" t="s">
        <v>75</v>
      </c>
      <c r="C546" t="s">
        <v>908</v>
      </c>
      <c r="D546" t="s">
        <v>172</v>
      </c>
      <c r="E546" t="s">
        <v>101</v>
      </c>
      <c r="G546" t="s">
        <v>78</v>
      </c>
      <c r="H546" t="s">
        <v>79</v>
      </c>
      <c r="I546" t="s">
        <v>118</v>
      </c>
      <c r="J546">
        <v>15</v>
      </c>
      <c r="K546">
        <v>0</v>
      </c>
      <c r="L546" t="s">
        <v>174</v>
      </c>
      <c r="M546" t="s">
        <v>82</v>
      </c>
      <c r="N546" s="6"/>
      <c r="O546" s="6">
        <v>41</v>
      </c>
      <c r="P546" s="6">
        <v>46.23</v>
      </c>
      <c r="Q546" s="6"/>
      <c r="R546" s="6"/>
      <c r="S546" s="6"/>
      <c r="U546" t="s">
        <v>265</v>
      </c>
      <c r="V546" t="s">
        <v>80</v>
      </c>
      <c r="W546" s="6">
        <v>0</v>
      </c>
      <c r="X546" s="6">
        <v>36.89</v>
      </c>
      <c r="Y546" s="6">
        <v>36.89</v>
      </c>
      <c r="Z546" s="3">
        <v>1</v>
      </c>
      <c r="AA546" t="e">
        <v>#N/A</v>
      </c>
      <c r="AB546">
        <v>2017</v>
      </c>
      <c r="AE546" s="4">
        <v>44561</v>
      </c>
      <c r="AF546">
        <v>46.233649079999999</v>
      </c>
      <c r="AG546" t="str">
        <f t="shared" si="8"/>
        <v>SDE+ 2017 I - Geothermal-Netherlands-2017</v>
      </c>
    </row>
    <row r="547" spans="1:33" x14ac:dyDescent="0.35">
      <c r="A547" t="s">
        <v>962</v>
      </c>
      <c r="B547" t="s">
        <v>75</v>
      </c>
      <c r="C547" t="s">
        <v>908</v>
      </c>
      <c r="D547" t="s">
        <v>172</v>
      </c>
      <c r="E547" t="s">
        <v>31</v>
      </c>
      <c r="G547" t="s">
        <v>78</v>
      </c>
      <c r="H547" t="s">
        <v>79</v>
      </c>
      <c r="I547" t="s">
        <v>118</v>
      </c>
      <c r="J547">
        <v>15</v>
      </c>
      <c r="K547">
        <v>0</v>
      </c>
      <c r="L547" t="s">
        <v>174</v>
      </c>
      <c r="M547" t="s">
        <v>82</v>
      </c>
      <c r="N547" s="6"/>
      <c r="O547" s="6">
        <v>85.94</v>
      </c>
      <c r="P547" s="6">
        <v>96.91</v>
      </c>
      <c r="Q547" s="6"/>
      <c r="R547" s="6"/>
      <c r="S547" s="6"/>
      <c r="U547" t="s">
        <v>84</v>
      </c>
      <c r="V547" t="s">
        <v>80</v>
      </c>
      <c r="W547" s="6">
        <v>0</v>
      </c>
      <c r="X547" s="6">
        <v>1639</v>
      </c>
      <c r="Y547" s="6">
        <v>1639</v>
      </c>
      <c r="Z547" s="3">
        <v>1</v>
      </c>
      <c r="AA547" t="e">
        <v>#N/A</v>
      </c>
      <c r="AB547">
        <v>2017</v>
      </c>
      <c r="AE547" s="4">
        <v>44561</v>
      </c>
      <c r="AF547">
        <v>96.913813930000003</v>
      </c>
      <c r="AG547" t="str">
        <f t="shared" si="8"/>
        <v>SDE+ 2017 I - Solar PV-Netherlands-2017</v>
      </c>
    </row>
    <row r="548" spans="1:33" x14ac:dyDescent="0.35">
      <c r="A548" t="s">
        <v>963</v>
      </c>
      <c r="B548" t="s">
        <v>75</v>
      </c>
      <c r="C548" t="s">
        <v>908</v>
      </c>
      <c r="D548" t="s">
        <v>172</v>
      </c>
      <c r="E548" t="s">
        <v>32</v>
      </c>
      <c r="G548" t="s">
        <v>78</v>
      </c>
      <c r="H548" t="s">
        <v>79</v>
      </c>
      <c r="I548" t="s">
        <v>118</v>
      </c>
      <c r="J548">
        <v>15</v>
      </c>
      <c r="K548">
        <v>0</v>
      </c>
      <c r="L548" t="s">
        <v>174</v>
      </c>
      <c r="M548" t="s">
        <v>82</v>
      </c>
      <c r="N548" s="6"/>
      <c r="O548" s="6">
        <v>61.58</v>
      </c>
      <c r="P548" s="6">
        <v>69.44</v>
      </c>
      <c r="Q548" s="6"/>
      <c r="R548" s="6"/>
      <c r="S548" s="6"/>
      <c r="U548" t="s">
        <v>88</v>
      </c>
      <c r="V548" t="s">
        <v>80</v>
      </c>
      <c r="W548" s="6">
        <v>0</v>
      </c>
      <c r="X548" s="6">
        <v>627.01</v>
      </c>
      <c r="Y548" s="6">
        <v>627.01</v>
      </c>
      <c r="Z548" s="3">
        <v>1</v>
      </c>
      <c r="AA548" t="e">
        <v>#N/A</v>
      </c>
      <c r="AB548">
        <v>2017</v>
      </c>
      <c r="AE548" s="4">
        <v>44561</v>
      </c>
      <c r="AF548">
        <v>69.441804020000006</v>
      </c>
      <c r="AG548" t="str">
        <f t="shared" si="8"/>
        <v>SDE+ 2017 I - Onshore Wind-Netherlands-2017</v>
      </c>
    </row>
    <row r="549" spans="1:33" x14ac:dyDescent="0.35">
      <c r="A549" t="s">
        <v>964</v>
      </c>
      <c r="B549" t="s">
        <v>75</v>
      </c>
      <c r="C549" t="s">
        <v>908</v>
      </c>
      <c r="D549" t="s">
        <v>172</v>
      </c>
      <c r="E549" t="s">
        <v>188</v>
      </c>
      <c r="G549" t="s">
        <v>78</v>
      </c>
      <c r="H549" t="s">
        <v>79</v>
      </c>
      <c r="I549" t="s">
        <v>118</v>
      </c>
      <c r="J549">
        <v>12</v>
      </c>
      <c r="K549">
        <v>0</v>
      </c>
      <c r="L549" t="s">
        <v>174</v>
      </c>
      <c r="M549" t="s">
        <v>82</v>
      </c>
      <c r="N549" s="6"/>
      <c r="O549" s="6">
        <v>44.89</v>
      </c>
      <c r="P549" s="6">
        <v>50.62</v>
      </c>
      <c r="Q549" s="6"/>
      <c r="R549" s="6"/>
      <c r="S549" s="6"/>
      <c r="U549" t="s">
        <v>190</v>
      </c>
      <c r="V549" t="s">
        <v>80</v>
      </c>
      <c r="W549" s="6">
        <v>0</v>
      </c>
      <c r="X549" s="6">
        <v>103.87</v>
      </c>
      <c r="Y549" s="6">
        <v>103.87</v>
      </c>
      <c r="Z549" s="3">
        <v>1</v>
      </c>
      <c r="AA549" t="e">
        <v>#N/A</v>
      </c>
      <c r="AB549">
        <v>2017</v>
      </c>
      <c r="AE549" s="4">
        <v>44561</v>
      </c>
      <c r="AF549">
        <v>50.61972334</v>
      </c>
      <c r="AG549" t="str">
        <f t="shared" si="8"/>
        <v>SDE+ 2017 II - Bioenergy (includes Biomass)-Netherlands-2017</v>
      </c>
    </row>
    <row r="550" spans="1:33" x14ac:dyDescent="0.35">
      <c r="A550" t="s">
        <v>965</v>
      </c>
      <c r="B550" t="s">
        <v>75</v>
      </c>
      <c r="C550" t="s">
        <v>908</v>
      </c>
      <c r="D550" t="s">
        <v>172</v>
      </c>
      <c r="E550" t="s">
        <v>28</v>
      </c>
      <c r="G550" t="s">
        <v>78</v>
      </c>
      <c r="H550" t="s">
        <v>79</v>
      </c>
      <c r="I550" t="s">
        <v>118</v>
      </c>
      <c r="J550">
        <v>15</v>
      </c>
      <c r="K550">
        <v>0</v>
      </c>
      <c r="L550" t="s">
        <v>174</v>
      </c>
      <c r="M550" t="s">
        <v>82</v>
      </c>
      <c r="N550" s="6"/>
      <c r="O550" s="6">
        <v>71.89</v>
      </c>
      <c r="P550" s="6">
        <v>81.069999999999993</v>
      </c>
      <c r="Q550" s="6"/>
      <c r="R550" s="6"/>
      <c r="S550" s="6"/>
      <c r="U550" t="s">
        <v>140</v>
      </c>
      <c r="V550" t="s">
        <v>80</v>
      </c>
      <c r="W550" s="6">
        <v>0</v>
      </c>
      <c r="X550" s="6">
        <v>0</v>
      </c>
      <c r="Y550" s="6">
        <v>0</v>
      </c>
      <c r="AB550">
        <v>2017</v>
      </c>
      <c r="AE550" s="4">
        <v>44561</v>
      </c>
      <c r="AF550">
        <v>81.071512409999997</v>
      </c>
      <c r="AG550" t="str">
        <f t="shared" si="8"/>
        <v>SDE+ 2017 II - Hydro-Netherlands-2017</v>
      </c>
    </row>
    <row r="551" spans="1:33" x14ac:dyDescent="0.35">
      <c r="A551" t="s">
        <v>966</v>
      </c>
      <c r="B551" t="s">
        <v>75</v>
      </c>
      <c r="C551" t="s">
        <v>908</v>
      </c>
      <c r="D551" t="s">
        <v>172</v>
      </c>
      <c r="E551" t="s">
        <v>101</v>
      </c>
      <c r="G551" t="s">
        <v>78</v>
      </c>
      <c r="H551" t="s">
        <v>79</v>
      </c>
      <c r="I551" t="s">
        <v>118</v>
      </c>
      <c r="J551">
        <v>15</v>
      </c>
      <c r="K551">
        <v>0</v>
      </c>
      <c r="L551" t="s">
        <v>174</v>
      </c>
      <c r="M551" t="s">
        <v>82</v>
      </c>
      <c r="N551" s="6"/>
      <c r="O551" s="6">
        <v>41</v>
      </c>
      <c r="P551" s="6">
        <v>46.23</v>
      </c>
      <c r="Q551" s="6"/>
      <c r="R551" s="6"/>
      <c r="S551" s="6"/>
      <c r="U551" t="s">
        <v>265</v>
      </c>
      <c r="V551" t="s">
        <v>80</v>
      </c>
      <c r="W551" s="6">
        <v>0</v>
      </c>
      <c r="X551" s="6">
        <v>128.74</v>
      </c>
      <c r="Y551" s="6">
        <v>128.74</v>
      </c>
      <c r="Z551" s="3">
        <v>1</v>
      </c>
      <c r="AA551" t="e">
        <v>#N/A</v>
      </c>
      <c r="AB551">
        <v>2017</v>
      </c>
      <c r="AE551" s="4">
        <v>44561</v>
      </c>
      <c r="AF551">
        <v>46.233649079999999</v>
      </c>
      <c r="AG551" t="str">
        <f t="shared" si="8"/>
        <v>SDE+ 2017 II - Geothermal-Netherlands-2017</v>
      </c>
    </row>
    <row r="552" spans="1:33" x14ac:dyDescent="0.35">
      <c r="A552" t="s">
        <v>967</v>
      </c>
      <c r="B552" t="s">
        <v>75</v>
      </c>
      <c r="C552" t="s">
        <v>908</v>
      </c>
      <c r="D552" t="s">
        <v>172</v>
      </c>
      <c r="E552" t="s">
        <v>31</v>
      </c>
      <c r="G552" t="s">
        <v>78</v>
      </c>
      <c r="H552" t="s">
        <v>79</v>
      </c>
      <c r="I552" t="s">
        <v>118</v>
      </c>
      <c r="J552">
        <v>15</v>
      </c>
      <c r="K552">
        <v>0</v>
      </c>
      <c r="L552" t="s">
        <v>174</v>
      </c>
      <c r="M552" t="s">
        <v>82</v>
      </c>
      <c r="N552" s="6"/>
      <c r="O552" s="6">
        <v>85.7</v>
      </c>
      <c r="P552" s="6">
        <v>96.64</v>
      </c>
      <c r="Q552" s="6"/>
      <c r="R552" s="6"/>
      <c r="S552" s="6"/>
      <c r="U552" t="s">
        <v>84</v>
      </c>
      <c r="V552" t="s">
        <v>80</v>
      </c>
      <c r="W552" s="6">
        <v>0</v>
      </c>
      <c r="X552" s="6">
        <v>1444.77</v>
      </c>
      <c r="Y552" s="6">
        <v>1444.77</v>
      </c>
      <c r="Z552" s="3">
        <v>1</v>
      </c>
      <c r="AA552" t="e">
        <v>#N/A</v>
      </c>
      <c r="AB552">
        <v>2017</v>
      </c>
      <c r="AE552" s="4">
        <v>44561</v>
      </c>
      <c r="AF552">
        <v>96.639369759999994</v>
      </c>
      <c r="AG552" t="str">
        <f t="shared" si="8"/>
        <v>SDE+ 2017 II - Solar PV-Netherlands-2017</v>
      </c>
    </row>
    <row r="553" spans="1:33" x14ac:dyDescent="0.35">
      <c r="A553" t="s">
        <v>968</v>
      </c>
      <c r="B553" t="s">
        <v>75</v>
      </c>
      <c r="C553" t="s">
        <v>908</v>
      </c>
      <c r="D553" t="s">
        <v>172</v>
      </c>
      <c r="E553" t="s">
        <v>32</v>
      </c>
      <c r="G553" t="s">
        <v>78</v>
      </c>
      <c r="H553" t="s">
        <v>79</v>
      </c>
      <c r="I553" t="s">
        <v>118</v>
      </c>
      <c r="J553">
        <v>15</v>
      </c>
      <c r="K553">
        <v>0</v>
      </c>
      <c r="L553" t="s">
        <v>174</v>
      </c>
      <c r="M553" t="s">
        <v>82</v>
      </c>
      <c r="N553" s="6"/>
      <c r="O553" s="6">
        <v>49.43</v>
      </c>
      <c r="P553" s="6">
        <v>55.73</v>
      </c>
      <c r="Q553" s="6"/>
      <c r="R553" s="6"/>
      <c r="S553" s="6"/>
      <c r="U553" t="s">
        <v>88</v>
      </c>
      <c r="V553" t="s">
        <v>80</v>
      </c>
      <c r="W553" s="6">
        <v>0</v>
      </c>
      <c r="X553" s="6">
        <v>1072.32</v>
      </c>
      <c r="Y553" s="6">
        <v>1072.32</v>
      </c>
      <c r="Z553" s="3">
        <v>1</v>
      </c>
      <c r="AA553" t="e">
        <v>#N/A</v>
      </c>
      <c r="AB553">
        <v>2017</v>
      </c>
      <c r="AE553" s="4">
        <v>44561</v>
      </c>
      <c r="AF553">
        <v>55.734577760000001</v>
      </c>
      <c r="AG553" t="str">
        <f t="shared" si="8"/>
        <v>SDE+ 2017 II - Onshore Wind-Netherlands-2017</v>
      </c>
    </row>
    <row r="554" spans="1:33" x14ac:dyDescent="0.35">
      <c r="A554" t="s">
        <v>969</v>
      </c>
      <c r="B554" t="s">
        <v>75</v>
      </c>
      <c r="C554" t="s">
        <v>908</v>
      </c>
      <c r="D554" t="s">
        <v>172</v>
      </c>
      <c r="E554" t="s">
        <v>188</v>
      </c>
      <c r="G554" t="s">
        <v>78</v>
      </c>
      <c r="H554" t="s">
        <v>79</v>
      </c>
      <c r="I554" t="s">
        <v>118</v>
      </c>
      <c r="J554">
        <v>12</v>
      </c>
      <c r="K554">
        <v>0</v>
      </c>
      <c r="L554" t="s">
        <v>174</v>
      </c>
      <c r="M554" t="s">
        <v>82</v>
      </c>
      <c r="N554" s="6"/>
      <c r="O554" s="6">
        <v>50.37</v>
      </c>
      <c r="P554" s="6">
        <v>56.8</v>
      </c>
      <c r="Q554" s="6"/>
      <c r="R554" s="6"/>
      <c r="S554" s="6"/>
      <c r="U554" t="s">
        <v>190</v>
      </c>
      <c r="V554" t="s">
        <v>80</v>
      </c>
      <c r="W554" s="6">
        <v>0</v>
      </c>
      <c r="X554" s="6">
        <v>487.58</v>
      </c>
      <c r="Y554" s="6">
        <v>487.58</v>
      </c>
      <c r="Z554" s="3">
        <v>1</v>
      </c>
      <c r="AA554" t="e">
        <v>#N/A</v>
      </c>
      <c r="AB554">
        <v>2017</v>
      </c>
      <c r="AE554" s="4">
        <v>44926</v>
      </c>
      <c r="AF554">
        <v>56.800471420000001</v>
      </c>
      <c r="AG554" t="str">
        <f t="shared" si="8"/>
        <v>SDE+ 2018 I - Bioenergy (includes Biomass)-Netherlands-2017</v>
      </c>
    </row>
    <row r="555" spans="1:33" x14ac:dyDescent="0.35">
      <c r="A555" t="s">
        <v>970</v>
      </c>
      <c r="B555" t="s">
        <v>75</v>
      </c>
      <c r="C555" t="s">
        <v>908</v>
      </c>
      <c r="D555" t="s">
        <v>172</v>
      </c>
      <c r="E555" t="s">
        <v>32</v>
      </c>
      <c r="G555" t="s">
        <v>92</v>
      </c>
      <c r="H555" t="s">
        <v>79</v>
      </c>
      <c r="I555" t="s">
        <v>118</v>
      </c>
      <c r="J555">
        <v>15</v>
      </c>
      <c r="K555">
        <v>0</v>
      </c>
      <c r="L555" t="s">
        <v>174</v>
      </c>
      <c r="M555" t="s">
        <v>82</v>
      </c>
      <c r="N555" s="6"/>
      <c r="O555" s="6">
        <v>0</v>
      </c>
      <c r="P555" s="6"/>
      <c r="Q555" s="6"/>
      <c r="R555" s="6">
        <v>0</v>
      </c>
      <c r="S555" s="6">
        <v>700</v>
      </c>
      <c r="U555" t="s">
        <v>251</v>
      </c>
      <c r="V555" t="s">
        <v>80</v>
      </c>
      <c r="W555" s="6"/>
      <c r="X555" s="6">
        <v>700</v>
      </c>
      <c r="Y555" s="6">
        <v>700</v>
      </c>
      <c r="Z555" s="3">
        <v>1</v>
      </c>
      <c r="AA555" s="3">
        <v>1</v>
      </c>
      <c r="AB555">
        <v>2018</v>
      </c>
      <c r="AE555" s="4">
        <v>44562</v>
      </c>
      <c r="AF555" t="e">
        <v>#N/A</v>
      </c>
      <c r="AG555" t="str">
        <f t="shared" si="8"/>
        <v>Hollande Kust (zuid) Sites I &amp; II-Netherlands-2018</v>
      </c>
    </row>
    <row r="556" spans="1:33" x14ac:dyDescent="0.35">
      <c r="A556" t="s">
        <v>971</v>
      </c>
      <c r="B556" t="s">
        <v>75</v>
      </c>
      <c r="C556" t="s">
        <v>908</v>
      </c>
      <c r="D556" t="s">
        <v>172</v>
      </c>
      <c r="E556" t="s">
        <v>28</v>
      </c>
      <c r="G556" t="s">
        <v>78</v>
      </c>
      <c r="H556" t="s">
        <v>79</v>
      </c>
      <c r="I556" t="s">
        <v>118</v>
      </c>
      <c r="J556">
        <v>15</v>
      </c>
      <c r="K556">
        <v>0</v>
      </c>
      <c r="L556" t="s">
        <v>174</v>
      </c>
      <c r="M556" t="s">
        <v>82</v>
      </c>
      <c r="N556" s="6"/>
      <c r="O556" s="6">
        <v>84.33</v>
      </c>
      <c r="P556" s="6">
        <v>99.49</v>
      </c>
      <c r="Q556" s="6"/>
      <c r="R556" s="6"/>
      <c r="S556" s="6"/>
      <c r="U556" t="s">
        <v>140</v>
      </c>
      <c r="V556" t="s">
        <v>80</v>
      </c>
      <c r="W556" s="6">
        <v>0</v>
      </c>
      <c r="X556" s="6">
        <v>0</v>
      </c>
      <c r="Y556" s="6">
        <v>0</v>
      </c>
      <c r="AB556">
        <v>2018</v>
      </c>
      <c r="AE556" s="4">
        <v>44926</v>
      </c>
      <c r="AF556">
        <v>99.485340559999997</v>
      </c>
      <c r="AG556" t="str">
        <f t="shared" si="8"/>
        <v>SDE+ 2018 I - Hydro-Netherlands-2018</v>
      </c>
    </row>
    <row r="557" spans="1:33" x14ac:dyDescent="0.35">
      <c r="A557" t="s">
        <v>972</v>
      </c>
      <c r="B557" t="s">
        <v>75</v>
      </c>
      <c r="C557" t="s">
        <v>908</v>
      </c>
      <c r="D557" t="s">
        <v>172</v>
      </c>
      <c r="E557" t="s">
        <v>101</v>
      </c>
      <c r="G557" t="s">
        <v>78</v>
      </c>
      <c r="H557" t="s">
        <v>79</v>
      </c>
      <c r="I557" t="s">
        <v>118</v>
      </c>
      <c r="J557">
        <v>15</v>
      </c>
      <c r="K557">
        <v>0</v>
      </c>
      <c r="L557" t="s">
        <v>174</v>
      </c>
      <c r="M557" t="s">
        <v>82</v>
      </c>
      <c r="N557" s="6"/>
      <c r="O557" s="6">
        <v>37</v>
      </c>
      <c r="P557" s="6">
        <v>43.65</v>
      </c>
      <c r="Q557" s="6"/>
      <c r="R557" s="6"/>
      <c r="S557" s="6"/>
      <c r="U557" t="s">
        <v>265</v>
      </c>
      <c r="V557" t="s">
        <v>80</v>
      </c>
      <c r="W557" s="6">
        <v>0</v>
      </c>
      <c r="X557" s="6">
        <v>65.010000000000005</v>
      </c>
      <c r="Y557" s="6">
        <v>65.010000000000005</v>
      </c>
      <c r="Z557" s="3">
        <v>1</v>
      </c>
      <c r="AA557" t="e">
        <v>#N/A</v>
      </c>
      <c r="AB557">
        <v>2018</v>
      </c>
      <c r="AE557" s="4">
        <v>44926</v>
      </c>
      <c r="AF557">
        <v>43.647516809999999</v>
      </c>
      <c r="AG557" t="str">
        <f t="shared" si="8"/>
        <v>SDE+ 2018 I - Geothermal-Netherlands-2018</v>
      </c>
    </row>
    <row r="558" spans="1:33" x14ac:dyDescent="0.35">
      <c r="A558" t="s">
        <v>973</v>
      </c>
      <c r="B558" t="s">
        <v>75</v>
      </c>
      <c r="C558" t="s">
        <v>908</v>
      </c>
      <c r="D558" t="s">
        <v>172</v>
      </c>
      <c r="E558" t="s">
        <v>31</v>
      </c>
      <c r="G558" t="s">
        <v>78</v>
      </c>
      <c r="H558" t="s">
        <v>79</v>
      </c>
      <c r="I558" t="s">
        <v>118</v>
      </c>
      <c r="J558">
        <v>15</v>
      </c>
      <c r="K558">
        <v>0</v>
      </c>
      <c r="L558" t="s">
        <v>174</v>
      </c>
      <c r="M558" t="s">
        <v>82</v>
      </c>
      <c r="N558" s="6"/>
      <c r="O558" s="6">
        <v>82.94</v>
      </c>
      <c r="P558" s="6">
        <v>97.84</v>
      </c>
      <c r="Q558" s="6"/>
      <c r="R558" s="6"/>
      <c r="S558" s="6"/>
      <c r="U558" t="s">
        <v>84</v>
      </c>
      <c r="V558" t="s">
        <v>80</v>
      </c>
      <c r="W558" s="6">
        <v>0</v>
      </c>
      <c r="X558" s="6">
        <v>939.85</v>
      </c>
      <c r="Y558" s="6">
        <v>939.85</v>
      </c>
      <c r="Z558" s="3">
        <v>1</v>
      </c>
      <c r="AA558" t="e">
        <v>#N/A</v>
      </c>
      <c r="AB558">
        <v>2018</v>
      </c>
      <c r="AE558" s="4">
        <v>44926</v>
      </c>
      <c r="AF558">
        <v>97.839659900000001</v>
      </c>
      <c r="AG558" t="str">
        <f t="shared" si="8"/>
        <v>SDE+ 2018 I - Solar PV-Netherlands-2018</v>
      </c>
    </row>
    <row r="559" spans="1:33" x14ac:dyDescent="0.35">
      <c r="A559" t="s">
        <v>974</v>
      </c>
      <c r="B559" t="s">
        <v>75</v>
      </c>
      <c r="C559" t="s">
        <v>908</v>
      </c>
      <c r="D559" t="s">
        <v>172</v>
      </c>
      <c r="E559" t="s">
        <v>32</v>
      </c>
      <c r="G559" t="s">
        <v>78</v>
      </c>
      <c r="H559" t="s">
        <v>79</v>
      </c>
      <c r="I559" t="s">
        <v>118</v>
      </c>
      <c r="J559">
        <v>15</v>
      </c>
      <c r="K559">
        <v>0</v>
      </c>
      <c r="L559" t="s">
        <v>174</v>
      </c>
      <c r="M559" t="s">
        <v>82</v>
      </c>
      <c r="N559" s="6"/>
      <c r="O559" s="6">
        <v>42.85</v>
      </c>
      <c r="P559" s="6">
        <v>50.54</v>
      </c>
      <c r="Q559" s="6"/>
      <c r="R559" s="6"/>
      <c r="S559" s="6"/>
      <c r="U559" t="s">
        <v>88</v>
      </c>
      <c r="V559" t="s">
        <v>80</v>
      </c>
      <c r="W559" s="6">
        <v>0</v>
      </c>
      <c r="X559" s="6">
        <v>67.040000000000006</v>
      </c>
      <c r="Y559" s="6">
        <v>67.040000000000006</v>
      </c>
      <c r="Z559" s="3">
        <v>1</v>
      </c>
      <c r="AA559" t="e">
        <v>#N/A</v>
      </c>
      <c r="AB559">
        <v>2018</v>
      </c>
      <c r="AE559" s="4">
        <v>44926</v>
      </c>
      <c r="AF559">
        <v>50.542983919999998</v>
      </c>
      <c r="AG559" t="str">
        <f t="shared" si="8"/>
        <v>SDE+ 2018 I - Onshore Wind-Netherlands-2018</v>
      </c>
    </row>
    <row r="560" spans="1:33" x14ac:dyDescent="0.35">
      <c r="A560" t="s">
        <v>975</v>
      </c>
      <c r="B560" t="s">
        <v>75</v>
      </c>
      <c r="C560" t="s">
        <v>908</v>
      </c>
      <c r="D560" t="s">
        <v>172</v>
      </c>
      <c r="E560" t="s">
        <v>188</v>
      </c>
      <c r="G560" t="s">
        <v>78</v>
      </c>
      <c r="H560" t="s">
        <v>79</v>
      </c>
      <c r="I560" t="s">
        <v>118</v>
      </c>
      <c r="J560">
        <v>12</v>
      </c>
      <c r="K560">
        <v>0</v>
      </c>
      <c r="L560" t="s">
        <v>174</v>
      </c>
      <c r="M560" t="s">
        <v>82</v>
      </c>
      <c r="N560" s="6"/>
      <c r="O560" s="6">
        <v>33.64</v>
      </c>
      <c r="P560" s="6">
        <v>39.68</v>
      </c>
      <c r="Q560" s="6"/>
      <c r="R560" s="6"/>
      <c r="S560" s="6"/>
      <c r="U560" t="s">
        <v>190</v>
      </c>
      <c r="V560" t="s">
        <v>80</v>
      </c>
      <c r="W560" s="6">
        <v>0</v>
      </c>
      <c r="X560" s="6">
        <v>120.33</v>
      </c>
      <c r="Y560" s="6">
        <v>120.33</v>
      </c>
      <c r="Z560" s="3">
        <v>1</v>
      </c>
      <c r="AA560" t="e">
        <v>#N/A</v>
      </c>
      <c r="AB560">
        <v>2018</v>
      </c>
      <c r="AE560" s="4">
        <v>44926</v>
      </c>
      <c r="AF560">
        <v>39.679454489999998</v>
      </c>
      <c r="AG560" t="str">
        <f t="shared" si="8"/>
        <v>SDE+ 2018 II - Bioenergy (includes Biomass)-Netherlands-2018</v>
      </c>
    </row>
    <row r="561" spans="1:33" x14ac:dyDescent="0.35">
      <c r="A561" t="s">
        <v>976</v>
      </c>
      <c r="B561" t="s">
        <v>75</v>
      </c>
      <c r="C561" t="s">
        <v>908</v>
      </c>
      <c r="D561" t="s">
        <v>172</v>
      </c>
      <c r="E561" t="s">
        <v>28</v>
      </c>
      <c r="G561" t="s">
        <v>78</v>
      </c>
      <c r="H561" t="s">
        <v>79</v>
      </c>
      <c r="I561" t="s">
        <v>118</v>
      </c>
      <c r="J561">
        <v>15</v>
      </c>
      <c r="K561">
        <v>0</v>
      </c>
      <c r="L561" t="s">
        <v>174</v>
      </c>
      <c r="M561" t="s">
        <v>82</v>
      </c>
      <c r="N561" s="6"/>
      <c r="O561" s="6">
        <v>80.819999999999993</v>
      </c>
      <c r="P561" s="6">
        <v>95.33</v>
      </c>
      <c r="Q561" s="6"/>
      <c r="R561" s="6"/>
      <c r="S561" s="6"/>
      <c r="U561" t="s">
        <v>140</v>
      </c>
      <c r="V561" t="s">
        <v>80</v>
      </c>
      <c r="W561" s="6">
        <v>0</v>
      </c>
      <c r="X561" s="6">
        <v>0</v>
      </c>
      <c r="Y561" s="6">
        <v>0</v>
      </c>
      <c r="AB561">
        <v>2018</v>
      </c>
      <c r="AE561" s="4">
        <v>44926</v>
      </c>
      <c r="AF561">
        <v>95.334450160000003</v>
      </c>
      <c r="AG561" t="str">
        <f t="shared" si="8"/>
        <v>SDE+ 2018 II - Hydro-Netherlands-2018</v>
      </c>
    </row>
    <row r="562" spans="1:33" x14ac:dyDescent="0.35">
      <c r="A562" t="s">
        <v>977</v>
      </c>
      <c r="B562" t="s">
        <v>75</v>
      </c>
      <c r="C562" t="s">
        <v>908</v>
      </c>
      <c r="D562" t="s">
        <v>172</v>
      </c>
      <c r="E562" t="s">
        <v>31</v>
      </c>
      <c r="G562" t="s">
        <v>78</v>
      </c>
      <c r="H562" t="s">
        <v>79</v>
      </c>
      <c r="I562" t="s">
        <v>118</v>
      </c>
      <c r="J562">
        <v>15</v>
      </c>
      <c r="K562">
        <v>0</v>
      </c>
      <c r="L562" t="s">
        <v>174</v>
      </c>
      <c r="M562" t="s">
        <v>82</v>
      </c>
      <c r="N562" s="6"/>
      <c r="O562" s="6">
        <v>77.760000000000005</v>
      </c>
      <c r="P562" s="6">
        <v>91.73</v>
      </c>
      <c r="Q562" s="6"/>
      <c r="R562" s="6"/>
      <c r="S562" s="6"/>
      <c r="U562" t="s">
        <v>84</v>
      </c>
      <c r="V562" t="s">
        <v>80</v>
      </c>
      <c r="W562" s="6">
        <v>0</v>
      </c>
      <c r="X562" s="6">
        <v>2323.98</v>
      </c>
      <c r="Y562" s="6">
        <v>2323.98</v>
      </c>
      <c r="Z562" s="3">
        <v>1</v>
      </c>
      <c r="AA562" t="e">
        <v>#N/A</v>
      </c>
      <c r="AB562">
        <v>2018</v>
      </c>
      <c r="AE562" s="4">
        <v>44926</v>
      </c>
      <c r="AF562">
        <v>91.730145160000006</v>
      </c>
      <c r="AG562" t="str">
        <f t="shared" si="8"/>
        <v>SDE+ 2018 II - Solar PV-Netherlands-2018</v>
      </c>
    </row>
    <row r="563" spans="1:33" x14ac:dyDescent="0.35">
      <c r="A563" t="s">
        <v>978</v>
      </c>
      <c r="B563" t="s">
        <v>75</v>
      </c>
      <c r="C563" t="s">
        <v>908</v>
      </c>
      <c r="D563" t="s">
        <v>172</v>
      </c>
      <c r="E563" t="s">
        <v>32</v>
      </c>
      <c r="G563" t="s">
        <v>78</v>
      </c>
      <c r="H563" t="s">
        <v>79</v>
      </c>
      <c r="I563" t="s">
        <v>118</v>
      </c>
      <c r="J563">
        <v>15</v>
      </c>
      <c r="K563">
        <v>0</v>
      </c>
      <c r="L563" t="s">
        <v>174</v>
      </c>
      <c r="M563" t="s">
        <v>82</v>
      </c>
      <c r="N563" s="6"/>
      <c r="O563" s="6">
        <v>46.42</v>
      </c>
      <c r="P563" s="6">
        <v>54.76</v>
      </c>
      <c r="Q563" s="6"/>
      <c r="R563" s="6"/>
      <c r="S563" s="6"/>
      <c r="U563" t="s">
        <v>88</v>
      </c>
      <c r="V563" t="s">
        <v>80</v>
      </c>
      <c r="W563" s="6">
        <v>0</v>
      </c>
      <c r="X563" s="6">
        <v>766.16</v>
      </c>
      <c r="Y563" s="6">
        <v>766.16</v>
      </c>
      <c r="Z563" s="3">
        <v>1</v>
      </c>
      <c r="AA563" t="e">
        <v>#N/A</v>
      </c>
      <c r="AB563">
        <v>2018</v>
      </c>
      <c r="AE563" s="4">
        <v>44926</v>
      </c>
      <c r="AF563">
        <v>54.761596079999997</v>
      </c>
      <c r="AG563" t="str">
        <f t="shared" si="8"/>
        <v>SDE+ 2018 II - Onshore Wind-Netherlands-2018</v>
      </c>
    </row>
    <row r="564" spans="1:33" x14ac:dyDescent="0.35">
      <c r="A564" t="s">
        <v>979</v>
      </c>
      <c r="B564" t="s">
        <v>75</v>
      </c>
      <c r="C564" t="s">
        <v>908</v>
      </c>
      <c r="D564" t="s">
        <v>172</v>
      </c>
      <c r="E564" t="s">
        <v>188</v>
      </c>
      <c r="G564" t="s">
        <v>78</v>
      </c>
      <c r="H564" t="s">
        <v>79</v>
      </c>
      <c r="I564" t="s">
        <v>118</v>
      </c>
      <c r="J564">
        <v>12</v>
      </c>
      <c r="K564">
        <v>0</v>
      </c>
      <c r="L564" t="s">
        <v>174</v>
      </c>
      <c r="M564" t="s">
        <v>82</v>
      </c>
      <c r="N564" s="6"/>
      <c r="O564" s="6">
        <v>41.87</v>
      </c>
      <c r="P564" s="6">
        <v>49.4</v>
      </c>
      <c r="Q564" s="6"/>
      <c r="R564" s="6"/>
      <c r="S564" s="6"/>
      <c r="U564" t="s">
        <v>190</v>
      </c>
      <c r="V564" t="s">
        <v>80</v>
      </c>
      <c r="W564" s="6">
        <v>0</v>
      </c>
      <c r="X564" s="6">
        <v>225.52</v>
      </c>
      <c r="Y564" s="6">
        <v>225.52</v>
      </c>
      <c r="Z564" s="3">
        <v>1</v>
      </c>
      <c r="AA564" t="e">
        <v>#N/A</v>
      </c>
      <c r="AB564">
        <v>2018</v>
      </c>
      <c r="AE564" s="4">
        <v>45291</v>
      </c>
      <c r="AF564">
        <v>49.397125099999997</v>
      </c>
      <c r="AG564" t="str">
        <f t="shared" si="8"/>
        <v>SDE+ 2019 I - Bioenergy (includes Biomass)-Netherlands-2018</v>
      </c>
    </row>
    <row r="565" spans="1:33" x14ac:dyDescent="0.35">
      <c r="A565" t="s">
        <v>980</v>
      </c>
      <c r="B565" t="s">
        <v>75</v>
      </c>
      <c r="C565" t="s">
        <v>908</v>
      </c>
      <c r="D565" t="s">
        <v>172</v>
      </c>
      <c r="E565" t="s">
        <v>188</v>
      </c>
      <c r="G565" t="s">
        <v>78</v>
      </c>
      <c r="H565" t="s">
        <v>79</v>
      </c>
      <c r="I565" t="s">
        <v>118</v>
      </c>
      <c r="J565">
        <v>12</v>
      </c>
      <c r="K565">
        <v>0</v>
      </c>
      <c r="L565" t="s">
        <v>174</v>
      </c>
      <c r="M565" t="s">
        <v>82</v>
      </c>
      <c r="N565" s="6"/>
      <c r="O565" s="6">
        <v>84.4</v>
      </c>
      <c r="P565" s="6">
        <v>99.57</v>
      </c>
      <c r="Q565" s="6"/>
      <c r="R565" s="6"/>
      <c r="S565" s="6"/>
      <c r="U565" t="s">
        <v>190</v>
      </c>
      <c r="V565" t="s">
        <v>80</v>
      </c>
      <c r="W565" s="6">
        <v>0</v>
      </c>
      <c r="X565" s="6">
        <v>20.399999999999999</v>
      </c>
      <c r="Y565" s="6">
        <v>20.399999999999999</v>
      </c>
      <c r="Z565" s="3">
        <v>1</v>
      </c>
      <c r="AA565" t="e">
        <v>#N/A</v>
      </c>
      <c r="AB565">
        <v>2018</v>
      </c>
      <c r="AE565" s="4">
        <v>44561</v>
      </c>
      <c r="AF565">
        <v>99.56905759</v>
      </c>
      <c r="AG565" t="str">
        <f t="shared" si="8"/>
        <v>SDE+ Tender Monomest 2017 - Bioenergy (includes Biomass)-Netherlands-2018</v>
      </c>
    </row>
    <row r="566" spans="1:33" x14ac:dyDescent="0.35">
      <c r="A566" t="s">
        <v>981</v>
      </c>
      <c r="B566" t="s">
        <v>75</v>
      </c>
      <c r="C566" t="s">
        <v>908</v>
      </c>
      <c r="D566" t="s">
        <v>172</v>
      </c>
      <c r="E566" t="s">
        <v>32</v>
      </c>
      <c r="G566" t="s">
        <v>92</v>
      </c>
      <c r="H566" t="s">
        <v>80</v>
      </c>
      <c r="I566" t="s">
        <v>118</v>
      </c>
      <c r="J566">
        <v>15</v>
      </c>
      <c r="K566">
        <v>0</v>
      </c>
      <c r="L566" t="s">
        <v>174</v>
      </c>
      <c r="M566" t="s">
        <v>82</v>
      </c>
      <c r="N566" s="6"/>
      <c r="O566" s="6">
        <v>54.49</v>
      </c>
      <c r="P566" s="6">
        <v>60.98</v>
      </c>
      <c r="Q566" s="6"/>
      <c r="R566" s="6">
        <v>0</v>
      </c>
      <c r="S566" s="6">
        <v>20</v>
      </c>
      <c r="U566" t="s">
        <v>251</v>
      </c>
      <c r="V566" t="s">
        <v>80</v>
      </c>
      <c r="W566" s="6">
        <v>0</v>
      </c>
      <c r="X566" s="6">
        <v>19.5</v>
      </c>
      <c r="Y566" s="6">
        <v>19.5</v>
      </c>
      <c r="Z566" s="3">
        <v>1</v>
      </c>
      <c r="AA566" s="3">
        <v>0.98</v>
      </c>
      <c r="AB566">
        <v>2019</v>
      </c>
      <c r="AE566" s="4">
        <v>44377</v>
      </c>
      <c r="AF566">
        <v>60.984890880000002</v>
      </c>
      <c r="AG566" t="str">
        <f t="shared" si="8"/>
        <v>Borselle V-Netherlands-2019</v>
      </c>
    </row>
    <row r="567" spans="1:33" x14ac:dyDescent="0.35">
      <c r="A567" t="s">
        <v>982</v>
      </c>
      <c r="B567" t="s">
        <v>75</v>
      </c>
      <c r="C567" t="s">
        <v>908</v>
      </c>
      <c r="D567" t="s">
        <v>172</v>
      </c>
      <c r="E567" t="s">
        <v>28</v>
      </c>
      <c r="G567" t="s">
        <v>78</v>
      </c>
      <c r="H567" t="s">
        <v>79</v>
      </c>
      <c r="I567" t="s">
        <v>118</v>
      </c>
      <c r="J567">
        <v>15</v>
      </c>
      <c r="K567">
        <v>0</v>
      </c>
      <c r="L567" t="s">
        <v>174</v>
      </c>
      <c r="M567" t="s">
        <v>82</v>
      </c>
      <c r="N567" s="6"/>
      <c r="O567" s="6">
        <v>97.95</v>
      </c>
      <c r="P567" s="6">
        <v>109.62</v>
      </c>
      <c r="Q567" s="6"/>
      <c r="R567" s="6"/>
      <c r="S567" s="6"/>
      <c r="U567" t="s">
        <v>140</v>
      </c>
      <c r="V567" t="s">
        <v>80</v>
      </c>
      <c r="W567" s="6">
        <v>0</v>
      </c>
      <c r="X567" s="6">
        <v>2.4900000000000002</v>
      </c>
      <c r="Y567" s="6">
        <v>2.4900000000000002</v>
      </c>
      <c r="Z567" s="3">
        <v>1</v>
      </c>
      <c r="AA567" t="e">
        <v>#N/A</v>
      </c>
      <c r="AB567">
        <v>2019</v>
      </c>
      <c r="AE567" s="4">
        <v>45291</v>
      </c>
      <c r="AF567">
        <v>109.6230108</v>
      </c>
      <c r="AG567" t="str">
        <f t="shared" si="8"/>
        <v>SDE+ 2019 I - Hydro-Netherlands-2019</v>
      </c>
    </row>
    <row r="568" spans="1:33" x14ac:dyDescent="0.35">
      <c r="A568" t="s">
        <v>983</v>
      </c>
      <c r="B568" t="s">
        <v>75</v>
      </c>
      <c r="C568" t="s">
        <v>908</v>
      </c>
      <c r="D568" t="s">
        <v>172</v>
      </c>
      <c r="E568" t="s">
        <v>101</v>
      </c>
      <c r="G568" t="s">
        <v>78</v>
      </c>
      <c r="H568" t="s">
        <v>79</v>
      </c>
      <c r="I568" t="s">
        <v>118</v>
      </c>
      <c r="J568">
        <v>15</v>
      </c>
      <c r="K568">
        <v>0</v>
      </c>
      <c r="L568" t="s">
        <v>174</v>
      </c>
      <c r="M568" t="s">
        <v>82</v>
      </c>
      <c r="N568" s="6"/>
      <c r="O568" s="6">
        <v>39</v>
      </c>
      <c r="P568" s="6">
        <v>43.65</v>
      </c>
      <c r="Q568" s="6"/>
      <c r="R568" s="6"/>
      <c r="S568" s="6"/>
      <c r="U568" t="s">
        <v>265</v>
      </c>
      <c r="V568" t="s">
        <v>80</v>
      </c>
      <c r="W568" s="6">
        <v>0</v>
      </c>
      <c r="X568" s="6">
        <v>68.650000000000006</v>
      </c>
      <c r="Y568" s="6">
        <v>68.650000000000006</v>
      </c>
      <c r="Z568" s="3">
        <v>1</v>
      </c>
      <c r="AA568" t="e">
        <v>#N/A</v>
      </c>
      <c r="AB568">
        <v>2019</v>
      </c>
      <c r="AE568" s="4">
        <v>45291</v>
      </c>
      <c r="AF568">
        <v>43.648573030000001</v>
      </c>
      <c r="AG568" t="str">
        <f t="shared" si="8"/>
        <v>SDE+ 2019 I - Geothermal-Netherlands-2019</v>
      </c>
    </row>
    <row r="569" spans="1:33" x14ac:dyDescent="0.35">
      <c r="A569" t="s">
        <v>984</v>
      </c>
      <c r="B569" t="s">
        <v>75</v>
      </c>
      <c r="C569" t="s">
        <v>908</v>
      </c>
      <c r="D569" t="s">
        <v>172</v>
      </c>
      <c r="E569" t="s">
        <v>31</v>
      </c>
      <c r="G569" t="s">
        <v>78</v>
      </c>
      <c r="H569" t="s">
        <v>79</v>
      </c>
      <c r="I569" t="s">
        <v>118</v>
      </c>
      <c r="J569">
        <v>15</v>
      </c>
      <c r="K569">
        <v>0</v>
      </c>
      <c r="L569" t="s">
        <v>174</v>
      </c>
      <c r="M569" t="s">
        <v>82</v>
      </c>
      <c r="N569" s="6"/>
      <c r="O569" s="6">
        <v>70.48</v>
      </c>
      <c r="P569" s="6">
        <v>78.88</v>
      </c>
      <c r="Q569" s="6"/>
      <c r="R569" s="6"/>
      <c r="S569" s="6"/>
      <c r="U569" t="s">
        <v>84</v>
      </c>
      <c r="V569" t="s">
        <v>80</v>
      </c>
      <c r="W569" s="6">
        <v>0</v>
      </c>
      <c r="X569" s="6">
        <v>2022.78</v>
      </c>
      <c r="Y569" s="6">
        <v>2022.78</v>
      </c>
      <c r="Z569" s="3">
        <v>1</v>
      </c>
      <c r="AA569" t="e">
        <v>#N/A</v>
      </c>
      <c r="AB569">
        <v>2019</v>
      </c>
      <c r="AE569" s="4">
        <v>45291</v>
      </c>
      <c r="AF569">
        <v>78.882220090000004</v>
      </c>
      <c r="AG569" t="str">
        <f t="shared" si="8"/>
        <v>SDE+ 2019 I - Solar PV-Netherlands-2019</v>
      </c>
    </row>
    <row r="570" spans="1:33" x14ac:dyDescent="0.35">
      <c r="A570" t="s">
        <v>985</v>
      </c>
      <c r="B570" t="s">
        <v>75</v>
      </c>
      <c r="C570" t="s">
        <v>908</v>
      </c>
      <c r="D570" t="s">
        <v>172</v>
      </c>
      <c r="E570" t="s">
        <v>32</v>
      </c>
      <c r="G570" t="s">
        <v>78</v>
      </c>
      <c r="H570" t="s">
        <v>79</v>
      </c>
      <c r="I570" t="s">
        <v>118</v>
      </c>
      <c r="J570">
        <v>15</v>
      </c>
      <c r="K570">
        <v>0</v>
      </c>
      <c r="L570" t="s">
        <v>174</v>
      </c>
      <c r="M570" t="s">
        <v>82</v>
      </c>
      <c r="N570" s="6"/>
      <c r="O570" s="6">
        <v>40.74</v>
      </c>
      <c r="P570" s="6">
        <v>45.59</v>
      </c>
      <c r="Q570" s="6"/>
      <c r="R570" s="6"/>
      <c r="S570" s="6"/>
      <c r="U570" t="s">
        <v>88</v>
      </c>
      <c r="V570" t="s">
        <v>80</v>
      </c>
      <c r="W570" s="6">
        <v>0</v>
      </c>
      <c r="X570" s="6">
        <v>138.6</v>
      </c>
      <c r="Y570" s="6">
        <v>138.6</v>
      </c>
      <c r="Z570" s="3">
        <v>1</v>
      </c>
      <c r="AA570" t="e">
        <v>#N/A</v>
      </c>
      <c r="AB570">
        <v>2019</v>
      </c>
      <c r="AE570" s="4">
        <v>45291</v>
      </c>
      <c r="AF570">
        <v>45.593697380000002</v>
      </c>
      <c r="AG570" t="str">
        <f t="shared" si="8"/>
        <v>SDE+ 2019 I - Onshore Wind-Netherlands-2019</v>
      </c>
    </row>
    <row r="571" spans="1:33" x14ac:dyDescent="0.35">
      <c r="A571" t="s">
        <v>986</v>
      </c>
      <c r="B571" t="s">
        <v>75</v>
      </c>
      <c r="C571" t="s">
        <v>908</v>
      </c>
      <c r="D571" t="s">
        <v>172</v>
      </c>
      <c r="E571" t="s">
        <v>188</v>
      </c>
      <c r="G571" t="s">
        <v>78</v>
      </c>
      <c r="H571" t="s">
        <v>79</v>
      </c>
      <c r="I571" t="s">
        <v>118</v>
      </c>
      <c r="J571">
        <v>12</v>
      </c>
      <c r="K571">
        <v>0</v>
      </c>
      <c r="L571" t="s">
        <v>174</v>
      </c>
      <c r="M571" t="s">
        <v>82</v>
      </c>
      <c r="N571" s="6"/>
      <c r="O571" s="6">
        <v>44.54</v>
      </c>
      <c r="P571" s="6">
        <v>49.85</v>
      </c>
      <c r="Q571" s="6"/>
      <c r="R571" s="6"/>
      <c r="S571" s="6"/>
      <c r="U571" t="s">
        <v>190</v>
      </c>
      <c r="V571" t="s">
        <v>80</v>
      </c>
      <c r="W571" s="6">
        <v>0</v>
      </c>
      <c r="X571" s="6">
        <v>288.38</v>
      </c>
      <c r="Y571" s="6">
        <v>288.38</v>
      </c>
      <c r="Z571" s="3">
        <v>1</v>
      </c>
      <c r="AA571" t="e">
        <v>#N/A</v>
      </c>
      <c r="AB571">
        <v>2019</v>
      </c>
      <c r="AE571" s="4">
        <v>45291</v>
      </c>
      <c r="AF571">
        <v>49.852089579999998</v>
      </c>
      <c r="AG571" t="str">
        <f t="shared" si="8"/>
        <v>SDE+ 2019 II - Bioenergy (includes Biomass)-Netherlands-2019</v>
      </c>
    </row>
    <row r="572" spans="1:33" x14ac:dyDescent="0.35">
      <c r="A572" t="s">
        <v>987</v>
      </c>
      <c r="B572" t="s">
        <v>75</v>
      </c>
      <c r="C572" t="s">
        <v>908</v>
      </c>
      <c r="D572" t="s">
        <v>172</v>
      </c>
      <c r="E572" t="s">
        <v>101</v>
      </c>
      <c r="G572" t="s">
        <v>78</v>
      </c>
      <c r="H572" t="s">
        <v>79</v>
      </c>
      <c r="I572" t="s">
        <v>118</v>
      </c>
      <c r="J572">
        <v>15</v>
      </c>
      <c r="K572">
        <v>0</v>
      </c>
      <c r="L572" t="s">
        <v>174</v>
      </c>
      <c r="M572" t="s">
        <v>82</v>
      </c>
      <c r="N572" s="6"/>
      <c r="O572" s="6">
        <v>39</v>
      </c>
      <c r="P572" s="6">
        <v>43.65</v>
      </c>
      <c r="Q572" s="6"/>
      <c r="R572" s="6"/>
      <c r="S572" s="6"/>
      <c r="U572" t="s">
        <v>265</v>
      </c>
      <c r="V572" t="s">
        <v>80</v>
      </c>
      <c r="W572" s="6">
        <v>0</v>
      </c>
      <c r="X572" s="6">
        <v>277.51</v>
      </c>
      <c r="Y572" s="6">
        <v>277.51</v>
      </c>
      <c r="Z572" s="3">
        <v>1</v>
      </c>
      <c r="AA572" t="e">
        <v>#N/A</v>
      </c>
      <c r="AB572">
        <v>2019</v>
      </c>
      <c r="AE572" s="4">
        <v>45291</v>
      </c>
      <c r="AF572">
        <v>43.648573030000001</v>
      </c>
      <c r="AG572" t="str">
        <f t="shared" si="8"/>
        <v>SDE+ 2019 II - Geothermal-Netherlands-2019</v>
      </c>
    </row>
    <row r="573" spans="1:33" x14ac:dyDescent="0.35">
      <c r="A573" t="s">
        <v>988</v>
      </c>
      <c r="B573" t="s">
        <v>75</v>
      </c>
      <c r="C573" t="s">
        <v>908</v>
      </c>
      <c r="D573" t="s">
        <v>172</v>
      </c>
      <c r="E573" t="s">
        <v>31</v>
      </c>
      <c r="G573" t="s">
        <v>78</v>
      </c>
      <c r="H573" t="s">
        <v>79</v>
      </c>
      <c r="I573" t="s">
        <v>118</v>
      </c>
      <c r="J573">
        <v>15</v>
      </c>
      <c r="K573">
        <v>0</v>
      </c>
      <c r="L573" t="s">
        <v>174</v>
      </c>
      <c r="M573" t="s">
        <v>82</v>
      </c>
      <c r="N573" s="6"/>
      <c r="O573" s="6">
        <v>62.25</v>
      </c>
      <c r="P573" s="6">
        <v>69.67</v>
      </c>
      <c r="Q573" s="6"/>
      <c r="R573" s="6"/>
      <c r="S573" s="6"/>
      <c r="U573" t="s">
        <v>84</v>
      </c>
      <c r="V573" t="s">
        <v>80</v>
      </c>
      <c r="W573" s="6">
        <v>0</v>
      </c>
      <c r="X573" s="6">
        <v>1913.91</v>
      </c>
      <c r="Y573" s="6">
        <v>1913.91</v>
      </c>
      <c r="Z573" s="3">
        <v>1</v>
      </c>
      <c r="AA573" t="e">
        <v>#N/A</v>
      </c>
      <c r="AB573">
        <v>2019</v>
      </c>
      <c r="AE573" s="4">
        <v>45291</v>
      </c>
      <c r="AF573">
        <v>69.671000050000004</v>
      </c>
      <c r="AG573" t="str">
        <f t="shared" si="8"/>
        <v>SDE+ 2019 II - Solar PV-Netherlands-2019</v>
      </c>
    </row>
    <row r="574" spans="1:33" x14ac:dyDescent="0.35">
      <c r="A574" t="s">
        <v>989</v>
      </c>
      <c r="B574" t="s">
        <v>75</v>
      </c>
      <c r="C574" t="s">
        <v>908</v>
      </c>
      <c r="D574" t="s">
        <v>172</v>
      </c>
      <c r="E574" t="s">
        <v>32</v>
      </c>
      <c r="G574" t="s">
        <v>78</v>
      </c>
      <c r="H574" t="s">
        <v>79</v>
      </c>
      <c r="I574" t="s">
        <v>118</v>
      </c>
      <c r="J574">
        <v>15</v>
      </c>
      <c r="K574">
        <v>0</v>
      </c>
      <c r="L574" t="s">
        <v>174</v>
      </c>
      <c r="M574" t="s">
        <v>82</v>
      </c>
      <c r="N574" s="6"/>
      <c r="O574" s="6">
        <v>39.32</v>
      </c>
      <c r="P574" s="6">
        <v>44</v>
      </c>
      <c r="Q574" s="6"/>
      <c r="R574" s="6"/>
      <c r="S574" s="6"/>
      <c r="U574" t="s">
        <v>88</v>
      </c>
      <c r="V574" t="s">
        <v>80</v>
      </c>
      <c r="W574" s="6">
        <v>0</v>
      </c>
      <c r="X574" s="6">
        <v>600.54999999999995</v>
      </c>
      <c r="Y574" s="6">
        <v>600.54999999999995</v>
      </c>
      <c r="Z574" s="3">
        <v>1</v>
      </c>
      <c r="AA574" t="e">
        <v>#N/A</v>
      </c>
      <c r="AB574">
        <v>2019</v>
      </c>
      <c r="AE574" s="4">
        <v>45291</v>
      </c>
      <c r="AF574">
        <v>44.002112169999997</v>
      </c>
      <c r="AG574" t="str">
        <f t="shared" si="8"/>
        <v>SDE+ 2019 II - Onshore Wind-Netherlands-2019</v>
      </c>
    </row>
    <row r="575" spans="1:33" x14ac:dyDescent="0.35">
      <c r="A575" t="s">
        <v>990</v>
      </c>
      <c r="B575" t="s">
        <v>75</v>
      </c>
      <c r="C575" t="s">
        <v>908</v>
      </c>
      <c r="D575" t="s">
        <v>172</v>
      </c>
      <c r="E575" t="s">
        <v>188</v>
      </c>
      <c r="G575" t="s">
        <v>78</v>
      </c>
      <c r="H575" t="s">
        <v>79</v>
      </c>
      <c r="I575" t="s">
        <v>118</v>
      </c>
      <c r="J575">
        <v>12</v>
      </c>
      <c r="K575">
        <v>0</v>
      </c>
      <c r="L575" t="s">
        <v>174</v>
      </c>
      <c r="M575" t="s">
        <v>82</v>
      </c>
      <c r="N575" s="6"/>
      <c r="O575" s="6">
        <v>46.22</v>
      </c>
      <c r="P575" s="6">
        <v>51.73</v>
      </c>
      <c r="Q575" s="6"/>
      <c r="R575" s="6"/>
      <c r="S575" s="6"/>
      <c r="U575" t="s">
        <v>190</v>
      </c>
      <c r="V575" t="s">
        <v>80</v>
      </c>
      <c r="W575" s="6">
        <v>0</v>
      </c>
      <c r="X575" s="6">
        <v>225.27</v>
      </c>
      <c r="Y575" s="6">
        <v>225.27</v>
      </c>
      <c r="Z575" s="3">
        <v>1</v>
      </c>
      <c r="AA575" t="e">
        <v>#N/A</v>
      </c>
      <c r="AB575">
        <v>2019</v>
      </c>
      <c r="AE575" s="4">
        <v>45657</v>
      </c>
      <c r="AF575">
        <v>51.727647789999999</v>
      </c>
      <c r="AG575" t="str">
        <f t="shared" si="8"/>
        <v>SDE+ 2020 I - Bioenergy (includes Biomass)-Netherlands-2019</v>
      </c>
    </row>
    <row r="576" spans="1:33" x14ac:dyDescent="0.35">
      <c r="A576" t="s">
        <v>991</v>
      </c>
      <c r="B576" t="s">
        <v>75</v>
      </c>
      <c r="C576" t="s">
        <v>908</v>
      </c>
      <c r="D576" t="s">
        <v>172</v>
      </c>
      <c r="E576" t="s">
        <v>32</v>
      </c>
      <c r="G576" t="s">
        <v>78</v>
      </c>
      <c r="H576" t="s">
        <v>79</v>
      </c>
      <c r="I576" t="s">
        <v>80</v>
      </c>
      <c r="J576">
        <v>15</v>
      </c>
      <c r="K576">
        <v>0</v>
      </c>
      <c r="L576" t="s">
        <v>174</v>
      </c>
      <c r="M576" t="s">
        <v>82</v>
      </c>
      <c r="N576" s="6"/>
      <c r="O576" s="6">
        <v>41.94</v>
      </c>
      <c r="P576" s="6">
        <v>47.82</v>
      </c>
      <c r="Q576" s="6"/>
      <c r="R576" s="6"/>
      <c r="S576" s="6"/>
      <c r="U576" t="s">
        <v>251</v>
      </c>
      <c r="V576" t="s">
        <v>80</v>
      </c>
      <c r="W576" s="6">
        <v>0</v>
      </c>
      <c r="X576" s="6">
        <v>19</v>
      </c>
      <c r="Y576" s="6">
        <v>19</v>
      </c>
      <c r="Z576" s="3">
        <v>1</v>
      </c>
      <c r="AA576" t="e">
        <v>#N/A</v>
      </c>
      <c r="AB576">
        <v>2020</v>
      </c>
      <c r="AE576" s="4">
        <v>44926</v>
      </c>
      <c r="AF576">
        <v>47.820410279999997</v>
      </c>
      <c r="AG576" t="str">
        <f t="shared" si="8"/>
        <v>SDE+ Innovatietender Wind op zee 2018 - Offshore Wind-Netherlands-2020</v>
      </c>
    </row>
    <row r="577" spans="1:33" x14ac:dyDescent="0.35">
      <c r="A577" t="s">
        <v>992</v>
      </c>
      <c r="B577" t="s">
        <v>75</v>
      </c>
      <c r="C577" t="s">
        <v>908</v>
      </c>
      <c r="D577" t="s">
        <v>172</v>
      </c>
      <c r="E577" t="s">
        <v>188</v>
      </c>
      <c r="G577" t="s">
        <v>78</v>
      </c>
      <c r="H577" t="s">
        <v>79</v>
      </c>
      <c r="I577" t="s">
        <v>118</v>
      </c>
      <c r="J577">
        <v>12</v>
      </c>
      <c r="K577">
        <v>0</v>
      </c>
      <c r="L577" t="s">
        <v>174</v>
      </c>
      <c r="M577" t="s">
        <v>82</v>
      </c>
      <c r="N577" s="6"/>
      <c r="O577" s="6">
        <v>39.799999999999997</v>
      </c>
      <c r="P577" s="6">
        <v>45.38</v>
      </c>
      <c r="Q577" s="6"/>
      <c r="R577" s="6"/>
      <c r="S577" s="6"/>
      <c r="U577" t="s">
        <v>190</v>
      </c>
      <c r="V577" t="s">
        <v>80</v>
      </c>
      <c r="W577" s="6"/>
      <c r="X577" s="6">
        <v>72.2</v>
      </c>
      <c r="Y577" s="6">
        <v>72.2</v>
      </c>
      <c r="Z577" s="3">
        <v>1</v>
      </c>
      <c r="AA577" t="e">
        <v>#N/A</v>
      </c>
      <c r="AB577">
        <v>2020</v>
      </c>
      <c r="AE577" s="4">
        <v>45657</v>
      </c>
      <c r="AF577">
        <v>45.376809940000001</v>
      </c>
      <c r="AG577" t="str">
        <f t="shared" si="8"/>
        <v>SDE++ 2020 II Bioenergy (Includes Biomass)-Netherlands-2020</v>
      </c>
    </row>
    <row r="578" spans="1:33" x14ac:dyDescent="0.35">
      <c r="A578" t="s">
        <v>993</v>
      </c>
      <c r="B578" t="s">
        <v>75</v>
      </c>
      <c r="C578" t="s">
        <v>908</v>
      </c>
      <c r="D578" t="s">
        <v>172</v>
      </c>
      <c r="E578" t="s">
        <v>31</v>
      </c>
      <c r="G578" t="s">
        <v>78</v>
      </c>
      <c r="H578" t="s">
        <v>79</v>
      </c>
      <c r="I578" t="s">
        <v>118</v>
      </c>
      <c r="J578">
        <v>15</v>
      </c>
      <c r="K578">
        <v>0</v>
      </c>
      <c r="L578" t="s">
        <v>174</v>
      </c>
      <c r="M578" t="s">
        <v>82</v>
      </c>
      <c r="N578" s="6"/>
      <c r="O578" s="6">
        <v>46.24</v>
      </c>
      <c r="P578" s="6">
        <v>52.71</v>
      </c>
      <c r="Q578" s="6"/>
      <c r="R578" s="6"/>
      <c r="S578" s="6"/>
      <c r="U578" t="s">
        <v>84</v>
      </c>
      <c r="V578" t="s">
        <v>80</v>
      </c>
      <c r="W578" s="6"/>
      <c r="X578" s="6">
        <v>2656.9</v>
      </c>
      <c r="Y578" s="6">
        <v>2656.9</v>
      </c>
      <c r="Z578" s="3">
        <v>1</v>
      </c>
      <c r="AA578" t="e">
        <v>#N/A</v>
      </c>
      <c r="AB578">
        <v>2020</v>
      </c>
      <c r="AE578" s="4">
        <v>45657</v>
      </c>
      <c r="AF578">
        <v>52.71356059</v>
      </c>
      <c r="AG578" t="str">
        <f t="shared" si="8"/>
        <v>SDE++ 2020 II Solar PV-Netherlands-2020</v>
      </c>
    </row>
    <row r="579" spans="1:33" x14ac:dyDescent="0.35">
      <c r="A579" t="s">
        <v>994</v>
      </c>
      <c r="B579" t="s">
        <v>75</v>
      </c>
      <c r="C579" t="s">
        <v>908</v>
      </c>
      <c r="D579" t="s">
        <v>172</v>
      </c>
      <c r="E579" t="s">
        <v>32</v>
      </c>
      <c r="G579" t="s">
        <v>78</v>
      </c>
      <c r="H579" t="s">
        <v>79</v>
      </c>
      <c r="I579" t="s">
        <v>118</v>
      </c>
      <c r="J579">
        <v>15</v>
      </c>
      <c r="K579">
        <v>0</v>
      </c>
      <c r="L579" t="s">
        <v>174</v>
      </c>
      <c r="M579" t="s">
        <v>82</v>
      </c>
      <c r="N579" s="6"/>
      <c r="O579" s="6">
        <v>17.5</v>
      </c>
      <c r="P579" s="6">
        <v>19.95</v>
      </c>
      <c r="Q579" s="6"/>
      <c r="R579" s="6"/>
      <c r="S579" s="6"/>
      <c r="U579" t="s">
        <v>88</v>
      </c>
      <c r="V579" t="s">
        <v>80</v>
      </c>
      <c r="W579" s="6"/>
      <c r="X579" s="6">
        <v>93.3</v>
      </c>
      <c r="Y579" s="6">
        <v>93.3</v>
      </c>
      <c r="Z579" s="3">
        <v>1</v>
      </c>
      <c r="AA579" t="e">
        <v>#N/A</v>
      </c>
      <c r="AB579">
        <v>2020</v>
      </c>
      <c r="AE579" s="4">
        <v>45657</v>
      </c>
      <c r="AF579">
        <v>19.95211492</v>
      </c>
      <c r="AG579" t="str">
        <f t="shared" ref="AG579:AG642" si="9">A579&amp;"-"&amp;C579&amp;"-"&amp;AB579</f>
        <v>SDE++ 2020 II Onshore wind-Netherlands-2020</v>
      </c>
    </row>
    <row r="580" spans="1:33" x14ac:dyDescent="0.35">
      <c r="A580" t="s">
        <v>995</v>
      </c>
      <c r="B580" t="s">
        <v>75</v>
      </c>
      <c r="C580" t="s">
        <v>908</v>
      </c>
      <c r="D580" t="s">
        <v>172</v>
      </c>
      <c r="E580" t="s">
        <v>28</v>
      </c>
      <c r="G580" t="s">
        <v>78</v>
      </c>
      <c r="H580" t="s">
        <v>79</v>
      </c>
      <c r="I580" t="s">
        <v>118</v>
      </c>
      <c r="J580">
        <v>15</v>
      </c>
      <c r="K580">
        <v>0</v>
      </c>
      <c r="L580" t="s">
        <v>174</v>
      </c>
      <c r="M580" t="s">
        <v>82</v>
      </c>
      <c r="N580" s="6"/>
      <c r="O580" s="6">
        <v>73.92</v>
      </c>
      <c r="P580" s="6">
        <v>84.28</v>
      </c>
      <c r="Q580" s="6"/>
      <c r="R580" s="6"/>
      <c r="S580" s="6"/>
      <c r="U580" t="s">
        <v>140</v>
      </c>
      <c r="V580" t="s">
        <v>80</v>
      </c>
      <c r="W580" s="6">
        <v>0</v>
      </c>
      <c r="X580" s="6">
        <v>0</v>
      </c>
      <c r="Y580" s="6">
        <v>0</v>
      </c>
      <c r="AB580">
        <v>2020</v>
      </c>
      <c r="AE580" s="4">
        <v>45657</v>
      </c>
      <c r="AF580">
        <v>84.27650088</v>
      </c>
      <c r="AG580" t="str">
        <f t="shared" si="9"/>
        <v>SDE+ 2020 I - Hydro-Netherlands-2020</v>
      </c>
    </row>
    <row r="581" spans="1:33" x14ac:dyDescent="0.35">
      <c r="A581" t="s">
        <v>996</v>
      </c>
      <c r="B581" t="s">
        <v>75</v>
      </c>
      <c r="C581" t="s">
        <v>908</v>
      </c>
      <c r="D581" t="s">
        <v>172</v>
      </c>
      <c r="E581" t="s">
        <v>101</v>
      </c>
      <c r="G581" t="s">
        <v>78</v>
      </c>
      <c r="H581" t="s">
        <v>79</v>
      </c>
      <c r="I581" t="s">
        <v>118</v>
      </c>
      <c r="J581">
        <v>15</v>
      </c>
      <c r="K581">
        <v>0</v>
      </c>
      <c r="L581" t="s">
        <v>174</v>
      </c>
      <c r="M581" t="s">
        <v>82</v>
      </c>
      <c r="N581" s="6"/>
      <c r="O581" s="6">
        <v>27</v>
      </c>
      <c r="P581" s="6">
        <v>30.78</v>
      </c>
      <c r="Q581" s="6"/>
      <c r="R581" s="6"/>
      <c r="S581" s="6"/>
      <c r="U581" t="s">
        <v>265</v>
      </c>
      <c r="V581" t="s">
        <v>80</v>
      </c>
      <c r="W581" s="6">
        <v>0</v>
      </c>
      <c r="X581" s="6">
        <v>100.72</v>
      </c>
      <c r="Y581" s="6">
        <v>100.72</v>
      </c>
      <c r="Z581" s="3">
        <v>1</v>
      </c>
      <c r="AA581" t="e">
        <v>#N/A</v>
      </c>
      <c r="AB581">
        <v>2020</v>
      </c>
      <c r="AE581" s="4">
        <v>45657</v>
      </c>
      <c r="AF581">
        <v>30.783263030000001</v>
      </c>
      <c r="AG581" t="str">
        <f t="shared" si="9"/>
        <v>SDE+ 2020 I - Geothermal-Netherlands-2020</v>
      </c>
    </row>
    <row r="582" spans="1:33" x14ac:dyDescent="0.35">
      <c r="A582" t="s">
        <v>997</v>
      </c>
      <c r="B582" t="s">
        <v>75</v>
      </c>
      <c r="C582" t="s">
        <v>908</v>
      </c>
      <c r="D582" t="s">
        <v>172</v>
      </c>
      <c r="E582" t="s">
        <v>31</v>
      </c>
      <c r="G582" t="s">
        <v>78</v>
      </c>
      <c r="H582" t="s">
        <v>79</v>
      </c>
      <c r="I582" t="s">
        <v>118</v>
      </c>
      <c r="J582">
        <v>15</v>
      </c>
      <c r="K582">
        <v>0</v>
      </c>
      <c r="L582" t="s">
        <v>174</v>
      </c>
      <c r="M582" t="s">
        <v>82</v>
      </c>
      <c r="N582" s="6"/>
      <c r="O582" s="6">
        <v>43.82</v>
      </c>
      <c r="P582" s="6">
        <v>49.96</v>
      </c>
      <c r="Q582" s="6"/>
      <c r="R582" s="6"/>
      <c r="S582" s="6"/>
      <c r="U582" t="s">
        <v>84</v>
      </c>
      <c r="V582" t="s">
        <v>80</v>
      </c>
      <c r="W582" s="6">
        <v>0</v>
      </c>
      <c r="X582" s="6">
        <v>3399.22</v>
      </c>
      <c r="Y582" s="6">
        <v>3399.22</v>
      </c>
      <c r="Z582" s="3">
        <v>1</v>
      </c>
      <c r="AA582" t="e">
        <v>#N/A</v>
      </c>
      <c r="AB582">
        <v>2020</v>
      </c>
      <c r="AE582" s="4">
        <v>45657</v>
      </c>
      <c r="AF582">
        <v>49.956119049999998</v>
      </c>
      <c r="AG582" t="str">
        <f t="shared" si="9"/>
        <v>SDE+ 2020 I - Solar PV-Netherlands-2020</v>
      </c>
    </row>
    <row r="583" spans="1:33" x14ac:dyDescent="0.35">
      <c r="A583" t="s">
        <v>998</v>
      </c>
      <c r="B583" t="s">
        <v>75</v>
      </c>
      <c r="C583" t="s">
        <v>908</v>
      </c>
      <c r="D583" t="s">
        <v>172</v>
      </c>
      <c r="E583" t="s">
        <v>32</v>
      </c>
      <c r="G583" t="s">
        <v>78</v>
      </c>
      <c r="H583" t="s">
        <v>79</v>
      </c>
      <c r="I583" t="s">
        <v>118</v>
      </c>
      <c r="J583">
        <v>15</v>
      </c>
      <c r="K583">
        <v>0</v>
      </c>
      <c r="L583" t="s">
        <v>174</v>
      </c>
      <c r="M583" t="s">
        <v>82</v>
      </c>
      <c r="N583" s="6"/>
      <c r="O583" s="6">
        <v>24.12</v>
      </c>
      <c r="P583" s="6">
        <v>27.5</v>
      </c>
      <c r="Q583" s="6"/>
      <c r="R583" s="6"/>
      <c r="S583" s="6"/>
      <c r="U583" t="s">
        <v>88</v>
      </c>
      <c r="V583" t="s">
        <v>80</v>
      </c>
      <c r="W583" s="6">
        <v>0</v>
      </c>
      <c r="X583" s="6">
        <v>116.1</v>
      </c>
      <c r="Y583" s="6">
        <v>116.1</v>
      </c>
      <c r="Z583" s="3">
        <v>1</v>
      </c>
      <c r="AA583" t="e">
        <v>#N/A</v>
      </c>
      <c r="AB583">
        <v>2020</v>
      </c>
      <c r="AE583" s="4">
        <v>45657</v>
      </c>
      <c r="AF583">
        <v>27.504563279999999</v>
      </c>
      <c r="AG583" t="str">
        <f t="shared" si="9"/>
        <v>SDE+ 2020 I - Onshore Wind-Netherlands-2020</v>
      </c>
    </row>
    <row r="584" spans="1:33" x14ac:dyDescent="0.35">
      <c r="A584" t="s">
        <v>999</v>
      </c>
      <c r="B584" t="s">
        <v>75</v>
      </c>
      <c r="C584" t="s">
        <v>908</v>
      </c>
      <c r="D584" t="s">
        <v>172</v>
      </c>
      <c r="E584" t="s">
        <v>188</v>
      </c>
      <c r="G584" t="s">
        <v>78</v>
      </c>
      <c r="H584" t="s">
        <v>79</v>
      </c>
      <c r="I584" t="s">
        <v>118</v>
      </c>
      <c r="J584">
        <v>12</v>
      </c>
      <c r="K584">
        <v>0</v>
      </c>
      <c r="L584" t="s">
        <v>174</v>
      </c>
      <c r="M584" t="s">
        <v>82</v>
      </c>
      <c r="N584" s="6" t="s">
        <v>1000</v>
      </c>
      <c r="O584" s="6">
        <v>40.82</v>
      </c>
      <c r="P584" s="6">
        <v>42.91</v>
      </c>
      <c r="Q584" s="6"/>
      <c r="R584" s="6"/>
      <c r="S584" s="6"/>
      <c r="U584" t="s">
        <v>190</v>
      </c>
      <c r="V584" t="s">
        <v>80</v>
      </c>
      <c r="W584" s="6"/>
      <c r="X584" s="6">
        <v>136.07</v>
      </c>
      <c r="Y584" s="6">
        <v>136.07</v>
      </c>
      <c r="Z584" s="3">
        <v>1</v>
      </c>
      <c r="AA584" t="e">
        <v>#N/A</v>
      </c>
      <c r="AB584">
        <v>2022</v>
      </c>
      <c r="AE584" s="4">
        <v>46022</v>
      </c>
      <c r="AF584">
        <v>42.90519235</v>
      </c>
      <c r="AG584" t="str">
        <f t="shared" si="9"/>
        <v>SDE++ 2021 Bioenergy (Includes Biomass)-Netherlands-2022</v>
      </c>
    </row>
    <row r="585" spans="1:33" x14ac:dyDescent="0.35">
      <c r="A585" t="s">
        <v>1001</v>
      </c>
      <c r="B585" t="s">
        <v>75</v>
      </c>
      <c r="C585" t="s">
        <v>908</v>
      </c>
      <c r="D585" t="s">
        <v>172</v>
      </c>
      <c r="E585" t="s">
        <v>31</v>
      </c>
      <c r="G585" t="s">
        <v>78</v>
      </c>
      <c r="H585" t="s">
        <v>79</v>
      </c>
      <c r="I585" t="s">
        <v>118</v>
      </c>
      <c r="J585">
        <v>15</v>
      </c>
      <c r="K585">
        <v>0</v>
      </c>
      <c r="L585" t="s">
        <v>174</v>
      </c>
      <c r="M585" t="s">
        <v>82</v>
      </c>
      <c r="N585" s="6"/>
      <c r="O585" s="6">
        <v>46.17</v>
      </c>
      <c r="P585" s="6">
        <v>48.53</v>
      </c>
      <c r="Q585" s="6"/>
      <c r="R585" s="6"/>
      <c r="S585" s="6"/>
      <c r="U585" t="s">
        <v>84</v>
      </c>
      <c r="V585" t="s">
        <v>80</v>
      </c>
      <c r="W585" s="6"/>
      <c r="X585" s="6">
        <v>3742.03</v>
      </c>
      <c r="Y585" s="6">
        <v>3742.03</v>
      </c>
      <c r="Z585" s="3">
        <v>1</v>
      </c>
      <c r="AA585" t="e">
        <v>#N/A</v>
      </c>
      <c r="AB585">
        <v>2022</v>
      </c>
      <c r="AE585" s="4">
        <v>46022</v>
      </c>
      <c r="AF585">
        <v>48.530897529999997</v>
      </c>
      <c r="AG585" t="str">
        <f t="shared" si="9"/>
        <v>SDE++ 2021 Solar PV-Netherlands-2022</v>
      </c>
    </row>
    <row r="586" spans="1:33" x14ac:dyDescent="0.35">
      <c r="A586" t="s">
        <v>1002</v>
      </c>
      <c r="B586" t="s">
        <v>75</v>
      </c>
      <c r="C586" t="s">
        <v>908</v>
      </c>
      <c r="D586" t="s">
        <v>172</v>
      </c>
      <c r="E586" t="s">
        <v>32</v>
      </c>
      <c r="G586" t="s">
        <v>78</v>
      </c>
      <c r="H586" t="s">
        <v>79</v>
      </c>
      <c r="I586" t="s">
        <v>118</v>
      </c>
      <c r="J586">
        <v>15</v>
      </c>
      <c r="K586">
        <v>0</v>
      </c>
      <c r="L586" t="s">
        <v>174</v>
      </c>
      <c r="M586" t="s">
        <v>82</v>
      </c>
      <c r="N586" s="6"/>
      <c r="O586" s="6">
        <v>39.92</v>
      </c>
      <c r="P586" s="6">
        <v>41.96</v>
      </c>
      <c r="Q586" s="6"/>
      <c r="R586" s="6"/>
      <c r="S586" s="6"/>
      <c r="U586" t="s">
        <v>88</v>
      </c>
      <c r="V586" t="s">
        <v>80</v>
      </c>
      <c r="W586" s="6"/>
      <c r="X586" s="6">
        <v>127.1</v>
      </c>
      <c r="Y586" s="6">
        <v>127.1</v>
      </c>
      <c r="Z586" s="3">
        <v>1</v>
      </c>
      <c r="AA586" t="e">
        <v>#N/A</v>
      </c>
      <c r="AB586">
        <v>2022</v>
      </c>
      <c r="AE586" s="4">
        <v>46022</v>
      </c>
      <c r="AF586">
        <v>41.959217989999999</v>
      </c>
      <c r="AG586" t="str">
        <f t="shared" si="9"/>
        <v>SDE++ 2021 Onshore wind-Netherlands-2022</v>
      </c>
    </row>
    <row r="587" spans="1:33" x14ac:dyDescent="0.35">
      <c r="A587" t="s">
        <v>1003</v>
      </c>
      <c r="B587" t="s">
        <v>75</v>
      </c>
      <c r="C587" t="s">
        <v>908</v>
      </c>
      <c r="D587" t="s">
        <v>172</v>
      </c>
      <c r="E587" t="s">
        <v>188</v>
      </c>
      <c r="F587" t="s">
        <v>77</v>
      </c>
      <c r="G587" t="s">
        <v>78</v>
      </c>
      <c r="H587" t="s">
        <v>79</v>
      </c>
      <c r="I587" t="s">
        <v>118</v>
      </c>
      <c r="J587">
        <v>15</v>
      </c>
      <c r="K587">
        <v>0</v>
      </c>
      <c r="L587" t="s">
        <v>174</v>
      </c>
      <c r="M587" t="s">
        <v>82</v>
      </c>
      <c r="N587" s="6"/>
      <c r="O587" s="6"/>
      <c r="P587" s="6"/>
      <c r="Q587" s="6"/>
      <c r="R587" s="6"/>
      <c r="S587" s="6"/>
      <c r="U587" t="s">
        <v>190</v>
      </c>
      <c r="V587" t="s">
        <v>112</v>
      </c>
      <c r="W587" s="6"/>
      <c r="X587" s="6">
        <v>159.56</v>
      </c>
      <c r="Y587" s="6">
        <v>159.56</v>
      </c>
      <c r="Z587" s="3">
        <v>1</v>
      </c>
      <c r="AA587" t="e">
        <v>#N/A</v>
      </c>
      <c r="AB587">
        <v>2023</v>
      </c>
      <c r="AC587">
        <v>2022</v>
      </c>
      <c r="AD587" s="4">
        <v>44740</v>
      </c>
      <c r="AE587" s="4">
        <v>46159</v>
      </c>
      <c r="AG587" t="str">
        <f t="shared" si="9"/>
        <v>SDE++ 2022 Biomass-Netherlands-2023</v>
      </c>
    </row>
    <row r="588" spans="1:33" x14ac:dyDescent="0.35">
      <c r="A588" t="s">
        <v>1004</v>
      </c>
      <c r="B588" t="s">
        <v>75</v>
      </c>
      <c r="C588" t="s">
        <v>908</v>
      </c>
      <c r="D588" t="s">
        <v>172</v>
      </c>
      <c r="E588" t="s">
        <v>31</v>
      </c>
      <c r="F588" t="s">
        <v>77</v>
      </c>
      <c r="G588" t="s">
        <v>78</v>
      </c>
      <c r="H588" t="s">
        <v>79</v>
      </c>
      <c r="I588" t="s">
        <v>118</v>
      </c>
      <c r="J588">
        <v>15</v>
      </c>
      <c r="K588">
        <v>0</v>
      </c>
      <c r="L588" t="s">
        <v>174</v>
      </c>
      <c r="M588" t="s">
        <v>82</v>
      </c>
      <c r="N588" s="6"/>
      <c r="O588" s="6"/>
      <c r="P588" s="6"/>
      <c r="Q588" s="6"/>
      <c r="R588" s="6"/>
      <c r="S588" s="6"/>
      <c r="U588" t="s">
        <v>97</v>
      </c>
      <c r="V588" t="s">
        <v>112</v>
      </c>
      <c r="W588" s="6"/>
      <c r="X588" s="6">
        <v>9.9</v>
      </c>
      <c r="Y588" s="6">
        <v>9.9</v>
      </c>
      <c r="Z588" s="3">
        <v>1</v>
      </c>
      <c r="AA588" t="e">
        <v>#N/A</v>
      </c>
      <c r="AB588">
        <v>2023</v>
      </c>
      <c r="AC588">
        <v>2022</v>
      </c>
      <c r="AD588" s="4">
        <v>44740</v>
      </c>
      <c r="AE588" s="4">
        <v>46159</v>
      </c>
      <c r="AG588" t="str">
        <f t="shared" si="9"/>
        <v>SDE++ 2022 Solar thermal-Netherlands-2023</v>
      </c>
    </row>
    <row r="589" spans="1:33" x14ac:dyDescent="0.35">
      <c r="A589" t="s">
        <v>1005</v>
      </c>
      <c r="B589" t="s">
        <v>75</v>
      </c>
      <c r="C589" t="s">
        <v>908</v>
      </c>
      <c r="D589" t="s">
        <v>172</v>
      </c>
      <c r="E589" t="s">
        <v>31</v>
      </c>
      <c r="F589" t="s">
        <v>77</v>
      </c>
      <c r="G589" t="s">
        <v>78</v>
      </c>
      <c r="H589" t="s">
        <v>79</v>
      </c>
      <c r="I589" t="s">
        <v>118</v>
      </c>
      <c r="J589">
        <v>15</v>
      </c>
      <c r="K589">
        <v>0</v>
      </c>
      <c r="L589" t="s">
        <v>174</v>
      </c>
      <c r="M589" t="s">
        <v>82</v>
      </c>
      <c r="N589" s="6" t="s">
        <v>1006</v>
      </c>
      <c r="O589" s="6"/>
      <c r="P589" s="6"/>
      <c r="Q589" s="6"/>
      <c r="R589" s="6"/>
      <c r="S589" s="6"/>
      <c r="U589" t="s">
        <v>84</v>
      </c>
      <c r="V589" t="s">
        <v>112</v>
      </c>
      <c r="W589" s="6"/>
      <c r="X589" s="6">
        <v>1913</v>
      </c>
      <c r="Y589" s="6">
        <v>1913</v>
      </c>
      <c r="Z589" s="3">
        <v>1</v>
      </c>
      <c r="AA589" t="e">
        <v>#N/A</v>
      </c>
      <c r="AB589">
        <v>2023</v>
      </c>
      <c r="AC589">
        <v>2022</v>
      </c>
      <c r="AD589" s="4">
        <v>44740</v>
      </c>
      <c r="AE589" s="4">
        <v>46159</v>
      </c>
      <c r="AG589" t="str">
        <f t="shared" si="9"/>
        <v>SDE++ 2022 Solar PV-Netherlands-2023</v>
      </c>
    </row>
    <row r="590" spans="1:33" x14ac:dyDescent="0.35">
      <c r="A590" t="s">
        <v>1007</v>
      </c>
      <c r="B590" t="s">
        <v>75</v>
      </c>
      <c r="C590" t="s">
        <v>908</v>
      </c>
      <c r="D590" t="s">
        <v>172</v>
      </c>
      <c r="E590" t="s">
        <v>32</v>
      </c>
      <c r="F590" t="s">
        <v>77</v>
      </c>
      <c r="G590" t="s">
        <v>78</v>
      </c>
      <c r="H590" t="s">
        <v>79</v>
      </c>
      <c r="I590" t="s">
        <v>118</v>
      </c>
      <c r="J590">
        <v>15</v>
      </c>
      <c r="K590">
        <v>0</v>
      </c>
      <c r="L590" t="s">
        <v>174</v>
      </c>
      <c r="M590" t="s">
        <v>82</v>
      </c>
      <c r="N590" s="6"/>
      <c r="O590" s="6"/>
      <c r="P590" s="6"/>
      <c r="Q590" s="6"/>
      <c r="R590" s="6"/>
      <c r="S590" s="6"/>
      <c r="U590" t="s">
        <v>88</v>
      </c>
      <c r="V590" t="s">
        <v>112</v>
      </c>
      <c r="W590" s="6"/>
      <c r="X590" s="6">
        <v>39</v>
      </c>
      <c r="Y590" s="6">
        <v>39</v>
      </c>
      <c r="Z590" s="3">
        <v>1</v>
      </c>
      <c r="AA590" t="e">
        <v>#N/A</v>
      </c>
      <c r="AB590">
        <v>2023</v>
      </c>
      <c r="AC590">
        <v>2022</v>
      </c>
      <c r="AD590" s="4">
        <v>44740</v>
      </c>
      <c r="AE590" s="4">
        <v>46159</v>
      </c>
      <c r="AG590" t="str">
        <f t="shared" si="9"/>
        <v>SDE++ 2022 Onshore wind-Netherlands-2023</v>
      </c>
    </row>
    <row r="591" spans="1:33" x14ac:dyDescent="0.35">
      <c r="A591" t="s">
        <v>1008</v>
      </c>
      <c r="B591" t="s">
        <v>75</v>
      </c>
      <c r="C591" t="s">
        <v>908</v>
      </c>
      <c r="D591" t="s">
        <v>172</v>
      </c>
      <c r="E591" t="s">
        <v>31</v>
      </c>
      <c r="F591" t="s">
        <v>77</v>
      </c>
      <c r="G591" t="s">
        <v>78</v>
      </c>
      <c r="H591" t="s">
        <v>79</v>
      </c>
      <c r="I591" t="s">
        <v>118</v>
      </c>
      <c r="J591">
        <v>15</v>
      </c>
      <c r="K591">
        <v>0</v>
      </c>
      <c r="L591" t="s">
        <v>174</v>
      </c>
      <c r="M591" t="s">
        <v>82</v>
      </c>
      <c r="N591" s="6"/>
      <c r="O591" s="6"/>
      <c r="P591" s="6"/>
      <c r="Q591" s="6"/>
      <c r="R591" s="6"/>
      <c r="S591" s="6"/>
      <c r="U591" t="s">
        <v>84</v>
      </c>
      <c r="V591" t="s">
        <v>112</v>
      </c>
      <c r="W591" s="6"/>
      <c r="X591" s="6">
        <v>3128</v>
      </c>
      <c r="Y591" s="6">
        <v>3128</v>
      </c>
      <c r="Z591" s="3">
        <v>1</v>
      </c>
      <c r="AA591" t="e">
        <v>#N/A</v>
      </c>
      <c r="AB591">
        <v>2024</v>
      </c>
      <c r="AC591">
        <v>2023</v>
      </c>
      <c r="AD591" s="4">
        <v>45174</v>
      </c>
      <c r="AE591" s="4">
        <v>46934</v>
      </c>
      <c r="AG591" t="str">
        <f t="shared" si="9"/>
        <v>SDE++ 2023 Solar PV-Netherlands-2024</v>
      </c>
    </row>
    <row r="592" spans="1:33" x14ac:dyDescent="0.35">
      <c r="A592" t="s">
        <v>1009</v>
      </c>
      <c r="B592" t="s">
        <v>75</v>
      </c>
      <c r="C592" t="s">
        <v>908</v>
      </c>
      <c r="D592" t="s">
        <v>172</v>
      </c>
      <c r="E592" t="s">
        <v>32</v>
      </c>
      <c r="F592" t="s">
        <v>77</v>
      </c>
      <c r="G592" t="s">
        <v>78</v>
      </c>
      <c r="H592" t="s">
        <v>79</v>
      </c>
      <c r="I592" t="s">
        <v>118</v>
      </c>
      <c r="J592">
        <v>15</v>
      </c>
      <c r="K592">
        <v>0</v>
      </c>
      <c r="L592" t="s">
        <v>174</v>
      </c>
      <c r="M592" t="s">
        <v>82</v>
      </c>
      <c r="N592" s="6"/>
      <c r="O592" s="6"/>
      <c r="P592" s="6"/>
      <c r="Q592" s="6"/>
      <c r="R592" s="6"/>
      <c r="S592" s="6"/>
      <c r="U592" t="s">
        <v>88</v>
      </c>
      <c r="V592" t="s">
        <v>112</v>
      </c>
      <c r="W592" s="6"/>
      <c r="X592" s="6">
        <v>411</v>
      </c>
      <c r="Y592" s="6">
        <v>411</v>
      </c>
      <c r="Z592" s="3">
        <v>1</v>
      </c>
      <c r="AA592" t="e">
        <v>#N/A</v>
      </c>
      <c r="AB592">
        <v>2024</v>
      </c>
      <c r="AC592">
        <v>2023</v>
      </c>
      <c r="AD592" s="4">
        <v>45174</v>
      </c>
      <c r="AE592" s="4">
        <v>46934</v>
      </c>
      <c r="AG592" t="str">
        <f t="shared" si="9"/>
        <v>SDE++ 2023 Onshore wind-Netherlands-2024</v>
      </c>
    </row>
    <row r="593" spans="1:33" x14ac:dyDescent="0.35">
      <c r="A593" t="s">
        <v>1010</v>
      </c>
      <c r="B593" t="s">
        <v>75</v>
      </c>
      <c r="C593" t="s">
        <v>908</v>
      </c>
      <c r="D593" t="s">
        <v>172</v>
      </c>
      <c r="E593" t="s">
        <v>188</v>
      </c>
      <c r="F593" t="s">
        <v>77</v>
      </c>
      <c r="G593" t="s">
        <v>78</v>
      </c>
      <c r="H593" t="s">
        <v>79</v>
      </c>
      <c r="I593" t="s">
        <v>118</v>
      </c>
      <c r="J593">
        <v>12</v>
      </c>
      <c r="K593">
        <v>0</v>
      </c>
      <c r="L593" t="s">
        <v>174</v>
      </c>
      <c r="M593" t="s">
        <v>82</v>
      </c>
      <c r="N593" s="6"/>
      <c r="O593" s="6"/>
      <c r="P593" s="6"/>
      <c r="Q593" s="6"/>
      <c r="R593" s="6"/>
      <c r="S593" s="6"/>
      <c r="U593" t="s">
        <v>190</v>
      </c>
      <c r="V593" t="s">
        <v>112</v>
      </c>
      <c r="W593" s="6"/>
      <c r="X593" s="6">
        <v>6.96</v>
      </c>
      <c r="Y593" s="6">
        <v>6.96</v>
      </c>
      <c r="Z593" s="3">
        <v>1</v>
      </c>
      <c r="AA593" t="e">
        <v>#N/A</v>
      </c>
      <c r="AB593">
        <v>2024</v>
      </c>
      <c r="AC593">
        <v>2023</v>
      </c>
      <c r="AD593" s="4">
        <v>45174</v>
      </c>
      <c r="AE593" s="4">
        <v>46934</v>
      </c>
      <c r="AG593" t="str">
        <f t="shared" si="9"/>
        <v>SDE++ 2023 Biomass-Netherlands-2024</v>
      </c>
    </row>
    <row r="594" spans="1:33" x14ac:dyDescent="0.35">
      <c r="A594" t="s">
        <v>1011</v>
      </c>
      <c r="B594" t="s">
        <v>75</v>
      </c>
      <c r="C594" t="s">
        <v>908</v>
      </c>
      <c r="D594" t="s">
        <v>172</v>
      </c>
      <c r="E594" t="s">
        <v>32</v>
      </c>
      <c r="G594" t="s">
        <v>92</v>
      </c>
      <c r="H594" t="s">
        <v>80</v>
      </c>
      <c r="I594" t="s">
        <v>326</v>
      </c>
      <c r="K594">
        <v>0</v>
      </c>
      <c r="L594" t="s">
        <v>174</v>
      </c>
      <c r="M594" t="s">
        <v>82</v>
      </c>
      <c r="N594" s="6"/>
      <c r="O594" s="6">
        <v>0</v>
      </c>
      <c r="P594" s="6"/>
      <c r="Q594" s="6"/>
      <c r="R594" s="6">
        <v>1400</v>
      </c>
      <c r="S594" s="6">
        <v>1520</v>
      </c>
      <c r="U594" t="s">
        <v>251</v>
      </c>
      <c r="V594" t="s">
        <v>153</v>
      </c>
      <c r="W594" s="6">
        <v>0</v>
      </c>
      <c r="X594" s="6">
        <v>1516</v>
      </c>
      <c r="Y594" s="6">
        <v>1516</v>
      </c>
      <c r="Z594" s="3">
        <v>1</v>
      </c>
      <c r="AA594" s="3">
        <v>1</v>
      </c>
      <c r="AB594">
        <v>2022</v>
      </c>
      <c r="AC594">
        <v>2021</v>
      </c>
      <c r="AD594" s="4">
        <v>44693</v>
      </c>
      <c r="AE594" s="4">
        <v>46387</v>
      </c>
      <c r="AF594" t="e">
        <v>#N/A</v>
      </c>
      <c r="AG594" t="str">
        <f t="shared" si="9"/>
        <v>Hollandse Kust West Wind Sites VI and VII-Netherlands-2022</v>
      </c>
    </row>
    <row r="595" spans="1:33" x14ac:dyDescent="0.35">
      <c r="A595" t="s">
        <v>1012</v>
      </c>
      <c r="B595" t="s">
        <v>75</v>
      </c>
      <c r="C595" t="s">
        <v>908</v>
      </c>
      <c r="D595" t="s">
        <v>172</v>
      </c>
      <c r="E595" t="s">
        <v>32</v>
      </c>
      <c r="G595" t="s">
        <v>92</v>
      </c>
      <c r="H595" t="s">
        <v>79</v>
      </c>
      <c r="I595" t="s">
        <v>326</v>
      </c>
      <c r="K595">
        <v>0</v>
      </c>
      <c r="L595" t="s">
        <v>174</v>
      </c>
      <c r="M595" t="s">
        <v>82</v>
      </c>
      <c r="N595" s="6"/>
      <c r="O595" s="6">
        <v>0</v>
      </c>
      <c r="P595" s="6"/>
      <c r="Q595" s="6"/>
      <c r="R595" s="6">
        <v>4000</v>
      </c>
      <c r="S595" s="6">
        <v>4000</v>
      </c>
      <c r="U595" t="s">
        <v>251</v>
      </c>
      <c r="V595" t="s">
        <v>153</v>
      </c>
      <c r="W595" s="6"/>
      <c r="X595" s="6">
        <v>4000</v>
      </c>
      <c r="Y595" s="6">
        <v>4000</v>
      </c>
      <c r="Z595" s="3">
        <v>1</v>
      </c>
      <c r="AA595" s="3">
        <v>1</v>
      </c>
      <c r="AB595">
        <v>2024</v>
      </c>
      <c r="AC595">
        <v>2023</v>
      </c>
      <c r="AD595" s="4">
        <v>45411</v>
      </c>
      <c r="AE595" s="4">
        <v>47483</v>
      </c>
      <c r="AF595" t="e">
        <v>#N/A</v>
      </c>
      <c r="AG595" t="str">
        <f t="shared" si="9"/>
        <v>Ijmuiden Ver - sites Alpha and Beta-Netherlands-2024</v>
      </c>
    </row>
    <row r="596" spans="1:33" x14ac:dyDescent="0.35">
      <c r="A596" t="s">
        <v>1018</v>
      </c>
      <c r="B596" t="s">
        <v>75</v>
      </c>
      <c r="C596" t="s">
        <v>1019</v>
      </c>
      <c r="D596" t="s">
        <v>172</v>
      </c>
      <c r="E596" t="s">
        <v>32</v>
      </c>
      <c r="F596" t="s">
        <v>77</v>
      </c>
      <c r="G596" t="s">
        <v>92</v>
      </c>
      <c r="H596" t="s">
        <v>80</v>
      </c>
      <c r="I596" t="s">
        <v>118</v>
      </c>
      <c r="J596">
        <v>15</v>
      </c>
      <c r="K596">
        <v>0</v>
      </c>
      <c r="L596" t="s">
        <v>1020</v>
      </c>
      <c r="M596" t="s">
        <v>104</v>
      </c>
      <c r="N596" s="6"/>
      <c r="O596" s="6">
        <v>1150</v>
      </c>
      <c r="P596" s="6">
        <v>106.92</v>
      </c>
      <c r="Q596" s="6"/>
      <c r="R596" s="6">
        <v>0</v>
      </c>
      <c r="S596" s="6">
        <v>1500</v>
      </c>
      <c r="U596" t="s">
        <v>251</v>
      </c>
      <c r="V596" t="s">
        <v>153</v>
      </c>
      <c r="W596" s="6"/>
      <c r="X596" s="6">
        <v>1500</v>
      </c>
      <c r="Y596" s="6">
        <v>1500</v>
      </c>
      <c r="Z596" s="3">
        <v>1</v>
      </c>
      <c r="AA596" s="3">
        <v>1</v>
      </c>
      <c r="AB596">
        <v>2024</v>
      </c>
      <c r="AC596">
        <v>2021</v>
      </c>
      <c r="AD596" s="4">
        <v>45369</v>
      </c>
      <c r="AE596" s="4">
        <v>47838</v>
      </c>
      <c r="AF596">
        <v>106.91607550000001</v>
      </c>
      <c r="AG596" t="str">
        <f t="shared" si="9"/>
        <v>Sorlige Nordsjo II Offshore Wind Tender-Norway-2024</v>
      </c>
    </row>
    <row r="597" spans="1:33" x14ac:dyDescent="0.35">
      <c r="A597" t="s">
        <v>1024</v>
      </c>
      <c r="B597" t="s">
        <v>75</v>
      </c>
      <c r="C597" t="s">
        <v>1025</v>
      </c>
      <c r="D597" t="s">
        <v>172</v>
      </c>
      <c r="E597" t="s">
        <v>31</v>
      </c>
      <c r="G597" t="s">
        <v>78</v>
      </c>
      <c r="H597" t="s">
        <v>79</v>
      </c>
      <c r="I597" t="s">
        <v>80</v>
      </c>
      <c r="J597">
        <v>20</v>
      </c>
      <c r="K597">
        <v>0</v>
      </c>
      <c r="L597" t="s">
        <v>145</v>
      </c>
      <c r="M597" t="s">
        <v>104</v>
      </c>
      <c r="N597" s="6" t="s">
        <v>1026</v>
      </c>
      <c r="O597" s="6">
        <v>353.78</v>
      </c>
      <c r="P597" s="6">
        <v>353.78</v>
      </c>
      <c r="Q597" s="6"/>
      <c r="R597" s="6"/>
      <c r="S597" s="6"/>
      <c r="U597" t="s">
        <v>84</v>
      </c>
      <c r="V597" t="s">
        <v>153</v>
      </c>
      <c r="W597" s="6">
        <v>1567288.82</v>
      </c>
      <c r="X597" s="6">
        <v>100</v>
      </c>
      <c r="Y597" s="6">
        <v>100</v>
      </c>
      <c r="Z597" s="3">
        <v>1</v>
      </c>
      <c r="AA597" t="e">
        <v>#N/A</v>
      </c>
      <c r="AB597">
        <v>2016</v>
      </c>
      <c r="AF597">
        <v>353.77949269999999</v>
      </c>
      <c r="AG597" t="str">
        <f t="shared" si="9"/>
        <v>1st Auction Results Solar Small-scale AZ /3/2016-Poland-2016</v>
      </c>
    </row>
    <row r="598" spans="1:33" x14ac:dyDescent="0.35">
      <c r="A598" t="s">
        <v>1027</v>
      </c>
      <c r="B598" t="s">
        <v>75</v>
      </c>
      <c r="C598" t="s">
        <v>1025</v>
      </c>
      <c r="D598" t="s">
        <v>172</v>
      </c>
      <c r="E598" t="s">
        <v>259</v>
      </c>
      <c r="G598" t="s">
        <v>78</v>
      </c>
      <c r="H598" t="s">
        <v>79</v>
      </c>
      <c r="I598" t="s">
        <v>80</v>
      </c>
      <c r="J598">
        <v>20</v>
      </c>
      <c r="K598">
        <v>0</v>
      </c>
      <c r="L598" t="s">
        <v>145</v>
      </c>
      <c r="M598" t="s">
        <v>104</v>
      </c>
      <c r="N598" s="6" t="s">
        <v>1028</v>
      </c>
      <c r="O598" s="6">
        <v>503.69</v>
      </c>
      <c r="P598" s="6">
        <v>503.69</v>
      </c>
      <c r="Q598" s="6"/>
      <c r="R598" s="6">
        <v>0</v>
      </c>
      <c r="S598" s="6">
        <v>8000</v>
      </c>
      <c r="T598">
        <v>2113887</v>
      </c>
      <c r="U598" t="s">
        <v>262</v>
      </c>
      <c r="V598" t="s">
        <v>153</v>
      </c>
      <c r="W598" s="6">
        <v>824629</v>
      </c>
      <c r="X598" s="6">
        <v>10</v>
      </c>
      <c r="Y598" s="6">
        <v>10</v>
      </c>
      <c r="Z598" s="3">
        <v>1</v>
      </c>
      <c r="AA598" s="3">
        <v>0</v>
      </c>
      <c r="AB598">
        <v>2017</v>
      </c>
      <c r="AF598">
        <v>503.69106859999999</v>
      </c>
      <c r="AG598" t="str">
        <f t="shared" si="9"/>
        <v>1st Auction Results Biogas Ordinary Auction No. AZ / 1/2016 - 7 successfully submitted bids;-Poland-2017</v>
      </c>
    </row>
    <row r="599" spans="1:33" x14ac:dyDescent="0.35">
      <c r="A599" t="s">
        <v>1029</v>
      </c>
      <c r="B599" t="s">
        <v>75</v>
      </c>
      <c r="C599" t="s">
        <v>1025</v>
      </c>
      <c r="D599" t="s">
        <v>172</v>
      </c>
      <c r="E599" t="s">
        <v>28</v>
      </c>
      <c r="G599" t="s">
        <v>78</v>
      </c>
      <c r="H599" t="s">
        <v>79</v>
      </c>
      <c r="I599" t="s">
        <v>80</v>
      </c>
      <c r="J599">
        <v>20</v>
      </c>
      <c r="K599">
        <v>0</v>
      </c>
      <c r="L599" t="s">
        <v>145</v>
      </c>
      <c r="M599" t="s">
        <v>104</v>
      </c>
      <c r="N599" s="6" t="s">
        <v>1030</v>
      </c>
      <c r="O599" s="6">
        <v>371.05</v>
      </c>
      <c r="P599" s="6">
        <v>371.05</v>
      </c>
      <c r="Q599" s="6"/>
      <c r="R599" s="6"/>
      <c r="S599" s="6"/>
      <c r="U599" t="s">
        <v>140</v>
      </c>
      <c r="V599" t="s">
        <v>112</v>
      </c>
      <c r="W599" s="6">
        <v>312441.33</v>
      </c>
      <c r="X599" s="6">
        <v>10</v>
      </c>
      <c r="Y599" s="6">
        <v>10</v>
      </c>
      <c r="Z599" s="3">
        <v>1</v>
      </c>
      <c r="AA599" t="e">
        <v>#N/A</v>
      </c>
      <c r="AB599">
        <v>2017</v>
      </c>
      <c r="AF599">
        <v>371.0522752</v>
      </c>
      <c r="AG599" t="str">
        <f t="shared" si="9"/>
        <v>1st Auction Results Small Hydro AZ / 2/2017-Poland-2017</v>
      </c>
    </row>
    <row r="600" spans="1:33" x14ac:dyDescent="0.35">
      <c r="A600" t="s">
        <v>1031</v>
      </c>
      <c r="B600" t="s">
        <v>75</v>
      </c>
      <c r="C600" t="s">
        <v>1025</v>
      </c>
      <c r="D600" t="s">
        <v>172</v>
      </c>
      <c r="E600" t="s">
        <v>31</v>
      </c>
      <c r="G600" t="s">
        <v>78</v>
      </c>
      <c r="H600" t="s">
        <v>79</v>
      </c>
      <c r="I600" t="s">
        <v>80</v>
      </c>
      <c r="J600">
        <v>20</v>
      </c>
      <c r="K600">
        <v>0</v>
      </c>
      <c r="L600" t="s">
        <v>145</v>
      </c>
      <c r="M600" t="s">
        <v>104</v>
      </c>
      <c r="N600" s="6" t="s">
        <v>1032</v>
      </c>
      <c r="O600" s="6">
        <v>372.83</v>
      </c>
      <c r="P600" s="6">
        <v>372.83</v>
      </c>
      <c r="Q600" s="6"/>
      <c r="R600" s="6"/>
      <c r="S600" s="6"/>
      <c r="U600" t="s">
        <v>84</v>
      </c>
      <c r="V600" t="s">
        <v>112</v>
      </c>
      <c r="W600" s="6">
        <v>2360480.91</v>
      </c>
      <c r="X600" s="6">
        <v>160</v>
      </c>
      <c r="Y600" s="6">
        <v>160</v>
      </c>
      <c r="Z600" s="3">
        <v>1</v>
      </c>
      <c r="AA600" t="e">
        <v>#N/A</v>
      </c>
      <c r="AB600">
        <v>2017</v>
      </c>
      <c r="AF600">
        <v>372.83120639999999</v>
      </c>
      <c r="AG600" t="str">
        <f t="shared" si="9"/>
        <v>2nd Auction Results Solar Small-scale AZ / 1/2017-Poland-2017</v>
      </c>
    </row>
    <row r="601" spans="1:33" x14ac:dyDescent="0.35">
      <c r="A601" t="s">
        <v>1033</v>
      </c>
      <c r="B601" t="s">
        <v>75</v>
      </c>
      <c r="C601" t="s">
        <v>1025</v>
      </c>
      <c r="D601" t="s">
        <v>172</v>
      </c>
      <c r="E601" t="s">
        <v>32</v>
      </c>
      <c r="G601" t="s">
        <v>78</v>
      </c>
      <c r="H601" t="s">
        <v>79</v>
      </c>
      <c r="I601" t="s">
        <v>80</v>
      </c>
      <c r="J601">
        <v>20</v>
      </c>
      <c r="K601">
        <v>0</v>
      </c>
      <c r="L601" t="s">
        <v>145</v>
      </c>
      <c r="M601" t="s">
        <v>104</v>
      </c>
      <c r="N601" s="6" t="s">
        <v>1032</v>
      </c>
      <c r="O601" s="6">
        <v>372.83</v>
      </c>
      <c r="P601" s="6">
        <v>372.83</v>
      </c>
      <c r="Q601" s="6"/>
      <c r="R601" s="6"/>
      <c r="S601" s="6"/>
      <c r="U601" t="s">
        <v>88</v>
      </c>
      <c r="V601" t="s">
        <v>153</v>
      </c>
      <c r="W601" s="6">
        <v>2360480.91</v>
      </c>
      <c r="X601" s="6">
        <v>60</v>
      </c>
      <c r="Y601" s="6">
        <v>60</v>
      </c>
      <c r="Z601" s="3">
        <v>1</v>
      </c>
      <c r="AA601" t="e">
        <v>#N/A</v>
      </c>
      <c r="AB601">
        <v>2017</v>
      </c>
      <c r="AF601">
        <v>372.83120639999999</v>
      </c>
      <c r="AG601" t="str">
        <f t="shared" si="9"/>
        <v>2nd Auction Results Wind Small-scale AZ / 1/2017-Poland-2017</v>
      </c>
    </row>
    <row r="602" spans="1:33" x14ac:dyDescent="0.35">
      <c r="A602" t="s">
        <v>1034</v>
      </c>
      <c r="B602" t="s">
        <v>75</v>
      </c>
      <c r="C602" t="s">
        <v>1025</v>
      </c>
      <c r="D602" t="s">
        <v>172</v>
      </c>
      <c r="E602" t="s">
        <v>188</v>
      </c>
      <c r="G602" t="s">
        <v>78</v>
      </c>
      <c r="H602" t="s">
        <v>79</v>
      </c>
      <c r="I602" t="s">
        <v>127</v>
      </c>
      <c r="J602">
        <v>20</v>
      </c>
      <c r="K602">
        <v>0</v>
      </c>
      <c r="L602" t="s">
        <v>1035</v>
      </c>
      <c r="M602" t="s">
        <v>104</v>
      </c>
      <c r="N602" s="6" t="s">
        <v>1036</v>
      </c>
      <c r="O602" s="6">
        <v>397.95</v>
      </c>
      <c r="P602" s="6">
        <v>110.13</v>
      </c>
      <c r="Q602" s="6"/>
      <c r="R602" s="6"/>
      <c r="S602" s="6"/>
      <c r="U602" t="s">
        <v>190</v>
      </c>
      <c r="V602" t="s">
        <v>112</v>
      </c>
      <c r="W602" s="6">
        <v>975000</v>
      </c>
      <c r="X602" s="6">
        <v>9</v>
      </c>
      <c r="Y602" s="6">
        <v>9</v>
      </c>
      <c r="Z602" s="3">
        <v>1</v>
      </c>
      <c r="AA602" t="e">
        <v>#N/A</v>
      </c>
      <c r="AB602">
        <v>2018</v>
      </c>
      <c r="AF602">
        <v>110.13442499999999</v>
      </c>
      <c r="AG602" t="str">
        <f t="shared" si="9"/>
        <v>Poland Biomass/Biogas Auction 2018-Poland-2018</v>
      </c>
    </row>
    <row r="603" spans="1:33" x14ac:dyDescent="0.35">
      <c r="A603" t="s">
        <v>1037</v>
      </c>
      <c r="B603" t="s">
        <v>75</v>
      </c>
      <c r="C603" t="s">
        <v>1025</v>
      </c>
      <c r="D603" t="s">
        <v>172</v>
      </c>
      <c r="E603" t="s">
        <v>28</v>
      </c>
      <c r="G603" t="s">
        <v>78</v>
      </c>
      <c r="H603" t="s">
        <v>79</v>
      </c>
      <c r="I603" t="s">
        <v>80</v>
      </c>
      <c r="J603">
        <v>15</v>
      </c>
      <c r="K603">
        <v>0</v>
      </c>
      <c r="L603" t="s">
        <v>1035</v>
      </c>
      <c r="M603" t="s">
        <v>104</v>
      </c>
      <c r="N603" s="6" t="s">
        <v>1036</v>
      </c>
      <c r="O603" s="6">
        <v>464.48</v>
      </c>
      <c r="P603" s="6">
        <v>128.55000000000001</v>
      </c>
      <c r="Q603" s="6"/>
      <c r="R603" s="6"/>
      <c r="S603" s="6"/>
      <c r="U603" t="s">
        <v>140</v>
      </c>
      <c r="V603" t="s">
        <v>112</v>
      </c>
      <c r="W603" s="6">
        <v>815750.08</v>
      </c>
      <c r="X603" s="6">
        <v>10</v>
      </c>
      <c r="Y603" s="6">
        <v>10</v>
      </c>
      <c r="Z603" s="3">
        <v>1</v>
      </c>
      <c r="AA603" t="e">
        <v>#N/A</v>
      </c>
      <c r="AB603">
        <v>2018</v>
      </c>
      <c r="AF603">
        <v>128.54847720000001</v>
      </c>
      <c r="AG603" t="str">
        <f t="shared" si="9"/>
        <v>Poland 2018 small hydro and geothermal auction „AZ/12/2018”-Poland-2018</v>
      </c>
    </row>
    <row r="604" spans="1:33" x14ac:dyDescent="0.35">
      <c r="A604" t="s">
        <v>1038</v>
      </c>
      <c r="B604" t="s">
        <v>75</v>
      </c>
      <c r="C604" t="s">
        <v>1025</v>
      </c>
      <c r="D604" t="s">
        <v>172</v>
      </c>
      <c r="E604" t="s">
        <v>101</v>
      </c>
      <c r="G604" t="s">
        <v>78</v>
      </c>
      <c r="H604" t="s">
        <v>79</v>
      </c>
      <c r="I604" t="s">
        <v>127</v>
      </c>
      <c r="J604">
        <v>15</v>
      </c>
      <c r="K604">
        <v>0</v>
      </c>
      <c r="L604" t="s">
        <v>1035</v>
      </c>
      <c r="M604" t="s">
        <v>104</v>
      </c>
      <c r="N604" s="6" t="s">
        <v>1036</v>
      </c>
      <c r="O604" s="6">
        <v>208.23</v>
      </c>
      <c r="P604" s="6">
        <v>57.63</v>
      </c>
      <c r="Q604" s="6"/>
      <c r="R604" s="6"/>
      <c r="S604" s="6"/>
      <c r="U604" t="s">
        <v>102</v>
      </c>
      <c r="V604" t="s">
        <v>112</v>
      </c>
      <c r="W604" s="6">
        <v>39563070.049999997</v>
      </c>
      <c r="X604" s="6">
        <v>1162</v>
      </c>
      <c r="Y604" s="6">
        <v>1162</v>
      </c>
      <c r="Z604" s="3">
        <v>1</v>
      </c>
      <c r="AA604" t="e">
        <v>#N/A</v>
      </c>
      <c r="AB604">
        <v>2018</v>
      </c>
      <c r="AE604" s="4">
        <v>44321</v>
      </c>
      <c r="AF604">
        <v>57.629867429999997</v>
      </c>
      <c r="AG604" t="str">
        <f t="shared" si="9"/>
        <v>Poland 2018 Technology Neutral Auction  „AZ/6/2018”-Poland-2018</v>
      </c>
    </row>
    <row r="605" spans="1:33" x14ac:dyDescent="0.35">
      <c r="A605" t="s">
        <v>1039</v>
      </c>
      <c r="B605" t="s">
        <v>75</v>
      </c>
      <c r="C605" t="s">
        <v>1025</v>
      </c>
      <c r="D605" t="s">
        <v>172</v>
      </c>
      <c r="E605" t="s">
        <v>101</v>
      </c>
      <c r="G605" t="s">
        <v>78</v>
      </c>
      <c r="H605" t="s">
        <v>79</v>
      </c>
      <c r="I605" t="s">
        <v>80</v>
      </c>
      <c r="J605">
        <v>15</v>
      </c>
      <c r="K605">
        <v>0</v>
      </c>
      <c r="L605" t="s">
        <v>1035</v>
      </c>
      <c r="M605" t="s">
        <v>104</v>
      </c>
      <c r="N605" s="6" t="s">
        <v>1036</v>
      </c>
      <c r="O605" s="6">
        <v>352.34</v>
      </c>
      <c r="P605" s="6">
        <v>97.51</v>
      </c>
      <c r="Q605" s="6"/>
      <c r="R605" s="6"/>
      <c r="S605" s="6"/>
      <c r="U605" t="s">
        <v>102</v>
      </c>
      <c r="V605" t="s">
        <v>112</v>
      </c>
      <c r="W605" s="6">
        <v>8169917.0199999996</v>
      </c>
      <c r="X605" s="6">
        <v>450</v>
      </c>
      <c r="Y605" s="6">
        <v>450</v>
      </c>
      <c r="Z605" s="3">
        <v>1</v>
      </c>
      <c r="AA605" t="e">
        <v>#N/A</v>
      </c>
      <c r="AB605">
        <v>2018</v>
      </c>
      <c r="AF605">
        <v>97.510888030000004</v>
      </c>
      <c r="AG605" t="str">
        <f t="shared" si="9"/>
        <v>Poland Small-scale Renewables Auction 2018-Poland-2018</v>
      </c>
    </row>
    <row r="606" spans="1:33" x14ac:dyDescent="0.35">
      <c r="A606" t="s">
        <v>1040</v>
      </c>
      <c r="B606" t="s">
        <v>75</v>
      </c>
      <c r="C606" t="s">
        <v>1025</v>
      </c>
      <c r="D606" t="s">
        <v>172</v>
      </c>
      <c r="E606" t="s">
        <v>188</v>
      </c>
      <c r="G606" t="s">
        <v>78</v>
      </c>
      <c r="H606" t="s">
        <v>79</v>
      </c>
      <c r="I606" t="s">
        <v>127</v>
      </c>
      <c r="J606">
        <v>15</v>
      </c>
      <c r="K606">
        <v>0</v>
      </c>
      <c r="L606" t="s">
        <v>1035</v>
      </c>
      <c r="M606" t="s">
        <v>104</v>
      </c>
      <c r="N606" s="6" t="s">
        <v>1036</v>
      </c>
      <c r="O606" s="6">
        <v>400</v>
      </c>
      <c r="P606" s="6">
        <v>104.2</v>
      </c>
      <c r="Q606" s="6"/>
      <c r="R606" s="6"/>
      <c r="S606" s="6"/>
      <c r="U606" t="s">
        <v>190</v>
      </c>
      <c r="V606" t="s">
        <v>112</v>
      </c>
      <c r="W606" s="6">
        <v>975000</v>
      </c>
      <c r="X606" s="6">
        <v>12</v>
      </c>
      <c r="Y606" s="6">
        <v>12</v>
      </c>
      <c r="Z606" s="3">
        <v>1</v>
      </c>
      <c r="AA606" t="e">
        <v>#N/A</v>
      </c>
      <c r="AB606">
        <v>2019</v>
      </c>
      <c r="AF606">
        <v>104.1965146</v>
      </c>
      <c r="AG606" t="str">
        <f t="shared" si="9"/>
        <v>Poland 2019 Biomass/Biogas auction „AZ/7/2019”-Poland-2019</v>
      </c>
    </row>
    <row r="607" spans="1:33" x14ac:dyDescent="0.35">
      <c r="A607" t="s">
        <v>1041</v>
      </c>
      <c r="B607" t="s">
        <v>75</v>
      </c>
      <c r="C607" t="s">
        <v>1025</v>
      </c>
      <c r="D607" t="s">
        <v>172</v>
      </c>
      <c r="E607" t="s">
        <v>101</v>
      </c>
      <c r="G607" t="s">
        <v>78</v>
      </c>
      <c r="H607" t="s">
        <v>79</v>
      </c>
      <c r="I607" t="s">
        <v>127</v>
      </c>
      <c r="J607">
        <v>15</v>
      </c>
      <c r="K607">
        <v>0</v>
      </c>
      <c r="L607" t="s">
        <v>1035</v>
      </c>
      <c r="M607" t="s">
        <v>104</v>
      </c>
      <c r="N607" s="6" t="s">
        <v>1036</v>
      </c>
      <c r="O607" s="6">
        <v>193.57</v>
      </c>
      <c r="P607" s="6">
        <v>50.42</v>
      </c>
      <c r="Q607" s="6"/>
      <c r="R607" s="6">
        <v>0</v>
      </c>
      <c r="S607" s="6">
        <v>8000</v>
      </c>
      <c r="U607" t="s">
        <v>102</v>
      </c>
      <c r="V607" t="s">
        <v>112</v>
      </c>
      <c r="W607" s="6">
        <v>83837229.719999999</v>
      </c>
      <c r="X607" s="6">
        <v>3500</v>
      </c>
      <c r="Y607" s="6">
        <v>3500</v>
      </c>
      <c r="Z607" s="3">
        <v>1</v>
      </c>
      <c r="AA607" s="3">
        <v>0.44</v>
      </c>
      <c r="AB607">
        <v>2019</v>
      </c>
      <c r="AF607">
        <v>50.422855200000001</v>
      </c>
      <c r="AG607" t="str">
        <f t="shared" si="9"/>
        <v>Poland 2019 Technology Neutral Auction „AZ/6/2019”-Poland-2019</v>
      </c>
    </row>
    <row r="608" spans="1:33" x14ac:dyDescent="0.35">
      <c r="A608" t="s">
        <v>1042</v>
      </c>
      <c r="B608" t="s">
        <v>75</v>
      </c>
      <c r="C608" t="s">
        <v>1025</v>
      </c>
      <c r="D608" t="s">
        <v>172</v>
      </c>
      <c r="E608" t="s">
        <v>101</v>
      </c>
      <c r="G608" t="s">
        <v>78</v>
      </c>
      <c r="H608" t="s">
        <v>79</v>
      </c>
      <c r="I608" t="s">
        <v>80</v>
      </c>
      <c r="J608">
        <v>15</v>
      </c>
      <c r="K608">
        <v>0</v>
      </c>
      <c r="L608" t="s">
        <v>1035</v>
      </c>
      <c r="M608" t="s">
        <v>104</v>
      </c>
      <c r="N608" s="6" t="s">
        <v>1036</v>
      </c>
      <c r="O608" s="6">
        <v>328.37</v>
      </c>
      <c r="P608" s="6">
        <v>85.54</v>
      </c>
      <c r="Q608" s="6"/>
      <c r="R608" s="6"/>
      <c r="S608" s="6"/>
      <c r="U608" t="s">
        <v>102</v>
      </c>
      <c r="V608" t="s">
        <v>112</v>
      </c>
      <c r="W608" s="6">
        <v>11064766.59</v>
      </c>
      <c r="X608" s="6">
        <v>700</v>
      </c>
      <c r="Y608" s="6">
        <v>700</v>
      </c>
      <c r="Z608" s="3">
        <v>1</v>
      </c>
      <c r="AA608" t="e">
        <v>#N/A</v>
      </c>
      <c r="AB608">
        <v>2019</v>
      </c>
      <c r="AF608">
        <v>85.537049870000004</v>
      </c>
      <c r="AG608" t="str">
        <f t="shared" si="9"/>
        <v>Poland Small-scale Renewables Auction 2019 „AZ/9/2019”-Poland-2019</v>
      </c>
    </row>
    <row r="609" spans="1:33" x14ac:dyDescent="0.35">
      <c r="A609" t="s">
        <v>1043</v>
      </c>
      <c r="B609" t="s">
        <v>75</v>
      </c>
      <c r="C609" t="s">
        <v>1025</v>
      </c>
      <c r="D609" t="s">
        <v>172</v>
      </c>
      <c r="E609" t="s">
        <v>188</v>
      </c>
      <c r="G609" t="s">
        <v>78</v>
      </c>
      <c r="H609" t="s">
        <v>79</v>
      </c>
      <c r="I609" t="s">
        <v>127</v>
      </c>
      <c r="J609">
        <v>15</v>
      </c>
      <c r="K609">
        <v>0</v>
      </c>
      <c r="L609" t="s">
        <v>1035</v>
      </c>
      <c r="M609" t="s">
        <v>104</v>
      </c>
      <c r="N609" s="6" t="s">
        <v>1036</v>
      </c>
      <c r="O609" s="6">
        <v>300.12</v>
      </c>
      <c r="P609" s="6">
        <v>77.02</v>
      </c>
      <c r="Q609" s="6"/>
      <c r="R609" s="6"/>
      <c r="S609" s="6"/>
      <c r="U609" t="s">
        <v>190</v>
      </c>
      <c r="V609" t="s">
        <v>112</v>
      </c>
      <c r="W609" s="6">
        <v>410605.6</v>
      </c>
      <c r="X609" s="6">
        <v>10</v>
      </c>
      <c r="Y609" s="6">
        <v>10</v>
      </c>
      <c r="Z609" s="3">
        <v>1</v>
      </c>
      <c r="AA609" t="e">
        <v>#N/A</v>
      </c>
      <c r="AB609">
        <v>2020</v>
      </c>
      <c r="AF609">
        <v>77.016962609999993</v>
      </c>
      <c r="AG609" t="str">
        <f t="shared" si="9"/>
        <v>Poland Biomass/Biogas Auction 2020 AZ/2/2020”-Poland-2020</v>
      </c>
    </row>
    <row r="610" spans="1:33" x14ac:dyDescent="0.35">
      <c r="A610" t="s">
        <v>1044</v>
      </c>
      <c r="B610" t="s">
        <v>75</v>
      </c>
      <c r="C610" t="s">
        <v>1025</v>
      </c>
      <c r="D610" t="s">
        <v>172</v>
      </c>
      <c r="E610" t="s">
        <v>101</v>
      </c>
      <c r="G610" t="s">
        <v>78</v>
      </c>
      <c r="H610" t="s">
        <v>79</v>
      </c>
      <c r="I610" t="s">
        <v>127</v>
      </c>
      <c r="J610">
        <v>15</v>
      </c>
      <c r="K610">
        <v>0</v>
      </c>
      <c r="L610" t="s">
        <v>1035</v>
      </c>
      <c r="M610" t="s">
        <v>104</v>
      </c>
      <c r="N610" s="6" t="s">
        <v>1036</v>
      </c>
      <c r="O610" s="6">
        <v>224.24</v>
      </c>
      <c r="P610" s="6">
        <v>57.54</v>
      </c>
      <c r="Q610" s="6"/>
      <c r="R610" s="6">
        <v>0</v>
      </c>
      <c r="S610" s="6">
        <v>8000</v>
      </c>
      <c r="U610" t="s">
        <v>102</v>
      </c>
      <c r="V610" t="s">
        <v>112</v>
      </c>
      <c r="W610" s="6">
        <v>41939088799</v>
      </c>
      <c r="X610" s="6">
        <v>1700</v>
      </c>
      <c r="Y610" s="6">
        <v>1700</v>
      </c>
      <c r="Z610" s="3">
        <v>1</v>
      </c>
      <c r="AA610" s="3">
        <v>0.21</v>
      </c>
      <c r="AB610">
        <v>2020</v>
      </c>
      <c r="AF610">
        <v>57.544652020000001</v>
      </c>
      <c r="AG610" t="str">
        <f t="shared" si="9"/>
        <v>Poland 2020 Large-scale Solar and Wind Auction „AZ/7/2020”-Poland-2020</v>
      </c>
    </row>
    <row r="611" spans="1:33" x14ac:dyDescent="0.35">
      <c r="A611" t="s">
        <v>1045</v>
      </c>
      <c r="B611" t="s">
        <v>75</v>
      </c>
      <c r="C611" t="s">
        <v>1025</v>
      </c>
      <c r="D611" t="s">
        <v>172</v>
      </c>
      <c r="E611" t="s">
        <v>101</v>
      </c>
      <c r="G611" t="s">
        <v>78</v>
      </c>
      <c r="H611" t="s">
        <v>79</v>
      </c>
      <c r="I611" t="s">
        <v>80</v>
      </c>
      <c r="J611">
        <v>15</v>
      </c>
      <c r="K611">
        <v>0</v>
      </c>
      <c r="L611" t="s">
        <v>1035</v>
      </c>
      <c r="M611" t="s">
        <v>104</v>
      </c>
      <c r="N611" s="6" t="s">
        <v>1036</v>
      </c>
      <c r="O611" s="6">
        <v>275.66000000000003</v>
      </c>
      <c r="P611" s="6">
        <v>70.739999999999995</v>
      </c>
      <c r="Q611" s="6"/>
      <c r="R611" s="6"/>
      <c r="S611" s="6"/>
      <c r="U611" t="s">
        <v>102</v>
      </c>
      <c r="V611" t="s">
        <v>112</v>
      </c>
      <c r="W611" s="6">
        <v>10973009.210000001</v>
      </c>
      <c r="X611" s="6">
        <v>750</v>
      </c>
      <c r="Y611" s="6">
        <v>750</v>
      </c>
      <c r="Z611" s="3">
        <v>1</v>
      </c>
      <c r="AA611" t="e">
        <v>#N/A</v>
      </c>
      <c r="AB611">
        <v>2020</v>
      </c>
      <c r="AF611">
        <v>70.739436560000001</v>
      </c>
      <c r="AG611" t="str">
        <f t="shared" si="9"/>
        <v>Poland Small-scale Renewables Auction 2020 „AZ/8/2020”-Poland-2020</v>
      </c>
    </row>
    <row r="612" spans="1:33" x14ac:dyDescent="0.35">
      <c r="A612" t="s">
        <v>1046</v>
      </c>
      <c r="B612" t="s">
        <v>75</v>
      </c>
      <c r="C612" t="s">
        <v>1025</v>
      </c>
      <c r="D612" t="s">
        <v>172</v>
      </c>
      <c r="E612" t="s">
        <v>32</v>
      </c>
      <c r="G612" t="s">
        <v>78</v>
      </c>
      <c r="H612" t="s">
        <v>177</v>
      </c>
      <c r="I612" t="s">
        <v>127</v>
      </c>
      <c r="J612">
        <v>25</v>
      </c>
      <c r="K612">
        <v>0</v>
      </c>
      <c r="L612" t="s">
        <v>1035</v>
      </c>
      <c r="M612" t="s">
        <v>104</v>
      </c>
      <c r="N612" s="6" t="s">
        <v>1047</v>
      </c>
      <c r="O612" s="6">
        <v>319.60000000000002</v>
      </c>
      <c r="P612" s="6">
        <v>82.73</v>
      </c>
      <c r="Q612" s="6"/>
      <c r="R612" s="6">
        <v>0</v>
      </c>
      <c r="S612" s="6">
        <v>5900</v>
      </c>
      <c r="U612" t="s">
        <v>251</v>
      </c>
      <c r="V612" t="s">
        <v>153</v>
      </c>
      <c r="W612" s="6">
        <v>0</v>
      </c>
      <c r="X612" s="6">
        <v>5900</v>
      </c>
      <c r="Y612" s="6">
        <v>5900</v>
      </c>
      <c r="Z612" s="3">
        <v>1</v>
      </c>
      <c r="AA612" s="3">
        <v>1</v>
      </c>
      <c r="AB612">
        <v>2021</v>
      </c>
      <c r="AE612" s="4">
        <v>47848</v>
      </c>
      <c r="AF612">
        <v>82.733626709999996</v>
      </c>
      <c r="AG612" t="str">
        <f t="shared" si="9"/>
        <v>Poland Offshore Wind Act Phase 1-Poland-2021</v>
      </c>
    </row>
    <row r="613" spans="1:33" x14ac:dyDescent="0.35">
      <c r="A613" t="s">
        <v>1048</v>
      </c>
      <c r="B613" t="s">
        <v>75</v>
      </c>
      <c r="C613" t="s">
        <v>1025</v>
      </c>
      <c r="D613" t="s">
        <v>172</v>
      </c>
      <c r="E613" t="s">
        <v>188</v>
      </c>
      <c r="G613" t="s">
        <v>78</v>
      </c>
      <c r="H613" t="s">
        <v>79</v>
      </c>
      <c r="I613" t="s">
        <v>127</v>
      </c>
      <c r="J613">
        <v>15</v>
      </c>
      <c r="K613">
        <v>0</v>
      </c>
      <c r="L613" t="s">
        <v>1035</v>
      </c>
      <c r="M613" t="s">
        <v>104</v>
      </c>
      <c r="N613" s="6" t="s">
        <v>1036</v>
      </c>
      <c r="O613" s="6">
        <v>371.75</v>
      </c>
      <c r="P613" s="6">
        <v>96.23</v>
      </c>
      <c r="Q613" s="6"/>
      <c r="R613" s="6"/>
      <c r="S613" s="6"/>
      <c r="U613" t="s">
        <v>190</v>
      </c>
      <c r="V613" t="s">
        <v>112</v>
      </c>
      <c r="W613" s="6">
        <v>217900</v>
      </c>
      <c r="X613" s="6">
        <v>5</v>
      </c>
      <c r="Y613" s="6">
        <v>5</v>
      </c>
      <c r="Z613" s="3">
        <v>1</v>
      </c>
      <c r="AA613" t="e">
        <v>#N/A</v>
      </c>
      <c r="AB613">
        <v>2021</v>
      </c>
      <c r="AF613">
        <v>96.23226889</v>
      </c>
      <c r="AG613" t="str">
        <f t="shared" si="9"/>
        <v>Poland Biomass/Biogas Auction 2021 „AZ/3/2021”-Poland-2021</v>
      </c>
    </row>
    <row r="614" spans="1:33" x14ac:dyDescent="0.35">
      <c r="A614" t="s">
        <v>1049</v>
      </c>
      <c r="B614" t="s">
        <v>75</v>
      </c>
      <c r="C614" t="s">
        <v>1025</v>
      </c>
      <c r="D614" t="s">
        <v>172</v>
      </c>
      <c r="E614" t="s">
        <v>101</v>
      </c>
      <c r="G614" t="s">
        <v>78</v>
      </c>
      <c r="H614" t="s">
        <v>79</v>
      </c>
      <c r="I614" t="s">
        <v>127</v>
      </c>
      <c r="J614">
        <v>15</v>
      </c>
      <c r="K614">
        <v>0</v>
      </c>
      <c r="L614" t="s">
        <v>1035</v>
      </c>
      <c r="M614" t="s">
        <v>104</v>
      </c>
      <c r="N614" s="6" t="s">
        <v>1036</v>
      </c>
      <c r="O614" s="6">
        <v>246.25</v>
      </c>
      <c r="P614" s="6">
        <v>63.75</v>
      </c>
      <c r="Q614" s="6"/>
      <c r="R614" s="6"/>
      <c r="S614" s="6"/>
      <c r="U614" t="s">
        <v>102</v>
      </c>
      <c r="V614" t="s">
        <v>112</v>
      </c>
      <c r="W614" s="6">
        <v>11032791.65</v>
      </c>
      <c r="X614" s="6">
        <v>1000</v>
      </c>
      <c r="Y614" s="6">
        <v>1000</v>
      </c>
      <c r="Z614" s="3">
        <v>1</v>
      </c>
      <c r="AA614" t="e">
        <v>#N/A</v>
      </c>
      <c r="AB614">
        <v>2021</v>
      </c>
      <c r="AF614">
        <v>63.746217199999997</v>
      </c>
      <c r="AG614" t="str">
        <f t="shared" si="9"/>
        <v>Poland 2021 Large-scale Solar and Wind Auction „AZ/12/2021” -Poland-2021</v>
      </c>
    </row>
    <row r="615" spans="1:33" x14ac:dyDescent="0.35">
      <c r="A615" t="s">
        <v>1050</v>
      </c>
      <c r="B615" t="s">
        <v>75</v>
      </c>
      <c r="C615" t="s">
        <v>1025</v>
      </c>
      <c r="D615" t="s">
        <v>172</v>
      </c>
      <c r="E615" t="s">
        <v>28</v>
      </c>
      <c r="G615" t="s">
        <v>78</v>
      </c>
      <c r="H615" t="s">
        <v>79</v>
      </c>
      <c r="I615" t="s">
        <v>127</v>
      </c>
      <c r="J615">
        <v>15</v>
      </c>
      <c r="K615">
        <v>0</v>
      </c>
      <c r="L615" t="s">
        <v>1035</v>
      </c>
      <c r="M615" t="s">
        <v>104</v>
      </c>
      <c r="N615" s="6" t="s">
        <v>1051</v>
      </c>
      <c r="O615" s="6">
        <v>671.78</v>
      </c>
      <c r="P615" s="6">
        <v>173.9</v>
      </c>
      <c r="Q615" s="6"/>
      <c r="R615" s="6"/>
      <c r="S615" s="6"/>
      <c r="U615" t="s">
        <v>140</v>
      </c>
      <c r="V615" t="s">
        <v>112</v>
      </c>
      <c r="W615" s="6">
        <v>72850</v>
      </c>
      <c r="X615" s="6">
        <v>2</v>
      </c>
      <c r="Y615" s="6">
        <v>2</v>
      </c>
      <c r="Z615" s="3">
        <v>1</v>
      </c>
      <c r="AA615" t="e">
        <v>#N/A</v>
      </c>
      <c r="AB615">
        <v>2021</v>
      </c>
      <c r="AF615">
        <v>173.9003385</v>
      </c>
      <c r="AG615" t="str">
        <f t="shared" si="9"/>
        <v>Poland Small Hydro/Geothermal Auction 2021  "AZ / 13/2021"-Poland-2021</v>
      </c>
    </row>
    <row r="616" spans="1:33" x14ac:dyDescent="0.35">
      <c r="A616" t="s">
        <v>1052</v>
      </c>
      <c r="B616" t="s">
        <v>75</v>
      </c>
      <c r="C616" t="s">
        <v>1025</v>
      </c>
      <c r="D616" t="s">
        <v>172</v>
      </c>
      <c r="E616" t="s">
        <v>101</v>
      </c>
      <c r="G616" t="s">
        <v>78</v>
      </c>
      <c r="H616" t="s">
        <v>79</v>
      </c>
      <c r="I616" t="s">
        <v>127</v>
      </c>
      <c r="J616">
        <v>15</v>
      </c>
      <c r="K616">
        <v>0</v>
      </c>
      <c r="L616" t="s">
        <v>1035</v>
      </c>
      <c r="M616" t="s">
        <v>104</v>
      </c>
      <c r="N616" s="6" t="s">
        <v>1036</v>
      </c>
      <c r="O616" s="6">
        <v>229.2</v>
      </c>
      <c r="P616" s="6">
        <v>59.33</v>
      </c>
      <c r="Q616" s="6"/>
      <c r="R616" s="6"/>
      <c r="S616" s="6"/>
      <c r="U616" t="s">
        <v>102</v>
      </c>
      <c r="V616" t="s">
        <v>112</v>
      </c>
      <c r="W616" s="6">
        <v>24687409.91</v>
      </c>
      <c r="X616" s="6">
        <v>1500</v>
      </c>
      <c r="Y616" s="6">
        <v>1500</v>
      </c>
      <c r="Z616" s="3">
        <v>1</v>
      </c>
      <c r="AA616" t="e">
        <v>#N/A</v>
      </c>
      <c r="AB616">
        <v>2021</v>
      </c>
      <c r="AF616">
        <v>59.332929989999997</v>
      </c>
      <c r="AG616" t="str">
        <f t="shared" si="9"/>
        <v>Poland 2021 Large-scale Solar and Wind Auction „AZ/7/2021”-Poland-2021</v>
      </c>
    </row>
    <row r="617" spans="1:33" x14ac:dyDescent="0.35">
      <c r="A617" t="s">
        <v>1053</v>
      </c>
      <c r="B617" t="s">
        <v>75</v>
      </c>
      <c r="C617" t="s">
        <v>1025</v>
      </c>
      <c r="D617" t="s">
        <v>172</v>
      </c>
      <c r="E617" t="s">
        <v>101</v>
      </c>
      <c r="G617" t="s">
        <v>78</v>
      </c>
      <c r="H617" t="s">
        <v>79</v>
      </c>
      <c r="I617" t="s">
        <v>127</v>
      </c>
      <c r="J617">
        <v>15</v>
      </c>
      <c r="K617">
        <v>0</v>
      </c>
      <c r="L617" t="s">
        <v>1035</v>
      </c>
      <c r="M617" t="s">
        <v>104</v>
      </c>
      <c r="N617" s="6" t="s">
        <v>1036</v>
      </c>
      <c r="O617" s="6">
        <v>246.25</v>
      </c>
      <c r="P617" s="6">
        <v>63.75</v>
      </c>
      <c r="Q617" s="6"/>
      <c r="R617" s="6"/>
      <c r="S617" s="6"/>
      <c r="U617" t="s">
        <v>102</v>
      </c>
      <c r="V617" t="s">
        <v>112</v>
      </c>
      <c r="W617" s="6">
        <v>2749819.4</v>
      </c>
      <c r="X617" s="6">
        <v>300</v>
      </c>
      <c r="Y617" s="6">
        <v>300</v>
      </c>
      <c r="Z617" s="3">
        <v>1</v>
      </c>
      <c r="AA617" t="e">
        <v>#N/A</v>
      </c>
      <c r="AB617">
        <v>2021</v>
      </c>
      <c r="AE617" s="4">
        <v>45261</v>
      </c>
      <c r="AF617">
        <v>63.746311159999998</v>
      </c>
      <c r="AG617" t="str">
        <f t="shared" si="9"/>
        <v>Poland Small-scale Renewables Auction „AZ/11/2021” -Poland-2021</v>
      </c>
    </row>
    <row r="618" spans="1:33" x14ac:dyDescent="0.35">
      <c r="A618" t="s">
        <v>1054</v>
      </c>
      <c r="B618" t="s">
        <v>75</v>
      </c>
      <c r="C618" t="s">
        <v>1025</v>
      </c>
      <c r="D618" t="s">
        <v>172</v>
      </c>
      <c r="E618" t="s">
        <v>101</v>
      </c>
      <c r="G618" t="s">
        <v>78</v>
      </c>
      <c r="H618" t="s">
        <v>79</v>
      </c>
      <c r="I618" t="s">
        <v>127</v>
      </c>
      <c r="J618">
        <v>15</v>
      </c>
      <c r="K618">
        <v>0</v>
      </c>
      <c r="L618" t="s">
        <v>1035</v>
      </c>
      <c r="M618" t="s">
        <v>104</v>
      </c>
      <c r="N618" s="6" t="s">
        <v>1036</v>
      </c>
      <c r="O618" s="6">
        <v>231</v>
      </c>
      <c r="P618" s="6">
        <v>59.8</v>
      </c>
      <c r="Q618" s="6"/>
      <c r="R618" s="6"/>
      <c r="S618" s="6"/>
      <c r="U618" t="s">
        <v>102</v>
      </c>
      <c r="V618" t="s">
        <v>112</v>
      </c>
      <c r="W618" s="6" t="s">
        <v>1055</v>
      </c>
      <c r="X618" s="6">
        <v>1000</v>
      </c>
      <c r="Y618" s="6">
        <v>1000</v>
      </c>
      <c r="Z618" s="3">
        <v>1</v>
      </c>
      <c r="AA618" t="e">
        <v>#N/A</v>
      </c>
      <c r="AB618">
        <v>2021</v>
      </c>
      <c r="AE618" s="4">
        <v>45505</v>
      </c>
      <c r="AF618">
        <v>59.79808439</v>
      </c>
      <c r="AG618" t="str">
        <f t="shared" si="9"/>
        <v>Poland Small-scale Renewables Auction „AZ/8/2021”-Poland-2021</v>
      </c>
    </row>
    <row r="619" spans="1:33" x14ac:dyDescent="0.35">
      <c r="A619" t="s">
        <v>1064</v>
      </c>
      <c r="B619" t="s">
        <v>75</v>
      </c>
      <c r="C619" t="s">
        <v>1025</v>
      </c>
      <c r="D619" t="s">
        <v>172</v>
      </c>
      <c r="E619" t="s">
        <v>28</v>
      </c>
      <c r="G619" t="s">
        <v>78</v>
      </c>
      <c r="H619" t="s">
        <v>79</v>
      </c>
      <c r="I619" t="s">
        <v>127</v>
      </c>
      <c r="J619">
        <v>15</v>
      </c>
      <c r="K619">
        <v>0</v>
      </c>
      <c r="L619" t="s">
        <v>1035</v>
      </c>
      <c r="M619" t="s">
        <v>104</v>
      </c>
      <c r="N619" s="6" t="s">
        <v>1065</v>
      </c>
      <c r="O619" s="6">
        <v>630.42999999999995</v>
      </c>
      <c r="P619" s="6">
        <v>141.36000000000001</v>
      </c>
      <c r="Q619" s="6"/>
      <c r="R619" s="6">
        <v>0</v>
      </c>
      <c r="S619" s="6">
        <v>0</v>
      </c>
      <c r="U619" t="s">
        <v>140</v>
      </c>
      <c r="V619" t="s">
        <v>112</v>
      </c>
      <c r="W619" s="6">
        <v>460000</v>
      </c>
      <c r="X619" s="6">
        <v>14</v>
      </c>
      <c r="Y619" s="6">
        <v>14</v>
      </c>
      <c r="Z619" s="3">
        <v>1</v>
      </c>
      <c r="AA619" t="e">
        <v>#N/A</v>
      </c>
      <c r="AB619">
        <v>2022</v>
      </c>
      <c r="AD619" s="4">
        <v>44908</v>
      </c>
      <c r="AE619" s="4">
        <v>46022</v>
      </c>
      <c r="AF619">
        <v>141.36259899999999</v>
      </c>
      <c r="AG619" t="str">
        <f t="shared" si="9"/>
        <v>Poland Large-Scale Hydro/Geothermal Auction 2022 "AZ/4/2022"-Poland-2022</v>
      </c>
    </row>
    <row r="620" spans="1:33" x14ac:dyDescent="0.35">
      <c r="A620" t="s">
        <v>1066</v>
      </c>
      <c r="B620" t="s">
        <v>75</v>
      </c>
      <c r="C620" t="s">
        <v>1025</v>
      </c>
      <c r="D620" t="s">
        <v>172</v>
      </c>
      <c r="E620" t="s">
        <v>31</v>
      </c>
      <c r="G620" t="s">
        <v>78</v>
      </c>
      <c r="H620" t="s">
        <v>79</v>
      </c>
      <c r="I620" t="s">
        <v>127</v>
      </c>
      <c r="J620">
        <v>15</v>
      </c>
      <c r="K620">
        <v>0</v>
      </c>
      <c r="L620" t="s">
        <v>1035</v>
      </c>
      <c r="M620" t="s">
        <v>104</v>
      </c>
      <c r="N620" s="6" t="s">
        <v>1067</v>
      </c>
      <c r="O620" s="6">
        <v>269.5</v>
      </c>
      <c r="P620" s="6">
        <v>60.43</v>
      </c>
      <c r="Q620" s="6"/>
      <c r="R620" s="6">
        <v>0</v>
      </c>
      <c r="S620" s="6">
        <v>0</v>
      </c>
      <c r="T620">
        <v>7875000</v>
      </c>
      <c r="U620" t="s">
        <v>84</v>
      </c>
      <c r="V620" t="s">
        <v>112</v>
      </c>
      <c r="W620" s="6">
        <v>4480366.8</v>
      </c>
      <c r="X620" s="6">
        <v>336</v>
      </c>
      <c r="Y620" s="6">
        <v>336</v>
      </c>
      <c r="Z620" s="3">
        <v>1</v>
      </c>
      <c r="AA620" t="e">
        <v>#N/A</v>
      </c>
      <c r="AB620">
        <v>2022</v>
      </c>
      <c r="AF620">
        <v>60.430924619999999</v>
      </c>
      <c r="AG620" t="str">
        <f t="shared" si="9"/>
        <v>Poland Large-Scale Solar and Wind "AZ/2/2022" (solar winners)-Poland-2022</v>
      </c>
    </row>
    <row r="621" spans="1:33" x14ac:dyDescent="0.35">
      <c r="A621" t="s">
        <v>1068</v>
      </c>
      <c r="B621" t="s">
        <v>75</v>
      </c>
      <c r="C621" t="s">
        <v>1025</v>
      </c>
      <c r="D621" t="s">
        <v>172</v>
      </c>
      <c r="E621" t="s">
        <v>32</v>
      </c>
      <c r="G621" t="s">
        <v>78</v>
      </c>
      <c r="H621" t="s">
        <v>79</v>
      </c>
      <c r="I621" t="s">
        <v>127</v>
      </c>
      <c r="J621">
        <v>15</v>
      </c>
      <c r="K621">
        <v>0</v>
      </c>
      <c r="L621" t="s">
        <v>1035</v>
      </c>
      <c r="M621" t="s">
        <v>104</v>
      </c>
      <c r="N621" s="6" t="s">
        <v>1069</v>
      </c>
      <c r="O621" s="6">
        <v>269.5</v>
      </c>
      <c r="P621" s="6">
        <v>60.43</v>
      </c>
      <c r="Q621" s="6"/>
      <c r="R621" s="6">
        <v>0</v>
      </c>
      <c r="S621" s="6">
        <v>0</v>
      </c>
      <c r="T621">
        <v>3375000</v>
      </c>
      <c r="U621" t="s">
        <v>88</v>
      </c>
      <c r="V621" t="s">
        <v>112</v>
      </c>
      <c r="W621" s="6">
        <v>1920157.2</v>
      </c>
      <c r="X621" s="6">
        <v>245</v>
      </c>
      <c r="Y621" s="6">
        <v>245</v>
      </c>
      <c r="Z621" s="3">
        <v>1</v>
      </c>
      <c r="AA621" t="e">
        <v>#N/A</v>
      </c>
      <c r="AB621">
        <v>2022</v>
      </c>
      <c r="AF621">
        <v>60.430924619999999</v>
      </c>
      <c r="AG621" t="str">
        <f t="shared" si="9"/>
        <v>Poland Large-Scale Solar and Wind "AZ/2/2022" (onshore wind winners)-Poland-2022</v>
      </c>
    </row>
    <row r="622" spans="1:33" x14ac:dyDescent="0.35">
      <c r="A622" t="s">
        <v>1070</v>
      </c>
      <c r="B622" t="s">
        <v>75</v>
      </c>
      <c r="C622" t="s">
        <v>1025</v>
      </c>
      <c r="D622" t="s">
        <v>172</v>
      </c>
      <c r="E622" t="s">
        <v>31</v>
      </c>
      <c r="G622" t="s">
        <v>78</v>
      </c>
      <c r="H622" t="s">
        <v>79</v>
      </c>
      <c r="I622" t="s">
        <v>127</v>
      </c>
      <c r="J622">
        <v>15</v>
      </c>
      <c r="K622">
        <v>0</v>
      </c>
      <c r="L622" t="s">
        <v>1035</v>
      </c>
      <c r="M622" t="s">
        <v>104</v>
      </c>
      <c r="N622" s="6" t="s">
        <v>1071</v>
      </c>
      <c r="O622" s="6"/>
      <c r="P622" s="6"/>
      <c r="Q622" s="6"/>
      <c r="R622" s="6"/>
      <c r="S622" s="6"/>
      <c r="T622">
        <v>11250000</v>
      </c>
      <c r="U622" t="s">
        <v>84</v>
      </c>
      <c r="V622" t="s">
        <v>112</v>
      </c>
      <c r="W622" s="6">
        <v>1593047.38</v>
      </c>
      <c r="X622" s="6">
        <v>150</v>
      </c>
      <c r="Y622" s="6">
        <v>150</v>
      </c>
      <c r="Z622" s="3">
        <v>1</v>
      </c>
      <c r="AA622" t="e">
        <v>#N/A</v>
      </c>
      <c r="AB622">
        <v>2022</v>
      </c>
      <c r="AC622">
        <v>2022</v>
      </c>
      <c r="AG622" t="str">
        <f t="shared" si="9"/>
        <v>Poland Small-Scale Solar and Wind Auction "AZ/1/2022" (only solar winners)-Poland-2022</v>
      </c>
    </row>
    <row r="623" spans="1:33" x14ac:dyDescent="0.35">
      <c r="A623" t="s">
        <v>1072</v>
      </c>
      <c r="B623" t="s">
        <v>75</v>
      </c>
      <c r="C623" t="s">
        <v>1025</v>
      </c>
      <c r="D623" t="s">
        <v>172</v>
      </c>
      <c r="E623" t="s">
        <v>32</v>
      </c>
      <c r="G623" t="s">
        <v>78</v>
      </c>
      <c r="H623" t="s">
        <v>79</v>
      </c>
      <c r="I623" t="s">
        <v>156</v>
      </c>
      <c r="J623">
        <v>15</v>
      </c>
      <c r="K623">
        <v>0</v>
      </c>
      <c r="L623" t="s">
        <v>1035</v>
      </c>
      <c r="M623" t="s">
        <v>104</v>
      </c>
      <c r="N623" s="6" t="s">
        <v>1072</v>
      </c>
      <c r="O623" s="6">
        <v>325</v>
      </c>
      <c r="P623" s="6">
        <v>77.39</v>
      </c>
      <c r="Q623" s="6"/>
      <c r="R623" s="6"/>
      <c r="S623" s="6">
        <v>1118</v>
      </c>
      <c r="U623" t="s">
        <v>88</v>
      </c>
      <c r="V623" t="s">
        <v>112</v>
      </c>
      <c r="W623" s="6"/>
      <c r="X623" s="6">
        <v>24.5</v>
      </c>
      <c r="Y623" s="6">
        <v>618</v>
      </c>
      <c r="Z623" s="3">
        <v>25.22</v>
      </c>
      <c r="AA623" s="3">
        <v>0.02</v>
      </c>
      <c r="AB623">
        <v>2023</v>
      </c>
      <c r="AC623">
        <v>2023</v>
      </c>
      <c r="AD623" s="4">
        <v>44933</v>
      </c>
      <c r="AE623" s="4">
        <v>45664</v>
      </c>
      <c r="AF623">
        <v>77.386479989999998</v>
      </c>
      <c r="AG623" t="str">
        <f t="shared" si="9"/>
        <v>Poland wind and solar auctions 2023 - nearly all won by solar-Poland-2023</v>
      </c>
    </row>
    <row r="624" spans="1:33" x14ac:dyDescent="0.35">
      <c r="A624" t="s">
        <v>1072</v>
      </c>
      <c r="B624" t="s">
        <v>75</v>
      </c>
      <c r="C624" t="s">
        <v>1025</v>
      </c>
      <c r="D624" t="s">
        <v>172</v>
      </c>
      <c r="E624" t="s">
        <v>31</v>
      </c>
      <c r="G624" t="s">
        <v>78</v>
      </c>
      <c r="H624" t="s">
        <v>79</v>
      </c>
      <c r="I624" t="s">
        <v>156</v>
      </c>
      <c r="J624">
        <v>15</v>
      </c>
      <c r="K624">
        <v>0</v>
      </c>
      <c r="L624" t="s">
        <v>1035</v>
      </c>
      <c r="M624" t="s">
        <v>104</v>
      </c>
      <c r="N624" s="6" t="s">
        <v>1072</v>
      </c>
      <c r="O624" s="6">
        <v>325</v>
      </c>
      <c r="P624" s="6">
        <v>77.39</v>
      </c>
      <c r="Q624" s="6"/>
      <c r="R624" s="6"/>
      <c r="S624" s="6">
        <v>1118</v>
      </c>
      <c r="U624" t="s">
        <v>84</v>
      </c>
      <c r="V624" t="s">
        <v>112</v>
      </c>
      <c r="W624" s="6"/>
      <c r="X624" s="6">
        <v>593.4</v>
      </c>
      <c r="Y624" s="6">
        <v>618</v>
      </c>
      <c r="Z624" s="3">
        <v>1.04</v>
      </c>
      <c r="AA624" s="3">
        <v>0.53</v>
      </c>
      <c r="AB624">
        <v>2023</v>
      </c>
      <c r="AC624">
        <v>2023</v>
      </c>
      <c r="AD624" s="4">
        <v>44933</v>
      </c>
      <c r="AE624" s="4">
        <v>45664</v>
      </c>
      <c r="AF624">
        <v>77.386479989999998</v>
      </c>
      <c r="AG624" t="str">
        <f t="shared" si="9"/>
        <v>Poland wind and solar auctions 2023 - nearly all won by solar-Poland-2023</v>
      </c>
    </row>
    <row r="625" spans="1:33" x14ac:dyDescent="0.35">
      <c r="A625" t="s">
        <v>1073</v>
      </c>
      <c r="B625" t="s">
        <v>75</v>
      </c>
      <c r="C625" t="s">
        <v>1025</v>
      </c>
      <c r="D625" t="s">
        <v>172</v>
      </c>
      <c r="E625" t="s">
        <v>31</v>
      </c>
      <c r="G625" t="s">
        <v>78</v>
      </c>
      <c r="H625" t="s">
        <v>79</v>
      </c>
      <c r="I625" t="s">
        <v>156</v>
      </c>
      <c r="J625">
        <v>15</v>
      </c>
      <c r="K625">
        <v>0</v>
      </c>
      <c r="L625" t="s">
        <v>1035</v>
      </c>
      <c r="M625" t="s">
        <v>104</v>
      </c>
      <c r="N625" s="6" t="s">
        <v>1074</v>
      </c>
      <c r="O625" s="6">
        <v>316.77</v>
      </c>
      <c r="P625" s="6">
        <v>79.58</v>
      </c>
      <c r="Q625" s="6"/>
      <c r="R625" s="6"/>
      <c r="S625" s="6"/>
      <c r="T625">
        <v>44600000</v>
      </c>
      <c r="U625" t="s">
        <v>84</v>
      </c>
      <c r="V625" t="s">
        <v>112</v>
      </c>
      <c r="W625" s="6">
        <v>16000000</v>
      </c>
      <c r="X625" s="6">
        <v>1481</v>
      </c>
      <c r="Y625" s="6">
        <v>2136.67</v>
      </c>
      <c r="Z625" s="3">
        <v>1.44</v>
      </c>
      <c r="AA625" t="e">
        <v>#N/A</v>
      </c>
      <c r="AB625">
        <v>2024</v>
      </c>
      <c r="AD625" s="4">
        <v>45627</v>
      </c>
      <c r="AE625" s="4">
        <v>45658</v>
      </c>
      <c r="AF625">
        <v>79.584500250000005</v>
      </c>
      <c r="AG625" t="str">
        <f t="shared" si="9"/>
        <v>Poland wind and solar auctions 2024 - large-Poland-2024</v>
      </c>
    </row>
    <row r="626" spans="1:33" x14ac:dyDescent="0.35">
      <c r="A626" t="s">
        <v>1073</v>
      </c>
      <c r="B626" t="s">
        <v>75</v>
      </c>
      <c r="C626" t="s">
        <v>1025</v>
      </c>
      <c r="D626" t="s">
        <v>172</v>
      </c>
      <c r="E626" t="s">
        <v>32</v>
      </c>
      <c r="G626" t="s">
        <v>78</v>
      </c>
      <c r="H626" t="s">
        <v>79</v>
      </c>
      <c r="I626" t="s">
        <v>156</v>
      </c>
      <c r="J626">
        <v>15</v>
      </c>
      <c r="K626">
        <v>0</v>
      </c>
      <c r="L626" t="s">
        <v>1035</v>
      </c>
      <c r="M626" t="s">
        <v>104</v>
      </c>
      <c r="N626" s="6" t="s">
        <v>1074</v>
      </c>
      <c r="O626" s="6">
        <v>316.77</v>
      </c>
      <c r="P626" s="6">
        <v>79.58</v>
      </c>
      <c r="Q626" s="6"/>
      <c r="R626" s="6"/>
      <c r="S626" s="6"/>
      <c r="T626">
        <v>44600000</v>
      </c>
      <c r="U626" t="s">
        <v>88</v>
      </c>
      <c r="V626" t="s">
        <v>112</v>
      </c>
      <c r="W626" s="6">
        <v>16000000</v>
      </c>
      <c r="X626" s="6">
        <v>90.8</v>
      </c>
      <c r="Y626" s="6">
        <v>2136.67</v>
      </c>
      <c r="Z626" s="3">
        <v>23.53</v>
      </c>
      <c r="AA626" t="e">
        <v>#N/A</v>
      </c>
      <c r="AB626">
        <v>2024</v>
      </c>
      <c r="AD626" s="4">
        <v>45627</v>
      </c>
      <c r="AE626" s="4">
        <v>45658</v>
      </c>
      <c r="AF626">
        <v>79.584500250000005</v>
      </c>
      <c r="AG626" t="str">
        <f t="shared" si="9"/>
        <v>Poland wind and solar auctions 2024 - large-Poland-2024</v>
      </c>
    </row>
    <row r="627" spans="1:33" x14ac:dyDescent="0.35">
      <c r="A627" t="s">
        <v>1076</v>
      </c>
      <c r="B627" t="s">
        <v>75</v>
      </c>
      <c r="C627" t="s">
        <v>1025</v>
      </c>
      <c r="D627" t="s">
        <v>172</v>
      </c>
      <c r="E627" t="s">
        <v>31</v>
      </c>
      <c r="G627" t="s">
        <v>78</v>
      </c>
      <c r="H627" t="s">
        <v>79</v>
      </c>
      <c r="I627" t="s">
        <v>156</v>
      </c>
      <c r="J627">
        <v>15</v>
      </c>
      <c r="K627">
        <v>0</v>
      </c>
      <c r="L627" t="s">
        <v>1035</v>
      </c>
      <c r="M627" t="s">
        <v>104</v>
      </c>
      <c r="N627" s="6"/>
      <c r="O627" s="6">
        <v>380</v>
      </c>
      <c r="P627" s="6">
        <v>100.65</v>
      </c>
      <c r="Q627" s="6"/>
      <c r="R627" s="6"/>
      <c r="S627" s="6"/>
      <c r="U627" t="s">
        <v>84</v>
      </c>
      <c r="V627" t="s">
        <v>153</v>
      </c>
      <c r="W627" s="6"/>
      <c r="X627" s="6">
        <v>349</v>
      </c>
      <c r="Y627" s="6"/>
      <c r="Z627" s="3">
        <v>0</v>
      </c>
      <c r="AA627" t="e">
        <v>#N/A</v>
      </c>
      <c r="AB627">
        <v>2017</v>
      </c>
      <c r="AF627">
        <v>100.64892070000001</v>
      </c>
      <c r="AG627" t="str">
        <f t="shared" si="9"/>
        <v>Poland solar auction 2017-Poland-2017</v>
      </c>
    </row>
    <row r="628" spans="1:33" x14ac:dyDescent="0.35">
      <c r="A628" t="s">
        <v>1077</v>
      </c>
      <c r="B628" t="s">
        <v>75</v>
      </c>
      <c r="C628" t="s">
        <v>1025</v>
      </c>
      <c r="D628" t="s">
        <v>172</v>
      </c>
      <c r="E628" t="s">
        <v>32</v>
      </c>
      <c r="G628" t="s">
        <v>78</v>
      </c>
      <c r="H628" t="s">
        <v>79</v>
      </c>
      <c r="I628" t="s">
        <v>156</v>
      </c>
      <c r="J628">
        <v>15</v>
      </c>
      <c r="K628">
        <v>0</v>
      </c>
      <c r="L628" t="s">
        <v>1035</v>
      </c>
      <c r="M628" t="s">
        <v>104</v>
      </c>
      <c r="N628" s="6"/>
      <c r="O628" s="6">
        <v>380</v>
      </c>
      <c r="P628" s="6">
        <v>100.65</v>
      </c>
      <c r="Q628" s="6"/>
      <c r="R628" s="6"/>
      <c r="S628" s="6"/>
      <c r="U628" t="s">
        <v>88</v>
      </c>
      <c r="V628" t="s">
        <v>153</v>
      </c>
      <c r="W628" s="6"/>
      <c r="X628" s="6">
        <v>67</v>
      </c>
      <c r="Y628" s="6"/>
      <c r="Z628" s="3">
        <v>0</v>
      </c>
      <c r="AA628" t="e">
        <v>#N/A</v>
      </c>
      <c r="AB628">
        <v>2017</v>
      </c>
      <c r="AF628">
        <v>100.64892070000001</v>
      </c>
      <c r="AG628" t="str">
        <f t="shared" si="9"/>
        <v>Poland onshore wind auction 2017-Poland-2017</v>
      </c>
    </row>
    <row r="629" spans="1:33" x14ac:dyDescent="0.35">
      <c r="A629" t="s">
        <v>1078</v>
      </c>
      <c r="B629" t="s">
        <v>75</v>
      </c>
      <c r="C629" t="s">
        <v>1025</v>
      </c>
      <c r="D629" t="s">
        <v>172</v>
      </c>
      <c r="E629" t="s">
        <v>31</v>
      </c>
      <c r="G629" t="s">
        <v>78</v>
      </c>
      <c r="H629" t="s">
        <v>79</v>
      </c>
      <c r="I629" t="s">
        <v>156</v>
      </c>
      <c r="J629">
        <v>15</v>
      </c>
      <c r="K629">
        <v>0</v>
      </c>
      <c r="L629" t="s">
        <v>1035</v>
      </c>
      <c r="M629" t="s">
        <v>104</v>
      </c>
      <c r="N629" s="6"/>
      <c r="O629" s="6">
        <v>252.67</v>
      </c>
      <c r="P629" s="6">
        <v>69.930000000000007</v>
      </c>
      <c r="Q629" s="6"/>
      <c r="R629" s="6"/>
      <c r="S629" s="6"/>
      <c r="U629" t="s">
        <v>84</v>
      </c>
      <c r="V629" t="s">
        <v>153</v>
      </c>
      <c r="W629" s="6"/>
      <c r="X629" s="6">
        <v>700</v>
      </c>
      <c r="Y629" s="6"/>
      <c r="Z629" s="3">
        <v>0</v>
      </c>
      <c r="AA629" t="e">
        <v>#N/A</v>
      </c>
      <c r="AB629">
        <v>2018</v>
      </c>
      <c r="AF629">
        <v>69.927500940000002</v>
      </c>
      <c r="AG629" t="str">
        <f t="shared" si="9"/>
        <v>Poland solar auction 2018-Poland-2018</v>
      </c>
    </row>
    <row r="630" spans="1:33" x14ac:dyDescent="0.35">
      <c r="A630" t="s">
        <v>1079</v>
      </c>
      <c r="B630" t="s">
        <v>75</v>
      </c>
      <c r="C630" t="s">
        <v>1025</v>
      </c>
      <c r="D630" t="s">
        <v>172</v>
      </c>
      <c r="E630" t="s">
        <v>32</v>
      </c>
      <c r="G630" t="s">
        <v>78</v>
      </c>
      <c r="H630" t="s">
        <v>79</v>
      </c>
      <c r="I630" t="s">
        <v>156</v>
      </c>
      <c r="J630">
        <v>15</v>
      </c>
      <c r="K630">
        <v>0</v>
      </c>
      <c r="L630" t="s">
        <v>1035</v>
      </c>
      <c r="M630" t="s">
        <v>104</v>
      </c>
      <c r="N630" s="6"/>
      <c r="O630" s="6">
        <v>252.67</v>
      </c>
      <c r="P630" s="6">
        <v>69.930000000000007</v>
      </c>
      <c r="Q630" s="6"/>
      <c r="R630" s="6"/>
      <c r="S630" s="6"/>
      <c r="U630" t="s">
        <v>88</v>
      </c>
      <c r="V630" t="s">
        <v>153</v>
      </c>
      <c r="W630" s="6"/>
      <c r="X630" s="6">
        <v>1150</v>
      </c>
      <c r="Y630" s="6"/>
      <c r="Z630" s="3">
        <v>0</v>
      </c>
      <c r="AA630" t="e">
        <v>#N/A</v>
      </c>
      <c r="AB630">
        <v>2018</v>
      </c>
      <c r="AF630">
        <v>69.927500940000002</v>
      </c>
      <c r="AG630" t="str">
        <f t="shared" si="9"/>
        <v>Poland onshore wind auction 2018-Poland-2018</v>
      </c>
    </row>
    <row r="631" spans="1:33" x14ac:dyDescent="0.35">
      <c r="A631" t="s">
        <v>1080</v>
      </c>
      <c r="B631" t="s">
        <v>75</v>
      </c>
      <c r="C631" t="s">
        <v>1025</v>
      </c>
      <c r="D631" t="s">
        <v>172</v>
      </c>
      <c r="E631" t="s">
        <v>31</v>
      </c>
      <c r="G631" t="s">
        <v>78</v>
      </c>
      <c r="H631" t="s">
        <v>79</v>
      </c>
      <c r="I631" t="s">
        <v>156</v>
      </c>
      <c r="J631">
        <v>15</v>
      </c>
      <c r="K631">
        <v>0</v>
      </c>
      <c r="L631" t="s">
        <v>1035</v>
      </c>
      <c r="M631" t="s">
        <v>104</v>
      </c>
      <c r="N631" s="6"/>
      <c r="O631" s="6">
        <v>226.87</v>
      </c>
      <c r="P631" s="6">
        <v>59.1</v>
      </c>
      <c r="Q631" s="6"/>
      <c r="R631" s="6"/>
      <c r="S631" s="6"/>
      <c r="U631" t="s">
        <v>84</v>
      </c>
      <c r="V631" t="s">
        <v>153</v>
      </c>
      <c r="W631" s="6"/>
      <c r="X631" s="6">
        <v>550</v>
      </c>
      <c r="Y631" s="6"/>
      <c r="Z631" s="3">
        <v>0</v>
      </c>
      <c r="AA631" t="e">
        <v>#N/A</v>
      </c>
      <c r="AB631">
        <v>2019</v>
      </c>
      <c r="AF631">
        <v>59.098243429999997</v>
      </c>
      <c r="AG631" t="str">
        <f t="shared" si="9"/>
        <v>Poland solar auction 2019-Poland-2019</v>
      </c>
    </row>
    <row r="632" spans="1:33" x14ac:dyDescent="0.35">
      <c r="A632" t="s">
        <v>1081</v>
      </c>
      <c r="B632" t="s">
        <v>75</v>
      </c>
      <c r="C632" t="s">
        <v>1025</v>
      </c>
      <c r="D632" t="s">
        <v>172</v>
      </c>
      <c r="E632" t="s">
        <v>32</v>
      </c>
      <c r="G632" t="s">
        <v>78</v>
      </c>
      <c r="H632" t="s">
        <v>79</v>
      </c>
      <c r="I632" t="s">
        <v>156</v>
      </c>
      <c r="J632">
        <v>15</v>
      </c>
      <c r="K632">
        <v>0</v>
      </c>
      <c r="L632" t="s">
        <v>1035</v>
      </c>
      <c r="M632" t="s">
        <v>104</v>
      </c>
      <c r="N632" s="6"/>
      <c r="O632" s="6">
        <v>226.87</v>
      </c>
      <c r="P632" s="6">
        <v>59.1</v>
      </c>
      <c r="Q632" s="6"/>
      <c r="R632" s="6"/>
      <c r="S632" s="6"/>
      <c r="U632" t="s">
        <v>88</v>
      </c>
      <c r="V632" t="s">
        <v>153</v>
      </c>
      <c r="W632" s="6"/>
      <c r="X632" s="6">
        <v>2230</v>
      </c>
      <c r="Y632" s="6"/>
      <c r="Z632" s="3">
        <v>0</v>
      </c>
      <c r="AA632" t="e">
        <v>#N/A</v>
      </c>
      <c r="AB632">
        <v>2019</v>
      </c>
      <c r="AF632">
        <v>59.098243429999997</v>
      </c>
      <c r="AG632" t="str">
        <f t="shared" si="9"/>
        <v>Poland onshore wind auction 2019-Poland-2019</v>
      </c>
    </row>
    <row r="633" spans="1:33" x14ac:dyDescent="0.35">
      <c r="A633" t="s">
        <v>1082</v>
      </c>
      <c r="B633" t="s">
        <v>75</v>
      </c>
      <c r="C633" t="s">
        <v>1025</v>
      </c>
      <c r="D633" t="s">
        <v>172</v>
      </c>
      <c r="E633" t="s">
        <v>31</v>
      </c>
      <c r="G633" t="s">
        <v>78</v>
      </c>
      <c r="H633" t="s">
        <v>79</v>
      </c>
      <c r="I633" t="s">
        <v>156</v>
      </c>
      <c r="J633">
        <v>15</v>
      </c>
      <c r="K633">
        <v>0</v>
      </c>
      <c r="L633" t="s">
        <v>1035</v>
      </c>
      <c r="M633" t="s">
        <v>104</v>
      </c>
      <c r="N633" s="6"/>
      <c r="O633" s="6">
        <v>236.7</v>
      </c>
      <c r="P633" s="6">
        <v>60.74</v>
      </c>
      <c r="Q633" s="6"/>
      <c r="R633" s="6"/>
      <c r="S633" s="6"/>
      <c r="U633" t="s">
        <v>84</v>
      </c>
      <c r="V633" t="s">
        <v>153</v>
      </c>
      <c r="W633" s="6"/>
      <c r="X633" s="6">
        <v>1515</v>
      </c>
      <c r="Y633" s="6"/>
      <c r="Z633" s="3">
        <v>0</v>
      </c>
      <c r="AA633" t="e">
        <v>#N/A</v>
      </c>
      <c r="AB633">
        <v>2020</v>
      </c>
      <c r="AF633">
        <v>60.741441109999997</v>
      </c>
      <c r="AG633" t="str">
        <f t="shared" si="9"/>
        <v>Poland solar auction 2020-Poland-2020</v>
      </c>
    </row>
    <row r="634" spans="1:33" x14ac:dyDescent="0.35">
      <c r="A634" t="s">
        <v>1083</v>
      </c>
      <c r="B634" t="s">
        <v>75</v>
      </c>
      <c r="C634" t="s">
        <v>1025</v>
      </c>
      <c r="D634" t="s">
        <v>172</v>
      </c>
      <c r="E634" t="s">
        <v>32</v>
      </c>
      <c r="G634" t="s">
        <v>78</v>
      </c>
      <c r="H634" t="s">
        <v>79</v>
      </c>
      <c r="I634" t="s">
        <v>156</v>
      </c>
      <c r="J634">
        <v>15</v>
      </c>
      <c r="K634">
        <v>0</v>
      </c>
      <c r="L634" t="s">
        <v>1035</v>
      </c>
      <c r="M634" t="s">
        <v>104</v>
      </c>
      <c r="N634" s="6"/>
      <c r="O634" s="6">
        <v>231.23</v>
      </c>
      <c r="P634" s="6">
        <v>59.34</v>
      </c>
      <c r="Q634" s="6"/>
      <c r="R634" s="6"/>
      <c r="S634" s="6"/>
      <c r="U634" t="s">
        <v>88</v>
      </c>
      <c r="V634" t="s">
        <v>153</v>
      </c>
      <c r="W634" s="6"/>
      <c r="X634" s="6">
        <v>938</v>
      </c>
      <c r="Y634" s="6"/>
      <c r="Z634" s="3">
        <v>0</v>
      </c>
      <c r="AA634" t="e">
        <v>#N/A</v>
      </c>
      <c r="AB634">
        <v>2020</v>
      </c>
      <c r="AF634">
        <v>59.337224499999998</v>
      </c>
      <c r="AG634" t="str">
        <f t="shared" si="9"/>
        <v>Poland onshore wind auction 2020-Poland-2020</v>
      </c>
    </row>
    <row r="635" spans="1:33" x14ac:dyDescent="0.35">
      <c r="A635" t="s">
        <v>1084</v>
      </c>
      <c r="B635" t="s">
        <v>75</v>
      </c>
      <c r="C635" t="s">
        <v>1025</v>
      </c>
      <c r="D635" t="s">
        <v>172</v>
      </c>
      <c r="E635" t="s">
        <v>31</v>
      </c>
      <c r="G635" t="s">
        <v>78</v>
      </c>
      <c r="H635" t="s">
        <v>79</v>
      </c>
      <c r="I635" t="s">
        <v>156</v>
      </c>
      <c r="J635">
        <v>15</v>
      </c>
      <c r="K635">
        <v>0</v>
      </c>
      <c r="L635" t="s">
        <v>1035</v>
      </c>
      <c r="M635" t="s">
        <v>104</v>
      </c>
      <c r="N635" s="6"/>
      <c r="O635" s="6">
        <v>231.23</v>
      </c>
      <c r="P635" s="6">
        <v>59.86</v>
      </c>
      <c r="Q635" s="6"/>
      <c r="R635" s="6"/>
      <c r="S635" s="6"/>
      <c r="U635" t="s">
        <v>84</v>
      </c>
      <c r="V635" t="s">
        <v>153</v>
      </c>
      <c r="W635" s="6"/>
      <c r="X635" s="6">
        <v>3000</v>
      </c>
      <c r="Y635" s="6"/>
      <c r="Z635" s="3">
        <v>0</v>
      </c>
      <c r="AA635" t="e">
        <v>#N/A</v>
      </c>
      <c r="AB635">
        <v>2021</v>
      </c>
      <c r="AF635">
        <v>59.856406020000001</v>
      </c>
      <c r="AG635" t="str">
        <f t="shared" si="9"/>
        <v>Poland solar auction 2021-Poland-2021</v>
      </c>
    </row>
    <row r="636" spans="1:33" x14ac:dyDescent="0.35">
      <c r="A636" t="s">
        <v>1085</v>
      </c>
      <c r="B636" t="s">
        <v>75</v>
      </c>
      <c r="C636" t="s">
        <v>1025</v>
      </c>
      <c r="D636" t="s">
        <v>172</v>
      </c>
      <c r="E636" t="s">
        <v>32</v>
      </c>
      <c r="G636" t="s">
        <v>78</v>
      </c>
      <c r="H636" t="s">
        <v>79</v>
      </c>
      <c r="I636" t="s">
        <v>156</v>
      </c>
      <c r="J636">
        <v>15</v>
      </c>
      <c r="K636">
        <v>0</v>
      </c>
      <c r="L636" t="s">
        <v>1035</v>
      </c>
      <c r="M636" t="s">
        <v>104</v>
      </c>
      <c r="N636" s="6"/>
      <c r="O636" s="6"/>
      <c r="P636" s="6"/>
      <c r="Q636" s="6"/>
      <c r="R636" s="6"/>
      <c r="S636" s="6"/>
      <c r="U636" t="s">
        <v>88</v>
      </c>
      <c r="V636" t="s">
        <v>153</v>
      </c>
      <c r="W636" s="6"/>
      <c r="X636" s="6">
        <v>780</v>
      </c>
      <c r="Y636" s="6"/>
      <c r="Z636" s="3">
        <v>0</v>
      </c>
      <c r="AA636" t="e">
        <v>#N/A</v>
      </c>
      <c r="AB636">
        <v>2021</v>
      </c>
      <c r="AG636" t="str">
        <f t="shared" si="9"/>
        <v>Poland onshore wind auction 2021-Poland-2021</v>
      </c>
    </row>
    <row r="637" spans="1:33" x14ac:dyDescent="0.35">
      <c r="A637" t="s">
        <v>1090</v>
      </c>
      <c r="B637" t="s">
        <v>75</v>
      </c>
      <c r="C637" t="s">
        <v>1091</v>
      </c>
      <c r="D637" t="s">
        <v>172</v>
      </c>
      <c r="E637" t="s">
        <v>31</v>
      </c>
      <c r="G637" t="s">
        <v>92</v>
      </c>
      <c r="H637" t="s">
        <v>79</v>
      </c>
      <c r="I637" t="s">
        <v>109</v>
      </c>
      <c r="J637">
        <v>15</v>
      </c>
      <c r="K637">
        <v>0</v>
      </c>
      <c r="L637" t="s">
        <v>174</v>
      </c>
      <c r="M637" t="s">
        <v>104</v>
      </c>
      <c r="N637" s="6" t="s">
        <v>1092</v>
      </c>
      <c r="O637" s="6">
        <v>23.01</v>
      </c>
      <c r="P637" s="6">
        <v>25.75</v>
      </c>
      <c r="Q637" s="6"/>
      <c r="R637" s="6">
        <v>0</v>
      </c>
      <c r="S637" s="6">
        <v>1400</v>
      </c>
      <c r="U637" t="s">
        <v>84</v>
      </c>
      <c r="V637" t="s">
        <v>153</v>
      </c>
      <c r="W637" s="6">
        <v>0</v>
      </c>
      <c r="X637" s="6">
        <v>1150</v>
      </c>
      <c r="Y637" s="6">
        <v>1150</v>
      </c>
      <c r="Z637" s="3">
        <v>1</v>
      </c>
      <c r="AA637" s="3">
        <v>0.82</v>
      </c>
      <c r="AB637">
        <v>2019</v>
      </c>
      <c r="AC637">
        <v>2019</v>
      </c>
      <c r="AE637" s="4">
        <v>44742</v>
      </c>
      <c r="AF637">
        <v>25.752658090000001</v>
      </c>
      <c r="AG637" t="str">
        <f t="shared" si="9"/>
        <v>Portugal PV Round 1-Portugal-2019</v>
      </c>
    </row>
    <row r="638" spans="1:33" x14ac:dyDescent="0.35">
      <c r="A638" t="s">
        <v>1093</v>
      </c>
      <c r="B638" t="s">
        <v>75</v>
      </c>
      <c r="C638" t="s">
        <v>1091</v>
      </c>
      <c r="D638" t="s">
        <v>172</v>
      </c>
      <c r="E638" t="s">
        <v>31</v>
      </c>
      <c r="G638" t="s">
        <v>92</v>
      </c>
      <c r="H638" t="s">
        <v>79</v>
      </c>
      <c r="I638" t="s">
        <v>109</v>
      </c>
      <c r="J638">
        <v>15</v>
      </c>
      <c r="K638">
        <v>0</v>
      </c>
      <c r="L638" t="s">
        <v>174</v>
      </c>
      <c r="M638" t="s">
        <v>104</v>
      </c>
      <c r="N638" s="6" t="s">
        <v>1092</v>
      </c>
      <c r="O638" s="6">
        <v>11.14</v>
      </c>
      <c r="P638" s="6">
        <v>12.7</v>
      </c>
      <c r="Q638" s="6"/>
      <c r="R638" s="6"/>
      <c r="S638" s="6"/>
      <c r="U638" t="s">
        <v>84</v>
      </c>
      <c r="V638" t="s">
        <v>153</v>
      </c>
      <c r="W638" s="6">
        <v>0</v>
      </c>
      <c r="X638" s="6">
        <v>197</v>
      </c>
      <c r="Y638" s="6">
        <v>197</v>
      </c>
      <c r="Z638" s="3">
        <v>1</v>
      </c>
      <c r="AA638" t="e">
        <v>#N/A</v>
      </c>
      <c r="AB638">
        <v>2020</v>
      </c>
      <c r="AC638">
        <v>2019</v>
      </c>
      <c r="AD638" s="4">
        <v>43990</v>
      </c>
      <c r="AE638" s="4">
        <v>45473</v>
      </c>
      <c r="AF638">
        <v>12.7009463</v>
      </c>
      <c r="AG638" t="str">
        <f t="shared" si="9"/>
        <v>Portugal PV Round 2-Portugal-2020</v>
      </c>
    </row>
    <row r="639" spans="1:33" x14ac:dyDescent="0.35">
      <c r="A639" t="s">
        <v>1094</v>
      </c>
      <c r="B639" t="s">
        <v>75</v>
      </c>
      <c r="C639" t="s">
        <v>1091</v>
      </c>
      <c r="D639" t="s">
        <v>172</v>
      </c>
      <c r="E639" t="s">
        <v>31</v>
      </c>
      <c r="G639" t="s">
        <v>92</v>
      </c>
      <c r="H639" t="s">
        <v>79</v>
      </c>
      <c r="I639" t="s">
        <v>109</v>
      </c>
      <c r="J639">
        <v>15</v>
      </c>
      <c r="K639">
        <v>0</v>
      </c>
      <c r="L639" t="s">
        <v>174</v>
      </c>
      <c r="M639" t="s">
        <v>104</v>
      </c>
      <c r="N639" s="6" t="s">
        <v>1092</v>
      </c>
      <c r="O639" s="6"/>
      <c r="P639" s="6"/>
      <c r="Q639" s="6"/>
      <c r="R639" s="6"/>
      <c r="S639" s="6"/>
      <c r="U639" t="s">
        <v>84</v>
      </c>
      <c r="V639" t="s">
        <v>153</v>
      </c>
      <c r="W639" s="6">
        <v>0</v>
      </c>
      <c r="X639" s="6">
        <v>483</v>
      </c>
      <c r="Y639" s="6">
        <v>483</v>
      </c>
      <c r="Z639" s="3">
        <v>1</v>
      </c>
      <c r="AA639" t="e">
        <v>#N/A</v>
      </c>
      <c r="AB639">
        <v>2020</v>
      </c>
      <c r="AC639">
        <v>2019</v>
      </c>
      <c r="AD639" s="4">
        <v>43990</v>
      </c>
      <c r="AG639" t="str">
        <f t="shared" si="9"/>
        <v>Portugal PV Round 2 (PV Plus Storage)-Portugal-2020</v>
      </c>
    </row>
    <row r="640" spans="1:33" x14ac:dyDescent="0.35">
      <c r="A640" t="s">
        <v>1095</v>
      </c>
      <c r="B640" t="s">
        <v>75</v>
      </c>
      <c r="C640" t="s">
        <v>1091</v>
      </c>
      <c r="D640" t="s">
        <v>172</v>
      </c>
      <c r="E640" t="s">
        <v>108</v>
      </c>
      <c r="F640" t="s">
        <v>80</v>
      </c>
      <c r="G640" t="s">
        <v>92</v>
      </c>
      <c r="H640" t="s">
        <v>79</v>
      </c>
      <c r="I640" t="s">
        <v>326</v>
      </c>
      <c r="K640">
        <v>0</v>
      </c>
      <c r="L640" t="s">
        <v>174</v>
      </c>
      <c r="M640" t="s">
        <v>80</v>
      </c>
      <c r="N640" s="6" t="s">
        <v>1096</v>
      </c>
      <c r="O640" s="6"/>
      <c r="P640" s="6"/>
      <c r="Q640" s="6"/>
      <c r="R640" s="6"/>
      <c r="S640" s="6">
        <v>325</v>
      </c>
      <c r="U640" t="s">
        <v>111</v>
      </c>
      <c r="V640" t="s">
        <v>630</v>
      </c>
      <c r="W640" s="6"/>
      <c r="X640" s="6">
        <v>365</v>
      </c>
      <c r="Y640" s="6">
        <v>1544</v>
      </c>
      <c r="Z640" s="3">
        <v>4.2300000000000004</v>
      </c>
      <c r="AA640" s="3">
        <v>1.1200000000000001</v>
      </c>
      <c r="AB640">
        <v>2022</v>
      </c>
      <c r="AC640">
        <v>2021</v>
      </c>
      <c r="AD640" s="4">
        <v>44456</v>
      </c>
      <c r="AG640" t="str">
        <f t="shared" si="9"/>
        <v>Portugal Pego Coal Plant Co-located Grid Connection Tender - Solar-Portugal-2022</v>
      </c>
    </row>
    <row r="641" spans="1:33" x14ac:dyDescent="0.35">
      <c r="A641" t="s">
        <v>1097</v>
      </c>
      <c r="B641" t="s">
        <v>75</v>
      </c>
      <c r="C641" t="s">
        <v>1091</v>
      </c>
      <c r="D641" t="s">
        <v>172</v>
      </c>
      <c r="E641" t="s">
        <v>108</v>
      </c>
      <c r="F641" t="s">
        <v>80</v>
      </c>
      <c r="G641" t="s">
        <v>92</v>
      </c>
      <c r="H641" t="s">
        <v>79</v>
      </c>
      <c r="I641" t="s">
        <v>326</v>
      </c>
      <c r="K641">
        <v>0</v>
      </c>
      <c r="L641" t="s">
        <v>174</v>
      </c>
      <c r="M641" t="s">
        <v>80</v>
      </c>
      <c r="N641" s="6" t="s">
        <v>1096</v>
      </c>
      <c r="O641" s="6"/>
      <c r="P641" s="6"/>
      <c r="Q641" s="6"/>
      <c r="R641" s="6"/>
      <c r="S641" s="6">
        <v>485</v>
      </c>
      <c r="U641" t="s">
        <v>111</v>
      </c>
      <c r="V641" t="s">
        <v>630</v>
      </c>
      <c r="W641" s="6"/>
      <c r="X641" s="6">
        <v>264</v>
      </c>
      <c r="Y641" s="6">
        <v>1544</v>
      </c>
      <c r="Z641" s="3">
        <v>5.85</v>
      </c>
      <c r="AA641" s="3">
        <v>0.54</v>
      </c>
      <c r="AB641">
        <v>2022</v>
      </c>
      <c r="AC641">
        <v>2021</v>
      </c>
      <c r="AD641" s="4">
        <v>44456</v>
      </c>
      <c r="AG641" t="str">
        <f t="shared" si="9"/>
        <v>Portugal Pego Coal Plant Co-located Grid Connection Tender - Wind-Portugal-2022</v>
      </c>
    </row>
    <row r="642" spans="1:33" x14ac:dyDescent="0.35">
      <c r="A642" t="s">
        <v>1098</v>
      </c>
      <c r="B642" t="s">
        <v>75</v>
      </c>
      <c r="C642" t="s">
        <v>1091</v>
      </c>
      <c r="D642" t="s">
        <v>172</v>
      </c>
      <c r="E642" t="s">
        <v>31</v>
      </c>
      <c r="G642" t="s">
        <v>92</v>
      </c>
      <c r="H642" t="s">
        <v>79</v>
      </c>
      <c r="I642" t="s">
        <v>109</v>
      </c>
      <c r="J642">
        <v>15</v>
      </c>
      <c r="K642">
        <v>0</v>
      </c>
      <c r="L642" t="s">
        <v>174</v>
      </c>
      <c r="M642" t="s">
        <v>104</v>
      </c>
      <c r="N642" s="6" t="s">
        <v>1092</v>
      </c>
      <c r="O642" s="6">
        <v>10.34</v>
      </c>
      <c r="P642" s="6">
        <v>10.87</v>
      </c>
      <c r="Q642" s="6"/>
      <c r="R642" s="6">
        <v>0</v>
      </c>
      <c r="S642" s="6">
        <v>263</v>
      </c>
      <c r="U642" t="s">
        <v>84</v>
      </c>
      <c r="V642" t="s">
        <v>153</v>
      </c>
      <c r="W642" s="6"/>
      <c r="X642" s="6">
        <v>183</v>
      </c>
      <c r="Y642" s="6">
        <v>183</v>
      </c>
      <c r="Z642" s="3">
        <v>1</v>
      </c>
      <c r="AA642" s="3">
        <v>0.7</v>
      </c>
      <c r="AB642">
        <v>2022</v>
      </c>
      <c r="AC642">
        <v>2021</v>
      </c>
      <c r="AE642" s="4">
        <v>45473</v>
      </c>
      <c r="AF642">
        <v>10.868194239999999</v>
      </c>
      <c r="AG642" t="str">
        <f t="shared" si="9"/>
        <v>Portugal PV Round 3 (Floating PV)-Portugal-2022</v>
      </c>
    </row>
    <row r="643" spans="1:33" ht="409.5" x14ac:dyDescent="0.35">
      <c r="A643" t="s">
        <v>1107</v>
      </c>
      <c r="B643" t="s">
        <v>75</v>
      </c>
      <c r="C643" t="s">
        <v>1102</v>
      </c>
      <c r="D643" t="s">
        <v>172</v>
      </c>
      <c r="E643" t="s">
        <v>31</v>
      </c>
      <c r="G643" t="s">
        <v>78</v>
      </c>
      <c r="H643" t="s">
        <v>79</v>
      </c>
      <c r="I643" t="s">
        <v>127</v>
      </c>
      <c r="J643">
        <v>15</v>
      </c>
      <c r="K643">
        <v>0</v>
      </c>
      <c r="L643" t="s">
        <v>174</v>
      </c>
      <c r="M643" t="s">
        <v>104</v>
      </c>
      <c r="N643" s="7" t="s">
        <v>1105</v>
      </c>
      <c r="O643" s="6">
        <v>51</v>
      </c>
      <c r="P643" s="6">
        <v>55.16</v>
      </c>
      <c r="Q643" s="6"/>
      <c r="R643" s="6">
        <v>0</v>
      </c>
      <c r="S643" s="6">
        <v>500</v>
      </c>
      <c r="U643" t="s">
        <v>84</v>
      </c>
      <c r="V643" t="s">
        <v>153</v>
      </c>
      <c r="W643" s="6"/>
      <c r="X643" s="6">
        <v>432</v>
      </c>
      <c r="Y643" s="6">
        <v>1062</v>
      </c>
      <c r="Z643" s="3">
        <v>2.46</v>
      </c>
      <c r="AA643" s="3">
        <v>0.86</v>
      </c>
      <c r="AB643">
        <v>2024</v>
      </c>
      <c r="AC643">
        <v>2023</v>
      </c>
      <c r="AD643" s="4">
        <v>45545</v>
      </c>
      <c r="AE643" s="4">
        <v>46630</v>
      </c>
      <c r="AF643">
        <v>55.164954029999997</v>
      </c>
      <c r="AG643" t="str">
        <f t="shared" ref="AG643:AG706" si="10">A643&amp;"-"&amp;C643&amp;"-"&amp;AB643</f>
        <v>Solar Contracts for Difference 1-Romania-2024</v>
      </c>
    </row>
    <row r="644" spans="1:33" ht="409.5" x14ac:dyDescent="0.35">
      <c r="A644" t="s">
        <v>1108</v>
      </c>
      <c r="B644" t="s">
        <v>75</v>
      </c>
      <c r="C644" t="s">
        <v>1102</v>
      </c>
      <c r="D644" t="s">
        <v>172</v>
      </c>
      <c r="E644" t="s">
        <v>32</v>
      </c>
      <c r="G644" t="s">
        <v>78</v>
      </c>
      <c r="H644" t="s">
        <v>79</v>
      </c>
      <c r="I644" t="s">
        <v>127</v>
      </c>
      <c r="J644">
        <v>15</v>
      </c>
      <c r="K644">
        <v>0</v>
      </c>
      <c r="L644" t="s">
        <v>174</v>
      </c>
      <c r="M644" t="s">
        <v>104</v>
      </c>
      <c r="N644" s="7" t="s">
        <v>1105</v>
      </c>
      <c r="O644" s="6">
        <v>65</v>
      </c>
      <c r="P644" s="6">
        <v>70.31</v>
      </c>
      <c r="Q644" s="6"/>
      <c r="R644" s="6">
        <v>0</v>
      </c>
      <c r="S644" s="6">
        <v>1000</v>
      </c>
      <c r="U644" t="s">
        <v>88</v>
      </c>
      <c r="V644" t="s">
        <v>153</v>
      </c>
      <c r="W644" s="6"/>
      <c r="X644" s="6">
        <v>1100</v>
      </c>
      <c r="Y644" s="6">
        <v>1200</v>
      </c>
      <c r="Z644" s="3">
        <v>1.0900000000000001</v>
      </c>
      <c r="AA644" s="3">
        <v>1.1000000000000001</v>
      </c>
      <c r="AB644">
        <v>2024</v>
      </c>
      <c r="AC644">
        <v>2023</v>
      </c>
      <c r="AD644" s="4">
        <v>45545</v>
      </c>
      <c r="AE644" s="4">
        <v>46630</v>
      </c>
      <c r="AF644">
        <v>70.308274740000002</v>
      </c>
      <c r="AG644" t="str">
        <f t="shared" si="10"/>
        <v>Onshore Wind Contracts for Difference 1-Romania-2024</v>
      </c>
    </row>
    <row r="645" spans="1:33" x14ac:dyDescent="0.35">
      <c r="A645" t="s">
        <v>1109</v>
      </c>
      <c r="B645" t="s">
        <v>75</v>
      </c>
      <c r="C645" t="s">
        <v>1110</v>
      </c>
      <c r="D645" t="s">
        <v>172</v>
      </c>
      <c r="E645" t="s">
        <v>32</v>
      </c>
      <c r="G645" t="s">
        <v>78</v>
      </c>
      <c r="H645" t="s">
        <v>177</v>
      </c>
      <c r="I645" t="s">
        <v>127</v>
      </c>
      <c r="J645">
        <v>15</v>
      </c>
      <c r="K645">
        <v>0</v>
      </c>
      <c r="L645" t="s">
        <v>174</v>
      </c>
      <c r="M645" t="s">
        <v>104</v>
      </c>
      <c r="N645" s="6" t="s">
        <v>1111</v>
      </c>
      <c r="O645" s="6">
        <v>68.209999999999994</v>
      </c>
      <c r="P645" s="6">
        <v>73.760000000000005</v>
      </c>
      <c r="Q645" s="6"/>
      <c r="R645" s="6">
        <v>0</v>
      </c>
      <c r="S645" s="6">
        <v>400</v>
      </c>
      <c r="U645" t="s">
        <v>88</v>
      </c>
      <c r="V645" t="s">
        <v>153</v>
      </c>
      <c r="W645" s="6"/>
      <c r="X645" s="6">
        <v>400</v>
      </c>
      <c r="Y645" s="6">
        <v>519.1</v>
      </c>
      <c r="Z645" s="3">
        <v>1.3</v>
      </c>
      <c r="AA645" s="3">
        <v>1</v>
      </c>
      <c r="AB645">
        <v>2023</v>
      </c>
      <c r="AC645">
        <v>2022</v>
      </c>
      <c r="AD645" s="4">
        <v>45091</v>
      </c>
      <c r="AF645">
        <v>73.756487890000002</v>
      </c>
      <c r="AG645" t="str">
        <f t="shared" si="10"/>
        <v>Serbia Wind Auction 2023-Serbia-2023</v>
      </c>
    </row>
    <row r="646" spans="1:33" x14ac:dyDescent="0.35">
      <c r="A646" t="s">
        <v>1114</v>
      </c>
      <c r="B646" t="s">
        <v>75</v>
      </c>
      <c r="C646" t="s">
        <v>1110</v>
      </c>
      <c r="D646" t="s">
        <v>172</v>
      </c>
      <c r="E646" t="s">
        <v>31</v>
      </c>
      <c r="G646" t="s">
        <v>78</v>
      </c>
      <c r="H646" t="s">
        <v>79</v>
      </c>
      <c r="I646" t="s">
        <v>127</v>
      </c>
      <c r="J646">
        <v>15</v>
      </c>
      <c r="K646">
        <v>0</v>
      </c>
      <c r="L646" t="s">
        <v>174</v>
      </c>
      <c r="M646" t="s">
        <v>104</v>
      </c>
      <c r="N646" s="6" t="s">
        <v>1115</v>
      </c>
      <c r="O646" s="6">
        <v>89.56</v>
      </c>
      <c r="P646" s="6">
        <v>96.84</v>
      </c>
      <c r="Q646" s="6"/>
      <c r="R646" s="6">
        <v>0</v>
      </c>
      <c r="S646" s="6">
        <v>50</v>
      </c>
      <c r="U646" t="s">
        <v>84</v>
      </c>
      <c r="V646" t="s">
        <v>153</v>
      </c>
      <c r="W646" s="6"/>
      <c r="X646" s="6">
        <v>25.2</v>
      </c>
      <c r="Y646" s="6">
        <v>25.2</v>
      </c>
      <c r="Z646" s="3">
        <v>1</v>
      </c>
      <c r="AA646" s="3">
        <v>0.5</v>
      </c>
      <c r="AB646">
        <v>2023</v>
      </c>
      <c r="AC646">
        <v>2022</v>
      </c>
      <c r="AD646" s="4">
        <v>45091</v>
      </c>
      <c r="AF646">
        <v>96.842560550000002</v>
      </c>
      <c r="AG646" t="str">
        <f t="shared" si="10"/>
        <v>Serbia Solar Auction 2023-Serbia-2023</v>
      </c>
    </row>
    <row r="647" spans="1:33" x14ac:dyDescent="0.35">
      <c r="A647" t="s">
        <v>1121</v>
      </c>
      <c r="B647" t="s">
        <v>75</v>
      </c>
      <c r="C647" t="s">
        <v>1122</v>
      </c>
      <c r="D647" t="s">
        <v>172</v>
      </c>
      <c r="E647" t="s">
        <v>101</v>
      </c>
      <c r="G647" t="s">
        <v>78</v>
      </c>
      <c r="H647" t="s">
        <v>80</v>
      </c>
      <c r="I647" t="s">
        <v>80</v>
      </c>
      <c r="K647">
        <v>0</v>
      </c>
      <c r="L647" t="s">
        <v>174</v>
      </c>
      <c r="M647" t="s">
        <v>80</v>
      </c>
      <c r="N647" s="6"/>
      <c r="O647" s="6"/>
      <c r="P647" s="6"/>
      <c r="Q647" s="6"/>
      <c r="R647" s="6"/>
      <c r="S647" s="6"/>
      <c r="U647" t="s">
        <v>102</v>
      </c>
      <c r="V647" t="s">
        <v>80</v>
      </c>
      <c r="W647" s="6"/>
      <c r="X647" s="6">
        <v>61.36</v>
      </c>
      <c r="Y647" s="6">
        <v>61.36</v>
      </c>
      <c r="Z647" s="3">
        <v>1</v>
      </c>
      <c r="AA647" t="e">
        <v>#N/A</v>
      </c>
      <c r="AB647">
        <v>2017</v>
      </c>
      <c r="AG647" t="str">
        <f t="shared" si="10"/>
        <v>Slovenia Mixed Renewables Round 1-Slovenia-2017</v>
      </c>
    </row>
    <row r="648" spans="1:33" x14ac:dyDescent="0.35">
      <c r="A648" t="s">
        <v>1123</v>
      </c>
      <c r="B648" t="s">
        <v>75</v>
      </c>
      <c r="C648" t="s">
        <v>1122</v>
      </c>
      <c r="D648" t="s">
        <v>172</v>
      </c>
      <c r="E648" t="s">
        <v>101</v>
      </c>
      <c r="G648" t="s">
        <v>78</v>
      </c>
      <c r="H648" t="s">
        <v>80</v>
      </c>
      <c r="I648" t="s">
        <v>80</v>
      </c>
      <c r="K648">
        <v>0</v>
      </c>
      <c r="L648" t="s">
        <v>174</v>
      </c>
      <c r="M648" t="s">
        <v>80</v>
      </c>
      <c r="N648" s="6"/>
      <c r="O648" s="6"/>
      <c r="P648" s="6"/>
      <c r="Q648" s="6"/>
      <c r="R648" s="6"/>
      <c r="S648" s="6"/>
      <c r="U648" t="s">
        <v>102</v>
      </c>
      <c r="V648" t="s">
        <v>80</v>
      </c>
      <c r="W648" s="6"/>
      <c r="X648" s="6">
        <v>98.03</v>
      </c>
      <c r="Y648" s="6">
        <v>98.03</v>
      </c>
      <c r="Z648" s="3">
        <v>1</v>
      </c>
      <c r="AA648" t="e">
        <v>#N/A</v>
      </c>
      <c r="AB648">
        <v>2017</v>
      </c>
      <c r="AG648" t="str">
        <f t="shared" si="10"/>
        <v>Slovenia Mixed Renewables Round 2-Slovenia-2017</v>
      </c>
    </row>
    <row r="649" spans="1:33" x14ac:dyDescent="0.35">
      <c r="A649" t="s">
        <v>1124</v>
      </c>
      <c r="B649" t="s">
        <v>75</v>
      </c>
      <c r="C649" t="s">
        <v>1122</v>
      </c>
      <c r="D649" t="s">
        <v>172</v>
      </c>
      <c r="E649" t="s">
        <v>101</v>
      </c>
      <c r="G649" t="s">
        <v>78</v>
      </c>
      <c r="H649" t="s">
        <v>80</v>
      </c>
      <c r="I649" t="s">
        <v>80</v>
      </c>
      <c r="K649">
        <v>0</v>
      </c>
      <c r="L649" t="s">
        <v>174</v>
      </c>
      <c r="M649" t="s">
        <v>80</v>
      </c>
      <c r="N649" s="6" t="s">
        <v>1125</v>
      </c>
      <c r="O649" s="6">
        <v>80.3</v>
      </c>
      <c r="P649" s="6">
        <v>94.73</v>
      </c>
      <c r="Q649" s="6"/>
      <c r="R649" s="6"/>
      <c r="S649" s="6"/>
      <c r="U649" t="s">
        <v>102</v>
      </c>
      <c r="V649" t="s">
        <v>80</v>
      </c>
      <c r="W649" s="6"/>
      <c r="X649" s="6">
        <v>128.43</v>
      </c>
      <c r="Y649" s="6">
        <v>128.43</v>
      </c>
      <c r="Z649" s="3">
        <v>1</v>
      </c>
      <c r="AA649" t="e">
        <v>#N/A</v>
      </c>
      <c r="AB649">
        <v>2018</v>
      </c>
      <c r="AF649">
        <v>94.726908100000003</v>
      </c>
      <c r="AG649" t="str">
        <f t="shared" si="10"/>
        <v>Slovenia Mixed Renewables Round 3-Slovenia-2018</v>
      </c>
    </row>
    <row r="650" spans="1:33" x14ac:dyDescent="0.35">
      <c r="A650" t="s">
        <v>1126</v>
      </c>
      <c r="B650" t="s">
        <v>75</v>
      </c>
      <c r="C650" t="s">
        <v>1122</v>
      </c>
      <c r="D650" t="s">
        <v>172</v>
      </c>
      <c r="E650" t="s">
        <v>101</v>
      </c>
      <c r="G650" t="s">
        <v>78</v>
      </c>
      <c r="H650" t="s">
        <v>80</v>
      </c>
      <c r="I650" t="s">
        <v>80</v>
      </c>
      <c r="K650">
        <v>0</v>
      </c>
      <c r="L650" t="s">
        <v>174</v>
      </c>
      <c r="M650" t="s">
        <v>80</v>
      </c>
      <c r="N650" s="6"/>
      <c r="O650" s="6">
        <v>94.48</v>
      </c>
      <c r="P650" s="6">
        <v>105.74</v>
      </c>
      <c r="Q650" s="6"/>
      <c r="R650" s="6"/>
      <c r="S650" s="6"/>
      <c r="U650" t="s">
        <v>102</v>
      </c>
      <c r="V650" t="s">
        <v>80</v>
      </c>
      <c r="W650" s="6"/>
      <c r="X650" s="6">
        <v>10.4</v>
      </c>
      <c r="Y650" s="6">
        <v>10.4</v>
      </c>
      <c r="Z650" s="3">
        <v>1</v>
      </c>
      <c r="AA650" t="e">
        <v>#N/A</v>
      </c>
      <c r="AB650">
        <v>2019</v>
      </c>
      <c r="AF650">
        <v>105.7414661</v>
      </c>
      <c r="AG650" t="str">
        <f t="shared" si="10"/>
        <v>Slovenia Mixed Renewables Round 4-Slovenia-2019</v>
      </c>
    </row>
    <row r="651" spans="1:33" x14ac:dyDescent="0.35">
      <c r="A651" t="s">
        <v>1127</v>
      </c>
      <c r="B651" t="s">
        <v>75</v>
      </c>
      <c r="C651" t="s">
        <v>1122</v>
      </c>
      <c r="D651" t="s">
        <v>172</v>
      </c>
      <c r="E651" t="s">
        <v>101</v>
      </c>
      <c r="G651" t="s">
        <v>78</v>
      </c>
      <c r="H651" t="s">
        <v>80</v>
      </c>
      <c r="I651" t="s">
        <v>80</v>
      </c>
      <c r="K651">
        <v>0</v>
      </c>
      <c r="L651" t="s">
        <v>174</v>
      </c>
      <c r="M651" t="s">
        <v>80</v>
      </c>
      <c r="N651" s="6"/>
      <c r="O651" s="6">
        <v>99.98</v>
      </c>
      <c r="P651" s="6">
        <v>111.9</v>
      </c>
      <c r="Q651" s="6"/>
      <c r="R651" s="6"/>
      <c r="S651" s="6"/>
      <c r="U651" t="s">
        <v>102</v>
      </c>
      <c r="V651" t="s">
        <v>80</v>
      </c>
      <c r="W651" s="6"/>
      <c r="X651" s="6">
        <v>26.7</v>
      </c>
      <c r="Y651" s="6">
        <v>26.7</v>
      </c>
      <c r="Z651" s="3">
        <v>1</v>
      </c>
      <c r="AA651" t="e">
        <v>#N/A</v>
      </c>
      <c r="AB651">
        <v>2019</v>
      </c>
      <c r="AF651">
        <v>111.8970341</v>
      </c>
      <c r="AG651" t="str">
        <f t="shared" si="10"/>
        <v>Slovenia Mixed Renewables Round 5-Slovenia-2019</v>
      </c>
    </row>
    <row r="652" spans="1:33" x14ac:dyDescent="0.35">
      <c r="A652" t="s">
        <v>1128</v>
      </c>
      <c r="B652" t="s">
        <v>75</v>
      </c>
      <c r="C652" t="s">
        <v>1122</v>
      </c>
      <c r="D652" t="s">
        <v>172</v>
      </c>
      <c r="E652" t="s">
        <v>188</v>
      </c>
      <c r="G652" t="s">
        <v>78</v>
      </c>
      <c r="H652" t="s">
        <v>80</v>
      </c>
      <c r="I652" t="s">
        <v>80</v>
      </c>
      <c r="K652">
        <v>0</v>
      </c>
      <c r="L652" t="s">
        <v>174</v>
      </c>
      <c r="M652" t="s">
        <v>80</v>
      </c>
      <c r="N652" s="6" t="s">
        <v>190</v>
      </c>
      <c r="O652" s="6">
        <v>93.06</v>
      </c>
      <c r="P652" s="6">
        <v>104.15</v>
      </c>
      <c r="Q652" s="6"/>
      <c r="R652" s="6"/>
      <c r="S652" s="6"/>
      <c r="U652" t="s">
        <v>190</v>
      </c>
      <c r="V652" t="s">
        <v>80</v>
      </c>
      <c r="W652" s="6"/>
      <c r="X652" s="6">
        <v>1.42</v>
      </c>
      <c r="Y652" s="6">
        <v>1.42</v>
      </c>
      <c r="Z652" s="3">
        <v>1</v>
      </c>
      <c r="AA652" t="e">
        <v>#N/A</v>
      </c>
      <c r="AB652">
        <v>2019</v>
      </c>
      <c r="AF652">
        <v>104.1522104</v>
      </c>
      <c r="AG652" t="str">
        <f t="shared" si="10"/>
        <v>Slovenia Mixed Renewables Round 6-Slovenia-2019</v>
      </c>
    </row>
    <row r="653" spans="1:33" x14ac:dyDescent="0.35">
      <c r="A653" t="s">
        <v>1128</v>
      </c>
      <c r="B653" t="s">
        <v>75</v>
      </c>
      <c r="C653" t="s">
        <v>1122</v>
      </c>
      <c r="D653" t="s">
        <v>172</v>
      </c>
      <c r="E653" t="s">
        <v>259</v>
      </c>
      <c r="G653" t="s">
        <v>78</v>
      </c>
      <c r="H653" t="s">
        <v>80</v>
      </c>
      <c r="I653" t="s">
        <v>80</v>
      </c>
      <c r="K653">
        <v>0</v>
      </c>
      <c r="L653" t="s">
        <v>174</v>
      </c>
      <c r="M653" t="s">
        <v>80</v>
      </c>
      <c r="N653" s="6" t="s">
        <v>262</v>
      </c>
      <c r="O653" s="6">
        <v>93.06</v>
      </c>
      <c r="P653" s="6">
        <v>104.15</v>
      </c>
      <c r="Q653" s="6"/>
      <c r="R653" s="6"/>
      <c r="S653" s="6"/>
      <c r="U653" t="s">
        <v>262</v>
      </c>
      <c r="V653" t="s">
        <v>80</v>
      </c>
      <c r="W653" s="6"/>
      <c r="X653" s="6">
        <v>0</v>
      </c>
      <c r="Y653" s="6">
        <v>0</v>
      </c>
      <c r="AB653">
        <v>2019</v>
      </c>
      <c r="AF653">
        <v>104.1522104</v>
      </c>
      <c r="AG653" t="str">
        <f t="shared" si="10"/>
        <v>Slovenia Mixed Renewables Round 6-Slovenia-2019</v>
      </c>
    </row>
    <row r="654" spans="1:33" x14ac:dyDescent="0.35">
      <c r="A654" t="s">
        <v>1128</v>
      </c>
      <c r="B654" t="s">
        <v>75</v>
      </c>
      <c r="C654" t="s">
        <v>1122</v>
      </c>
      <c r="D654" t="s">
        <v>172</v>
      </c>
      <c r="E654" t="s">
        <v>28</v>
      </c>
      <c r="G654" t="s">
        <v>78</v>
      </c>
      <c r="H654" t="s">
        <v>80</v>
      </c>
      <c r="I654" t="s">
        <v>80</v>
      </c>
      <c r="K654">
        <v>0</v>
      </c>
      <c r="L654" t="s">
        <v>174</v>
      </c>
      <c r="M654" t="s">
        <v>80</v>
      </c>
      <c r="N654" s="6" t="s">
        <v>1129</v>
      </c>
      <c r="O654" s="6">
        <v>93.06</v>
      </c>
      <c r="P654" s="6">
        <v>104.15</v>
      </c>
      <c r="Q654" s="6"/>
      <c r="R654" s="6"/>
      <c r="S654" s="6"/>
      <c r="U654" t="s">
        <v>140</v>
      </c>
      <c r="V654" t="s">
        <v>80</v>
      </c>
      <c r="W654" s="6"/>
      <c r="X654" s="6">
        <v>0.35</v>
      </c>
      <c r="Y654" s="6">
        <v>0.35</v>
      </c>
      <c r="Z654" s="3">
        <v>1</v>
      </c>
      <c r="AA654" t="e">
        <v>#N/A</v>
      </c>
      <c r="AB654">
        <v>2019</v>
      </c>
      <c r="AF654">
        <v>104.1522104</v>
      </c>
      <c r="AG654" t="str">
        <f t="shared" si="10"/>
        <v>Slovenia Mixed Renewables Round 6-Slovenia-2019</v>
      </c>
    </row>
    <row r="655" spans="1:33" x14ac:dyDescent="0.35">
      <c r="A655" t="s">
        <v>1128</v>
      </c>
      <c r="B655" t="s">
        <v>75</v>
      </c>
      <c r="C655" t="s">
        <v>1122</v>
      </c>
      <c r="D655" t="s">
        <v>172</v>
      </c>
      <c r="E655" t="s">
        <v>31</v>
      </c>
      <c r="G655" t="s">
        <v>78</v>
      </c>
      <c r="H655" t="s">
        <v>80</v>
      </c>
      <c r="I655" t="s">
        <v>80</v>
      </c>
      <c r="K655">
        <v>0</v>
      </c>
      <c r="L655" t="s">
        <v>174</v>
      </c>
      <c r="M655" t="s">
        <v>80</v>
      </c>
      <c r="N655" s="6" t="s">
        <v>84</v>
      </c>
      <c r="O655" s="6">
        <v>93.06</v>
      </c>
      <c r="P655" s="6">
        <v>104.15</v>
      </c>
      <c r="Q655" s="6"/>
      <c r="R655" s="6"/>
      <c r="S655" s="6"/>
      <c r="U655" t="s">
        <v>84</v>
      </c>
      <c r="V655" t="s">
        <v>80</v>
      </c>
      <c r="W655" s="6"/>
      <c r="X655" s="6">
        <v>3.3</v>
      </c>
      <c r="Y655" s="6">
        <v>3.3</v>
      </c>
      <c r="Z655" s="3">
        <v>1</v>
      </c>
      <c r="AA655" t="e">
        <v>#N/A</v>
      </c>
      <c r="AB655">
        <v>2019</v>
      </c>
      <c r="AF655">
        <v>104.1522104</v>
      </c>
      <c r="AG655" t="str">
        <f t="shared" si="10"/>
        <v>Slovenia Mixed Renewables Round 6-Slovenia-2019</v>
      </c>
    </row>
    <row r="656" spans="1:33" x14ac:dyDescent="0.35">
      <c r="A656" t="s">
        <v>1128</v>
      </c>
      <c r="B656" t="s">
        <v>75</v>
      </c>
      <c r="C656" t="s">
        <v>1122</v>
      </c>
      <c r="D656" t="s">
        <v>172</v>
      </c>
      <c r="E656" t="s">
        <v>32</v>
      </c>
      <c r="G656" t="s">
        <v>78</v>
      </c>
      <c r="H656" t="s">
        <v>80</v>
      </c>
      <c r="I656" t="s">
        <v>80</v>
      </c>
      <c r="K656">
        <v>0</v>
      </c>
      <c r="L656" t="s">
        <v>174</v>
      </c>
      <c r="M656" t="s">
        <v>80</v>
      </c>
      <c r="N656" s="6" t="s">
        <v>1130</v>
      </c>
      <c r="O656" s="6">
        <v>93.06</v>
      </c>
      <c r="P656" s="6">
        <v>104.15</v>
      </c>
      <c r="Q656" s="6"/>
      <c r="R656" s="6"/>
      <c r="S656" s="6"/>
      <c r="U656" t="s">
        <v>88</v>
      </c>
      <c r="V656" t="s">
        <v>80</v>
      </c>
      <c r="W656" s="6"/>
      <c r="X656" s="6">
        <v>0</v>
      </c>
      <c r="Y656" s="6">
        <v>0</v>
      </c>
      <c r="AB656">
        <v>2019</v>
      </c>
      <c r="AF656">
        <v>104.1522104</v>
      </c>
      <c r="AG656" t="str">
        <f t="shared" si="10"/>
        <v>Slovenia Mixed Renewables Round 6-Slovenia-2019</v>
      </c>
    </row>
    <row r="657" spans="1:33" x14ac:dyDescent="0.35">
      <c r="A657" t="s">
        <v>1131</v>
      </c>
      <c r="B657" t="s">
        <v>75</v>
      </c>
      <c r="C657" t="s">
        <v>1122</v>
      </c>
      <c r="D657" t="s">
        <v>172</v>
      </c>
      <c r="E657" t="s">
        <v>188</v>
      </c>
      <c r="G657" t="s">
        <v>78</v>
      </c>
      <c r="H657" t="s">
        <v>80</v>
      </c>
      <c r="I657" t="s">
        <v>80</v>
      </c>
      <c r="K657">
        <v>0</v>
      </c>
      <c r="L657" t="s">
        <v>174</v>
      </c>
      <c r="M657" t="s">
        <v>80</v>
      </c>
      <c r="N657" s="6" t="s">
        <v>1132</v>
      </c>
      <c r="O657" s="6">
        <v>78.05</v>
      </c>
      <c r="P657" s="6">
        <v>88.99</v>
      </c>
      <c r="Q657" s="6"/>
      <c r="R657" s="6"/>
      <c r="S657" s="6">
        <v>3</v>
      </c>
      <c r="U657" t="s">
        <v>190</v>
      </c>
      <c r="V657" t="s">
        <v>80</v>
      </c>
      <c r="W657" s="6"/>
      <c r="X657" s="6">
        <v>3</v>
      </c>
      <c r="Y657" s="6">
        <v>3.3</v>
      </c>
      <c r="Z657" s="3">
        <v>1.1000000000000001</v>
      </c>
      <c r="AA657" s="3">
        <v>1</v>
      </c>
      <c r="AB657">
        <v>2020</v>
      </c>
      <c r="AF657">
        <v>88.986432559999997</v>
      </c>
      <c r="AG657" t="str">
        <f t="shared" si="10"/>
        <v>Slovenia Mixed Renewables Round 7-Slovenia-2020</v>
      </c>
    </row>
    <row r="658" spans="1:33" x14ac:dyDescent="0.35">
      <c r="A658" t="s">
        <v>1131</v>
      </c>
      <c r="B658" t="s">
        <v>75</v>
      </c>
      <c r="C658" t="s">
        <v>1122</v>
      </c>
      <c r="D658" t="s">
        <v>172</v>
      </c>
      <c r="E658" t="s">
        <v>259</v>
      </c>
      <c r="G658" t="s">
        <v>78</v>
      </c>
      <c r="H658" t="s">
        <v>80</v>
      </c>
      <c r="I658" t="s">
        <v>80</v>
      </c>
      <c r="K658">
        <v>0</v>
      </c>
      <c r="L658" t="s">
        <v>174</v>
      </c>
      <c r="M658" t="s">
        <v>80</v>
      </c>
      <c r="N658" s="6" t="s">
        <v>1132</v>
      </c>
      <c r="O658" s="6">
        <v>78.05</v>
      </c>
      <c r="P658" s="6">
        <v>88.99</v>
      </c>
      <c r="Q658" s="6"/>
      <c r="R658" s="6"/>
      <c r="S658" s="6">
        <v>0.2</v>
      </c>
      <c r="U658" t="s">
        <v>262</v>
      </c>
      <c r="V658" t="s">
        <v>80</v>
      </c>
      <c r="W658" s="6"/>
      <c r="X658" s="6">
        <v>0.2</v>
      </c>
      <c r="Y658" s="6">
        <v>0.2</v>
      </c>
      <c r="Z658" s="3">
        <v>1</v>
      </c>
      <c r="AA658" s="3">
        <v>1</v>
      </c>
      <c r="AB658">
        <v>2020</v>
      </c>
      <c r="AF658">
        <v>88.986432559999997</v>
      </c>
      <c r="AG658" t="str">
        <f t="shared" si="10"/>
        <v>Slovenia Mixed Renewables Round 7-Slovenia-2020</v>
      </c>
    </row>
    <row r="659" spans="1:33" x14ac:dyDescent="0.35">
      <c r="A659" t="s">
        <v>1131</v>
      </c>
      <c r="B659" t="s">
        <v>75</v>
      </c>
      <c r="C659" t="s">
        <v>1122</v>
      </c>
      <c r="D659" t="s">
        <v>172</v>
      </c>
      <c r="E659" t="s">
        <v>28</v>
      </c>
      <c r="G659" t="s">
        <v>78</v>
      </c>
      <c r="H659" t="s">
        <v>80</v>
      </c>
      <c r="I659" t="s">
        <v>80</v>
      </c>
      <c r="K659">
        <v>0</v>
      </c>
      <c r="L659" t="s">
        <v>174</v>
      </c>
      <c r="M659" t="s">
        <v>80</v>
      </c>
      <c r="N659" s="6" t="s">
        <v>1132</v>
      </c>
      <c r="O659" s="6">
        <v>78.05</v>
      </c>
      <c r="P659" s="6">
        <v>88.99</v>
      </c>
      <c r="Q659" s="6"/>
      <c r="R659" s="6"/>
      <c r="S659" s="6">
        <v>1</v>
      </c>
      <c r="U659" t="s">
        <v>140</v>
      </c>
      <c r="V659" t="s">
        <v>80</v>
      </c>
      <c r="W659" s="6"/>
      <c r="X659" s="6">
        <v>1</v>
      </c>
      <c r="Y659" s="6">
        <v>1.9</v>
      </c>
      <c r="Z659" s="3">
        <v>1.9</v>
      </c>
      <c r="AA659" s="3">
        <v>1</v>
      </c>
      <c r="AB659">
        <v>2020</v>
      </c>
      <c r="AF659">
        <v>88.986432559999997</v>
      </c>
      <c r="AG659" t="str">
        <f t="shared" si="10"/>
        <v>Slovenia Mixed Renewables Round 7-Slovenia-2020</v>
      </c>
    </row>
    <row r="660" spans="1:33" x14ac:dyDescent="0.35">
      <c r="A660" t="s">
        <v>1131</v>
      </c>
      <c r="B660" t="s">
        <v>75</v>
      </c>
      <c r="C660" t="s">
        <v>1122</v>
      </c>
      <c r="D660" t="s">
        <v>172</v>
      </c>
      <c r="E660" t="s">
        <v>31</v>
      </c>
      <c r="G660" t="s">
        <v>78</v>
      </c>
      <c r="H660" t="s">
        <v>80</v>
      </c>
      <c r="I660" t="s">
        <v>80</v>
      </c>
      <c r="K660">
        <v>0</v>
      </c>
      <c r="L660" t="s">
        <v>174</v>
      </c>
      <c r="M660" t="s">
        <v>80</v>
      </c>
      <c r="N660" s="6" t="s">
        <v>1132</v>
      </c>
      <c r="O660" s="6">
        <v>78.05</v>
      </c>
      <c r="P660" s="6">
        <v>88.99</v>
      </c>
      <c r="Q660" s="6"/>
      <c r="R660" s="6"/>
      <c r="S660" s="6">
        <v>10.3</v>
      </c>
      <c r="U660" t="s">
        <v>84</v>
      </c>
      <c r="V660" t="s">
        <v>80</v>
      </c>
      <c r="W660" s="6"/>
      <c r="X660" s="6">
        <v>10.3</v>
      </c>
      <c r="Y660" s="6">
        <v>12.3</v>
      </c>
      <c r="Z660" s="3">
        <v>1.19</v>
      </c>
      <c r="AA660" s="3">
        <v>1</v>
      </c>
      <c r="AB660">
        <v>2020</v>
      </c>
      <c r="AF660">
        <v>88.986432559999997</v>
      </c>
      <c r="AG660" t="str">
        <f t="shared" si="10"/>
        <v>Slovenia Mixed Renewables Round 7-Slovenia-2020</v>
      </c>
    </row>
    <row r="661" spans="1:33" x14ac:dyDescent="0.35">
      <c r="A661" t="s">
        <v>1133</v>
      </c>
      <c r="B661" t="s">
        <v>75</v>
      </c>
      <c r="C661" t="s">
        <v>1122</v>
      </c>
      <c r="D661" t="s">
        <v>172</v>
      </c>
      <c r="E661" t="s">
        <v>188</v>
      </c>
      <c r="G661" t="s">
        <v>78</v>
      </c>
      <c r="H661" t="s">
        <v>80</v>
      </c>
      <c r="I661" t="s">
        <v>80</v>
      </c>
      <c r="K661">
        <v>0</v>
      </c>
      <c r="L661" t="s">
        <v>174</v>
      </c>
      <c r="M661" t="s">
        <v>80</v>
      </c>
      <c r="N661" s="6" t="s">
        <v>1132</v>
      </c>
      <c r="O661" s="6">
        <v>77.42</v>
      </c>
      <c r="P661" s="6">
        <v>88.27</v>
      </c>
      <c r="Q661" s="6"/>
      <c r="R661" s="6"/>
      <c r="S661" s="6">
        <v>3.2</v>
      </c>
      <c r="U661" t="s">
        <v>190</v>
      </c>
      <c r="V661" t="s">
        <v>80</v>
      </c>
      <c r="W661" s="6"/>
      <c r="X661" s="6">
        <v>3.2</v>
      </c>
      <c r="Y661" s="6">
        <v>3.2</v>
      </c>
      <c r="Z661" s="3">
        <v>1</v>
      </c>
      <c r="AA661" s="3">
        <v>1</v>
      </c>
      <c r="AB661">
        <v>2020</v>
      </c>
      <c r="AF661">
        <v>88.268156419999997</v>
      </c>
      <c r="AG661" t="str">
        <f t="shared" si="10"/>
        <v>Slovenia Mixed Renewables Round 8-Slovenia-2020</v>
      </c>
    </row>
    <row r="662" spans="1:33" x14ac:dyDescent="0.35">
      <c r="A662" t="s">
        <v>1133</v>
      </c>
      <c r="B662" t="s">
        <v>75</v>
      </c>
      <c r="C662" t="s">
        <v>1122</v>
      </c>
      <c r="D662" t="s">
        <v>172</v>
      </c>
      <c r="E662" t="s">
        <v>259</v>
      </c>
      <c r="G662" t="s">
        <v>78</v>
      </c>
      <c r="H662" t="s">
        <v>80</v>
      </c>
      <c r="I662" t="s">
        <v>80</v>
      </c>
      <c r="K662">
        <v>0</v>
      </c>
      <c r="L662" t="s">
        <v>174</v>
      </c>
      <c r="M662" t="s">
        <v>80</v>
      </c>
      <c r="N662" s="6" t="s">
        <v>1132</v>
      </c>
      <c r="O662" s="6">
        <v>77.42</v>
      </c>
      <c r="P662" s="6">
        <v>88.27</v>
      </c>
      <c r="Q662" s="6"/>
      <c r="R662" s="6"/>
      <c r="S662" s="6">
        <v>1</v>
      </c>
      <c r="U662" t="s">
        <v>262</v>
      </c>
      <c r="V662" t="s">
        <v>80</v>
      </c>
      <c r="W662" s="6"/>
      <c r="X662" s="6">
        <v>1</v>
      </c>
      <c r="Y662" s="6">
        <v>1</v>
      </c>
      <c r="Z662" s="3">
        <v>1</v>
      </c>
      <c r="AA662" s="3">
        <v>1</v>
      </c>
      <c r="AB662">
        <v>2020</v>
      </c>
      <c r="AF662">
        <v>88.268156419999997</v>
      </c>
      <c r="AG662" t="str">
        <f t="shared" si="10"/>
        <v>Slovenia Mixed Renewables Round 8-Slovenia-2020</v>
      </c>
    </row>
    <row r="663" spans="1:33" x14ac:dyDescent="0.35">
      <c r="A663" t="s">
        <v>1133</v>
      </c>
      <c r="B663" t="s">
        <v>75</v>
      </c>
      <c r="C663" t="s">
        <v>1122</v>
      </c>
      <c r="D663" t="s">
        <v>172</v>
      </c>
      <c r="E663" t="s">
        <v>28</v>
      </c>
      <c r="G663" t="s">
        <v>78</v>
      </c>
      <c r="H663" t="s">
        <v>80</v>
      </c>
      <c r="I663" t="s">
        <v>80</v>
      </c>
      <c r="K663">
        <v>0</v>
      </c>
      <c r="L663" t="s">
        <v>174</v>
      </c>
      <c r="M663" t="s">
        <v>80</v>
      </c>
      <c r="N663" s="6" t="s">
        <v>1132</v>
      </c>
      <c r="O663" s="6">
        <v>77.42</v>
      </c>
      <c r="P663" s="6">
        <v>88.27</v>
      </c>
      <c r="Q663" s="6"/>
      <c r="R663" s="6"/>
      <c r="S663" s="6">
        <v>1</v>
      </c>
      <c r="U663" t="s">
        <v>140</v>
      </c>
      <c r="V663" t="s">
        <v>80</v>
      </c>
      <c r="W663" s="6"/>
      <c r="X663" s="6">
        <v>0.8</v>
      </c>
      <c r="Y663" s="6">
        <v>1</v>
      </c>
      <c r="Z663" s="3">
        <v>1.25</v>
      </c>
      <c r="AA663" s="3">
        <v>0.8</v>
      </c>
      <c r="AB663">
        <v>2020</v>
      </c>
      <c r="AF663">
        <v>88.268156419999997</v>
      </c>
      <c r="AG663" t="str">
        <f t="shared" si="10"/>
        <v>Slovenia Mixed Renewables Round 8-Slovenia-2020</v>
      </c>
    </row>
    <row r="664" spans="1:33" x14ac:dyDescent="0.35">
      <c r="A664" t="s">
        <v>1133</v>
      </c>
      <c r="B664" t="s">
        <v>75</v>
      </c>
      <c r="C664" t="s">
        <v>1122</v>
      </c>
      <c r="D664" t="s">
        <v>172</v>
      </c>
      <c r="E664" t="s">
        <v>31</v>
      </c>
      <c r="G664" t="s">
        <v>78</v>
      </c>
      <c r="H664" t="s">
        <v>80</v>
      </c>
      <c r="I664" t="s">
        <v>80</v>
      </c>
      <c r="K664">
        <v>0</v>
      </c>
      <c r="L664" t="s">
        <v>174</v>
      </c>
      <c r="M664" t="s">
        <v>80</v>
      </c>
      <c r="N664" s="6" t="s">
        <v>1132</v>
      </c>
      <c r="O664" s="6">
        <v>77.42</v>
      </c>
      <c r="P664" s="6">
        <v>88.27</v>
      </c>
      <c r="Q664" s="6"/>
      <c r="R664" s="6"/>
      <c r="S664" s="6">
        <v>18</v>
      </c>
      <c r="U664" t="s">
        <v>84</v>
      </c>
      <c r="V664" t="s">
        <v>80</v>
      </c>
      <c r="W664" s="6"/>
      <c r="X664" s="6">
        <v>15</v>
      </c>
      <c r="Y664" s="6">
        <v>18</v>
      </c>
      <c r="Z664" s="3">
        <v>1.2</v>
      </c>
      <c r="AA664" s="3">
        <v>0.83</v>
      </c>
      <c r="AB664">
        <v>2020</v>
      </c>
      <c r="AF664">
        <v>88.268156419999997</v>
      </c>
      <c r="AG664" t="str">
        <f t="shared" si="10"/>
        <v>Slovenia Mixed Renewables Round 8-Slovenia-2020</v>
      </c>
    </row>
    <row r="665" spans="1:33" x14ac:dyDescent="0.35">
      <c r="A665" t="s">
        <v>1133</v>
      </c>
      <c r="B665" t="s">
        <v>75</v>
      </c>
      <c r="C665" t="s">
        <v>1122</v>
      </c>
      <c r="D665" t="s">
        <v>172</v>
      </c>
      <c r="E665" t="s">
        <v>32</v>
      </c>
      <c r="G665" t="s">
        <v>78</v>
      </c>
      <c r="H665" t="s">
        <v>80</v>
      </c>
      <c r="I665" t="s">
        <v>80</v>
      </c>
      <c r="K665">
        <v>0</v>
      </c>
      <c r="L665" t="s">
        <v>174</v>
      </c>
      <c r="M665" t="s">
        <v>80</v>
      </c>
      <c r="N665" s="6" t="s">
        <v>1132</v>
      </c>
      <c r="O665" s="6">
        <v>77.42</v>
      </c>
      <c r="P665" s="6">
        <v>88.27</v>
      </c>
      <c r="Q665" s="6"/>
      <c r="R665" s="6"/>
      <c r="S665" s="6">
        <v>77</v>
      </c>
      <c r="U665" t="s">
        <v>88</v>
      </c>
      <c r="V665" t="s">
        <v>80</v>
      </c>
      <c r="W665" s="6"/>
      <c r="X665" s="6">
        <v>77</v>
      </c>
      <c r="Y665" s="6">
        <v>77</v>
      </c>
      <c r="Z665" s="3">
        <v>1</v>
      </c>
      <c r="AA665" s="3">
        <v>1</v>
      </c>
      <c r="AB665">
        <v>2020</v>
      </c>
      <c r="AF665">
        <v>88.268156419999997</v>
      </c>
      <c r="AG665" t="str">
        <f t="shared" si="10"/>
        <v>Slovenia Mixed Renewables Round 8-Slovenia-2020</v>
      </c>
    </row>
    <row r="666" spans="1:33" x14ac:dyDescent="0.35">
      <c r="A666" t="s">
        <v>1134</v>
      </c>
      <c r="B666" t="s">
        <v>75</v>
      </c>
      <c r="C666" t="s">
        <v>1122</v>
      </c>
      <c r="D666" t="s">
        <v>172</v>
      </c>
      <c r="E666" t="s">
        <v>259</v>
      </c>
      <c r="G666" t="s">
        <v>78</v>
      </c>
      <c r="H666" t="s">
        <v>80</v>
      </c>
      <c r="I666" t="s">
        <v>80</v>
      </c>
      <c r="K666">
        <v>0</v>
      </c>
      <c r="L666" t="s">
        <v>174</v>
      </c>
      <c r="M666" t="s">
        <v>80</v>
      </c>
      <c r="N666" s="6" t="s">
        <v>1132</v>
      </c>
      <c r="O666" s="6">
        <v>55.78</v>
      </c>
      <c r="P666" s="6">
        <v>65.94</v>
      </c>
      <c r="Q666" s="6"/>
      <c r="R666" s="6"/>
      <c r="S666" s="6">
        <v>0.4</v>
      </c>
      <c r="U666" t="s">
        <v>262</v>
      </c>
      <c r="V666" t="s">
        <v>80</v>
      </c>
      <c r="W666" s="6"/>
      <c r="X666" s="6">
        <v>0.4</v>
      </c>
      <c r="Y666" s="6">
        <v>0.4</v>
      </c>
      <c r="Z666" s="3">
        <v>1</v>
      </c>
      <c r="AA666" s="3">
        <v>1</v>
      </c>
      <c r="AB666">
        <v>2021</v>
      </c>
      <c r="AC666">
        <v>2021</v>
      </c>
      <c r="AF666">
        <v>65.941600660000006</v>
      </c>
      <c r="AG666" t="str">
        <f t="shared" si="10"/>
        <v>Slovenia Mixed Renewables Round 9-Slovenia-2021</v>
      </c>
    </row>
    <row r="667" spans="1:33" x14ac:dyDescent="0.35">
      <c r="A667" t="s">
        <v>1134</v>
      </c>
      <c r="B667" t="s">
        <v>75</v>
      </c>
      <c r="C667" t="s">
        <v>1122</v>
      </c>
      <c r="D667" t="s">
        <v>172</v>
      </c>
      <c r="E667" t="s">
        <v>28</v>
      </c>
      <c r="G667" t="s">
        <v>78</v>
      </c>
      <c r="H667" t="s">
        <v>80</v>
      </c>
      <c r="I667" t="s">
        <v>80</v>
      </c>
      <c r="K667">
        <v>0</v>
      </c>
      <c r="L667" t="s">
        <v>174</v>
      </c>
      <c r="M667" t="s">
        <v>80</v>
      </c>
      <c r="N667" s="6" t="s">
        <v>1132</v>
      </c>
      <c r="O667" s="6">
        <v>55.78</v>
      </c>
      <c r="P667" s="6">
        <v>65.94</v>
      </c>
      <c r="Q667" s="6"/>
      <c r="R667" s="6"/>
      <c r="S667" s="6">
        <v>0.1</v>
      </c>
      <c r="U667" t="s">
        <v>140</v>
      </c>
      <c r="V667" t="s">
        <v>80</v>
      </c>
      <c r="W667" s="6"/>
      <c r="X667" s="6">
        <v>0.1</v>
      </c>
      <c r="Y667" s="6">
        <v>0.1</v>
      </c>
      <c r="Z667" s="3">
        <v>1</v>
      </c>
      <c r="AA667" s="3">
        <v>1</v>
      </c>
      <c r="AB667">
        <v>2021</v>
      </c>
      <c r="AC667">
        <v>2021</v>
      </c>
      <c r="AF667">
        <v>65.941600660000006</v>
      </c>
      <c r="AG667" t="str">
        <f t="shared" si="10"/>
        <v>Slovenia Mixed Renewables Round 9-Slovenia-2021</v>
      </c>
    </row>
    <row r="668" spans="1:33" x14ac:dyDescent="0.35">
      <c r="A668" t="s">
        <v>1134</v>
      </c>
      <c r="B668" t="s">
        <v>75</v>
      </c>
      <c r="C668" t="s">
        <v>1122</v>
      </c>
      <c r="D668" t="s">
        <v>172</v>
      </c>
      <c r="E668" t="s">
        <v>31</v>
      </c>
      <c r="G668" t="s">
        <v>78</v>
      </c>
      <c r="H668" t="s">
        <v>80</v>
      </c>
      <c r="I668" t="s">
        <v>80</v>
      </c>
      <c r="K668">
        <v>0</v>
      </c>
      <c r="L668" t="s">
        <v>174</v>
      </c>
      <c r="M668" t="s">
        <v>80</v>
      </c>
      <c r="N668" s="6" t="s">
        <v>1132</v>
      </c>
      <c r="O668" s="6">
        <v>55.78</v>
      </c>
      <c r="P668" s="6">
        <v>65.94</v>
      </c>
      <c r="Q668" s="6"/>
      <c r="R668" s="6"/>
      <c r="S668" s="6">
        <v>11.4</v>
      </c>
      <c r="U668" t="s">
        <v>84</v>
      </c>
      <c r="V668" t="s">
        <v>80</v>
      </c>
      <c r="W668" s="6"/>
      <c r="X668" s="6">
        <v>9.6</v>
      </c>
      <c r="Y668" s="6">
        <v>11.4</v>
      </c>
      <c r="Z668" s="3">
        <v>1.19</v>
      </c>
      <c r="AA668" s="3">
        <v>0.84</v>
      </c>
      <c r="AB668">
        <v>2021</v>
      </c>
      <c r="AC668">
        <v>2021</v>
      </c>
      <c r="AF668">
        <v>65.941600660000006</v>
      </c>
      <c r="AG668" t="str">
        <f t="shared" si="10"/>
        <v>Slovenia Mixed Renewables Round 9-Slovenia-2021</v>
      </c>
    </row>
    <row r="669" spans="1:33" x14ac:dyDescent="0.35">
      <c r="A669" t="s">
        <v>1135</v>
      </c>
      <c r="B669" t="s">
        <v>75</v>
      </c>
      <c r="C669" t="s">
        <v>1122</v>
      </c>
      <c r="D669" t="s">
        <v>172</v>
      </c>
      <c r="E669" t="s">
        <v>101</v>
      </c>
      <c r="G669" t="s">
        <v>92</v>
      </c>
      <c r="H669" t="s">
        <v>80</v>
      </c>
      <c r="I669" t="s">
        <v>80</v>
      </c>
      <c r="K669">
        <v>0</v>
      </c>
      <c r="L669" t="s">
        <v>174</v>
      </c>
      <c r="M669" t="s">
        <v>80</v>
      </c>
      <c r="N669" s="6"/>
      <c r="O669" s="6"/>
      <c r="P669" s="6"/>
      <c r="Q669" s="6"/>
      <c r="R669" s="6"/>
      <c r="S669" s="6"/>
      <c r="U669" t="s">
        <v>102</v>
      </c>
      <c r="V669" t="s">
        <v>80</v>
      </c>
      <c r="W669" s="6"/>
      <c r="X669" s="6"/>
      <c r="Y669" s="6"/>
      <c r="AB669">
        <v>2022</v>
      </c>
      <c r="AC669">
        <v>2021</v>
      </c>
      <c r="AD669" s="4">
        <v>44531</v>
      </c>
      <c r="AG669" t="str">
        <f t="shared" si="10"/>
        <v>Slovenia RES and CHP Support Scheme Tender Round 10-Slovenia-2022</v>
      </c>
    </row>
    <row r="670" spans="1:33" x14ac:dyDescent="0.35">
      <c r="A670" t="s">
        <v>1136</v>
      </c>
      <c r="B670" t="s">
        <v>75</v>
      </c>
      <c r="C670" t="s">
        <v>1122</v>
      </c>
      <c r="D670" t="s">
        <v>172</v>
      </c>
      <c r="E670" t="s">
        <v>188</v>
      </c>
      <c r="G670" t="s">
        <v>92</v>
      </c>
      <c r="H670" t="s">
        <v>80</v>
      </c>
      <c r="I670" t="s">
        <v>80</v>
      </c>
      <c r="K670">
        <v>0</v>
      </c>
      <c r="L670" t="s">
        <v>174</v>
      </c>
      <c r="M670" t="s">
        <v>80</v>
      </c>
      <c r="N670" s="6"/>
      <c r="O670" s="6"/>
      <c r="P670" s="6"/>
      <c r="Q670" s="6"/>
      <c r="R670" s="6"/>
      <c r="S670" s="6"/>
      <c r="U670" t="s">
        <v>190</v>
      </c>
      <c r="V670" t="s">
        <v>80</v>
      </c>
      <c r="W670" s="6"/>
      <c r="X670" s="6">
        <v>0.14000000000000001</v>
      </c>
      <c r="Y670" s="6">
        <v>0.55000000000000004</v>
      </c>
      <c r="Z670" s="3">
        <v>3.93</v>
      </c>
      <c r="AA670" t="e">
        <v>#N/A</v>
      </c>
      <c r="AB670">
        <v>2022</v>
      </c>
      <c r="AC670">
        <v>2022</v>
      </c>
      <c r="AD670" s="4">
        <v>44835</v>
      </c>
      <c r="AG670" t="str">
        <f t="shared" si="10"/>
        <v>Slovenia RES and CHP Support Scheme Tender Round 11-Slovenia-2022</v>
      </c>
    </row>
    <row r="671" spans="1:33" x14ac:dyDescent="0.35">
      <c r="A671" t="s">
        <v>1136</v>
      </c>
      <c r="B671" t="s">
        <v>75</v>
      </c>
      <c r="C671" t="s">
        <v>1122</v>
      </c>
      <c r="D671" t="s">
        <v>172</v>
      </c>
      <c r="E671" t="s">
        <v>259</v>
      </c>
      <c r="G671" t="s">
        <v>92</v>
      </c>
      <c r="H671" t="s">
        <v>80</v>
      </c>
      <c r="I671" t="s">
        <v>80</v>
      </c>
      <c r="K671">
        <v>0</v>
      </c>
      <c r="L671" t="s">
        <v>174</v>
      </c>
      <c r="M671" t="s">
        <v>80</v>
      </c>
      <c r="N671" s="6"/>
      <c r="O671" s="6"/>
      <c r="P671" s="6"/>
      <c r="Q671" s="6"/>
      <c r="R671" s="6"/>
      <c r="S671" s="6"/>
      <c r="U671" t="s">
        <v>262</v>
      </c>
      <c r="V671" t="s">
        <v>80</v>
      </c>
      <c r="W671" s="6"/>
      <c r="X671" s="6">
        <v>0</v>
      </c>
      <c r="Y671" s="6">
        <v>0.27</v>
      </c>
      <c r="Z671" t="e">
        <v>#N/A</v>
      </c>
      <c r="AA671" t="e">
        <v>#N/A</v>
      </c>
      <c r="AB671">
        <v>2022</v>
      </c>
      <c r="AC671">
        <v>2022</v>
      </c>
      <c r="AD671" s="4">
        <v>44835</v>
      </c>
      <c r="AG671" t="str">
        <f t="shared" si="10"/>
        <v>Slovenia RES and CHP Support Scheme Tender Round 11-Slovenia-2022</v>
      </c>
    </row>
    <row r="672" spans="1:33" x14ac:dyDescent="0.35">
      <c r="A672" t="s">
        <v>1136</v>
      </c>
      <c r="B672" t="s">
        <v>75</v>
      </c>
      <c r="C672" t="s">
        <v>1122</v>
      </c>
      <c r="D672" t="s">
        <v>172</v>
      </c>
      <c r="E672" t="s">
        <v>28</v>
      </c>
      <c r="G672" t="s">
        <v>92</v>
      </c>
      <c r="H672" t="s">
        <v>80</v>
      </c>
      <c r="I672" t="s">
        <v>80</v>
      </c>
      <c r="K672">
        <v>0</v>
      </c>
      <c r="L672" t="s">
        <v>174</v>
      </c>
      <c r="M672" t="s">
        <v>80</v>
      </c>
      <c r="N672" s="6"/>
      <c r="O672" s="6">
        <v>51</v>
      </c>
      <c r="P672" s="6">
        <v>53.61</v>
      </c>
      <c r="Q672" s="6"/>
      <c r="R672" s="6"/>
      <c r="S672" s="6"/>
      <c r="U672" t="s">
        <v>140</v>
      </c>
      <c r="V672" t="s">
        <v>80</v>
      </c>
      <c r="W672" s="6"/>
      <c r="X672" s="6">
        <v>0.11</v>
      </c>
      <c r="Y672" s="6">
        <v>0.28000000000000003</v>
      </c>
      <c r="Z672" s="3">
        <v>2.4700000000000002</v>
      </c>
      <c r="AA672" t="e">
        <v>#N/A</v>
      </c>
      <c r="AB672">
        <v>2022</v>
      </c>
      <c r="AC672">
        <v>2022</v>
      </c>
      <c r="AD672" s="4">
        <v>44835</v>
      </c>
      <c r="AF672">
        <v>53.605213370000001</v>
      </c>
      <c r="AG672" t="str">
        <f t="shared" si="10"/>
        <v>Slovenia RES and CHP Support Scheme Tender Round 11-Slovenia-2022</v>
      </c>
    </row>
    <row r="673" spans="1:33" x14ac:dyDescent="0.35">
      <c r="A673" t="s">
        <v>1136</v>
      </c>
      <c r="B673" t="s">
        <v>75</v>
      </c>
      <c r="C673" t="s">
        <v>1122</v>
      </c>
      <c r="D673" t="s">
        <v>172</v>
      </c>
      <c r="E673" t="s">
        <v>31</v>
      </c>
      <c r="G673" t="s">
        <v>92</v>
      </c>
      <c r="H673" t="s">
        <v>80</v>
      </c>
      <c r="I673" t="s">
        <v>80</v>
      </c>
      <c r="K673">
        <v>0</v>
      </c>
      <c r="L673" t="s">
        <v>174</v>
      </c>
      <c r="M673" t="s">
        <v>80</v>
      </c>
      <c r="N673" s="6"/>
      <c r="O673" s="6">
        <v>75.47</v>
      </c>
      <c r="P673" s="6">
        <v>79.33</v>
      </c>
      <c r="Q673" s="6"/>
      <c r="R673" s="6"/>
      <c r="S673" s="6"/>
      <c r="U673" t="s">
        <v>84</v>
      </c>
      <c r="V673" t="s">
        <v>80</v>
      </c>
      <c r="W673" s="6"/>
      <c r="X673" s="6">
        <v>11.87</v>
      </c>
      <c r="Y673" s="6">
        <v>12.6</v>
      </c>
      <c r="Z673" s="3">
        <v>1.06</v>
      </c>
      <c r="AA673" t="e">
        <v>#N/A</v>
      </c>
      <c r="AB673">
        <v>2022</v>
      </c>
      <c r="AC673">
        <v>2022</v>
      </c>
      <c r="AD673" s="4">
        <v>44835</v>
      </c>
      <c r="AF673">
        <v>79.325204959999994</v>
      </c>
      <c r="AG673" t="str">
        <f t="shared" si="10"/>
        <v>Slovenia RES and CHP Support Scheme Tender Round 11-Slovenia-2022</v>
      </c>
    </row>
    <row r="674" spans="1:33" x14ac:dyDescent="0.35">
      <c r="A674" t="s">
        <v>1136</v>
      </c>
      <c r="B674" t="s">
        <v>75</v>
      </c>
      <c r="C674" t="s">
        <v>1122</v>
      </c>
      <c r="D674" t="s">
        <v>172</v>
      </c>
      <c r="E674" t="s">
        <v>32</v>
      </c>
      <c r="G674" t="s">
        <v>92</v>
      </c>
      <c r="H674" t="s">
        <v>80</v>
      </c>
      <c r="I674" t="s">
        <v>80</v>
      </c>
      <c r="K674">
        <v>0</v>
      </c>
      <c r="L674" t="s">
        <v>174</v>
      </c>
      <c r="M674" t="s">
        <v>80</v>
      </c>
      <c r="N674" s="6"/>
      <c r="O674" s="6"/>
      <c r="P674" s="6"/>
      <c r="Q674" s="6"/>
      <c r="R674" s="6"/>
      <c r="S674" s="6"/>
      <c r="U674" t="s">
        <v>88</v>
      </c>
      <c r="V674" t="s">
        <v>80</v>
      </c>
      <c r="W674" s="6"/>
      <c r="X674" s="6">
        <v>0</v>
      </c>
      <c r="Y674" s="6">
        <v>0</v>
      </c>
      <c r="AB674">
        <v>2022</v>
      </c>
      <c r="AC674">
        <v>2022</v>
      </c>
      <c r="AD674" s="4">
        <v>44835</v>
      </c>
      <c r="AG674" t="str">
        <f t="shared" si="10"/>
        <v>Slovenia RES and CHP Support Scheme Tender Round 11-Slovenia-2022</v>
      </c>
    </row>
    <row r="675" spans="1:33" x14ac:dyDescent="0.35">
      <c r="A675" t="s">
        <v>1137</v>
      </c>
      <c r="B675" t="s">
        <v>75</v>
      </c>
      <c r="C675" t="s">
        <v>1138</v>
      </c>
      <c r="D675" t="s">
        <v>172</v>
      </c>
      <c r="E675" t="s">
        <v>188</v>
      </c>
      <c r="G675" t="s">
        <v>78</v>
      </c>
      <c r="H675" t="s">
        <v>79</v>
      </c>
      <c r="I675" t="s">
        <v>326</v>
      </c>
      <c r="J675">
        <v>10</v>
      </c>
      <c r="K675">
        <v>0</v>
      </c>
      <c r="L675" t="s">
        <v>174</v>
      </c>
      <c r="M675" t="s">
        <v>82</v>
      </c>
      <c r="N675" s="6" t="s">
        <v>1139</v>
      </c>
      <c r="O675" s="6"/>
      <c r="P675" s="6"/>
      <c r="Q675" s="6"/>
      <c r="R675" s="6"/>
      <c r="S675" s="6"/>
      <c r="U675" t="s">
        <v>190</v>
      </c>
      <c r="V675" t="s">
        <v>80</v>
      </c>
      <c r="W675" s="6">
        <v>0</v>
      </c>
      <c r="X675" s="6">
        <v>200</v>
      </c>
      <c r="Y675" s="6">
        <v>200</v>
      </c>
      <c r="Z675" s="3">
        <v>1</v>
      </c>
      <c r="AA675" t="e">
        <v>#N/A</v>
      </c>
      <c r="AB675">
        <v>2016</v>
      </c>
      <c r="AC675">
        <v>2016</v>
      </c>
      <c r="AE675" s="4">
        <v>43918</v>
      </c>
      <c r="AG675" t="str">
        <f t="shared" si="10"/>
        <v>First Round 2016 - Biomass-Spain-2016</v>
      </c>
    </row>
    <row r="676" spans="1:33" x14ac:dyDescent="0.35">
      <c r="A676" t="s">
        <v>1140</v>
      </c>
      <c r="B676" t="s">
        <v>75</v>
      </c>
      <c r="C676" t="s">
        <v>1138</v>
      </c>
      <c r="D676" t="s">
        <v>172</v>
      </c>
      <c r="E676" t="s">
        <v>32</v>
      </c>
      <c r="G676" t="s">
        <v>78</v>
      </c>
      <c r="H676" t="s">
        <v>79</v>
      </c>
      <c r="I676" t="s">
        <v>326</v>
      </c>
      <c r="J676">
        <v>10</v>
      </c>
      <c r="K676">
        <v>0</v>
      </c>
      <c r="L676" t="s">
        <v>174</v>
      </c>
      <c r="M676" t="s">
        <v>80</v>
      </c>
      <c r="N676" s="6" t="s">
        <v>1139</v>
      </c>
      <c r="O676" s="6"/>
      <c r="P676" s="6"/>
      <c r="Q676" s="6"/>
      <c r="R676" s="6"/>
      <c r="S676" s="6"/>
      <c r="U676" t="s">
        <v>88</v>
      </c>
      <c r="V676" t="s">
        <v>80</v>
      </c>
      <c r="W676" s="6">
        <v>0</v>
      </c>
      <c r="X676" s="6">
        <v>500</v>
      </c>
      <c r="Y676" s="6">
        <v>500</v>
      </c>
      <c r="Z676" s="3">
        <v>1</v>
      </c>
      <c r="AA676" t="e">
        <v>#N/A</v>
      </c>
      <c r="AB676">
        <v>2016</v>
      </c>
      <c r="AC676">
        <v>2016</v>
      </c>
      <c r="AE676" s="4">
        <v>43918</v>
      </c>
      <c r="AG676" t="str">
        <f t="shared" si="10"/>
        <v>First Round 2016 - Onshore Wind-Spain-2016</v>
      </c>
    </row>
    <row r="677" spans="1:33" x14ac:dyDescent="0.35">
      <c r="A677" t="s">
        <v>1141</v>
      </c>
      <c r="B677" t="s">
        <v>75</v>
      </c>
      <c r="C677" t="s">
        <v>1138</v>
      </c>
      <c r="D677" t="s">
        <v>172</v>
      </c>
      <c r="E677" t="s">
        <v>101</v>
      </c>
      <c r="G677" t="s">
        <v>78</v>
      </c>
      <c r="H677" t="s">
        <v>79</v>
      </c>
      <c r="I677" t="s">
        <v>127</v>
      </c>
      <c r="J677">
        <v>25</v>
      </c>
      <c r="K677">
        <v>0</v>
      </c>
      <c r="L677" t="s">
        <v>174</v>
      </c>
      <c r="M677" t="s">
        <v>104</v>
      </c>
      <c r="N677" s="6" t="s">
        <v>1142</v>
      </c>
      <c r="O677" s="6">
        <v>43</v>
      </c>
      <c r="P677" s="6">
        <v>48.49</v>
      </c>
      <c r="Q677" s="6"/>
      <c r="R677" s="6">
        <v>0</v>
      </c>
      <c r="S677" s="6">
        <v>3000</v>
      </c>
      <c r="U677" t="s">
        <v>102</v>
      </c>
      <c r="V677" t="s">
        <v>80</v>
      </c>
      <c r="W677" s="6">
        <v>0</v>
      </c>
      <c r="X677" s="6">
        <v>3000</v>
      </c>
      <c r="Y677" s="6">
        <v>3000</v>
      </c>
      <c r="Z677" s="3">
        <v>1</v>
      </c>
      <c r="AA677" s="3">
        <v>1</v>
      </c>
      <c r="AB677">
        <v>2017</v>
      </c>
      <c r="AC677">
        <v>2016</v>
      </c>
      <c r="AE677" s="4">
        <v>43921</v>
      </c>
      <c r="AF677">
        <v>48.488949030000001</v>
      </c>
      <c r="AG677" t="str">
        <f t="shared" si="10"/>
        <v>Second Round 2017 (Renewables Auction)-Spain-2017</v>
      </c>
    </row>
    <row r="678" spans="1:33" x14ac:dyDescent="0.35">
      <c r="A678" t="s">
        <v>1143</v>
      </c>
      <c r="B678" t="s">
        <v>75</v>
      </c>
      <c r="C678" t="s">
        <v>1138</v>
      </c>
      <c r="D678" t="s">
        <v>172</v>
      </c>
      <c r="E678" t="s">
        <v>31</v>
      </c>
      <c r="G678" t="s">
        <v>78</v>
      </c>
      <c r="H678" t="s">
        <v>79</v>
      </c>
      <c r="I678" t="s">
        <v>80</v>
      </c>
      <c r="J678">
        <v>25</v>
      </c>
      <c r="K678">
        <v>0</v>
      </c>
      <c r="L678" t="s">
        <v>174</v>
      </c>
      <c r="M678" t="s">
        <v>104</v>
      </c>
      <c r="N678" s="6" t="s">
        <v>1144</v>
      </c>
      <c r="O678" s="6">
        <v>43</v>
      </c>
      <c r="P678" s="6">
        <v>48.49</v>
      </c>
      <c r="Q678" s="6"/>
      <c r="R678" s="6">
        <v>0</v>
      </c>
      <c r="S678" s="6">
        <v>3000</v>
      </c>
      <c r="U678" t="s">
        <v>84</v>
      </c>
      <c r="V678" t="s">
        <v>80</v>
      </c>
      <c r="W678" s="6">
        <v>0</v>
      </c>
      <c r="X678" s="6">
        <v>1.01</v>
      </c>
      <c r="Y678" s="6">
        <v>1.01</v>
      </c>
      <c r="Z678" s="3">
        <v>1</v>
      </c>
      <c r="AA678" s="3">
        <v>0</v>
      </c>
      <c r="AB678">
        <v>2017</v>
      </c>
      <c r="AC678">
        <v>2016</v>
      </c>
      <c r="AE678" s="4">
        <v>43921</v>
      </c>
      <c r="AF678">
        <v>48.488949030000001</v>
      </c>
      <c r="AG678" t="str">
        <f t="shared" si="10"/>
        <v>Second Round 2017 (Renewables Auction) - PV-Spain-2017</v>
      </c>
    </row>
    <row r="679" spans="1:33" x14ac:dyDescent="0.35">
      <c r="A679" t="s">
        <v>1145</v>
      </c>
      <c r="B679" t="s">
        <v>75</v>
      </c>
      <c r="C679" t="s">
        <v>1138</v>
      </c>
      <c r="D679" t="s">
        <v>172</v>
      </c>
      <c r="E679" t="s">
        <v>32</v>
      </c>
      <c r="G679" t="s">
        <v>78</v>
      </c>
      <c r="H679" t="s">
        <v>79</v>
      </c>
      <c r="I679" t="s">
        <v>80</v>
      </c>
      <c r="J679">
        <v>25</v>
      </c>
      <c r="K679">
        <v>0</v>
      </c>
      <c r="L679" t="s">
        <v>174</v>
      </c>
      <c r="M679" t="s">
        <v>104</v>
      </c>
      <c r="N679" s="6" t="s">
        <v>1146</v>
      </c>
      <c r="O679" s="6">
        <v>43</v>
      </c>
      <c r="P679" s="6">
        <v>48.49</v>
      </c>
      <c r="Q679" s="6"/>
      <c r="R679" s="6">
        <v>0</v>
      </c>
      <c r="S679" s="6">
        <v>3000</v>
      </c>
      <c r="U679" t="s">
        <v>88</v>
      </c>
      <c r="V679" t="s">
        <v>80</v>
      </c>
      <c r="W679" s="6">
        <v>0</v>
      </c>
      <c r="X679" s="6">
        <v>2979.65</v>
      </c>
      <c r="Y679" s="6">
        <v>2979.65</v>
      </c>
      <c r="Z679" s="3">
        <v>1</v>
      </c>
      <c r="AA679" s="3">
        <v>0.99</v>
      </c>
      <c r="AB679">
        <v>2017</v>
      </c>
      <c r="AC679">
        <v>2016</v>
      </c>
      <c r="AE679" s="4">
        <v>43921</v>
      </c>
      <c r="AF679">
        <v>48.488949030000001</v>
      </c>
      <c r="AG679" t="str">
        <f t="shared" si="10"/>
        <v>Second Round 2017 (Renewables Auction) - Wind-Spain-2017</v>
      </c>
    </row>
    <row r="680" spans="1:33" x14ac:dyDescent="0.35">
      <c r="A680" t="s">
        <v>1147</v>
      </c>
      <c r="B680" t="s">
        <v>75</v>
      </c>
      <c r="C680" t="s">
        <v>1138</v>
      </c>
      <c r="D680" t="s">
        <v>172</v>
      </c>
      <c r="E680" t="s">
        <v>101</v>
      </c>
      <c r="G680" t="s">
        <v>78</v>
      </c>
      <c r="H680" t="s">
        <v>79</v>
      </c>
      <c r="I680" t="s">
        <v>127</v>
      </c>
      <c r="J680">
        <v>25</v>
      </c>
      <c r="K680">
        <v>0</v>
      </c>
      <c r="L680" t="s">
        <v>174</v>
      </c>
      <c r="M680" t="s">
        <v>104</v>
      </c>
      <c r="N680" s="6" t="s">
        <v>1142</v>
      </c>
      <c r="O680" s="6">
        <v>25.4</v>
      </c>
      <c r="P680" s="6">
        <v>28.64</v>
      </c>
      <c r="Q680" s="6"/>
      <c r="R680" s="6">
        <v>0</v>
      </c>
      <c r="S680" s="6">
        <v>3000</v>
      </c>
      <c r="U680" t="s">
        <v>102</v>
      </c>
      <c r="V680" t="s">
        <v>80</v>
      </c>
      <c r="W680" s="6">
        <v>0</v>
      </c>
      <c r="X680" s="6">
        <v>5000</v>
      </c>
      <c r="Y680" s="6">
        <v>5000</v>
      </c>
      <c r="Z680" s="3">
        <v>1</v>
      </c>
      <c r="AA680" s="3">
        <v>1.67</v>
      </c>
      <c r="AB680">
        <v>2017</v>
      </c>
      <c r="AC680">
        <v>2017</v>
      </c>
      <c r="AE680" s="4">
        <v>43921</v>
      </c>
      <c r="AF680">
        <v>28.642309430000001</v>
      </c>
      <c r="AG680" t="str">
        <f t="shared" si="10"/>
        <v>Third Round 2017 (Renewables Auction)-Spain-2017</v>
      </c>
    </row>
    <row r="681" spans="1:33" x14ac:dyDescent="0.35">
      <c r="A681" t="s">
        <v>1148</v>
      </c>
      <c r="B681" t="s">
        <v>75</v>
      </c>
      <c r="C681" t="s">
        <v>1138</v>
      </c>
      <c r="D681" t="s">
        <v>172</v>
      </c>
      <c r="E681" t="s">
        <v>31</v>
      </c>
      <c r="G681" t="s">
        <v>78</v>
      </c>
      <c r="H681" t="s">
        <v>79</v>
      </c>
      <c r="I681" t="s">
        <v>80</v>
      </c>
      <c r="J681">
        <v>25</v>
      </c>
      <c r="K681">
        <v>0</v>
      </c>
      <c r="L681" t="s">
        <v>174</v>
      </c>
      <c r="M681" t="s">
        <v>104</v>
      </c>
      <c r="N681" s="6" t="s">
        <v>1144</v>
      </c>
      <c r="O681" s="6">
        <v>25.4</v>
      </c>
      <c r="P681" s="6">
        <v>28.64</v>
      </c>
      <c r="Q681" s="6"/>
      <c r="R681" s="6">
        <v>0</v>
      </c>
      <c r="S681" s="6">
        <v>3000</v>
      </c>
      <c r="U681" t="s">
        <v>84</v>
      </c>
      <c r="V681" t="s">
        <v>80</v>
      </c>
      <c r="W681" s="6">
        <v>0</v>
      </c>
      <c r="X681" s="6">
        <v>4009</v>
      </c>
      <c r="Y681" s="6">
        <v>4009</v>
      </c>
      <c r="Z681" s="3">
        <v>1</v>
      </c>
      <c r="AA681" s="3">
        <v>1.34</v>
      </c>
      <c r="AB681">
        <v>2017</v>
      </c>
      <c r="AC681">
        <v>2017</v>
      </c>
      <c r="AE681" s="4">
        <v>43921</v>
      </c>
      <c r="AF681">
        <v>28.642309430000001</v>
      </c>
      <c r="AG681" t="str">
        <f t="shared" si="10"/>
        <v>Third Round 2017 (Renewables Auction) - PV-Spain-2017</v>
      </c>
    </row>
    <row r="682" spans="1:33" x14ac:dyDescent="0.35">
      <c r="A682" t="s">
        <v>1149</v>
      </c>
      <c r="B682" t="s">
        <v>75</v>
      </c>
      <c r="C682" t="s">
        <v>1138</v>
      </c>
      <c r="D682" t="s">
        <v>172</v>
      </c>
      <c r="E682" t="s">
        <v>32</v>
      </c>
      <c r="G682" t="s">
        <v>78</v>
      </c>
      <c r="H682" t="s">
        <v>79</v>
      </c>
      <c r="I682" t="s">
        <v>80</v>
      </c>
      <c r="J682">
        <v>25</v>
      </c>
      <c r="K682">
        <v>0</v>
      </c>
      <c r="L682" t="s">
        <v>174</v>
      </c>
      <c r="M682" t="s">
        <v>104</v>
      </c>
      <c r="N682" s="6" t="s">
        <v>1146</v>
      </c>
      <c r="O682" s="6">
        <v>25.4</v>
      </c>
      <c r="P682" s="6">
        <v>28.64</v>
      </c>
      <c r="Q682" s="6"/>
      <c r="R682" s="6">
        <v>0</v>
      </c>
      <c r="S682" s="6">
        <v>3000</v>
      </c>
      <c r="U682" t="s">
        <v>88</v>
      </c>
      <c r="V682" t="s">
        <v>80</v>
      </c>
      <c r="W682" s="6">
        <v>0</v>
      </c>
      <c r="X682" s="6">
        <v>1127.82</v>
      </c>
      <c r="Y682" s="6">
        <v>1127.82</v>
      </c>
      <c r="Z682" s="3">
        <v>1</v>
      </c>
      <c r="AA682" s="3">
        <v>0.38</v>
      </c>
      <c r="AB682">
        <v>2017</v>
      </c>
      <c r="AC682">
        <v>2017</v>
      </c>
      <c r="AE682" s="4">
        <v>43921</v>
      </c>
      <c r="AF682">
        <v>28.642309430000001</v>
      </c>
      <c r="AG682" t="str">
        <f t="shared" si="10"/>
        <v>Third Round 2017 (Renewables Auction) - Wind-Spain-2017</v>
      </c>
    </row>
    <row r="683" spans="1:33" x14ac:dyDescent="0.35">
      <c r="A683" t="s">
        <v>1150</v>
      </c>
      <c r="B683" t="s">
        <v>75</v>
      </c>
      <c r="C683" t="s">
        <v>1138</v>
      </c>
      <c r="D683" t="s">
        <v>172</v>
      </c>
      <c r="E683" t="s">
        <v>31</v>
      </c>
      <c r="G683" t="s">
        <v>78</v>
      </c>
      <c r="H683" t="s">
        <v>79</v>
      </c>
      <c r="I683" t="s">
        <v>127</v>
      </c>
      <c r="J683">
        <v>12</v>
      </c>
      <c r="K683">
        <v>0</v>
      </c>
      <c r="L683" t="s">
        <v>174</v>
      </c>
      <c r="M683" t="s">
        <v>82</v>
      </c>
      <c r="N683" s="6"/>
      <c r="O683" s="6">
        <v>24.47</v>
      </c>
      <c r="P683" s="6">
        <v>28.93</v>
      </c>
      <c r="Q683" s="6"/>
      <c r="R683" s="6">
        <v>1000</v>
      </c>
      <c r="S683" s="6">
        <v>1000</v>
      </c>
      <c r="U683" t="s">
        <v>84</v>
      </c>
      <c r="V683" t="s">
        <v>80</v>
      </c>
      <c r="W683" s="6">
        <v>0</v>
      </c>
      <c r="X683" s="6">
        <v>2036</v>
      </c>
      <c r="Y683" s="6">
        <v>2036</v>
      </c>
      <c r="Z683" s="3">
        <v>1</v>
      </c>
      <c r="AA683" s="3">
        <v>2.04</v>
      </c>
      <c r="AB683">
        <v>2021</v>
      </c>
      <c r="AC683">
        <v>2020</v>
      </c>
      <c r="AE683" s="4">
        <v>44985</v>
      </c>
      <c r="AF683">
        <v>28.92776924</v>
      </c>
      <c r="AG683" t="str">
        <f t="shared" si="10"/>
        <v>Round 1 2021 (REER) PV-Spain-2021</v>
      </c>
    </row>
    <row r="684" spans="1:33" x14ac:dyDescent="0.35">
      <c r="A684" t="s">
        <v>1151</v>
      </c>
      <c r="B684" t="s">
        <v>75</v>
      </c>
      <c r="C684" t="s">
        <v>1138</v>
      </c>
      <c r="D684" t="s">
        <v>172</v>
      </c>
      <c r="E684" t="s">
        <v>32</v>
      </c>
      <c r="G684" t="s">
        <v>78</v>
      </c>
      <c r="H684" t="s">
        <v>79</v>
      </c>
      <c r="I684" t="s">
        <v>127</v>
      </c>
      <c r="J684">
        <v>12</v>
      </c>
      <c r="K684">
        <v>0</v>
      </c>
      <c r="L684" t="s">
        <v>174</v>
      </c>
      <c r="M684" t="s">
        <v>82</v>
      </c>
      <c r="N684" s="6"/>
      <c r="O684" s="6">
        <v>25.31</v>
      </c>
      <c r="P684" s="6">
        <v>29.92</v>
      </c>
      <c r="Q684" s="6"/>
      <c r="R684" s="6">
        <v>1000</v>
      </c>
      <c r="S684" s="6">
        <v>1000</v>
      </c>
      <c r="U684" t="s">
        <v>88</v>
      </c>
      <c r="V684" t="s">
        <v>80</v>
      </c>
      <c r="W684" s="6">
        <v>0</v>
      </c>
      <c r="X684" s="6">
        <v>998</v>
      </c>
      <c r="Y684" s="6">
        <v>998</v>
      </c>
      <c r="Z684" s="3">
        <v>1</v>
      </c>
      <c r="AA684" s="3">
        <v>1</v>
      </c>
      <c r="AB684">
        <v>2021</v>
      </c>
      <c r="AC684">
        <v>2020</v>
      </c>
      <c r="AE684" s="4">
        <v>45351</v>
      </c>
      <c r="AF684">
        <v>29.92079442</v>
      </c>
      <c r="AG684" t="str">
        <f t="shared" si="10"/>
        <v>Round 1 2021 (REER) Wind-Spain-2021</v>
      </c>
    </row>
    <row r="685" spans="1:33" x14ac:dyDescent="0.35">
      <c r="A685" t="s">
        <v>1152</v>
      </c>
      <c r="B685" t="s">
        <v>75</v>
      </c>
      <c r="C685" t="s">
        <v>1138</v>
      </c>
      <c r="D685" t="s">
        <v>172</v>
      </c>
      <c r="E685" t="s">
        <v>31</v>
      </c>
      <c r="G685" t="s">
        <v>78</v>
      </c>
      <c r="H685" t="s">
        <v>79</v>
      </c>
      <c r="I685" t="s">
        <v>127</v>
      </c>
      <c r="J685">
        <v>12</v>
      </c>
      <c r="K685">
        <v>0</v>
      </c>
      <c r="L685" t="s">
        <v>174</v>
      </c>
      <c r="M685" t="s">
        <v>82</v>
      </c>
      <c r="N685" s="6"/>
      <c r="O685" s="6">
        <v>31.65</v>
      </c>
      <c r="P685" s="6">
        <v>37.42</v>
      </c>
      <c r="Q685" s="6"/>
      <c r="R685" s="6">
        <v>1700</v>
      </c>
      <c r="S685" s="6">
        <v>1700</v>
      </c>
      <c r="U685" t="s">
        <v>84</v>
      </c>
      <c r="V685" t="s">
        <v>80</v>
      </c>
      <c r="W685" s="6">
        <v>0</v>
      </c>
      <c r="X685" s="6">
        <v>865.7</v>
      </c>
      <c r="Y685" s="6">
        <v>865.7</v>
      </c>
      <c r="Z685" s="3">
        <v>1</v>
      </c>
      <c r="AA685" s="3">
        <v>0.51</v>
      </c>
      <c r="AB685">
        <v>2021</v>
      </c>
      <c r="AC685">
        <v>2020</v>
      </c>
      <c r="AE685" s="4">
        <v>45107</v>
      </c>
      <c r="AF685">
        <v>37.415770190000003</v>
      </c>
      <c r="AG685" t="str">
        <f t="shared" si="10"/>
        <v>Round 2 2021 (REER) PV-Spain-2021</v>
      </c>
    </row>
    <row r="686" spans="1:33" x14ac:dyDescent="0.35">
      <c r="A686" t="s">
        <v>1153</v>
      </c>
      <c r="B686" t="s">
        <v>75</v>
      </c>
      <c r="C686" t="s">
        <v>1138</v>
      </c>
      <c r="D686" t="s">
        <v>172</v>
      </c>
      <c r="E686" t="s">
        <v>32</v>
      </c>
      <c r="G686" t="s">
        <v>78</v>
      </c>
      <c r="H686" t="s">
        <v>79</v>
      </c>
      <c r="I686" t="s">
        <v>127</v>
      </c>
      <c r="J686">
        <v>12</v>
      </c>
      <c r="K686">
        <v>0</v>
      </c>
      <c r="L686" t="s">
        <v>174</v>
      </c>
      <c r="M686" t="s">
        <v>82</v>
      </c>
      <c r="N686" s="6"/>
      <c r="O686" s="6">
        <v>30.23</v>
      </c>
      <c r="P686" s="6">
        <v>35.74</v>
      </c>
      <c r="Q686" s="6"/>
      <c r="R686" s="6">
        <v>1500</v>
      </c>
      <c r="S686" s="6">
        <v>1500</v>
      </c>
      <c r="U686" t="s">
        <v>88</v>
      </c>
      <c r="V686" t="s">
        <v>80</v>
      </c>
      <c r="W686" s="6">
        <v>0</v>
      </c>
      <c r="X686" s="6">
        <v>2258</v>
      </c>
      <c r="Y686" s="6">
        <v>2258</v>
      </c>
      <c r="Z686" s="3">
        <v>1</v>
      </c>
      <c r="AA686" s="3">
        <v>1.51</v>
      </c>
      <c r="AB686">
        <v>2021</v>
      </c>
      <c r="AC686">
        <v>2020</v>
      </c>
      <c r="AE686" s="4">
        <v>45473</v>
      </c>
      <c r="AF686">
        <v>35.737084760000002</v>
      </c>
      <c r="AG686" t="str">
        <f t="shared" si="10"/>
        <v>Round 2 2021 (REER) Wind-Spain-2021</v>
      </c>
    </row>
    <row r="687" spans="1:33" x14ac:dyDescent="0.35">
      <c r="A687" t="s">
        <v>1154</v>
      </c>
      <c r="B687" t="s">
        <v>75</v>
      </c>
      <c r="C687" t="s">
        <v>1138</v>
      </c>
      <c r="D687" t="s">
        <v>172</v>
      </c>
      <c r="E687" t="s">
        <v>31</v>
      </c>
      <c r="G687" t="s">
        <v>78</v>
      </c>
      <c r="H687" t="s">
        <v>79</v>
      </c>
      <c r="I687" t="s">
        <v>127</v>
      </c>
      <c r="J687">
        <v>12</v>
      </c>
      <c r="K687">
        <v>0</v>
      </c>
      <c r="L687" t="s">
        <v>174</v>
      </c>
      <c r="M687" t="s">
        <v>82</v>
      </c>
      <c r="N687" s="6" t="s">
        <v>1155</v>
      </c>
      <c r="O687" s="6"/>
      <c r="P687" s="6"/>
      <c r="Q687" s="6"/>
      <c r="R687" s="6">
        <v>140</v>
      </c>
      <c r="S687" s="6">
        <v>140</v>
      </c>
      <c r="U687" t="s">
        <v>84</v>
      </c>
      <c r="V687" t="s">
        <v>80</v>
      </c>
      <c r="W687" s="6"/>
      <c r="X687" s="6">
        <v>31</v>
      </c>
      <c r="Y687" s="6">
        <v>31</v>
      </c>
      <c r="Z687" s="3">
        <v>1</v>
      </c>
      <c r="AA687" s="3">
        <v>0.22</v>
      </c>
      <c r="AB687">
        <v>2022</v>
      </c>
      <c r="AC687">
        <v>2020</v>
      </c>
      <c r="AD687" s="4">
        <v>44859</v>
      </c>
      <c r="AG687" t="str">
        <f t="shared" si="10"/>
        <v>Round 3 2022 (REER) Distributed PV-Spain-2022</v>
      </c>
    </row>
    <row r="688" spans="1:33" x14ac:dyDescent="0.35">
      <c r="A688" t="s">
        <v>1156</v>
      </c>
      <c r="B688" t="s">
        <v>75</v>
      </c>
      <c r="C688" t="s">
        <v>1138</v>
      </c>
      <c r="D688" t="s">
        <v>172</v>
      </c>
      <c r="E688" t="s">
        <v>188</v>
      </c>
      <c r="G688" t="s">
        <v>78</v>
      </c>
      <c r="H688" t="s">
        <v>79</v>
      </c>
      <c r="I688" t="s">
        <v>127</v>
      </c>
      <c r="J688">
        <v>12</v>
      </c>
      <c r="K688">
        <v>0</v>
      </c>
      <c r="L688" t="s">
        <v>174</v>
      </c>
      <c r="M688" t="s">
        <v>82</v>
      </c>
      <c r="N688" s="6"/>
      <c r="O688" s="6"/>
      <c r="P688" s="6"/>
      <c r="Q688" s="6"/>
      <c r="R688" s="6">
        <v>140</v>
      </c>
      <c r="S688" s="6">
        <v>148.4</v>
      </c>
      <c r="U688" t="s">
        <v>190</v>
      </c>
      <c r="V688" t="s">
        <v>80</v>
      </c>
      <c r="W688" s="6"/>
      <c r="X688" s="6">
        <v>146</v>
      </c>
      <c r="Y688" s="6">
        <v>146</v>
      </c>
      <c r="Z688" s="3">
        <v>1</v>
      </c>
      <c r="AA688" s="3">
        <v>0.98</v>
      </c>
      <c r="AB688">
        <v>2022</v>
      </c>
      <c r="AC688">
        <v>2020</v>
      </c>
      <c r="AD688" s="4">
        <v>44859</v>
      </c>
      <c r="AG688" t="str">
        <f t="shared" si="10"/>
        <v>Round 3 2022 (REER) Biomass-Spain-2022</v>
      </c>
    </row>
    <row r="689" spans="1:33" x14ac:dyDescent="0.35">
      <c r="A689" t="s">
        <v>1157</v>
      </c>
      <c r="B689" t="s">
        <v>75</v>
      </c>
      <c r="C689" t="s">
        <v>1138</v>
      </c>
      <c r="D689" t="s">
        <v>172</v>
      </c>
      <c r="E689" t="s">
        <v>31</v>
      </c>
      <c r="G689" t="s">
        <v>78</v>
      </c>
      <c r="H689" t="s">
        <v>79</v>
      </c>
      <c r="I689" t="s">
        <v>127</v>
      </c>
      <c r="J689">
        <v>12</v>
      </c>
      <c r="K689">
        <v>0</v>
      </c>
      <c r="L689" t="s">
        <v>174</v>
      </c>
      <c r="M689" t="s">
        <v>82</v>
      </c>
      <c r="N689" s="6" t="s">
        <v>1155</v>
      </c>
      <c r="O689" s="6"/>
      <c r="P689" s="6"/>
      <c r="Q689" s="6"/>
      <c r="R689" s="6">
        <v>220</v>
      </c>
      <c r="S689" s="6">
        <v>220</v>
      </c>
      <c r="U689" t="s">
        <v>97</v>
      </c>
      <c r="V689" t="s">
        <v>80</v>
      </c>
      <c r="W689" s="6"/>
      <c r="X689" s="6">
        <v>0</v>
      </c>
      <c r="Y689" s="6">
        <v>0</v>
      </c>
      <c r="AB689">
        <v>2022</v>
      </c>
      <c r="AC689">
        <v>2020</v>
      </c>
      <c r="AD689" s="4">
        <v>44859</v>
      </c>
      <c r="AG689" t="str">
        <f t="shared" si="10"/>
        <v>Round 3 2022 (REER) Solar Thermal Electricity Generation (STEG)-Spain-2022</v>
      </c>
    </row>
    <row r="690" spans="1:33" x14ac:dyDescent="0.35">
      <c r="A690" t="s">
        <v>1158</v>
      </c>
      <c r="B690" t="s">
        <v>75</v>
      </c>
      <c r="C690" t="s">
        <v>1138</v>
      </c>
      <c r="D690" t="s">
        <v>172</v>
      </c>
      <c r="E690" t="s">
        <v>31</v>
      </c>
      <c r="G690" t="s">
        <v>78</v>
      </c>
      <c r="H690" t="s">
        <v>79</v>
      </c>
      <c r="I690" t="s">
        <v>127</v>
      </c>
      <c r="J690">
        <v>12</v>
      </c>
      <c r="K690">
        <v>0</v>
      </c>
      <c r="L690" t="s">
        <v>174</v>
      </c>
      <c r="M690" t="s">
        <v>82</v>
      </c>
      <c r="N690" s="6"/>
      <c r="O690" s="6"/>
      <c r="P690" s="6"/>
      <c r="Q690" s="6"/>
      <c r="R690" s="6">
        <v>1800</v>
      </c>
      <c r="S690" s="6">
        <v>1908</v>
      </c>
      <c r="U690" t="s">
        <v>84</v>
      </c>
      <c r="V690" t="s">
        <v>80</v>
      </c>
      <c r="W690" s="6"/>
      <c r="X690" s="6">
        <v>0</v>
      </c>
      <c r="Y690" s="6">
        <v>0</v>
      </c>
      <c r="AB690">
        <v>2022</v>
      </c>
      <c r="AC690">
        <v>2020</v>
      </c>
      <c r="AD690" s="4">
        <v>44887</v>
      </c>
      <c r="AG690" t="str">
        <f t="shared" si="10"/>
        <v>Round 4 2022 (REER) PV-Spain-2022</v>
      </c>
    </row>
    <row r="691" spans="1:33" x14ac:dyDescent="0.35">
      <c r="A691" t="s">
        <v>1159</v>
      </c>
      <c r="B691" t="s">
        <v>75</v>
      </c>
      <c r="C691" t="s">
        <v>1138</v>
      </c>
      <c r="D691" t="s">
        <v>172</v>
      </c>
      <c r="E691" t="s">
        <v>32</v>
      </c>
      <c r="G691" t="s">
        <v>78</v>
      </c>
      <c r="H691" t="s">
        <v>79</v>
      </c>
      <c r="I691" t="s">
        <v>127</v>
      </c>
      <c r="J691">
        <v>12</v>
      </c>
      <c r="K691">
        <v>0</v>
      </c>
      <c r="L691" t="s">
        <v>174</v>
      </c>
      <c r="M691" t="s">
        <v>82</v>
      </c>
      <c r="N691" s="6"/>
      <c r="O691" s="6">
        <v>42.78</v>
      </c>
      <c r="P691" s="6">
        <v>44.97</v>
      </c>
      <c r="Q691" s="6"/>
      <c r="R691" s="6"/>
      <c r="S691" s="6">
        <v>1500</v>
      </c>
      <c r="U691" t="s">
        <v>88</v>
      </c>
      <c r="V691" t="s">
        <v>80</v>
      </c>
      <c r="W691" s="6"/>
      <c r="X691" s="6">
        <v>45.5</v>
      </c>
      <c r="Y691" s="6">
        <v>45.5</v>
      </c>
      <c r="Z691" s="3">
        <v>1</v>
      </c>
      <c r="AA691" s="3">
        <v>0.03</v>
      </c>
      <c r="AB691">
        <v>2022</v>
      </c>
      <c r="AC691">
        <v>2020</v>
      </c>
      <c r="AD691" s="4">
        <v>44887</v>
      </c>
      <c r="AF691">
        <v>44.96531427</v>
      </c>
      <c r="AG691" t="str">
        <f t="shared" si="10"/>
        <v>Round 4 2022 (REER) Wind-Spain-2022</v>
      </c>
    </row>
    <row r="692" spans="1:33" x14ac:dyDescent="0.35">
      <c r="A692" t="s">
        <v>1182</v>
      </c>
      <c r="B692" t="s">
        <v>75</v>
      </c>
      <c r="C692" t="s">
        <v>1183</v>
      </c>
      <c r="D692" t="s">
        <v>172</v>
      </c>
      <c r="E692" t="s">
        <v>188</v>
      </c>
      <c r="G692" t="s">
        <v>78</v>
      </c>
      <c r="H692" t="s">
        <v>177</v>
      </c>
      <c r="I692" t="s">
        <v>127</v>
      </c>
      <c r="J692">
        <v>15</v>
      </c>
      <c r="K692">
        <v>0</v>
      </c>
      <c r="L692" t="s">
        <v>1184</v>
      </c>
      <c r="M692" t="s">
        <v>104</v>
      </c>
      <c r="N692" s="6"/>
      <c r="O692" s="6">
        <v>119.89</v>
      </c>
      <c r="P692" s="6">
        <v>183.21</v>
      </c>
      <c r="Q692" s="6"/>
      <c r="R692" s="6"/>
      <c r="S692" s="6"/>
      <c r="U692" t="s">
        <v>796</v>
      </c>
      <c r="V692" t="s">
        <v>80</v>
      </c>
      <c r="W692" s="6">
        <v>0</v>
      </c>
      <c r="X692" s="6">
        <v>36</v>
      </c>
      <c r="Y692" s="6">
        <v>36</v>
      </c>
      <c r="Z692" s="3">
        <v>1</v>
      </c>
      <c r="AA692" t="e">
        <v>#N/A</v>
      </c>
      <c r="AB692">
        <v>2015</v>
      </c>
      <c r="AE692" s="4">
        <v>43190</v>
      </c>
      <c r="AF692">
        <v>183.2059902</v>
      </c>
      <c r="AG692" t="str">
        <f t="shared" si="10"/>
        <v>Advanced Conversion Technologies Contracts for Difference 1 2017/18 delivery-United Kingdom-2015</v>
      </c>
    </row>
    <row r="693" spans="1:33" x14ac:dyDescent="0.35">
      <c r="A693" t="s">
        <v>1185</v>
      </c>
      <c r="B693" t="s">
        <v>75</v>
      </c>
      <c r="C693" t="s">
        <v>1183</v>
      </c>
      <c r="D693" t="s">
        <v>172</v>
      </c>
      <c r="E693" t="s">
        <v>188</v>
      </c>
      <c r="G693" t="s">
        <v>78</v>
      </c>
      <c r="H693" t="s">
        <v>177</v>
      </c>
      <c r="I693" t="s">
        <v>127</v>
      </c>
      <c r="J693">
        <v>15</v>
      </c>
      <c r="K693">
        <v>0</v>
      </c>
      <c r="L693" t="s">
        <v>1184</v>
      </c>
      <c r="M693" t="s">
        <v>104</v>
      </c>
      <c r="N693" s="6"/>
      <c r="O693" s="6">
        <v>114.39</v>
      </c>
      <c r="P693" s="6">
        <v>174.8</v>
      </c>
      <c r="Q693" s="6"/>
      <c r="R693" s="6"/>
      <c r="S693" s="6"/>
      <c r="U693" t="s">
        <v>796</v>
      </c>
      <c r="V693" t="s">
        <v>80</v>
      </c>
      <c r="W693" s="6">
        <v>0</v>
      </c>
      <c r="X693" s="6">
        <v>26</v>
      </c>
      <c r="Y693" s="6">
        <v>26</v>
      </c>
      <c r="Z693" s="3">
        <v>1</v>
      </c>
      <c r="AA693" t="e">
        <v>#N/A</v>
      </c>
      <c r="AB693">
        <v>2015</v>
      </c>
      <c r="AE693" s="4">
        <v>43555</v>
      </c>
      <c r="AF693">
        <v>174.80134469999999</v>
      </c>
      <c r="AG693" t="str">
        <f t="shared" si="10"/>
        <v>Advanced Conversion Technologies Contracts for Difference 1 2018/19 delivery-United Kingdom-2015</v>
      </c>
    </row>
    <row r="694" spans="1:33" x14ac:dyDescent="0.35">
      <c r="A694" t="s">
        <v>1186</v>
      </c>
      <c r="B694" t="s">
        <v>75</v>
      </c>
      <c r="C694" t="s">
        <v>1183</v>
      </c>
      <c r="D694" t="s">
        <v>172</v>
      </c>
      <c r="E694" t="s">
        <v>188</v>
      </c>
      <c r="G694" t="s">
        <v>78</v>
      </c>
      <c r="H694" t="s">
        <v>177</v>
      </c>
      <c r="I694" t="s">
        <v>127</v>
      </c>
      <c r="J694">
        <v>15</v>
      </c>
      <c r="K694">
        <v>0</v>
      </c>
      <c r="L694" t="s">
        <v>1184</v>
      </c>
      <c r="M694" t="s">
        <v>104</v>
      </c>
      <c r="N694" s="6"/>
      <c r="O694" s="6">
        <v>80</v>
      </c>
      <c r="P694" s="6">
        <v>122.25</v>
      </c>
      <c r="Q694" s="6"/>
      <c r="R694" s="6"/>
      <c r="S694" s="6"/>
      <c r="U694" t="s">
        <v>796</v>
      </c>
      <c r="V694" t="s">
        <v>80</v>
      </c>
      <c r="W694" s="6">
        <v>0</v>
      </c>
      <c r="X694" s="6">
        <v>94.75</v>
      </c>
      <c r="Y694" s="6">
        <v>94.75</v>
      </c>
      <c r="Z694" s="3">
        <v>1</v>
      </c>
      <c r="AA694" t="e">
        <v>#N/A</v>
      </c>
      <c r="AB694">
        <v>2015</v>
      </c>
      <c r="AE694" s="4">
        <v>43555</v>
      </c>
      <c r="AF694">
        <v>122.24938880000001</v>
      </c>
      <c r="AG694" t="str">
        <f t="shared" si="10"/>
        <v>Energy from waste Contracts for Difference 1 2018/19 delivery-United Kingdom-2015</v>
      </c>
    </row>
    <row r="695" spans="1:33" x14ac:dyDescent="0.35">
      <c r="A695" t="s">
        <v>1187</v>
      </c>
      <c r="B695" t="s">
        <v>75</v>
      </c>
      <c r="C695" t="s">
        <v>1183</v>
      </c>
      <c r="D695" t="s">
        <v>172</v>
      </c>
      <c r="E695" t="s">
        <v>31</v>
      </c>
      <c r="G695" t="s">
        <v>78</v>
      </c>
      <c r="H695" t="s">
        <v>177</v>
      </c>
      <c r="I695" t="s">
        <v>127</v>
      </c>
      <c r="J695">
        <v>15</v>
      </c>
      <c r="K695">
        <v>0</v>
      </c>
      <c r="L695" t="s">
        <v>1184</v>
      </c>
      <c r="M695" t="s">
        <v>104</v>
      </c>
      <c r="N695" s="6"/>
      <c r="O695" s="6">
        <v>79.23</v>
      </c>
      <c r="P695" s="6">
        <v>121.07</v>
      </c>
      <c r="Q695" s="6"/>
      <c r="R695" s="6"/>
      <c r="S695" s="6"/>
      <c r="U695" t="s">
        <v>84</v>
      </c>
      <c r="V695" t="s">
        <v>80</v>
      </c>
      <c r="W695" s="6">
        <v>0</v>
      </c>
      <c r="X695" s="6">
        <v>38.67</v>
      </c>
      <c r="Y695" s="6">
        <v>38.67</v>
      </c>
      <c r="Z695" s="3">
        <v>1</v>
      </c>
      <c r="AA695" t="e">
        <v>#N/A</v>
      </c>
      <c r="AB695">
        <v>2015</v>
      </c>
      <c r="AE695" s="4">
        <v>42825</v>
      </c>
      <c r="AF695">
        <v>121.07273840000001</v>
      </c>
      <c r="AG695" t="str">
        <f t="shared" si="10"/>
        <v>Solar PV Contracts for Difference 1 2016/17 delivery-United Kingdom-2015</v>
      </c>
    </row>
    <row r="696" spans="1:33" x14ac:dyDescent="0.35">
      <c r="A696" t="s">
        <v>1188</v>
      </c>
      <c r="B696" t="s">
        <v>75</v>
      </c>
      <c r="C696" t="s">
        <v>1183</v>
      </c>
      <c r="D696" t="s">
        <v>172</v>
      </c>
      <c r="E696" t="s">
        <v>32</v>
      </c>
      <c r="G696" t="s">
        <v>78</v>
      </c>
      <c r="H696" t="s">
        <v>177</v>
      </c>
      <c r="I696" t="s">
        <v>127</v>
      </c>
      <c r="J696">
        <v>15</v>
      </c>
      <c r="K696">
        <v>0</v>
      </c>
      <c r="L696" t="s">
        <v>1184</v>
      </c>
      <c r="M696" t="s">
        <v>104</v>
      </c>
      <c r="N696" s="6"/>
      <c r="O696" s="6">
        <v>119.89</v>
      </c>
      <c r="P696" s="6">
        <v>183.21</v>
      </c>
      <c r="Q696" s="6"/>
      <c r="R696" s="6"/>
      <c r="S696" s="6"/>
      <c r="U696" t="s">
        <v>251</v>
      </c>
      <c r="V696" t="s">
        <v>80</v>
      </c>
      <c r="W696" s="6">
        <v>0</v>
      </c>
      <c r="X696" s="6">
        <v>714</v>
      </c>
      <c r="Y696" s="6">
        <v>714</v>
      </c>
      <c r="Z696" s="3">
        <v>1</v>
      </c>
      <c r="AA696" t="e">
        <v>#N/A</v>
      </c>
      <c r="AB696">
        <v>2015</v>
      </c>
      <c r="AE696" s="4">
        <v>43190</v>
      </c>
      <c r="AF696">
        <v>183.2059902</v>
      </c>
      <c r="AG696" t="str">
        <f t="shared" si="10"/>
        <v>Offshore Wind Contracts for Difference 1 2017/18 delivery-United Kingdom-2015</v>
      </c>
    </row>
    <row r="697" spans="1:33" x14ac:dyDescent="0.35">
      <c r="A697" t="s">
        <v>1189</v>
      </c>
      <c r="B697" t="s">
        <v>75</v>
      </c>
      <c r="C697" t="s">
        <v>1183</v>
      </c>
      <c r="D697" t="s">
        <v>172</v>
      </c>
      <c r="E697" t="s">
        <v>32</v>
      </c>
      <c r="G697" t="s">
        <v>78</v>
      </c>
      <c r="H697" t="s">
        <v>177</v>
      </c>
      <c r="I697" t="s">
        <v>127</v>
      </c>
      <c r="J697">
        <v>15</v>
      </c>
      <c r="K697">
        <v>0</v>
      </c>
      <c r="L697" t="s">
        <v>1184</v>
      </c>
      <c r="M697" t="s">
        <v>104</v>
      </c>
      <c r="N697" s="6"/>
      <c r="O697" s="6">
        <v>114.39</v>
      </c>
      <c r="P697" s="6">
        <v>174.8</v>
      </c>
      <c r="Q697" s="6"/>
      <c r="R697" s="6"/>
      <c r="S697" s="6"/>
      <c r="U697" t="s">
        <v>251</v>
      </c>
      <c r="V697" t="s">
        <v>80</v>
      </c>
      <c r="W697" s="6">
        <v>0</v>
      </c>
      <c r="X697" s="6">
        <v>448</v>
      </c>
      <c r="Y697" s="6">
        <v>448</v>
      </c>
      <c r="Z697" s="3">
        <v>1</v>
      </c>
      <c r="AA697" t="e">
        <v>#N/A</v>
      </c>
      <c r="AB697">
        <v>2015</v>
      </c>
      <c r="AE697" s="4">
        <v>43555</v>
      </c>
      <c r="AF697">
        <v>174.80134469999999</v>
      </c>
      <c r="AG697" t="str">
        <f t="shared" si="10"/>
        <v>Offshore Wind Contracts for Difference 1 2018/19 delivery-United Kingdom-2015</v>
      </c>
    </row>
    <row r="698" spans="1:33" x14ac:dyDescent="0.35">
      <c r="A698" t="s">
        <v>1190</v>
      </c>
      <c r="B698" t="s">
        <v>75</v>
      </c>
      <c r="C698" t="s">
        <v>1183</v>
      </c>
      <c r="D698" t="s">
        <v>172</v>
      </c>
      <c r="E698" t="s">
        <v>32</v>
      </c>
      <c r="G698" t="s">
        <v>78</v>
      </c>
      <c r="H698" t="s">
        <v>177</v>
      </c>
      <c r="I698" t="s">
        <v>127</v>
      </c>
      <c r="J698">
        <v>15</v>
      </c>
      <c r="K698">
        <v>0</v>
      </c>
      <c r="L698" t="s">
        <v>1184</v>
      </c>
      <c r="M698" t="s">
        <v>104</v>
      </c>
      <c r="N698" s="6"/>
      <c r="O698" s="6">
        <v>79.23</v>
      </c>
      <c r="P698" s="6">
        <v>121.07</v>
      </c>
      <c r="Q698" s="6"/>
      <c r="R698" s="6"/>
      <c r="S698" s="6"/>
      <c r="U698" t="s">
        <v>88</v>
      </c>
      <c r="V698" t="s">
        <v>80</v>
      </c>
      <c r="W698" s="6">
        <v>0</v>
      </c>
      <c r="X698" s="6">
        <v>45</v>
      </c>
      <c r="Y698" s="6">
        <v>45</v>
      </c>
      <c r="Z698" s="3">
        <v>1</v>
      </c>
      <c r="AA698" t="e">
        <v>#N/A</v>
      </c>
      <c r="AB698">
        <v>2015</v>
      </c>
      <c r="AE698" s="4">
        <v>42825</v>
      </c>
      <c r="AF698">
        <v>121.07273840000001</v>
      </c>
      <c r="AG698" t="str">
        <f t="shared" si="10"/>
        <v>Onshore Wind Contracts for Difference 1 2016/17 delivery-United Kingdom-2015</v>
      </c>
    </row>
    <row r="699" spans="1:33" x14ac:dyDescent="0.35">
      <c r="A699" t="s">
        <v>1191</v>
      </c>
      <c r="B699" t="s">
        <v>75</v>
      </c>
      <c r="C699" t="s">
        <v>1183</v>
      </c>
      <c r="D699" t="s">
        <v>172</v>
      </c>
      <c r="E699" t="s">
        <v>32</v>
      </c>
      <c r="G699" t="s">
        <v>78</v>
      </c>
      <c r="H699" t="s">
        <v>177</v>
      </c>
      <c r="I699" t="s">
        <v>127</v>
      </c>
      <c r="J699">
        <v>15</v>
      </c>
      <c r="K699">
        <v>0</v>
      </c>
      <c r="L699" t="s">
        <v>1184</v>
      </c>
      <c r="M699" t="s">
        <v>104</v>
      </c>
      <c r="N699" s="6"/>
      <c r="O699" s="6">
        <v>79.989999999999995</v>
      </c>
      <c r="P699" s="6">
        <v>122.23</v>
      </c>
      <c r="Q699" s="6"/>
      <c r="R699" s="6"/>
      <c r="S699" s="6"/>
      <c r="U699" t="s">
        <v>88</v>
      </c>
      <c r="V699" t="s">
        <v>80</v>
      </c>
      <c r="W699" s="6">
        <v>0</v>
      </c>
      <c r="X699" s="6">
        <v>77.5</v>
      </c>
      <c r="Y699" s="6">
        <v>77.5</v>
      </c>
      <c r="Z699" s="3">
        <v>1</v>
      </c>
      <c r="AA699" t="e">
        <v>#N/A</v>
      </c>
      <c r="AB699">
        <v>2015</v>
      </c>
      <c r="AE699" s="4">
        <v>43190</v>
      </c>
      <c r="AF699">
        <v>122.2341076</v>
      </c>
      <c r="AG699" t="str">
        <f t="shared" si="10"/>
        <v>Onshore Wind Contracts for Difference 1 2017/18 delivery-United Kingdom-2015</v>
      </c>
    </row>
    <row r="700" spans="1:33" x14ac:dyDescent="0.35">
      <c r="A700" t="s">
        <v>1192</v>
      </c>
      <c r="B700" t="s">
        <v>75</v>
      </c>
      <c r="C700" t="s">
        <v>1183</v>
      </c>
      <c r="D700" t="s">
        <v>172</v>
      </c>
      <c r="E700" t="s">
        <v>32</v>
      </c>
      <c r="G700" t="s">
        <v>78</v>
      </c>
      <c r="H700" t="s">
        <v>177</v>
      </c>
      <c r="I700" t="s">
        <v>127</v>
      </c>
      <c r="J700">
        <v>15</v>
      </c>
      <c r="K700">
        <v>0</v>
      </c>
      <c r="L700" t="s">
        <v>1184</v>
      </c>
      <c r="M700" t="s">
        <v>104</v>
      </c>
      <c r="N700" s="6"/>
      <c r="O700" s="6">
        <v>82.5</v>
      </c>
      <c r="P700" s="6">
        <v>126.07</v>
      </c>
      <c r="Q700" s="6"/>
      <c r="R700" s="6"/>
      <c r="S700" s="6"/>
      <c r="U700" t="s">
        <v>88</v>
      </c>
      <c r="V700" t="s">
        <v>80</v>
      </c>
      <c r="W700" s="6">
        <v>0</v>
      </c>
      <c r="X700" s="6">
        <v>626.04999999999995</v>
      </c>
      <c r="Y700" s="6">
        <v>626.04999999999995</v>
      </c>
      <c r="Z700" s="3">
        <v>1</v>
      </c>
      <c r="AA700" t="e">
        <v>#N/A</v>
      </c>
      <c r="AB700">
        <v>2015</v>
      </c>
      <c r="AE700" s="4">
        <v>43555</v>
      </c>
      <c r="AF700">
        <v>126.0696822</v>
      </c>
      <c r="AG700" t="str">
        <f t="shared" si="10"/>
        <v>Onshore Wind Contracts for Difference 1 2018/19 delivery-United Kingdom-2015</v>
      </c>
    </row>
    <row r="701" spans="1:33" x14ac:dyDescent="0.35">
      <c r="A701" t="s">
        <v>1193</v>
      </c>
      <c r="B701" t="s">
        <v>75</v>
      </c>
      <c r="C701" t="s">
        <v>1183</v>
      </c>
      <c r="D701" t="s">
        <v>172</v>
      </c>
      <c r="E701" t="s">
        <v>188</v>
      </c>
      <c r="G701" t="s">
        <v>78</v>
      </c>
      <c r="H701" t="s">
        <v>177</v>
      </c>
      <c r="I701" t="s">
        <v>127</v>
      </c>
      <c r="J701">
        <v>15</v>
      </c>
      <c r="K701">
        <v>0</v>
      </c>
      <c r="L701" t="s">
        <v>1184</v>
      </c>
      <c r="M701" t="s">
        <v>104</v>
      </c>
      <c r="N701" s="6"/>
      <c r="O701" s="6">
        <v>41.61</v>
      </c>
      <c r="P701" s="6">
        <v>63.58</v>
      </c>
      <c r="Q701" s="6"/>
      <c r="R701" s="6"/>
      <c r="S701" s="6"/>
      <c r="U701" t="s">
        <v>796</v>
      </c>
      <c r="V701" t="s">
        <v>80</v>
      </c>
      <c r="W701" s="6">
        <v>0</v>
      </c>
      <c r="X701" s="6">
        <v>6.1</v>
      </c>
      <c r="Y701" s="6">
        <v>6.1</v>
      </c>
      <c r="Z701" s="3">
        <v>1</v>
      </c>
      <c r="AA701" t="e">
        <v>#N/A</v>
      </c>
      <c r="AB701">
        <v>2015</v>
      </c>
      <c r="AE701" s="4">
        <v>46022</v>
      </c>
      <c r="AF701">
        <v>63.584963330000001</v>
      </c>
      <c r="AG701" t="str">
        <f t="shared" si="10"/>
        <v>Advanced Conversion Technologies Contracts for Difference 3 2024/25 delivery-United Kingdom-2015</v>
      </c>
    </row>
    <row r="702" spans="1:33" x14ac:dyDescent="0.35">
      <c r="A702" t="s">
        <v>1194</v>
      </c>
      <c r="B702" t="s">
        <v>75</v>
      </c>
      <c r="C702" t="s">
        <v>1183</v>
      </c>
      <c r="D702" t="s">
        <v>172</v>
      </c>
      <c r="E702" t="s">
        <v>31</v>
      </c>
      <c r="G702" t="s">
        <v>78</v>
      </c>
      <c r="H702" t="s">
        <v>177</v>
      </c>
      <c r="I702" t="s">
        <v>127</v>
      </c>
      <c r="J702">
        <v>15</v>
      </c>
      <c r="K702">
        <v>0</v>
      </c>
      <c r="L702" t="s">
        <v>1184</v>
      </c>
      <c r="M702" t="s">
        <v>104</v>
      </c>
      <c r="N702" s="6"/>
      <c r="O702" s="6">
        <v>50</v>
      </c>
      <c r="P702" s="6">
        <v>64.39</v>
      </c>
      <c r="Q702" s="6"/>
      <c r="R702" s="6"/>
      <c r="S702" s="6"/>
      <c r="U702" t="s">
        <v>84</v>
      </c>
      <c r="V702" t="s">
        <v>80</v>
      </c>
      <c r="W702" s="6">
        <v>0</v>
      </c>
      <c r="X702" s="6">
        <v>32.880000000000003</v>
      </c>
      <c r="Y702" s="6">
        <v>32.880000000000003</v>
      </c>
      <c r="Z702" s="3">
        <v>1</v>
      </c>
      <c r="AA702" t="e">
        <v>#N/A</v>
      </c>
      <c r="AB702">
        <v>2017</v>
      </c>
      <c r="AE702" s="4">
        <v>42460</v>
      </c>
      <c r="AF702">
        <v>64.391500320000006</v>
      </c>
      <c r="AG702" t="str">
        <f t="shared" si="10"/>
        <v>Solar PV Contracts for Difference 1 2015/16 delivery-United Kingdom-2017</v>
      </c>
    </row>
    <row r="703" spans="1:33" x14ac:dyDescent="0.35">
      <c r="A703" t="s">
        <v>1195</v>
      </c>
      <c r="B703" t="s">
        <v>75</v>
      </c>
      <c r="C703" t="s">
        <v>1183</v>
      </c>
      <c r="D703" t="s">
        <v>172</v>
      </c>
      <c r="E703" t="s">
        <v>188</v>
      </c>
      <c r="G703" t="s">
        <v>78</v>
      </c>
      <c r="H703" t="s">
        <v>177</v>
      </c>
      <c r="I703" t="s">
        <v>127</v>
      </c>
      <c r="J703">
        <v>15</v>
      </c>
      <c r="K703">
        <v>0</v>
      </c>
      <c r="L703" t="s">
        <v>1184</v>
      </c>
      <c r="M703" t="s">
        <v>104</v>
      </c>
      <c r="N703" s="6"/>
      <c r="O703" s="6">
        <v>74.75</v>
      </c>
      <c r="P703" s="6">
        <v>96.27</v>
      </c>
      <c r="Q703" s="6"/>
      <c r="R703" s="6"/>
      <c r="S703" s="6"/>
      <c r="U703" t="s">
        <v>796</v>
      </c>
      <c r="V703" t="s">
        <v>80</v>
      </c>
      <c r="W703" s="6">
        <v>0</v>
      </c>
      <c r="X703" s="6">
        <v>32.159999999999997</v>
      </c>
      <c r="Y703" s="6">
        <v>32.159999999999997</v>
      </c>
      <c r="Z703" s="3">
        <v>1</v>
      </c>
      <c r="AA703" t="e">
        <v>#N/A</v>
      </c>
      <c r="AB703">
        <v>2017</v>
      </c>
      <c r="AE703" s="4">
        <v>44907</v>
      </c>
      <c r="AF703">
        <v>96.265292979999998</v>
      </c>
      <c r="AG703" t="str">
        <f t="shared" si="10"/>
        <v>Advanced Conversion Technologies Contracts for Difference 2 2021/22 delivery-United Kingdom-2017</v>
      </c>
    </row>
    <row r="704" spans="1:33" x14ac:dyDescent="0.35">
      <c r="A704" t="s">
        <v>1196</v>
      </c>
      <c r="B704" t="s">
        <v>75</v>
      </c>
      <c r="C704" t="s">
        <v>1183</v>
      </c>
      <c r="D704" t="s">
        <v>172</v>
      </c>
      <c r="E704" t="s">
        <v>188</v>
      </c>
      <c r="G704" t="s">
        <v>78</v>
      </c>
      <c r="H704" t="s">
        <v>177</v>
      </c>
      <c r="I704" t="s">
        <v>127</v>
      </c>
      <c r="J704">
        <v>15</v>
      </c>
      <c r="K704">
        <v>0</v>
      </c>
      <c r="L704" t="s">
        <v>1184</v>
      </c>
      <c r="M704" t="s">
        <v>104</v>
      </c>
      <c r="N704" s="6"/>
      <c r="O704" s="6">
        <v>74.75</v>
      </c>
      <c r="P704" s="6">
        <v>96.27</v>
      </c>
      <c r="Q704" s="6"/>
      <c r="R704" s="6"/>
      <c r="S704" s="6"/>
      <c r="U704" t="s">
        <v>796</v>
      </c>
      <c r="V704" t="s">
        <v>80</v>
      </c>
      <c r="W704" s="6">
        <v>0</v>
      </c>
      <c r="X704" s="6">
        <v>86</v>
      </c>
      <c r="Y704" s="6">
        <v>86</v>
      </c>
      <c r="Z704" s="3">
        <v>1</v>
      </c>
      <c r="AA704" t="e">
        <v>#N/A</v>
      </c>
      <c r="AB704">
        <v>2017</v>
      </c>
      <c r="AE704" s="4">
        <v>44907</v>
      </c>
      <c r="AF704">
        <v>96.265292979999998</v>
      </c>
      <c r="AG704" t="str">
        <f t="shared" si="10"/>
        <v>Energy from waste Contracts for Difference 2 2021/22 delivery-United Kingdom-2017</v>
      </c>
    </row>
    <row r="705" spans="1:33" x14ac:dyDescent="0.35">
      <c r="A705" t="s">
        <v>1197</v>
      </c>
      <c r="B705" t="s">
        <v>75</v>
      </c>
      <c r="C705" t="s">
        <v>1183</v>
      </c>
      <c r="D705" t="s">
        <v>172</v>
      </c>
      <c r="E705" t="s">
        <v>32</v>
      </c>
      <c r="G705" t="s">
        <v>78</v>
      </c>
      <c r="H705" t="s">
        <v>177</v>
      </c>
      <c r="I705" t="s">
        <v>127</v>
      </c>
      <c r="J705">
        <v>15</v>
      </c>
      <c r="K705">
        <v>0</v>
      </c>
      <c r="L705" t="s">
        <v>1184</v>
      </c>
      <c r="M705" t="s">
        <v>104</v>
      </c>
      <c r="N705" s="6"/>
      <c r="O705" s="6">
        <v>74.75</v>
      </c>
      <c r="P705" s="6">
        <v>96.27</v>
      </c>
      <c r="Q705" s="6"/>
      <c r="R705" s="6"/>
      <c r="S705" s="6"/>
      <c r="U705" t="s">
        <v>251</v>
      </c>
      <c r="V705" t="s">
        <v>80</v>
      </c>
      <c r="W705" s="6">
        <v>0</v>
      </c>
      <c r="X705" s="6">
        <v>860</v>
      </c>
      <c r="Y705" s="6">
        <v>860</v>
      </c>
      <c r="Z705" s="3">
        <v>1</v>
      </c>
      <c r="AA705" t="e">
        <v>#N/A</v>
      </c>
      <c r="AB705">
        <v>2017</v>
      </c>
      <c r="AE705" s="4">
        <v>44907</v>
      </c>
      <c r="AF705">
        <v>96.265292979999998</v>
      </c>
      <c r="AG705" t="str">
        <f t="shared" si="10"/>
        <v>Offshore Wind Contracts for Difference 2 2021/22 delivery-United Kingdom-2017</v>
      </c>
    </row>
    <row r="706" spans="1:33" x14ac:dyDescent="0.35">
      <c r="A706" t="s">
        <v>1198</v>
      </c>
      <c r="B706" t="s">
        <v>75</v>
      </c>
      <c r="C706" t="s">
        <v>1183</v>
      </c>
      <c r="D706" t="s">
        <v>172</v>
      </c>
      <c r="E706" t="s">
        <v>32</v>
      </c>
      <c r="G706" t="s">
        <v>78</v>
      </c>
      <c r="H706" t="s">
        <v>177</v>
      </c>
      <c r="I706" t="s">
        <v>127</v>
      </c>
      <c r="J706">
        <v>15</v>
      </c>
      <c r="K706">
        <v>0</v>
      </c>
      <c r="L706" t="s">
        <v>1184</v>
      </c>
      <c r="M706" t="s">
        <v>104</v>
      </c>
      <c r="N706" s="6"/>
      <c r="O706" s="6">
        <v>57.5</v>
      </c>
      <c r="P706" s="6">
        <v>74.05</v>
      </c>
      <c r="Q706" s="6"/>
      <c r="R706" s="6"/>
      <c r="S706" s="6"/>
      <c r="U706" t="s">
        <v>251</v>
      </c>
      <c r="V706" t="s">
        <v>80</v>
      </c>
      <c r="W706" s="6">
        <v>0</v>
      </c>
      <c r="X706" s="6">
        <v>2336</v>
      </c>
      <c r="Y706" s="6">
        <v>2336</v>
      </c>
      <c r="Z706" s="3">
        <v>1</v>
      </c>
      <c r="AA706" t="e">
        <v>#N/A</v>
      </c>
      <c r="AB706">
        <v>2017</v>
      </c>
      <c r="AE706" s="4">
        <v>45272</v>
      </c>
      <c r="AF706">
        <v>74.050225370000007</v>
      </c>
      <c r="AG706" t="str">
        <f t="shared" si="10"/>
        <v>Offshore Wind Contracts for Difference 2 2022/23 delivery-United Kingdom-2017</v>
      </c>
    </row>
    <row r="707" spans="1:33" x14ac:dyDescent="0.35">
      <c r="A707" t="s">
        <v>1199</v>
      </c>
      <c r="B707" t="s">
        <v>75</v>
      </c>
      <c r="C707" t="s">
        <v>1183</v>
      </c>
      <c r="D707" t="s">
        <v>172</v>
      </c>
      <c r="E707" t="s">
        <v>188</v>
      </c>
      <c r="G707" t="s">
        <v>78</v>
      </c>
      <c r="H707" t="s">
        <v>177</v>
      </c>
      <c r="I707" t="s">
        <v>127</v>
      </c>
      <c r="J707">
        <v>15</v>
      </c>
      <c r="K707">
        <v>0</v>
      </c>
      <c r="L707" t="s">
        <v>1184</v>
      </c>
      <c r="M707" t="s">
        <v>104</v>
      </c>
      <c r="N707" s="6"/>
      <c r="O707" s="6">
        <v>40</v>
      </c>
      <c r="P707" s="6">
        <v>51.04</v>
      </c>
      <c r="Q707" s="6"/>
      <c r="R707" s="6"/>
      <c r="S707" s="6"/>
      <c r="U707" t="s">
        <v>796</v>
      </c>
      <c r="V707" t="s">
        <v>153</v>
      </c>
      <c r="W707" s="6">
        <v>0</v>
      </c>
      <c r="X707" s="6">
        <v>32.159999999999997</v>
      </c>
      <c r="Y707" s="6">
        <v>32.159999999999997</v>
      </c>
      <c r="Z707" s="3">
        <v>1</v>
      </c>
      <c r="AA707" t="e">
        <v>#N/A</v>
      </c>
      <c r="AB707">
        <v>2019</v>
      </c>
      <c r="AE707" s="4">
        <v>45272</v>
      </c>
      <c r="AF707">
        <v>51.039938749999997</v>
      </c>
      <c r="AG707" t="str">
        <f t="shared" ref="AG707:AG770" si="11">A707&amp;"-"&amp;C707&amp;"-"&amp;AB707</f>
        <v>Advanced Conversion Technologies Contracts for Difference 2 2022/23 delivery-United Kingdom-2019</v>
      </c>
    </row>
    <row r="708" spans="1:33" x14ac:dyDescent="0.35">
      <c r="A708" t="s">
        <v>1200</v>
      </c>
      <c r="B708" t="s">
        <v>75</v>
      </c>
      <c r="C708" t="s">
        <v>1183</v>
      </c>
      <c r="D708" t="s">
        <v>172</v>
      </c>
      <c r="E708" t="s">
        <v>188</v>
      </c>
      <c r="G708" t="s">
        <v>78</v>
      </c>
      <c r="H708" t="s">
        <v>177</v>
      </c>
      <c r="I708" t="s">
        <v>127</v>
      </c>
      <c r="J708">
        <v>15</v>
      </c>
      <c r="K708">
        <v>0</v>
      </c>
      <c r="L708" t="s">
        <v>1184</v>
      </c>
      <c r="M708" t="s">
        <v>104</v>
      </c>
      <c r="N708" s="6"/>
      <c r="O708" s="6">
        <v>39.65</v>
      </c>
      <c r="P708" s="6">
        <v>50.59</v>
      </c>
      <c r="Q708" s="6"/>
      <c r="R708" s="6"/>
      <c r="S708" s="6"/>
      <c r="U708" t="s">
        <v>796</v>
      </c>
      <c r="V708" t="s">
        <v>112</v>
      </c>
      <c r="W708" s="6">
        <v>0</v>
      </c>
      <c r="X708" s="6">
        <v>27.5</v>
      </c>
      <c r="Y708" s="6">
        <v>27.5</v>
      </c>
      <c r="Z708" s="3">
        <v>1</v>
      </c>
      <c r="AA708" t="e">
        <v>#N/A</v>
      </c>
      <c r="AB708">
        <v>2019</v>
      </c>
      <c r="AE708" s="4">
        <v>45657</v>
      </c>
      <c r="AF708">
        <v>50.593339290000003</v>
      </c>
      <c r="AG708" t="str">
        <f t="shared" si="11"/>
        <v>Advanced Conversion Technologies Contracts for Difference 3 2023/24 delivery-United Kingdom-2019</v>
      </c>
    </row>
    <row r="709" spans="1:33" x14ac:dyDescent="0.35">
      <c r="A709" t="s">
        <v>1201</v>
      </c>
      <c r="B709" t="s">
        <v>75</v>
      </c>
      <c r="C709" t="s">
        <v>1183</v>
      </c>
      <c r="D709" t="s">
        <v>172</v>
      </c>
      <c r="E709" t="s">
        <v>32</v>
      </c>
      <c r="G709" t="s">
        <v>78</v>
      </c>
      <c r="H709" t="s">
        <v>177</v>
      </c>
      <c r="I709" t="s">
        <v>127</v>
      </c>
      <c r="J709">
        <v>15</v>
      </c>
      <c r="K709">
        <v>0</v>
      </c>
      <c r="L709" t="s">
        <v>1184</v>
      </c>
      <c r="M709" t="s">
        <v>104</v>
      </c>
      <c r="N709" s="6"/>
      <c r="O709" s="6">
        <v>39.65</v>
      </c>
      <c r="P709" s="6">
        <v>50.59</v>
      </c>
      <c r="Q709" s="6"/>
      <c r="R709" s="6"/>
      <c r="S709" s="6"/>
      <c r="U709" t="s">
        <v>251</v>
      </c>
      <c r="V709" t="s">
        <v>80</v>
      </c>
      <c r="W709" s="6">
        <v>0</v>
      </c>
      <c r="X709" s="6">
        <v>2612</v>
      </c>
      <c r="Y709" s="6">
        <v>2612</v>
      </c>
      <c r="Z709" s="3">
        <v>1</v>
      </c>
      <c r="AA709" t="e">
        <v>#N/A</v>
      </c>
      <c r="AB709">
        <v>2019</v>
      </c>
      <c r="AE709" s="4">
        <v>45657</v>
      </c>
      <c r="AF709">
        <v>50.593339290000003</v>
      </c>
      <c r="AG709" t="str">
        <f t="shared" si="11"/>
        <v>Offshore Wind Contracts for Difference 3 2023/24 delivery-United Kingdom-2019</v>
      </c>
    </row>
    <row r="710" spans="1:33" x14ac:dyDescent="0.35">
      <c r="A710" t="s">
        <v>1202</v>
      </c>
      <c r="B710" t="s">
        <v>75</v>
      </c>
      <c r="C710" t="s">
        <v>1183</v>
      </c>
      <c r="D710" t="s">
        <v>172</v>
      </c>
      <c r="E710" t="s">
        <v>32</v>
      </c>
      <c r="G710" t="s">
        <v>78</v>
      </c>
      <c r="H710" t="s">
        <v>177</v>
      </c>
      <c r="I710" t="s">
        <v>127</v>
      </c>
      <c r="J710">
        <v>15</v>
      </c>
      <c r="K710">
        <v>0</v>
      </c>
      <c r="L710" t="s">
        <v>1184</v>
      </c>
      <c r="M710" t="s">
        <v>104</v>
      </c>
      <c r="N710" s="6"/>
      <c r="O710" s="6">
        <v>41.61</v>
      </c>
      <c r="P710" s="6">
        <v>53.09</v>
      </c>
      <c r="Q710" s="6"/>
      <c r="R710" s="6"/>
      <c r="S710" s="6"/>
      <c r="U710" t="s">
        <v>251</v>
      </c>
      <c r="V710" t="s">
        <v>80</v>
      </c>
      <c r="W710" s="6">
        <v>0</v>
      </c>
      <c r="X710" s="6">
        <v>2854</v>
      </c>
      <c r="Y710" s="6">
        <v>2854</v>
      </c>
      <c r="Z710" s="3">
        <v>1</v>
      </c>
      <c r="AA710" t="e">
        <v>#N/A</v>
      </c>
      <c r="AB710">
        <v>2019</v>
      </c>
      <c r="AE710" s="4">
        <v>46022</v>
      </c>
      <c r="AF710">
        <v>53.094296290000003</v>
      </c>
      <c r="AG710" t="str">
        <f t="shared" si="11"/>
        <v>Offshore Wind Contracts for Difference 3 2024/25 delivery-United Kingdom-2019</v>
      </c>
    </row>
    <row r="711" spans="1:33" x14ac:dyDescent="0.35">
      <c r="A711" t="s">
        <v>1203</v>
      </c>
      <c r="B711" t="s">
        <v>75</v>
      </c>
      <c r="C711" t="s">
        <v>1183</v>
      </c>
      <c r="D711" t="s">
        <v>172</v>
      </c>
      <c r="E711" t="s">
        <v>32</v>
      </c>
      <c r="G711" t="s">
        <v>78</v>
      </c>
      <c r="H711" t="s">
        <v>177</v>
      </c>
      <c r="I711" t="s">
        <v>127</v>
      </c>
      <c r="J711">
        <v>15</v>
      </c>
      <c r="K711">
        <v>0</v>
      </c>
      <c r="L711" t="s">
        <v>1184</v>
      </c>
      <c r="M711" t="s">
        <v>104</v>
      </c>
      <c r="N711" s="6"/>
      <c r="O711" s="6">
        <v>39.65</v>
      </c>
      <c r="P711" s="6">
        <v>50.59</v>
      </c>
      <c r="Q711" s="6"/>
      <c r="R711" s="6"/>
      <c r="S711" s="6"/>
      <c r="U711" t="s">
        <v>88</v>
      </c>
      <c r="V711" t="s">
        <v>80</v>
      </c>
      <c r="W711" s="6">
        <v>0</v>
      </c>
      <c r="X711" s="6">
        <v>225.72</v>
      </c>
      <c r="Y711" s="6">
        <v>225.72</v>
      </c>
      <c r="Z711" s="3">
        <v>1</v>
      </c>
      <c r="AA711" t="e">
        <v>#N/A</v>
      </c>
      <c r="AB711">
        <v>2019</v>
      </c>
      <c r="AE711" s="4">
        <v>45657</v>
      </c>
      <c r="AF711">
        <v>50.593339290000003</v>
      </c>
      <c r="AG711" t="str">
        <f t="shared" si="11"/>
        <v>Onshore Wind Contracts for Difference 3 2023/24 delivery (remote island)-United Kingdom-2019</v>
      </c>
    </row>
    <row r="712" spans="1:33" x14ac:dyDescent="0.35">
      <c r="A712" t="s">
        <v>1204</v>
      </c>
      <c r="B712" t="s">
        <v>75</v>
      </c>
      <c r="C712" t="s">
        <v>1183</v>
      </c>
      <c r="D712" t="s">
        <v>172</v>
      </c>
      <c r="E712" t="s">
        <v>32</v>
      </c>
      <c r="G712" t="s">
        <v>78</v>
      </c>
      <c r="H712" t="s">
        <v>177</v>
      </c>
      <c r="I712" t="s">
        <v>127</v>
      </c>
      <c r="J712">
        <v>15</v>
      </c>
      <c r="K712">
        <v>0</v>
      </c>
      <c r="L712" t="s">
        <v>1184</v>
      </c>
      <c r="M712" t="s">
        <v>104</v>
      </c>
      <c r="N712" s="6"/>
      <c r="O712" s="6">
        <v>41.61</v>
      </c>
      <c r="P712" s="6">
        <v>53.09</v>
      </c>
      <c r="Q712" s="6"/>
      <c r="R712" s="6"/>
      <c r="S712" s="6"/>
      <c r="U712" t="s">
        <v>88</v>
      </c>
      <c r="V712" t="s">
        <v>80</v>
      </c>
      <c r="W712" s="6">
        <v>0</v>
      </c>
      <c r="X712" s="6">
        <v>49.5</v>
      </c>
      <c r="Y712" s="6">
        <v>49.5</v>
      </c>
      <c r="Z712" s="3">
        <v>1</v>
      </c>
      <c r="AA712" t="e">
        <v>#N/A</v>
      </c>
      <c r="AB712">
        <v>2019</v>
      </c>
      <c r="AE712" s="4">
        <v>46022</v>
      </c>
      <c r="AF712">
        <v>53.094296290000003</v>
      </c>
      <c r="AG712" t="str">
        <f t="shared" si="11"/>
        <v>Onshore Wind Contracts for Difference 3 2024/25 delivery (remote island)-United Kingdom-2019</v>
      </c>
    </row>
    <row r="713" spans="1:33" x14ac:dyDescent="0.35">
      <c r="A713" t="s">
        <v>1205</v>
      </c>
      <c r="B713" t="s">
        <v>75</v>
      </c>
      <c r="C713" t="s">
        <v>1183</v>
      </c>
      <c r="D713" t="s">
        <v>172</v>
      </c>
      <c r="E713" t="s">
        <v>188</v>
      </c>
      <c r="G713" t="s">
        <v>78</v>
      </c>
      <c r="H713" t="s">
        <v>177</v>
      </c>
      <c r="I713" t="s">
        <v>127</v>
      </c>
      <c r="J713">
        <v>15</v>
      </c>
      <c r="K713">
        <v>0</v>
      </c>
      <c r="L713" t="s">
        <v>1184</v>
      </c>
      <c r="M713" t="s">
        <v>104</v>
      </c>
      <c r="N713" s="6"/>
      <c r="O713" s="6">
        <v>45.99</v>
      </c>
      <c r="P713" s="6">
        <v>56.66</v>
      </c>
      <c r="Q713" s="6"/>
      <c r="R713" s="6"/>
      <c r="S713" s="6"/>
      <c r="U713" t="s">
        <v>796</v>
      </c>
      <c r="V713" t="s">
        <v>112</v>
      </c>
      <c r="W713" s="6"/>
      <c r="X713" s="6">
        <v>30</v>
      </c>
      <c r="Y713" s="6">
        <v>30</v>
      </c>
      <c r="Z713" s="3">
        <v>1</v>
      </c>
      <c r="AA713" t="e">
        <v>#N/A</v>
      </c>
      <c r="AB713">
        <v>2022</v>
      </c>
      <c r="AC713">
        <v>2020</v>
      </c>
      <c r="AF713">
        <v>56.658864110000003</v>
      </c>
      <c r="AG713" t="str">
        <f t="shared" si="11"/>
        <v>Energy from waste Contracts for Difference 4 2024/25 delivery-United Kingdom-2022</v>
      </c>
    </row>
    <row r="714" spans="1:33" x14ac:dyDescent="0.35">
      <c r="A714" t="s">
        <v>1206</v>
      </c>
      <c r="B714" t="s">
        <v>75</v>
      </c>
      <c r="C714" t="s">
        <v>1183</v>
      </c>
      <c r="D714" t="s">
        <v>172</v>
      </c>
      <c r="E714" t="s">
        <v>101</v>
      </c>
      <c r="G714" t="s">
        <v>78</v>
      </c>
      <c r="H714" t="s">
        <v>177</v>
      </c>
      <c r="I714" t="s">
        <v>127</v>
      </c>
      <c r="J714">
        <v>15</v>
      </c>
      <c r="K714">
        <v>0</v>
      </c>
      <c r="L714" t="s">
        <v>1184</v>
      </c>
      <c r="M714" t="s">
        <v>104</v>
      </c>
      <c r="N714" s="6"/>
      <c r="O714" s="6">
        <v>178.54</v>
      </c>
      <c r="P714" s="6">
        <v>219.96</v>
      </c>
      <c r="Q714" s="6"/>
      <c r="R714" s="6"/>
      <c r="S714" s="6"/>
      <c r="U714" t="s">
        <v>1207</v>
      </c>
      <c r="V714" t="s">
        <v>112</v>
      </c>
      <c r="W714" s="6"/>
      <c r="X714" s="6">
        <v>5.62</v>
      </c>
      <c r="Y714" s="6">
        <v>5.62</v>
      </c>
      <c r="Z714" s="3">
        <v>1</v>
      </c>
      <c r="AA714" t="e">
        <v>#N/A</v>
      </c>
      <c r="AB714">
        <v>2022</v>
      </c>
      <c r="AC714">
        <v>2020</v>
      </c>
      <c r="AF714">
        <v>219.95811259999999</v>
      </c>
      <c r="AG714" t="str">
        <f t="shared" si="11"/>
        <v>Tidal Stream Contracts for Difference 4 2025/26 delivery-United Kingdom-2022</v>
      </c>
    </row>
    <row r="715" spans="1:33" x14ac:dyDescent="0.35">
      <c r="A715" t="s">
        <v>1208</v>
      </c>
      <c r="B715" t="s">
        <v>75</v>
      </c>
      <c r="C715" t="s">
        <v>1183</v>
      </c>
      <c r="D715" t="s">
        <v>172</v>
      </c>
      <c r="E715" t="s">
        <v>101</v>
      </c>
      <c r="G715" t="s">
        <v>78</v>
      </c>
      <c r="H715" t="s">
        <v>177</v>
      </c>
      <c r="I715" t="s">
        <v>127</v>
      </c>
      <c r="J715">
        <v>15</v>
      </c>
      <c r="K715">
        <v>0</v>
      </c>
      <c r="L715" t="s">
        <v>1184</v>
      </c>
      <c r="M715" t="s">
        <v>104</v>
      </c>
      <c r="N715" s="6"/>
      <c r="O715" s="6">
        <v>178.54</v>
      </c>
      <c r="P715" s="6">
        <v>219.96</v>
      </c>
      <c r="Q715" s="6"/>
      <c r="R715" s="6"/>
      <c r="S715" s="6"/>
      <c r="U715" t="s">
        <v>1207</v>
      </c>
      <c r="V715" t="s">
        <v>112</v>
      </c>
      <c r="W715" s="6"/>
      <c r="X715" s="6">
        <v>35.200000000000003</v>
      </c>
      <c r="Y715" s="6">
        <v>35.200000000000003</v>
      </c>
      <c r="Z715" s="3">
        <v>1</v>
      </c>
      <c r="AA715" t="e">
        <v>#N/A</v>
      </c>
      <c r="AB715">
        <v>2022</v>
      </c>
      <c r="AC715">
        <v>2020</v>
      </c>
      <c r="AF715">
        <v>219.95811259999999</v>
      </c>
      <c r="AG715" t="str">
        <f t="shared" si="11"/>
        <v>Tidal Stream Contracts for Difference 4 2026/27 delivery-United Kingdom-2022</v>
      </c>
    </row>
    <row r="716" spans="1:33" x14ac:dyDescent="0.35">
      <c r="A716" t="s">
        <v>1209</v>
      </c>
      <c r="B716" t="s">
        <v>75</v>
      </c>
      <c r="C716" t="s">
        <v>1183</v>
      </c>
      <c r="D716" t="s">
        <v>172</v>
      </c>
      <c r="E716" t="s">
        <v>31</v>
      </c>
      <c r="G716" t="s">
        <v>78</v>
      </c>
      <c r="H716" t="s">
        <v>177</v>
      </c>
      <c r="I716" t="s">
        <v>127</v>
      </c>
      <c r="J716">
        <v>15</v>
      </c>
      <c r="K716">
        <v>0</v>
      </c>
      <c r="L716" t="s">
        <v>1184</v>
      </c>
      <c r="M716" t="s">
        <v>104</v>
      </c>
      <c r="N716" s="6"/>
      <c r="O716" s="6">
        <v>45.99</v>
      </c>
      <c r="P716" s="6">
        <v>56.66</v>
      </c>
      <c r="Q716" s="6"/>
      <c r="R716" s="6"/>
      <c r="S716" s="6"/>
      <c r="U716" t="s">
        <v>84</v>
      </c>
      <c r="V716" t="s">
        <v>112</v>
      </c>
      <c r="W716" s="6"/>
      <c r="X716" s="6">
        <v>251.38</v>
      </c>
      <c r="Y716" s="6">
        <v>251.38</v>
      </c>
      <c r="Z716" s="3">
        <v>1</v>
      </c>
      <c r="AA716" t="e">
        <v>#N/A</v>
      </c>
      <c r="AB716">
        <v>2022</v>
      </c>
      <c r="AC716">
        <v>2020</v>
      </c>
      <c r="AF716">
        <v>56.658864110000003</v>
      </c>
      <c r="AG716" t="str">
        <f t="shared" si="11"/>
        <v>Solar PV Contracts for Difference 4 2023/24 delivery-United Kingdom-2022</v>
      </c>
    </row>
    <row r="717" spans="1:33" x14ac:dyDescent="0.35">
      <c r="A717" t="s">
        <v>1210</v>
      </c>
      <c r="B717" t="s">
        <v>75</v>
      </c>
      <c r="C717" t="s">
        <v>1183</v>
      </c>
      <c r="D717" t="s">
        <v>172</v>
      </c>
      <c r="E717" t="s">
        <v>31</v>
      </c>
      <c r="G717" t="s">
        <v>78</v>
      </c>
      <c r="H717" t="s">
        <v>177</v>
      </c>
      <c r="I717" t="s">
        <v>127</v>
      </c>
      <c r="J717">
        <v>15</v>
      </c>
      <c r="K717">
        <v>0</v>
      </c>
      <c r="L717" t="s">
        <v>1184</v>
      </c>
      <c r="M717" t="s">
        <v>104</v>
      </c>
      <c r="N717" s="6"/>
      <c r="O717" s="6">
        <v>45.99</v>
      </c>
      <c r="P717" s="6">
        <v>56.66</v>
      </c>
      <c r="Q717" s="6"/>
      <c r="R717" s="6"/>
      <c r="S717" s="6"/>
      <c r="U717" t="s">
        <v>84</v>
      </c>
      <c r="V717" t="s">
        <v>112</v>
      </c>
      <c r="W717" s="6"/>
      <c r="X717" s="6">
        <v>1958.03</v>
      </c>
      <c r="Y717" s="6">
        <v>1958.03</v>
      </c>
      <c r="Z717" s="3">
        <v>1</v>
      </c>
      <c r="AA717" t="e">
        <v>#N/A</v>
      </c>
      <c r="AB717">
        <v>2022</v>
      </c>
      <c r="AC717">
        <v>2020</v>
      </c>
      <c r="AF717">
        <v>56.658864110000003</v>
      </c>
      <c r="AG717" t="str">
        <f t="shared" si="11"/>
        <v>Solar PV Contracts for Difference 4 2024/25 delivery-United Kingdom-2022</v>
      </c>
    </row>
    <row r="718" spans="1:33" x14ac:dyDescent="0.35">
      <c r="A718" t="s">
        <v>1211</v>
      </c>
      <c r="B718" t="s">
        <v>75</v>
      </c>
      <c r="C718" t="s">
        <v>1183</v>
      </c>
      <c r="D718" t="s">
        <v>172</v>
      </c>
      <c r="E718" t="s">
        <v>32</v>
      </c>
      <c r="G718" t="s">
        <v>78</v>
      </c>
      <c r="H718" t="s">
        <v>177</v>
      </c>
      <c r="I718" t="s">
        <v>127</v>
      </c>
      <c r="J718">
        <v>15</v>
      </c>
      <c r="K718">
        <v>0</v>
      </c>
      <c r="L718" t="s">
        <v>1184</v>
      </c>
      <c r="M718" t="s">
        <v>104</v>
      </c>
      <c r="N718" s="6"/>
      <c r="O718" s="6">
        <v>87.3</v>
      </c>
      <c r="P718" s="6">
        <v>107.55</v>
      </c>
      <c r="Q718" s="6"/>
      <c r="R718" s="6">
        <v>0</v>
      </c>
      <c r="S718" s="6"/>
      <c r="U718" t="s">
        <v>251</v>
      </c>
      <c r="V718" t="s">
        <v>112</v>
      </c>
      <c r="W718" s="6"/>
      <c r="X718" s="6">
        <v>32</v>
      </c>
      <c r="Y718" s="6">
        <v>32</v>
      </c>
      <c r="Z718" s="3">
        <v>1</v>
      </c>
      <c r="AA718" t="e">
        <v>#N/A</v>
      </c>
      <c r="AB718">
        <v>2022</v>
      </c>
      <c r="AC718">
        <v>2020</v>
      </c>
      <c r="AD718" s="4">
        <v>44317</v>
      </c>
      <c r="AF718">
        <v>107.5520513</v>
      </c>
      <c r="AG718" t="str">
        <f t="shared" si="11"/>
        <v>Floating Offshore Wind Contracts for Difference 4 2026/27 delivery-United Kingdom-2022</v>
      </c>
    </row>
    <row r="719" spans="1:33" x14ac:dyDescent="0.35">
      <c r="A719" t="s">
        <v>1212</v>
      </c>
      <c r="B719" t="s">
        <v>75</v>
      </c>
      <c r="C719" t="s">
        <v>1183</v>
      </c>
      <c r="D719" t="s">
        <v>172</v>
      </c>
      <c r="E719" t="s">
        <v>32</v>
      </c>
      <c r="G719" t="s">
        <v>78</v>
      </c>
      <c r="H719" t="s">
        <v>177</v>
      </c>
      <c r="I719" t="s">
        <v>127</v>
      </c>
      <c r="J719">
        <v>15</v>
      </c>
      <c r="K719">
        <v>0</v>
      </c>
      <c r="L719" t="s">
        <v>1184</v>
      </c>
      <c r="M719" t="s">
        <v>104</v>
      </c>
      <c r="N719" s="6"/>
      <c r="O719" s="6">
        <v>37.35</v>
      </c>
      <c r="P719" s="6">
        <v>46.01</v>
      </c>
      <c r="Q719" s="6"/>
      <c r="R719" s="6"/>
      <c r="S719" s="6"/>
      <c r="U719" t="s">
        <v>251</v>
      </c>
      <c r="V719" t="s">
        <v>112</v>
      </c>
      <c r="W719" s="6"/>
      <c r="X719" s="6">
        <v>6994.34</v>
      </c>
      <c r="Y719" s="6">
        <v>6994.34</v>
      </c>
      <c r="Z719" s="3">
        <v>1</v>
      </c>
      <c r="AA719" t="e">
        <v>#N/A</v>
      </c>
      <c r="AB719">
        <v>2022</v>
      </c>
      <c r="AC719">
        <v>2020</v>
      </c>
      <c r="AF719">
        <v>46.014537390000001</v>
      </c>
      <c r="AG719" t="str">
        <f t="shared" si="11"/>
        <v>Offshore Wind Contracts for Difference 4 2026/27 delivery-United Kingdom-2022</v>
      </c>
    </row>
    <row r="720" spans="1:33" x14ac:dyDescent="0.35">
      <c r="A720" t="s">
        <v>1213</v>
      </c>
      <c r="B720" t="s">
        <v>75</v>
      </c>
      <c r="C720" t="s">
        <v>1183</v>
      </c>
      <c r="D720" t="s">
        <v>172</v>
      </c>
      <c r="E720" t="s">
        <v>32</v>
      </c>
      <c r="G720" t="s">
        <v>78</v>
      </c>
      <c r="H720" t="s">
        <v>177</v>
      </c>
      <c r="I720" t="s">
        <v>127</v>
      </c>
      <c r="J720">
        <v>15</v>
      </c>
      <c r="K720">
        <v>0</v>
      </c>
      <c r="L720" t="s">
        <v>1184</v>
      </c>
      <c r="M720" t="s">
        <v>104</v>
      </c>
      <c r="N720" s="6"/>
      <c r="O720" s="6">
        <v>42.47</v>
      </c>
      <c r="P720" s="6">
        <v>52.32</v>
      </c>
      <c r="Q720" s="6"/>
      <c r="R720" s="6"/>
      <c r="S720" s="6"/>
      <c r="U720" t="s">
        <v>88</v>
      </c>
      <c r="V720" t="s">
        <v>112</v>
      </c>
      <c r="W720" s="6"/>
      <c r="X720" s="6">
        <v>887.96</v>
      </c>
      <c r="Y720" s="6">
        <v>887.96</v>
      </c>
      <c r="Z720" s="3">
        <v>1</v>
      </c>
      <c r="AA720" t="e">
        <v>#N/A</v>
      </c>
      <c r="AB720">
        <v>2022</v>
      </c>
      <c r="AC720">
        <v>2020</v>
      </c>
      <c r="AF720">
        <v>52.322286560000002</v>
      </c>
      <c r="AG720" t="str">
        <f t="shared" si="11"/>
        <v>Onshore Wind Contracts for Difference 4 2023/24 delivery-United Kingdom-2022</v>
      </c>
    </row>
    <row r="721" spans="1:33" x14ac:dyDescent="0.35">
      <c r="A721" t="s">
        <v>1214</v>
      </c>
      <c r="B721" t="s">
        <v>75</v>
      </c>
      <c r="C721" t="s">
        <v>1183</v>
      </c>
      <c r="D721" t="s">
        <v>172</v>
      </c>
      <c r="E721" t="s">
        <v>32</v>
      </c>
      <c r="G721" t="s">
        <v>78</v>
      </c>
      <c r="H721" t="s">
        <v>177</v>
      </c>
      <c r="I721" t="s">
        <v>127</v>
      </c>
      <c r="J721">
        <v>15</v>
      </c>
      <c r="K721">
        <v>0</v>
      </c>
      <c r="L721" t="s">
        <v>1184</v>
      </c>
      <c r="M721" t="s">
        <v>104</v>
      </c>
      <c r="N721" s="6"/>
      <c r="O721" s="6">
        <v>46.39</v>
      </c>
      <c r="P721" s="6">
        <v>57.15</v>
      </c>
      <c r="Q721" s="6"/>
      <c r="R721" s="6"/>
      <c r="S721" s="6"/>
      <c r="U721" t="s">
        <v>88</v>
      </c>
      <c r="V721" t="s">
        <v>112</v>
      </c>
      <c r="W721" s="6"/>
      <c r="X721" s="6">
        <v>597.6</v>
      </c>
      <c r="Y721" s="6">
        <v>597.6</v>
      </c>
      <c r="Z721" s="3">
        <v>1</v>
      </c>
      <c r="AA721" t="e">
        <v>#N/A</v>
      </c>
      <c r="AB721">
        <v>2022</v>
      </c>
      <c r="AC721">
        <v>2020</v>
      </c>
      <c r="AF721">
        <v>57.151657020000002</v>
      </c>
      <c r="AG721" t="str">
        <f t="shared" si="11"/>
        <v>Onshore Wind Contracts for Difference 4 2026/27 delivery (remote island)-United Kingdom-2022</v>
      </c>
    </row>
    <row r="722" spans="1:33" x14ac:dyDescent="0.35">
      <c r="A722" t="s">
        <v>1215</v>
      </c>
      <c r="B722" t="s">
        <v>75</v>
      </c>
      <c r="C722" t="s">
        <v>1183</v>
      </c>
      <c r="D722" t="s">
        <v>172</v>
      </c>
      <c r="E722" t="s">
        <v>32</v>
      </c>
      <c r="G722" t="s">
        <v>78</v>
      </c>
      <c r="H722" t="s">
        <v>177</v>
      </c>
      <c r="I722" t="s">
        <v>127</v>
      </c>
      <c r="J722">
        <v>15</v>
      </c>
      <c r="K722">
        <v>0</v>
      </c>
      <c r="L722" t="s">
        <v>1184</v>
      </c>
      <c r="M722" t="s">
        <v>104</v>
      </c>
      <c r="N722" s="6" t="s">
        <v>1216</v>
      </c>
      <c r="O722" s="6"/>
      <c r="P722" s="6"/>
      <c r="Q722" s="6"/>
      <c r="R722" s="6"/>
      <c r="S722" s="6"/>
      <c r="U722" t="s">
        <v>251</v>
      </c>
      <c r="V722" t="s">
        <v>153</v>
      </c>
      <c r="W722" s="6"/>
      <c r="X722" s="6">
        <v>0</v>
      </c>
      <c r="Y722" s="6">
        <v>0</v>
      </c>
      <c r="AB722">
        <v>2023</v>
      </c>
      <c r="AC722">
        <v>2022</v>
      </c>
      <c r="AD722" s="4">
        <v>45015</v>
      </c>
      <c r="AE722" s="4">
        <v>46843</v>
      </c>
      <c r="AG722" t="str">
        <f t="shared" si="11"/>
        <v>Offshore Wind Contracts for Difference 5 2027/28 delivery-United Kingdom-2023</v>
      </c>
    </row>
    <row r="723" spans="1:33" x14ac:dyDescent="0.35">
      <c r="A723" t="s">
        <v>1217</v>
      </c>
      <c r="B723" t="s">
        <v>75</v>
      </c>
      <c r="C723" t="s">
        <v>1183</v>
      </c>
      <c r="D723" t="s">
        <v>172</v>
      </c>
      <c r="E723" t="s">
        <v>32</v>
      </c>
      <c r="G723" t="s">
        <v>78</v>
      </c>
      <c r="H723" t="s">
        <v>177</v>
      </c>
      <c r="I723" t="s">
        <v>127</v>
      </c>
      <c r="J723">
        <v>15</v>
      </c>
      <c r="K723">
        <v>0</v>
      </c>
      <c r="L723" t="s">
        <v>1184</v>
      </c>
      <c r="M723" t="s">
        <v>104</v>
      </c>
      <c r="N723" s="6" t="s">
        <v>1216</v>
      </c>
      <c r="O723" s="6"/>
      <c r="P723" s="6"/>
      <c r="Q723" s="6"/>
      <c r="R723" s="6"/>
      <c r="S723" s="6"/>
      <c r="U723" t="s">
        <v>251</v>
      </c>
      <c r="V723" t="s">
        <v>153</v>
      </c>
      <c r="W723" s="6"/>
      <c r="X723" s="6">
        <v>0</v>
      </c>
      <c r="Y723" s="6">
        <v>0</v>
      </c>
      <c r="AB723">
        <v>2023</v>
      </c>
      <c r="AC723">
        <v>2022</v>
      </c>
      <c r="AD723" s="4">
        <v>45015</v>
      </c>
      <c r="AE723" s="4">
        <v>47208</v>
      </c>
      <c r="AG723" t="str">
        <f t="shared" si="11"/>
        <v>Offshore Wind Contracts for Difference 5 2028/29 delivery-United Kingdom-2023</v>
      </c>
    </row>
    <row r="724" spans="1:33" x14ac:dyDescent="0.35">
      <c r="A724" t="s">
        <v>1218</v>
      </c>
      <c r="B724" t="s">
        <v>75</v>
      </c>
      <c r="C724" t="s">
        <v>1183</v>
      </c>
      <c r="D724" t="s">
        <v>172</v>
      </c>
      <c r="E724" t="s">
        <v>32</v>
      </c>
      <c r="G724" t="s">
        <v>78</v>
      </c>
      <c r="H724" t="s">
        <v>177</v>
      </c>
      <c r="I724" t="s">
        <v>127</v>
      </c>
      <c r="J724">
        <v>15</v>
      </c>
      <c r="K724">
        <v>0</v>
      </c>
      <c r="L724" t="s">
        <v>1184</v>
      </c>
      <c r="M724" t="s">
        <v>104</v>
      </c>
      <c r="N724" s="6" t="s">
        <v>1216</v>
      </c>
      <c r="O724" s="6"/>
      <c r="P724" s="6"/>
      <c r="Q724" s="6"/>
      <c r="R724" s="6"/>
      <c r="S724" s="6"/>
      <c r="U724" t="s">
        <v>251</v>
      </c>
      <c r="V724" t="s">
        <v>153</v>
      </c>
      <c r="W724" s="6"/>
      <c r="X724" s="6">
        <v>0</v>
      </c>
      <c r="Y724" s="6">
        <v>0</v>
      </c>
      <c r="AB724">
        <v>2023</v>
      </c>
      <c r="AC724">
        <v>2022</v>
      </c>
      <c r="AD724" s="4">
        <v>45015</v>
      </c>
      <c r="AE724" s="4">
        <v>47573</v>
      </c>
      <c r="AG724" t="str">
        <f t="shared" si="11"/>
        <v>Offshore Wind Contracts for Difference 5 2029/30 delivery-United Kingdom-2023</v>
      </c>
    </row>
    <row r="725" spans="1:33" x14ac:dyDescent="0.35">
      <c r="A725" t="s">
        <v>1219</v>
      </c>
      <c r="B725" t="s">
        <v>75</v>
      </c>
      <c r="C725" t="s">
        <v>1183</v>
      </c>
      <c r="D725" t="s">
        <v>172</v>
      </c>
      <c r="E725" t="s">
        <v>32</v>
      </c>
      <c r="G725" t="s">
        <v>78</v>
      </c>
      <c r="H725" t="s">
        <v>177</v>
      </c>
      <c r="I725" t="s">
        <v>127</v>
      </c>
      <c r="J725">
        <v>15</v>
      </c>
      <c r="K725">
        <v>0</v>
      </c>
      <c r="L725" t="s">
        <v>1184</v>
      </c>
      <c r="M725" t="s">
        <v>104</v>
      </c>
      <c r="N725" s="6"/>
      <c r="O725" s="6">
        <v>52.29</v>
      </c>
      <c r="P725" s="6">
        <v>65.010000000000005</v>
      </c>
      <c r="Q725" s="6"/>
      <c r="R725" s="6"/>
      <c r="S725" s="6"/>
      <c r="U725" t="s">
        <v>88</v>
      </c>
      <c r="V725" t="s">
        <v>112</v>
      </c>
      <c r="W725" s="6"/>
      <c r="X725" s="6">
        <v>224</v>
      </c>
      <c r="Y725" s="6"/>
      <c r="Z725" s="3">
        <v>0</v>
      </c>
      <c r="AA725" t="e">
        <v>#N/A</v>
      </c>
      <c r="AB725">
        <v>2023</v>
      </c>
      <c r="AE725" s="4">
        <v>46843</v>
      </c>
      <c r="AF725">
        <v>65.013054830000002</v>
      </c>
      <c r="AG725" t="str">
        <f t="shared" si="11"/>
        <v>Onshore Wind Contracts for Difference 5 2027/28 delivery (remote island)-United Kingdom-2023</v>
      </c>
    </row>
    <row r="726" spans="1:33" x14ac:dyDescent="0.35">
      <c r="A726" t="s">
        <v>1220</v>
      </c>
      <c r="B726" t="s">
        <v>75</v>
      </c>
      <c r="C726" t="s">
        <v>1183</v>
      </c>
      <c r="D726" t="s">
        <v>172</v>
      </c>
      <c r="E726" t="s">
        <v>32</v>
      </c>
      <c r="G726" t="s">
        <v>78</v>
      </c>
      <c r="H726" t="s">
        <v>177</v>
      </c>
      <c r="I726" t="s">
        <v>127</v>
      </c>
      <c r="J726">
        <v>15</v>
      </c>
      <c r="K726">
        <v>0</v>
      </c>
      <c r="L726" t="s">
        <v>1184</v>
      </c>
      <c r="M726" t="s">
        <v>104</v>
      </c>
      <c r="N726" s="6"/>
      <c r="O726" s="6">
        <v>52.29</v>
      </c>
      <c r="P726" s="6">
        <v>65.010000000000005</v>
      </c>
      <c r="Q726" s="6"/>
      <c r="R726" s="6"/>
      <c r="S726" s="6"/>
      <c r="U726" t="s">
        <v>88</v>
      </c>
      <c r="V726" t="s">
        <v>112</v>
      </c>
      <c r="W726" s="6"/>
      <c r="X726" s="6">
        <v>31</v>
      </c>
      <c r="Y726" s="6"/>
      <c r="Z726" s="3">
        <v>0</v>
      </c>
      <c r="AA726" t="e">
        <v>#N/A</v>
      </c>
      <c r="AB726">
        <v>2023</v>
      </c>
      <c r="AE726" s="4">
        <v>46112</v>
      </c>
      <c r="AF726">
        <v>65.013054830000002</v>
      </c>
      <c r="AG726" t="str">
        <f t="shared" si="11"/>
        <v>Onshore Wind Contracts for Difference 5 2025/26 delivery-United Kingdom-2023</v>
      </c>
    </row>
    <row r="727" spans="1:33" x14ac:dyDescent="0.35">
      <c r="A727" t="s">
        <v>1221</v>
      </c>
      <c r="B727" t="s">
        <v>75</v>
      </c>
      <c r="C727" t="s">
        <v>1183</v>
      </c>
      <c r="D727" t="s">
        <v>172</v>
      </c>
      <c r="E727" t="s">
        <v>32</v>
      </c>
      <c r="G727" t="s">
        <v>78</v>
      </c>
      <c r="H727" t="s">
        <v>177</v>
      </c>
      <c r="I727" t="s">
        <v>127</v>
      </c>
      <c r="J727">
        <v>15</v>
      </c>
      <c r="K727">
        <v>0</v>
      </c>
      <c r="L727" t="s">
        <v>1184</v>
      </c>
      <c r="M727" t="s">
        <v>104</v>
      </c>
      <c r="N727" s="6"/>
      <c r="O727" s="6">
        <v>52.29</v>
      </c>
      <c r="P727" s="6">
        <v>65.010000000000005</v>
      </c>
      <c r="Q727" s="6"/>
      <c r="R727" s="6"/>
      <c r="S727" s="6"/>
      <c r="U727" t="s">
        <v>88</v>
      </c>
      <c r="V727" t="s">
        <v>112</v>
      </c>
      <c r="W727" s="6"/>
      <c r="X727" s="6">
        <v>204</v>
      </c>
      <c r="Y727" s="6"/>
      <c r="Z727" s="3">
        <v>0</v>
      </c>
      <c r="AA727" t="e">
        <v>#N/A</v>
      </c>
      <c r="AB727">
        <v>2023</v>
      </c>
      <c r="AE727" s="4">
        <v>46477</v>
      </c>
      <c r="AF727">
        <v>65.013054830000002</v>
      </c>
      <c r="AG727" t="str">
        <f t="shared" si="11"/>
        <v>Onshore Wind Contracts for Difference 5 2026/27 delivery-United Kingdom-2023</v>
      </c>
    </row>
    <row r="728" spans="1:33" x14ac:dyDescent="0.35">
      <c r="A728" t="s">
        <v>1222</v>
      </c>
      <c r="B728" t="s">
        <v>75</v>
      </c>
      <c r="C728" t="s">
        <v>1183</v>
      </c>
      <c r="D728" t="s">
        <v>172</v>
      </c>
      <c r="E728" t="s">
        <v>32</v>
      </c>
      <c r="G728" t="s">
        <v>78</v>
      </c>
      <c r="H728" t="s">
        <v>177</v>
      </c>
      <c r="I728" t="s">
        <v>127</v>
      </c>
      <c r="J728">
        <v>15</v>
      </c>
      <c r="K728">
        <v>0</v>
      </c>
      <c r="L728" t="s">
        <v>1184</v>
      </c>
      <c r="M728" t="s">
        <v>104</v>
      </c>
      <c r="N728" s="6"/>
      <c r="O728" s="6">
        <v>52.29</v>
      </c>
      <c r="P728" s="6">
        <v>65.010000000000005</v>
      </c>
      <c r="Q728" s="6"/>
      <c r="R728" s="6"/>
      <c r="S728" s="6"/>
      <c r="U728" t="s">
        <v>88</v>
      </c>
      <c r="V728" t="s">
        <v>112</v>
      </c>
      <c r="W728" s="6"/>
      <c r="X728" s="6">
        <v>1245</v>
      </c>
      <c r="Y728" s="6"/>
      <c r="Z728" s="3">
        <v>0</v>
      </c>
      <c r="AA728" t="e">
        <v>#N/A</v>
      </c>
      <c r="AB728">
        <v>2023</v>
      </c>
      <c r="AE728" s="4">
        <v>46843</v>
      </c>
      <c r="AF728">
        <v>65.013054830000002</v>
      </c>
      <c r="AG728" t="str">
        <f t="shared" si="11"/>
        <v>Onshore Wind Contracts for Difference 5 2027/28 delivery-United Kingdom-2023</v>
      </c>
    </row>
    <row r="729" spans="1:33" x14ac:dyDescent="0.35">
      <c r="A729" t="s">
        <v>1223</v>
      </c>
      <c r="B729" t="s">
        <v>75</v>
      </c>
      <c r="C729" t="s">
        <v>1183</v>
      </c>
      <c r="D729" t="s">
        <v>172</v>
      </c>
      <c r="E729" t="s">
        <v>31</v>
      </c>
      <c r="G729" t="s">
        <v>78</v>
      </c>
      <c r="H729" t="s">
        <v>177</v>
      </c>
      <c r="I729" t="s">
        <v>127</v>
      </c>
      <c r="J729">
        <v>15</v>
      </c>
      <c r="K729">
        <v>0</v>
      </c>
      <c r="L729" t="s">
        <v>1184</v>
      </c>
      <c r="M729" t="s">
        <v>104</v>
      </c>
      <c r="N729" s="6"/>
      <c r="O729" s="6">
        <v>47</v>
      </c>
      <c r="P729" s="6">
        <v>58.44</v>
      </c>
      <c r="Q729" s="6"/>
      <c r="R729" s="6"/>
      <c r="S729" s="6"/>
      <c r="U729" t="s">
        <v>84</v>
      </c>
      <c r="V729" t="s">
        <v>112</v>
      </c>
      <c r="W729" s="6"/>
      <c r="X729" s="6">
        <v>394</v>
      </c>
      <c r="Y729" s="6">
        <v>394</v>
      </c>
      <c r="Z729" s="3">
        <v>1</v>
      </c>
      <c r="AA729" t="e">
        <v>#N/A</v>
      </c>
      <c r="AB729">
        <v>2023</v>
      </c>
      <c r="AC729">
        <v>2022</v>
      </c>
      <c r="AD729" s="4">
        <v>45015</v>
      </c>
      <c r="AE729" s="4">
        <v>46112</v>
      </c>
      <c r="AF729">
        <v>58.435907</v>
      </c>
      <c r="AG729" t="str">
        <f t="shared" si="11"/>
        <v>Solar PV Contracts for Difference 5 2025/26 delivery-United Kingdom-2023</v>
      </c>
    </row>
    <row r="730" spans="1:33" x14ac:dyDescent="0.35">
      <c r="A730" t="s">
        <v>1224</v>
      </c>
      <c r="B730" t="s">
        <v>75</v>
      </c>
      <c r="C730" t="s">
        <v>1183</v>
      </c>
      <c r="D730" t="s">
        <v>172</v>
      </c>
      <c r="E730" t="s">
        <v>31</v>
      </c>
      <c r="G730" t="s">
        <v>78</v>
      </c>
      <c r="H730" t="s">
        <v>177</v>
      </c>
      <c r="I730" t="s">
        <v>127</v>
      </c>
      <c r="J730">
        <v>15</v>
      </c>
      <c r="K730">
        <v>0</v>
      </c>
      <c r="L730" t="s">
        <v>1184</v>
      </c>
      <c r="M730" t="s">
        <v>104</v>
      </c>
      <c r="N730" s="6"/>
      <c r="O730" s="6">
        <v>47</v>
      </c>
      <c r="P730" s="6">
        <v>58.44</v>
      </c>
      <c r="Q730" s="6"/>
      <c r="R730" s="6"/>
      <c r="S730" s="6"/>
      <c r="U730" t="s">
        <v>84</v>
      </c>
      <c r="V730" t="s">
        <v>112</v>
      </c>
      <c r="W730" s="6"/>
      <c r="X730" s="6">
        <v>151</v>
      </c>
      <c r="Y730" s="6">
        <v>151</v>
      </c>
      <c r="Z730" s="3">
        <v>1</v>
      </c>
      <c r="AA730" t="e">
        <v>#N/A</v>
      </c>
      <c r="AB730">
        <v>2023</v>
      </c>
      <c r="AC730">
        <v>2022</v>
      </c>
      <c r="AD730" s="4">
        <v>45015</v>
      </c>
      <c r="AE730" s="4">
        <v>46477</v>
      </c>
      <c r="AF730">
        <v>58.435907</v>
      </c>
      <c r="AG730" t="str">
        <f t="shared" si="11"/>
        <v>Solar PV Contracts for Difference 5 2026/27 delivery-United Kingdom-2023</v>
      </c>
    </row>
    <row r="731" spans="1:33" x14ac:dyDescent="0.35">
      <c r="A731" t="s">
        <v>1225</v>
      </c>
      <c r="B731" t="s">
        <v>75</v>
      </c>
      <c r="C731" t="s">
        <v>1183</v>
      </c>
      <c r="D731" t="s">
        <v>172</v>
      </c>
      <c r="E731" t="s">
        <v>31</v>
      </c>
      <c r="G731" t="s">
        <v>78</v>
      </c>
      <c r="H731" t="s">
        <v>177</v>
      </c>
      <c r="I731" t="s">
        <v>127</v>
      </c>
      <c r="J731">
        <v>15</v>
      </c>
      <c r="K731">
        <v>0</v>
      </c>
      <c r="L731" t="s">
        <v>1184</v>
      </c>
      <c r="M731" t="s">
        <v>104</v>
      </c>
      <c r="N731" s="6"/>
      <c r="O731" s="6">
        <v>47</v>
      </c>
      <c r="P731" s="6">
        <v>58.44</v>
      </c>
      <c r="Q731" s="6"/>
      <c r="R731" s="6"/>
      <c r="S731" s="6"/>
      <c r="U731" t="s">
        <v>84</v>
      </c>
      <c r="V731" t="s">
        <v>112</v>
      </c>
      <c r="W731" s="6"/>
      <c r="X731" s="6">
        <v>1383</v>
      </c>
      <c r="Y731" s="6">
        <v>1383</v>
      </c>
      <c r="Z731" s="3">
        <v>1</v>
      </c>
      <c r="AA731" t="e">
        <v>#N/A</v>
      </c>
      <c r="AB731">
        <v>2023</v>
      </c>
      <c r="AC731">
        <v>2022</v>
      </c>
      <c r="AD731" s="4">
        <v>45015</v>
      </c>
      <c r="AE731" s="4">
        <v>46843</v>
      </c>
      <c r="AF731">
        <v>58.435907</v>
      </c>
      <c r="AG731" t="str">
        <f t="shared" si="11"/>
        <v>Solar PV Contracts for Difference 5 2027/28 delivery-United Kingdom-2023</v>
      </c>
    </row>
    <row r="732" spans="1:33" x14ac:dyDescent="0.35">
      <c r="A732" t="s">
        <v>1226</v>
      </c>
      <c r="B732" t="s">
        <v>75</v>
      </c>
      <c r="C732" t="s">
        <v>1183</v>
      </c>
      <c r="D732" t="s">
        <v>172</v>
      </c>
      <c r="E732" t="s">
        <v>101</v>
      </c>
      <c r="G732" t="s">
        <v>78</v>
      </c>
      <c r="H732" t="s">
        <v>177</v>
      </c>
      <c r="I732" t="s">
        <v>127</v>
      </c>
      <c r="J732">
        <v>15</v>
      </c>
      <c r="K732">
        <v>0</v>
      </c>
      <c r="L732" t="s">
        <v>1184</v>
      </c>
      <c r="M732" t="s">
        <v>104</v>
      </c>
      <c r="N732" s="6"/>
      <c r="O732" s="6">
        <v>198</v>
      </c>
      <c r="P732" s="6">
        <v>246.18</v>
      </c>
      <c r="Q732" s="6"/>
      <c r="R732" s="6"/>
      <c r="S732" s="6"/>
      <c r="U732" t="s">
        <v>1207</v>
      </c>
      <c r="V732" t="s">
        <v>112</v>
      </c>
      <c r="W732" s="6"/>
      <c r="X732" s="6">
        <v>5</v>
      </c>
      <c r="Y732" s="6">
        <v>5</v>
      </c>
      <c r="Z732" s="3">
        <v>1</v>
      </c>
      <c r="AA732" t="e">
        <v>#N/A</v>
      </c>
      <c r="AB732">
        <v>2023</v>
      </c>
      <c r="AC732">
        <v>2022</v>
      </c>
      <c r="AD732" s="4">
        <v>45015</v>
      </c>
      <c r="AE732" s="4">
        <v>46477</v>
      </c>
      <c r="AF732">
        <v>246.1767997</v>
      </c>
      <c r="AG732" t="str">
        <f t="shared" si="11"/>
        <v>Tidal Stream Contracts for Difference 5 2026/27 delivery-United Kingdom-2023</v>
      </c>
    </row>
    <row r="733" spans="1:33" x14ac:dyDescent="0.35">
      <c r="A733" t="s">
        <v>1227</v>
      </c>
      <c r="B733" t="s">
        <v>75</v>
      </c>
      <c r="C733" t="s">
        <v>1183</v>
      </c>
      <c r="D733" t="s">
        <v>172</v>
      </c>
      <c r="E733" t="s">
        <v>101</v>
      </c>
      <c r="G733" t="s">
        <v>78</v>
      </c>
      <c r="H733" t="s">
        <v>177</v>
      </c>
      <c r="I733" t="s">
        <v>127</v>
      </c>
      <c r="J733">
        <v>15</v>
      </c>
      <c r="K733">
        <v>0</v>
      </c>
      <c r="L733" t="s">
        <v>1184</v>
      </c>
      <c r="M733" t="s">
        <v>104</v>
      </c>
      <c r="N733" s="6"/>
      <c r="O733" s="6">
        <v>198</v>
      </c>
      <c r="P733" s="6">
        <v>246.18</v>
      </c>
      <c r="Q733" s="6"/>
      <c r="R733" s="6"/>
      <c r="S733" s="6"/>
      <c r="U733" t="s">
        <v>1207</v>
      </c>
      <c r="V733" t="s">
        <v>112</v>
      </c>
      <c r="W733" s="6"/>
      <c r="X733" s="6">
        <v>49</v>
      </c>
      <c r="Y733" s="6">
        <v>49</v>
      </c>
      <c r="Z733" s="3">
        <v>1</v>
      </c>
      <c r="AA733" t="e">
        <v>#N/A</v>
      </c>
      <c r="AB733">
        <v>2023</v>
      </c>
      <c r="AC733">
        <v>2022</v>
      </c>
      <c r="AD733" s="4">
        <v>45015</v>
      </c>
      <c r="AE733" s="4">
        <v>46843</v>
      </c>
      <c r="AF733">
        <v>246.1767997</v>
      </c>
      <c r="AG733" t="str">
        <f t="shared" si="11"/>
        <v>Tidal Stream Contracts for Difference 5 2027/28 delivery-United Kingdom-2023</v>
      </c>
    </row>
    <row r="734" spans="1:33" x14ac:dyDescent="0.35">
      <c r="A734" t="s">
        <v>1228</v>
      </c>
      <c r="B734" t="s">
        <v>75</v>
      </c>
      <c r="C734" t="s">
        <v>1183</v>
      </c>
      <c r="D734" t="s">
        <v>172</v>
      </c>
      <c r="E734" t="s">
        <v>101</v>
      </c>
      <c r="G734" t="s">
        <v>78</v>
      </c>
      <c r="H734" t="s">
        <v>177</v>
      </c>
      <c r="I734" t="s">
        <v>127</v>
      </c>
      <c r="J734">
        <v>15</v>
      </c>
      <c r="K734">
        <v>0</v>
      </c>
      <c r="L734" t="s">
        <v>1184</v>
      </c>
      <c r="M734" t="s">
        <v>104</v>
      </c>
      <c r="N734" s="6"/>
      <c r="O734" s="6">
        <v>119</v>
      </c>
      <c r="P734" s="6">
        <v>147.94999999999999</v>
      </c>
      <c r="Q734" s="6"/>
      <c r="R734" s="6"/>
      <c r="S734" s="6"/>
      <c r="U734" t="s">
        <v>265</v>
      </c>
      <c r="V734" t="s">
        <v>112</v>
      </c>
      <c r="W734" s="6"/>
      <c r="X734" s="6">
        <v>7</v>
      </c>
      <c r="Y734" s="6">
        <v>7</v>
      </c>
      <c r="Z734" s="3">
        <v>1</v>
      </c>
      <c r="AA734" t="e">
        <v>#N/A</v>
      </c>
      <c r="AB734">
        <v>2023</v>
      </c>
      <c r="AC734">
        <v>2022</v>
      </c>
      <c r="AD734" s="4">
        <v>45015</v>
      </c>
      <c r="AE734" s="4">
        <v>46477</v>
      </c>
      <c r="AF734">
        <v>147.95474329999999</v>
      </c>
      <c r="AG734" t="str">
        <f t="shared" si="11"/>
        <v>Geothermal Contracts for Difference 5 2026/27 delivery-United Kingdom-2023</v>
      </c>
    </row>
    <row r="735" spans="1:33" x14ac:dyDescent="0.35">
      <c r="A735" t="s">
        <v>1229</v>
      </c>
      <c r="B735" t="s">
        <v>75</v>
      </c>
      <c r="C735" t="s">
        <v>1183</v>
      </c>
      <c r="D735" t="s">
        <v>172</v>
      </c>
      <c r="E735" t="s">
        <v>101</v>
      </c>
      <c r="G735" t="s">
        <v>78</v>
      </c>
      <c r="H735" t="s">
        <v>177</v>
      </c>
      <c r="I735" t="s">
        <v>127</v>
      </c>
      <c r="J735">
        <v>15</v>
      </c>
      <c r="K735">
        <v>0</v>
      </c>
      <c r="L735" t="s">
        <v>1184</v>
      </c>
      <c r="M735" t="s">
        <v>104</v>
      </c>
      <c r="N735" s="6"/>
      <c r="O735" s="6">
        <v>119</v>
      </c>
      <c r="P735" s="6">
        <v>147.94999999999999</v>
      </c>
      <c r="Q735" s="6"/>
      <c r="R735" s="6"/>
      <c r="S735" s="6"/>
      <c r="U735" t="s">
        <v>265</v>
      </c>
      <c r="V735" t="s">
        <v>112</v>
      </c>
      <c r="W735" s="6"/>
      <c r="X735" s="6">
        <v>5</v>
      </c>
      <c r="Y735" s="6">
        <v>5</v>
      </c>
      <c r="Z735" s="3">
        <v>1</v>
      </c>
      <c r="AA735" t="e">
        <v>#N/A</v>
      </c>
      <c r="AB735">
        <v>2023</v>
      </c>
      <c r="AC735">
        <v>2022</v>
      </c>
      <c r="AD735" s="4">
        <v>45015</v>
      </c>
      <c r="AE735" s="4">
        <v>46843</v>
      </c>
      <c r="AF735">
        <v>147.95474329999999</v>
      </c>
      <c r="AG735" t="str">
        <f t="shared" si="11"/>
        <v>Geothermal Contracts for Difference 5 2027/28 delivery-United Kingdom-2023</v>
      </c>
    </row>
    <row r="736" spans="1:33" x14ac:dyDescent="0.35">
      <c r="A736" t="s">
        <v>1230</v>
      </c>
      <c r="B736" t="s">
        <v>75</v>
      </c>
      <c r="C736" t="s">
        <v>1183</v>
      </c>
      <c r="D736" t="s">
        <v>172</v>
      </c>
      <c r="E736" t="s">
        <v>32</v>
      </c>
      <c r="G736" t="s">
        <v>78</v>
      </c>
      <c r="H736" t="s">
        <v>177</v>
      </c>
      <c r="I736" t="s">
        <v>127</v>
      </c>
      <c r="J736">
        <v>15</v>
      </c>
      <c r="K736">
        <v>0</v>
      </c>
      <c r="L736" t="s">
        <v>1184</v>
      </c>
      <c r="M736" t="s">
        <v>104</v>
      </c>
      <c r="N736" s="6"/>
      <c r="O736" s="6">
        <v>54.23</v>
      </c>
      <c r="P736" s="6">
        <v>69.290000000000006</v>
      </c>
      <c r="Q736" s="6"/>
      <c r="R736" s="6"/>
      <c r="S736" s="6"/>
      <c r="U736" t="s">
        <v>251</v>
      </c>
      <c r="V736" t="s">
        <v>153</v>
      </c>
      <c r="W736" s="6"/>
      <c r="X736" s="6">
        <v>1579</v>
      </c>
      <c r="Y736" s="6"/>
      <c r="Z736" t="e">
        <v>#N/A</v>
      </c>
      <c r="AA736" t="e">
        <v>#N/A</v>
      </c>
      <c r="AB736">
        <v>2024</v>
      </c>
      <c r="AC736">
        <v>2022</v>
      </c>
      <c r="AD736" s="4">
        <v>45378</v>
      </c>
      <c r="AF736">
        <v>69.294658830000003</v>
      </c>
      <c r="AG736" t="str">
        <f t="shared" si="11"/>
        <v>Offshore Wind Contracts for Difference 6 2028/29 delivery-United Kingdom-2024</v>
      </c>
    </row>
    <row r="737" spans="1:33" x14ac:dyDescent="0.35">
      <c r="A737" t="s">
        <v>1231</v>
      </c>
      <c r="B737" t="s">
        <v>75</v>
      </c>
      <c r="C737" t="s">
        <v>1183</v>
      </c>
      <c r="D737" t="s">
        <v>172</v>
      </c>
      <c r="E737" t="s">
        <v>32</v>
      </c>
      <c r="G737" t="s">
        <v>78</v>
      </c>
      <c r="H737" t="s">
        <v>177</v>
      </c>
      <c r="I737" t="s">
        <v>127</v>
      </c>
      <c r="J737">
        <v>15</v>
      </c>
      <c r="K737">
        <v>0</v>
      </c>
      <c r="L737" t="s">
        <v>1184</v>
      </c>
      <c r="M737" t="s">
        <v>104</v>
      </c>
      <c r="N737" s="6"/>
      <c r="O737" s="6">
        <v>58.87</v>
      </c>
      <c r="P737" s="6">
        <v>75.22</v>
      </c>
      <c r="Q737" s="6"/>
      <c r="R737" s="6"/>
      <c r="S737" s="6"/>
      <c r="U737" t="s">
        <v>251</v>
      </c>
      <c r="V737" t="s">
        <v>153</v>
      </c>
      <c r="W737" s="6"/>
      <c r="X737" s="6">
        <v>3363</v>
      </c>
      <c r="Y737" s="6">
        <v>4942</v>
      </c>
      <c r="Z737" s="3">
        <v>1.47</v>
      </c>
      <c r="AA737" t="e">
        <v>#N/A</v>
      </c>
      <c r="AB737">
        <v>2024</v>
      </c>
      <c r="AC737">
        <v>2022</v>
      </c>
      <c r="AD737" s="4">
        <v>45378</v>
      </c>
      <c r="AE737" s="4">
        <v>47208</v>
      </c>
      <c r="AF737">
        <v>75.223613599999993</v>
      </c>
      <c r="AG737" t="str">
        <f t="shared" si="11"/>
        <v>Offshore Wind Contracts for Difference 6 2027/28 delivery-United Kingdom-2024</v>
      </c>
    </row>
    <row r="738" spans="1:33" x14ac:dyDescent="0.35">
      <c r="A738" t="s">
        <v>1232</v>
      </c>
      <c r="B738" t="s">
        <v>75</v>
      </c>
      <c r="C738" t="s">
        <v>1183</v>
      </c>
      <c r="D738" t="s">
        <v>172</v>
      </c>
      <c r="E738" t="s">
        <v>32</v>
      </c>
      <c r="G738" t="s">
        <v>78</v>
      </c>
      <c r="H738" t="s">
        <v>177</v>
      </c>
      <c r="I738" t="s">
        <v>127</v>
      </c>
      <c r="J738">
        <v>15</v>
      </c>
      <c r="K738">
        <v>0</v>
      </c>
      <c r="L738" t="s">
        <v>1184</v>
      </c>
      <c r="M738" t="s">
        <v>104</v>
      </c>
      <c r="N738" s="6"/>
      <c r="O738" s="6">
        <v>50.9</v>
      </c>
      <c r="P738" s="6">
        <v>65.040000000000006</v>
      </c>
      <c r="Q738" s="6"/>
      <c r="R738" s="6"/>
      <c r="S738" s="6"/>
      <c r="U738" t="s">
        <v>88</v>
      </c>
      <c r="V738" t="s">
        <v>112</v>
      </c>
      <c r="W738" s="6"/>
      <c r="X738" s="6">
        <v>273</v>
      </c>
      <c r="Y738" s="6">
        <v>273</v>
      </c>
      <c r="Z738" s="3">
        <v>1</v>
      </c>
      <c r="AA738" t="e">
        <v>#N/A</v>
      </c>
      <c r="AB738">
        <v>2024</v>
      </c>
      <c r="AC738">
        <v>2022</v>
      </c>
      <c r="AD738" s="4">
        <v>45378</v>
      </c>
      <c r="AF738">
        <v>65.039611550000004</v>
      </c>
      <c r="AG738" t="str">
        <f t="shared" si="11"/>
        <v>Onshore Wind Contracts for Difference 6 2026/27 delivery-United Kingdom-2024</v>
      </c>
    </row>
    <row r="739" spans="1:33" x14ac:dyDescent="0.35">
      <c r="A739" t="s">
        <v>1233</v>
      </c>
      <c r="B739" t="s">
        <v>75</v>
      </c>
      <c r="C739" t="s">
        <v>1183</v>
      </c>
      <c r="D739" t="s">
        <v>172</v>
      </c>
      <c r="E739" t="s">
        <v>32</v>
      </c>
      <c r="G739" t="s">
        <v>78</v>
      </c>
      <c r="H739" t="s">
        <v>177</v>
      </c>
      <c r="I739" t="s">
        <v>127</v>
      </c>
      <c r="J739">
        <v>15</v>
      </c>
      <c r="K739">
        <v>0</v>
      </c>
      <c r="L739" t="s">
        <v>1184</v>
      </c>
      <c r="M739" t="s">
        <v>104</v>
      </c>
      <c r="N739" s="6"/>
      <c r="O739" s="6">
        <v>50.9</v>
      </c>
      <c r="P739" s="6">
        <v>65.040000000000006</v>
      </c>
      <c r="Q739" s="6"/>
      <c r="R739" s="6"/>
      <c r="S739" s="6"/>
      <c r="U739" t="s">
        <v>88</v>
      </c>
      <c r="V739" t="s">
        <v>112</v>
      </c>
      <c r="W739" s="6"/>
      <c r="X739" s="6">
        <v>718</v>
      </c>
      <c r="Y739" s="6">
        <v>718</v>
      </c>
      <c r="Z739" s="3">
        <v>1</v>
      </c>
      <c r="AA739" t="e">
        <v>#N/A</v>
      </c>
      <c r="AB739">
        <v>2024</v>
      </c>
      <c r="AC739">
        <v>2022</v>
      </c>
      <c r="AD739" s="4">
        <v>45378</v>
      </c>
      <c r="AF739">
        <v>65.039611550000004</v>
      </c>
      <c r="AG739" t="str">
        <f t="shared" si="11"/>
        <v>Onshore Wind Contracts for Difference 6 2027/28 delivery-United Kingdom-2024</v>
      </c>
    </row>
    <row r="740" spans="1:33" x14ac:dyDescent="0.35">
      <c r="A740" t="s">
        <v>1234</v>
      </c>
      <c r="B740" t="s">
        <v>75</v>
      </c>
      <c r="C740" t="s">
        <v>1183</v>
      </c>
      <c r="D740" t="s">
        <v>172</v>
      </c>
      <c r="E740" t="s">
        <v>32</v>
      </c>
      <c r="G740" t="s">
        <v>78</v>
      </c>
      <c r="H740" t="s">
        <v>177</v>
      </c>
      <c r="I740" t="s">
        <v>127</v>
      </c>
      <c r="J740">
        <v>15</v>
      </c>
      <c r="K740">
        <v>0</v>
      </c>
      <c r="L740" t="s">
        <v>1184</v>
      </c>
      <c r="M740" t="s">
        <v>104</v>
      </c>
      <c r="N740" s="6"/>
      <c r="O740" s="6"/>
      <c r="P740" s="6"/>
      <c r="Q740" s="6"/>
      <c r="R740" s="6"/>
      <c r="S740" s="6"/>
      <c r="U740" t="s">
        <v>88</v>
      </c>
      <c r="V740" t="s">
        <v>112</v>
      </c>
      <c r="W740" s="6"/>
      <c r="X740" s="6"/>
      <c r="Y740" s="6"/>
      <c r="AB740">
        <v>2024</v>
      </c>
      <c r="AC740">
        <v>2022</v>
      </c>
      <c r="AD740" s="4">
        <v>45378</v>
      </c>
      <c r="AG740" t="str">
        <f t="shared" si="11"/>
        <v>Onshore Wind Contracts for Difference 6 2028/29 delivery-United Kingdom-2024</v>
      </c>
    </row>
    <row r="741" spans="1:33" x14ac:dyDescent="0.35">
      <c r="A741" t="s">
        <v>1235</v>
      </c>
      <c r="B741" t="s">
        <v>75</v>
      </c>
      <c r="C741" t="s">
        <v>1183</v>
      </c>
      <c r="D741" t="s">
        <v>172</v>
      </c>
      <c r="E741" t="s">
        <v>32</v>
      </c>
      <c r="G741" t="s">
        <v>78</v>
      </c>
      <c r="H741" t="s">
        <v>177</v>
      </c>
      <c r="I741" t="s">
        <v>127</v>
      </c>
      <c r="J741">
        <v>15</v>
      </c>
      <c r="K741">
        <v>0</v>
      </c>
      <c r="L741" t="s">
        <v>1184</v>
      </c>
      <c r="M741" t="s">
        <v>104</v>
      </c>
      <c r="N741" s="6"/>
      <c r="O741" s="6">
        <v>139.4</v>
      </c>
      <c r="P741" s="6">
        <v>178.12</v>
      </c>
      <c r="Q741" s="6"/>
      <c r="R741" s="6"/>
      <c r="S741" s="6"/>
      <c r="U741" t="s">
        <v>488</v>
      </c>
      <c r="V741" t="s">
        <v>112</v>
      </c>
      <c r="W741" s="6"/>
      <c r="X741" s="6">
        <v>400</v>
      </c>
      <c r="Y741" s="6">
        <v>400</v>
      </c>
      <c r="Z741" s="3">
        <v>1</v>
      </c>
      <c r="AA741" t="e">
        <v>#N/A</v>
      </c>
      <c r="AB741">
        <v>2024</v>
      </c>
      <c r="AC741">
        <v>2022</v>
      </c>
      <c r="AD741" s="4">
        <v>45378</v>
      </c>
      <c r="AE741" s="4">
        <v>47208</v>
      </c>
      <c r="AF741">
        <v>178.1242014</v>
      </c>
      <c r="AG741" t="str">
        <f t="shared" si="11"/>
        <v>Floating Offshore Wind Contracts for Difference 6 2028/29 delivery-United Kingdom-2024</v>
      </c>
    </row>
    <row r="742" spans="1:33" x14ac:dyDescent="0.35">
      <c r="A742" t="s">
        <v>1236</v>
      </c>
      <c r="B742" t="s">
        <v>75</v>
      </c>
      <c r="C742" t="s">
        <v>1183</v>
      </c>
      <c r="D742" t="s">
        <v>172</v>
      </c>
      <c r="E742" t="s">
        <v>31</v>
      </c>
      <c r="G742" t="s">
        <v>78</v>
      </c>
      <c r="H742" t="s">
        <v>177</v>
      </c>
      <c r="I742" t="s">
        <v>127</v>
      </c>
      <c r="J742">
        <v>15</v>
      </c>
      <c r="K742">
        <v>0</v>
      </c>
      <c r="L742" t="s">
        <v>1184</v>
      </c>
      <c r="M742" t="s">
        <v>104</v>
      </c>
      <c r="N742" s="6"/>
      <c r="O742" s="6">
        <v>50.07</v>
      </c>
      <c r="P742" s="6">
        <v>63.98</v>
      </c>
      <c r="Q742" s="6"/>
      <c r="R742" s="6"/>
      <c r="S742" s="6"/>
      <c r="U742" t="s">
        <v>84</v>
      </c>
      <c r="V742" t="s">
        <v>112</v>
      </c>
      <c r="W742" s="6"/>
      <c r="X742" s="6">
        <v>1092</v>
      </c>
      <c r="Y742" s="6">
        <v>1092</v>
      </c>
      <c r="Z742" s="3">
        <v>1</v>
      </c>
      <c r="AA742" t="e">
        <v>#N/A</v>
      </c>
      <c r="AB742">
        <v>2024</v>
      </c>
      <c r="AC742">
        <v>2022</v>
      </c>
      <c r="AD742" s="4">
        <v>45378</v>
      </c>
      <c r="AE742" s="4">
        <v>46477</v>
      </c>
      <c r="AF742">
        <v>63.979044209999998</v>
      </c>
      <c r="AG742" t="str">
        <f t="shared" si="11"/>
        <v>Solar PV Contracts for Difference 6 2026/27 delivery-United Kingdom-2024</v>
      </c>
    </row>
    <row r="743" spans="1:33" x14ac:dyDescent="0.35">
      <c r="A743" t="s">
        <v>1237</v>
      </c>
      <c r="B743" t="s">
        <v>75</v>
      </c>
      <c r="C743" t="s">
        <v>1183</v>
      </c>
      <c r="D743" t="s">
        <v>172</v>
      </c>
      <c r="E743" t="s">
        <v>31</v>
      </c>
      <c r="G743" t="s">
        <v>78</v>
      </c>
      <c r="H743" t="s">
        <v>177</v>
      </c>
      <c r="I743" t="s">
        <v>127</v>
      </c>
      <c r="J743">
        <v>15</v>
      </c>
      <c r="K743">
        <v>0</v>
      </c>
      <c r="L743" t="s">
        <v>1184</v>
      </c>
      <c r="M743" t="s">
        <v>104</v>
      </c>
      <c r="N743" s="6"/>
      <c r="O743" s="6">
        <v>50.07</v>
      </c>
      <c r="P743" s="6">
        <v>63.98</v>
      </c>
      <c r="Q743" s="6"/>
      <c r="R743" s="6"/>
      <c r="S743" s="6"/>
      <c r="U743" t="s">
        <v>84</v>
      </c>
      <c r="V743" t="s">
        <v>112</v>
      </c>
      <c r="W743" s="6"/>
      <c r="X743" s="6">
        <v>2197</v>
      </c>
      <c r="Y743" s="6">
        <v>2197</v>
      </c>
      <c r="Z743" s="3">
        <v>1</v>
      </c>
      <c r="AA743" t="e">
        <v>#N/A</v>
      </c>
      <c r="AB743">
        <v>2024</v>
      </c>
      <c r="AC743">
        <v>2022</v>
      </c>
      <c r="AD743" s="4">
        <v>45378</v>
      </c>
      <c r="AE743" s="4">
        <v>46843</v>
      </c>
      <c r="AF743">
        <v>63.979044209999998</v>
      </c>
      <c r="AG743" t="str">
        <f t="shared" si="11"/>
        <v>Solar PV Contracts for Difference 6 2027/28 delivery-United Kingdom-2024</v>
      </c>
    </row>
    <row r="744" spans="1:33" x14ac:dyDescent="0.35">
      <c r="A744" t="s">
        <v>1238</v>
      </c>
      <c r="B744" t="s">
        <v>75</v>
      </c>
      <c r="C744" t="s">
        <v>1183</v>
      </c>
      <c r="D744" t="s">
        <v>172</v>
      </c>
      <c r="E744" t="s">
        <v>101</v>
      </c>
      <c r="G744" t="s">
        <v>78</v>
      </c>
      <c r="H744" t="s">
        <v>177</v>
      </c>
      <c r="I744" t="s">
        <v>127</v>
      </c>
      <c r="J744">
        <v>15</v>
      </c>
      <c r="K744">
        <v>0</v>
      </c>
      <c r="L744" t="s">
        <v>1184</v>
      </c>
      <c r="M744" t="s">
        <v>104</v>
      </c>
      <c r="N744" s="6"/>
      <c r="O744" s="6">
        <v>172</v>
      </c>
      <c r="P744" s="6">
        <v>219.78</v>
      </c>
      <c r="Q744" s="6"/>
      <c r="R744" s="6"/>
      <c r="S744" s="6"/>
      <c r="U744" t="s">
        <v>1207</v>
      </c>
      <c r="V744" t="s">
        <v>112</v>
      </c>
      <c r="W744" s="6"/>
      <c r="X744" s="6">
        <v>10</v>
      </c>
      <c r="Y744" s="6">
        <v>10</v>
      </c>
      <c r="Z744" s="3">
        <v>1</v>
      </c>
      <c r="AA744" t="e">
        <v>#N/A</v>
      </c>
      <c r="AB744">
        <v>2024</v>
      </c>
      <c r="AC744">
        <v>2022</v>
      </c>
      <c r="AD744" s="4">
        <v>45379</v>
      </c>
      <c r="AE744" s="4">
        <v>46843</v>
      </c>
      <c r="AF744">
        <v>219.7802198</v>
      </c>
      <c r="AG744" t="str">
        <f t="shared" si="11"/>
        <v>Tidal Stream Contracts for Difference 6 2027/28 delivery-United Kingdom-2024</v>
      </c>
    </row>
    <row r="745" spans="1:33" x14ac:dyDescent="0.35">
      <c r="A745" t="s">
        <v>1239</v>
      </c>
      <c r="B745" t="s">
        <v>75</v>
      </c>
      <c r="C745" t="s">
        <v>1183</v>
      </c>
      <c r="D745" t="s">
        <v>172</v>
      </c>
      <c r="E745" t="s">
        <v>101</v>
      </c>
      <c r="G745" t="s">
        <v>78</v>
      </c>
      <c r="H745" t="s">
        <v>177</v>
      </c>
      <c r="I745" t="s">
        <v>127</v>
      </c>
      <c r="J745">
        <v>15</v>
      </c>
      <c r="K745">
        <v>0</v>
      </c>
      <c r="L745" t="s">
        <v>1184</v>
      </c>
      <c r="M745" t="s">
        <v>104</v>
      </c>
      <c r="N745" s="6"/>
      <c r="O745" s="6">
        <v>172</v>
      </c>
      <c r="P745" s="6">
        <v>219.78</v>
      </c>
      <c r="Q745" s="6"/>
      <c r="R745" s="6"/>
      <c r="S745" s="6"/>
      <c r="U745" t="s">
        <v>1207</v>
      </c>
      <c r="V745" t="s">
        <v>112</v>
      </c>
      <c r="W745" s="6"/>
      <c r="X745" s="6">
        <v>18</v>
      </c>
      <c r="Y745" s="6">
        <v>18</v>
      </c>
      <c r="Z745" s="3">
        <v>1</v>
      </c>
      <c r="AA745" t="e">
        <v>#N/A</v>
      </c>
      <c r="AB745">
        <v>2024</v>
      </c>
      <c r="AC745">
        <v>2022</v>
      </c>
      <c r="AD745" s="4">
        <v>45380</v>
      </c>
      <c r="AE745" s="4">
        <v>47208</v>
      </c>
      <c r="AF745">
        <v>219.7802198</v>
      </c>
      <c r="AG745" t="str">
        <f t="shared" si="11"/>
        <v>Tidal Stream Contracts for Difference 6 2028/29 delivery-United Kingdom-2024</v>
      </c>
    </row>
    <row r="746" spans="1:33" x14ac:dyDescent="0.35">
      <c r="A746" t="s">
        <v>1240</v>
      </c>
      <c r="B746" t="s">
        <v>75</v>
      </c>
      <c r="C746" t="s">
        <v>1241</v>
      </c>
      <c r="D746" t="s">
        <v>1241</v>
      </c>
      <c r="E746" t="s">
        <v>31</v>
      </c>
      <c r="G746" t="s">
        <v>78</v>
      </c>
      <c r="H746" t="s">
        <v>79</v>
      </c>
      <c r="I746" t="s">
        <v>156</v>
      </c>
      <c r="J746">
        <v>25</v>
      </c>
      <c r="K746">
        <v>0</v>
      </c>
      <c r="L746" t="s">
        <v>1242</v>
      </c>
      <c r="M746" t="s">
        <v>80</v>
      </c>
      <c r="N746" s="6"/>
      <c r="O746" s="6">
        <v>8880.91</v>
      </c>
      <c r="P746" s="6">
        <v>166.05</v>
      </c>
      <c r="Q746" s="6"/>
      <c r="R746" s="6">
        <v>0</v>
      </c>
      <c r="S746" s="6">
        <v>80</v>
      </c>
      <c r="U746" t="s">
        <v>84</v>
      </c>
      <c r="V746" t="s">
        <v>80</v>
      </c>
      <c r="W746" s="6">
        <v>0</v>
      </c>
      <c r="X746" s="6">
        <v>80</v>
      </c>
      <c r="Y746" s="6">
        <v>80</v>
      </c>
      <c r="Z746" s="3">
        <v>1</v>
      </c>
      <c r="AA746" s="3">
        <v>1</v>
      </c>
      <c r="AB746">
        <v>2012</v>
      </c>
      <c r="AF746">
        <v>166.04827040000001</v>
      </c>
      <c r="AG746" t="str">
        <f t="shared" si="11"/>
        <v>80MW Karnataka-India-2012</v>
      </c>
    </row>
    <row r="747" spans="1:33" x14ac:dyDescent="0.35">
      <c r="A747" t="s">
        <v>1243</v>
      </c>
      <c r="B747" t="s">
        <v>75</v>
      </c>
      <c r="C747" t="s">
        <v>1241</v>
      </c>
      <c r="D747" t="s">
        <v>1241</v>
      </c>
      <c r="E747" t="s">
        <v>31</v>
      </c>
      <c r="G747" t="s">
        <v>78</v>
      </c>
      <c r="H747" t="s">
        <v>79</v>
      </c>
      <c r="I747" t="s">
        <v>156</v>
      </c>
      <c r="J747">
        <v>25</v>
      </c>
      <c r="K747">
        <v>0</v>
      </c>
      <c r="L747" t="s">
        <v>1242</v>
      </c>
      <c r="M747" t="s">
        <v>82</v>
      </c>
      <c r="N747" s="6"/>
      <c r="O747" s="6">
        <v>3177.28</v>
      </c>
      <c r="P747" s="6">
        <v>59.41</v>
      </c>
      <c r="Q747" s="6"/>
      <c r="R747" s="6">
        <v>0</v>
      </c>
      <c r="S747" s="6">
        <v>500</v>
      </c>
      <c r="U747" t="s">
        <v>84</v>
      </c>
      <c r="V747" t="s">
        <v>80</v>
      </c>
      <c r="W747" s="6">
        <v>0</v>
      </c>
      <c r="X747" s="6">
        <v>184</v>
      </c>
      <c r="Y747" s="6">
        <v>225</v>
      </c>
      <c r="Z747" s="3">
        <v>1.22</v>
      </c>
      <c r="AA747" s="3">
        <v>0.37</v>
      </c>
      <c r="AB747">
        <v>2012</v>
      </c>
      <c r="AE747" s="4">
        <v>44651</v>
      </c>
      <c r="AF747">
        <v>59.406288619999998</v>
      </c>
      <c r="AG747" t="str">
        <f t="shared" si="11"/>
        <v>UPNEDA 500MW Solar-India-2012</v>
      </c>
    </row>
    <row r="748" spans="1:33" x14ac:dyDescent="0.35">
      <c r="A748" t="s">
        <v>1244</v>
      </c>
      <c r="B748" t="s">
        <v>75</v>
      </c>
      <c r="C748" t="s">
        <v>1241</v>
      </c>
      <c r="D748" t="s">
        <v>1241</v>
      </c>
      <c r="E748" t="s">
        <v>31</v>
      </c>
      <c r="G748" t="s">
        <v>78</v>
      </c>
      <c r="H748" t="s">
        <v>79</v>
      </c>
      <c r="I748" t="s">
        <v>156</v>
      </c>
      <c r="J748">
        <v>25</v>
      </c>
      <c r="K748">
        <v>0</v>
      </c>
      <c r="L748" t="s">
        <v>1242</v>
      </c>
      <c r="M748" t="s">
        <v>80</v>
      </c>
      <c r="N748" s="6"/>
      <c r="O748" s="6">
        <v>7065.29</v>
      </c>
      <c r="P748" s="6">
        <v>120.57</v>
      </c>
      <c r="Q748" s="6"/>
      <c r="R748" s="6">
        <v>0</v>
      </c>
      <c r="S748" s="6">
        <v>130</v>
      </c>
      <c r="U748" t="s">
        <v>84</v>
      </c>
      <c r="V748" t="s">
        <v>80</v>
      </c>
      <c r="W748" s="6">
        <v>0</v>
      </c>
      <c r="X748" s="6">
        <v>130</v>
      </c>
      <c r="Y748" s="6">
        <v>130</v>
      </c>
      <c r="Z748" s="3">
        <v>1</v>
      </c>
      <c r="AA748" s="3">
        <v>1</v>
      </c>
      <c r="AB748">
        <v>2013</v>
      </c>
      <c r="AF748">
        <v>120.5669245</v>
      </c>
      <c r="AG748" t="str">
        <f t="shared" si="11"/>
        <v>130MW Karnataka-India-2013</v>
      </c>
    </row>
    <row r="749" spans="1:33" x14ac:dyDescent="0.35">
      <c r="A749" t="s">
        <v>1245</v>
      </c>
      <c r="B749" t="s">
        <v>75</v>
      </c>
      <c r="C749" t="s">
        <v>1241</v>
      </c>
      <c r="D749" t="s">
        <v>1241</v>
      </c>
      <c r="E749" t="s">
        <v>31</v>
      </c>
      <c r="G749" t="s">
        <v>78</v>
      </c>
      <c r="H749" t="s">
        <v>79</v>
      </c>
      <c r="I749" t="s">
        <v>156</v>
      </c>
      <c r="J749">
        <v>25</v>
      </c>
      <c r="K749">
        <v>0</v>
      </c>
      <c r="L749" t="s">
        <v>1242</v>
      </c>
      <c r="M749" t="s">
        <v>80</v>
      </c>
      <c r="N749" s="6"/>
      <c r="O749" s="6">
        <v>8892.86</v>
      </c>
      <c r="P749" s="6">
        <v>151.75</v>
      </c>
      <c r="Q749" s="6"/>
      <c r="R749" s="6">
        <v>0</v>
      </c>
      <c r="S749" s="6">
        <v>200</v>
      </c>
      <c r="U749" t="s">
        <v>84</v>
      </c>
      <c r="V749" t="s">
        <v>80</v>
      </c>
      <c r="W749" s="6">
        <v>0</v>
      </c>
      <c r="X749" s="6">
        <v>130</v>
      </c>
      <c r="Y749" s="6">
        <v>140</v>
      </c>
      <c r="Z749" s="3">
        <v>1.08</v>
      </c>
      <c r="AA749" s="3">
        <v>0.65</v>
      </c>
      <c r="AB749">
        <v>2013</v>
      </c>
      <c r="AF749">
        <v>151.75368760000001</v>
      </c>
      <c r="AG749" t="str">
        <f t="shared" si="11"/>
        <v>130MW Uttar Pradesh-India-2013</v>
      </c>
    </row>
    <row r="750" spans="1:33" x14ac:dyDescent="0.35">
      <c r="A750" t="s">
        <v>1246</v>
      </c>
      <c r="B750" t="s">
        <v>75</v>
      </c>
      <c r="C750" t="s">
        <v>1241</v>
      </c>
      <c r="D750" t="s">
        <v>1241</v>
      </c>
      <c r="E750" t="s">
        <v>31</v>
      </c>
      <c r="G750" t="s">
        <v>78</v>
      </c>
      <c r="H750" t="s">
        <v>79</v>
      </c>
      <c r="I750" t="s">
        <v>156</v>
      </c>
      <c r="J750">
        <v>25</v>
      </c>
      <c r="K750">
        <v>0</v>
      </c>
      <c r="L750" t="s">
        <v>1242</v>
      </c>
      <c r="M750" t="s">
        <v>80</v>
      </c>
      <c r="N750" s="6"/>
      <c r="O750" s="6">
        <v>8020</v>
      </c>
      <c r="P750" s="6">
        <v>136.86000000000001</v>
      </c>
      <c r="Q750" s="6"/>
      <c r="R750" s="6">
        <v>0</v>
      </c>
      <c r="S750" s="6">
        <v>200</v>
      </c>
      <c r="U750" t="s">
        <v>84</v>
      </c>
      <c r="V750" t="s">
        <v>80</v>
      </c>
      <c r="W750" s="6">
        <v>0</v>
      </c>
      <c r="X750" s="6">
        <v>200</v>
      </c>
      <c r="Y750" s="6">
        <v>200</v>
      </c>
      <c r="Z750" s="3">
        <v>1</v>
      </c>
      <c r="AA750" s="3">
        <v>1</v>
      </c>
      <c r="AB750">
        <v>2013</v>
      </c>
      <c r="AF750">
        <v>136.858667</v>
      </c>
      <c r="AG750" t="str">
        <f t="shared" si="11"/>
        <v>200MW Madhya Pradesh-India-2013</v>
      </c>
    </row>
    <row r="751" spans="1:33" x14ac:dyDescent="0.35">
      <c r="A751" t="s">
        <v>1247</v>
      </c>
      <c r="B751" t="s">
        <v>75</v>
      </c>
      <c r="C751" t="s">
        <v>1241</v>
      </c>
      <c r="D751" t="s">
        <v>1241</v>
      </c>
      <c r="E751" t="s">
        <v>31</v>
      </c>
      <c r="G751" t="s">
        <v>78</v>
      </c>
      <c r="H751" t="s">
        <v>79</v>
      </c>
      <c r="I751" t="s">
        <v>156</v>
      </c>
      <c r="J751">
        <v>25</v>
      </c>
      <c r="K751">
        <v>0</v>
      </c>
      <c r="L751" t="s">
        <v>1242</v>
      </c>
      <c r="M751" t="s">
        <v>82</v>
      </c>
      <c r="N751" s="6"/>
      <c r="O751" s="6">
        <v>11480</v>
      </c>
      <c r="P751" s="6">
        <v>195.9</v>
      </c>
      <c r="Q751" s="6"/>
      <c r="R751" s="6"/>
      <c r="S751" s="6"/>
      <c r="U751" t="s">
        <v>97</v>
      </c>
      <c r="V751" t="s">
        <v>80</v>
      </c>
      <c r="W751" s="6">
        <v>108400</v>
      </c>
      <c r="X751" s="6">
        <v>500</v>
      </c>
      <c r="Y751" s="6">
        <v>500</v>
      </c>
      <c r="Z751" s="3">
        <v>1</v>
      </c>
      <c r="AA751" t="e">
        <v>#N/A</v>
      </c>
      <c r="AB751">
        <v>2013</v>
      </c>
      <c r="AF751">
        <v>195.90243100000001</v>
      </c>
      <c r="AG751" t="str">
        <f t="shared" si="11"/>
        <v>National Solar Mission Phase I (STEG)-India-2013</v>
      </c>
    </row>
    <row r="752" spans="1:33" x14ac:dyDescent="0.35">
      <c r="A752" t="s">
        <v>1248</v>
      </c>
      <c r="B752" t="s">
        <v>75</v>
      </c>
      <c r="C752" t="s">
        <v>1241</v>
      </c>
      <c r="D752" t="s">
        <v>1241</v>
      </c>
      <c r="E752" t="s">
        <v>31</v>
      </c>
      <c r="G752" t="s">
        <v>78</v>
      </c>
      <c r="H752" t="s">
        <v>79</v>
      </c>
      <c r="I752" t="s">
        <v>156</v>
      </c>
      <c r="J752">
        <v>25</v>
      </c>
      <c r="K752">
        <v>0</v>
      </c>
      <c r="L752" t="s">
        <v>1242</v>
      </c>
      <c r="M752" t="s">
        <v>80</v>
      </c>
      <c r="N752" s="6"/>
      <c r="O752" s="6">
        <v>6751.67</v>
      </c>
      <c r="P752" s="6">
        <v>110.63</v>
      </c>
      <c r="Q752" s="6"/>
      <c r="R752" s="6">
        <v>0</v>
      </c>
      <c r="S752" s="6">
        <v>100</v>
      </c>
      <c r="U752" t="s">
        <v>84</v>
      </c>
      <c r="V752" t="s">
        <v>80</v>
      </c>
      <c r="W752" s="6">
        <v>0</v>
      </c>
      <c r="X752" s="6">
        <v>100</v>
      </c>
      <c r="Y752" s="6">
        <v>100</v>
      </c>
      <c r="Z752" s="3">
        <v>1</v>
      </c>
      <c r="AA752" s="3">
        <v>1</v>
      </c>
      <c r="AB752">
        <v>2014</v>
      </c>
      <c r="AF752">
        <v>110.6257523</v>
      </c>
      <c r="AG752" t="str">
        <f t="shared" si="11"/>
        <v>100MW Madhya Pradesh-India-2014</v>
      </c>
    </row>
    <row r="753" spans="1:33" x14ac:dyDescent="0.35">
      <c r="A753" t="s">
        <v>1249</v>
      </c>
      <c r="B753" t="s">
        <v>75</v>
      </c>
      <c r="C753" t="s">
        <v>1241</v>
      </c>
      <c r="D753" t="s">
        <v>1241</v>
      </c>
      <c r="E753" t="s">
        <v>31</v>
      </c>
      <c r="G753" t="s">
        <v>78</v>
      </c>
      <c r="H753" t="s">
        <v>79</v>
      </c>
      <c r="I753" t="s">
        <v>156</v>
      </c>
      <c r="J753">
        <v>25</v>
      </c>
      <c r="K753">
        <v>0</v>
      </c>
      <c r="L753" t="s">
        <v>1242</v>
      </c>
      <c r="M753" t="s">
        <v>80</v>
      </c>
      <c r="N753" s="6"/>
      <c r="O753" s="6">
        <v>8364.06</v>
      </c>
      <c r="P753" s="6">
        <v>137.04</v>
      </c>
      <c r="Q753" s="6"/>
      <c r="R753" s="6">
        <v>0</v>
      </c>
      <c r="S753" s="6">
        <v>300</v>
      </c>
      <c r="U753" t="s">
        <v>84</v>
      </c>
      <c r="V753" t="s">
        <v>80</v>
      </c>
      <c r="W753" s="6">
        <v>0</v>
      </c>
      <c r="X753" s="6">
        <v>250</v>
      </c>
      <c r="Y753" s="6">
        <v>250</v>
      </c>
      <c r="Z753" s="3">
        <v>1</v>
      </c>
      <c r="AA753" s="3">
        <v>0.83</v>
      </c>
      <c r="AB753">
        <v>2014</v>
      </c>
      <c r="AF753">
        <v>137.04467120000001</v>
      </c>
      <c r="AG753" t="str">
        <f t="shared" si="11"/>
        <v>300MW Punjab-India-2014</v>
      </c>
    </row>
    <row r="754" spans="1:33" x14ac:dyDescent="0.35">
      <c r="A754" t="s">
        <v>1250</v>
      </c>
      <c r="B754" t="s">
        <v>75</v>
      </c>
      <c r="C754" t="s">
        <v>1241</v>
      </c>
      <c r="D754" t="s">
        <v>1241</v>
      </c>
      <c r="E754" t="s">
        <v>31</v>
      </c>
      <c r="G754" t="s">
        <v>78</v>
      </c>
      <c r="H754" t="s">
        <v>79</v>
      </c>
      <c r="I754" t="s">
        <v>156</v>
      </c>
      <c r="J754">
        <v>25</v>
      </c>
      <c r="K754">
        <v>0</v>
      </c>
      <c r="L754" t="s">
        <v>1242</v>
      </c>
      <c r="M754" t="s">
        <v>80</v>
      </c>
      <c r="N754" s="6"/>
      <c r="O754" s="6">
        <v>5810.06</v>
      </c>
      <c r="P754" s="6">
        <v>95.2</v>
      </c>
      <c r="Q754" s="6"/>
      <c r="R754" s="6">
        <v>0</v>
      </c>
      <c r="S754" s="6">
        <v>500</v>
      </c>
      <c r="U754" t="s">
        <v>84</v>
      </c>
      <c r="V754" t="s">
        <v>80</v>
      </c>
      <c r="W754" s="6">
        <v>0</v>
      </c>
      <c r="X754" s="6">
        <v>500</v>
      </c>
      <c r="Y754" s="6">
        <v>1291</v>
      </c>
      <c r="Z754" s="3">
        <v>2.58</v>
      </c>
      <c r="AA754" s="3">
        <v>1</v>
      </c>
      <c r="AB754">
        <v>2014</v>
      </c>
      <c r="AF754">
        <v>95.197610749999996</v>
      </c>
      <c r="AG754" t="str">
        <f t="shared" si="11"/>
        <v>500MW Andhra Pradesh-India-2014</v>
      </c>
    </row>
    <row r="755" spans="1:33" x14ac:dyDescent="0.35">
      <c r="A755" t="s">
        <v>1251</v>
      </c>
      <c r="B755" t="s">
        <v>75</v>
      </c>
      <c r="C755" t="s">
        <v>1241</v>
      </c>
      <c r="D755" t="s">
        <v>1241</v>
      </c>
      <c r="E755" t="s">
        <v>31</v>
      </c>
      <c r="G755" t="s">
        <v>78</v>
      </c>
      <c r="H755" t="s">
        <v>79</v>
      </c>
      <c r="I755" t="s">
        <v>156</v>
      </c>
      <c r="J755">
        <v>25</v>
      </c>
      <c r="K755">
        <v>0</v>
      </c>
      <c r="L755" t="s">
        <v>1242</v>
      </c>
      <c r="M755" t="s">
        <v>80</v>
      </c>
      <c r="N755" s="6"/>
      <c r="O755" s="6">
        <v>6945.5</v>
      </c>
      <c r="P755" s="6">
        <v>113.8</v>
      </c>
      <c r="Q755" s="6"/>
      <c r="R755" s="6">
        <v>0</v>
      </c>
      <c r="S755" s="6">
        <v>500</v>
      </c>
      <c r="U755" t="s">
        <v>84</v>
      </c>
      <c r="V755" t="s">
        <v>80</v>
      </c>
      <c r="W755" s="6">
        <v>0</v>
      </c>
      <c r="X755" s="6">
        <v>485</v>
      </c>
      <c r="Y755" s="6">
        <v>485</v>
      </c>
      <c r="Z755" s="3">
        <v>1</v>
      </c>
      <c r="AA755" s="3">
        <v>0.97</v>
      </c>
      <c r="AB755">
        <v>2014</v>
      </c>
      <c r="AF755">
        <v>113.80170270000001</v>
      </c>
      <c r="AG755" t="str">
        <f t="shared" si="11"/>
        <v>500MW Karnataka-India-2014</v>
      </c>
    </row>
    <row r="756" spans="1:33" x14ac:dyDescent="0.35">
      <c r="A756" t="s">
        <v>1252</v>
      </c>
      <c r="B756" t="s">
        <v>75</v>
      </c>
      <c r="C756" t="s">
        <v>1241</v>
      </c>
      <c r="D756" t="s">
        <v>1241</v>
      </c>
      <c r="E756" t="s">
        <v>31</v>
      </c>
      <c r="G756" t="s">
        <v>78</v>
      </c>
      <c r="H756" t="s">
        <v>79</v>
      </c>
      <c r="I756" t="s">
        <v>156</v>
      </c>
      <c r="J756">
        <v>25</v>
      </c>
      <c r="K756">
        <v>0</v>
      </c>
      <c r="L756" t="s">
        <v>1242</v>
      </c>
      <c r="M756" t="s">
        <v>82</v>
      </c>
      <c r="N756" s="6"/>
      <c r="O756" s="6">
        <v>8770</v>
      </c>
      <c r="P756" s="6">
        <v>143.69999999999999</v>
      </c>
      <c r="Q756" s="6"/>
      <c r="R756" s="6"/>
      <c r="S756" s="6"/>
      <c r="U756" t="s">
        <v>84</v>
      </c>
      <c r="V756" t="s">
        <v>80</v>
      </c>
      <c r="W756" s="6">
        <v>165600</v>
      </c>
      <c r="X756" s="6">
        <v>650</v>
      </c>
      <c r="Y756" s="6">
        <v>650</v>
      </c>
      <c r="Z756" s="3">
        <v>1</v>
      </c>
      <c r="AA756" t="e">
        <v>#N/A</v>
      </c>
      <c r="AB756">
        <v>2014</v>
      </c>
      <c r="AF756">
        <v>143.69605250000001</v>
      </c>
      <c r="AG756" t="str">
        <f t="shared" si="11"/>
        <v>National Solar Mission Phase I (PV)-India-2014</v>
      </c>
    </row>
    <row r="757" spans="1:33" x14ac:dyDescent="0.35">
      <c r="A757" t="s">
        <v>1253</v>
      </c>
      <c r="B757" t="s">
        <v>75</v>
      </c>
      <c r="C757" t="s">
        <v>1241</v>
      </c>
      <c r="D757" t="s">
        <v>1241</v>
      </c>
      <c r="E757" t="s">
        <v>31</v>
      </c>
      <c r="G757" t="s">
        <v>78</v>
      </c>
      <c r="H757" t="s">
        <v>79</v>
      </c>
      <c r="I757" t="s">
        <v>156</v>
      </c>
      <c r="J757">
        <v>25</v>
      </c>
      <c r="K757">
        <v>0</v>
      </c>
      <c r="L757" t="s">
        <v>1242</v>
      </c>
      <c r="M757" t="s">
        <v>82</v>
      </c>
      <c r="N757" s="6"/>
      <c r="O757" s="6">
        <v>5450</v>
      </c>
      <c r="P757" s="6">
        <v>89.3</v>
      </c>
      <c r="Q757" s="6"/>
      <c r="R757" s="6"/>
      <c r="S757" s="6"/>
      <c r="U757" t="s">
        <v>84</v>
      </c>
      <c r="V757" t="s">
        <v>80</v>
      </c>
      <c r="W757" s="6">
        <v>0</v>
      </c>
      <c r="X757" s="6">
        <v>750</v>
      </c>
      <c r="Y757" s="6">
        <v>750</v>
      </c>
      <c r="Z757" s="3">
        <v>1</v>
      </c>
      <c r="AA757" t="e">
        <v>#N/A</v>
      </c>
      <c r="AB757">
        <v>2014</v>
      </c>
      <c r="AE757" s="4">
        <v>42278</v>
      </c>
      <c r="AF757">
        <v>89.298002999999994</v>
      </c>
      <c r="AG757" t="str">
        <f t="shared" si="11"/>
        <v>National Solar Mission Phase II Batch I-India-2014</v>
      </c>
    </row>
    <row r="758" spans="1:33" x14ac:dyDescent="0.35">
      <c r="A758" t="s">
        <v>1254</v>
      </c>
      <c r="B758" t="s">
        <v>75</v>
      </c>
      <c r="C758" t="s">
        <v>1241</v>
      </c>
      <c r="D758" t="s">
        <v>1241</v>
      </c>
      <c r="E758" t="s">
        <v>31</v>
      </c>
      <c r="G758" t="s">
        <v>78</v>
      </c>
      <c r="H758" t="s">
        <v>79</v>
      </c>
      <c r="I758" t="s">
        <v>156</v>
      </c>
      <c r="J758">
        <v>25</v>
      </c>
      <c r="K758">
        <v>0</v>
      </c>
      <c r="L758" t="s">
        <v>1242</v>
      </c>
      <c r="M758" t="s">
        <v>80</v>
      </c>
      <c r="N758" s="6"/>
      <c r="O758" s="6">
        <v>5080</v>
      </c>
      <c r="P758" s="6">
        <v>79.19</v>
      </c>
      <c r="Q758" s="6"/>
      <c r="R758" s="6">
        <v>0</v>
      </c>
      <c r="S758" s="6">
        <v>150</v>
      </c>
      <c r="U758" t="s">
        <v>84</v>
      </c>
      <c r="V758" t="s">
        <v>80</v>
      </c>
      <c r="W758" s="6">
        <v>0</v>
      </c>
      <c r="X758" s="6">
        <v>150</v>
      </c>
      <c r="Y758" s="6">
        <v>150</v>
      </c>
      <c r="Z758" s="3">
        <v>1</v>
      </c>
      <c r="AA758" s="3">
        <v>1</v>
      </c>
      <c r="AB758">
        <v>2015</v>
      </c>
      <c r="AF758">
        <v>79.185202970000006</v>
      </c>
      <c r="AG758" t="str">
        <f t="shared" si="11"/>
        <v>150MW Haryana-India-2015</v>
      </c>
    </row>
    <row r="759" spans="1:33" x14ac:dyDescent="0.35">
      <c r="A759" t="s">
        <v>1255</v>
      </c>
      <c r="B759" t="s">
        <v>75</v>
      </c>
      <c r="C759" t="s">
        <v>1241</v>
      </c>
      <c r="D759" t="s">
        <v>1241</v>
      </c>
      <c r="E759" t="s">
        <v>31</v>
      </c>
      <c r="G759" t="s">
        <v>78</v>
      </c>
      <c r="H759" t="s">
        <v>79</v>
      </c>
      <c r="I759" t="s">
        <v>156</v>
      </c>
      <c r="J759">
        <v>25</v>
      </c>
      <c r="K759">
        <v>0</v>
      </c>
      <c r="L759" t="s">
        <v>1242</v>
      </c>
      <c r="M759" t="s">
        <v>80</v>
      </c>
      <c r="N759" s="6"/>
      <c r="O759" s="6">
        <v>8050.62</v>
      </c>
      <c r="P759" s="6">
        <v>125.49</v>
      </c>
      <c r="Q759" s="6"/>
      <c r="R759" s="6">
        <v>0</v>
      </c>
      <c r="S759" s="6">
        <v>215</v>
      </c>
      <c r="U759" t="s">
        <v>84</v>
      </c>
      <c r="V759" t="s">
        <v>80</v>
      </c>
      <c r="W759" s="6">
        <v>0</v>
      </c>
      <c r="X759" s="6">
        <v>210</v>
      </c>
      <c r="Y759" s="6">
        <v>210</v>
      </c>
      <c r="Z759" s="3">
        <v>1</v>
      </c>
      <c r="AA759" s="3">
        <v>0.98</v>
      </c>
      <c r="AB759">
        <v>2015</v>
      </c>
      <c r="AF759">
        <v>125.49013840000001</v>
      </c>
      <c r="AG759" t="str">
        <f t="shared" si="11"/>
        <v>215MW Uttar Pradesh-India-2015</v>
      </c>
    </row>
    <row r="760" spans="1:33" x14ac:dyDescent="0.35">
      <c r="A760" t="s">
        <v>1256</v>
      </c>
      <c r="B760" t="s">
        <v>75</v>
      </c>
      <c r="C760" t="s">
        <v>1241</v>
      </c>
      <c r="D760" t="s">
        <v>1241</v>
      </c>
      <c r="E760" t="s">
        <v>31</v>
      </c>
      <c r="G760" t="s">
        <v>78</v>
      </c>
      <c r="H760" t="s">
        <v>79</v>
      </c>
      <c r="I760" t="s">
        <v>156</v>
      </c>
      <c r="J760">
        <v>25</v>
      </c>
      <c r="K760">
        <v>0</v>
      </c>
      <c r="L760" t="s">
        <v>1242</v>
      </c>
      <c r="M760" t="s">
        <v>80</v>
      </c>
      <c r="N760" s="6"/>
      <c r="O760" s="6">
        <v>7400.18</v>
      </c>
      <c r="P760" s="6">
        <v>115.35</v>
      </c>
      <c r="Q760" s="6"/>
      <c r="R760" s="6">
        <v>0</v>
      </c>
      <c r="S760" s="6">
        <v>250</v>
      </c>
      <c r="U760" t="s">
        <v>84</v>
      </c>
      <c r="V760" t="s">
        <v>80</v>
      </c>
      <c r="W760" s="6">
        <v>0</v>
      </c>
      <c r="X760" s="6">
        <v>250</v>
      </c>
      <c r="Y760" s="6">
        <v>250</v>
      </c>
      <c r="Z760" s="3">
        <v>1</v>
      </c>
      <c r="AA760" s="3">
        <v>1</v>
      </c>
      <c r="AB760">
        <v>2015</v>
      </c>
      <c r="AF760">
        <v>115.3513581</v>
      </c>
      <c r="AG760" t="str">
        <f t="shared" si="11"/>
        <v>250MW Punjab-India-2015</v>
      </c>
    </row>
    <row r="761" spans="1:33" x14ac:dyDescent="0.35">
      <c r="A761" t="s">
        <v>1257</v>
      </c>
      <c r="B761" t="s">
        <v>75</v>
      </c>
      <c r="C761" t="s">
        <v>1241</v>
      </c>
      <c r="D761" t="s">
        <v>1241</v>
      </c>
      <c r="E761" t="s">
        <v>31</v>
      </c>
      <c r="G761" t="s">
        <v>78</v>
      </c>
      <c r="H761" t="s">
        <v>79</v>
      </c>
      <c r="I761" t="s">
        <v>156</v>
      </c>
      <c r="J761">
        <v>25</v>
      </c>
      <c r="K761">
        <v>0</v>
      </c>
      <c r="L761" t="s">
        <v>1242</v>
      </c>
      <c r="M761" t="s">
        <v>80</v>
      </c>
      <c r="N761" s="6"/>
      <c r="O761" s="6">
        <v>5385.3</v>
      </c>
      <c r="P761" s="6">
        <v>83.94</v>
      </c>
      <c r="Q761" s="6"/>
      <c r="R761" s="6">
        <v>0</v>
      </c>
      <c r="S761" s="6">
        <v>300</v>
      </c>
      <c r="U761" t="s">
        <v>84</v>
      </c>
      <c r="V761" t="s">
        <v>80</v>
      </c>
      <c r="W761" s="6">
        <v>0</v>
      </c>
      <c r="X761" s="6">
        <v>300</v>
      </c>
      <c r="Y761" s="6">
        <v>300</v>
      </c>
      <c r="Z761" s="3">
        <v>1</v>
      </c>
      <c r="AA761" s="3">
        <v>1</v>
      </c>
      <c r="AB761">
        <v>2015</v>
      </c>
      <c r="AF761">
        <v>83.944055210000002</v>
      </c>
      <c r="AG761" t="str">
        <f t="shared" si="11"/>
        <v>300MW Madhya Pradesh-India-2015</v>
      </c>
    </row>
    <row r="762" spans="1:33" x14ac:dyDescent="0.35">
      <c r="A762" t="s">
        <v>1258</v>
      </c>
      <c r="B762" t="s">
        <v>75</v>
      </c>
      <c r="C762" t="s">
        <v>1241</v>
      </c>
      <c r="D762" t="s">
        <v>1241</v>
      </c>
      <c r="E762" t="s">
        <v>31</v>
      </c>
      <c r="G762" t="s">
        <v>78</v>
      </c>
      <c r="H762" t="s">
        <v>79</v>
      </c>
      <c r="I762" t="s">
        <v>156</v>
      </c>
      <c r="J762">
        <v>25</v>
      </c>
      <c r="K762">
        <v>0</v>
      </c>
      <c r="L762" t="s">
        <v>1242</v>
      </c>
      <c r="M762" t="s">
        <v>80</v>
      </c>
      <c r="N762" s="6"/>
      <c r="O762" s="6">
        <v>5620</v>
      </c>
      <c r="P762" s="6">
        <v>87.6</v>
      </c>
      <c r="Q762" s="6"/>
      <c r="R762" s="6">
        <v>0</v>
      </c>
      <c r="S762" s="6">
        <v>500</v>
      </c>
      <c r="U762" t="s">
        <v>84</v>
      </c>
      <c r="V762" t="s">
        <v>80</v>
      </c>
      <c r="W762" s="6">
        <v>0</v>
      </c>
      <c r="X762" s="6">
        <v>500</v>
      </c>
      <c r="Y762" s="6">
        <v>500</v>
      </c>
      <c r="Z762" s="3">
        <v>1</v>
      </c>
      <c r="AA762" s="3">
        <v>1</v>
      </c>
      <c r="AB762">
        <v>2015</v>
      </c>
      <c r="AF762">
        <v>87.602527690000002</v>
      </c>
      <c r="AG762" t="str">
        <f t="shared" si="11"/>
        <v>500MW Punjab-India-2015</v>
      </c>
    </row>
    <row r="763" spans="1:33" x14ac:dyDescent="0.35">
      <c r="A763" t="s">
        <v>1259</v>
      </c>
      <c r="B763" t="s">
        <v>75</v>
      </c>
      <c r="C763" t="s">
        <v>1241</v>
      </c>
      <c r="D763" t="s">
        <v>1241</v>
      </c>
      <c r="E763" t="s">
        <v>31</v>
      </c>
      <c r="G763" t="s">
        <v>78</v>
      </c>
      <c r="H763" t="s">
        <v>79</v>
      </c>
      <c r="I763" t="s">
        <v>156</v>
      </c>
      <c r="J763">
        <v>25</v>
      </c>
      <c r="K763">
        <v>0</v>
      </c>
      <c r="L763" t="s">
        <v>1242</v>
      </c>
      <c r="M763" t="s">
        <v>80</v>
      </c>
      <c r="N763" s="6"/>
      <c r="O763" s="6">
        <v>6791.17</v>
      </c>
      <c r="P763" s="6">
        <v>105.86</v>
      </c>
      <c r="Q763" s="6"/>
      <c r="R763" s="6">
        <v>0</v>
      </c>
      <c r="S763" s="6">
        <v>500</v>
      </c>
      <c r="U763" t="s">
        <v>84</v>
      </c>
      <c r="V763" t="s">
        <v>80</v>
      </c>
      <c r="W763" s="6">
        <v>0</v>
      </c>
      <c r="X763" s="6">
        <v>471</v>
      </c>
      <c r="Y763" s="6">
        <v>471</v>
      </c>
      <c r="Z763" s="3">
        <v>1</v>
      </c>
      <c r="AA763" s="3">
        <v>0.94</v>
      </c>
      <c r="AB763">
        <v>2015</v>
      </c>
      <c r="AF763">
        <v>105.8582502</v>
      </c>
      <c r="AG763" t="str">
        <f t="shared" si="11"/>
        <v>500MW Telangana-India-2015</v>
      </c>
    </row>
    <row r="764" spans="1:33" x14ac:dyDescent="0.35">
      <c r="A764" t="s">
        <v>1260</v>
      </c>
      <c r="B764" t="s">
        <v>75</v>
      </c>
      <c r="C764" t="s">
        <v>1241</v>
      </c>
      <c r="D764" t="s">
        <v>1241</v>
      </c>
      <c r="E764" t="s">
        <v>31</v>
      </c>
      <c r="G764" t="s">
        <v>78</v>
      </c>
      <c r="H764" t="s">
        <v>79</v>
      </c>
      <c r="I764" t="s">
        <v>156</v>
      </c>
      <c r="J764">
        <v>25</v>
      </c>
      <c r="K764">
        <v>0</v>
      </c>
      <c r="L764" t="s">
        <v>1242</v>
      </c>
      <c r="M764" t="s">
        <v>82</v>
      </c>
      <c r="N764" s="6"/>
      <c r="O764" s="6">
        <v>4630</v>
      </c>
      <c r="P764" s="6">
        <v>72.17</v>
      </c>
      <c r="Q764" s="6"/>
      <c r="R764" s="6">
        <v>0</v>
      </c>
      <c r="S764" s="6">
        <v>500</v>
      </c>
      <c r="U764" t="s">
        <v>84</v>
      </c>
      <c r="V764" t="s">
        <v>80</v>
      </c>
      <c r="W764" s="6">
        <v>0</v>
      </c>
      <c r="X764" s="6">
        <v>500</v>
      </c>
      <c r="Y764" s="6">
        <v>500</v>
      </c>
      <c r="Z764" s="3">
        <v>1</v>
      </c>
      <c r="AA764" s="3">
        <v>1</v>
      </c>
      <c r="AB764">
        <v>2015</v>
      </c>
      <c r="AE764" s="4">
        <v>42825</v>
      </c>
      <c r="AF764">
        <v>72.170765700000004</v>
      </c>
      <c r="AG764" t="str">
        <f t="shared" si="11"/>
        <v>National Solar Mission Phase II Batch II Tranche I Andra Pradesh I-India-2015</v>
      </c>
    </row>
    <row r="765" spans="1:33" x14ac:dyDescent="0.35">
      <c r="A765" t="s">
        <v>1261</v>
      </c>
      <c r="B765" t="s">
        <v>75</v>
      </c>
      <c r="C765" t="s">
        <v>1241</v>
      </c>
      <c r="D765" t="s">
        <v>1241</v>
      </c>
      <c r="E765" t="s">
        <v>31</v>
      </c>
      <c r="G765" t="s">
        <v>78</v>
      </c>
      <c r="H765" t="s">
        <v>79</v>
      </c>
      <c r="I765" t="s">
        <v>156</v>
      </c>
      <c r="J765">
        <v>25</v>
      </c>
      <c r="K765">
        <v>0</v>
      </c>
      <c r="L765" t="s">
        <v>1242</v>
      </c>
      <c r="M765" t="s">
        <v>82</v>
      </c>
      <c r="N765" s="6"/>
      <c r="O765" s="6">
        <v>5123.33</v>
      </c>
      <c r="P765" s="6">
        <v>79.86</v>
      </c>
      <c r="Q765" s="6"/>
      <c r="R765" s="6">
        <v>0</v>
      </c>
      <c r="S765" s="6">
        <v>150</v>
      </c>
      <c r="U765" t="s">
        <v>84</v>
      </c>
      <c r="V765" t="s">
        <v>80</v>
      </c>
      <c r="W765" s="6">
        <v>0</v>
      </c>
      <c r="X765" s="6">
        <v>150</v>
      </c>
      <c r="Y765" s="6">
        <v>150</v>
      </c>
      <c r="Z765" s="3">
        <v>1</v>
      </c>
      <c r="AA765" s="3">
        <v>1</v>
      </c>
      <c r="AB765">
        <v>2015</v>
      </c>
      <c r="AE765" s="4">
        <v>43009</v>
      </c>
      <c r="AF765">
        <v>79.860615339999995</v>
      </c>
      <c r="AG765" t="str">
        <f t="shared" si="11"/>
        <v>National Solar Mission Phase II Batch II Tranche I Andra Pradesh III-India-2015</v>
      </c>
    </row>
    <row r="766" spans="1:33" x14ac:dyDescent="0.35">
      <c r="A766" t="s">
        <v>1262</v>
      </c>
      <c r="B766" t="s">
        <v>75</v>
      </c>
      <c r="C766" t="s">
        <v>1241</v>
      </c>
      <c r="D766" t="s">
        <v>1241</v>
      </c>
      <c r="E766" t="s">
        <v>31</v>
      </c>
      <c r="G766" t="s">
        <v>78</v>
      </c>
      <c r="H766" t="s">
        <v>79</v>
      </c>
      <c r="I766" t="s">
        <v>156</v>
      </c>
      <c r="J766">
        <v>25</v>
      </c>
      <c r="K766">
        <v>0</v>
      </c>
      <c r="L766" t="s">
        <v>1242</v>
      </c>
      <c r="M766" t="s">
        <v>80</v>
      </c>
      <c r="N766" s="6"/>
      <c r="O766" s="6">
        <v>5068</v>
      </c>
      <c r="P766" s="6">
        <v>75.41</v>
      </c>
      <c r="Q766" s="6"/>
      <c r="R766" s="6"/>
      <c r="S766" s="6"/>
      <c r="U766" t="s">
        <v>84</v>
      </c>
      <c r="V766" t="s">
        <v>80</v>
      </c>
      <c r="W766" s="6">
        <v>0</v>
      </c>
      <c r="X766" s="6">
        <v>100</v>
      </c>
      <c r="Y766" s="6">
        <v>100</v>
      </c>
      <c r="Z766" s="3">
        <v>1</v>
      </c>
      <c r="AA766" t="e">
        <v>#N/A</v>
      </c>
      <c r="AB766">
        <v>2016</v>
      </c>
      <c r="AF766">
        <v>75.408923790000003</v>
      </c>
      <c r="AG766" t="str">
        <f t="shared" si="11"/>
        <v>100MW Rajasthan (Domestic content requirement)-India-2016</v>
      </c>
    </row>
    <row r="767" spans="1:33" x14ac:dyDescent="0.35">
      <c r="A767" t="s">
        <v>1263</v>
      </c>
      <c r="B767" t="s">
        <v>75</v>
      </c>
      <c r="C767" t="s">
        <v>1241</v>
      </c>
      <c r="D767" t="s">
        <v>1241</v>
      </c>
      <c r="E767" t="s">
        <v>31</v>
      </c>
      <c r="G767" t="s">
        <v>78</v>
      </c>
      <c r="H767" t="s">
        <v>79</v>
      </c>
      <c r="I767" t="s">
        <v>156</v>
      </c>
      <c r="J767">
        <v>25</v>
      </c>
      <c r="K767">
        <v>0</v>
      </c>
      <c r="L767" t="s">
        <v>1242</v>
      </c>
      <c r="M767" t="s">
        <v>80</v>
      </c>
      <c r="N767" s="6"/>
      <c r="O767" s="6">
        <v>5188.53</v>
      </c>
      <c r="P767" s="6">
        <v>77.2</v>
      </c>
      <c r="Q767" s="6"/>
      <c r="R767" s="6">
        <v>0</v>
      </c>
      <c r="S767" s="6">
        <v>1200</v>
      </c>
      <c r="U767" t="s">
        <v>84</v>
      </c>
      <c r="V767" t="s">
        <v>80</v>
      </c>
      <c r="W767" s="6">
        <v>0</v>
      </c>
      <c r="X767" s="6">
        <v>1200</v>
      </c>
      <c r="Y767" s="6">
        <v>1200</v>
      </c>
      <c r="Z767" s="3">
        <v>1</v>
      </c>
      <c r="AA767" s="3">
        <v>1</v>
      </c>
      <c r="AB767">
        <v>2016</v>
      </c>
      <c r="AF767">
        <v>77.202275970000002</v>
      </c>
      <c r="AG767" t="str">
        <f t="shared" si="11"/>
        <v>1200MW Karnataka-India-2016</v>
      </c>
    </row>
    <row r="768" spans="1:33" x14ac:dyDescent="0.35">
      <c r="A768" t="s">
        <v>1264</v>
      </c>
      <c r="B768" t="s">
        <v>75</v>
      </c>
      <c r="C768" t="s">
        <v>1241</v>
      </c>
      <c r="D768" t="s">
        <v>1241</v>
      </c>
      <c r="E768" t="s">
        <v>31</v>
      </c>
      <c r="G768" t="s">
        <v>78</v>
      </c>
      <c r="H768" t="s">
        <v>79</v>
      </c>
      <c r="I768" t="s">
        <v>156</v>
      </c>
      <c r="J768">
        <v>25</v>
      </c>
      <c r="K768">
        <v>0</v>
      </c>
      <c r="L768" t="s">
        <v>1242</v>
      </c>
      <c r="M768" t="s">
        <v>82</v>
      </c>
      <c r="N768" s="6"/>
      <c r="O768" s="6">
        <v>4630</v>
      </c>
      <c r="P768" s="6">
        <v>68.89</v>
      </c>
      <c r="Q768" s="6"/>
      <c r="R768" s="6">
        <v>0</v>
      </c>
      <c r="S768" s="6">
        <v>350</v>
      </c>
      <c r="U768" t="s">
        <v>84</v>
      </c>
      <c r="V768" t="s">
        <v>80</v>
      </c>
      <c r="W768" s="6">
        <v>0</v>
      </c>
      <c r="X768" s="6">
        <v>350</v>
      </c>
      <c r="Y768" s="6">
        <v>350</v>
      </c>
      <c r="Z768" s="3">
        <v>1</v>
      </c>
      <c r="AA768" s="3">
        <v>1</v>
      </c>
      <c r="AB768">
        <v>2016</v>
      </c>
      <c r="AE768" s="4">
        <v>42825</v>
      </c>
      <c r="AF768">
        <v>68.891735819999994</v>
      </c>
      <c r="AG768" t="str">
        <f t="shared" si="11"/>
        <v>National Solar Mission Phase II Batch II Tranche I Andra Pradesh II-India-2016</v>
      </c>
    </row>
    <row r="769" spans="1:33" x14ac:dyDescent="0.35">
      <c r="A769" t="s">
        <v>1265</v>
      </c>
      <c r="B769" t="s">
        <v>75</v>
      </c>
      <c r="C769" t="s">
        <v>1241</v>
      </c>
      <c r="D769" t="s">
        <v>1241</v>
      </c>
      <c r="E769" t="s">
        <v>31</v>
      </c>
      <c r="G769" t="s">
        <v>78</v>
      </c>
      <c r="H769" t="s">
        <v>79</v>
      </c>
      <c r="I769" t="s">
        <v>156</v>
      </c>
      <c r="J769">
        <v>25</v>
      </c>
      <c r="K769">
        <v>0</v>
      </c>
      <c r="L769" t="s">
        <v>1242</v>
      </c>
      <c r="M769" t="s">
        <v>82</v>
      </c>
      <c r="N769" s="6"/>
      <c r="O769" s="6">
        <v>4790</v>
      </c>
      <c r="P769" s="6">
        <v>71.27</v>
      </c>
      <c r="Q769" s="6"/>
      <c r="R769" s="6">
        <v>0</v>
      </c>
      <c r="S769" s="6">
        <v>500</v>
      </c>
      <c r="U769" t="s">
        <v>84</v>
      </c>
      <c r="V769" t="s">
        <v>80</v>
      </c>
      <c r="W769" s="6">
        <v>0</v>
      </c>
      <c r="X769" s="6">
        <v>450</v>
      </c>
      <c r="Y769" s="6">
        <v>450</v>
      </c>
      <c r="Z769" s="3">
        <v>1</v>
      </c>
      <c r="AA769" s="3">
        <v>0.9</v>
      </c>
      <c r="AB769">
        <v>2016</v>
      </c>
      <c r="AE769" s="4">
        <v>43160</v>
      </c>
      <c r="AF769">
        <v>71.272443749999994</v>
      </c>
      <c r="AG769" t="str">
        <f t="shared" si="11"/>
        <v>National Solar Mission Phase II Batch II Tranche I Karnataka I-India-2016</v>
      </c>
    </row>
    <row r="770" spans="1:33" x14ac:dyDescent="0.35">
      <c r="A770" t="s">
        <v>1266</v>
      </c>
      <c r="B770" t="s">
        <v>75</v>
      </c>
      <c r="C770" t="s">
        <v>1241</v>
      </c>
      <c r="D770" t="s">
        <v>1241</v>
      </c>
      <c r="E770" t="s">
        <v>31</v>
      </c>
      <c r="G770" t="s">
        <v>78</v>
      </c>
      <c r="H770" t="s">
        <v>79</v>
      </c>
      <c r="I770" t="s">
        <v>156</v>
      </c>
      <c r="J770">
        <v>25</v>
      </c>
      <c r="K770">
        <v>0</v>
      </c>
      <c r="L770" t="s">
        <v>1242</v>
      </c>
      <c r="M770" t="s">
        <v>82</v>
      </c>
      <c r="N770" s="6"/>
      <c r="O770" s="6">
        <v>4790</v>
      </c>
      <c r="P770" s="6">
        <v>71.27</v>
      </c>
      <c r="Q770" s="6"/>
      <c r="R770" s="6">
        <v>0</v>
      </c>
      <c r="S770" s="6">
        <v>100</v>
      </c>
      <c r="U770" t="s">
        <v>84</v>
      </c>
      <c r="V770" t="s">
        <v>80</v>
      </c>
      <c r="W770" s="6">
        <v>0</v>
      </c>
      <c r="X770" s="6">
        <v>100</v>
      </c>
      <c r="Y770" s="6">
        <v>100</v>
      </c>
      <c r="Z770" s="3">
        <v>1</v>
      </c>
      <c r="AA770" s="3">
        <v>1</v>
      </c>
      <c r="AB770">
        <v>2016</v>
      </c>
      <c r="AE770" s="4">
        <v>43160</v>
      </c>
      <c r="AF770">
        <v>71.272443749999994</v>
      </c>
      <c r="AG770" t="str">
        <f t="shared" si="11"/>
        <v>National Solar Mission Phase II Batch II Tranche I Karnataka II-India-2016</v>
      </c>
    </row>
    <row r="771" spans="1:33" x14ac:dyDescent="0.35">
      <c r="A771" t="s">
        <v>1267</v>
      </c>
      <c r="B771" t="s">
        <v>75</v>
      </c>
      <c r="C771" t="s">
        <v>1241</v>
      </c>
      <c r="D771" t="s">
        <v>1241</v>
      </c>
      <c r="E771" t="s">
        <v>31</v>
      </c>
      <c r="G771" t="s">
        <v>78</v>
      </c>
      <c r="H771" t="s">
        <v>79</v>
      </c>
      <c r="I771" t="s">
        <v>156</v>
      </c>
      <c r="J771">
        <v>25</v>
      </c>
      <c r="K771">
        <v>0</v>
      </c>
      <c r="L771" t="s">
        <v>1242</v>
      </c>
      <c r="M771" t="s">
        <v>82</v>
      </c>
      <c r="N771" s="6"/>
      <c r="O771" s="6">
        <v>4350</v>
      </c>
      <c r="P771" s="6">
        <v>64.73</v>
      </c>
      <c r="Q771" s="6"/>
      <c r="R771" s="6">
        <v>0</v>
      </c>
      <c r="S771" s="6">
        <v>420</v>
      </c>
      <c r="U771" t="s">
        <v>84</v>
      </c>
      <c r="V771" t="s">
        <v>80</v>
      </c>
      <c r="W771" s="6">
        <v>0</v>
      </c>
      <c r="X771" s="6">
        <v>420</v>
      </c>
      <c r="Y771" s="6">
        <v>420</v>
      </c>
      <c r="Z771" s="3">
        <v>1</v>
      </c>
      <c r="AA771" s="3">
        <v>1</v>
      </c>
      <c r="AB771">
        <v>2016</v>
      </c>
      <c r="AE771" s="4">
        <v>42826</v>
      </c>
      <c r="AF771">
        <v>64.725496939999999</v>
      </c>
      <c r="AG771" t="str">
        <f t="shared" ref="AG771:AG834" si="12">A771&amp;"-"&amp;C771&amp;"-"&amp;AB771</f>
        <v>National Solar Mission Phase II Batch II Tranche I Rajasthan I-India-2016</v>
      </c>
    </row>
    <row r="772" spans="1:33" x14ac:dyDescent="0.35">
      <c r="A772" t="s">
        <v>1268</v>
      </c>
      <c r="B772" t="s">
        <v>75</v>
      </c>
      <c r="C772" t="s">
        <v>1241</v>
      </c>
      <c r="D772" t="s">
        <v>1241</v>
      </c>
      <c r="E772" t="s">
        <v>31</v>
      </c>
      <c r="G772" t="s">
        <v>78</v>
      </c>
      <c r="H772" t="s">
        <v>79</v>
      </c>
      <c r="I772" t="s">
        <v>156</v>
      </c>
      <c r="J772">
        <v>25</v>
      </c>
      <c r="K772">
        <v>0</v>
      </c>
      <c r="L772" t="s">
        <v>1242</v>
      </c>
      <c r="M772" t="s">
        <v>82</v>
      </c>
      <c r="N772" s="6"/>
      <c r="O772" s="6">
        <v>5068</v>
      </c>
      <c r="P772" s="6">
        <v>75.41</v>
      </c>
      <c r="Q772" s="6"/>
      <c r="R772" s="6">
        <v>0</v>
      </c>
      <c r="S772" s="6">
        <v>230</v>
      </c>
      <c r="U772" t="s">
        <v>84</v>
      </c>
      <c r="V772" t="s">
        <v>80</v>
      </c>
      <c r="W772" s="6">
        <v>0</v>
      </c>
      <c r="X772" s="6">
        <v>100</v>
      </c>
      <c r="Y772" s="6">
        <v>100</v>
      </c>
      <c r="Z772" s="3">
        <v>1</v>
      </c>
      <c r="AA772" s="3">
        <v>0.43</v>
      </c>
      <c r="AB772">
        <v>2016</v>
      </c>
      <c r="AE772" s="4">
        <v>42826</v>
      </c>
      <c r="AF772">
        <v>75.408923790000003</v>
      </c>
      <c r="AG772" t="str">
        <f t="shared" si="12"/>
        <v>National Solar Mission Phase II Batch II Tranche I Rajasthan II-India-2016</v>
      </c>
    </row>
    <row r="773" spans="1:33" x14ac:dyDescent="0.35">
      <c r="A773" t="s">
        <v>1269</v>
      </c>
      <c r="B773" t="s">
        <v>75</v>
      </c>
      <c r="C773" t="s">
        <v>1241</v>
      </c>
      <c r="D773" t="s">
        <v>1241</v>
      </c>
      <c r="E773" t="s">
        <v>31</v>
      </c>
      <c r="G773" t="s">
        <v>78</v>
      </c>
      <c r="H773" t="s">
        <v>79</v>
      </c>
      <c r="I773" t="s">
        <v>156</v>
      </c>
      <c r="J773">
        <v>25</v>
      </c>
      <c r="K773">
        <v>0</v>
      </c>
      <c r="L773" t="s">
        <v>1242</v>
      </c>
      <c r="M773" t="s">
        <v>82</v>
      </c>
      <c r="N773" s="6"/>
      <c r="O773" s="6">
        <v>4665</v>
      </c>
      <c r="P773" s="6">
        <v>69.41</v>
      </c>
      <c r="Q773" s="6"/>
      <c r="R773" s="6">
        <v>0</v>
      </c>
      <c r="S773" s="6">
        <v>350</v>
      </c>
      <c r="U773" t="s">
        <v>84</v>
      </c>
      <c r="V773" t="s">
        <v>80</v>
      </c>
      <c r="W773" s="6">
        <v>0</v>
      </c>
      <c r="X773" s="6">
        <v>350</v>
      </c>
      <c r="Y773" s="6">
        <v>350</v>
      </c>
      <c r="Z773" s="3">
        <v>1</v>
      </c>
      <c r="AA773" s="3">
        <v>1</v>
      </c>
      <c r="AB773">
        <v>2016</v>
      </c>
      <c r="AE773" s="4">
        <v>43100</v>
      </c>
      <c r="AF773">
        <v>69.412515679999998</v>
      </c>
      <c r="AG773" t="str">
        <f t="shared" si="12"/>
        <v>National Solar Mission Phase II Batch II Tranche I Telangana I-India-2016</v>
      </c>
    </row>
    <row r="774" spans="1:33" x14ac:dyDescent="0.35">
      <c r="A774" t="s">
        <v>1270</v>
      </c>
      <c r="B774" t="s">
        <v>75</v>
      </c>
      <c r="C774" t="s">
        <v>1241</v>
      </c>
      <c r="D774" t="s">
        <v>1241</v>
      </c>
      <c r="E774" t="s">
        <v>31</v>
      </c>
      <c r="G774" t="s">
        <v>78</v>
      </c>
      <c r="H774" t="s">
        <v>79</v>
      </c>
      <c r="I774" t="s">
        <v>156</v>
      </c>
      <c r="J774">
        <v>25</v>
      </c>
      <c r="K774">
        <v>0</v>
      </c>
      <c r="L774" t="s">
        <v>1242</v>
      </c>
      <c r="M774" t="s">
        <v>82</v>
      </c>
      <c r="N774" s="6"/>
      <c r="O774" s="6">
        <v>4780</v>
      </c>
      <c r="P774" s="6">
        <v>71.12</v>
      </c>
      <c r="Q774" s="6"/>
      <c r="R774" s="6">
        <v>0</v>
      </c>
      <c r="S774" s="6">
        <v>100</v>
      </c>
      <c r="U774" t="s">
        <v>84</v>
      </c>
      <c r="V774" t="s">
        <v>80</v>
      </c>
      <c r="W774" s="6">
        <v>0</v>
      </c>
      <c r="X774" s="6">
        <v>100</v>
      </c>
      <c r="Y774" s="6">
        <v>100</v>
      </c>
      <c r="Z774" s="3">
        <v>1</v>
      </c>
      <c r="AA774" s="3">
        <v>1</v>
      </c>
      <c r="AB774">
        <v>2016</v>
      </c>
      <c r="AE774" s="4">
        <v>42887</v>
      </c>
      <c r="AF774">
        <v>71.123649510000007</v>
      </c>
      <c r="AG774" t="str">
        <f t="shared" si="12"/>
        <v>National Solar Mission Phase II Batch II Tranche I Uttar Pradesh I-India-2016</v>
      </c>
    </row>
    <row r="775" spans="1:33" x14ac:dyDescent="0.35">
      <c r="A775" t="s">
        <v>1271</v>
      </c>
      <c r="B775" t="s">
        <v>75</v>
      </c>
      <c r="C775" t="s">
        <v>1241</v>
      </c>
      <c r="D775" t="s">
        <v>1241</v>
      </c>
      <c r="E775" t="s">
        <v>31</v>
      </c>
      <c r="G775" t="s">
        <v>78</v>
      </c>
      <c r="H775" t="s">
        <v>79</v>
      </c>
      <c r="I775" t="s">
        <v>156</v>
      </c>
      <c r="J775">
        <v>25</v>
      </c>
      <c r="K775">
        <v>0</v>
      </c>
      <c r="L775" t="s">
        <v>1242</v>
      </c>
      <c r="M775" t="s">
        <v>82</v>
      </c>
      <c r="N775" s="6"/>
      <c r="O775" s="6">
        <v>4430</v>
      </c>
      <c r="P775" s="6">
        <v>65.92</v>
      </c>
      <c r="Q775" s="6"/>
      <c r="R775" s="6">
        <v>0</v>
      </c>
      <c r="S775" s="6">
        <v>50</v>
      </c>
      <c r="U775" t="s">
        <v>84</v>
      </c>
      <c r="V775" t="s">
        <v>80</v>
      </c>
      <c r="W775" s="6">
        <v>0</v>
      </c>
      <c r="X775" s="6">
        <v>50</v>
      </c>
      <c r="Y775" s="6">
        <v>50</v>
      </c>
      <c r="Z775" s="3">
        <v>1</v>
      </c>
      <c r="AA775" s="3">
        <v>1</v>
      </c>
      <c r="AB775">
        <v>2016</v>
      </c>
      <c r="AE775" s="4">
        <v>42887</v>
      </c>
      <c r="AF775">
        <v>65.915850899999995</v>
      </c>
      <c r="AG775" t="str">
        <f t="shared" si="12"/>
        <v>National Solar Mission Phase II Batch II Tranche I Uttar Pradesh II-India-2016</v>
      </c>
    </row>
    <row r="776" spans="1:33" x14ac:dyDescent="0.35">
      <c r="A776" t="s">
        <v>1272</v>
      </c>
      <c r="B776" t="s">
        <v>75</v>
      </c>
      <c r="C776" t="s">
        <v>1241</v>
      </c>
      <c r="D776" t="s">
        <v>1241</v>
      </c>
      <c r="E776" t="s">
        <v>31</v>
      </c>
      <c r="G776" t="s">
        <v>78</v>
      </c>
      <c r="H776" t="s">
        <v>79</v>
      </c>
      <c r="I776" t="s">
        <v>156</v>
      </c>
      <c r="J776">
        <v>25</v>
      </c>
      <c r="K776">
        <v>0</v>
      </c>
      <c r="L776" t="s">
        <v>1242</v>
      </c>
      <c r="M776" t="s">
        <v>82</v>
      </c>
      <c r="N776" s="6"/>
      <c r="O776" s="6">
        <v>4430</v>
      </c>
      <c r="P776" s="6">
        <v>65.92</v>
      </c>
      <c r="Q776" s="6"/>
      <c r="R776" s="6">
        <v>0</v>
      </c>
      <c r="S776" s="6">
        <v>75</v>
      </c>
      <c r="U776" t="s">
        <v>84</v>
      </c>
      <c r="V776" t="s">
        <v>80</v>
      </c>
      <c r="W776" s="6">
        <v>0</v>
      </c>
      <c r="X776" s="6">
        <v>75</v>
      </c>
      <c r="Y776" s="6">
        <v>75</v>
      </c>
      <c r="Z776" s="3">
        <v>1</v>
      </c>
      <c r="AA776" s="3">
        <v>1</v>
      </c>
      <c r="AB776">
        <v>2016</v>
      </c>
      <c r="AE776" s="4">
        <v>42887</v>
      </c>
      <c r="AF776">
        <v>65.915850899999995</v>
      </c>
      <c r="AG776" t="str">
        <f t="shared" si="12"/>
        <v>National Solar Mission Phase II Batch II Tranche I Uttar Pradesh III-India-2016</v>
      </c>
    </row>
    <row r="777" spans="1:33" x14ac:dyDescent="0.35">
      <c r="A777" t="s">
        <v>1273</v>
      </c>
      <c r="B777" t="s">
        <v>75</v>
      </c>
      <c r="C777" t="s">
        <v>1241</v>
      </c>
      <c r="D777" t="s">
        <v>1241</v>
      </c>
      <c r="E777" t="s">
        <v>31</v>
      </c>
      <c r="G777" t="s">
        <v>78</v>
      </c>
      <c r="H777" t="s">
        <v>79</v>
      </c>
      <c r="I777" t="s">
        <v>156</v>
      </c>
      <c r="J777">
        <v>25</v>
      </c>
      <c r="K777">
        <v>0</v>
      </c>
      <c r="L777" t="s">
        <v>1242</v>
      </c>
      <c r="M777" t="s">
        <v>104</v>
      </c>
      <c r="N777" s="6" t="s">
        <v>1274</v>
      </c>
      <c r="O777" s="6">
        <v>4430</v>
      </c>
      <c r="P777" s="6">
        <v>65.92</v>
      </c>
      <c r="Q777" s="6"/>
      <c r="R777" s="6">
        <v>0</v>
      </c>
      <c r="S777" s="6">
        <v>500</v>
      </c>
      <c r="U777" t="s">
        <v>84</v>
      </c>
      <c r="V777" t="s">
        <v>80</v>
      </c>
      <c r="W777" s="6">
        <v>0</v>
      </c>
      <c r="X777" s="6">
        <v>450</v>
      </c>
      <c r="Y777" s="6">
        <v>450</v>
      </c>
      <c r="Z777" s="3">
        <v>1</v>
      </c>
      <c r="AA777" s="3">
        <v>0.9</v>
      </c>
      <c r="AB777">
        <v>2016</v>
      </c>
      <c r="AE777" s="4">
        <v>43160</v>
      </c>
      <c r="AF777">
        <v>65.915850899999995</v>
      </c>
      <c r="AG777" t="str">
        <f t="shared" si="12"/>
        <v>National Solar Mission Phase II Batch III Tranche I-India-2016</v>
      </c>
    </row>
    <row r="778" spans="1:33" x14ac:dyDescent="0.35">
      <c r="A778" t="s">
        <v>1275</v>
      </c>
      <c r="B778" t="s">
        <v>75</v>
      </c>
      <c r="C778" t="s">
        <v>1241</v>
      </c>
      <c r="D778" t="s">
        <v>1241</v>
      </c>
      <c r="E778" t="s">
        <v>31</v>
      </c>
      <c r="G778" t="s">
        <v>78</v>
      </c>
      <c r="H778" t="s">
        <v>79</v>
      </c>
      <c r="I778" t="s">
        <v>156</v>
      </c>
      <c r="J778">
        <v>25</v>
      </c>
      <c r="K778">
        <v>0</v>
      </c>
      <c r="L778" t="s">
        <v>1242</v>
      </c>
      <c r="M778" t="s">
        <v>104</v>
      </c>
      <c r="N778" s="6" t="s">
        <v>1274</v>
      </c>
      <c r="O778" s="6">
        <v>4430</v>
      </c>
      <c r="P778" s="6">
        <v>65.92</v>
      </c>
      <c r="Q778" s="6"/>
      <c r="R778" s="6">
        <v>0</v>
      </c>
      <c r="S778" s="6">
        <v>125</v>
      </c>
      <c r="U778" t="s">
        <v>84</v>
      </c>
      <c r="V778" t="s">
        <v>80</v>
      </c>
      <c r="W778" s="6">
        <v>0</v>
      </c>
      <c r="X778" s="6">
        <v>125</v>
      </c>
      <c r="Y778" s="6">
        <v>125</v>
      </c>
      <c r="Z778" s="3">
        <v>1</v>
      </c>
      <c r="AA778" s="3">
        <v>1</v>
      </c>
      <c r="AB778">
        <v>2016</v>
      </c>
      <c r="AE778" s="4">
        <v>43160</v>
      </c>
      <c r="AF778">
        <v>65.915850899999995</v>
      </c>
      <c r="AG778" t="str">
        <f t="shared" si="12"/>
        <v>National Solar Mission Phase II Batch III Tranche III-India-2016</v>
      </c>
    </row>
    <row r="779" spans="1:33" x14ac:dyDescent="0.35">
      <c r="A779" t="s">
        <v>1276</v>
      </c>
      <c r="B779" t="s">
        <v>75</v>
      </c>
      <c r="C779" t="s">
        <v>1241</v>
      </c>
      <c r="D779" t="s">
        <v>1241</v>
      </c>
      <c r="E779" t="s">
        <v>31</v>
      </c>
      <c r="G779" t="s">
        <v>78</v>
      </c>
      <c r="H779" t="s">
        <v>79</v>
      </c>
      <c r="I779" t="s">
        <v>156</v>
      </c>
      <c r="J779">
        <v>25</v>
      </c>
      <c r="K779">
        <v>0</v>
      </c>
      <c r="L779" t="s">
        <v>1242</v>
      </c>
      <c r="M779" t="s">
        <v>104</v>
      </c>
      <c r="N779" s="6" t="s">
        <v>1274</v>
      </c>
      <c r="O779" s="6">
        <v>4430</v>
      </c>
      <c r="P779" s="6">
        <v>65.92</v>
      </c>
      <c r="Q779" s="6"/>
      <c r="R779" s="6">
        <v>0</v>
      </c>
      <c r="S779" s="6">
        <v>400</v>
      </c>
      <c r="U779" t="s">
        <v>84</v>
      </c>
      <c r="V779" t="s">
        <v>80</v>
      </c>
      <c r="W779" s="6">
        <v>0</v>
      </c>
      <c r="X779" s="6">
        <v>400</v>
      </c>
      <c r="Y779" s="6">
        <v>400</v>
      </c>
      <c r="Z779" s="3">
        <v>1</v>
      </c>
      <c r="AA779" s="3">
        <v>1</v>
      </c>
      <c r="AB779">
        <v>2016</v>
      </c>
      <c r="AE779" s="4">
        <v>43160</v>
      </c>
      <c r="AF779">
        <v>65.915850899999995</v>
      </c>
      <c r="AG779" t="str">
        <f t="shared" si="12"/>
        <v>National Solar Mission Phase II Batch III Tranche IV-India-2016</v>
      </c>
    </row>
    <row r="780" spans="1:33" x14ac:dyDescent="0.35">
      <c r="A780" t="s">
        <v>1277</v>
      </c>
      <c r="B780" t="s">
        <v>75</v>
      </c>
      <c r="C780" t="s">
        <v>1241</v>
      </c>
      <c r="D780" t="s">
        <v>1241</v>
      </c>
      <c r="E780" t="s">
        <v>31</v>
      </c>
      <c r="G780" t="s">
        <v>78</v>
      </c>
      <c r="H780" t="s">
        <v>79</v>
      </c>
      <c r="I780" t="s">
        <v>156</v>
      </c>
      <c r="J780">
        <v>25</v>
      </c>
      <c r="K780">
        <v>0</v>
      </c>
      <c r="L780" t="s">
        <v>1242</v>
      </c>
      <c r="M780" t="s">
        <v>104</v>
      </c>
      <c r="N780" s="6" t="s">
        <v>1274</v>
      </c>
      <c r="O780" s="6">
        <v>4430</v>
      </c>
      <c r="P780" s="6">
        <v>65.92</v>
      </c>
      <c r="Q780" s="6"/>
      <c r="R780" s="6">
        <v>0</v>
      </c>
      <c r="S780" s="6">
        <v>100</v>
      </c>
      <c r="U780" t="s">
        <v>84</v>
      </c>
      <c r="V780" t="s">
        <v>80</v>
      </c>
      <c r="W780" s="6">
        <v>0</v>
      </c>
      <c r="X780" s="6">
        <v>100</v>
      </c>
      <c r="Y780" s="6">
        <v>100</v>
      </c>
      <c r="Z780" s="3">
        <v>1</v>
      </c>
      <c r="AA780" s="3">
        <v>1</v>
      </c>
      <c r="AB780">
        <v>2016</v>
      </c>
      <c r="AE780" s="4">
        <v>43160</v>
      </c>
      <c r="AF780">
        <v>65.915850899999995</v>
      </c>
      <c r="AG780" t="str">
        <f t="shared" si="12"/>
        <v>National Solar Mission Phase II Batch III Tranche VI-India-2016</v>
      </c>
    </row>
    <row r="781" spans="1:33" x14ac:dyDescent="0.35">
      <c r="A781" t="s">
        <v>1278</v>
      </c>
      <c r="B781" t="s">
        <v>75</v>
      </c>
      <c r="C781" t="s">
        <v>1241</v>
      </c>
      <c r="D781" t="s">
        <v>1241</v>
      </c>
      <c r="E781" t="s">
        <v>31</v>
      </c>
      <c r="G781" t="s">
        <v>78</v>
      </c>
      <c r="H781" t="s">
        <v>79</v>
      </c>
      <c r="I781" t="s">
        <v>156</v>
      </c>
      <c r="J781">
        <v>25</v>
      </c>
      <c r="K781">
        <v>0</v>
      </c>
      <c r="L781" t="s">
        <v>1242</v>
      </c>
      <c r="M781" t="s">
        <v>82</v>
      </c>
      <c r="N781" s="6"/>
      <c r="O781" s="6">
        <v>4430</v>
      </c>
      <c r="P781" s="6">
        <v>65.92</v>
      </c>
      <c r="Q781" s="6"/>
      <c r="R781" s="6">
        <v>0</v>
      </c>
      <c r="S781" s="6">
        <v>250</v>
      </c>
      <c r="U781" t="s">
        <v>84</v>
      </c>
      <c r="V781" t="s">
        <v>80</v>
      </c>
      <c r="W781" s="6">
        <v>0</v>
      </c>
      <c r="X781" s="6">
        <v>246</v>
      </c>
      <c r="Y781" s="6">
        <v>246</v>
      </c>
      <c r="Z781" s="3">
        <v>1</v>
      </c>
      <c r="AA781" s="3">
        <v>0.98</v>
      </c>
      <c r="AB781">
        <v>2016</v>
      </c>
      <c r="AE781" s="4">
        <v>43160</v>
      </c>
      <c r="AF781">
        <v>65.915850899999995</v>
      </c>
      <c r="AG781" t="str">
        <f t="shared" si="12"/>
        <v>National Solar Mission Phase II Batch IV Odisha-India-2016</v>
      </c>
    </row>
    <row r="782" spans="1:33" x14ac:dyDescent="0.35">
      <c r="A782" t="s">
        <v>1279</v>
      </c>
      <c r="B782" t="s">
        <v>75</v>
      </c>
      <c r="C782" t="s">
        <v>1241</v>
      </c>
      <c r="D782" t="s">
        <v>1241</v>
      </c>
      <c r="E782" t="s">
        <v>31</v>
      </c>
      <c r="G782" t="s">
        <v>78</v>
      </c>
      <c r="H782" t="s">
        <v>79</v>
      </c>
      <c r="I782" t="s">
        <v>156</v>
      </c>
      <c r="J782">
        <v>25</v>
      </c>
      <c r="K782">
        <v>0</v>
      </c>
      <c r="L782" t="s">
        <v>1242</v>
      </c>
      <c r="M782" t="s">
        <v>104</v>
      </c>
      <c r="N782" s="6" t="s">
        <v>1274</v>
      </c>
      <c r="O782" s="6">
        <v>5430</v>
      </c>
      <c r="P782" s="6">
        <v>80.8</v>
      </c>
      <c r="Q782" s="6"/>
      <c r="R782" s="6">
        <v>0</v>
      </c>
      <c r="S782" s="6">
        <v>250</v>
      </c>
      <c r="U782" t="s">
        <v>84</v>
      </c>
      <c r="V782" t="s">
        <v>80</v>
      </c>
      <c r="W782" s="6">
        <v>0</v>
      </c>
      <c r="X782" s="6">
        <v>225</v>
      </c>
      <c r="Y782" s="6">
        <v>225</v>
      </c>
      <c r="Z782" s="3">
        <v>1</v>
      </c>
      <c r="AA782" s="3">
        <v>0.9</v>
      </c>
      <c r="AB782">
        <v>2016</v>
      </c>
      <c r="AE782" s="4">
        <v>43160</v>
      </c>
      <c r="AF782">
        <v>80.795275489999995</v>
      </c>
      <c r="AG782" t="str">
        <f t="shared" si="12"/>
        <v>National Solar Mission Phase II Batch IV Tranche II-India-2016</v>
      </c>
    </row>
    <row r="783" spans="1:33" x14ac:dyDescent="0.35">
      <c r="A783" t="s">
        <v>1280</v>
      </c>
      <c r="B783" t="s">
        <v>75</v>
      </c>
      <c r="C783" t="s">
        <v>1241</v>
      </c>
      <c r="D783" t="s">
        <v>1241</v>
      </c>
      <c r="E783" t="s">
        <v>31</v>
      </c>
      <c r="G783" t="s">
        <v>78</v>
      </c>
      <c r="H783" t="s">
        <v>79</v>
      </c>
      <c r="I783" t="s">
        <v>156</v>
      </c>
      <c r="J783">
        <v>25</v>
      </c>
      <c r="K783">
        <v>0</v>
      </c>
      <c r="L783" t="s">
        <v>1242</v>
      </c>
      <c r="M783" t="s">
        <v>80</v>
      </c>
      <c r="N783" s="6"/>
      <c r="O783" s="6"/>
      <c r="P783" s="6"/>
      <c r="Q783" s="6"/>
      <c r="R783" s="6">
        <v>0</v>
      </c>
      <c r="S783" s="6">
        <v>15</v>
      </c>
      <c r="U783" t="s">
        <v>84</v>
      </c>
      <c r="V783" t="s">
        <v>80</v>
      </c>
      <c r="W783" s="6">
        <v>0</v>
      </c>
      <c r="X783" s="6">
        <v>15</v>
      </c>
      <c r="Y783" s="6">
        <v>15</v>
      </c>
      <c r="Z783" s="3">
        <v>1</v>
      </c>
      <c r="AA783" s="3">
        <v>1</v>
      </c>
      <c r="AB783">
        <v>2017</v>
      </c>
      <c r="AG783" t="str">
        <f t="shared" si="12"/>
        <v>Gujarat Alkalies and Chemicals Solar EPC tender-India-2017</v>
      </c>
    </row>
    <row r="784" spans="1:33" x14ac:dyDescent="0.35">
      <c r="A784" t="s">
        <v>1281</v>
      </c>
      <c r="B784" t="s">
        <v>75</v>
      </c>
      <c r="C784" t="s">
        <v>1241</v>
      </c>
      <c r="D784" t="s">
        <v>1241</v>
      </c>
      <c r="E784" t="s">
        <v>31</v>
      </c>
      <c r="G784" t="s">
        <v>78</v>
      </c>
      <c r="H784" t="s">
        <v>79</v>
      </c>
      <c r="I784" t="s">
        <v>156</v>
      </c>
      <c r="J784">
        <v>25</v>
      </c>
      <c r="K784">
        <v>0</v>
      </c>
      <c r="L784" t="s">
        <v>1242</v>
      </c>
      <c r="M784" t="s">
        <v>82</v>
      </c>
      <c r="N784" s="6"/>
      <c r="O784" s="6">
        <v>2660</v>
      </c>
      <c r="P784" s="6">
        <v>40.85</v>
      </c>
      <c r="Q784" s="6"/>
      <c r="R784" s="6">
        <v>0</v>
      </c>
      <c r="S784" s="6">
        <v>500</v>
      </c>
      <c r="U784" t="s">
        <v>84</v>
      </c>
      <c r="V784" t="s">
        <v>80</v>
      </c>
      <c r="W784" s="6">
        <v>0</v>
      </c>
      <c r="X784" s="6">
        <v>500</v>
      </c>
      <c r="Y784" s="6">
        <v>500</v>
      </c>
      <c r="Z784" s="3">
        <v>1</v>
      </c>
      <c r="AA784" s="3">
        <v>1</v>
      </c>
      <c r="AB784">
        <v>2017</v>
      </c>
      <c r="AE784" s="4">
        <v>43525</v>
      </c>
      <c r="AF784">
        <v>40.851806230000001</v>
      </c>
      <c r="AG784" t="str">
        <f t="shared" si="12"/>
        <v>Gujarat Tender for 500MW Grid Connected Solar Projects (2017)-India-2017</v>
      </c>
    </row>
    <row r="785" spans="1:33" x14ac:dyDescent="0.35">
      <c r="A785" t="s">
        <v>1282</v>
      </c>
      <c r="B785" t="s">
        <v>75</v>
      </c>
      <c r="C785" t="s">
        <v>1241</v>
      </c>
      <c r="D785" t="s">
        <v>1241</v>
      </c>
      <c r="E785" t="s">
        <v>31</v>
      </c>
      <c r="G785" t="s">
        <v>78</v>
      </c>
      <c r="H785" t="s">
        <v>79</v>
      </c>
      <c r="I785" t="s">
        <v>156</v>
      </c>
      <c r="J785">
        <v>25</v>
      </c>
      <c r="K785">
        <v>0</v>
      </c>
      <c r="L785" t="s">
        <v>1242</v>
      </c>
      <c r="M785" t="s">
        <v>80</v>
      </c>
      <c r="N785" s="6"/>
      <c r="O785" s="6"/>
      <c r="P785" s="6"/>
      <c r="Q785" s="6"/>
      <c r="R785" s="6">
        <v>0</v>
      </c>
      <c r="S785" s="6">
        <v>15</v>
      </c>
      <c r="U785" t="s">
        <v>84</v>
      </c>
      <c r="V785" t="s">
        <v>80</v>
      </c>
      <c r="W785" s="6">
        <v>0</v>
      </c>
      <c r="X785" s="6">
        <v>15</v>
      </c>
      <c r="Y785" s="6">
        <v>15</v>
      </c>
      <c r="Z785" s="3">
        <v>1</v>
      </c>
      <c r="AA785" s="3">
        <v>1</v>
      </c>
      <c r="AB785">
        <v>2017</v>
      </c>
      <c r="AG785" t="str">
        <f t="shared" si="12"/>
        <v>Hindustal Aeronautics  Solar EPC Tender-India-2017</v>
      </c>
    </row>
    <row r="786" spans="1:33" x14ac:dyDescent="0.35">
      <c r="A786" t="s">
        <v>1283</v>
      </c>
      <c r="B786" t="s">
        <v>75</v>
      </c>
      <c r="C786" t="s">
        <v>1241</v>
      </c>
      <c r="D786" t="s">
        <v>1241</v>
      </c>
      <c r="E786" t="s">
        <v>32</v>
      </c>
      <c r="G786" t="s">
        <v>78</v>
      </c>
      <c r="H786" t="s">
        <v>79</v>
      </c>
      <c r="I786" t="s">
        <v>156</v>
      </c>
      <c r="J786">
        <v>25</v>
      </c>
      <c r="K786">
        <v>0</v>
      </c>
      <c r="L786" t="s">
        <v>1242</v>
      </c>
      <c r="M786" t="s">
        <v>82</v>
      </c>
      <c r="N786" s="6"/>
      <c r="O786" s="6">
        <v>2437</v>
      </c>
      <c r="P786" s="6">
        <v>37.43</v>
      </c>
      <c r="Q786" s="6"/>
      <c r="R786" s="6">
        <v>0</v>
      </c>
      <c r="S786" s="6">
        <v>500</v>
      </c>
      <c r="U786" t="s">
        <v>88</v>
      </c>
      <c r="V786" t="s">
        <v>80</v>
      </c>
      <c r="W786" s="6">
        <v>0</v>
      </c>
      <c r="X786" s="6">
        <v>500</v>
      </c>
      <c r="Y786" s="6">
        <v>500</v>
      </c>
      <c r="Z786" s="3">
        <v>1</v>
      </c>
      <c r="AA786" s="3">
        <v>1</v>
      </c>
      <c r="AB786">
        <v>2017</v>
      </c>
      <c r="AE786" s="4">
        <v>43708</v>
      </c>
      <c r="AF786">
        <v>37.427011950000001</v>
      </c>
      <c r="AG786" t="str">
        <f t="shared" si="12"/>
        <v>India - GUVNL- I 500MW Wind-India-2017</v>
      </c>
    </row>
    <row r="787" spans="1:33" x14ac:dyDescent="0.35">
      <c r="A787" t="s">
        <v>1284</v>
      </c>
      <c r="B787" t="s">
        <v>75</v>
      </c>
      <c r="C787" t="s">
        <v>1241</v>
      </c>
      <c r="D787" t="s">
        <v>1241</v>
      </c>
      <c r="E787" t="s">
        <v>31</v>
      </c>
      <c r="G787" t="s">
        <v>78</v>
      </c>
      <c r="H787" t="s">
        <v>79</v>
      </c>
      <c r="I787" t="s">
        <v>156</v>
      </c>
      <c r="J787">
        <v>25</v>
      </c>
      <c r="K787">
        <v>0</v>
      </c>
      <c r="L787" t="s">
        <v>1242</v>
      </c>
      <c r="M787" t="s">
        <v>82</v>
      </c>
      <c r="N787" s="6"/>
      <c r="O787" s="6">
        <v>2480</v>
      </c>
      <c r="P787" s="6">
        <v>38.090000000000003</v>
      </c>
      <c r="Q787" s="6"/>
      <c r="R787" s="6">
        <v>0</v>
      </c>
      <c r="S787" s="6">
        <v>200</v>
      </c>
      <c r="U787" t="s">
        <v>84</v>
      </c>
      <c r="V787" t="s">
        <v>80</v>
      </c>
      <c r="W787" s="6">
        <v>0</v>
      </c>
      <c r="X787" s="6">
        <v>200</v>
      </c>
      <c r="Y787" s="6">
        <v>200</v>
      </c>
      <c r="Z787" s="3">
        <v>1</v>
      </c>
      <c r="AA787" s="3">
        <v>1</v>
      </c>
      <c r="AB787">
        <v>2017</v>
      </c>
      <c r="AE787" s="4">
        <v>43790</v>
      </c>
      <c r="AF787">
        <v>38.087398290000003</v>
      </c>
      <c r="AG787" t="str">
        <f t="shared" si="12"/>
        <v>India - SECI 200MW Azure Bhadla Solar Park Phase-II Batch-IV Tranche-XIV-India-2017</v>
      </c>
    </row>
    <row r="788" spans="1:33" x14ac:dyDescent="0.35">
      <c r="A788" t="s">
        <v>1285</v>
      </c>
      <c r="B788" t="s">
        <v>75</v>
      </c>
      <c r="C788" t="s">
        <v>1241</v>
      </c>
      <c r="D788" t="s">
        <v>1241</v>
      </c>
      <c r="E788" t="s">
        <v>31</v>
      </c>
      <c r="G788" t="s">
        <v>78</v>
      </c>
      <c r="H788" t="s">
        <v>79</v>
      </c>
      <c r="I788" t="s">
        <v>156</v>
      </c>
      <c r="J788">
        <v>25</v>
      </c>
      <c r="K788">
        <v>0</v>
      </c>
      <c r="L788" t="s">
        <v>1242</v>
      </c>
      <c r="M788" t="s">
        <v>82</v>
      </c>
      <c r="N788" s="6"/>
      <c r="O788" s="6">
        <v>2850</v>
      </c>
      <c r="P788" s="6">
        <v>43.77</v>
      </c>
      <c r="Q788" s="6"/>
      <c r="R788" s="6"/>
      <c r="S788" s="6"/>
      <c r="U788" t="s">
        <v>84</v>
      </c>
      <c r="V788" t="s">
        <v>80</v>
      </c>
      <c r="W788" s="6">
        <v>0</v>
      </c>
      <c r="X788" s="6">
        <v>500</v>
      </c>
      <c r="Y788" s="6">
        <v>500</v>
      </c>
      <c r="Z788" s="3">
        <v>1</v>
      </c>
      <c r="AA788" t="e">
        <v>#N/A</v>
      </c>
      <c r="AB788">
        <v>2017</v>
      </c>
      <c r="AE788" s="4">
        <v>43830</v>
      </c>
      <c r="AF788">
        <v>43.769792389999999</v>
      </c>
      <c r="AG788" t="str">
        <f t="shared" si="12"/>
        <v>India - SECI 500MW Bhadla Solar Park -India-2017</v>
      </c>
    </row>
    <row r="789" spans="1:33" x14ac:dyDescent="0.35">
      <c r="A789" t="s">
        <v>1286</v>
      </c>
      <c r="B789" t="s">
        <v>75</v>
      </c>
      <c r="C789" t="s">
        <v>1241</v>
      </c>
      <c r="D789" t="s">
        <v>1241</v>
      </c>
      <c r="E789" t="s">
        <v>32</v>
      </c>
      <c r="G789" t="s">
        <v>78</v>
      </c>
      <c r="H789" t="s">
        <v>79</v>
      </c>
      <c r="I789" t="s">
        <v>156</v>
      </c>
      <c r="J789">
        <v>25</v>
      </c>
      <c r="K789">
        <v>0</v>
      </c>
      <c r="L789" t="s">
        <v>1242</v>
      </c>
      <c r="M789" t="s">
        <v>82</v>
      </c>
      <c r="N789" s="6"/>
      <c r="O789" s="6">
        <v>2646</v>
      </c>
      <c r="P789" s="6">
        <v>40.64</v>
      </c>
      <c r="Q789" s="6"/>
      <c r="R789" s="6"/>
      <c r="S789" s="6"/>
      <c r="U789" t="s">
        <v>88</v>
      </c>
      <c r="V789" t="s">
        <v>80</v>
      </c>
      <c r="W789" s="6">
        <v>0</v>
      </c>
      <c r="X789" s="6">
        <v>1000</v>
      </c>
      <c r="Y789" s="6">
        <v>1000</v>
      </c>
      <c r="Z789" s="3">
        <v>1</v>
      </c>
      <c r="AA789" t="e">
        <v>#N/A</v>
      </c>
      <c r="AB789">
        <v>2017</v>
      </c>
      <c r="AE789" s="4">
        <v>43615</v>
      </c>
      <c r="AF789">
        <v>40.63679673</v>
      </c>
      <c r="AG789" t="str">
        <f t="shared" si="12"/>
        <v>India - SECI Tranche II 1000MW ISTS Connected Wind -India-2017</v>
      </c>
    </row>
    <row r="790" spans="1:33" x14ac:dyDescent="0.35">
      <c r="A790" t="s">
        <v>1287</v>
      </c>
      <c r="B790" t="s">
        <v>75</v>
      </c>
      <c r="C790" t="s">
        <v>1241</v>
      </c>
      <c r="D790" t="s">
        <v>1241</v>
      </c>
      <c r="E790" t="s">
        <v>31</v>
      </c>
      <c r="G790" t="s">
        <v>78</v>
      </c>
      <c r="H790" t="s">
        <v>79</v>
      </c>
      <c r="I790" t="s">
        <v>156</v>
      </c>
      <c r="J790">
        <v>25</v>
      </c>
      <c r="K790">
        <v>0</v>
      </c>
      <c r="L790" t="s">
        <v>1242</v>
      </c>
      <c r="M790" t="s">
        <v>80</v>
      </c>
      <c r="N790" s="6"/>
      <c r="O790" s="6"/>
      <c r="P790" s="6"/>
      <c r="Q790" s="6"/>
      <c r="R790" s="6"/>
      <c r="S790" s="6"/>
      <c r="U790" t="s">
        <v>84</v>
      </c>
      <c r="V790" t="s">
        <v>80</v>
      </c>
      <c r="W790" s="6">
        <v>0</v>
      </c>
      <c r="X790" s="6">
        <v>100</v>
      </c>
      <c r="Y790" s="6">
        <v>100</v>
      </c>
      <c r="Z790" s="3">
        <v>1</v>
      </c>
      <c r="AA790" t="e">
        <v>#N/A</v>
      </c>
      <c r="AB790">
        <v>2017</v>
      </c>
      <c r="AG790" t="str">
        <f t="shared" si="12"/>
        <v>India - Tender for 100MW Punjab State Power Corporation-India-2017</v>
      </c>
    </row>
    <row r="791" spans="1:33" x14ac:dyDescent="0.35">
      <c r="A791" t="s">
        <v>1288</v>
      </c>
      <c r="B791" t="s">
        <v>75</v>
      </c>
      <c r="C791" t="s">
        <v>1241</v>
      </c>
      <c r="D791" t="s">
        <v>1241</v>
      </c>
      <c r="E791" t="s">
        <v>31</v>
      </c>
      <c r="G791" t="s">
        <v>78</v>
      </c>
      <c r="H791" t="s">
        <v>79</v>
      </c>
      <c r="I791" t="s">
        <v>156</v>
      </c>
      <c r="J791">
        <v>25</v>
      </c>
      <c r="K791">
        <v>0</v>
      </c>
      <c r="L791" t="s">
        <v>1242</v>
      </c>
      <c r="M791" t="s">
        <v>80</v>
      </c>
      <c r="N791" s="6"/>
      <c r="O791" s="6"/>
      <c r="P791" s="6"/>
      <c r="Q791" s="6"/>
      <c r="R791" s="6"/>
      <c r="S791" s="6"/>
      <c r="U791" t="s">
        <v>84</v>
      </c>
      <c r="V791" t="s">
        <v>80</v>
      </c>
      <c r="W791" s="6">
        <v>0</v>
      </c>
      <c r="X791" s="6">
        <v>150</v>
      </c>
      <c r="Y791" s="6">
        <v>150</v>
      </c>
      <c r="Z791" s="3">
        <v>1</v>
      </c>
      <c r="AA791" t="e">
        <v>#N/A</v>
      </c>
      <c r="AB791">
        <v>2017</v>
      </c>
      <c r="AG791" t="str">
        <f t="shared" si="12"/>
        <v>India - Tender for 150MW GIPCL Solar-India-2017</v>
      </c>
    </row>
    <row r="792" spans="1:33" x14ac:dyDescent="0.35">
      <c r="A792" t="s">
        <v>1289</v>
      </c>
      <c r="B792" t="s">
        <v>75</v>
      </c>
      <c r="C792" t="s">
        <v>1241</v>
      </c>
      <c r="D792" t="s">
        <v>1241</v>
      </c>
      <c r="E792" t="s">
        <v>31</v>
      </c>
      <c r="G792" t="s">
        <v>78</v>
      </c>
      <c r="H792" t="s">
        <v>79</v>
      </c>
      <c r="I792" t="s">
        <v>156</v>
      </c>
      <c r="J792">
        <v>25</v>
      </c>
      <c r="K792">
        <v>0</v>
      </c>
      <c r="L792" t="s">
        <v>1242</v>
      </c>
      <c r="M792" t="s">
        <v>80</v>
      </c>
      <c r="N792" s="6"/>
      <c r="O792" s="6"/>
      <c r="P792" s="6"/>
      <c r="Q792" s="6"/>
      <c r="R792" s="6"/>
      <c r="S792" s="6"/>
      <c r="U792" t="s">
        <v>84</v>
      </c>
      <c r="V792" t="s">
        <v>80</v>
      </c>
      <c r="W792" s="6">
        <v>0</v>
      </c>
      <c r="X792" s="6">
        <v>15</v>
      </c>
      <c r="Y792" s="6">
        <v>15</v>
      </c>
      <c r="Z792" s="3">
        <v>1</v>
      </c>
      <c r="AA792" t="e">
        <v>#N/A</v>
      </c>
      <c r="AB792">
        <v>2017</v>
      </c>
      <c r="AG792" t="str">
        <f t="shared" si="12"/>
        <v>India - Tender for 15MW NTPC Kayamkulam Solar Project-India-2017</v>
      </c>
    </row>
    <row r="793" spans="1:33" x14ac:dyDescent="0.35">
      <c r="A793" t="s">
        <v>1290</v>
      </c>
      <c r="B793" t="s">
        <v>75</v>
      </c>
      <c r="C793" t="s">
        <v>1241</v>
      </c>
      <c r="D793" t="s">
        <v>1241</v>
      </c>
      <c r="E793" t="s">
        <v>31</v>
      </c>
      <c r="G793" t="s">
        <v>78</v>
      </c>
      <c r="H793" t="s">
        <v>79</v>
      </c>
      <c r="I793" t="s">
        <v>156</v>
      </c>
      <c r="J793">
        <v>25</v>
      </c>
      <c r="K793">
        <v>0</v>
      </c>
      <c r="L793" t="s">
        <v>1242</v>
      </c>
      <c r="M793" t="s">
        <v>80</v>
      </c>
      <c r="N793" s="6"/>
      <c r="O793" s="6"/>
      <c r="P793" s="6"/>
      <c r="Q793" s="6"/>
      <c r="R793" s="6"/>
      <c r="S793" s="6"/>
      <c r="U793" t="s">
        <v>84</v>
      </c>
      <c r="V793" t="s">
        <v>80</v>
      </c>
      <c r="W793" s="6">
        <v>0</v>
      </c>
      <c r="X793" s="6">
        <v>15</v>
      </c>
      <c r="Y793" s="6">
        <v>15</v>
      </c>
      <c r="Z793" s="3">
        <v>1</v>
      </c>
      <c r="AA793" t="e">
        <v>#N/A</v>
      </c>
      <c r="AB793">
        <v>2017</v>
      </c>
      <c r="AE793" s="4">
        <v>44926</v>
      </c>
      <c r="AG793" t="str">
        <f t="shared" si="12"/>
        <v>India - Tender for 15MW REIL Solar Project-India-2017</v>
      </c>
    </row>
    <row r="794" spans="1:33" x14ac:dyDescent="0.35">
      <c r="A794" t="s">
        <v>1291</v>
      </c>
      <c r="B794" t="s">
        <v>75</v>
      </c>
      <c r="C794" t="s">
        <v>1241</v>
      </c>
      <c r="D794" t="s">
        <v>1241</v>
      </c>
      <c r="E794" t="s">
        <v>31</v>
      </c>
      <c r="G794" t="s">
        <v>78</v>
      </c>
      <c r="H794" t="s">
        <v>79</v>
      </c>
      <c r="I794" t="s">
        <v>156</v>
      </c>
      <c r="J794">
        <v>25</v>
      </c>
      <c r="K794">
        <v>0</v>
      </c>
      <c r="L794" t="s">
        <v>1242</v>
      </c>
      <c r="M794" t="s">
        <v>80</v>
      </c>
      <c r="N794" s="6"/>
      <c r="O794" s="6"/>
      <c r="P794" s="6"/>
      <c r="Q794" s="6"/>
      <c r="R794" s="6"/>
      <c r="S794" s="6"/>
      <c r="U794" t="s">
        <v>84</v>
      </c>
      <c r="V794" t="s">
        <v>80</v>
      </c>
      <c r="W794" s="6">
        <v>0</v>
      </c>
      <c r="X794" s="6">
        <v>18</v>
      </c>
      <c r="Y794" s="6">
        <v>18</v>
      </c>
      <c r="Z794" s="3">
        <v>1</v>
      </c>
      <c r="AA794" t="e">
        <v>#N/A</v>
      </c>
      <c r="AB794">
        <v>2017</v>
      </c>
      <c r="AE794" s="4">
        <v>44926</v>
      </c>
      <c r="AG794" t="str">
        <f t="shared" si="12"/>
        <v>India - Tender for 18MW RREC Solar PV Project-India-2017</v>
      </c>
    </row>
    <row r="795" spans="1:33" x14ac:dyDescent="0.35">
      <c r="A795" t="s">
        <v>1292</v>
      </c>
      <c r="B795" t="s">
        <v>75</v>
      </c>
      <c r="C795" t="s">
        <v>1241</v>
      </c>
      <c r="D795" t="s">
        <v>1241</v>
      </c>
      <c r="E795" t="s">
        <v>31</v>
      </c>
      <c r="G795" t="s">
        <v>78</v>
      </c>
      <c r="H795" t="s">
        <v>79</v>
      </c>
      <c r="I795" t="s">
        <v>156</v>
      </c>
      <c r="J795">
        <v>25</v>
      </c>
      <c r="K795">
        <v>0</v>
      </c>
      <c r="L795" t="s">
        <v>1242</v>
      </c>
      <c r="M795" t="s">
        <v>80</v>
      </c>
      <c r="N795" s="6"/>
      <c r="O795" s="6"/>
      <c r="P795" s="6"/>
      <c r="Q795" s="6"/>
      <c r="R795" s="6"/>
      <c r="S795" s="6"/>
      <c r="U795" t="s">
        <v>84</v>
      </c>
      <c r="V795" t="s">
        <v>80</v>
      </c>
      <c r="W795" s="6">
        <v>0</v>
      </c>
      <c r="X795" s="6">
        <v>200</v>
      </c>
      <c r="Y795" s="6">
        <v>200</v>
      </c>
      <c r="Z795" s="3">
        <v>1</v>
      </c>
      <c r="AA795" t="e">
        <v>#N/A</v>
      </c>
      <c r="AB795">
        <v>2017</v>
      </c>
      <c r="AG795" t="str">
        <f t="shared" si="12"/>
        <v>India - Tender for 200MW KREDL Solar Park-India-2017</v>
      </c>
    </row>
    <row r="796" spans="1:33" x14ac:dyDescent="0.35">
      <c r="A796" t="s">
        <v>1293</v>
      </c>
      <c r="B796" t="s">
        <v>75</v>
      </c>
      <c r="C796" t="s">
        <v>1241</v>
      </c>
      <c r="D796" t="s">
        <v>1241</v>
      </c>
      <c r="E796" t="s">
        <v>31</v>
      </c>
      <c r="G796" t="s">
        <v>78</v>
      </c>
      <c r="H796" t="s">
        <v>79</v>
      </c>
      <c r="I796" t="s">
        <v>156</v>
      </c>
      <c r="J796">
        <v>25</v>
      </c>
      <c r="K796">
        <v>0</v>
      </c>
      <c r="L796" t="s">
        <v>1242</v>
      </c>
      <c r="M796" t="s">
        <v>80</v>
      </c>
      <c r="N796" s="6"/>
      <c r="O796" s="6"/>
      <c r="P796" s="6"/>
      <c r="Q796" s="6"/>
      <c r="R796" s="6"/>
      <c r="S796" s="6"/>
      <c r="U796" t="s">
        <v>84</v>
      </c>
      <c r="V796" t="s">
        <v>80</v>
      </c>
      <c r="W796" s="6">
        <v>0</v>
      </c>
      <c r="X796" s="6">
        <v>200</v>
      </c>
      <c r="Y796" s="6">
        <v>200</v>
      </c>
      <c r="Z796" s="3">
        <v>1</v>
      </c>
      <c r="AA796" t="e">
        <v>#N/A</v>
      </c>
      <c r="AB796">
        <v>2017</v>
      </c>
      <c r="AG796" t="str">
        <f t="shared" si="12"/>
        <v>India - Tender for 200MW SECI Neemuch Mandsaur Solar Park-India-2017</v>
      </c>
    </row>
    <row r="797" spans="1:33" x14ac:dyDescent="0.35">
      <c r="A797" t="s">
        <v>1294</v>
      </c>
      <c r="B797" t="s">
        <v>75</v>
      </c>
      <c r="C797" t="s">
        <v>1241</v>
      </c>
      <c r="D797" t="s">
        <v>1241</v>
      </c>
      <c r="E797" t="s">
        <v>31</v>
      </c>
      <c r="G797" t="s">
        <v>78</v>
      </c>
      <c r="H797" t="s">
        <v>79</v>
      </c>
      <c r="I797" t="s">
        <v>156</v>
      </c>
      <c r="J797">
        <v>25</v>
      </c>
      <c r="K797">
        <v>0</v>
      </c>
      <c r="L797" t="s">
        <v>1242</v>
      </c>
      <c r="M797" t="s">
        <v>80</v>
      </c>
      <c r="N797" s="6"/>
      <c r="O797" s="6"/>
      <c r="P797" s="6"/>
      <c r="Q797" s="6"/>
      <c r="R797" s="6"/>
      <c r="S797" s="6"/>
      <c r="U797" t="s">
        <v>84</v>
      </c>
      <c r="V797" t="s">
        <v>80</v>
      </c>
      <c r="W797" s="6">
        <v>0</v>
      </c>
      <c r="X797" s="6">
        <v>225</v>
      </c>
      <c r="Y797" s="6">
        <v>225</v>
      </c>
      <c r="Z797" s="3">
        <v>1</v>
      </c>
      <c r="AA797" t="e">
        <v>#N/A</v>
      </c>
      <c r="AB797">
        <v>2017</v>
      </c>
      <c r="AG797" t="str">
        <f t="shared" si="12"/>
        <v>India - Tender for 225MW NTPC Bilhaur Solar Project-India-2017</v>
      </c>
    </row>
    <row r="798" spans="1:33" x14ac:dyDescent="0.35">
      <c r="A798" t="s">
        <v>1295</v>
      </c>
      <c r="B798" t="s">
        <v>75</v>
      </c>
      <c r="C798" t="s">
        <v>1241</v>
      </c>
      <c r="D798" t="s">
        <v>1241</v>
      </c>
      <c r="E798" t="s">
        <v>31</v>
      </c>
      <c r="G798" t="s">
        <v>78</v>
      </c>
      <c r="H798" t="s">
        <v>79</v>
      </c>
      <c r="I798" t="s">
        <v>156</v>
      </c>
      <c r="J798">
        <v>25</v>
      </c>
      <c r="K798">
        <v>0</v>
      </c>
      <c r="L798" t="s">
        <v>1242</v>
      </c>
      <c r="M798" t="s">
        <v>80</v>
      </c>
      <c r="N798" s="6"/>
      <c r="O798" s="6"/>
      <c r="P798" s="6"/>
      <c r="Q798" s="6"/>
      <c r="R798" s="6"/>
      <c r="S798" s="6"/>
      <c r="U798" t="s">
        <v>84</v>
      </c>
      <c r="V798" t="s">
        <v>80</v>
      </c>
      <c r="W798" s="6">
        <v>0</v>
      </c>
      <c r="X798" s="6">
        <v>25</v>
      </c>
      <c r="Y798" s="6">
        <v>25</v>
      </c>
      <c r="Z798" s="3">
        <v>1</v>
      </c>
      <c r="AA798" t="e">
        <v>#N/A</v>
      </c>
      <c r="AB798">
        <v>2017</v>
      </c>
      <c r="AG798" t="str">
        <f t="shared" si="12"/>
        <v>India - Tender for 25MW NSPCL Solar Project-India-2017</v>
      </c>
    </row>
    <row r="799" spans="1:33" x14ac:dyDescent="0.35">
      <c r="A799" t="s">
        <v>1296</v>
      </c>
      <c r="B799" t="s">
        <v>75</v>
      </c>
      <c r="C799" t="s">
        <v>1241</v>
      </c>
      <c r="D799" t="s">
        <v>1241</v>
      </c>
      <c r="E799" t="s">
        <v>31</v>
      </c>
      <c r="G799" t="s">
        <v>78</v>
      </c>
      <c r="H799" t="s">
        <v>79</v>
      </c>
      <c r="I799" t="s">
        <v>156</v>
      </c>
      <c r="J799">
        <v>25</v>
      </c>
      <c r="K799">
        <v>0</v>
      </c>
      <c r="L799" t="s">
        <v>1242</v>
      </c>
      <c r="M799" t="s">
        <v>82</v>
      </c>
      <c r="N799" s="6"/>
      <c r="O799" s="6">
        <v>4740</v>
      </c>
      <c r="P799" s="6">
        <v>72.8</v>
      </c>
      <c r="Q799" s="6"/>
      <c r="R799" s="6"/>
      <c r="S799" s="6"/>
      <c r="U799" t="s">
        <v>84</v>
      </c>
      <c r="V799" t="s">
        <v>80</v>
      </c>
      <c r="W799" s="6">
        <v>0</v>
      </c>
      <c r="X799" s="6">
        <v>32</v>
      </c>
      <c r="Y799" s="6">
        <v>32</v>
      </c>
      <c r="Z799" s="3">
        <v>1</v>
      </c>
      <c r="AA799" t="e">
        <v>#N/A</v>
      </c>
      <c r="AB799">
        <v>2017</v>
      </c>
      <c r="AF799">
        <v>72.796075770000002</v>
      </c>
      <c r="AG799" t="str">
        <f t="shared" si="12"/>
        <v>India - Tender for 32MW REMCL Solar Rooftop Project-India-2017</v>
      </c>
    </row>
    <row r="800" spans="1:33" x14ac:dyDescent="0.35">
      <c r="A800" t="s">
        <v>1297</v>
      </c>
      <c r="B800" t="s">
        <v>75</v>
      </c>
      <c r="C800" t="s">
        <v>1241</v>
      </c>
      <c r="D800" t="s">
        <v>1241</v>
      </c>
      <c r="E800" t="s">
        <v>31</v>
      </c>
      <c r="G800" t="s">
        <v>78</v>
      </c>
      <c r="H800" t="s">
        <v>79</v>
      </c>
      <c r="I800" t="s">
        <v>156</v>
      </c>
      <c r="J800">
        <v>25</v>
      </c>
      <c r="K800">
        <v>0</v>
      </c>
      <c r="L800" t="s">
        <v>1242</v>
      </c>
      <c r="M800" t="s">
        <v>80</v>
      </c>
      <c r="N800" s="6"/>
      <c r="O800" s="6"/>
      <c r="P800" s="6"/>
      <c r="Q800" s="6"/>
      <c r="R800" s="6"/>
      <c r="S800" s="6"/>
      <c r="U800" t="s">
        <v>84</v>
      </c>
      <c r="V800" t="s">
        <v>80</v>
      </c>
      <c r="W800" s="6">
        <v>0</v>
      </c>
      <c r="X800" s="6">
        <v>35</v>
      </c>
      <c r="Y800" s="6">
        <v>35</v>
      </c>
      <c r="Z800" s="3">
        <v>1</v>
      </c>
      <c r="AA800" t="e">
        <v>#N/A</v>
      </c>
      <c r="AB800">
        <v>2017</v>
      </c>
      <c r="AG800" t="str">
        <f t="shared" si="12"/>
        <v>India - Tender for 35MW NTPC Simhadri Solar Project-India-2017</v>
      </c>
    </row>
    <row r="801" spans="1:33" x14ac:dyDescent="0.35">
      <c r="A801" t="s">
        <v>1298</v>
      </c>
      <c r="B801" t="s">
        <v>75</v>
      </c>
      <c r="C801" t="s">
        <v>1241</v>
      </c>
      <c r="D801" t="s">
        <v>1241</v>
      </c>
      <c r="E801" t="s">
        <v>31</v>
      </c>
      <c r="G801" t="s">
        <v>78</v>
      </c>
      <c r="H801" t="s">
        <v>79</v>
      </c>
      <c r="I801" t="s">
        <v>156</v>
      </c>
      <c r="J801">
        <v>25</v>
      </c>
      <c r="K801">
        <v>0</v>
      </c>
      <c r="L801" t="s">
        <v>1242</v>
      </c>
      <c r="M801" t="s">
        <v>80</v>
      </c>
      <c r="N801" s="6"/>
      <c r="O801" s="6"/>
      <c r="P801" s="6"/>
      <c r="Q801" s="6"/>
      <c r="R801" s="6"/>
      <c r="S801" s="6"/>
      <c r="U801" t="s">
        <v>84</v>
      </c>
      <c r="V801" t="s">
        <v>80</v>
      </c>
      <c r="W801" s="6">
        <v>0</v>
      </c>
      <c r="X801" s="6">
        <v>40</v>
      </c>
      <c r="Y801" s="6">
        <v>40</v>
      </c>
      <c r="Z801" s="3">
        <v>1</v>
      </c>
      <c r="AA801" t="e">
        <v>#N/A</v>
      </c>
      <c r="AB801">
        <v>2017</v>
      </c>
      <c r="AG801" t="str">
        <f t="shared" si="12"/>
        <v>India - Tender for 40MW MPUVNL Rooftop Solar-India-2017</v>
      </c>
    </row>
    <row r="802" spans="1:33" x14ac:dyDescent="0.35">
      <c r="A802" t="s">
        <v>1299</v>
      </c>
      <c r="B802" t="s">
        <v>75</v>
      </c>
      <c r="C802" t="s">
        <v>1241</v>
      </c>
      <c r="D802" t="s">
        <v>1241</v>
      </c>
      <c r="E802" t="s">
        <v>31</v>
      </c>
      <c r="G802" t="s">
        <v>78</v>
      </c>
      <c r="H802" t="s">
        <v>79</v>
      </c>
      <c r="I802" t="s">
        <v>156</v>
      </c>
      <c r="J802">
        <v>25</v>
      </c>
      <c r="K802">
        <v>0</v>
      </c>
      <c r="L802" t="s">
        <v>1242</v>
      </c>
      <c r="M802" t="s">
        <v>80</v>
      </c>
      <c r="N802" s="6"/>
      <c r="O802" s="6"/>
      <c r="P802" s="6"/>
      <c r="Q802" s="6"/>
      <c r="R802" s="6"/>
      <c r="S802" s="6"/>
      <c r="U802" t="s">
        <v>84</v>
      </c>
      <c r="V802" t="s">
        <v>80</v>
      </c>
      <c r="W802" s="6">
        <v>0</v>
      </c>
      <c r="X802" s="6">
        <v>4</v>
      </c>
      <c r="Y802" s="6">
        <v>4</v>
      </c>
      <c r="Z802" s="3">
        <v>1</v>
      </c>
      <c r="AA802" t="e">
        <v>#N/A</v>
      </c>
      <c r="AB802">
        <v>2017</v>
      </c>
      <c r="AG802" t="str">
        <f t="shared" si="12"/>
        <v>India - Tender for 4MW Delhi Jal Board Rooftop Solar-India-2017</v>
      </c>
    </row>
    <row r="803" spans="1:33" x14ac:dyDescent="0.35">
      <c r="A803" t="s">
        <v>1300</v>
      </c>
      <c r="B803" t="s">
        <v>75</v>
      </c>
      <c r="C803" t="s">
        <v>1241</v>
      </c>
      <c r="D803" t="s">
        <v>1241</v>
      </c>
      <c r="E803" t="s">
        <v>31</v>
      </c>
      <c r="G803" t="s">
        <v>78</v>
      </c>
      <c r="H803" t="s">
        <v>79</v>
      </c>
      <c r="I803" t="s">
        <v>156</v>
      </c>
      <c r="J803">
        <v>25</v>
      </c>
      <c r="K803">
        <v>0</v>
      </c>
      <c r="L803" t="s">
        <v>1242</v>
      </c>
      <c r="M803" t="s">
        <v>80</v>
      </c>
      <c r="N803" s="6"/>
      <c r="O803" s="6"/>
      <c r="P803" s="6"/>
      <c r="Q803" s="6"/>
      <c r="R803" s="6"/>
      <c r="S803" s="6"/>
      <c r="U803" t="s">
        <v>84</v>
      </c>
      <c r="V803" t="s">
        <v>80</v>
      </c>
      <c r="W803" s="6">
        <v>0</v>
      </c>
      <c r="X803" s="6">
        <v>6</v>
      </c>
      <c r="Y803" s="6">
        <v>6</v>
      </c>
      <c r="Z803" s="3">
        <v>1</v>
      </c>
      <c r="AA803" t="e">
        <v>#N/A</v>
      </c>
      <c r="AB803">
        <v>2017</v>
      </c>
      <c r="AG803" t="str">
        <f t="shared" si="12"/>
        <v>India - Tender for 6MW BEL Solar PV-India-2017</v>
      </c>
    </row>
    <row r="804" spans="1:33" x14ac:dyDescent="0.35">
      <c r="A804" t="s">
        <v>1301</v>
      </c>
      <c r="B804" t="s">
        <v>75</v>
      </c>
      <c r="C804" t="s">
        <v>1241</v>
      </c>
      <c r="D804" t="s">
        <v>1241</v>
      </c>
      <c r="E804" t="s">
        <v>31</v>
      </c>
      <c r="G804" t="s">
        <v>78</v>
      </c>
      <c r="H804" t="s">
        <v>79</v>
      </c>
      <c r="I804" t="s">
        <v>156</v>
      </c>
      <c r="J804">
        <v>25</v>
      </c>
      <c r="K804">
        <v>0</v>
      </c>
      <c r="L804" t="s">
        <v>1242</v>
      </c>
      <c r="M804" t="s">
        <v>80</v>
      </c>
      <c r="N804" s="6"/>
      <c r="O804" s="6"/>
      <c r="P804" s="6"/>
      <c r="Q804" s="6"/>
      <c r="R804" s="6"/>
      <c r="S804" s="6"/>
      <c r="U804" t="s">
        <v>84</v>
      </c>
      <c r="V804" t="s">
        <v>80</v>
      </c>
      <c r="W804" s="6">
        <v>0</v>
      </c>
      <c r="X804" s="6">
        <v>7.5</v>
      </c>
      <c r="Y804" s="6">
        <v>7.5</v>
      </c>
      <c r="Z804" s="3">
        <v>1</v>
      </c>
      <c r="AA804" t="e">
        <v>#N/A</v>
      </c>
      <c r="AB804">
        <v>2017</v>
      </c>
      <c r="AG804" t="str">
        <f t="shared" si="12"/>
        <v>India - Tender for 7.5MW IOCL Solar Project-India-2017</v>
      </c>
    </row>
    <row r="805" spans="1:33" x14ac:dyDescent="0.35">
      <c r="A805" t="s">
        <v>1302</v>
      </c>
      <c r="B805" t="s">
        <v>75</v>
      </c>
      <c r="C805" t="s">
        <v>1241</v>
      </c>
      <c r="D805" t="s">
        <v>1241</v>
      </c>
      <c r="E805" t="s">
        <v>31</v>
      </c>
      <c r="G805" t="s">
        <v>78</v>
      </c>
      <c r="H805" t="s">
        <v>79</v>
      </c>
      <c r="I805" t="s">
        <v>156</v>
      </c>
      <c r="J805">
        <v>25</v>
      </c>
      <c r="K805">
        <v>0</v>
      </c>
      <c r="L805" t="s">
        <v>1242</v>
      </c>
      <c r="M805" t="s">
        <v>80</v>
      </c>
      <c r="N805" s="6"/>
      <c r="O805" s="6"/>
      <c r="P805" s="6"/>
      <c r="Q805" s="6"/>
      <c r="R805" s="6"/>
      <c r="S805" s="6"/>
      <c r="U805" t="s">
        <v>84</v>
      </c>
      <c r="V805" t="s">
        <v>80</v>
      </c>
      <c r="W805" s="6">
        <v>0</v>
      </c>
      <c r="X805" s="6">
        <v>7</v>
      </c>
      <c r="Y805" s="6">
        <v>7</v>
      </c>
      <c r="Z805" s="3">
        <v>1</v>
      </c>
      <c r="AA805" t="e">
        <v>#N/A</v>
      </c>
      <c r="AB805">
        <v>2017</v>
      </c>
      <c r="AG805" t="str">
        <f t="shared" si="12"/>
        <v>India - Tender for 7MW NSPCL Solar Project-India-2017</v>
      </c>
    </row>
    <row r="806" spans="1:33" x14ac:dyDescent="0.35">
      <c r="A806" t="s">
        <v>1303</v>
      </c>
      <c r="B806" t="s">
        <v>75</v>
      </c>
      <c r="C806" t="s">
        <v>1241</v>
      </c>
      <c r="D806" t="s">
        <v>1241</v>
      </c>
      <c r="E806" t="s">
        <v>31</v>
      </c>
      <c r="G806" t="s">
        <v>78</v>
      </c>
      <c r="H806" t="s">
        <v>79</v>
      </c>
      <c r="I806" t="s">
        <v>156</v>
      </c>
      <c r="J806">
        <v>25</v>
      </c>
      <c r="K806">
        <v>0</v>
      </c>
      <c r="L806" t="s">
        <v>1242</v>
      </c>
      <c r="M806" t="s">
        <v>80</v>
      </c>
      <c r="N806" s="6"/>
      <c r="O806" s="6"/>
      <c r="P806" s="6"/>
      <c r="Q806" s="6"/>
      <c r="R806" s="6"/>
      <c r="S806" s="6"/>
      <c r="U806" t="s">
        <v>84</v>
      </c>
      <c r="V806" t="s">
        <v>80</v>
      </c>
      <c r="W806" s="6">
        <v>0</v>
      </c>
      <c r="X806" s="6">
        <v>9.9</v>
      </c>
      <c r="Y806" s="6">
        <v>9.9</v>
      </c>
      <c r="Z806" s="3">
        <v>1</v>
      </c>
      <c r="AA806" t="e">
        <v>#N/A</v>
      </c>
      <c r="AB806">
        <v>2017</v>
      </c>
      <c r="AG806" t="str">
        <f t="shared" si="12"/>
        <v>India - Tender for 9.9MW Grid Connected Solar PV CIAL Project-India-2017</v>
      </c>
    </row>
    <row r="807" spans="1:33" x14ac:dyDescent="0.35">
      <c r="A807" t="s">
        <v>1304</v>
      </c>
      <c r="B807" t="s">
        <v>75</v>
      </c>
      <c r="C807" t="s">
        <v>1241</v>
      </c>
      <c r="D807" t="s">
        <v>1241</v>
      </c>
      <c r="E807" t="s">
        <v>31</v>
      </c>
      <c r="G807" t="s">
        <v>78</v>
      </c>
      <c r="H807" t="s">
        <v>79</v>
      </c>
      <c r="I807" t="s">
        <v>156</v>
      </c>
      <c r="J807">
        <v>25</v>
      </c>
      <c r="K807">
        <v>0</v>
      </c>
      <c r="L807" t="s">
        <v>1242</v>
      </c>
      <c r="M807" t="s">
        <v>82</v>
      </c>
      <c r="N807" s="6"/>
      <c r="O807" s="6">
        <v>3140</v>
      </c>
      <c r="P807" s="6">
        <v>48.22</v>
      </c>
      <c r="Q807" s="6"/>
      <c r="R807" s="6"/>
      <c r="S807" s="6"/>
      <c r="U807" t="s">
        <v>84</v>
      </c>
      <c r="V807" t="s">
        <v>80</v>
      </c>
      <c r="W807" s="6">
        <v>0</v>
      </c>
      <c r="X807" s="6">
        <v>250</v>
      </c>
      <c r="Y807" s="6">
        <v>250</v>
      </c>
      <c r="Z807" s="3">
        <v>1</v>
      </c>
      <c r="AA807" t="e">
        <v>#N/A</v>
      </c>
      <c r="AB807">
        <v>2017</v>
      </c>
      <c r="AF807">
        <v>48.223560740000003</v>
      </c>
      <c r="AG807" t="str">
        <f t="shared" si="12"/>
        <v>India NVVN Solar Auction-India-2017</v>
      </c>
    </row>
    <row r="808" spans="1:33" x14ac:dyDescent="0.35">
      <c r="A808" t="s">
        <v>1305</v>
      </c>
      <c r="B808" t="s">
        <v>75</v>
      </c>
      <c r="C808" t="s">
        <v>1241</v>
      </c>
      <c r="D808" t="s">
        <v>1241</v>
      </c>
      <c r="E808" t="s">
        <v>32</v>
      </c>
      <c r="G808" t="s">
        <v>78</v>
      </c>
      <c r="H808" t="s">
        <v>79</v>
      </c>
      <c r="I808" t="s">
        <v>156</v>
      </c>
      <c r="J808">
        <v>25</v>
      </c>
      <c r="K808">
        <v>0</v>
      </c>
      <c r="L808" t="s">
        <v>1242</v>
      </c>
      <c r="M808" t="s">
        <v>82</v>
      </c>
      <c r="N808" s="6"/>
      <c r="O808" s="6">
        <v>3460</v>
      </c>
      <c r="P808" s="6">
        <v>53.14</v>
      </c>
      <c r="Q808" s="6"/>
      <c r="R808" s="6">
        <v>0</v>
      </c>
      <c r="S808" s="6">
        <v>1000</v>
      </c>
      <c r="U808" t="s">
        <v>88</v>
      </c>
      <c r="V808" t="s">
        <v>80</v>
      </c>
      <c r="W808" s="6">
        <v>0</v>
      </c>
      <c r="X808" s="6">
        <v>1050</v>
      </c>
      <c r="Y808" s="6">
        <v>1050</v>
      </c>
      <c r="Z808" s="3">
        <v>1</v>
      </c>
      <c r="AA808" s="3">
        <v>1.05</v>
      </c>
      <c r="AB808">
        <v>2017</v>
      </c>
      <c r="AE808" s="4">
        <v>43555</v>
      </c>
      <c r="AF808">
        <v>53.138063750000001</v>
      </c>
      <c r="AG808" t="str">
        <f t="shared" si="12"/>
        <v>India SECI 1000MW Wind Auction (Tranche I)-India-2017</v>
      </c>
    </row>
    <row r="809" spans="1:33" x14ac:dyDescent="0.35">
      <c r="A809" t="s">
        <v>1306</v>
      </c>
      <c r="B809" t="s">
        <v>75</v>
      </c>
      <c r="C809" t="s">
        <v>1241</v>
      </c>
      <c r="D809" t="s">
        <v>1241</v>
      </c>
      <c r="E809" t="s">
        <v>31</v>
      </c>
      <c r="G809" t="s">
        <v>78</v>
      </c>
      <c r="H809" t="s">
        <v>79</v>
      </c>
      <c r="I809" t="s">
        <v>156</v>
      </c>
      <c r="J809">
        <v>25</v>
      </c>
      <c r="K809">
        <v>0</v>
      </c>
      <c r="L809" t="s">
        <v>1242</v>
      </c>
      <c r="M809" t="s">
        <v>82</v>
      </c>
      <c r="N809" s="6"/>
      <c r="O809" s="6">
        <v>2480</v>
      </c>
      <c r="P809" s="6">
        <v>38.090000000000003</v>
      </c>
      <c r="Q809" s="6"/>
      <c r="R809" s="6">
        <v>0</v>
      </c>
      <c r="S809" s="6">
        <v>250</v>
      </c>
      <c r="U809" t="s">
        <v>84</v>
      </c>
      <c r="V809" t="s">
        <v>80</v>
      </c>
      <c r="W809" s="6">
        <v>0</v>
      </c>
      <c r="X809" s="6">
        <v>250</v>
      </c>
      <c r="Y809" s="6">
        <v>250</v>
      </c>
      <c r="Z809" s="3">
        <v>1</v>
      </c>
      <c r="AA809" s="3">
        <v>1</v>
      </c>
      <c r="AB809">
        <v>2017</v>
      </c>
      <c r="AE809" s="4">
        <v>43829</v>
      </c>
      <c r="AF809">
        <v>38.087398290000003</v>
      </c>
      <c r="AG809" t="str">
        <f t="shared" si="12"/>
        <v>India SECI Bhadla Phase IV(NSM Phase II Batch IV Tranche XII)-India-2017</v>
      </c>
    </row>
    <row r="810" spans="1:33" x14ac:dyDescent="0.35">
      <c r="A810" t="s">
        <v>1307</v>
      </c>
      <c r="B810" t="s">
        <v>75</v>
      </c>
      <c r="C810" t="s">
        <v>1241</v>
      </c>
      <c r="D810" t="s">
        <v>1241</v>
      </c>
      <c r="E810" t="s">
        <v>31</v>
      </c>
      <c r="G810" t="s">
        <v>78</v>
      </c>
      <c r="H810" t="s">
        <v>79</v>
      </c>
      <c r="I810" t="s">
        <v>156</v>
      </c>
      <c r="J810">
        <v>25</v>
      </c>
      <c r="K810">
        <v>0</v>
      </c>
      <c r="L810" t="s">
        <v>1242</v>
      </c>
      <c r="M810" t="s">
        <v>82</v>
      </c>
      <c r="N810" s="6"/>
      <c r="O810" s="6"/>
      <c r="P810" s="6"/>
      <c r="Q810" s="6"/>
      <c r="R810" s="6"/>
      <c r="S810" s="6"/>
      <c r="U810" t="s">
        <v>84</v>
      </c>
      <c r="V810" t="s">
        <v>80</v>
      </c>
      <c r="W810" s="6">
        <v>0</v>
      </c>
      <c r="X810" s="6">
        <v>500</v>
      </c>
      <c r="Y810" s="6">
        <v>500</v>
      </c>
      <c r="Z810" s="3">
        <v>1</v>
      </c>
      <c r="AA810" t="e">
        <v>#N/A</v>
      </c>
      <c r="AB810">
        <v>2017</v>
      </c>
      <c r="AG810" t="str">
        <f t="shared" si="12"/>
        <v>India- Tender for 1000MW Rooftop Solar PV Scheme Phase I-India-2017</v>
      </c>
    </row>
    <row r="811" spans="1:33" x14ac:dyDescent="0.35">
      <c r="A811" t="s">
        <v>1308</v>
      </c>
      <c r="B811" t="s">
        <v>75</v>
      </c>
      <c r="C811" t="s">
        <v>1241</v>
      </c>
      <c r="D811" t="s">
        <v>1241</v>
      </c>
      <c r="E811" t="s">
        <v>31</v>
      </c>
      <c r="G811" t="s">
        <v>78</v>
      </c>
      <c r="H811" t="s">
        <v>79</v>
      </c>
      <c r="I811" t="s">
        <v>156</v>
      </c>
      <c r="J811">
        <v>25</v>
      </c>
      <c r="K811">
        <v>0</v>
      </c>
      <c r="L811" t="s">
        <v>1242</v>
      </c>
      <c r="M811" t="s">
        <v>80</v>
      </c>
      <c r="N811" s="6"/>
      <c r="O811" s="6">
        <v>6319</v>
      </c>
      <c r="P811" s="6">
        <v>97.05</v>
      </c>
      <c r="Q811" s="6"/>
      <c r="R811" s="6">
        <v>0</v>
      </c>
      <c r="S811" s="6">
        <v>30</v>
      </c>
      <c r="U811" t="s">
        <v>84</v>
      </c>
      <c r="V811" t="s">
        <v>80</v>
      </c>
      <c r="W811" s="6">
        <v>0</v>
      </c>
      <c r="X811" s="6">
        <v>30</v>
      </c>
      <c r="Y811" s="6">
        <v>30</v>
      </c>
      <c r="Z811" s="3">
        <v>1</v>
      </c>
      <c r="AA811" s="3">
        <v>1</v>
      </c>
      <c r="AB811">
        <v>2017</v>
      </c>
      <c r="AE811" s="4">
        <v>43465</v>
      </c>
      <c r="AF811">
        <v>97.046076540000001</v>
      </c>
      <c r="AG811" t="str">
        <f t="shared" si="12"/>
        <v>Indian Railways 30MW Rooftop-India-2017</v>
      </c>
    </row>
    <row r="812" spans="1:33" x14ac:dyDescent="0.35">
      <c r="A812" t="s">
        <v>1309</v>
      </c>
      <c r="B812" t="s">
        <v>75</v>
      </c>
      <c r="C812" t="s">
        <v>1241</v>
      </c>
      <c r="D812" t="s">
        <v>1241</v>
      </c>
      <c r="E812" t="s">
        <v>31</v>
      </c>
      <c r="G812" t="s">
        <v>78</v>
      </c>
      <c r="H812" t="s">
        <v>79</v>
      </c>
      <c r="I812" t="s">
        <v>156</v>
      </c>
      <c r="J812">
        <v>25</v>
      </c>
      <c r="K812">
        <v>0</v>
      </c>
      <c r="L812" t="s">
        <v>1242</v>
      </c>
      <c r="M812" t="s">
        <v>82</v>
      </c>
      <c r="N812" s="6"/>
      <c r="O812" s="6">
        <v>3310</v>
      </c>
      <c r="P812" s="6">
        <v>50.83</v>
      </c>
      <c r="Q812" s="6"/>
      <c r="R812" s="6">
        <v>0</v>
      </c>
      <c r="S812" s="6">
        <v>750</v>
      </c>
      <c r="U812" t="s">
        <v>84</v>
      </c>
      <c r="V812" t="s">
        <v>80</v>
      </c>
      <c r="W812" s="6">
        <v>0</v>
      </c>
      <c r="X812" s="6">
        <v>500</v>
      </c>
      <c r="Y812" s="6">
        <v>500</v>
      </c>
      <c r="Z812" s="3">
        <v>1</v>
      </c>
      <c r="AA812" s="3">
        <v>0.67</v>
      </c>
      <c r="AB812">
        <v>2017</v>
      </c>
      <c r="AE812" s="4">
        <v>43465</v>
      </c>
      <c r="AF812">
        <v>50.834390460000002</v>
      </c>
      <c r="AG812" t="str">
        <f t="shared" si="12"/>
        <v>Madhya Pradesh SECI 750MW Auction-India-2017</v>
      </c>
    </row>
    <row r="813" spans="1:33" x14ac:dyDescent="0.35">
      <c r="A813" t="s">
        <v>1310</v>
      </c>
      <c r="B813" t="s">
        <v>75</v>
      </c>
      <c r="C813" t="s">
        <v>1241</v>
      </c>
      <c r="D813" t="s">
        <v>1241</v>
      </c>
      <c r="E813" t="s">
        <v>31</v>
      </c>
      <c r="G813" t="s">
        <v>78</v>
      </c>
      <c r="H813" t="s">
        <v>79</v>
      </c>
      <c r="I813" t="s">
        <v>156</v>
      </c>
      <c r="J813">
        <v>25</v>
      </c>
      <c r="K813">
        <v>0</v>
      </c>
      <c r="L813" t="s">
        <v>1242</v>
      </c>
      <c r="M813" t="s">
        <v>82</v>
      </c>
      <c r="N813" s="6"/>
      <c r="O813" s="6">
        <v>4430</v>
      </c>
      <c r="P813" s="6">
        <v>68.040000000000006</v>
      </c>
      <c r="Q813" s="6"/>
      <c r="R813" s="6">
        <v>0</v>
      </c>
      <c r="S813" s="6">
        <v>350</v>
      </c>
      <c r="U813" t="s">
        <v>84</v>
      </c>
      <c r="V813" t="s">
        <v>80</v>
      </c>
      <c r="W813" s="6">
        <v>0</v>
      </c>
      <c r="X813" s="6">
        <v>350</v>
      </c>
      <c r="Y813" s="6">
        <v>350</v>
      </c>
      <c r="Z813" s="3">
        <v>1</v>
      </c>
      <c r="AA813" s="3">
        <v>1</v>
      </c>
      <c r="AB813">
        <v>2017</v>
      </c>
      <c r="AE813" s="4">
        <v>43070</v>
      </c>
      <c r="AF813">
        <v>68.035150979999997</v>
      </c>
      <c r="AG813" t="str">
        <f t="shared" si="12"/>
        <v>National Solar Mission Phase II Batch IV Tranche III Maharashtra-India-2017</v>
      </c>
    </row>
    <row r="814" spans="1:33" x14ac:dyDescent="0.35">
      <c r="A814" t="s">
        <v>1311</v>
      </c>
      <c r="B814" t="s">
        <v>75</v>
      </c>
      <c r="C814" t="s">
        <v>1241</v>
      </c>
      <c r="D814" t="s">
        <v>1241</v>
      </c>
      <c r="E814" t="s">
        <v>31</v>
      </c>
      <c r="G814" t="s">
        <v>78</v>
      </c>
      <c r="H814" t="s">
        <v>79</v>
      </c>
      <c r="I814" t="s">
        <v>156</v>
      </c>
      <c r="J814">
        <v>25</v>
      </c>
      <c r="K814">
        <v>0</v>
      </c>
      <c r="L814" t="s">
        <v>1242</v>
      </c>
      <c r="M814" t="s">
        <v>80</v>
      </c>
      <c r="N814" s="6"/>
      <c r="O814" s="6"/>
      <c r="P814" s="6"/>
      <c r="Q814" s="6"/>
      <c r="R814" s="6">
        <v>0</v>
      </c>
      <c r="S814" s="6">
        <v>50</v>
      </c>
      <c r="U814" t="s">
        <v>84</v>
      </c>
      <c r="V814" t="s">
        <v>80</v>
      </c>
      <c r="W814" s="6">
        <v>0</v>
      </c>
      <c r="X814" s="6">
        <v>50</v>
      </c>
      <c r="Y814" s="6">
        <v>50</v>
      </c>
      <c r="Z814" s="3">
        <v>1</v>
      </c>
      <c r="AA814" s="3">
        <v>1</v>
      </c>
      <c r="AB814">
        <v>2017</v>
      </c>
      <c r="AE814" s="4">
        <v>43190</v>
      </c>
      <c r="AG814" t="str">
        <f t="shared" si="12"/>
        <v>NHPC Solar EPC project in Tamil Nadu-India-2017</v>
      </c>
    </row>
    <row r="815" spans="1:33" x14ac:dyDescent="0.35">
      <c r="A815" t="s">
        <v>1312</v>
      </c>
      <c r="B815" t="s">
        <v>75</v>
      </c>
      <c r="C815" t="s">
        <v>1241</v>
      </c>
      <c r="D815" t="s">
        <v>1241</v>
      </c>
      <c r="E815" t="s">
        <v>31</v>
      </c>
      <c r="G815" t="s">
        <v>78</v>
      </c>
      <c r="H815" t="s">
        <v>79</v>
      </c>
      <c r="I815" t="s">
        <v>156</v>
      </c>
      <c r="J815">
        <v>25</v>
      </c>
      <c r="K815">
        <v>0</v>
      </c>
      <c r="L815" t="s">
        <v>1242</v>
      </c>
      <c r="M815" t="s">
        <v>82</v>
      </c>
      <c r="N815" s="6"/>
      <c r="O815" s="6">
        <v>3150</v>
      </c>
      <c r="P815" s="6">
        <v>48.38</v>
      </c>
      <c r="Q815" s="6"/>
      <c r="R815" s="6">
        <v>0</v>
      </c>
      <c r="S815" s="6">
        <v>250</v>
      </c>
      <c r="U815" t="s">
        <v>84</v>
      </c>
      <c r="V815" t="s">
        <v>80</v>
      </c>
      <c r="W815" s="6">
        <v>0</v>
      </c>
      <c r="X815" s="6">
        <v>250</v>
      </c>
      <c r="Y815" s="6">
        <v>250</v>
      </c>
      <c r="Z815" s="3">
        <v>1</v>
      </c>
      <c r="AA815" s="3">
        <v>1</v>
      </c>
      <c r="AB815">
        <v>2017</v>
      </c>
      <c r="AE815" s="4">
        <v>43465</v>
      </c>
      <c r="AF815">
        <v>48.377138960000003</v>
      </c>
      <c r="AG815" t="str">
        <f t="shared" si="12"/>
        <v>NTPC Phase II Batch II Tranche I Andhra Pradesh Kadapa-India-2017</v>
      </c>
    </row>
    <row r="816" spans="1:33" x14ac:dyDescent="0.35">
      <c r="A816" t="s">
        <v>1313</v>
      </c>
      <c r="B816" t="s">
        <v>75</v>
      </c>
      <c r="C816" t="s">
        <v>1241</v>
      </c>
      <c r="D816" t="s">
        <v>1241</v>
      </c>
      <c r="E816" t="s">
        <v>31</v>
      </c>
      <c r="G816" t="s">
        <v>78</v>
      </c>
      <c r="H816" t="s">
        <v>79</v>
      </c>
      <c r="I816" t="s">
        <v>156</v>
      </c>
      <c r="J816">
        <v>25</v>
      </c>
      <c r="K816">
        <v>0</v>
      </c>
      <c r="L816" t="s">
        <v>1242</v>
      </c>
      <c r="M816" t="s">
        <v>80</v>
      </c>
      <c r="N816" s="6"/>
      <c r="O816" s="6"/>
      <c r="P816" s="6"/>
      <c r="Q816" s="6"/>
      <c r="R816" s="6">
        <v>0</v>
      </c>
      <c r="S816" s="6">
        <v>250</v>
      </c>
      <c r="U816" t="s">
        <v>84</v>
      </c>
      <c r="V816" t="s">
        <v>80</v>
      </c>
      <c r="W816" s="6">
        <v>0</v>
      </c>
      <c r="X816" s="6">
        <v>250</v>
      </c>
      <c r="Y816" s="6">
        <v>250</v>
      </c>
      <c r="Z816" s="3">
        <v>1</v>
      </c>
      <c r="AA816" s="3">
        <v>1</v>
      </c>
      <c r="AB816">
        <v>2017</v>
      </c>
      <c r="AG816" t="str">
        <f t="shared" si="12"/>
        <v>NTPC Solar EPC tender (DCR) - Pavagada solar park-India-2017</v>
      </c>
    </row>
    <row r="817" spans="1:33" x14ac:dyDescent="0.35">
      <c r="A817" t="s">
        <v>1314</v>
      </c>
      <c r="B817" t="s">
        <v>75</v>
      </c>
      <c r="C817" t="s">
        <v>1241</v>
      </c>
      <c r="D817" t="s">
        <v>1241</v>
      </c>
      <c r="E817" t="s">
        <v>31</v>
      </c>
      <c r="G817" t="s">
        <v>78</v>
      </c>
      <c r="H817" t="s">
        <v>79</v>
      </c>
      <c r="I817" t="s">
        <v>156</v>
      </c>
      <c r="J817">
        <v>25</v>
      </c>
      <c r="K817">
        <v>0</v>
      </c>
      <c r="L817" t="s">
        <v>1242</v>
      </c>
      <c r="M817" t="s">
        <v>80</v>
      </c>
      <c r="N817" s="6"/>
      <c r="O817" s="6">
        <v>5512</v>
      </c>
      <c r="P817" s="6">
        <v>84.65</v>
      </c>
      <c r="Q817" s="6"/>
      <c r="R817" s="6">
        <v>0</v>
      </c>
      <c r="S817" s="6">
        <v>500</v>
      </c>
      <c r="U817" t="s">
        <v>84</v>
      </c>
      <c r="V817" t="s">
        <v>80</v>
      </c>
      <c r="W817" s="6">
        <v>0</v>
      </c>
      <c r="X817" s="6">
        <v>500</v>
      </c>
      <c r="Y817" s="6">
        <v>500</v>
      </c>
      <c r="Z817" s="3">
        <v>1</v>
      </c>
      <c r="AA817" s="3">
        <v>1</v>
      </c>
      <c r="AB817">
        <v>2017</v>
      </c>
      <c r="AE817" s="4">
        <v>43465</v>
      </c>
      <c r="AF817">
        <v>84.652314270000005</v>
      </c>
      <c r="AG817" t="str">
        <f t="shared" si="12"/>
        <v>SECI - 500MW Rooftop tender-India-2017</v>
      </c>
    </row>
    <row r="818" spans="1:33" x14ac:dyDescent="0.35">
      <c r="A818" t="s">
        <v>1315</v>
      </c>
      <c r="B818" t="s">
        <v>75</v>
      </c>
      <c r="C818" t="s">
        <v>1241</v>
      </c>
      <c r="D818" t="s">
        <v>1241</v>
      </c>
      <c r="E818" t="s">
        <v>31</v>
      </c>
      <c r="G818" t="s">
        <v>78</v>
      </c>
      <c r="H818" t="s">
        <v>79</v>
      </c>
      <c r="I818" t="s">
        <v>156</v>
      </c>
      <c r="J818">
        <v>25</v>
      </c>
      <c r="K818">
        <v>0</v>
      </c>
      <c r="L818" t="s">
        <v>1242</v>
      </c>
      <c r="M818" t="s">
        <v>82</v>
      </c>
      <c r="N818" s="6"/>
      <c r="O818" s="6">
        <v>2445</v>
      </c>
      <c r="P818" s="6">
        <v>37.549999999999997</v>
      </c>
      <c r="Q818" s="6"/>
      <c r="R818" s="6">
        <v>0</v>
      </c>
      <c r="S818" s="6">
        <v>500</v>
      </c>
      <c r="U818" t="s">
        <v>84</v>
      </c>
      <c r="V818" t="s">
        <v>80</v>
      </c>
      <c r="W818" s="6">
        <v>0</v>
      </c>
      <c r="X818" s="6">
        <v>500</v>
      </c>
      <c r="Y818" s="6">
        <v>500</v>
      </c>
      <c r="Z818" s="3">
        <v>1</v>
      </c>
      <c r="AA818" s="3">
        <v>1</v>
      </c>
      <c r="AB818">
        <v>2017</v>
      </c>
      <c r="AE818" s="4">
        <v>43465</v>
      </c>
      <c r="AF818">
        <v>37.549874529999997</v>
      </c>
      <c r="AG818" t="str">
        <f t="shared" si="12"/>
        <v>SECI Phase II Batch IV Badla Phase III-India-2017</v>
      </c>
    </row>
    <row r="819" spans="1:33" x14ac:dyDescent="0.35">
      <c r="A819" t="s">
        <v>1316</v>
      </c>
      <c r="B819" t="s">
        <v>75</v>
      </c>
      <c r="C819" t="s">
        <v>1241</v>
      </c>
      <c r="D819" t="s">
        <v>1241</v>
      </c>
      <c r="E819" t="s">
        <v>31</v>
      </c>
      <c r="G819" t="s">
        <v>78</v>
      </c>
      <c r="H819" t="s">
        <v>79</v>
      </c>
      <c r="I819" t="s">
        <v>156</v>
      </c>
      <c r="J819">
        <v>25</v>
      </c>
      <c r="K819">
        <v>0</v>
      </c>
      <c r="L819" t="s">
        <v>1242</v>
      </c>
      <c r="M819" t="s">
        <v>82</v>
      </c>
      <c r="N819" s="6"/>
      <c r="O819" s="6">
        <v>2623</v>
      </c>
      <c r="P819" s="6">
        <v>40.28</v>
      </c>
      <c r="Q819" s="6"/>
      <c r="R819" s="6">
        <v>0</v>
      </c>
      <c r="S819" s="6">
        <v>250</v>
      </c>
      <c r="U819" t="s">
        <v>84</v>
      </c>
      <c r="V819" t="s">
        <v>80</v>
      </c>
      <c r="W819" s="6">
        <v>0</v>
      </c>
      <c r="X819" s="6">
        <v>250</v>
      </c>
      <c r="Y819" s="6">
        <v>250</v>
      </c>
      <c r="Z819" s="3">
        <v>1</v>
      </c>
      <c r="AA819" s="3">
        <v>1</v>
      </c>
      <c r="AB819">
        <v>2017</v>
      </c>
      <c r="AE819" s="4">
        <v>43582</v>
      </c>
      <c r="AF819">
        <v>40.283566819999997</v>
      </c>
      <c r="AG819" t="str">
        <f t="shared" si="12"/>
        <v>SECI Phase II Batch IV Badla Phase IV-India-2017</v>
      </c>
    </row>
    <row r="820" spans="1:33" x14ac:dyDescent="0.35">
      <c r="A820" t="s">
        <v>1317</v>
      </c>
      <c r="B820" t="s">
        <v>75</v>
      </c>
      <c r="C820" t="s">
        <v>1241</v>
      </c>
      <c r="D820" t="s">
        <v>1241</v>
      </c>
      <c r="E820" t="s">
        <v>32</v>
      </c>
      <c r="G820" t="s">
        <v>78</v>
      </c>
      <c r="H820" t="s">
        <v>79</v>
      </c>
      <c r="I820" t="s">
        <v>156</v>
      </c>
      <c r="J820">
        <v>25</v>
      </c>
      <c r="K820">
        <v>0</v>
      </c>
      <c r="L820" t="s">
        <v>1242</v>
      </c>
      <c r="M820" t="s">
        <v>82</v>
      </c>
      <c r="N820" s="6"/>
      <c r="O820" s="6">
        <v>3420</v>
      </c>
      <c r="P820" s="6">
        <v>52.52</v>
      </c>
      <c r="Q820" s="6"/>
      <c r="R820" s="6">
        <v>0</v>
      </c>
      <c r="S820" s="6">
        <v>500</v>
      </c>
      <c r="U820" t="s">
        <v>88</v>
      </c>
      <c r="V820" t="s">
        <v>80</v>
      </c>
      <c r="W820" s="6">
        <v>0</v>
      </c>
      <c r="X820" s="6">
        <v>450</v>
      </c>
      <c r="Y820" s="6">
        <v>450</v>
      </c>
      <c r="Z820" s="3">
        <v>1</v>
      </c>
      <c r="AA820" s="3">
        <v>0.9</v>
      </c>
      <c r="AB820">
        <v>2017</v>
      </c>
      <c r="AE820" s="4">
        <v>43555</v>
      </c>
      <c r="AF820">
        <v>52.523750870000001</v>
      </c>
      <c r="AG820" t="str">
        <f t="shared" si="12"/>
        <v>Tamil Nadu 500MW Wind Power Procurement Tender-India-2017</v>
      </c>
    </row>
    <row r="821" spans="1:33" x14ac:dyDescent="0.35">
      <c r="A821" t="s">
        <v>1318</v>
      </c>
      <c r="B821" t="s">
        <v>75</v>
      </c>
      <c r="C821" t="s">
        <v>1241</v>
      </c>
      <c r="D821" t="s">
        <v>1241</v>
      </c>
      <c r="E821" t="s">
        <v>31</v>
      </c>
      <c r="G821" t="s">
        <v>78</v>
      </c>
      <c r="H821" t="s">
        <v>79</v>
      </c>
      <c r="I821" t="s">
        <v>156</v>
      </c>
      <c r="J821">
        <v>25</v>
      </c>
      <c r="K821">
        <v>0</v>
      </c>
      <c r="L821" t="s">
        <v>1242</v>
      </c>
      <c r="M821" t="s">
        <v>82</v>
      </c>
      <c r="N821" s="6"/>
      <c r="O821" s="6">
        <v>3470</v>
      </c>
      <c r="P821" s="6">
        <v>53.29</v>
      </c>
      <c r="Q821" s="6"/>
      <c r="R821" s="6">
        <v>0</v>
      </c>
      <c r="S821" s="6">
        <v>1500</v>
      </c>
      <c r="U821" t="s">
        <v>84</v>
      </c>
      <c r="V821" t="s">
        <v>80</v>
      </c>
      <c r="W821" s="6">
        <v>0</v>
      </c>
      <c r="X821" s="6">
        <v>1525</v>
      </c>
      <c r="Y821" s="6">
        <v>1525</v>
      </c>
      <c r="Z821" s="3">
        <v>1</v>
      </c>
      <c r="AA821" s="3">
        <v>1.02</v>
      </c>
      <c r="AB821">
        <v>2017</v>
      </c>
      <c r="AE821" s="4">
        <v>43734</v>
      </c>
      <c r="AF821">
        <v>53.291641970000001</v>
      </c>
      <c r="AG821" t="str">
        <f t="shared" si="12"/>
        <v>Tamil Nadu Generation and Distribution Corporation Tender 1-India-2017</v>
      </c>
    </row>
    <row r="822" spans="1:33" x14ac:dyDescent="0.35">
      <c r="A822" t="s">
        <v>1319</v>
      </c>
      <c r="B822" t="s">
        <v>75</v>
      </c>
      <c r="C822" t="s">
        <v>1241</v>
      </c>
      <c r="D822" t="s">
        <v>1241</v>
      </c>
      <c r="E822" t="s">
        <v>31</v>
      </c>
      <c r="G822" t="s">
        <v>78</v>
      </c>
      <c r="H822" t="s">
        <v>79</v>
      </c>
      <c r="I822" t="s">
        <v>156</v>
      </c>
      <c r="J822">
        <v>25</v>
      </c>
      <c r="K822">
        <v>0</v>
      </c>
      <c r="L822" t="s">
        <v>1242</v>
      </c>
      <c r="M822" t="s">
        <v>82</v>
      </c>
      <c r="N822" s="6"/>
      <c r="O822" s="6">
        <v>3041</v>
      </c>
      <c r="P822" s="6">
        <v>44.47</v>
      </c>
      <c r="Q822" s="6"/>
      <c r="R822" s="6">
        <v>0</v>
      </c>
      <c r="S822" s="6">
        <v>200</v>
      </c>
      <c r="U822" t="s">
        <v>84</v>
      </c>
      <c r="V822" t="s">
        <v>80</v>
      </c>
      <c r="W822" s="6">
        <v>0</v>
      </c>
      <c r="X822" s="6">
        <v>200</v>
      </c>
      <c r="Y822" s="6">
        <v>200</v>
      </c>
      <c r="Z822" s="3">
        <v>1</v>
      </c>
      <c r="AA822" s="3">
        <v>1</v>
      </c>
      <c r="AB822">
        <v>2018</v>
      </c>
      <c r="AE822" s="4">
        <v>43942</v>
      </c>
      <c r="AF822">
        <v>44.472783270000001</v>
      </c>
      <c r="AG822" t="str">
        <f t="shared" si="12"/>
        <v>Gridco 200MW Solar Power Tender-India-2018</v>
      </c>
    </row>
    <row r="823" spans="1:33" x14ac:dyDescent="0.35">
      <c r="A823" t="s">
        <v>1320</v>
      </c>
      <c r="B823" t="s">
        <v>75</v>
      </c>
      <c r="C823" t="s">
        <v>1241</v>
      </c>
      <c r="D823" t="s">
        <v>1241</v>
      </c>
      <c r="E823" t="s">
        <v>31</v>
      </c>
      <c r="G823" t="s">
        <v>78</v>
      </c>
      <c r="H823" t="s">
        <v>79</v>
      </c>
      <c r="I823" t="s">
        <v>156</v>
      </c>
      <c r="J823">
        <v>25</v>
      </c>
      <c r="K823">
        <v>0</v>
      </c>
      <c r="L823" t="s">
        <v>1242</v>
      </c>
      <c r="M823" t="s">
        <v>82</v>
      </c>
      <c r="N823" s="6"/>
      <c r="O823" s="6">
        <v>2442</v>
      </c>
      <c r="P823" s="6">
        <v>35.71</v>
      </c>
      <c r="Q823" s="6"/>
      <c r="R823" s="6">
        <v>0</v>
      </c>
      <c r="S823" s="6">
        <v>500</v>
      </c>
      <c r="U823" t="s">
        <v>84</v>
      </c>
      <c r="V823" t="s">
        <v>80</v>
      </c>
      <c r="W823" s="6">
        <v>0</v>
      </c>
      <c r="X823" s="6">
        <v>500</v>
      </c>
      <c r="Y823" s="6">
        <v>500</v>
      </c>
      <c r="Z823" s="3">
        <v>1</v>
      </c>
      <c r="AA823" s="3">
        <v>1</v>
      </c>
      <c r="AB823">
        <v>2018</v>
      </c>
      <c r="AE823" s="4">
        <v>44080</v>
      </c>
      <c r="AF823">
        <v>35.71277104</v>
      </c>
      <c r="AG823" t="str">
        <f t="shared" si="12"/>
        <v>GUVNL 500MW Grid connected solar Phase II-R-India-2018</v>
      </c>
    </row>
    <row r="824" spans="1:33" x14ac:dyDescent="0.35">
      <c r="A824" t="s">
        <v>1321</v>
      </c>
      <c r="B824" t="s">
        <v>75</v>
      </c>
      <c r="C824" t="s">
        <v>1241</v>
      </c>
      <c r="D824" t="s">
        <v>1241</v>
      </c>
      <c r="E824" t="s">
        <v>31</v>
      </c>
      <c r="G824" t="s">
        <v>78</v>
      </c>
      <c r="H824" t="s">
        <v>79</v>
      </c>
      <c r="I824" t="s">
        <v>156</v>
      </c>
      <c r="J824">
        <v>25</v>
      </c>
      <c r="K824">
        <v>0</v>
      </c>
      <c r="L824" t="s">
        <v>1242</v>
      </c>
      <c r="M824" t="s">
        <v>82</v>
      </c>
      <c r="N824" s="6"/>
      <c r="O824" s="6"/>
      <c r="P824" s="6"/>
      <c r="Q824" s="6"/>
      <c r="R824" s="6">
        <v>0</v>
      </c>
      <c r="S824" s="6">
        <v>8</v>
      </c>
      <c r="U824" t="s">
        <v>84</v>
      </c>
      <c r="V824" t="s">
        <v>80</v>
      </c>
      <c r="W824" s="6"/>
      <c r="X824" s="6">
        <v>0</v>
      </c>
      <c r="Y824" s="6">
        <v>0</v>
      </c>
      <c r="AB824">
        <v>2018</v>
      </c>
      <c r="AG824" t="str">
        <f t="shared" si="12"/>
        <v>Hubballi Airport 8 MW ground mounted grid connected-India-2018</v>
      </c>
    </row>
    <row r="825" spans="1:33" x14ac:dyDescent="0.35">
      <c r="A825" t="s">
        <v>1322</v>
      </c>
      <c r="B825" t="s">
        <v>75</v>
      </c>
      <c r="C825" t="s">
        <v>1241</v>
      </c>
      <c r="D825" t="s">
        <v>1241</v>
      </c>
      <c r="E825" t="s">
        <v>31</v>
      </c>
      <c r="G825" t="s">
        <v>78</v>
      </c>
      <c r="H825" t="s">
        <v>79</v>
      </c>
      <c r="I825" t="s">
        <v>156</v>
      </c>
      <c r="J825">
        <v>25</v>
      </c>
      <c r="K825">
        <v>0</v>
      </c>
      <c r="L825" t="s">
        <v>1242</v>
      </c>
      <c r="M825" t="s">
        <v>82</v>
      </c>
      <c r="N825" s="6"/>
      <c r="O825" s="6"/>
      <c r="P825" s="6"/>
      <c r="Q825" s="6"/>
      <c r="R825" s="6">
        <v>0</v>
      </c>
      <c r="S825" s="6">
        <v>5</v>
      </c>
      <c r="U825" t="s">
        <v>84</v>
      </c>
      <c r="V825" t="s">
        <v>80</v>
      </c>
      <c r="W825" s="6"/>
      <c r="X825" s="6">
        <v>0</v>
      </c>
      <c r="Y825" s="6">
        <v>0</v>
      </c>
      <c r="AB825">
        <v>2018</v>
      </c>
      <c r="AG825" t="str">
        <f t="shared" si="12"/>
        <v>India - CEL 5 MW Solar-India-2018</v>
      </c>
    </row>
    <row r="826" spans="1:33" x14ac:dyDescent="0.35">
      <c r="A826" t="s">
        <v>1323</v>
      </c>
      <c r="B826" t="s">
        <v>75</v>
      </c>
      <c r="C826" t="s">
        <v>1241</v>
      </c>
      <c r="D826" t="s">
        <v>1241</v>
      </c>
      <c r="E826" t="s">
        <v>31</v>
      </c>
      <c r="G826" t="s">
        <v>78</v>
      </c>
      <c r="H826" t="s">
        <v>79</v>
      </c>
      <c r="I826" t="s">
        <v>156</v>
      </c>
      <c r="J826">
        <v>25</v>
      </c>
      <c r="K826">
        <v>0</v>
      </c>
      <c r="L826" t="s">
        <v>1242</v>
      </c>
      <c r="M826" t="s">
        <v>82</v>
      </c>
      <c r="N826" s="6"/>
      <c r="O826" s="6"/>
      <c r="P826" s="6"/>
      <c r="Q826" s="6"/>
      <c r="R826" s="6">
        <v>0</v>
      </c>
      <c r="S826" s="6">
        <v>8</v>
      </c>
      <c r="U826" t="s">
        <v>84</v>
      </c>
      <c r="V826" t="s">
        <v>80</v>
      </c>
      <c r="W826" s="6"/>
      <c r="X826" s="6">
        <v>0</v>
      </c>
      <c r="Y826" s="6">
        <v>0</v>
      </c>
      <c r="AB826">
        <v>2018</v>
      </c>
      <c r="AG826" t="str">
        <f t="shared" si="12"/>
        <v>India - DMRC 8 MW Solar-India-2018</v>
      </c>
    </row>
    <row r="827" spans="1:33" x14ac:dyDescent="0.35">
      <c r="A827" t="s">
        <v>1324</v>
      </c>
      <c r="B827" t="s">
        <v>75</v>
      </c>
      <c r="C827" t="s">
        <v>1241</v>
      </c>
      <c r="D827" t="s">
        <v>1241</v>
      </c>
      <c r="E827" t="s">
        <v>31</v>
      </c>
      <c r="G827" t="s">
        <v>78</v>
      </c>
      <c r="H827" t="s">
        <v>79</v>
      </c>
      <c r="I827" t="s">
        <v>156</v>
      </c>
      <c r="J827">
        <v>25</v>
      </c>
      <c r="K827">
        <v>0</v>
      </c>
      <c r="L827" t="s">
        <v>1242</v>
      </c>
      <c r="M827" t="s">
        <v>82</v>
      </c>
      <c r="N827" s="6"/>
      <c r="O827" s="6">
        <v>2920</v>
      </c>
      <c r="P827" s="6">
        <v>42.7</v>
      </c>
      <c r="Q827" s="6"/>
      <c r="R827" s="6">
        <v>0</v>
      </c>
      <c r="S827" s="6">
        <v>1200</v>
      </c>
      <c r="U827" t="s">
        <v>84</v>
      </c>
      <c r="V827" t="s">
        <v>80</v>
      </c>
      <c r="W827" s="6">
        <v>0</v>
      </c>
      <c r="X827" s="6">
        <v>550</v>
      </c>
      <c r="Y827" s="6">
        <v>550</v>
      </c>
      <c r="Z827" s="3">
        <v>1</v>
      </c>
      <c r="AA827" s="3">
        <v>0.46</v>
      </c>
      <c r="AB827">
        <v>2018</v>
      </c>
      <c r="AE827" s="4">
        <v>43549</v>
      </c>
      <c r="AF827">
        <v>42.703231549999998</v>
      </c>
      <c r="AG827" t="str">
        <f t="shared" si="12"/>
        <v>India - KREDL 1200MW Pavagada Solar Park Phase I-India-2018</v>
      </c>
    </row>
    <row r="828" spans="1:33" x14ac:dyDescent="0.35">
      <c r="A828" t="s">
        <v>1325</v>
      </c>
      <c r="B828" t="s">
        <v>75</v>
      </c>
      <c r="C828" t="s">
        <v>1241</v>
      </c>
      <c r="D828" t="s">
        <v>1241</v>
      </c>
      <c r="E828" t="s">
        <v>31</v>
      </c>
      <c r="G828" t="s">
        <v>78</v>
      </c>
      <c r="H828" t="s">
        <v>79</v>
      </c>
      <c r="I828" t="s">
        <v>156</v>
      </c>
      <c r="J828">
        <v>25</v>
      </c>
      <c r="K828">
        <v>0</v>
      </c>
      <c r="L828" t="s">
        <v>1242</v>
      </c>
      <c r="M828" t="s">
        <v>82</v>
      </c>
      <c r="N828" s="6"/>
      <c r="O828" s="6"/>
      <c r="P828" s="6"/>
      <c r="Q828" s="6"/>
      <c r="R828" s="6">
        <v>0</v>
      </c>
      <c r="S828" s="6">
        <v>860</v>
      </c>
      <c r="U828" t="s">
        <v>84</v>
      </c>
      <c r="V828" t="s">
        <v>80</v>
      </c>
      <c r="W828" s="6"/>
      <c r="X828" s="6">
        <v>640</v>
      </c>
      <c r="Y828" s="6">
        <v>0</v>
      </c>
      <c r="Z828" s="3">
        <v>0</v>
      </c>
      <c r="AA828" s="3">
        <v>0.74</v>
      </c>
      <c r="AB828">
        <v>2018</v>
      </c>
      <c r="AG828" t="str">
        <f t="shared" si="12"/>
        <v>India - KREDL 860 MW Grid Connected Solar PV-India-2018</v>
      </c>
    </row>
    <row r="829" spans="1:33" x14ac:dyDescent="0.35">
      <c r="A829" t="s">
        <v>1326</v>
      </c>
      <c r="B829" t="s">
        <v>75</v>
      </c>
      <c r="C829" t="s">
        <v>1241</v>
      </c>
      <c r="D829" t="s">
        <v>1241</v>
      </c>
      <c r="E829" t="s">
        <v>31</v>
      </c>
      <c r="G829" t="s">
        <v>78</v>
      </c>
      <c r="H829" t="s">
        <v>79</v>
      </c>
      <c r="I829" t="s">
        <v>156</v>
      </c>
      <c r="J829">
        <v>25</v>
      </c>
      <c r="K829">
        <v>0</v>
      </c>
      <c r="L829" t="s">
        <v>1242</v>
      </c>
      <c r="M829" t="s">
        <v>82</v>
      </c>
      <c r="N829" s="6"/>
      <c r="O829" s="6"/>
      <c r="P829" s="6"/>
      <c r="Q829" s="6"/>
      <c r="R829" s="6">
        <v>0</v>
      </c>
      <c r="S829" s="6">
        <v>8</v>
      </c>
      <c r="U829" t="s">
        <v>84</v>
      </c>
      <c r="V829" t="s">
        <v>80</v>
      </c>
      <c r="W829" s="6"/>
      <c r="X829" s="6">
        <v>8</v>
      </c>
      <c r="Y829" s="6">
        <v>0</v>
      </c>
      <c r="Z829" s="3">
        <v>0</v>
      </c>
      <c r="AA829" s="3">
        <v>1</v>
      </c>
      <c r="AB829">
        <v>2018</v>
      </c>
      <c r="AG829" t="str">
        <f t="shared" si="12"/>
        <v>India - NHPC 8MW Wind-India-2018</v>
      </c>
    </row>
    <row r="830" spans="1:33" x14ac:dyDescent="0.35">
      <c r="A830" t="s">
        <v>1327</v>
      </c>
      <c r="B830" t="s">
        <v>75</v>
      </c>
      <c r="C830" t="s">
        <v>1241</v>
      </c>
      <c r="D830" t="s">
        <v>1241</v>
      </c>
      <c r="E830" t="s">
        <v>31</v>
      </c>
      <c r="G830" t="s">
        <v>78</v>
      </c>
      <c r="H830" t="s">
        <v>79</v>
      </c>
      <c r="I830" t="s">
        <v>156</v>
      </c>
      <c r="J830">
        <v>25</v>
      </c>
      <c r="K830">
        <v>0</v>
      </c>
      <c r="L830" t="s">
        <v>1242</v>
      </c>
      <c r="M830" t="s">
        <v>82</v>
      </c>
      <c r="N830" s="6"/>
      <c r="O830" s="6">
        <v>3250</v>
      </c>
      <c r="P830" s="6">
        <v>47.53</v>
      </c>
      <c r="Q830" s="6"/>
      <c r="R830" s="6">
        <v>0</v>
      </c>
      <c r="S830" s="6">
        <v>10</v>
      </c>
      <c r="U830" t="s">
        <v>84</v>
      </c>
      <c r="V830" t="s">
        <v>80</v>
      </c>
      <c r="W830" s="6"/>
      <c r="X830" s="6">
        <v>10</v>
      </c>
      <c r="Y830" s="6">
        <v>0</v>
      </c>
      <c r="Z830" s="3">
        <v>0</v>
      </c>
      <c r="AA830" s="3">
        <v>1</v>
      </c>
      <c r="AB830">
        <v>2018</v>
      </c>
      <c r="AF830">
        <v>47.529281689999998</v>
      </c>
      <c r="AG830" t="str">
        <f t="shared" si="12"/>
        <v>India - NMRC 10 MW Solar-India-2018</v>
      </c>
    </row>
    <row r="831" spans="1:33" x14ac:dyDescent="0.35">
      <c r="A831" t="s">
        <v>1328</v>
      </c>
      <c r="B831" t="s">
        <v>75</v>
      </c>
      <c r="C831" t="s">
        <v>1241</v>
      </c>
      <c r="D831" t="s">
        <v>1241</v>
      </c>
      <c r="E831" t="s">
        <v>31</v>
      </c>
      <c r="G831" t="s">
        <v>78</v>
      </c>
      <c r="H831" t="s">
        <v>79</v>
      </c>
      <c r="I831" t="s">
        <v>156</v>
      </c>
      <c r="J831">
        <v>25</v>
      </c>
      <c r="K831">
        <v>0</v>
      </c>
      <c r="L831" t="s">
        <v>1242</v>
      </c>
      <c r="M831" t="s">
        <v>82</v>
      </c>
      <c r="N831" s="6"/>
      <c r="O831" s="6"/>
      <c r="P831" s="6"/>
      <c r="Q831" s="6"/>
      <c r="R831" s="6"/>
      <c r="S831" s="6"/>
      <c r="U831" t="s">
        <v>84</v>
      </c>
      <c r="V831" t="s">
        <v>80</v>
      </c>
      <c r="W831" s="6"/>
      <c r="X831" s="6">
        <v>0</v>
      </c>
      <c r="Y831" s="6">
        <v>0</v>
      </c>
      <c r="AB831">
        <v>2018</v>
      </c>
      <c r="AG831" t="str">
        <f t="shared" si="12"/>
        <v>India - NREDCAP RfS for BOO Solar Park-India-2018</v>
      </c>
    </row>
    <row r="832" spans="1:33" x14ac:dyDescent="0.35">
      <c r="A832" t="s">
        <v>1329</v>
      </c>
      <c r="B832" t="s">
        <v>75</v>
      </c>
      <c r="C832" t="s">
        <v>1241</v>
      </c>
      <c r="D832" t="s">
        <v>1241</v>
      </c>
      <c r="E832" t="s">
        <v>31</v>
      </c>
      <c r="G832" t="s">
        <v>78</v>
      </c>
      <c r="H832" t="s">
        <v>79</v>
      </c>
      <c r="I832" t="s">
        <v>156</v>
      </c>
      <c r="J832">
        <v>25</v>
      </c>
      <c r="K832">
        <v>0</v>
      </c>
      <c r="L832" t="s">
        <v>1242</v>
      </c>
      <c r="M832" t="s">
        <v>82</v>
      </c>
      <c r="N832" s="6"/>
      <c r="O832" s="6"/>
      <c r="P832" s="6"/>
      <c r="Q832" s="6"/>
      <c r="R832" s="6">
        <v>0</v>
      </c>
      <c r="S832" s="6">
        <v>5</v>
      </c>
      <c r="U832" t="s">
        <v>84</v>
      </c>
      <c r="V832" t="s">
        <v>80</v>
      </c>
      <c r="W832" s="6"/>
      <c r="X832" s="6">
        <v>0</v>
      </c>
      <c r="Y832" s="6">
        <v>0</v>
      </c>
      <c r="AB832">
        <v>2018</v>
      </c>
      <c r="AG832" t="str">
        <f t="shared" si="12"/>
        <v>India - SECI 5MW Solar PV Plant-India-2018</v>
      </c>
    </row>
    <row r="833" spans="1:33" x14ac:dyDescent="0.35">
      <c r="A833" t="s">
        <v>1330</v>
      </c>
      <c r="B833" t="s">
        <v>75</v>
      </c>
      <c r="C833" t="s">
        <v>1241</v>
      </c>
      <c r="D833" t="s">
        <v>1241</v>
      </c>
      <c r="E833" t="s">
        <v>32</v>
      </c>
      <c r="G833" t="s">
        <v>78</v>
      </c>
      <c r="H833" t="s">
        <v>79</v>
      </c>
      <c r="I833" t="s">
        <v>156</v>
      </c>
      <c r="J833">
        <v>25</v>
      </c>
      <c r="K833">
        <v>0</v>
      </c>
      <c r="L833" t="s">
        <v>1242</v>
      </c>
      <c r="M833" t="s">
        <v>82</v>
      </c>
      <c r="N833" s="6"/>
      <c r="O833" s="6">
        <v>2443.0100000000002</v>
      </c>
      <c r="P833" s="6">
        <v>35.729999999999997</v>
      </c>
      <c r="Q833" s="6"/>
      <c r="R833" s="6">
        <v>0</v>
      </c>
      <c r="S833" s="6">
        <v>2000</v>
      </c>
      <c r="U833" t="s">
        <v>88</v>
      </c>
      <c r="V833" t="s">
        <v>80</v>
      </c>
      <c r="W833" s="6">
        <v>0</v>
      </c>
      <c r="X833" s="6">
        <v>2000</v>
      </c>
      <c r="Y833" s="6">
        <v>2000</v>
      </c>
      <c r="Z833" s="3">
        <v>1</v>
      </c>
      <c r="AA833" s="3">
        <v>1</v>
      </c>
      <c r="AB833">
        <v>2018</v>
      </c>
      <c r="AE833" s="4">
        <v>43830</v>
      </c>
      <c r="AF833">
        <v>35.727541680000002</v>
      </c>
      <c r="AG833" t="str">
        <f t="shared" si="12"/>
        <v>India - SECI Tranche III 2000MW ISTS Connected Wind-India-2018</v>
      </c>
    </row>
    <row r="834" spans="1:33" x14ac:dyDescent="0.35">
      <c r="A834" t="s">
        <v>1331</v>
      </c>
      <c r="B834" t="s">
        <v>75</v>
      </c>
      <c r="C834" t="s">
        <v>1241</v>
      </c>
      <c r="D834" t="s">
        <v>1241</v>
      </c>
      <c r="E834" t="s">
        <v>32</v>
      </c>
      <c r="G834" t="s">
        <v>78</v>
      </c>
      <c r="H834" t="s">
        <v>79</v>
      </c>
      <c r="I834" t="s">
        <v>156</v>
      </c>
      <c r="J834">
        <v>25</v>
      </c>
      <c r="K834">
        <v>0</v>
      </c>
      <c r="L834" t="s">
        <v>1242</v>
      </c>
      <c r="M834" t="s">
        <v>82</v>
      </c>
      <c r="N834" s="6"/>
      <c r="O834" s="6">
        <v>2512.83</v>
      </c>
      <c r="P834" s="6">
        <v>36.75</v>
      </c>
      <c r="Q834" s="6"/>
      <c r="R834" s="6">
        <v>0</v>
      </c>
      <c r="S834" s="6">
        <v>2000</v>
      </c>
      <c r="U834" t="s">
        <v>88</v>
      </c>
      <c r="V834" t="s">
        <v>80</v>
      </c>
      <c r="W834" s="6">
        <v>0</v>
      </c>
      <c r="X834" s="6">
        <v>2000</v>
      </c>
      <c r="Y834" s="6">
        <v>2000</v>
      </c>
      <c r="Z834" s="3">
        <v>1</v>
      </c>
      <c r="AA834" s="3">
        <v>1</v>
      </c>
      <c r="AB834">
        <v>2018</v>
      </c>
      <c r="AE834" s="4">
        <v>43921</v>
      </c>
      <c r="AF834">
        <v>36.748616900000002</v>
      </c>
      <c r="AG834" t="str">
        <f t="shared" si="12"/>
        <v>India - SECI Tranche IV 2000MW ISTS Connected Wind-India-2018</v>
      </c>
    </row>
    <row r="835" spans="1:33" x14ac:dyDescent="0.35">
      <c r="A835" t="s">
        <v>1332</v>
      </c>
      <c r="B835" t="s">
        <v>75</v>
      </c>
      <c r="C835" t="s">
        <v>1241</v>
      </c>
      <c r="D835" t="s">
        <v>1241</v>
      </c>
      <c r="E835" t="s">
        <v>31</v>
      </c>
      <c r="G835" t="s">
        <v>78</v>
      </c>
      <c r="H835" t="s">
        <v>79</v>
      </c>
      <c r="I835" t="s">
        <v>156</v>
      </c>
      <c r="J835">
        <v>25</v>
      </c>
      <c r="K835">
        <v>0</v>
      </c>
      <c r="L835" t="s">
        <v>1242</v>
      </c>
      <c r="M835" t="s">
        <v>82</v>
      </c>
      <c r="N835" s="6"/>
      <c r="O835" s="6"/>
      <c r="P835" s="6"/>
      <c r="Q835" s="6"/>
      <c r="R835" s="6">
        <v>0</v>
      </c>
      <c r="S835" s="6">
        <v>4</v>
      </c>
      <c r="U835" t="s">
        <v>84</v>
      </c>
      <c r="V835" t="s">
        <v>80</v>
      </c>
      <c r="W835" s="6"/>
      <c r="X835" s="6">
        <v>0</v>
      </c>
      <c r="Y835" s="6">
        <v>0</v>
      </c>
      <c r="AB835">
        <v>2018</v>
      </c>
      <c r="AG835" t="str">
        <f t="shared" ref="AG835:AG898" si="13">A835&amp;"-"&amp;C835&amp;"-"&amp;AB835</f>
        <v>India - SPDCAP 4Mwp Roof Top Solar PV Plant-India-2018</v>
      </c>
    </row>
    <row r="836" spans="1:33" x14ac:dyDescent="0.35">
      <c r="A836" t="s">
        <v>1333</v>
      </c>
      <c r="B836" t="s">
        <v>75</v>
      </c>
      <c r="C836" t="s">
        <v>1241</v>
      </c>
      <c r="D836" t="s">
        <v>1241</v>
      </c>
      <c r="E836" t="s">
        <v>31</v>
      </c>
      <c r="G836" t="s">
        <v>78</v>
      </c>
      <c r="H836" t="s">
        <v>79</v>
      </c>
      <c r="I836" t="s">
        <v>156</v>
      </c>
      <c r="J836">
        <v>25</v>
      </c>
      <c r="K836">
        <v>0</v>
      </c>
      <c r="L836" t="s">
        <v>1242</v>
      </c>
      <c r="M836" t="s">
        <v>82</v>
      </c>
      <c r="N836" s="6"/>
      <c r="O836" s="6"/>
      <c r="P836" s="6"/>
      <c r="Q836" s="6"/>
      <c r="R836" s="6">
        <v>0</v>
      </c>
      <c r="S836" s="6">
        <v>2.08</v>
      </c>
      <c r="U836" t="s">
        <v>84</v>
      </c>
      <c r="V836" t="s">
        <v>80</v>
      </c>
      <c r="W836" s="6"/>
      <c r="X836" s="6">
        <v>0</v>
      </c>
      <c r="Y836" s="6">
        <v>0</v>
      </c>
      <c r="AB836">
        <v>2018</v>
      </c>
      <c r="AE836" s="4">
        <v>43497</v>
      </c>
      <c r="AG836" t="str">
        <f t="shared" si="13"/>
        <v>India - Tender for 2 MW CREDA Solar Project-India-2018</v>
      </c>
    </row>
    <row r="837" spans="1:33" x14ac:dyDescent="0.35">
      <c r="A837" t="s">
        <v>1334</v>
      </c>
      <c r="B837" t="s">
        <v>75</v>
      </c>
      <c r="C837" t="s">
        <v>1241</v>
      </c>
      <c r="D837" t="s">
        <v>1241</v>
      </c>
      <c r="E837" t="s">
        <v>31</v>
      </c>
      <c r="G837" t="s">
        <v>78</v>
      </c>
      <c r="H837" t="s">
        <v>79</v>
      </c>
      <c r="I837" t="s">
        <v>156</v>
      </c>
      <c r="J837">
        <v>25</v>
      </c>
      <c r="K837">
        <v>0</v>
      </c>
      <c r="L837" t="s">
        <v>1242</v>
      </c>
      <c r="M837" t="s">
        <v>82</v>
      </c>
      <c r="N837" s="6"/>
      <c r="O837" s="6"/>
      <c r="P837" s="6"/>
      <c r="Q837" s="6"/>
      <c r="R837" s="6">
        <v>0</v>
      </c>
      <c r="S837" s="6">
        <v>8</v>
      </c>
      <c r="U837" t="s">
        <v>84</v>
      </c>
      <c r="V837" t="s">
        <v>80</v>
      </c>
      <c r="W837" s="6"/>
      <c r="X837" s="6">
        <v>0</v>
      </c>
      <c r="Y837" s="6">
        <v>0</v>
      </c>
      <c r="AB837">
        <v>2018</v>
      </c>
      <c r="AG837" t="str">
        <f t="shared" si="13"/>
        <v>India - Tender for 8MW DMRC Rooftop Solar-India-2018</v>
      </c>
    </row>
    <row r="838" spans="1:33" x14ac:dyDescent="0.35">
      <c r="A838" t="s">
        <v>1335</v>
      </c>
      <c r="B838" t="s">
        <v>75</v>
      </c>
      <c r="C838" t="s">
        <v>1241</v>
      </c>
      <c r="D838" t="s">
        <v>1241</v>
      </c>
      <c r="E838" t="s">
        <v>31</v>
      </c>
      <c r="G838" t="s">
        <v>78</v>
      </c>
      <c r="H838" t="s">
        <v>79</v>
      </c>
      <c r="I838" t="s">
        <v>156</v>
      </c>
      <c r="J838">
        <v>25</v>
      </c>
      <c r="K838">
        <v>0</v>
      </c>
      <c r="L838" t="s">
        <v>1242</v>
      </c>
      <c r="M838" t="s">
        <v>82</v>
      </c>
      <c r="N838" s="6"/>
      <c r="O838" s="6"/>
      <c r="P838" s="6"/>
      <c r="Q838" s="6"/>
      <c r="R838" s="6">
        <v>0</v>
      </c>
      <c r="S838" s="6">
        <v>1.49</v>
      </c>
      <c r="U838" t="s">
        <v>84</v>
      </c>
      <c r="V838" t="s">
        <v>80</v>
      </c>
      <c r="W838" s="6"/>
      <c r="X838" s="6">
        <v>0</v>
      </c>
      <c r="Y838" s="6">
        <v>0</v>
      </c>
      <c r="AB838">
        <v>2018</v>
      </c>
      <c r="AG838" t="str">
        <f t="shared" si="13"/>
        <v>India - Uttar Pradesh Jal Nigam 1.492 MW Solar-India-2018</v>
      </c>
    </row>
    <row r="839" spans="1:33" x14ac:dyDescent="0.35">
      <c r="A839" t="s">
        <v>1336</v>
      </c>
      <c r="B839" t="s">
        <v>75</v>
      </c>
      <c r="C839" t="s">
        <v>1241</v>
      </c>
      <c r="D839" t="s">
        <v>1241</v>
      </c>
      <c r="E839" t="s">
        <v>31</v>
      </c>
      <c r="G839" t="s">
        <v>78</v>
      </c>
      <c r="H839" t="s">
        <v>79</v>
      </c>
      <c r="I839" t="s">
        <v>156</v>
      </c>
      <c r="J839">
        <v>25</v>
      </c>
      <c r="K839">
        <v>0</v>
      </c>
      <c r="L839" t="s">
        <v>1242</v>
      </c>
      <c r="M839" t="s">
        <v>82</v>
      </c>
      <c r="N839" s="6"/>
      <c r="O839" s="6">
        <v>2593</v>
      </c>
      <c r="P839" s="6">
        <v>37.92</v>
      </c>
      <c r="Q839" s="6"/>
      <c r="R839" s="6">
        <v>0</v>
      </c>
      <c r="S839" s="6">
        <v>2000</v>
      </c>
      <c r="U839" t="s">
        <v>84</v>
      </c>
      <c r="V839" t="s">
        <v>80</v>
      </c>
      <c r="W839" s="6">
        <v>0</v>
      </c>
      <c r="X839" s="6">
        <v>2000</v>
      </c>
      <c r="Y839" s="6">
        <v>2000</v>
      </c>
      <c r="Z839" s="3">
        <v>1</v>
      </c>
      <c r="AA839" s="3">
        <v>1</v>
      </c>
      <c r="AB839">
        <v>2018</v>
      </c>
      <c r="AE839" s="4">
        <v>44046</v>
      </c>
      <c r="AF839">
        <v>37.921054589999997</v>
      </c>
      <c r="AG839" t="str">
        <f t="shared" si="13"/>
        <v>India NTPC 2000 MW ISTS Solar PV Tender-India-2018</v>
      </c>
    </row>
    <row r="840" spans="1:33" x14ac:dyDescent="0.35">
      <c r="A840" t="s">
        <v>1337</v>
      </c>
      <c r="B840" t="s">
        <v>75</v>
      </c>
      <c r="C840" t="s">
        <v>1241</v>
      </c>
      <c r="D840" t="s">
        <v>1241</v>
      </c>
      <c r="E840" t="s">
        <v>31</v>
      </c>
      <c r="G840" t="s">
        <v>78</v>
      </c>
      <c r="H840" t="s">
        <v>79</v>
      </c>
      <c r="I840" t="s">
        <v>156</v>
      </c>
      <c r="J840">
        <v>25</v>
      </c>
      <c r="K840">
        <v>0</v>
      </c>
      <c r="L840" t="s">
        <v>1242</v>
      </c>
      <c r="M840" t="s">
        <v>82</v>
      </c>
      <c r="N840" s="6"/>
      <c r="O840" s="6">
        <v>2470</v>
      </c>
      <c r="P840" s="6">
        <v>36.119999999999997</v>
      </c>
      <c r="Q840" s="6"/>
      <c r="R840" s="6">
        <v>0</v>
      </c>
      <c r="S840" s="6">
        <v>500</v>
      </c>
      <c r="U840" t="s">
        <v>84</v>
      </c>
      <c r="V840" t="s">
        <v>80</v>
      </c>
      <c r="W840" s="6">
        <v>0</v>
      </c>
      <c r="X840" s="6">
        <v>500</v>
      </c>
      <c r="Y840" s="6">
        <v>500</v>
      </c>
      <c r="Z840" s="3">
        <v>1</v>
      </c>
      <c r="AA840" s="3">
        <v>1</v>
      </c>
      <c r="AB840">
        <v>2018</v>
      </c>
      <c r="AE840" s="4">
        <v>43829</v>
      </c>
      <c r="AF840">
        <v>36.122254089999998</v>
      </c>
      <c r="AG840" t="str">
        <f t="shared" si="13"/>
        <v>India SECI Bhadla Phase III (NSM Phase II Batch IV Tranche XI)-India-2018</v>
      </c>
    </row>
    <row r="841" spans="1:33" x14ac:dyDescent="0.35">
      <c r="A841" t="s">
        <v>1338</v>
      </c>
      <c r="B841" t="s">
        <v>75</v>
      </c>
      <c r="C841" t="s">
        <v>1241</v>
      </c>
      <c r="D841" t="s">
        <v>1241</v>
      </c>
      <c r="E841" t="s">
        <v>31</v>
      </c>
      <c r="G841" t="s">
        <v>78</v>
      </c>
      <c r="H841" t="s">
        <v>79</v>
      </c>
      <c r="I841" t="s">
        <v>156</v>
      </c>
      <c r="J841">
        <v>25</v>
      </c>
      <c r="K841">
        <v>0</v>
      </c>
      <c r="L841" t="s">
        <v>1242</v>
      </c>
      <c r="M841" t="s">
        <v>82</v>
      </c>
      <c r="N841" s="6"/>
      <c r="O841" s="6">
        <v>2700</v>
      </c>
      <c r="P841" s="6">
        <v>39.49</v>
      </c>
      <c r="Q841" s="6"/>
      <c r="R841" s="6">
        <v>0</v>
      </c>
      <c r="S841" s="6">
        <v>750</v>
      </c>
      <c r="U841" t="s">
        <v>84</v>
      </c>
      <c r="V841" t="s">
        <v>80</v>
      </c>
      <c r="W841" s="6">
        <v>0</v>
      </c>
      <c r="X841" s="6">
        <v>750</v>
      </c>
      <c r="Y841" s="6">
        <v>750</v>
      </c>
      <c r="Z841" s="3">
        <v>1</v>
      </c>
      <c r="AA841" s="3">
        <v>1</v>
      </c>
      <c r="AB841">
        <v>2018</v>
      </c>
      <c r="AE841" s="4">
        <v>44007</v>
      </c>
      <c r="AF841">
        <v>39.485864790000001</v>
      </c>
      <c r="AG841" t="str">
        <f t="shared" si="13"/>
        <v>Kadapa 750MW Solar Tender under NSM Phase II Batch IV-India-2018</v>
      </c>
    </row>
    <row r="842" spans="1:33" x14ac:dyDescent="0.35">
      <c r="A842" t="s">
        <v>1339</v>
      </c>
      <c r="B842" t="s">
        <v>75</v>
      </c>
      <c r="C842" t="s">
        <v>1241</v>
      </c>
      <c r="D842" t="s">
        <v>1241</v>
      </c>
      <c r="E842" t="s">
        <v>31</v>
      </c>
      <c r="G842" t="s">
        <v>78</v>
      </c>
      <c r="H842" t="s">
        <v>79</v>
      </c>
      <c r="I842" t="s">
        <v>156</v>
      </c>
      <c r="J842">
        <v>25</v>
      </c>
      <c r="K842">
        <v>0</v>
      </c>
      <c r="L842" t="s">
        <v>1242</v>
      </c>
      <c r="M842" t="s">
        <v>82</v>
      </c>
      <c r="N842" s="6"/>
      <c r="O842" s="6">
        <v>2910</v>
      </c>
      <c r="P842" s="6">
        <v>42.56</v>
      </c>
      <c r="Q842" s="6"/>
      <c r="R842" s="6">
        <v>0</v>
      </c>
      <c r="S842" s="6">
        <v>100</v>
      </c>
      <c r="U842" t="s">
        <v>84</v>
      </c>
      <c r="V842" t="s">
        <v>80</v>
      </c>
      <c r="W842" s="6">
        <v>0</v>
      </c>
      <c r="X842" s="6">
        <v>100</v>
      </c>
      <c r="Y842" s="6">
        <v>100</v>
      </c>
      <c r="Z842" s="3">
        <v>1</v>
      </c>
      <c r="AA842" s="3">
        <v>1</v>
      </c>
      <c r="AB842">
        <v>2018</v>
      </c>
      <c r="AE842" s="4">
        <v>44196</v>
      </c>
      <c r="AF842">
        <v>42.55698761</v>
      </c>
      <c r="AG842" t="str">
        <f t="shared" si="13"/>
        <v>KREDL 100MW Solar-India-2018</v>
      </c>
    </row>
    <row r="843" spans="1:33" x14ac:dyDescent="0.35">
      <c r="A843" t="s">
        <v>1340</v>
      </c>
      <c r="B843" t="s">
        <v>75</v>
      </c>
      <c r="C843" t="s">
        <v>1241</v>
      </c>
      <c r="D843" t="s">
        <v>1241</v>
      </c>
      <c r="E843" t="s">
        <v>31</v>
      </c>
      <c r="G843" t="s">
        <v>78</v>
      </c>
      <c r="H843" t="s">
        <v>79</v>
      </c>
      <c r="I843" t="s">
        <v>156</v>
      </c>
      <c r="J843">
        <v>25</v>
      </c>
      <c r="K843">
        <v>0</v>
      </c>
      <c r="L843" t="s">
        <v>1242</v>
      </c>
      <c r="M843" t="s">
        <v>82</v>
      </c>
      <c r="N843" s="6"/>
      <c r="O843" s="6">
        <v>2850</v>
      </c>
      <c r="P843" s="6">
        <v>41.68</v>
      </c>
      <c r="Q843" s="6"/>
      <c r="R843" s="6">
        <v>0</v>
      </c>
      <c r="S843" s="6">
        <v>650</v>
      </c>
      <c r="U843" t="s">
        <v>84</v>
      </c>
      <c r="V843" t="s">
        <v>80</v>
      </c>
      <c r="W843" s="6">
        <v>0</v>
      </c>
      <c r="X843" s="6">
        <v>500</v>
      </c>
      <c r="Y843" s="6">
        <v>500</v>
      </c>
      <c r="Z843" s="3">
        <v>1</v>
      </c>
      <c r="AA843" s="3">
        <v>0.77</v>
      </c>
      <c r="AB843">
        <v>2018</v>
      </c>
      <c r="AE843" s="4">
        <v>43671</v>
      </c>
      <c r="AF843">
        <v>41.679523949999997</v>
      </c>
      <c r="AG843" t="str">
        <f t="shared" si="13"/>
        <v>KREDL 1200MW Pavagada Solar Park Phase II-India-2018</v>
      </c>
    </row>
    <row r="844" spans="1:33" x14ac:dyDescent="0.35">
      <c r="A844" t="s">
        <v>1341</v>
      </c>
      <c r="B844" t="s">
        <v>75</v>
      </c>
      <c r="C844" t="s">
        <v>1241</v>
      </c>
      <c r="D844" t="s">
        <v>1241</v>
      </c>
      <c r="E844" t="s">
        <v>31</v>
      </c>
      <c r="G844" t="s">
        <v>78</v>
      </c>
      <c r="H844" t="s">
        <v>79</v>
      </c>
      <c r="I844" t="s">
        <v>156</v>
      </c>
      <c r="J844">
        <v>25</v>
      </c>
      <c r="K844">
        <v>0</v>
      </c>
      <c r="L844" t="s">
        <v>1242</v>
      </c>
      <c r="M844" t="s">
        <v>82</v>
      </c>
      <c r="N844" s="6"/>
      <c r="O844" s="6">
        <v>2890</v>
      </c>
      <c r="P844" s="6">
        <v>42.26</v>
      </c>
      <c r="Q844" s="6"/>
      <c r="R844" s="6">
        <v>0</v>
      </c>
      <c r="S844" s="6">
        <v>200</v>
      </c>
      <c r="U844" t="s">
        <v>84</v>
      </c>
      <c r="V844" t="s">
        <v>80</v>
      </c>
      <c r="W844" s="6">
        <v>0</v>
      </c>
      <c r="X844" s="6">
        <v>100</v>
      </c>
      <c r="Y844" s="6">
        <v>100</v>
      </c>
      <c r="Z844" s="3">
        <v>1</v>
      </c>
      <c r="AA844" s="3">
        <v>0.5</v>
      </c>
      <c r="AB844">
        <v>2018</v>
      </c>
      <c r="AE844" s="4">
        <v>44043</v>
      </c>
      <c r="AF844">
        <v>42.264499720000003</v>
      </c>
      <c r="AG844" t="str">
        <f t="shared" si="13"/>
        <v>KREDL 200MW Grid connected PV tender-India-2018</v>
      </c>
    </row>
    <row r="845" spans="1:33" x14ac:dyDescent="0.35">
      <c r="A845" t="s">
        <v>1342</v>
      </c>
      <c r="B845" t="s">
        <v>75</v>
      </c>
      <c r="C845" t="s">
        <v>1241</v>
      </c>
      <c r="D845" t="s">
        <v>1241</v>
      </c>
      <c r="E845" t="s">
        <v>31</v>
      </c>
      <c r="G845" t="s">
        <v>78</v>
      </c>
      <c r="H845" t="s">
        <v>79</v>
      </c>
      <c r="I845" t="s">
        <v>156</v>
      </c>
      <c r="J845">
        <v>25</v>
      </c>
      <c r="K845">
        <v>0</v>
      </c>
      <c r="L845" t="s">
        <v>1242</v>
      </c>
      <c r="M845" t="s">
        <v>82</v>
      </c>
      <c r="N845" s="6"/>
      <c r="O845" s="6"/>
      <c r="P845" s="6"/>
      <c r="Q845" s="6"/>
      <c r="R845" s="6">
        <v>0</v>
      </c>
      <c r="S845" s="6">
        <v>200</v>
      </c>
      <c r="U845" t="s">
        <v>84</v>
      </c>
      <c r="V845" t="s">
        <v>80</v>
      </c>
      <c r="W845" s="6"/>
      <c r="X845" s="6">
        <v>200</v>
      </c>
      <c r="Y845" s="6">
        <v>0</v>
      </c>
      <c r="Z845" s="3">
        <v>0</v>
      </c>
      <c r="AA845" s="3">
        <v>1</v>
      </c>
      <c r="AB845">
        <v>2018</v>
      </c>
      <c r="AG845" t="str">
        <f t="shared" si="13"/>
        <v>KSEB 200MW Solar-India-2018</v>
      </c>
    </row>
    <row r="846" spans="1:33" x14ac:dyDescent="0.35">
      <c r="A846" t="s">
        <v>1343</v>
      </c>
      <c r="B846" t="s">
        <v>75</v>
      </c>
      <c r="C846" t="s">
        <v>1241</v>
      </c>
      <c r="D846" t="s">
        <v>1241</v>
      </c>
      <c r="E846" t="s">
        <v>31</v>
      </c>
      <c r="G846" t="s">
        <v>78</v>
      </c>
      <c r="H846" t="s">
        <v>79</v>
      </c>
      <c r="I846" t="s">
        <v>156</v>
      </c>
      <c r="J846">
        <v>25</v>
      </c>
      <c r="K846">
        <v>0</v>
      </c>
      <c r="L846" t="s">
        <v>1242</v>
      </c>
      <c r="M846" t="s">
        <v>82</v>
      </c>
      <c r="N846" s="6"/>
      <c r="O846" s="6">
        <v>3108</v>
      </c>
      <c r="P846" s="6">
        <v>45.45</v>
      </c>
      <c r="Q846" s="6"/>
      <c r="R846" s="6">
        <v>0</v>
      </c>
      <c r="S846" s="6">
        <v>250</v>
      </c>
      <c r="U846" t="s">
        <v>84</v>
      </c>
      <c r="V846" t="s">
        <v>80</v>
      </c>
      <c r="W846" s="6">
        <v>0</v>
      </c>
      <c r="X846" s="6">
        <v>250</v>
      </c>
      <c r="Y846" s="6">
        <v>250</v>
      </c>
      <c r="Z846" s="3">
        <v>1</v>
      </c>
      <c r="AA846" s="3">
        <v>1</v>
      </c>
      <c r="AB846">
        <v>2018</v>
      </c>
      <c r="AE846" s="4">
        <v>43731</v>
      </c>
      <c r="AF846">
        <v>45.452617689999997</v>
      </c>
      <c r="AG846" t="str">
        <f t="shared" si="13"/>
        <v>MAHAGENCO 250 MW Solar AG Feeder-India-2018</v>
      </c>
    </row>
    <row r="847" spans="1:33" x14ac:dyDescent="0.35">
      <c r="A847" t="s">
        <v>1344</v>
      </c>
      <c r="B847" t="s">
        <v>75</v>
      </c>
      <c r="C847" t="s">
        <v>1241</v>
      </c>
      <c r="D847" t="s">
        <v>1241</v>
      </c>
      <c r="E847" t="s">
        <v>31</v>
      </c>
      <c r="G847" t="s">
        <v>78</v>
      </c>
      <c r="H847" t="s">
        <v>79</v>
      </c>
      <c r="I847" t="s">
        <v>156</v>
      </c>
      <c r="J847">
        <v>25</v>
      </c>
      <c r="K847">
        <v>0</v>
      </c>
      <c r="L847" t="s">
        <v>1242</v>
      </c>
      <c r="M847" t="s">
        <v>82</v>
      </c>
      <c r="N847" s="6"/>
      <c r="O847" s="6"/>
      <c r="P847" s="6"/>
      <c r="Q847" s="6"/>
      <c r="R847" s="6">
        <v>0</v>
      </c>
      <c r="S847" s="6">
        <v>50</v>
      </c>
      <c r="U847" t="s">
        <v>84</v>
      </c>
      <c r="V847" t="s">
        <v>80</v>
      </c>
      <c r="W847" s="6"/>
      <c r="X847" s="6">
        <v>50</v>
      </c>
      <c r="Y847" s="6">
        <v>0</v>
      </c>
      <c r="Z847" s="3">
        <v>0</v>
      </c>
      <c r="AA847" s="3">
        <v>1</v>
      </c>
      <c r="AB847">
        <v>2018</v>
      </c>
      <c r="AG847" t="str">
        <f t="shared" si="13"/>
        <v>MAHAGENCO 50MW grid connected Solar Tender I-India-2018</v>
      </c>
    </row>
    <row r="848" spans="1:33" x14ac:dyDescent="0.35">
      <c r="A848" t="s">
        <v>1347</v>
      </c>
      <c r="B848" t="s">
        <v>75</v>
      </c>
      <c r="C848" t="s">
        <v>1241</v>
      </c>
      <c r="D848" t="s">
        <v>1241</v>
      </c>
      <c r="E848" t="s">
        <v>31</v>
      </c>
      <c r="G848" t="s">
        <v>78</v>
      </c>
      <c r="H848" t="s">
        <v>79</v>
      </c>
      <c r="I848" t="s">
        <v>156</v>
      </c>
      <c r="J848">
        <v>25</v>
      </c>
      <c r="K848">
        <v>0</v>
      </c>
      <c r="L848" t="s">
        <v>1242</v>
      </c>
      <c r="M848" t="s">
        <v>82</v>
      </c>
      <c r="N848" s="6"/>
      <c r="O848" s="6">
        <v>2718</v>
      </c>
      <c r="P848" s="6">
        <v>39.75</v>
      </c>
      <c r="Q848" s="6"/>
      <c r="R848" s="6">
        <v>0</v>
      </c>
      <c r="S848" s="6">
        <v>1000</v>
      </c>
      <c r="U848" t="s">
        <v>84</v>
      </c>
      <c r="V848" t="s">
        <v>80</v>
      </c>
      <c r="W848" s="6">
        <v>0</v>
      </c>
      <c r="X848" s="6">
        <v>1000</v>
      </c>
      <c r="Y848" s="6">
        <v>1000</v>
      </c>
      <c r="Z848" s="3">
        <v>1</v>
      </c>
      <c r="AA848" s="3">
        <v>1</v>
      </c>
      <c r="AB848">
        <v>2018</v>
      </c>
      <c r="AE848" s="4">
        <v>43775</v>
      </c>
      <c r="AF848">
        <v>39.749103890000001</v>
      </c>
      <c r="AG848" t="str">
        <f t="shared" si="13"/>
        <v>MSEDCL 1000 MW Solar Tender-India-2018</v>
      </c>
    </row>
    <row r="849" spans="1:33" x14ac:dyDescent="0.35">
      <c r="A849" t="s">
        <v>1350</v>
      </c>
      <c r="B849" t="s">
        <v>75</v>
      </c>
      <c r="C849" t="s">
        <v>1241</v>
      </c>
      <c r="D849" t="s">
        <v>1241</v>
      </c>
      <c r="E849" t="s">
        <v>32</v>
      </c>
      <c r="G849" t="s">
        <v>78</v>
      </c>
      <c r="H849" t="s">
        <v>79</v>
      </c>
      <c r="I849" t="s">
        <v>156</v>
      </c>
      <c r="J849">
        <v>25</v>
      </c>
      <c r="K849">
        <v>0</v>
      </c>
      <c r="L849" t="s">
        <v>1242</v>
      </c>
      <c r="M849" t="s">
        <v>82</v>
      </c>
      <c r="N849" s="6"/>
      <c r="O849" s="6">
        <v>2859.49</v>
      </c>
      <c r="P849" s="6">
        <v>41.82</v>
      </c>
      <c r="Q849" s="6"/>
      <c r="R849" s="6">
        <v>0</v>
      </c>
      <c r="S849" s="6">
        <v>500</v>
      </c>
      <c r="U849" t="s">
        <v>88</v>
      </c>
      <c r="V849" t="s">
        <v>80</v>
      </c>
      <c r="W849" s="6">
        <v>0</v>
      </c>
      <c r="X849" s="6">
        <v>500</v>
      </c>
      <c r="Y849" s="6">
        <v>500</v>
      </c>
      <c r="Z849" s="3">
        <v>1</v>
      </c>
      <c r="AA849" s="3">
        <v>1</v>
      </c>
      <c r="AB849">
        <v>2018</v>
      </c>
      <c r="AE849" s="4">
        <v>43889</v>
      </c>
      <c r="AF849">
        <v>41.818309450000001</v>
      </c>
      <c r="AG849" t="str">
        <f t="shared" si="13"/>
        <v>MSEDCL 500 MW Grid connected Wind-India-2018</v>
      </c>
    </row>
    <row r="850" spans="1:33" x14ac:dyDescent="0.35">
      <c r="A850" t="s">
        <v>1351</v>
      </c>
      <c r="B850" t="s">
        <v>75</v>
      </c>
      <c r="C850" t="s">
        <v>1241</v>
      </c>
      <c r="D850" t="s">
        <v>1241</v>
      </c>
      <c r="E850" t="s">
        <v>32</v>
      </c>
      <c r="G850" t="s">
        <v>78</v>
      </c>
      <c r="H850" t="s">
        <v>79</v>
      </c>
      <c r="I850" t="s">
        <v>156</v>
      </c>
      <c r="J850">
        <v>25</v>
      </c>
      <c r="K850">
        <v>0</v>
      </c>
      <c r="L850" t="s">
        <v>1242</v>
      </c>
      <c r="M850" t="s">
        <v>82</v>
      </c>
      <c r="N850" s="6"/>
      <c r="O850" s="6">
        <v>2800</v>
      </c>
      <c r="P850" s="6">
        <v>40.950000000000003</v>
      </c>
      <c r="Q850" s="6"/>
      <c r="R850" s="6">
        <v>0</v>
      </c>
      <c r="S850" s="6">
        <v>2000</v>
      </c>
      <c r="U850" t="s">
        <v>88</v>
      </c>
      <c r="V850" t="s">
        <v>80</v>
      </c>
      <c r="W850" s="6">
        <v>0</v>
      </c>
      <c r="X850" s="6">
        <v>1150</v>
      </c>
      <c r="Y850" s="6">
        <v>1150</v>
      </c>
      <c r="Z850" s="3">
        <v>1</v>
      </c>
      <c r="AA850" s="3">
        <v>0.57999999999999996</v>
      </c>
      <c r="AB850">
        <v>2018</v>
      </c>
      <c r="AE850" s="4">
        <v>44074</v>
      </c>
      <c r="AF850">
        <v>40.948304229999998</v>
      </c>
      <c r="AG850" t="str">
        <f t="shared" si="13"/>
        <v>NTPC 2000 MW ISTS Wind Tender-India-2018</v>
      </c>
    </row>
    <row r="851" spans="1:33" x14ac:dyDescent="0.35">
      <c r="A851" t="s">
        <v>1352</v>
      </c>
      <c r="B851" t="s">
        <v>75</v>
      </c>
      <c r="C851" t="s">
        <v>1241</v>
      </c>
      <c r="D851" t="s">
        <v>1241</v>
      </c>
      <c r="E851" t="s">
        <v>31</v>
      </c>
      <c r="G851" t="s">
        <v>78</v>
      </c>
      <c r="H851" t="s">
        <v>79</v>
      </c>
      <c r="I851" t="s">
        <v>156</v>
      </c>
      <c r="J851">
        <v>25</v>
      </c>
      <c r="K851">
        <v>0</v>
      </c>
      <c r="L851" t="s">
        <v>1242</v>
      </c>
      <c r="M851" t="s">
        <v>82</v>
      </c>
      <c r="N851" s="6"/>
      <c r="O851" s="6">
        <v>2730</v>
      </c>
      <c r="P851" s="6">
        <v>39.92</v>
      </c>
      <c r="Q851" s="6"/>
      <c r="R851" s="6">
        <v>0</v>
      </c>
      <c r="S851" s="6">
        <v>750</v>
      </c>
      <c r="U851" t="s">
        <v>84</v>
      </c>
      <c r="V851" t="s">
        <v>80</v>
      </c>
      <c r="W851" s="6">
        <v>0</v>
      </c>
      <c r="X851" s="6">
        <v>750</v>
      </c>
      <c r="Y851" s="6">
        <v>750</v>
      </c>
      <c r="Z851" s="3">
        <v>1</v>
      </c>
      <c r="AA851" s="3">
        <v>1</v>
      </c>
      <c r="AB851">
        <v>2018</v>
      </c>
      <c r="AE851" s="4">
        <v>43950</v>
      </c>
      <c r="AF851">
        <v>39.924596620000003</v>
      </c>
      <c r="AG851" t="str">
        <f t="shared" si="13"/>
        <v>NTPC Ananthapuramu 750MW Solar Tender-India-2018</v>
      </c>
    </row>
    <row r="852" spans="1:33" x14ac:dyDescent="0.35">
      <c r="A852" t="s">
        <v>1353</v>
      </c>
      <c r="B852" t="s">
        <v>75</v>
      </c>
      <c r="C852" t="s">
        <v>1241</v>
      </c>
      <c r="D852" t="s">
        <v>1241</v>
      </c>
      <c r="E852" t="s">
        <v>31</v>
      </c>
      <c r="G852" t="s">
        <v>78</v>
      </c>
      <c r="H852" t="s">
        <v>79</v>
      </c>
      <c r="I852" t="s">
        <v>156</v>
      </c>
      <c r="J852">
        <v>25</v>
      </c>
      <c r="K852">
        <v>0</v>
      </c>
      <c r="L852" t="s">
        <v>1242</v>
      </c>
      <c r="M852" t="s">
        <v>82</v>
      </c>
      <c r="N852" s="6"/>
      <c r="O852" s="6">
        <v>2820</v>
      </c>
      <c r="P852" s="6">
        <v>41.24</v>
      </c>
      <c r="Q852" s="6"/>
      <c r="R852" s="6">
        <v>0</v>
      </c>
      <c r="S852" s="6">
        <v>200</v>
      </c>
      <c r="U852" t="s">
        <v>84</v>
      </c>
      <c r="V852" t="s">
        <v>80</v>
      </c>
      <c r="W852" s="6">
        <v>0</v>
      </c>
      <c r="X852" s="6">
        <v>200</v>
      </c>
      <c r="Y852" s="6">
        <v>200</v>
      </c>
      <c r="Z852" s="3">
        <v>1</v>
      </c>
      <c r="AA852" s="3">
        <v>1</v>
      </c>
      <c r="AB852">
        <v>2018</v>
      </c>
      <c r="AE852" s="4">
        <v>43958</v>
      </c>
      <c r="AF852">
        <v>41.240792120000002</v>
      </c>
      <c r="AG852" t="str">
        <f t="shared" si="13"/>
        <v>Pavagada 200MW Solar Tender under NSM Phase II Batch IV-India-2018</v>
      </c>
    </row>
    <row r="853" spans="1:33" x14ac:dyDescent="0.35">
      <c r="A853" t="s">
        <v>1354</v>
      </c>
      <c r="B853" t="s">
        <v>75</v>
      </c>
      <c r="C853" t="s">
        <v>1241</v>
      </c>
      <c r="D853" t="s">
        <v>1241</v>
      </c>
      <c r="E853" t="s">
        <v>31</v>
      </c>
      <c r="G853" t="s">
        <v>78</v>
      </c>
      <c r="H853" t="s">
        <v>79</v>
      </c>
      <c r="I853" t="s">
        <v>156</v>
      </c>
      <c r="J853">
        <v>25</v>
      </c>
      <c r="K853">
        <v>0</v>
      </c>
      <c r="L853" t="s">
        <v>1242</v>
      </c>
      <c r="M853" t="s">
        <v>82</v>
      </c>
      <c r="N853" s="6"/>
      <c r="O853" s="6"/>
      <c r="P853" s="6"/>
      <c r="Q853" s="6"/>
      <c r="R853" s="6">
        <v>0</v>
      </c>
      <c r="S853" s="6">
        <v>50</v>
      </c>
      <c r="U853" t="s">
        <v>84</v>
      </c>
      <c r="V853" t="s">
        <v>80</v>
      </c>
      <c r="W853" s="6"/>
      <c r="X853" s="6">
        <v>50</v>
      </c>
      <c r="Y853" s="6">
        <v>0</v>
      </c>
      <c r="Z853" s="3">
        <v>0</v>
      </c>
      <c r="AA853" s="3">
        <v>1</v>
      </c>
      <c r="AB853">
        <v>2018</v>
      </c>
      <c r="AG853" t="str">
        <f t="shared" si="13"/>
        <v>REMCL 50MW Solar PV-India-2018</v>
      </c>
    </row>
    <row r="854" spans="1:33" x14ac:dyDescent="0.35">
      <c r="A854" t="s">
        <v>1355</v>
      </c>
      <c r="B854" t="s">
        <v>75</v>
      </c>
      <c r="C854" t="s">
        <v>1241</v>
      </c>
      <c r="D854" t="s">
        <v>1241</v>
      </c>
      <c r="E854" t="s">
        <v>31</v>
      </c>
      <c r="G854" t="s">
        <v>78</v>
      </c>
      <c r="H854" t="s">
        <v>79</v>
      </c>
      <c r="I854" t="s">
        <v>156</v>
      </c>
      <c r="J854">
        <v>25</v>
      </c>
      <c r="K854">
        <v>0</v>
      </c>
      <c r="L854" t="s">
        <v>1242</v>
      </c>
      <c r="M854" t="s">
        <v>82</v>
      </c>
      <c r="N854" s="6"/>
      <c r="O854" s="6">
        <v>3290</v>
      </c>
      <c r="P854" s="6">
        <v>48.11</v>
      </c>
      <c r="Q854" s="6"/>
      <c r="R854" s="6">
        <v>0</v>
      </c>
      <c r="S854" s="6">
        <v>150</v>
      </c>
      <c r="U854" t="s">
        <v>84</v>
      </c>
      <c r="V854" t="s">
        <v>80</v>
      </c>
      <c r="W854" s="6">
        <v>0</v>
      </c>
      <c r="X854" s="6">
        <v>150</v>
      </c>
      <c r="Y854" s="6">
        <v>150</v>
      </c>
      <c r="Z854" s="3">
        <v>1</v>
      </c>
      <c r="AA854" s="3">
        <v>1</v>
      </c>
      <c r="AB854">
        <v>2018</v>
      </c>
      <c r="AE854" s="4">
        <v>44012</v>
      </c>
      <c r="AF854">
        <v>48.114257469999998</v>
      </c>
      <c r="AG854" t="str">
        <f t="shared" si="13"/>
        <v>SECI 150 MW Floating Solar-India-2018</v>
      </c>
    </row>
    <row r="855" spans="1:33" x14ac:dyDescent="0.35">
      <c r="A855" t="s">
        <v>1356</v>
      </c>
      <c r="B855" t="s">
        <v>75</v>
      </c>
      <c r="C855" t="s">
        <v>1241</v>
      </c>
      <c r="D855" t="s">
        <v>1241</v>
      </c>
      <c r="E855" t="s">
        <v>101</v>
      </c>
      <c r="G855" t="s">
        <v>78</v>
      </c>
      <c r="H855" t="s">
        <v>79</v>
      </c>
      <c r="I855" t="s">
        <v>156</v>
      </c>
      <c r="J855">
        <v>25</v>
      </c>
      <c r="K855">
        <v>0</v>
      </c>
      <c r="L855" t="s">
        <v>1242</v>
      </c>
      <c r="M855" t="s">
        <v>82</v>
      </c>
      <c r="N855" s="6"/>
      <c r="O855" s="6">
        <v>2679.28</v>
      </c>
      <c r="P855" s="6">
        <v>39.18</v>
      </c>
      <c r="Q855" s="6"/>
      <c r="R855" s="6">
        <v>0</v>
      </c>
      <c r="S855" s="6">
        <v>2500</v>
      </c>
      <c r="U855" t="s">
        <v>129</v>
      </c>
      <c r="V855" t="s">
        <v>80</v>
      </c>
      <c r="W855" s="6">
        <v>0</v>
      </c>
      <c r="X855" s="6">
        <v>840</v>
      </c>
      <c r="Y855" s="6">
        <v>840</v>
      </c>
      <c r="Z855" s="3">
        <v>1</v>
      </c>
      <c r="AA855" s="3">
        <v>0.34</v>
      </c>
      <c r="AB855">
        <v>2018</v>
      </c>
      <c r="AE855" s="4">
        <v>44196</v>
      </c>
      <c r="AF855">
        <v>39.182847340000002</v>
      </c>
      <c r="AG855" t="str">
        <f t="shared" si="13"/>
        <v>SECI 2.5GW Wind-Solar Hybrid Tranche I-India-2018</v>
      </c>
    </row>
    <row r="856" spans="1:33" x14ac:dyDescent="0.35">
      <c r="A856" t="s">
        <v>1357</v>
      </c>
      <c r="B856" t="s">
        <v>75</v>
      </c>
      <c r="C856" t="s">
        <v>1241</v>
      </c>
      <c r="D856" t="s">
        <v>1241</v>
      </c>
      <c r="E856" t="s">
        <v>31</v>
      </c>
      <c r="G856" t="s">
        <v>78</v>
      </c>
      <c r="H856" t="s">
        <v>79</v>
      </c>
      <c r="I856" t="s">
        <v>156</v>
      </c>
      <c r="J856">
        <v>25</v>
      </c>
      <c r="K856">
        <v>0</v>
      </c>
      <c r="L856" t="s">
        <v>1242</v>
      </c>
      <c r="M856" t="s">
        <v>82</v>
      </c>
      <c r="N856" s="6"/>
      <c r="O856" s="6">
        <v>2502</v>
      </c>
      <c r="P856" s="6">
        <v>36.590000000000003</v>
      </c>
      <c r="Q856" s="6"/>
      <c r="R856" s="6">
        <v>0</v>
      </c>
      <c r="S856" s="6">
        <v>2000</v>
      </c>
      <c r="U856" t="s">
        <v>84</v>
      </c>
      <c r="V856" t="s">
        <v>80</v>
      </c>
      <c r="W856" s="6">
        <v>0</v>
      </c>
      <c r="X856" s="6">
        <v>2000</v>
      </c>
      <c r="Y856" s="6">
        <v>2000</v>
      </c>
      <c r="Z856" s="3">
        <v>1</v>
      </c>
      <c r="AA856" s="3">
        <v>1</v>
      </c>
      <c r="AB856">
        <v>2018</v>
      </c>
      <c r="AE856" s="4">
        <v>44016</v>
      </c>
      <c r="AF856">
        <v>36.590234709999997</v>
      </c>
      <c r="AG856" t="str">
        <f t="shared" si="13"/>
        <v>SECI 2000 MW ISTS Solar Tender-India-2018</v>
      </c>
    </row>
    <row r="857" spans="1:33" x14ac:dyDescent="0.35">
      <c r="A857" t="s">
        <v>1358</v>
      </c>
      <c r="B857" t="s">
        <v>75</v>
      </c>
      <c r="C857" t="s">
        <v>1241</v>
      </c>
      <c r="D857" t="s">
        <v>1241</v>
      </c>
      <c r="E857" t="s">
        <v>31</v>
      </c>
      <c r="G857" t="s">
        <v>78</v>
      </c>
      <c r="H857" t="s">
        <v>79</v>
      </c>
      <c r="I857" t="s">
        <v>156</v>
      </c>
      <c r="J857">
        <v>25</v>
      </c>
      <c r="K857">
        <v>0</v>
      </c>
      <c r="L857" t="s">
        <v>1242</v>
      </c>
      <c r="M857" t="s">
        <v>82</v>
      </c>
      <c r="N857" s="6"/>
      <c r="O857" s="6">
        <v>3320</v>
      </c>
      <c r="P857" s="6">
        <v>48.55</v>
      </c>
      <c r="Q857" s="6"/>
      <c r="R857" s="6">
        <v>0</v>
      </c>
      <c r="S857" s="6">
        <v>275</v>
      </c>
      <c r="U857" t="s">
        <v>84</v>
      </c>
      <c r="V857" t="s">
        <v>80</v>
      </c>
      <c r="W857" s="6">
        <v>0</v>
      </c>
      <c r="X857" s="6">
        <v>75</v>
      </c>
      <c r="Y857" s="6">
        <v>75</v>
      </c>
      <c r="Z857" s="3">
        <v>1</v>
      </c>
      <c r="AA857" s="3">
        <v>0.27</v>
      </c>
      <c r="AB857">
        <v>2018</v>
      </c>
      <c r="AE857" s="4">
        <v>43979</v>
      </c>
      <c r="AF857">
        <v>48.5529893</v>
      </c>
      <c r="AG857" t="str">
        <f t="shared" si="13"/>
        <v>SECI 275 MW UP Solar Park NSM Phase II Batch IV-India-2018</v>
      </c>
    </row>
    <row r="858" spans="1:33" x14ac:dyDescent="0.35">
      <c r="A858" t="s">
        <v>1359</v>
      </c>
      <c r="B858" t="s">
        <v>75</v>
      </c>
      <c r="C858" t="s">
        <v>1241</v>
      </c>
      <c r="D858" t="s">
        <v>1241</v>
      </c>
      <c r="E858" t="s">
        <v>31</v>
      </c>
      <c r="G858" t="s">
        <v>78</v>
      </c>
      <c r="H858" t="s">
        <v>79</v>
      </c>
      <c r="I858" t="s">
        <v>156</v>
      </c>
      <c r="J858">
        <v>25</v>
      </c>
      <c r="K858">
        <v>0</v>
      </c>
      <c r="L858" t="s">
        <v>1242</v>
      </c>
      <c r="M858" t="s">
        <v>82</v>
      </c>
      <c r="N858" s="6"/>
      <c r="O858" s="6">
        <v>2440</v>
      </c>
      <c r="P858" s="6">
        <v>35.68</v>
      </c>
      <c r="Q858" s="6"/>
      <c r="R858" s="6">
        <v>0</v>
      </c>
      <c r="S858" s="6">
        <v>3000</v>
      </c>
      <c r="U858" t="s">
        <v>84</v>
      </c>
      <c r="V858" t="s">
        <v>80</v>
      </c>
      <c r="W858" s="6">
        <v>0</v>
      </c>
      <c r="X858" s="6">
        <v>600</v>
      </c>
      <c r="Y858" s="6">
        <v>600</v>
      </c>
      <c r="Z858" s="3">
        <v>1</v>
      </c>
      <c r="AA858" s="3">
        <v>0.2</v>
      </c>
      <c r="AB858">
        <v>2018</v>
      </c>
      <c r="AE858" s="4">
        <v>44014</v>
      </c>
      <c r="AF858">
        <v>35.683522259999997</v>
      </c>
      <c r="AG858" t="str">
        <f t="shared" si="13"/>
        <v>SECI 3000 MW ISTS-connected Solar Tender-India-2018</v>
      </c>
    </row>
    <row r="859" spans="1:33" x14ac:dyDescent="0.35">
      <c r="A859" t="s">
        <v>1360</v>
      </c>
      <c r="B859" t="s">
        <v>75</v>
      </c>
      <c r="C859" t="s">
        <v>1241</v>
      </c>
      <c r="D859" t="s">
        <v>1241</v>
      </c>
      <c r="E859" t="s">
        <v>32</v>
      </c>
      <c r="G859" t="s">
        <v>78</v>
      </c>
      <c r="H859" t="s">
        <v>79</v>
      </c>
      <c r="I859" t="s">
        <v>156</v>
      </c>
      <c r="J859">
        <v>25</v>
      </c>
      <c r="K859">
        <v>0</v>
      </c>
      <c r="L859" t="s">
        <v>1242</v>
      </c>
      <c r="M859" t="s">
        <v>82</v>
      </c>
      <c r="N859" s="6"/>
      <c r="O859" s="6">
        <v>2766</v>
      </c>
      <c r="P859" s="6">
        <v>40.450000000000003</v>
      </c>
      <c r="Q859" s="6"/>
      <c r="R859" s="6">
        <v>0</v>
      </c>
      <c r="S859" s="6">
        <v>2000</v>
      </c>
      <c r="U859" t="s">
        <v>88</v>
      </c>
      <c r="V859" t="s">
        <v>80</v>
      </c>
      <c r="W859" s="6">
        <v>0</v>
      </c>
      <c r="X859" s="6">
        <v>1190</v>
      </c>
      <c r="Y859" s="6">
        <v>1190</v>
      </c>
      <c r="Z859" s="3">
        <v>1</v>
      </c>
      <c r="AA859" s="3">
        <v>0.6</v>
      </c>
      <c r="AB859">
        <v>2018</v>
      </c>
      <c r="AE859" s="4">
        <v>44104</v>
      </c>
      <c r="AF859">
        <v>40.451074820000002</v>
      </c>
      <c r="AG859" t="str">
        <f t="shared" si="13"/>
        <v>SECI Tranche V 2000MW ISTS Connected Wind-India-2018</v>
      </c>
    </row>
    <row r="860" spans="1:33" x14ac:dyDescent="0.35">
      <c r="A860" t="s">
        <v>1361</v>
      </c>
      <c r="B860" t="s">
        <v>75</v>
      </c>
      <c r="C860" t="s">
        <v>1241</v>
      </c>
      <c r="D860" t="s">
        <v>1241</v>
      </c>
      <c r="E860" t="s">
        <v>31</v>
      </c>
      <c r="G860" t="s">
        <v>78</v>
      </c>
      <c r="H860" t="s">
        <v>79</v>
      </c>
      <c r="I860" t="s">
        <v>156</v>
      </c>
      <c r="J860">
        <v>25</v>
      </c>
      <c r="K860">
        <v>0</v>
      </c>
      <c r="L860" t="s">
        <v>1242</v>
      </c>
      <c r="M860" t="s">
        <v>82</v>
      </c>
      <c r="N860" s="6"/>
      <c r="O860" s="6">
        <v>3196</v>
      </c>
      <c r="P860" s="6">
        <v>46.74</v>
      </c>
      <c r="Q860" s="6"/>
      <c r="R860" s="6">
        <v>0</v>
      </c>
      <c r="S860" s="6">
        <v>500</v>
      </c>
      <c r="U860" t="s">
        <v>84</v>
      </c>
      <c r="V860" t="s">
        <v>80</v>
      </c>
      <c r="W860" s="6">
        <v>0</v>
      </c>
      <c r="X860" s="6">
        <v>500</v>
      </c>
      <c r="Y860" s="6">
        <v>500</v>
      </c>
      <c r="Z860" s="3">
        <v>1</v>
      </c>
      <c r="AA860" s="3">
        <v>1</v>
      </c>
      <c r="AB860">
        <v>2018</v>
      </c>
      <c r="AE860" s="4">
        <v>44103</v>
      </c>
      <c r="AF860">
        <v>46.739564399999999</v>
      </c>
      <c r="AG860" t="str">
        <f t="shared" si="13"/>
        <v>UPNEDA 500MW grid connected Solar PV-India-2018</v>
      </c>
    </row>
    <row r="861" spans="1:33" x14ac:dyDescent="0.35">
      <c r="A861" t="s">
        <v>1362</v>
      </c>
      <c r="B861" t="s">
        <v>75</v>
      </c>
      <c r="C861" t="s">
        <v>1241</v>
      </c>
      <c r="D861" t="s">
        <v>1241</v>
      </c>
      <c r="E861" t="s">
        <v>31</v>
      </c>
      <c r="G861" t="s">
        <v>78</v>
      </c>
      <c r="H861" t="s">
        <v>79</v>
      </c>
      <c r="I861" t="s">
        <v>156</v>
      </c>
      <c r="J861">
        <v>25</v>
      </c>
      <c r="K861">
        <v>0</v>
      </c>
      <c r="L861" t="s">
        <v>1242</v>
      </c>
      <c r="M861" t="s">
        <v>82</v>
      </c>
      <c r="N861" s="6"/>
      <c r="O861" s="6">
        <v>3059.82</v>
      </c>
      <c r="P861" s="6">
        <v>44.75</v>
      </c>
      <c r="Q861" s="6"/>
      <c r="R861" s="6">
        <v>0</v>
      </c>
      <c r="S861" s="6">
        <v>550</v>
      </c>
      <c r="U861" t="s">
        <v>84</v>
      </c>
      <c r="V861" t="s">
        <v>80</v>
      </c>
      <c r="W861" s="6">
        <v>0</v>
      </c>
      <c r="X861" s="6">
        <v>550</v>
      </c>
      <c r="Y861" s="6">
        <v>550</v>
      </c>
      <c r="Z861" s="3">
        <v>1</v>
      </c>
      <c r="AA861" s="3">
        <v>1</v>
      </c>
      <c r="AB861">
        <v>2018</v>
      </c>
      <c r="AE861" s="4">
        <v>44138</v>
      </c>
      <c r="AF861">
        <v>44.74801437</v>
      </c>
      <c r="AG861" t="str">
        <f t="shared" si="13"/>
        <v>UPNEDA 550MW Grid connected PV Tender-India-2018</v>
      </c>
    </row>
    <row r="862" spans="1:33" x14ac:dyDescent="0.35">
      <c r="A862" t="s">
        <v>1364</v>
      </c>
      <c r="B862" t="s">
        <v>75</v>
      </c>
      <c r="C862" t="s">
        <v>1241</v>
      </c>
      <c r="D862" t="s">
        <v>1241</v>
      </c>
      <c r="E862" t="s">
        <v>31</v>
      </c>
      <c r="G862" t="s">
        <v>78</v>
      </c>
      <c r="H862" t="s">
        <v>79</v>
      </c>
      <c r="I862" t="s">
        <v>156</v>
      </c>
      <c r="J862">
        <v>25</v>
      </c>
      <c r="K862">
        <v>0</v>
      </c>
      <c r="L862" t="s">
        <v>1242</v>
      </c>
      <c r="M862" t="s">
        <v>82</v>
      </c>
      <c r="N862" s="6"/>
      <c r="O862" s="6">
        <v>3990</v>
      </c>
      <c r="P862" s="6">
        <v>56.67</v>
      </c>
      <c r="Q862" s="6"/>
      <c r="R862" s="6">
        <v>0</v>
      </c>
      <c r="S862" s="6">
        <v>70</v>
      </c>
      <c r="U862" t="s">
        <v>84</v>
      </c>
      <c r="V862" t="s">
        <v>80</v>
      </c>
      <c r="W862" s="6"/>
      <c r="X862" s="6">
        <v>70</v>
      </c>
      <c r="Y862" s="6">
        <v>0</v>
      </c>
      <c r="Z862" s="3">
        <v>0</v>
      </c>
      <c r="AA862" s="3">
        <v>1</v>
      </c>
      <c r="AB862">
        <v>2019</v>
      </c>
      <c r="AF862">
        <v>56.66953565</v>
      </c>
      <c r="AG862" t="str">
        <f t="shared" si="13"/>
        <v>APGCL 70MW Amguri Solar Park-India-2019</v>
      </c>
    </row>
    <row r="863" spans="1:33" x14ac:dyDescent="0.35">
      <c r="A863" t="s">
        <v>1365</v>
      </c>
      <c r="B863" t="s">
        <v>75</v>
      </c>
      <c r="C863" t="s">
        <v>1241</v>
      </c>
      <c r="D863" t="s">
        <v>1241</v>
      </c>
      <c r="E863" t="s">
        <v>31</v>
      </c>
      <c r="G863" t="s">
        <v>78</v>
      </c>
      <c r="H863" t="s">
        <v>79</v>
      </c>
      <c r="I863" t="s">
        <v>156</v>
      </c>
      <c r="J863">
        <v>25</v>
      </c>
      <c r="K863">
        <v>0</v>
      </c>
      <c r="L863" t="s">
        <v>1242</v>
      </c>
      <c r="M863" t="s">
        <v>82</v>
      </c>
      <c r="N863" s="6"/>
      <c r="O863" s="6">
        <v>2750</v>
      </c>
      <c r="P863" s="6">
        <v>39.06</v>
      </c>
      <c r="Q863" s="6"/>
      <c r="R863" s="6">
        <v>0</v>
      </c>
      <c r="S863" s="6">
        <v>1000</v>
      </c>
      <c r="U863" t="s">
        <v>84</v>
      </c>
      <c r="V863" t="s">
        <v>80</v>
      </c>
      <c r="W863" s="6">
        <v>0</v>
      </c>
      <c r="X863" s="6">
        <v>250</v>
      </c>
      <c r="Y863" s="6">
        <v>300</v>
      </c>
      <c r="Z863" s="3">
        <v>1.2</v>
      </c>
      <c r="AA863" s="3">
        <v>0.25</v>
      </c>
      <c r="AB863">
        <v>2019</v>
      </c>
      <c r="AE863" s="4">
        <v>44377</v>
      </c>
      <c r="AF863">
        <v>39.057950640000001</v>
      </c>
      <c r="AG863" t="str">
        <f t="shared" si="13"/>
        <v>GUVNL 1GW Dholera Solar Park-India-2019</v>
      </c>
    </row>
    <row r="864" spans="1:33" x14ac:dyDescent="0.35">
      <c r="A864" t="s">
        <v>1366</v>
      </c>
      <c r="B864" t="s">
        <v>75</v>
      </c>
      <c r="C864" t="s">
        <v>1241</v>
      </c>
      <c r="D864" t="s">
        <v>1241</v>
      </c>
      <c r="E864" t="s">
        <v>32</v>
      </c>
      <c r="G864" t="s">
        <v>78</v>
      </c>
      <c r="H864" t="s">
        <v>79</v>
      </c>
      <c r="I864" t="s">
        <v>156</v>
      </c>
      <c r="J864">
        <v>25</v>
      </c>
      <c r="K864">
        <v>0</v>
      </c>
      <c r="L864" t="s">
        <v>1242</v>
      </c>
      <c r="M864" t="s">
        <v>82</v>
      </c>
      <c r="N864" s="6"/>
      <c r="O864" s="6">
        <v>2903</v>
      </c>
      <c r="P864" s="6">
        <v>41.23</v>
      </c>
      <c r="Q864" s="6"/>
      <c r="R864" s="6">
        <v>0</v>
      </c>
      <c r="S864" s="6">
        <v>1000</v>
      </c>
      <c r="U864" t="s">
        <v>88</v>
      </c>
      <c r="V864" t="s">
        <v>80</v>
      </c>
      <c r="W864" s="6">
        <v>0</v>
      </c>
      <c r="X864" s="6">
        <v>745</v>
      </c>
      <c r="Y864" s="6">
        <v>930</v>
      </c>
      <c r="Z864" s="3">
        <v>1.25</v>
      </c>
      <c r="AA864" s="3">
        <v>0.75</v>
      </c>
      <c r="AB864">
        <v>2019</v>
      </c>
      <c r="AE864" s="4">
        <v>44286</v>
      </c>
      <c r="AF864">
        <v>41.230992980000003</v>
      </c>
      <c r="AG864" t="str">
        <f t="shared" si="13"/>
        <v>GUVNL 1GW Wind (Phase II -R)-India-2019</v>
      </c>
    </row>
    <row r="865" spans="1:33" x14ac:dyDescent="0.35">
      <c r="A865" t="s">
        <v>1367</v>
      </c>
      <c r="B865" t="s">
        <v>75</v>
      </c>
      <c r="C865" t="s">
        <v>1241</v>
      </c>
      <c r="D865" t="s">
        <v>1241</v>
      </c>
      <c r="E865" t="s">
        <v>31</v>
      </c>
      <c r="G865" t="s">
        <v>78</v>
      </c>
      <c r="H865" t="s">
        <v>79</v>
      </c>
      <c r="I865" t="s">
        <v>156</v>
      </c>
      <c r="J865">
        <v>25</v>
      </c>
      <c r="K865">
        <v>0</v>
      </c>
      <c r="L865" t="s">
        <v>1242</v>
      </c>
      <c r="M865" t="s">
        <v>82</v>
      </c>
      <c r="N865" s="6"/>
      <c r="O865" s="6">
        <v>2650</v>
      </c>
      <c r="P865" s="6">
        <v>37.64</v>
      </c>
      <c r="Q865" s="6"/>
      <c r="R865" s="6">
        <v>0</v>
      </c>
      <c r="S865" s="6">
        <v>200</v>
      </c>
      <c r="U865" t="s">
        <v>84</v>
      </c>
      <c r="V865" t="s">
        <v>80</v>
      </c>
      <c r="W865" s="6">
        <v>0</v>
      </c>
      <c r="X865" s="6">
        <v>100</v>
      </c>
      <c r="Y865" s="6">
        <v>100</v>
      </c>
      <c r="Z865" s="3">
        <v>1</v>
      </c>
      <c r="AA865" s="3">
        <v>0.5</v>
      </c>
      <c r="AB865">
        <v>2019</v>
      </c>
      <c r="AE865" s="4">
        <v>44560</v>
      </c>
      <c r="AF865">
        <v>37.637661520000002</v>
      </c>
      <c r="AG865" t="str">
        <f t="shared" si="13"/>
        <v>GUVNL 200MW Raghanesda Solar Park-India-2019</v>
      </c>
    </row>
    <row r="866" spans="1:33" x14ac:dyDescent="0.35">
      <c r="A866" t="s">
        <v>1368</v>
      </c>
      <c r="B866" t="s">
        <v>75</v>
      </c>
      <c r="C866" t="s">
        <v>1241</v>
      </c>
      <c r="D866" t="s">
        <v>1241</v>
      </c>
      <c r="E866" t="s">
        <v>31</v>
      </c>
      <c r="G866" t="s">
        <v>78</v>
      </c>
      <c r="H866" t="s">
        <v>79</v>
      </c>
      <c r="I866" t="s">
        <v>156</v>
      </c>
      <c r="J866">
        <v>25</v>
      </c>
      <c r="K866">
        <v>0</v>
      </c>
      <c r="L866" t="s">
        <v>1242</v>
      </c>
      <c r="M866" t="s">
        <v>82</v>
      </c>
      <c r="N866" s="6"/>
      <c r="O866" s="6">
        <v>2660.1</v>
      </c>
      <c r="P866" s="6">
        <v>37.78</v>
      </c>
      <c r="Q866" s="6"/>
      <c r="R866" s="6">
        <v>0</v>
      </c>
      <c r="S866" s="6">
        <v>500</v>
      </c>
      <c r="U866" t="s">
        <v>84</v>
      </c>
      <c r="V866" t="s">
        <v>80</v>
      </c>
      <c r="W866" s="6">
        <v>0</v>
      </c>
      <c r="X866" s="6">
        <v>500</v>
      </c>
      <c r="Y866" s="6">
        <v>795</v>
      </c>
      <c r="Z866" s="3">
        <v>1.59</v>
      </c>
      <c r="AA866" s="3">
        <v>1</v>
      </c>
      <c r="AB866">
        <v>2019</v>
      </c>
      <c r="AE866" s="4">
        <v>44196</v>
      </c>
      <c r="AF866">
        <v>37.781110720000001</v>
      </c>
      <c r="AG866" t="str">
        <f t="shared" si="13"/>
        <v>GUVNL 500MW grid connected Phase IV PV-India-2019</v>
      </c>
    </row>
    <row r="867" spans="1:33" x14ac:dyDescent="0.35">
      <c r="A867" t="s">
        <v>1369</v>
      </c>
      <c r="B867" t="s">
        <v>75</v>
      </c>
      <c r="C867" t="s">
        <v>1241</v>
      </c>
      <c r="D867" t="s">
        <v>1241</v>
      </c>
      <c r="E867" t="s">
        <v>31</v>
      </c>
      <c r="G867" t="s">
        <v>78</v>
      </c>
      <c r="H867" t="s">
        <v>79</v>
      </c>
      <c r="I867" t="s">
        <v>156</v>
      </c>
      <c r="J867">
        <v>25</v>
      </c>
      <c r="K867">
        <v>0</v>
      </c>
      <c r="L867" t="s">
        <v>1242</v>
      </c>
      <c r="M867" t="s">
        <v>82</v>
      </c>
      <c r="N867" s="6"/>
      <c r="O867" s="6">
        <v>2672</v>
      </c>
      <c r="P867" s="6">
        <v>37.950000000000003</v>
      </c>
      <c r="Q867" s="6"/>
      <c r="R867" s="6">
        <v>0</v>
      </c>
      <c r="S867" s="6">
        <v>700</v>
      </c>
      <c r="U867" t="s">
        <v>84</v>
      </c>
      <c r="V867" t="s">
        <v>80</v>
      </c>
      <c r="W867" s="6">
        <v>0</v>
      </c>
      <c r="X867" s="6">
        <v>500</v>
      </c>
      <c r="Y867" s="6">
        <v>600</v>
      </c>
      <c r="Z867" s="3">
        <v>1.2</v>
      </c>
      <c r="AA867" s="3">
        <v>0.71</v>
      </c>
      <c r="AB867">
        <v>2019</v>
      </c>
      <c r="AE867" s="4">
        <v>44346</v>
      </c>
      <c r="AF867">
        <v>37.950125130000004</v>
      </c>
      <c r="AG867" t="str">
        <f t="shared" si="13"/>
        <v>GUVNL 700MW Solar Raghanesda Solar Park Phase III-India-2019</v>
      </c>
    </row>
    <row r="868" spans="1:33" x14ac:dyDescent="0.35">
      <c r="A868" t="s">
        <v>1370</v>
      </c>
      <c r="B868" t="s">
        <v>75</v>
      </c>
      <c r="C868" t="s">
        <v>1241</v>
      </c>
      <c r="D868" t="s">
        <v>1241</v>
      </c>
      <c r="E868" t="s">
        <v>31</v>
      </c>
      <c r="G868" t="s">
        <v>78</v>
      </c>
      <c r="H868" t="s">
        <v>79</v>
      </c>
      <c r="I868" t="s">
        <v>156</v>
      </c>
      <c r="J868">
        <v>25</v>
      </c>
      <c r="K868">
        <v>0</v>
      </c>
      <c r="L868" t="s">
        <v>1242</v>
      </c>
      <c r="M868" t="s">
        <v>82</v>
      </c>
      <c r="N868" s="6"/>
      <c r="O868" s="6">
        <v>2750</v>
      </c>
      <c r="P868" s="6">
        <v>39.06</v>
      </c>
      <c r="Q868" s="6"/>
      <c r="R868" s="6">
        <v>0</v>
      </c>
      <c r="S868" s="6">
        <v>750</v>
      </c>
      <c r="U868" t="s">
        <v>84</v>
      </c>
      <c r="V868" t="s">
        <v>80</v>
      </c>
      <c r="W868" s="6">
        <v>0</v>
      </c>
      <c r="X868" s="6">
        <v>50</v>
      </c>
      <c r="Y868" s="6">
        <v>300</v>
      </c>
      <c r="Z868" s="3">
        <v>6</v>
      </c>
      <c r="AA868" s="3">
        <v>7.0000000000000007E-2</v>
      </c>
      <c r="AB868">
        <v>2019</v>
      </c>
      <c r="AE868" s="4">
        <v>44560</v>
      </c>
      <c r="AF868">
        <v>39.057950640000001</v>
      </c>
      <c r="AG868" t="str">
        <f t="shared" si="13"/>
        <v>GUVNL 750MW Dholera Solar Park-India-2019</v>
      </c>
    </row>
    <row r="869" spans="1:33" x14ac:dyDescent="0.35">
      <c r="A869" t="s">
        <v>1371</v>
      </c>
      <c r="B869" t="s">
        <v>75</v>
      </c>
      <c r="C869" t="s">
        <v>1241</v>
      </c>
      <c r="D869" t="s">
        <v>1241</v>
      </c>
      <c r="E869" t="s">
        <v>31</v>
      </c>
      <c r="G869" t="s">
        <v>78</v>
      </c>
      <c r="H869" t="s">
        <v>79</v>
      </c>
      <c r="I869" t="s">
        <v>156</v>
      </c>
      <c r="J869">
        <v>25</v>
      </c>
      <c r="K869">
        <v>0</v>
      </c>
      <c r="L869" t="s">
        <v>1242</v>
      </c>
      <c r="M869" t="s">
        <v>82</v>
      </c>
      <c r="N869" s="6"/>
      <c r="O869" s="6">
        <v>2730</v>
      </c>
      <c r="P869" s="6">
        <v>38.770000000000003</v>
      </c>
      <c r="Q869" s="6"/>
      <c r="R869" s="6">
        <v>0</v>
      </c>
      <c r="S869" s="6">
        <v>300</v>
      </c>
      <c r="U869" t="s">
        <v>84</v>
      </c>
      <c r="V869" t="s">
        <v>80</v>
      </c>
      <c r="W869" s="6"/>
      <c r="X869" s="6">
        <v>240</v>
      </c>
      <c r="Y869" s="6">
        <v>0</v>
      </c>
      <c r="Z869" s="3">
        <v>0</v>
      </c>
      <c r="AA869" s="3">
        <v>0.8</v>
      </c>
      <c r="AB869">
        <v>2019</v>
      </c>
      <c r="AF869">
        <v>38.77389281</v>
      </c>
      <c r="AG869" t="str">
        <f t="shared" si="13"/>
        <v>HPPC 300MW grid connected solar-India-2019</v>
      </c>
    </row>
    <row r="870" spans="1:33" x14ac:dyDescent="0.35">
      <c r="A870" t="s">
        <v>1372</v>
      </c>
      <c r="B870" t="s">
        <v>75</v>
      </c>
      <c r="C870" t="s">
        <v>1241</v>
      </c>
      <c r="D870" t="s">
        <v>1241</v>
      </c>
      <c r="E870" t="s">
        <v>108</v>
      </c>
      <c r="G870" t="s">
        <v>78</v>
      </c>
      <c r="H870" t="s">
        <v>79</v>
      </c>
      <c r="I870" t="s">
        <v>156</v>
      </c>
      <c r="J870">
        <v>25</v>
      </c>
      <c r="K870">
        <v>0</v>
      </c>
      <c r="L870" t="s">
        <v>1242</v>
      </c>
      <c r="M870" t="s">
        <v>80</v>
      </c>
      <c r="N870" s="6" t="s">
        <v>1373</v>
      </c>
      <c r="O870" s="6"/>
      <c r="P870" s="6"/>
      <c r="Q870" s="6"/>
      <c r="R870" s="6">
        <v>0</v>
      </c>
      <c r="S870" s="6">
        <v>7</v>
      </c>
      <c r="U870" t="s">
        <v>597</v>
      </c>
      <c r="V870" t="s">
        <v>80</v>
      </c>
      <c r="W870" s="6"/>
      <c r="X870" s="6">
        <v>7</v>
      </c>
      <c r="Y870" s="6"/>
      <c r="Z870" t="e">
        <v>#N/A</v>
      </c>
      <c r="AA870" s="3">
        <v>1</v>
      </c>
      <c r="AB870">
        <v>2019</v>
      </c>
      <c r="AD870" s="4">
        <v>43861</v>
      </c>
      <c r="AG870" t="str">
        <f t="shared" si="13"/>
        <v>Kargil 7MW Solar and 21MWh BESS-India-2019</v>
      </c>
    </row>
    <row r="871" spans="1:33" x14ac:dyDescent="0.35">
      <c r="A871" t="s">
        <v>1374</v>
      </c>
      <c r="B871" t="s">
        <v>75</v>
      </c>
      <c r="C871" t="s">
        <v>1241</v>
      </c>
      <c r="D871" t="s">
        <v>1241</v>
      </c>
      <c r="E871" t="s">
        <v>108</v>
      </c>
      <c r="G871" t="s">
        <v>78</v>
      </c>
      <c r="H871" t="s">
        <v>79</v>
      </c>
      <c r="I871" t="s">
        <v>156</v>
      </c>
      <c r="J871">
        <v>25</v>
      </c>
      <c r="K871">
        <v>0</v>
      </c>
      <c r="L871" t="s">
        <v>1242</v>
      </c>
      <c r="M871" t="s">
        <v>80</v>
      </c>
      <c r="N871" s="6" t="s">
        <v>1375</v>
      </c>
      <c r="O871" s="6"/>
      <c r="P871" s="6"/>
      <c r="Q871" s="6"/>
      <c r="R871" s="6">
        <v>0</v>
      </c>
      <c r="S871" s="6">
        <v>7</v>
      </c>
      <c r="U871" t="s">
        <v>597</v>
      </c>
      <c r="V871" t="s">
        <v>80</v>
      </c>
      <c r="W871" s="6"/>
      <c r="X871" s="6">
        <v>7</v>
      </c>
      <c r="Y871" s="6"/>
      <c r="Z871" t="e">
        <v>#N/A</v>
      </c>
      <c r="AA871" s="3">
        <v>1</v>
      </c>
      <c r="AB871">
        <v>2019</v>
      </c>
      <c r="AD871" s="4">
        <v>43861</v>
      </c>
      <c r="AG871" t="str">
        <f t="shared" si="13"/>
        <v>Leh 7MW Solar and 21MWh BESS-India-2019</v>
      </c>
    </row>
    <row r="872" spans="1:33" x14ac:dyDescent="0.35">
      <c r="A872" t="s">
        <v>1376</v>
      </c>
      <c r="B872" t="s">
        <v>75</v>
      </c>
      <c r="C872" t="s">
        <v>1241</v>
      </c>
      <c r="D872" t="s">
        <v>1241</v>
      </c>
      <c r="E872" t="s">
        <v>31</v>
      </c>
      <c r="G872" t="s">
        <v>78</v>
      </c>
      <c r="H872" t="s">
        <v>79</v>
      </c>
      <c r="I872" t="s">
        <v>156</v>
      </c>
      <c r="J872">
        <v>25</v>
      </c>
      <c r="K872">
        <v>0</v>
      </c>
      <c r="L872" t="s">
        <v>1242</v>
      </c>
      <c r="M872" t="s">
        <v>82</v>
      </c>
      <c r="N872" s="6"/>
      <c r="O872" s="6">
        <v>2746.5</v>
      </c>
      <c r="P872" s="6">
        <v>39.01</v>
      </c>
      <c r="Q872" s="6"/>
      <c r="R872" s="6">
        <v>0</v>
      </c>
      <c r="S872" s="6">
        <v>1000</v>
      </c>
      <c r="U872" t="s">
        <v>84</v>
      </c>
      <c r="V872" t="s">
        <v>80</v>
      </c>
      <c r="W872" s="6">
        <v>0</v>
      </c>
      <c r="X872" s="6">
        <v>1000</v>
      </c>
      <c r="Y872" s="6">
        <v>1900</v>
      </c>
      <c r="Z872" s="3">
        <v>1.9</v>
      </c>
      <c r="AA872" s="3">
        <v>1</v>
      </c>
      <c r="AB872">
        <v>2019</v>
      </c>
      <c r="AE872" s="4">
        <v>44286</v>
      </c>
      <c r="AF872">
        <v>39.008240520000001</v>
      </c>
      <c r="AG872" t="str">
        <f t="shared" si="13"/>
        <v>MSEDCL 1000MW Grid connected Solar PV-India-2019</v>
      </c>
    </row>
    <row r="873" spans="1:33" x14ac:dyDescent="0.35">
      <c r="A873" t="s">
        <v>1377</v>
      </c>
      <c r="B873" t="s">
        <v>75</v>
      </c>
      <c r="C873" t="s">
        <v>1241</v>
      </c>
      <c r="D873" t="s">
        <v>1241</v>
      </c>
      <c r="E873" t="s">
        <v>31</v>
      </c>
      <c r="G873" t="s">
        <v>78</v>
      </c>
      <c r="H873" t="s">
        <v>79</v>
      </c>
      <c r="I873" t="s">
        <v>156</v>
      </c>
      <c r="J873">
        <v>25</v>
      </c>
      <c r="K873">
        <v>0</v>
      </c>
      <c r="L873" t="s">
        <v>1242</v>
      </c>
      <c r="M873" t="s">
        <v>82</v>
      </c>
      <c r="N873" s="6"/>
      <c r="O873" s="6">
        <v>3140</v>
      </c>
      <c r="P873" s="6">
        <v>44.6</v>
      </c>
      <c r="Q873" s="6"/>
      <c r="R873" s="6">
        <v>0</v>
      </c>
      <c r="S873" s="6">
        <v>1350</v>
      </c>
      <c r="U873" t="s">
        <v>84</v>
      </c>
      <c r="V873" t="s">
        <v>80</v>
      </c>
      <c r="W873" s="6">
        <v>0</v>
      </c>
      <c r="X873" s="6">
        <v>5</v>
      </c>
      <c r="Y873" s="6">
        <v>5</v>
      </c>
      <c r="Z873" s="3">
        <v>1</v>
      </c>
      <c r="AA873" s="3">
        <v>0</v>
      </c>
      <c r="AB873">
        <v>2019</v>
      </c>
      <c r="AE873" s="4">
        <v>44560</v>
      </c>
      <c r="AF873">
        <v>44.597078179999997</v>
      </c>
      <c r="AG873" t="str">
        <f t="shared" si="13"/>
        <v>MSEDCL 1350MW Solar Phase I-India-2019</v>
      </c>
    </row>
    <row r="874" spans="1:33" x14ac:dyDescent="0.35">
      <c r="A874" t="s">
        <v>1378</v>
      </c>
      <c r="B874" t="s">
        <v>75</v>
      </c>
      <c r="C874" t="s">
        <v>1241</v>
      </c>
      <c r="D874" t="s">
        <v>1241</v>
      </c>
      <c r="E874" t="s">
        <v>31</v>
      </c>
      <c r="G874" t="s">
        <v>78</v>
      </c>
      <c r="H874" t="s">
        <v>79</v>
      </c>
      <c r="I874" t="s">
        <v>156</v>
      </c>
      <c r="J874">
        <v>25</v>
      </c>
      <c r="K874">
        <v>0</v>
      </c>
      <c r="L874" t="s">
        <v>1242</v>
      </c>
      <c r="M874" t="s">
        <v>82</v>
      </c>
      <c r="N874" s="6"/>
      <c r="O874" s="6">
        <v>2897</v>
      </c>
      <c r="P874" s="6">
        <v>41.15</v>
      </c>
      <c r="Q874" s="6"/>
      <c r="R874" s="6">
        <v>0</v>
      </c>
      <c r="S874" s="6">
        <v>500</v>
      </c>
      <c r="U874" t="s">
        <v>84</v>
      </c>
      <c r="V874" t="s">
        <v>80</v>
      </c>
      <c r="W874" s="6">
        <v>0</v>
      </c>
      <c r="X874" s="6">
        <v>500</v>
      </c>
      <c r="Y874" s="6">
        <v>650</v>
      </c>
      <c r="Z874" s="3">
        <v>1.3</v>
      </c>
      <c r="AA874" s="3">
        <v>1</v>
      </c>
      <c r="AB874">
        <v>2019</v>
      </c>
      <c r="AE874" s="4">
        <v>44560</v>
      </c>
      <c r="AF874">
        <v>41.145775630000003</v>
      </c>
      <c r="AG874" t="str">
        <f t="shared" si="13"/>
        <v>MSEDCL 500MW Solar-India-2019</v>
      </c>
    </row>
    <row r="875" spans="1:33" x14ac:dyDescent="0.35">
      <c r="A875" t="s">
        <v>1379</v>
      </c>
      <c r="B875" t="s">
        <v>75</v>
      </c>
      <c r="C875" t="s">
        <v>1241</v>
      </c>
      <c r="D875" t="s">
        <v>1241</v>
      </c>
      <c r="E875" t="s">
        <v>31</v>
      </c>
      <c r="G875" t="s">
        <v>78</v>
      </c>
      <c r="H875" t="s">
        <v>79</v>
      </c>
      <c r="I875" t="s">
        <v>156</v>
      </c>
      <c r="J875">
        <v>25</v>
      </c>
      <c r="K875">
        <v>0</v>
      </c>
      <c r="L875" t="s">
        <v>1242</v>
      </c>
      <c r="M875" t="s">
        <v>82</v>
      </c>
      <c r="N875" s="6"/>
      <c r="O875" s="6"/>
      <c r="P875" s="6"/>
      <c r="Q875" s="6"/>
      <c r="R875" s="6">
        <v>0</v>
      </c>
      <c r="S875" s="6">
        <v>1400</v>
      </c>
      <c r="U875" t="s">
        <v>84</v>
      </c>
      <c r="V875" t="s">
        <v>80</v>
      </c>
      <c r="W875" s="6">
        <v>0</v>
      </c>
      <c r="X875" s="6"/>
      <c r="Y875" s="6">
        <v>0</v>
      </c>
      <c r="AB875">
        <v>2019</v>
      </c>
      <c r="AG875" t="str">
        <f t="shared" si="13"/>
        <v>MSEDCL Distributed 1400MW Phase I-India-2019</v>
      </c>
    </row>
    <row r="876" spans="1:33" x14ac:dyDescent="0.35">
      <c r="A876" t="s">
        <v>1380</v>
      </c>
      <c r="B876" t="s">
        <v>75</v>
      </c>
      <c r="C876" t="s">
        <v>1241</v>
      </c>
      <c r="D876" t="s">
        <v>1241</v>
      </c>
      <c r="E876" t="s">
        <v>31</v>
      </c>
      <c r="G876" t="s">
        <v>78</v>
      </c>
      <c r="H876" t="s">
        <v>79</v>
      </c>
      <c r="I876" t="s">
        <v>156</v>
      </c>
      <c r="J876">
        <v>25</v>
      </c>
      <c r="K876">
        <v>0</v>
      </c>
      <c r="L876" t="s">
        <v>1242</v>
      </c>
      <c r="M876" t="s">
        <v>82</v>
      </c>
      <c r="N876" s="6"/>
      <c r="O876" s="6">
        <v>3298</v>
      </c>
      <c r="P876" s="6">
        <v>46.84</v>
      </c>
      <c r="Q876" s="6"/>
      <c r="R876" s="6">
        <v>0</v>
      </c>
      <c r="S876" s="6">
        <v>1400</v>
      </c>
      <c r="U876" t="s">
        <v>84</v>
      </c>
      <c r="V876" t="s">
        <v>80</v>
      </c>
      <c r="W876" s="6">
        <v>0</v>
      </c>
      <c r="X876" s="6">
        <v>180</v>
      </c>
      <c r="Y876" s="6">
        <v>180</v>
      </c>
      <c r="Z876" s="3">
        <v>1</v>
      </c>
      <c r="AA876" s="3">
        <v>0.13</v>
      </c>
      <c r="AB876">
        <v>2019</v>
      </c>
      <c r="AE876" s="4">
        <v>44227</v>
      </c>
      <c r="AF876">
        <v>46.84113498</v>
      </c>
      <c r="AG876" t="str">
        <f t="shared" si="13"/>
        <v>MSEDCL Distributed 1400MW Phase II-India-2019</v>
      </c>
    </row>
    <row r="877" spans="1:33" x14ac:dyDescent="0.35">
      <c r="A877" t="s">
        <v>1381</v>
      </c>
      <c r="B877" t="s">
        <v>75</v>
      </c>
      <c r="C877" t="s">
        <v>1241</v>
      </c>
      <c r="D877" t="s">
        <v>1241</v>
      </c>
      <c r="E877" t="s">
        <v>31</v>
      </c>
      <c r="G877" t="s">
        <v>78</v>
      </c>
      <c r="H877" t="s">
        <v>79</v>
      </c>
      <c r="I877" t="s">
        <v>156</v>
      </c>
      <c r="J877">
        <v>25</v>
      </c>
      <c r="K877">
        <v>0</v>
      </c>
      <c r="L877" t="s">
        <v>1242</v>
      </c>
      <c r="M877" t="s">
        <v>82</v>
      </c>
      <c r="N877" s="6"/>
      <c r="O877" s="6"/>
      <c r="P877" s="6"/>
      <c r="Q877" s="6"/>
      <c r="R877" s="6">
        <v>0</v>
      </c>
      <c r="S877" s="6">
        <v>184</v>
      </c>
      <c r="U877" t="s">
        <v>84</v>
      </c>
      <c r="V877" t="s">
        <v>80</v>
      </c>
      <c r="W877" s="6"/>
      <c r="X877" s="6">
        <v>184</v>
      </c>
      <c r="Y877" s="6">
        <v>0</v>
      </c>
      <c r="Z877" s="3">
        <v>0</v>
      </c>
      <c r="AA877" s="3">
        <v>1</v>
      </c>
      <c r="AB877">
        <v>2019</v>
      </c>
      <c r="AG877" t="str">
        <f t="shared" si="13"/>
        <v>MSPGCL 184MW Solar-India-2019</v>
      </c>
    </row>
    <row r="878" spans="1:33" x14ac:dyDescent="0.35">
      <c r="A878" t="s">
        <v>1382</v>
      </c>
      <c r="B878" t="s">
        <v>75</v>
      </c>
      <c r="C878" t="s">
        <v>1241</v>
      </c>
      <c r="D878" t="s">
        <v>1241</v>
      </c>
      <c r="E878" t="s">
        <v>31</v>
      </c>
      <c r="G878" t="s">
        <v>78</v>
      </c>
      <c r="H878" t="s">
        <v>79</v>
      </c>
      <c r="I878" t="s">
        <v>156</v>
      </c>
      <c r="J878">
        <v>25</v>
      </c>
      <c r="K878">
        <v>0</v>
      </c>
      <c r="L878" t="s">
        <v>1242</v>
      </c>
      <c r="M878" t="s">
        <v>82</v>
      </c>
      <c r="N878" s="6"/>
      <c r="O878" s="6">
        <v>2990</v>
      </c>
      <c r="P878" s="6">
        <v>42.47</v>
      </c>
      <c r="Q878" s="6"/>
      <c r="R878" s="6">
        <v>0</v>
      </c>
      <c r="S878" s="6">
        <v>50</v>
      </c>
      <c r="U878" t="s">
        <v>84</v>
      </c>
      <c r="V878" t="s">
        <v>80</v>
      </c>
      <c r="W878" s="6">
        <v>0</v>
      </c>
      <c r="X878" s="6">
        <v>50</v>
      </c>
      <c r="Y878" s="6">
        <v>50</v>
      </c>
      <c r="Z878" s="3">
        <v>1</v>
      </c>
      <c r="AA878" s="3">
        <v>1</v>
      </c>
      <c r="AB878">
        <v>2019</v>
      </c>
      <c r="AE878" s="4">
        <v>44561</v>
      </c>
      <c r="AF878">
        <v>42.466644510000002</v>
      </c>
      <c r="AG878" t="str">
        <f t="shared" si="13"/>
        <v>MSPGCL 50MW Solar-India-2019</v>
      </c>
    </row>
    <row r="879" spans="1:33" x14ac:dyDescent="0.35">
      <c r="A879" t="s">
        <v>1383</v>
      </c>
      <c r="B879" t="s">
        <v>75</v>
      </c>
      <c r="C879" t="s">
        <v>1241</v>
      </c>
      <c r="D879" t="s">
        <v>1241</v>
      </c>
      <c r="E879" t="s">
        <v>31</v>
      </c>
      <c r="G879" t="s">
        <v>78</v>
      </c>
      <c r="H879" t="s">
        <v>79</v>
      </c>
      <c r="I879" t="s">
        <v>156</v>
      </c>
      <c r="J879">
        <v>25</v>
      </c>
      <c r="K879">
        <v>0</v>
      </c>
      <c r="L879" t="s">
        <v>1242</v>
      </c>
      <c r="M879" t="s">
        <v>82</v>
      </c>
      <c r="N879" s="6"/>
      <c r="O879" s="6">
        <v>2630</v>
      </c>
      <c r="P879" s="6">
        <v>37.35</v>
      </c>
      <c r="Q879" s="6"/>
      <c r="R879" s="6">
        <v>0</v>
      </c>
      <c r="S879" s="6">
        <v>1200</v>
      </c>
      <c r="U879" t="s">
        <v>84</v>
      </c>
      <c r="V879" t="s">
        <v>80</v>
      </c>
      <c r="W879" s="6">
        <v>0</v>
      </c>
      <c r="X879" s="6">
        <v>300</v>
      </c>
      <c r="Y879" s="6">
        <v>600</v>
      </c>
      <c r="Z879" s="3">
        <v>2</v>
      </c>
      <c r="AA879" s="3">
        <v>0.25</v>
      </c>
      <c r="AB879">
        <v>2019</v>
      </c>
      <c r="AE879" s="4">
        <v>44651</v>
      </c>
      <c r="AF879">
        <v>37.353603700000001</v>
      </c>
      <c r="AG879" t="str">
        <f t="shared" si="13"/>
        <v>NTPC 1200MW Solar-India-2019</v>
      </c>
    </row>
    <row r="880" spans="1:33" x14ac:dyDescent="0.35">
      <c r="A880" t="s">
        <v>1384</v>
      </c>
      <c r="B880" t="s">
        <v>75</v>
      </c>
      <c r="C880" t="s">
        <v>1241</v>
      </c>
      <c r="D880" t="s">
        <v>1241</v>
      </c>
      <c r="E880" t="s">
        <v>32</v>
      </c>
      <c r="G880" t="s">
        <v>78</v>
      </c>
      <c r="H880" t="s">
        <v>79</v>
      </c>
      <c r="I880" t="s">
        <v>156</v>
      </c>
      <c r="J880">
        <v>25</v>
      </c>
      <c r="K880">
        <v>0</v>
      </c>
      <c r="L880" t="s">
        <v>1242</v>
      </c>
      <c r="M880" t="s">
        <v>82</v>
      </c>
      <c r="N880" s="6"/>
      <c r="O880" s="6">
        <v>2824</v>
      </c>
      <c r="P880" s="6">
        <v>40.11</v>
      </c>
      <c r="Q880" s="6"/>
      <c r="R880" s="6">
        <v>0</v>
      </c>
      <c r="S880" s="6">
        <v>1200</v>
      </c>
      <c r="U880" t="s">
        <v>88</v>
      </c>
      <c r="V880" t="s">
        <v>80</v>
      </c>
      <c r="W880" s="6">
        <v>0</v>
      </c>
      <c r="X880" s="6">
        <v>1200</v>
      </c>
      <c r="Y880" s="6">
        <v>2325.6</v>
      </c>
      <c r="Z880" s="3">
        <v>1.94</v>
      </c>
      <c r="AA880" s="3">
        <v>1</v>
      </c>
      <c r="AB880">
        <v>2019</v>
      </c>
      <c r="AE880" s="4">
        <v>44226</v>
      </c>
      <c r="AF880">
        <v>40.108964579999999</v>
      </c>
      <c r="AG880" t="str">
        <f t="shared" si="13"/>
        <v>SECI 1200MW ISTS connected tranche VI Wind-India-2019</v>
      </c>
    </row>
    <row r="881" spans="1:33" x14ac:dyDescent="0.35">
      <c r="A881" t="s">
        <v>1385</v>
      </c>
      <c r="B881" t="s">
        <v>75</v>
      </c>
      <c r="C881" t="s">
        <v>1241</v>
      </c>
      <c r="D881" t="s">
        <v>1241</v>
      </c>
      <c r="E881" t="s">
        <v>31</v>
      </c>
      <c r="G881" t="s">
        <v>78</v>
      </c>
      <c r="H881" t="s">
        <v>79</v>
      </c>
      <c r="I881" t="s">
        <v>156</v>
      </c>
      <c r="J881">
        <v>25</v>
      </c>
      <c r="K881">
        <v>0</v>
      </c>
      <c r="L881" t="s">
        <v>1242</v>
      </c>
      <c r="M881" t="s">
        <v>82</v>
      </c>
      <c r="N881" s="6"/>
      <c r="O881" s="6">
        <v>2612.5</v>
      </c>
      <c r="P881" s="6">
        <v>37.11</v>
      </c>
      <c r="Q881" s="6"/>
      <c r="R881" s="6">
        <v>0</v>
      </c>
      <c r="S881" s="6">
        <v>1200</v>
      </c>
      <c r="U881" t="s">
        <v>84</v>
      </c>
      <c r="V881" t="s">
        <v>80</v>
      </c>
      <c r="W881" s="6">
        <v>0</v>
      </c>
      <c r="X881" s="6">
        <v>480</v>
      </c>
      <c r="Y881" s="6">
        <v>600</v>
      </c>
      <c r="Z881" s="3">
        <v>1.25</v>
      </c>
      <c r="AA881" s="3">
        <v>0.4</v>
      </c>
      <c r="AB881">
        <v>2019</v>
      </c>
      <c r="AE881" s="4">
        <v>44469</v>
      </c>
      <c r="AF881">
        <v>37.105053099999999</v>
      </c>
      <c r="AG881" t="str">
        <f t="shared" si="13"/>
        <v>SECI 1200MW ISTS-Connected Solar (ISTS-V)-India-2019</v>
      </c>
    </row>
    <row r="882" spans="1:33" x14ac:dyDescent="0.35">
      <c r="A882" t="s">
        <v>1386</v>
      </c>
      <c r="B882" t="s">
        <v>75</v>
      </c>
      <c r="C882" t="s">
        <v>1241</v>
      </c>
      <c r="D882" t="s">
        <v>1241</v>
      </c>
      <c r="E882" t="s">
        <v>31</v>
      </c>
      <c r="G882" t="s">
        <v>78</v>
      </c>
      <c r="H882" t="s">
        <v>79</v>
      </c>
      <c r="I882" t="s">
        <v>156</v>
      </c>
      <c r="J882">
        <v>25</v>
      </c>
      <c r="K882">
        <v>0</v>
      </c>
      <c r="L882" t="s">
        <v>1242</v>
      </c>
      <c r="M882" t="s">
        <v>82</v>
      </c>
      <c r="N882" s="6"/>
      <c r="O882" s="6">
        <v>2710</v>
      </c>
      <c r="P882" s="6">
        <v>38.49</v>
      </c>
      <c r="Q882" s="6"/>
      <c r="R882" s="6">
        <v>0</v>
      </c>
      <c r="S882" s="6">
        <v>1200</v>
      </c>
      <c r="U882" t="s">
        <v>84</v>
      </c>
      <c r="V882" t="s">
        <v>80</v>
      </c>
      <c r="W882" s="6">
        <v>0</v>
      </c>
      <c r="X882" s="6">
        <v>900</v>
      </c>
      <c r="Y882" s="6">
        <v>1200</v>
      </c>
      <c r="Z882" s="3">
        <v>1.33</v>
      </c>
      <c r="AA882" s="3">
        <v>0.75</v>
      </c>
      <c r="AB882">
        <v>2019</v>
      </c>
      <c r="AE882" s="4">
        <v>44560</v>
      </c>
      <c r="AF882">
        <v>38.489834989999999</v>
      </c>
      <c r="AG882" t="str">
        <f t="shared" si="13"/>
        <v>SECI 1200MW ISTS-Connected Solar (ISTS-VI)-India-2019</v>
      </c>
    </row>
    <row r="883" spans="1:33" x14ac:dyDescent="0.35">
      <c r="A883" t="s">
        <v>1387</v>
      </c>
      <c r="B883" t="s">
        <v>75</v>
      </c>
      <c r="C883" t="s">
        <v>1241</v>
      </c>
      <c r="D883" t="s">
        <v>1241</v>
      </c>
      <c r="E883" t="s">
        <v>31</v>
      </c>
      <c r="G883" t="s">
        <v>78</v>
      </c>
      <c r="H883" t="s">
        <v>79</v>
      </c>
      <c r="I883" t="s">
        <v>156</v>
      </c>
      <c r="J883">
        <v>25</v>
      </c>
      <c r="K883">
        <v>0</v>
      </c>
      <c r="L883" t="s">
        <v>1242</v>
      </c>
      <c r="M883" t="s">
        <v>82</v>
      </c>
      <c r="N883" s="6"/>
      <c r="O883" s="6">
        <v>2890</v>
      </c>
      <c r="P883" s="6">
        <v>41.05</v>
      </c>
      <c r="Q883" s="6"/>
      <c r="R883" s="6">
        <v>0</v>
      </c>
      <c r="S883" s="6">
        <v>250</v>
      </c>
      <c r="U883" t="s">
        <v>84</v>
      </c>
      <c r="V883" t="s">
        <v>80</v>
      </c>
      <c r="W883" s="6">
        <v>0</v>
      </c>
      <c r="X883" s="6">
        <v>250</v>
      </c>
      <c r="Y883" s="6">
        <v>400</v>
      </c>
      <c r="Z883" s="3">
        <v>1.6</v>
      </c>
      <c r="AA883" s="3">
        <v>1</v>
      </c>
      <c r="AB883">
        <v>2019</v>
      </c>
      <c r="AE883" s="4">
        <v>44330</v>
      </c>
      <c r="AF883">
        <v>41.046355400000003</v>
      </c>
      <c r="AG883" t="str">
        <f t="shared" si="13"/>
        <v>SECI 250MW (50MW X 5) Grid connected Solar PV-India-2019</v>
      </c>
    </row>
    <row r="884" spans="1:33" x14ac:dyDescent="0.35">
      <c r="A884" t="s">
        <v>1388</v>
      </c>
      <c r="B884" t="s">
        <v>75</v>
      </c>
      <c r="C884" t="s">
        <v>1241</v>
      </c>
      <c r="D884" t="s">
        <v>1241</v>
      </c>
      <c r="E884" t="s">
        <v>31</v>
      </c>
      <c r="G884" t="s">
        <v>78</v>
      </c>
      <c r="H884" t="s">
        <v>79</v>
      </c>
      <c r="I884" t="s">
        <v>95</v>
      </c>
      <c r="J884">
        <v>25</v>
      </c>
      <c r="K884">
        <v>0</v>
      </c>
      <c r="L884" t="s">
        <v>1242</v>
      </c>
      <c r="M884" t="s">
        <v>82</v>
      </c>
      <c r="N884" s="6" t="s">
        <v>1389</v>
      </c>
      <c r="O884" s="6"/>
      <c r="P884" s="6"/>
      <c r="Q884" s="6"/>
      <c r="R884" s="6">
        <v>0</v>
      </c>
      <c r="S884" s="6">
        <v>2000</v>
      </c>
      <c r="U884" t="s">
        <v>84</v>
      </c>
      <c r="V884" t="s">
        <v>80</v>
      </c>
      <c r="W884" s="6">
        <v>0</v>
      </c>
      <c r="X884" s="6">
        <v>922</v>
      </c>
      <c r="Y884" s="6">
        <v>922</v>
      </c>
      <c r="Z884" s="3">
        <v>1</v>
      </c>
      <c r="AA884" s="3">
        <v>0.46</v>
      </c>
      <c r="AB884">
        <v>2019</v>
      </c>
      <c r="AE884" s="4">
        <v>44561</v>
      </c>
      <c r="AG884" t="str">
        <f t="shared" si="13"/>
        <v>SECI 2GW Solar under CPSU scheme Phase II Tranche I-India-2019</v>
      </c>
    </row>
    <row r="885" spans="1:33" x14ac:dyDescent="0.35">
      <c r="A885" t="s">
        <v>1390</v>
      </c>
      <c r="B885" t="s">
        <v>75</v>
      </c>
      <c r="C885" t="s">
        <v>1241</v>
      </c>
      <c r="D885" t="s">
        <v>1241</v>
      </c>
      <c r="E885" t="s">
        <v>31</v>
      </c>
      <c r="G885" t="s">
        <v>78</v>
      </c>
      <c r="H885" t="s">
        <v>79</v>
      </c>
      <c r="I885" t="s">
        <v>95</v>
      </c>
      <c r="J885">
        <v>25</v>
      </c>
      <c r="K885">
        <v>0</v>
      </c>
      <c r="L885" t="s">
        <v>1242</v>
      </c>
      <c r="M885" t="s">
        <v>82</v>
      </c>
      <c r="N885" s="6" t="s">
        <v>1389</v>
      </c>
      <c r="O885" s="6"/>
      <c r="P885" s="6"/>
      <c r="Q885" s="6"/>
      <c r="R885" s="6">
        <v>0</v>
      </c>
      <c r="S885" s="6">
        <v>2000</v>
      </c>
      <c r="U885" t="s">
        <v>84</v>
      </c>
      <c r="V885" t="s">
        <v>80</v>
      </c>
      <c r="W885" s="6">
        <v>0</v>
      </c>
      <c r="X885" s="6">
        <v>1104</v>
      </c>
      <c r="Y885" s="6">
        <v>1104</v>
      </c>
      <c r="Z885" s="3">
        <v>1</v>
      </c>
      <c r="AA885" s="3">
        <v>0.55000000000000004</v>
      </c>
      <c r="AB885">
        <v>2019</v>
      </c>
      <c r="AE885" s="4">
        <v>44561</v>
      </c>
      <c r="AG885" t="str">
        <f t="shared" si="13"/>
        <v>SECI 2GW Solar under CPSU scheme Phase II Tranche II-India-2019</v>
      </c>
    </row>
    <row r="886" spans="1:33" x14ac:dyDescent="0.35">
      <c r="A886" t="s">
        <v>1391</v>
      </c>
      <c r="B886" t="s">
        <v>75</v>
      </c>
      <c r="C886" t="s">
        <v>1241</v>
      </c>
      <c r="D886" t="s">
        <v>1241</v>
      </c>
      <c r="E886" t="s">
        <v>31</v>
      </c>
      <c r="G886" t="s">
        <v>78</v>
      </c>
      <c r="H886" t="s">
        <v>79</v>
      </c>
      <c r="I886" t="s">
        <v>156</v>
      </c>
      <c r="J886">
        <v>25</v>
      </c>
      <c r="K886">
        <v>0</v>
      </c>
      <c r="L886" t="s">
        <v>1242</v>
      </c>
      <c r="M886" t="s">
        <v>82</v>
      </c>
      <c r="N886" s="6"/>
      <c r="O886" s="6">
        <v>2920</v>
      </c>
      <c r="P886" s="6">
        <v>41.47</v>
      </c>
      <c r="Q886" s="6"/>
      <c r="R886" s="6">
        <v>0</v>
      </c>
      <c r="S886" s="6">
        <v>7000</v>
      </c>
      <c r="U886" t="s">
        <v>84</v>
      </c>
      <c r="V886" t="s">
        <v>80</v>
      </c>
      <c r="W886" s="6">
        <v>0</v>
      </c>
      <c r="X886" s="6">
        <v>12000</v>
      </c>
      <c r="Y886" s="6">
        <v>14000</v>
      </c>
      <c r="Z886" s="3">
        <v>1.17</v>
      </c>
      <c r="AA886" s="3">
        <v>1.71</v>
      </c>
      <c r="AB886">
        <v>2019</v>
      </c>
      <c r="AE886" s="4">
        <v>46022</v>
      </c>
      <c r="AF886">
        <v>41.472442129999997</v>
      </c>
      <c r="AG886" t="str">
        <f t="shared" si="13"/>
        <v>SECI 6GW ISTS Connected Solar and 2GW Manufacturing-India-2019</v>
      </c>
    </row>
    <row r="887" spans="1:33" x14ac:dyDescent="0.35">
      <c r="A887" t="s">
        <v>1392</v>
      </c>
      <c r="B887" t="s">
        <v>75</v>
      </c>
      <c r="C887" t="s">
        <v>1241</v>
      </c>
      <c r="D887" t="s">
        <v>1241</v>
      </c>
      <c r="E887" t="s">
        <v>31</v>
      </c>
      <c r="G887" t="s">
        <v>78</v>
      </c>
      <c r="H887" t="s">
        <v>79</v>
      </c>
      <c r="I887" t="s">
        <v>156</v>
      </c>
      <c r="J887">
        <v>25</v>
      </c>
      <c r="K887">
        <v>0</v>
      </c>
      <c r="L887" t="s">
        <v>1242</v>
      </c>
      <c r="M887" t="s">
        <v>82</v>
      </c>
      <c r="N887" s="6"/>
      <c r="O887" s="6">
        <v>2481.4699999999998</v>
      </c>
      <c r="P887" s="6">
        <v>35.24</v>
      </c>
      <c r="Q887" s="6"/>
      <c r="R887" s="6">
        <v>0</v>
      </c>
      <c r="S887" s="6">
        <v>750</v>
      </c>
      <c r="U887" t="s">
        <v>84</v>
      </c>
      <c r="V887" t="s">
        <v>80</v>
      </c>
      <c r="W887" s="6">
        <v>0</v>
      </c>
      <c r="X887" s="6">
        <v>750</v>
      </c>
      <c r="Y887" s="6">
        <v>1620</v>
      </c>
      <c r="Z887" s="3">
        <v>2.16</v>
      </c>
      <c r="AA887" s="3">
        <v>1</v>
      </c>
      <c r="AB887">
        <v>2019</v>
      </c>
      <c r="AE887" s="4">
        <v>44286</v>
      </c>
      <c r="AF887">
        <v>35.24400567</v>
      </c>
      <c r="AG887" t="str">
        <f t="shared" si="13"/>
        <v>SECI 750MW Grid Connected solar Rajasthan-India-2019</v>
      </c>
    </row>
    <row r="888" spans="1:33" x14ac:dyDescent="0.35">
      <c r="A888" t="s">
        <v>1393</v>
      </c>
      <c r="B888" t="s">
        <v>75</v>
      </c>
      <c r="C888" t="s">
        <v>1241</v>
      </c>
      <c r="D888" t="s">
        <v>1241</v>
      </c>
      <c r="E888" t="s">
        <v>31</v>
      </c>
      <c r="G888" t="s">
        <v>78</v>
      </c>
      <c r="H888" t="s">
        <v>79</v>
      </c>
      <c r="I888" t="s">
        <v>156</v>
      </c>
      <c r="J888">
        <v>25</v>
      </c>
      <c r="K888">
        <v>0</v>
      </c>
      <c r="L888" t="s">
        <v>1242</v>
      </c>
      <c r="M888" t="s">
        <v>82</v>
      </c>
      <c r="N888" s="6"/>
      <c r="O888" s="6">
        <v>2500</v>
      </c>
      <c r="P888" s="6">
        <v>35.51</v>
      </c>
      <c r="Q888" s="6"/>
      <c r="R888" s="6">
        <v>0</v>
      </c>
      <c r="S888" s="6">
        <v>750</v>
      </c>
      <c r="U888" t="s">
        <v>84</v>
      </c>
      <c r="V888" t="s">
        <v>80</v>
      </c>
      <c r="W888" s="6">
        <v>0</v>
      </c>
      <c r="X888" s="6">
        <v>680</v>
      </c>
      <c r="Y888" s="6">
        <v>850</v>
      </c>
      <c r="Z888" s="3">
        <v>1.25</v>
      </c>
      <c r="AA888" s="3">
        <v>0.91</v>
      </c>
      <c r="AB888">
        <v>2019</v>
      </c>
      <c r="AE888" s="4">
        <v>44377</v>
      </c>
      <c r="AF888">
        <v>35.50722785</v>
      </c>
      <c r="AG888" t="str">
        <f t="shared" si="13"/>
        <v>SECI 750MW Grid Connected solar Rajasthan - Tranche II-India-2019</v>
      </c>
    </row>
    <row r="889" spans="1:33" x14ac:dyDescent="0.35">
      <c r="A889" t="s">
        <v>1394</v>
      </c>
      <c r="B889" t="s">
        <v>75</v>
      </c>
      <c r="C889" t="s">
        <v>1241</v>
      </c>
      <c r="D889" t="s">
        <v>1241</v>
      </c>
      <c r="E889" t="s">
        <v>31</v>
      </c>
      <c r="G889" t="s">
        <v>78</v>
      </c>
      <c r="H889" t="s">
        <v>79</v>
      </c>
      <c r="I889" t="s">
        <v>156</v>
      </c>
      <c r="J889">
        <v>25</v>
      </c>
      <c r="K889">
        <v>0</v>
      </c>
      <c r="L889" t="s">
        <v>1242</v>
      </c>
      <c r="M889" t="s">
        <v>82</v>
      </c>
      <c r="N889" s="6"/>
      <c r="O889" s="6">
        <v>2585</v>
      </c>
      <c r="P889" s="6">
        <v>36.71</v>
      </c>
      <c r="Q889" s="6"/>
      <c r="R889" s="6">
        <v>0</v>
      </c>
      <c r="S889" s="6">
        <v>1200</v>
      </c>
      <c r="U889" t="s">
        <v>84</v>
      </c>
      <c r="V889" t="s">
        <v>80</v>
      </c>
      <c r="W889" s="6">
        <v>0</v>
      </c>
      <c r="X889" s="6">
        <v>1200</v>
      </c>
      <c r="Y889" s="6">
        <v>1500</v>
      </c>
      <c r="Z889" s="3">
        <v>1.25</v>
      </c>
      <c r="AA889" s="3">
        <v>1</v>
      </c>
      <c r="AB889">
        <v>2019</v>
      </c>
      <c r="AE889" s="4">
        <v>44286</v>
      </c>
      <c r="AF889">
        <v>36.714473599999998</v>
      </c>
      <c r="AG889" t="str">
        <f t="shared" si="13"/>
        <v>SECI ISTS 1.2GW Solar (ISTS-III)-India-2019</v>
      </c>
    </row>
    <row r="890" spans="1:33" x14ac:dyDescent="0.35">
      <c r="A890" t="s">
        <v>1395</v>
      </c>
      <c r="B890" t="s">
        <v>75</v>
      </c>
      <c r="C890" t="s">
        <v>1241</v>
      </c>
      <c r="D890" t="s">
        <v>1241</v>
      </c>
      <c r="E890" t="s">
        <v>31</v>
      </c>
      <c r="G890" t="s">
        <v>78</v>
      </c>
      <c r="H890" t="s">
        <v>79</v>
      </c>
      <c r="I890" t="s">
        <v>156</v>
      </c>
      <c r="J890">
        <v>25</v>
      </c>
      <c r="K890">
        <v>0</v>
      </c>
      <c r="L890" t="s">
        <v>1242</v>
      </c>
      <c r="M890" t="s">
        <v>82</v>
      </c>
      <c r="N890" s="6"/>
      <c r="O890" s="6">
        <v>2540</v>
      </c>
      <c r="P890" s="6">
        <v>36.08</v>
      </c>
      <c r="Q890" s="6"/>
      <c r="R890" s="6">
        <v>0</v>
      </c>
      <c r="S890" s="6">
        <v>1200</v>
      </c>
      <c r="U890" t="s">
        <v>84</v>
      </c>
      <c r="V890" t="s">
        <v>80</v>
      </c>
      <c r="W890" s="6">
        <v>0</v>
      </c>
      <c r="X890" s="6">
        <v>1150</v>
      </c>
      <c r="Y890" s="6">
        <v>1800</v>
      </c>
      <c r="Z890" s="3">
        <v>1.57</v>
      </c>
      <c r="AA890" s="3">
        <v>0.96</v>
      </c>
      <c r="AB890">
        <v>2019</v>
      </c>
      <c r="AE890" s="4">
        <v>44377</v>
      </c>
      <c r="AF890">
        <v>36.075343500000002</v>
      </c>
      <c r="AG890" t="str">
        <f t="shared" si="13"/>
        <v>SECI ISTS 1.2GW Solar (ISTS-IV)-India-2019</v>
      </c>
    </row>
    <row r="891" spans="1:33" x14ac:dyDescent="0.35">
      <c r="A891" t="s">
        <v>1396</v>
      </c>
      <c r="B891" t="s">
        <v>75</v>
      </c>
      <c r="C891" t="s">
        <v>1241</v>
      </c>
      <c r="D891" t="s">
        <v>1241</v>
      </c>
      <c r="E891" t="s">
        <v>101</v>
      </c>
      <c r="G891" t="s">
        <v>78</v>
      </c>
      <c r="H891" t="s">
        <v>79</v>
      </c>
      <c r="I891" t="s">
        <v>156</v>
      </c>
      <c r="J891">
        <v>25</v>
      </c>
      <c r="K891">
        <v>0</v>
      </c>
      <c r="L891" t="s">
        <v>1242</v>
      </c>
      <c r="M891" t="s">
        <v>82</v>
      </c>
      <c r="N891" s="6"/>
      <c r="O891" s="6">
        <v>2690</v>
      </c>
      <c r="P891" s="6">
        <v>38.21</v>
      </c>
      <c r="Q891" s="6"/>
      <c r="R891" s="6">
        <v>0</v>
      </c>
      <c r="S891" s="6">
        <v>1200</v>
      </c>
      <c r="U891" t="s">
        <v>129</v>
      </c>
      <c r="V891" t="s">
        <v>80</v>
      </c>
      <c r="W891" s="6">
        <v>0</v>
      </c>
      <c r="X891" s="6">
        <v>600</v>
      </c>
      <c r="Y891" s="6">
        <v>900</v>
      </c>
      <c r="Z891" s="3">
        <v>1.5</v>
      </c>
      <c r="AA891" s="3">
        <v>0.5</v>
      </c>
      <c r="AB891">
        <v>2019</v>
      </c>
      <c r="AE891" s="4">
        <v>44346</v>
      </c>
      <c r="AF891">
        <v>38.205777169999998</v>
      </c>
      <c r="AG891" t="str">
        <f t="shared" si="13"/>
        <v>SECI ISTS 1.2GW Wind Solar Hybrid Tranche II-India-2019</v>
      </c>
    </row>
    <row r="892" spans="1:33" x14ac:dyDescent="0.35">
      <c r="A892" t="s">
        <v>1397</v>
      </c>
      <c r="B892" t="s">
        <v>75</v>
      </c>
      <c r="C892" t="s">
        <v>1241</v>
      </c>
      <c r="D892" t="s">
        <v>1241</v>
      </c>
      <c r="E892" t="s">
        <v>32</v>
      </c>
      <c r="G892" t="s">
        <v>78</v>
      </c>
      <c r="H892" t="s">
        <v>79</v>
      </c>
      <c r="I892" t="s">
        <v>156</v>
      </c>
      <c r="J892">
        <v>25</v>
      </c>
      <c r="K892">
        <v>0</v>
      </c>
      <c r="L892" t="s">
        <v>1242</v>
      </c>
      <c r="M892" t="s">
        <v>82</v>
      </c>
      <c r="N892" s="6"/>
      <c r="O892" s="6">
        <v>2809</v>
      </c>
      <c r="P892" s="6">
        <v>39.9</v>
      </c>
      <c r="Q892" s="6"/>
      <c r="R892" s="6">
        <v>0</v>
      </c>
      <c r="S892" s="6">
        <v>1200</v>
      </c>
      <c r="U892" t="s">
        <v>88</v>
      </c>
      <c r="V892" t="s">
        <v>80</v>
      </c>
      <c r="W892" s="6">
        <v>0</v>
      </c>
      <c r="X892" s="6">
        <v>480</v>
      </c>
      <c r="Y892" s="6">
        <v>600</v>
      </c>
      <c r="Z892" s="3">
        <v>1.25</v>
      </c>
      <c r="AA892" s="3">
        <v>0.4</v>
      </c>
      <c r="AB892">
        <v>2019</v>
      </c>
      <c r="AE892" s="4">
        <v>44286</v>
      </c>
      <c r="AF892">
        <v>39.895921209999997</v>
      </c>
      <c r="AG892" t="str">
        <f t="shared" si="13"/>
        <v>SECI ISTS Wind Tranche VII-India-2019</v>
      </c>
    </row>
    <row r="893" spans="1:33" x14ac:dyDescent="0.35">
      <c r="A893" t="s">
        <v>1398</v>
      </c>
      <c r="B893" t="s">
        <v>75</v>
      </c>
      <c r="C893" t="s">
        <v>1241</v>
      </c>
      <c r="D893" t="s">
        <v>1241</v>
      </c>
      <c r="E893" t="s">
        <v>32</v>
      </c>
      <c r="G893" t="s">
        <v>78</v>
      </c>
      <c r="H893" t="s">
        <v>79</v>
      </c>
      <c r="I893" t="s">
        <v>156</v>
      </c>
      <c r="J893">
        <v>25</v>
      </c>
      <c r="K893">
        <v>0</v>
      </c>
      <c r="L893" t="s">
        <v>1242</v>
      </c>
      <c r="M893" t="s">
        <v>82</v>
      </c>
      <c r="N893" s="6"/>
      <c r="O893" s="6">
        <v>2834.31</v>
      </c>
      <c r="P893" s="6">
        <v>40.26</v>
      </c>
      <c r="Q893" s="6"/>
      <c r="R893" s="6">
        <v>0</v>
      </c>
      <c r="S893" s="6">
        <v>1800</v>
      </c>
      <c r="U893" t="s">
        <v>88</v>
      </c>
      <c r="V893" t="s">
        <v>80</v>
      </c>
      <c r="W893" s="6">
        <v>0</v>
      </c>
      <c r="X893" s="6">
        <v>441</v>
      </c>
      <c r="Y893" s="6">
        <v>550</v>
      </c>
      <c r="Z893" s="3">
        <v>1.25</v>
      </c>
      <c r="AA893" s="3">
        <v>0.25</v>
      </c>
      <c r="AB893">
        <v>2019</v>
      </c>
      <c r="AE893" s="4">
        <v>44561</v>
      </c>
      <c r="AF893">
        <v>40.255396390000001</v>
      </c>
      <c r="AG893" t="str">
        <f t="shared" si="13"/>
        <v>SECI ISTS Wind Tranche VIII-India-2019</v>
      </c>
    </row>
    <row r="894" spans="1:33" x14ac:dyDescent="0.35">
      <c r="A894" t="s">
        <v>1399</v>
      </c>
      <c r="B894" t="s">
        <v>75</v>
      </c>
      <c r="C894" t="s">
        <v>1241</v>
      </c>
      <c r="D894" t="s">
        <v>1241</v>
      </c>
      <c r="E894" t="s">
        <v>31</v>
      </c>
      <c r="G894" t="s">
        <v>78</v>
      </c>
      <c r="H894" t="s">
        <v>79</v>
      </c>
      <c r="I894" t="s">
        <v>156</v>
      </c>
      <c r="J894">
        <v>25</v>
      </c>
      <c r="K894">
        <v>0</v>
      </c>
      <c r="L894" t="s">
        <v>1242</v>
      </c>
      <c r="M894" t="s">
        <v>82</v>
      </c>
      <c r="N894" s="6"/>
      <c r="O894" s="6">
        <v>2830</v>
      </c>
      <c r="P894" s="6">
        <v>40.19</v>
      </c>
      <c r="Q894" s="6"/>
      <c r="R894" s="6">
        <v>0</v>
      </c>
      <c r="S894" s="6">
        <v>150</v>
      </c>
      <c r="U894" t="s">
        <v>84</v>
      </c>
      <c r="V894" t="s">
        <v>80</v>
      </c>
      <c r="W894" s="6">
        <v>0</v>
      </c>
      <c r="X894" s="6">
        <v>150</v>
      </c>
      <c r="Y894" s="6">
        <v>150</v>
      </c>
      <c r="Z894" s="3">
        <v>1</v>
      </c>
      <c r="AA894" s="3">
        <v>1</v>
      </c>
      <c r="AB894">
        <v>2019</v>
      </c>
      <c r="AE894" s="4">
        <v>44377</v>
      </c>
      <c r="AF894">
        <v>40.194181929999999</v>
      </c>
      <c r="AG894" t="str">
        <f t="shared" si="13"/>
        <v>Tata Power Distribution Company 150MW Solar-India-2019</v>
      </c>
    </row>
    <row r="895" spans="1:33" x14ac:dyDescent="0.35">
      <c r="A895" t="s">
        <v>1400</v>
      </c>
      <c r="B895" t="s">
        <v>75</v>
      </c>
      <c r="C895" t="s">
        <v>1241</v>
      </c>
      <c r="D895" t="s">
        <v>1241</v>
      </c>
      <c r="E895" t="s">
        <v>31</v>
      </c>
      <c r="G895" t="s">
        <v>78</v>
      </c>
      <c r="H895" t="s">
        <v>79</v>
      </c>
      <c r="I895" t="s">
        <v>156</v>
      </c>
      <c r="J895">
        <v>25</v>
      </c>
      <c r="K895">
        <v>0</v>
      </c>
      <c r="L895" t="s">
        <v>1242</v>
      </c>
      <c r="M895" t="s">
        <v>82</v>
      </c>
      <c r="N895" s="6"/>
      <c r="O895" s="6">
        <v>3033</v>
      </c>
      <c r="P895" s="6">
        <v>43.08</v>
      </c>
      <c r="Q895" s="6"/>
      <c r="R895" s="6">
        <v>0</v>
      </c>
      <c r="S895" s="6">
        <v>500</v>
      </c>
      <c r="U895" t="s">
        <v>84</v>
      </c>
      <c r="V895" t="s">
        <v>80</v>
      </c>
      <c r="W895" s="6">
        <v>0</v>
      </c>
      <c r="X895" s="6">
        <v>72</v>
      </c>
      <c r="Y895" s="6">
        <v>90</v>
      </c>
      <c r="Z895" s="3">
        <v>1.25</v>
      </c>
      <c r="AA895" s="3">
        <v>0.14000000000000001</v>
      </c>
      <c r="AB895">
        <v>2019</v>
      </c>
      <c r="AE895" s="4">
        <v>44377</v>
      </c>
      <c r="AF895">
        <v>43.077368829999998</v>
      </c>
      <c r="AG895" t="str">
        <f t="shared" si="13"/>
        <v>UPNEDA Grid connected 500MW Solar-India-2019</v>
      </c>
    </row>
    <row r="896" spans="1:33" x14ac:dyDescent="0.35">
      <c r="A896" t="s">
        <v>1401</v>
      </c>
      <c r="B896" t="s">
        <v>75</v>
      </c>
      <c r="C896" t="s">
        <v>1241</v>
      </c>
      <c r="D896" t="s">
        <v>1241</v>
      </c>
      <c r="E896" t="s">
        <v>31</v>
      </c>
      <c r="G896" t="s">
        <v>78</v>
      </c>
      <c r="H896" t="s">
        <v>79</v>
      </c>
      <c r="I896" t="s">
        <v>156</v>
      </c>
      <c r="J896">
        <v>25</v>
      </c>
      <c r="K896">
        <v>0</v>
      </c>
      <c r="L896" t="s">
        <v>1242</v>
      </c>
      <c r="M896" t="s">
        <v>82</v>
      </c>
      <c r="N896" s="6"/>
      <c r="O896" s="6">
        <v>3240</v>
      </c>
      <c r="P896" s="6">
        <v>43.74</v>
      </c>
      <c r="Q896" s="6"/>
      <c r="R896" s="6">
        <v>0</v>
      </c>
      <c r="S896" s="6">
        <v>350</v>
      </c>
      <c r="U896" t="s">
        <v>84</v>
      </c>
      <c r="V896" t="s">
        <v>80</v>
      </c>
      <c r="W896" s="6">
        <v>0</v>
      </c>
      <c r="X896" s="6">
        <v>700</v>
      </c>
      <c r="Y896" s="6">
        <v>700</v>
      </c>
      <c r="Z896" s="3">
        <v>1</v>
      </c>
      <c r="AA896" s="3">
        <v>2</v>
      </c>
      <c r="AB896">
        <v>2020</v>
      </c>
      <c r="AE896" s="4">
        <v>44651</v>
      </c>
      <c r="AF896">
        <v>43.738744699999998</v>
      </c>
      <c r="AG896" t="str">
        <f t="shared" si="13"/>
        <v>Adani Electricity Mumbai Ltd 350MW Hybrid-India-2020</v>
      </c>
    </row>
    <row r="897" spans="1:33" x14ac:dyDescent="0.35">
      <c r="A897" t="s">
        <v>1422</v>
      </c>
      <c r="B897" t="s">
        <v>75</v>
      </c>
      <c r="C897" t="s">
        <v>1241</v>
      </c>
      <c r="D897" t="s">
        <v>1241</v>
      </c>
      <c r="E897" t="s">
        <v>31</v>
      </c>
      <c r="G897" t="s">
        <v>78</v>
      </c>
      <c r="H897" t="s">
        <v>79</v>
      </c>
      <c r="I897" t="s">
        <v>156</v>
      </c>
      <c r="J897">
        <v>25</v>
      </c>
      <c r="K897">
        <v>0</v>
      </c>
      <c r="L897" t="s">
        <v>1242</v>
      </c>
      <c r="M897" t="s">
        <v>82</v>
      </c>
      <c r="N897" s="6"/>
      <c r="O897" s="6">
        <v>2730</v>
      </c>
      <c r="P897" s="6">
        <v>36.85</v>
      </c>
      <c r="Q897" s="6"/>
      <c r="R897" s="6">
        <v>0</v>
      </c>
      <c r="S897" s="6">
        <v>100</v>
      </c>
      <c r="U897" t="s">
        <v>84</v>
      </c>
      <c r="V897" t="s">
        <v>80</v>
      </c>
      <c r="W897" s="6">
        <v>0</v>
      </c>
      <c r="X897" s="6">
        <v>100</v>
      </c>
      <c r="Y897" s="6">
        <v>100</v>
      </c>
      <c r="Z897" s="3">
        <v>1</v>
      </c>
      <c r="AA897" s="3">
        <v>1</v>
      </c>
      <c r="AB897">
        <v>2020</v>
      </c>
      <c r="AE897" s="4">
        <v>44742</v>
      </c>
      <c r="AF897">
        <v>36.853942289999999</v>
      </c>
      <c r="AG897" t="str">
        <f t="shared" si="13"/>
        <v>GUVNL 100MW Raghanesda Solar Park Phase X-India-2020</v>
      </c>
    </row>
    <row r="898" spans="1:33" x14ac:dyDescent="0.35">
      <c r="A898" t="s">
        <v>1423</v>
      </c>
      <c r="B898" t="s">
        <v>75</v>
      </c>
      <c r="C898" t="s">
        <v>1241</v>
      </c>
      <c r="D898" t="s">
        <v>1241</v>
      </c>
      <c r="E898" t="s">
        <v>31</v>
      </c>
      <c r="G898" t="s">
        <v>78</v>
      </c>
      <c r="H898" t="s">
        <v>79</v>
      </c>
      <c r="I898" t="s">
        <v>156</v>
      </c>
      <c r="J898">
        <v>25</v>
      </c>
      <c r="K898">
        <v>0</v>
      </c>
      <c r="L898" t="s">
        <v>1242</v>
      </c>
      <c r="M898" t="s">
        <v>82</v>
      </c>
      <c r="N898" s="6"/>
      <c r="O898" s="6">
        <v>1990</v>
      </c>
      <c r="P898" s="6">
        <v>26.86</v>
      </c>
      <c r="Q898" s="6"/>
      <c r="R898" s="6">
        <v>0</v>
      </c>
      <c r="S898" s="6">
        <v>500</v>
      </c>
      <c r="U898" t="s">
        <v>84</v>
      </c>
      <c r="V898" t="s">
        <v>80</v>
      </c>
      <c r="W898" s="6">
        <v>0</v>
      </c>
      <c r="X898" s="6">
        <v>500</v>
      </c>
      <c r="Y898" s="6">
        <v>520</v>
      </c>
      <c r="Z898" s="3">
        <v>1.04</v>
      </c>
      <c r="AA898" s="3">
        <v>1</v>
      </c>
      <c r="AB898">
        <v>2020</v>
      </c>
      <c r="AE898" s="4">
        <v>44834</v>
      </c>
      <c r="AF898">
        <v>26.864229000000002</v>
      </c>
      <c r="AG898" t="str">
        <f t="shared" si="13"/>
        <v>GUVNL 500MW Phase XI Solar PV-India-2020</v>
      </c>
    </row>
    <row r="899" spans="1:33" x14ac:dyDescent="0.35">
      <c r="A899" t="s">
        <v>1424</v>
      </c>
      <c r="B899" t="s">
        <v>75</v>
      </c>
      <c r="C899" t="s">
        <v>1241</v>
      </c>
      <c r="D899" t="s">
        <v>1241</v>
      </c>
      <c r="E899" t="s">
        <v>31</v>
      </c>
      <c r="G899" t="s">
        <v>78</v>
      </c>
      <c r="H899" t="s">
        <v>79</v>
      </c>
      <c r="I899" t="s">
        <v>156</v>
      </c>
      <c r="J899">
        <v>25</v>
      </c>
      <c r="K899">
        <v>0</v>
      </c>
      <c r="L899" t="s">
        <v>1242</v>
      </c>
      <c r="M899" t="s">
        <v>82</v>
      </c>
      <c r="N899" s="6"/>
      <c r="O899" s="6">
        <v>2631.11</v>
      </c>
      <c r="P899" s="6">
        <v>35.520000000000003</v>
      </c>
      <c r="Q899" s="6"/>
      <c r="R899" s="6">
        <v>0</v>
      </c>
      <c r="S899" s="6">
        <v>500</v>
      </c>
      <c r="U899" t="s">
        <v>84</v>
      </c>
      <c r="V899" t="s">
        <v>80</v>
      </c>
      <c r="W899" s="6">
        <v>0</v>
      </c>
      <c r="X899" s="6">
        <v>350</v>
      </c>
      <c r="Y899" s="6">
        <v>430</v>
      </c>
      <c r="Z899" s="3">
        <v>1.23</v>
      </c>
      <c r="AA899" s="3">
        <v>0.7</v>
      </c>
      <c r="AB899">
        <v>2020</v>
      </c>
      <c r="AE899" s="4">
        <v>44561</v>
      </c>
      <c r="AF899">
        <v>35.518965610000002</v>
      </c>
      <c r="AG899" t="str">
        <f t="shared" ref="AG899:AG962" si="14">A899&amp;"-"&amp;C899&amp;"-"&amp;AB899</f>
        <v>GUVNL 500MW Solar-India-2020</v>
      </c>
    </row>
    <row r="900" spans="1:33" x14ac:dyDescent="0.35">
      <c r="A900" t="s">
        <v>1425</v>
      </c>
      <c r="B900" t="s">
        <v>75</v>
      </c>
      <c r="C900" t="s">
        <v>1241</v>
      </c>
      <c r="D900" t="s">
        <v>1241</v>
      </c>
      <c r="E900" t="s">
        <v>31</v>
      </c>
      <c r="G900" t="s">
        <v>78</v>
      </c>
      <c r="H900" t="s">
        <v>79</v>
      </c>
      <c r="I900" t="s">
        <v>156</v>
      </c>
      <c r="J900">
        <v>25</v>
      </c>
      <c r="K900">
        <v>0</v>
      </c>
      <c r="L900" t="s">
        <v>1242</v>
      </c>
      <c r="M900" t="s">
        <v>82</v>
      </c>
      <c r="N900" s="6"/>
      <c r="O900" s="6">
        <v>2794.29</v>
      </c>
      <c r="P900" s="6">
        <v>37.72</v>
      </c>
      <c r="Q900" s="6"/>
      <c r="R900" s="6">
        <v>0</v>
      </c>
      <c r="S900" s="6">
        <v>700</v>
      </c>
      <c r="U900" t="s">
        <v>84</v>
      </c>
      <c r="V900" t="s">
        <v>80</v>
      </c>
      <c r="W900" s="6">
        <v>0</v>
      </c>
      <c r="X900" s="6">
        <v>700</v>
      </c>
      <c r="Y900" s="6">
        <v>1000</v>
      </c>
      <c r="Z900" s="3">
        <v>1.43</v>
      </c>
      <c r="AA900" s="3">
        <v>1</v>
      </c>
      <c r="AB900">
        <v>2020</v>
      </c>
      <c r="AE900" s="4">
        <v>44742</v>
      </c>
      <c r="AF900">
        <v>37.721832380000002</v>
      </c>
      <c r="AG900" t="str">
        <f t="shared" si="14"/>
        <v>GUVNL 700MW Dholera Solar Park Phase IX-India-2020</v>
      </c>
    </row>
    <row r="901" spans="1:33" x14ac:dyDescent="0.35">
      <c r="A901" t="s">
        <v>1426</v>
      </c>
      <c r="B901" t="s">
        <v>75</v>
      </c>
      <c r="C901" t="s">
        <v>1241</v>
      </c>
      <c r="D901" t="s">
        <v>1241</v>
      </c>
      <c r="E901" t="s">
        <v>31</v>
      </c>
      <c r="G901" t="s">
        <v>78</v>
      </c>
      <c r="H901" t="s">
        <v>79</v>
      </c>
      <c r="I901" t="s">
        <v>156</v>
      </c>
      <c r="J901">
        <v>25</v>
      </c>
      <c r="K901">
        <v>0</v>
      </c>
      <c r="L901" t="s">
        <v>1242</v>
      </c>
      <c r="M901" t="s">
        <v>82</v>
      </c>
      <c r="N901" s="6"/>
      <c r="O901" s="6"/>
      <c r="P901" s="6"/>
      <c r="Q901" s="6"/>
      <c r="R901" s="6">
        <v>0</v>
      </c>
      <c r="S901" s="6">
        <v>4</v>
      </c>
      <c r="U901" t="s">
        <v>84</v>
      </c>
      <c r="V901" t="s">
        <v>80</v>
      </c>
      <c r="W901" s="6">
        <v>0</v>
      </c>
      <c r="X901" s="6">
        <v>4</v>
      </c>
      <c r="Y901" s="6">
        <v>4</v>
      </c>
      <c r="Z901" s="3">
        <v>1</v>
      </c>
      <c r="AA901" s="3">
        <v>1</v>
      </c>
      <c r="AB901">
        <v>2020</v>
      </c>
      <c r="AE901" s="4">
        <v>44834</v>
      </c>
      <c r="AG901" t="str">
        <f t="shared" si="14"/>
        <v>Kalpong Dam 4MW Floating Solar with 2MW/1MWh BESS-India-2020</v>
      </c>
    </row>
    <row r="902" spans="1:33" x14ac:dyDescent="0.35">
      <c r="A902" t="s">
        <v>1427</v>
      </c>
      <c r="B902" t="s">
        <v>75</v>
      </c>
      <c r="C902" t="s">
        <v>1241</v>
      </c>
      <c r="D902" t="s">
        <v>1241</v>
      </c>
      <c r="E902" t="s">
        <v>31</v>
      </c>
      <c r="G902" t="s">
        <v>78</v>
      </c>
      <c r="H902" t="s">
        <v>79</v>
      </c>
      <c r="I902" t="s">
        <v>156</v>
      </c>
      <c r="J902">
        <v>25</v>
      </c>
      <c r="K902">
        <v>0</v>
      </c>
      <c r="L902" t="s">
        <v>1242</v>
      </c>
      <c r="M902" t="s">
        <v>82</v>
      </c>
      <c r="N902" s="6"/>
      <c r="O902" s="6">
        <v>2970</v>
      </c>
      <c r="P902" s="6">
        <v>40.090000000000003</v>
      </c>
      <c r="Q902" s="6"/>
      <c r="R902" s="6">
        <v>0</v>
      </c>
      <c r="S902" s="6">
        <v>200</v>
      </c>
      <c r="U902" t="s">
        <v>84</v>
      </c>
      <c r="V902" t="s">
        <v>80</v>
      </c>
      <c r="W902" s="6">
        <v>0</v>
      </c>
      <c r="X902" s="6">
        <v>200</v>
      </c>
      <c r="Y902" s="6">
        <v>200</v>
      </c>
      <c r="Z902" s="3">
        <v>1</v>
      </c>
      <c r="AA902" s="3">
        <v>1</v>
      </c>
      <c r="AB902">
        <v>2020</v>
      </c>
      <c r="AE902" s="4">
        <v>44834</v>
      </c>
      <c r="AF902">
        <v>40.093849310000003</v>
      </c>
      <c r="AG902" t="str">
        <f t="shared" si="14"/>
        <v>KSEB 200MW Solar PV-India-2020</v>
      </c>
    </row>
    <row r="903" spans="1:33" x14ac:dyDescent="0.35">
      <c r="A903" t="s">
        <v>1428</v>
      </c>
      <c r="B903" t="s">
        <v>75</v>
      </c>
      <c r="C903" t="s">
        <v>1241</v>
      </c>
      <c r="D903" t="s">
        <v>1241</v>
      </c>
      <c r="E903" t="s">
        <v>31</v>
      </c>
      <c r="G903" t="s">
        <v>78</v>
      </c>
      <c r="H903" t="s">
        <v>79</v>
      </c>
      <c r="I903" t="s">
        <v>156</v>
      </c>
      <c r="J903">
        <v>25</v>
      </c>
      <c r="K903">
        <v>0</v>
      </c>
      <c r="L903" t="s">
        <v>1242</v>
      </c>
      <c r="M903" t="s">
        <v>82</v>
      </c>
      <c r="N903" s="6"/>
      <c r="O903" s="6">
        <v>3297.74</v>
      </c>
      <c r="P903" s="6">
        <v>44.52</v>
      </c>
      <c r="Q903" s="6"/>
      <c r="R903" s="6">
        <v>0</v>
      </c>
      <c r="S903" s="6">
        <v>1350</v>
      </c>
      <c r="U903" t="s">
        <v>84</v>
      </c>
      <c r="V903" t="s">
        <v>80</v>
      </c>
      <c r="W903" s="6">
        <v>0</v>
      </c>
      <c r="X903" s="6">
        <v>283</v>
      </c>
      <c r="Y903" s="6">
        <v>283</v>
      </c>
      <c r="Z903" s="3">
        <v>1</v>
      </c>
      <c r="AA903" s="3">
        <v>0.21</v>
      </c>
      <c r="AB903">
        <v>2020</v>
      </c>
      <c r="AE903" s="4">
        <v>44651</v>
      </c>
      <c r="AF903">
        <v>44.518212329999997</v>
      </c>
      <c r="AG903" t="str">
        <f t="shared" si="14"/>
        <v>MSEDCL 1350MW Solar-India-2020</v>
      </c>
    </row>
    <row r="904" spans="1:33" x14ac:dyDescent="0.35">
      <c r="A904" t="s">
        <v>1429</v>
      </c>
      <c r="B904" t="s">
        <v>75</v>
      </c>
      <c r="C904" t="s">
        <v>1241</v>
      </c>
      <c r="D904" t="s">
        <v>1241</v>
      </c>
      <c r="E904" t="s">
        <v>31</v>
      </c>
      <c r="G904" t="s">
        <v>78</v>
      </c>
      <c r="H904" t="s">
        <v>79</v>
      </c>
      <c r="I904" t="s">
        <v>156</v>
      </c>
      <c r="J904">
        <v>25</v>
      </c>
      <c r="K904">
        <v>0</v>
      </c>
      <c r="L904" t="s">
        <v>1242</v>
      </c>
      <c r="M904" t="s">
        <v>82</v>
      </c>
      <c r="N904" s="6"/>
      <c r="O904" s="6">
        <v>2900</v>
      </c>
      <c r="P904" s="6">
        <v>39.15</v>
      </c>
      <c r="Q904" s="6"/>
      <c r="R904" s="6">
        <v>0</v>
      </c>
      <c r="S904" s="6">
        <v>500</v>
      </c>
      <c r="U904" t="s">
        <v>84</v>
      </c>
      <c r="V904" t="s">
        <v>80</v>
      </c>
      <c r="W904" s="6">
        <v>0</v>
      </c>
      <c r="X904" s="6">
        <v>350</v>
      </c>
      <c r="Y904" s="6">
        <v>350</v>
      </c>
      <c r="Z904" s="3">
        <v>1</v>
      </c>
      <c r="AA904" s="3">
        <v>0.7</v>
      </c>
      <c r="AB904">
        <v>2020</v>
      </c>
      <c r="AE904" s="4">
        <v>44651</v>
      </c>
      <c r="AF904">
        <v>39.148876430000001</v>
      </c>
      <c r="AG904" t="str">
        <f t="shared" si="14"/>
        <v>MSEDCL 500MW Solar Phase V-India-2020</v>
      </c>
    </row>
    <row r="905" spans="1:33" x14ac:dyDescent="0.35">
      <c r="A905" t="s">
        <v>1430</v>
      </c>
      <c r="B905" t="s">
        <v>75</v>
      </c>
      <c r="C905" t="s">
        <v>1241</v>
      </c>
      <c r="D905" t="s">
        <v>1241</v>
      </c>
      <c r="E905" t="s">
        <v>31</v>
      </c>
      <c r="G905" t="s">
        <v>78</v>
      </c>
      <c r="H905" t="s">
        <v>79</v>
      </c>
      <c r="I905" t="s">
        <v>156</v>
      </c>
      <c r="J905">
        <v>25</v>
      </c>
      <c r="K905">
        <v>0</v>
      </c>
      <c r="L905" t="s">
        <v>1242</v>
      </c>
      <c r="M905" t="s">
        <v>82</v>
      </c>
      <c r="N905" s="6"/>
      <c r="O905" s="6">
        <v>2551.6</v>
      </c>
      <c r="P905" s="6">
        <v>34.450000000000003</v>
      </c>
      <c r="Q905" s="6"/>
      <c r="R905" s="6">
        <v>0</v>
      </c>
      <c r="S905" s="6">
        <v>2000</v>
      </c>
      <c r="U905" t="s">
        <v>84</v>
      </c>
      <c r="V905" t="s">
        <v>80</v>
      </c>
      <c r="W905" s="6">
        <v>0</v>
      </c>
      <c r="X905" s="6">
        <v>2000</v>
      </c>
      <c r="Y905" s="6">
        <v>2600</v>
      </c>
      <c r="Z905" s="3">
        <v>1.3</v>
      </c>
      <c r="AA905" s="3">
        <v>1</v>
      </c>
      <c r="AB905">
        <v>2020</v>
      </c>
      <c r="AE905" s="4">
        <v>44926</v>
      </c>
      <c r="AF905">
        <v>34.445611409999998</v>
      </c>
      <c r="AG905" t="str">
        <f t="shared" si="14"/>
        <v>NHPC 2000MW Solar-India-2020</v>
      </c>
    </row>
    <row r="906" spans="1:33" x14ac:dyDescent="0.35">
      <c r="A906" t="s">
        <v>1431</v>
      </c>
      <c r="B906" t="s">
        <v>75</v>
      </c>
      <c r="C906" t="s">
        <v>1241</v>
      </c>
      <c r="D906" t="s">
        <v>1241</v>
      </c>
      <c r="E906" t="s">
        <v>31</v>
      </c>
      <c r="G906" t="s">
        <v>78</v>
      </c>
      <c r="H906" t="s">
        <v>79</v>
      </c>
      <c r="I906" t="s">
        <v>156</v>
      </c>
      <c r="J906">
        <v>25</v>
      </c>
      <c r="K906">
        <v>0</v>
      </c>
      <c r="L906" t="s">
        <v>1242</v>
      </c>
      <c r="M906" t="s">
        <v>82</v>
      </c>
      <c r="N906" s="6"/>
      <c r="O906" s="6">
        <v>2430.85</v>
      </c>
      <c r="P906" s="6">
        <v>32.82</v>
      </c>
      <c r="Q906" s="6"/>
      <c r="R906" s="6">
        <v>0</v>
      </c>
      <c r="S906" s="6">
        <v>1200</v>
      </c>
      <c r="U906" t="s">
        <v>84</v>
      </c>
      <c r="V906" t="s">
        <v>80</v>
      </c>
      <c r="W906" s="6">
        <v>0</v>
      </c>
      <c r="X906" s="6">
        <v>1170</v>
      </c>
      <c r="Y906" s="6">
        <v>1170</v>
      </c>
      <c r="Z906" s="3">
        <v>1</v>
      </c>
      <c r="AA906" s="3">
        <v>0.98</v>
      </c>
      <c r="AB906">
        <v>2020</v>
      </c>
      <c r="AE906" s="4">
        <v>44742</v>
      </c>
      <c r="AF906">
        <v>32.815533189999996</v>
      </c>
      <c r="AG906" t="str">
        <f t="shared" si="14"/>
        <v>NTPC 1200MW ISTS-Connected Solar -India-2020</v>
      </c>
    </row>
    <row r="907" spans="1:33" x14ac:dyDescent="0.35">
      <c r="A907" t="s">
        <v>1432</v>
      </c>
      <c r="B907" t="s">
        <v>75</v>
      </c>
      <c r="C907" t="s">
        <v>1241</v>
      </c>
      <c r="D907" t="s">
        <v>1241</v>
      </c>
      <c r="E907" t="s">
        <v>31</v>
      </c>
      <c r="G907" t="s">
        <v>78</v>
      </c>
      <c r="H907" t="s">
        <v>79</v>
      </c>
      <c r="I907" t="s">
        <v>156</v>
      </c>
      <c r="J907">
        <v>25</v>
      </c>
      <c r="K907">
        <v>0</v>
      </c>
      <c r="L907" t="s">
        <v>1242</v>
      </c>
      <c r="M907" t="s">
        <v>82</v>
      </c>
      <c r="N907" s="6"/>
      <c r="O907" s="6">
        <v>2004.39</v>
      </c>
      <c r="P907" s="6">
        <v>27.06</v>
      </c>
      <c r="Q907" s="6"/>
      <c r="R907" s="6">
        <v>0</v>
      </c>
      <c r="S907" s="6">
        <v>1070</v>
      </c>
      <c r="U907" t="s">
        <v>84</v>
      </c>
      <c r="V907" t="s">
        <v>80</v>
      </c>
      <c r="W907" s="6">
        <v>0</v>
      </c>
      <c r="X907" s="6">
        <v>1070</v>
      </c>
      <c r="Y907" s="6">
        <v>4350</v>
      </c>
      <c r="Z907" s="3">
        <v>4.07</v>
      </c>
      <c r="AA907" s="3">
        <v>1</v>
      </c>
      <c r="AB907">
        <v>2020</v>
      </c>
      <c r="AE907" s="4">
        <v>44834</v>
      </c>
      <c r="AF907">
        <v>27.05848842</v>
      </c>
      <c r="AG907" t="str">
        <f t="shared" si="14"/>
        <v>SECI 1070MW Solar PV-India-2020</v>
      </c>
    </row>
    <row r="908" spans="1:33" x14ac:dyDescent="0.35">
      <c r="A908" t="s">
        <v>1433</v>
      </c>
      <c r="B908" t="s">
        <v>75</v>
      </c>
      <c r="C908" t="s">
        <v>1241</v>
      </c>
      <c r="D908" t="s">
        <v>1241</v>
      </c>
      <c r="E908" t="s">
        <v>31</v>
      </c>
      <c r="G908" t="s">
        <v>78</v>
      </c>
      <c r="H908" t="s">
        <v>79</v>
      </c>
      <c r="I908" t="s">
        <v>156</v>
      </c>
      <c r="J908">
        <v>25</v>
      </c>
      <c r="K908">
        <v>0</v>
      </c>
      <c r="L908" t="s">
        <v>1242</v>
      </c>
      <c r="M908" t="s">
        <v>82</v>
      </c>
      <c r="N908" s="6"/>
      <c r="O908" s="6">
        <v>2580</v>
      </c>
      <c r="P908" s="6">
        <v>34.83</v>
      </c>
      <c r="Q908" s="6"/>
      <c r="R908" s="6">
        <v>0</v>
      </c>
      <c r="S908" s="6">
        <v>10</v>
      </c>
      <c r="U908" t="s">
        <v>84</v>
      </c>
      <c r="V908" t="s">
        <v>80</v>
      </c>
      <c r="W908" s="6">
        <v>0</v>
      </c>
      <c r="X908" s="6">
        <v>10</v>
      </c>
      <c r="Y908" s="6">
        <v>10</v>
      </c>
      <c r="Z908" s="3">
        <v>1</v>
      </c>
      <c r="AA908" s="3">
        <v>1</v>
      </c>
      <c r="AB908">
        <v>2020</v>
      </c>
      <c r="AE908" s="4">
        <v>44742</v>
      </c>
      <c r="AF908">
        <v>34.829000409999999</v>
      </c>
      <c r="AG908" t="str">
        <f t="shared" si="14"/>
        <v>SECI 10MW PV Solar-India-2020</v>
      </c>
    </row>
    <row r="909" spans="1:33" x14ac:dyDescent="0.35">
      <c r="A909" t="s">
        <v>1434</v>
      </c>
      <c r="B909" t="s">
        <v>75</v>
      </c>
      <c r="C909" t="s">
        <v>1241</v>
      </c>
      <c r="D909" t="s">
        <v>1241</v>
      </c>
      <c r="E909" t="s">
        <v>31</v>
      </c>
      <c r="G909" t="s">
        <v>78</v>
      </c>
      <c r="H909" t="s">
        <v>79</v>
      </c>
      <c r="I909" t="s">
        <v>156</v>
      </c>
      <c r="J909">
        <v>25</v>
      </c>
      <c r="K909">
        <v>0</v>
      </c>
      <c r="L909" t="s">
        <v>1242</v>
      </c>
      <c r="M909" t="s">
        <v>82</v>
      </c>
      <c r="N909" s="6"/>
      <c r="O909" s="6">
        <v>4102</v>
      </c>
      <c r="P909" s="6">
        <v>55.38</v>
      </c>
      <c r="Q909" s="6"/>
      <c r="R909" s="6">
        <v>0</v>
      </c>
      <c r="S909" s="6">
        <v>1200</v>
      </c>
      <c r="U909" t="s">
        <v>84</v>
      </c>
      <c r="V909" t="s">
        <v>80</v>
      </c>
      <c r="W909" s="6">
        <v>0</v>
      </c>
      <c r="X909" s="6">
        <v>1200</v>
      </c>
      <c r="Y909" s="6">
        <v>1620</v>
      </c>
      <c r="Z909" s="3">
        <v>1.35</v>
      </c>
      <c r="AA909" s="3">
        <v>1</v>
      </c>
      <c r="AB909">
        <v>2020</v>
      </c>
      <c r="AE909" s="4">
        <v>44742</v>
      </c>
      <c r="AF909">
        <v>55.375410729999999</v>
      </c>
      <c r="AG909" t="str">
        <f t="shared" si="14"/>
        <v>SECI 1200MW ISTS-Connected Solar (ISTS-VII)-India-2020</v>
      </c>
    </row>
    <row r="910" spans="1:33" x14ac:dyDescent="0.35">
      <c r="A910" t="s">
        <v>1435</v>
      </c>
      <c r="B910" t="s">
        <v>75</v>
      </c>
      <c r="C910" t="s">
        <v>1241</v>
      </c>
      <c r="D910" t="s">
        <v>1241</v>
      </c>
      <c r="E910" t="s">
        <v>31</v>
      </c>
      <c r="G910" t="s">
        <v>78</v>
      </c>
      <c r="H910" t="s">
        <v>79</v>
      </c>
      <c r="I910" t="s">
        <v>156</v>
      </c>
      <c r="J910">
        <v>25</v>
      </c>
      <c r="K910">
        <v>0</v>
      </c>
      <c r="L910" t="s">
        <v>1242</v>
      </c>
      <c r="M910" t="s">
        <v>82</v>
      </c>
      <c r="N910" s="6"/>
      <c r="O910" s="6">
        <v>2501.67</v>
      </c>
      <c r="P910" s="6">
        <v>33.770000000000003</v>
      </c>
      <c r="Q910" s="6"/>
      <c r="R910" s="6">
        <v>0</v>
      </c>
      <c r="S910" s="6">
        <v>1200</v>
      </c>
      <c r="U910" t="s">
        <v>84</v>
      </c>
      <c r="V910" t="s">
        <v>80</v>
      </c>
      <c r="W910" s="6">
        <v>0</v>
      </c>
      <c r="X910" s="6">
        <v>1200</v>
      </c>
      <c r="Y910" s="6">
        <v>3100</v>
      </c>
      <c r="Z910" s="3">
        <v>2.58</v>
      </c>
      <c r="AA910" s="3">
        <v>1</v>
      </c>
      <c r="AB910">
        <v>2020</v>
      </c>
      <c r="AE910" s="4">
        <v>44651</v>
      </c>
      <c r="AF910">
        <v>33.771575759999998</v>
      </c>
      <c r="AG910" t="str">
        <f t="shared" si="14"/>
        <v>SECI 1200MW ISTS-Connected Solar (ISTS-VIII)-India-2020</v>
      </c>
    </row>
    <row r="911" spans="1:33" x14ac:dyDescent="0.35">
      <c r="A911" t="s">
        <v>1436</v>
      </c>
      <c r="B911" t="s">
        <v>75</v>
      </c>
      <c r="C911" t="s">
        <v>1241</v>
      </c>
      <c r="D911" t="s">
        <v>1241</v>
      </c>
      <c r="E911" t="s">
        <v>101</v>
      </c>
      <c r="G911" t="s">
        <v>78</v>
      </c>
      <c r="H911" t="s">
        <v>79</v>
      </c>
      <c r="I911" t="s">
        <v>156</v>
      </c>
      <c r="J911">
        <v>25</v>
      </c>
      <c r="K911">
        <v>0</v>
      </c>
      <c r="L911" t="s">
        <v>1242</v>
      </c>
      <c r="M911" t="s">
        <v>82</v>
      </c>
      <c r="N911" s="6"/>
      <c r="O911" s="6">
        <v>2410.75</v>
      </c>
      <c r="P911" s="6">
        <v>32.54</v>
      </c>
      <c r="Q911" s="6"/>
      <c r="R911" s="6">
        <v>0</v>
      </c>
      <c r="S911" s="6">
        <v>1200</v>
      </c>
      <c r="U911" t="s">
        <v>129</v>
      </c>
      <c r="V911" t="s">
        <v>80</v>
      </c>
      <c r="W911" s="6">
        <v>0</v>
      </c>
      <c r="X911" s="6">
        <v>1200</v>
      </c>
      <c r="Y911" s="6">
        <v>3310</v>
      </c>
      <c r="Z911" s="3">
        <v>2.76</v>
      </c>
      <c r="AA911" s="3">
        <v>1</v>
      </c>
      <c r="AB911">
        <v>2020</v>
      </c>
      <c r="AE911" s="4">
        <v>44834</v>
      </c>
      <c r="AF911">
        <v>32.544190980000003</v>
      </c>
      <c r="AG911" t="str">
        <f t="shared" si="14"/>
        <v>SECI 1200MW Wind Solar Hybrid Tranche III-India-2020</v>
      </c>
    </row>
    <row r="912" spans="1:33" x14ac:dyDescent="0.35">
      <c r="A912" t="s">
        <v>1437</v>
      </c>
      <c r="B912" t="s">
        <v>75</v>
      </c>
      <c r="C912" t="s">
        <v>1241</v>
      </c>
      <c r="D912" t="s">
        <v>1241</v>
      </c>
      <c r="E912" t="s">
        <v>31</v>
      </c>
      <c r="G912" t="s">
        <v>78</v>
      </c>
      <c r="H912" t="s">
        <v>79</v>
      </c>
      <c r="I912" t="s">
        <v>156</v>
      </c>
      <c r="J912">
        <v>25</v>
      </c>
      <c r="K912">
        <v>0</v>
      </c>
      <c r="L912" t="s">
        <v>1242</v>
      </c>
      <c r="M912" t="s">
        <v>82</v>
      </c>
      <c r="N912" s="6"/>
      <c r="O912" s="6">
        <v>2372</v>
      </c>
      <c r="P912" s="6">
        <v>32.020000000000003</v>
      </c>
      <c r="Q912" s="6"/>
      <c r="R912" s="6">
        <v>0</v>
      </c>
      <c r="S912" s="6">
        <v>2000</v>
      </c>
      <c r="U912" t="s">
        <v>84</v>
      </c>
      <c r="V912" t="s">
        <v>80</v>
      </c>
      <c r="W912" s="6">
        <v>0</v>
      </c>
      <c r="X912" s="6">
        <v>2000</v>
      </c>
      <c r="Y912" s="6">
        <v>3800</v>
      </c>
      <c r="Z912" s="3">
        <v>1.9</v>
      </c>
      <c r="AA912" s="3">
        <v>1</v>
      </c>
      <c r="AB912">
        <v>2020</v>
      </c>
      <c r="AE912" s="4">
        <v>44926</v>
      </c>
      <c r="AF912">
        <v>32.021080990000002</v>
      </c>
      <c r="AG912" t="str">
        <f t="shared" si="14"/>
        <v>SECI 2000MW ISTS-Connected Solar (Tranche IX)-India-2020</v>
      </c>
    </row>
    <row r="913" spans="1:33" x14ac:dyDescent="0.35">
      <c r="A913" t="s">
        <v>1438</v>
      </c>
      <c r="B913" t="s">
        <v>75</v>
      </c>
      <c r="C913" t="s">
        <v>1241</v>
      </c>
      <c r="D913" t="s">
        <v>1241</v>
      </c>
      <c r="E913" t="s">
        <v>32</v>
      </c>
      <c r="G913" t="s">
        <v>78</v>
      </c>
      <c r="H913" t="s">
        <v>79</v>
      </c>
      <c r="I913" t="s">
        <v>156</v>
      </c>
      <c r="J913">
        <v>25</v>
      </c>
      <c r="K913">
        <v>0</v>
      </c>
      <c r="L913" t="s">
        <v>1242</v>
      </c>
      <c r="M913" t="s">
        <v>82</v>
      </c>
      <c r="N913" s="6"/>
      <c r="O913" s="6">
        <v>2998.35</v>
      </c>
      <c r="P913" s="6">
        <v>40.479999999999997</v>
      </c>
      <c r="Q913" s="6"/>
      <c r="R913" s="6">
        <v>0</v>
      </c>
      <c r="S913" s="6">
        <v>2500</v>
      </c>
      <c r="U913" t="s">
        <v>88</v>
      </c>
      <c r="V913" t="s">
        <v>80</v>
      </c>
      <c r="W913" s="6">
        <v>0</v>
      </c>
      <c r="X913" s="6">
        <v>970</v>
      </c>
      <c r="Y913" s="6">
        <v>1210</v>
      </c>
      <c r="Z913" s="3">
        <v>1.25</v>
      </c>
      <c r="AA913" s="3">
        <v>0.39</v>
      </c>
      <c r="AB913">
        <v>2020</v>
      </c>
      <c r="AE913" s="4">
        <v>44742</v>
      </c>
      <c r="AF913">
        <v>40.476563319999997</v>
      </c>
      <c r="AG913" t="str">
        <f t="shared" si="14"/>
        <v>SECI 2000MW ISTS-Connected Wind (Tranche IX)-India-2020</v>
      </c>
    </row>
    <row r="914" spans="1:33" x14ac:dyDescent="0.35">
      <c r="A914" t="s">
        <v>1439</v>
      </c>
      <c r="B914" t="s">
        <v>75</v>
      </c>
      <c r="C914" t="s">
        <v>1241</v>
      </c>
      <c r="D914" t="s">
        <v>1241</v>
      </c>
      <c r="E914" t="s">
        <v>101</v>
      </c>
      <c r="G914" t="s">
        <v>78</v>
      </c>
      <c r="H914" t="s">
        <v>79</v>
      </c>
      <c r="I914" t="s">
        <v>156</v>
      </c>
      <c r="J914">
        <v>25</v>
      </c>
      <c r="K914">
        <v>0</v>
      </c>
      <c r="L914" t="s">
        <v>1242</v>
      </c>
      <c r="M914" t="s">
        <v>82</v>
      </c>
      <c r="N914" s="6"/>
      <c r="O914" s="6">
        <v>3600</v>
      </c>
      <c r="P914" s="6">
        <v>48.6</v>
      </c>
      <c r="Q914" s="6"/>
      <c r="R914" s="6">
        <v>0</v>
      </c>
      <c r="S914" s="6">
        <v>400</v>
      </c>
      <c r="U914" t="s">
        <v>102</v>
      </c>
      <c r="V914" t="s">
        <v>80</v>
      </c>
      <c r="W914" s="6">
        <v>0</v>
      </c>
      <c r="X914" s="6">
        <v>400</v>
      </c>
      <c r="Y914" s="6">
        <v>850</v>
      </c>
      <c r="Z914" s="3">
        <v>2.13</v>
      </c>
      <c r="AA914" s="3">
        <v>1</v>
      </c>
      <c r="AB914">
        <v>2020</v>
      </c>
      <c r="AE914" s="4">
        <v>44651</v>
      </c>
      <c r="AF914">
        <v>48.598605220000003</v>
      </c>
      <c r="AG914" t="str">
        <f t="shared" si="14"/>
        <v>SECI 400MW RTC RE Power-India-2020</v>
      </c>
    </row>
    <row r="915" spans="1:33" x14ac:dyDescent="0.35">
      <c r="A915" t="s">
        <v>1440</v>
      </c>
      <c r="B915" t="s">
        <v>75</v>
      </c>
      <c r="C915" t="s">
        <v>1241</v>
      </c>
      <c r="D915" t="s">
        <v>1241</v>
      </c>
      <c r="E915" t="s">
        <v>101</v>
      </c>
      <c r="G915" t="s">
        <v>78</v>
      </c>
      <c r="H915" t="s">
        <v>79</v>
      </c>
      <c r="I915" t="s">
        <v>156</v>
      </c>
      <c r="J915">
        <v>25</v>
      </c>
      <c r="K915">
        <v>0</v>
      </c>
      <c r="L915" t="s">
        <v>1242</v>
      </c>
      <c r="M915" t="s">
        <v>82</v>
      </c>
      <c r="N915" s="6"/>
      <c r="O915" s="6">
        <v>2590</v>
      </c>
      <c r="P915" s="6">
        <v>34.96</v>
      </c>
      <c r="Q915" s="6"/>
      <c r="R915" s="6">
        <v>0</v>
      </c>
      <c r="S915" s="6">
        <v>225</v>
      </c>
      <c r="U915" t="s">
        <v>129</v>
      </c>
      <c r="V915" t="s">
        <v>80</v>
      </c>
      <c r="W915" s="6">
        <v>0</v>
      </c>
      <c r="X915" s="6">
        <v>225</v>
      </c>
      <c r="Y915" s="6">
        <v>225</v>
      </c>
      <c r="Z915" s="3">
        <v>1</v>
      </c>
      <c r="AA915" s="3">
        <v>1</v>
      </c>
      <c r="AB915">
        <v>2020</v>
      </c>
      <c r="AE915" s="4">
        <v>44742</v>
      </c>
      <c r="AF915">
        <v>34.963996530000003</v>
      </c>
      <c r="AG915" t="str">
        <f t="shared" si="14"/>
        <v>Tata Power 225MW Wind-Solar Hybrid-India-2020</v>
      </c>
    </row>
    <row r="916" spans="1:33" x14ac:dyDescent="0.35">
      <c r="A916" t="s">
        <v>1441</v>
      </c>
      <c r="B916" t="s">
        <v>75</v>
      </c>
      <c r="C916" t="s">
        <v>1241</v>
      </c>
      <c r="D916" t="s">
        <v>1241</v>
      </c>
      <c r="E916" t="s">
        <v>31</v>
      </c>
      <c r="G916" t="s">
        <v>78</v>
      </c>
      <c r="H916" t="s">
        <v>79</v>
      </c>
      <c r="I916" t="s">
        <v>156</v>
      </c>
      <c r="J916">
        <v>25</v>
      </c>
      <c r="K916">
        <v>0</v>
      </c>
      <c r="L916" t="s">
        <v>1242</v>
      </c>
      <c r="M916" t="s">
        <v>80</v>
      </c>
      <c r="N916" s="6" t="s">
        <v>1442</v>
      </c>
      <c r="O916" s="6">
        <v>3110</v>
      </c>
      <c r="P916" s="6">
        <v>42.07</v>
      </c>
      <c r="Q916" s="6"/>
      <c r="R916" s="6">
        <v>0</v>
      </c>
      <c r="S916" s="6">
        <v>250</v>
      </c>
      <c r="U916" t="s">
        <v>84</v>
      </c>
      <c r="V916" t="s">
        <v>80</v>
      </c>
      <c r="W916" s="6">
        <v>0</v>
      </c>
      <c r="X916" s="6">
        <v>200</v>
      </c>
      <c r="Y916" s="6">
        <v>200</v>
      </c>
      <c r="Z916" s="3">
        <v>1</v>
      </c>
      <c r="AA916" s="3">
        <v>0.8</v>
      </c>
      <c r="AB916">
        <v>2021</v>
      </c>
      <c r="AC916">
        <v>2020</v>
      </c>
      <c r="AD916" s="4">
        <v>44193</v>
      </c>
      <c r="AF916">
        <v>42.067730400000002</v>
      </c>
      <c r="AG916" t="str">
        <f t="shared" si="14"/>
        <v>BREDA 250MW PV-India-2021</v>
      </c>
    </row>
    <row r="917" spans="1:33" x14ac:dyDescent="0.35">
      <c r="A917" t="s">
        <v>1443</v>
      </c>
      <c r="B917" t="s">
        <v>75</v>
      </c>
      <c r="C917" t="s">
        <v>1241</v>
      </c>
      <c r="D917" t="s">
        <v>1241</v>
      </c>
      <c r="E917" t="s">
        <v>31</v>
      </c>
      <c r="G917" t="s">
        <v>78</v>
      </c>
      <c r="H917" t="s">
        <v>79</v>
      </c>
      <c r="I917" t="s">
        <v>156</v>
      </c>
      <c r="J917">
        <v>25</v>
      </c>
      <c r="K917">
        <v>0</v>
      </c>
      <c r="L917" t="s">
        <v>1242</v>
      </c>
      <c r="M917" t="s">
        <v>82</v>
      </c>
      <c r="N917" s="6"/>
      <c r="O917" s="6">
        <v>2201.4</v>
      </c>
      <c r="P917" s="6">
        <v>29.78</v>
      </c>
      <c r="Q917" s="6"/>
      <c r="R917" s="6">
        <v>0</v>
      </c>
      <c r="S917" s="6">
        <v>500</v>
      </c>
      <c r="U917" t="s">
        <v>84</v>
      </c>
      <c r="V917" t="s">
        <v>80</v>
      </c>
      <c r="W917" s="6">
        <v>0</v>
      </c>
      <c r="X917" s="6">
        <v>500</v>
      </c>
      <c r="Y917" s="6">
        <v>1010</v>
      </c>
      <c r="Z917" s="3">
        <v>2.02</v>
      </c>
      <c r="AA917" s="3">
        <v>1</v>
      </c>
      <c r="AB917">
        <v>2021</v>
      </c>
      <c r="AE917" s="4">
        <v>44925</v>
      </c>
      <c r="AF917">
        <v>29.777460349999998</v>
      </c>
      <c r="AG917" t="str">
        <f t="shared" si="14"/>
        <v>GUVNL Tranche XII 500MW PV-India-2021</v>
      </c>
    </row>
    <row r="918" spans="1:33" x14ac:dyDescent="0.35">
      <c r="A918" t="s">
        <v>1444</v>
      </c>
      <c r="B918" t="s">
        <v>75</v>
      </c>
      <c r="C918" t="s">
        <v>1241</v>
      </c>
      <c r="D918" t="s">
        <v>1241</v>
      </c>
      <c r="E918" t="s">
        <v>31</v>
      </c>
      <c r="G918" t="s">
        <v>78</v>
      </c>
      <c r="H918" t="s">
        <v>79</v>
      </c>
      <c r="I918" t="s">
        <v>156</v>
      </c>
      <c r="J918">
        <v>25</v>
      </c>
      <c r="K918">
        <v>0</v>
      </c>
      <c r="L918" t="s">
        <v>1242</v>
      </c>
      <c r="M918" t="s">
        <v>82</v>
      </c>
      <c r="N918" s="6"/>
      <c r="O918" s="6">
        <v>2640</v>
      </c>
      <c r="P918" s="6">
        <v>35.71</v>
      </c>
      <c r="Q918" s="6"/>
      <c r="R918" s="6">
        <v>0</v>
      </c>
      <c r="S918" s="6">
        <v>100</v>
      </c>
      <c r="U918" t="s">
        <v>84</v>
      </c>
      <c r="V918" t="s">
        <v>80</v>
      </c>
      <c r="W918" s="6">
        <v>0</v>
      </c>
      <c r="X918" s="6">
        <v>100</v>
      </c>
      <c r="Y918" s="6">
        <v>100</v>
      </c>
      <c r="Z918" s="3">
        <v>1</v>
      </c>
      <c r="AA918" s="3">
        <v>1</v>
      </c>
      <c r="AB918">
        <v>2021</v>
      </c>
      <c r="AE918" s="4">
        <v>45199</v>
      </c>
      <c r="AF918">
        <v>35.71022773</v>
      </c>
      <c r="AG918" t="str">
        <f t="shared" si="14"/>
        <v>GUVNL Tranche X-R 100MW PV-India-2021</v>
      </c>
    </row>
    <row r="919" spans="1:33" x14ac:dyDescent="0.35">
      <c r="A919" t="s">
        <v>1445</v>
      </c>
      <c r="B919" t="s">
        <v>75</v>
      </c>
      <c r="C919" t="s">
        <v>1241</v>
      </c>
      <c r="D919" t="s">
        <v>1241</v>
      </c>
      <c r="E919" t="s">
        <v>31</v>
      </c>
      <c r="G919" t="s">
        <v>78</v>
      </c>
      <c r="H919" t="s">
        <v>79</v>
      </c>
      <c r="I919" t="s">
        <v>156</v>
      </c>
      <c r="J919">
        <v>25</v>
      </c>
      <c r="K919">
        <v>0</v>
      </c>
      <c r="L919" t="s">
        <v>1242</v>
      </c>
      <c r="M919" t="s">
        <v>82</v>
      </c>
      <c r="N919" s="6" t="s">
        <v>1446</v>
      </c>
      <c r="O919" s="6"/>
      <c r="P919" s="6"/>
      <c r="Q919" s="6"/>
      <c r="R919" s="6">
        <v>0</v>
      </c>
      <c r="S919" s="6">
        <v>5000</v>
      </c>
      <c r="U919" t="s">
        <v>84</v>
      </c>
      <c r="V919" t="s">
        <v>80</v>
      </c>
      <c r="W919" s="6">
        <v>0</v>
      </c>
      <c r="X919" s="6">
        <v>6200</v>
      </c>
      <c r="Y919" s="6">
        <v>6960</v>
      </c>
      <c r="Z919" s="3">
        <v>1.1200000000000001</v>
      </c>
      <c r="AA919" s="3">
        <v>1.24</v>
      </c>
      <c r="AB919">
        <v>2021</v>
      </c>
      <c r="AG919" t="str">
        <f t="shared" si="14"/>
        <v>IREDA 5GW Solar under CPSU scheme Phase II Tranche III-India-2021</v>
      </c>
    </row>
    <row r="920" spans="1:33" x14ac:dyDescent="0.35">
      <c r="A920" t="s">
        <v>1447</v>
      </c>
      <c r="B920" t="s">
        <v>75</v>
      </c>
      <c r="C920" t="s">
        <v>1241</v>
      </c>
      <c r="D920" t="s">
        <v>1241</v>
      </c>
      <c r="E920" t="s">
        <v>31</v>
      </c>
      <c r="G920" t="s">
        <v>78</v>
      </c>
      <c r="H920" t="s">
        <v>79</v>
      </c>
      <c r="I920" t="s">
        <v>156</v>
      </c>
      <c r="J920">
        <v>25</v>
      </c>
      <c r="K920">
        <v>0</v>
      </c>
      <c r="L920" t="s">
        <v>1242</v>
      </c>
      <c r="M920" t="s">
        <v>82</v>
      </c>
      <c r="N920" s="6"/>
      <c r="O920" s="6">
        <v>2510</v>
      </c>
      <c r="P920" s="6">
        <v>33.950000000000003</v>
      </c>
      <c r="Q920" s="6"/>
      <c r="R920" s="6">
        <v>0</v>
      </c>
      <c r="S920" s="6">
        <v>250</v>
      </c>
      <c r="U920" t="s">
        <v>84</v>
      </c>
      <c r="V920" t="s">
        <v>80</v>
      </c>
      <c r="W920" s="6">
        <v>0</v>
      </c>
      <c r="X920" s="6">
        <v>250</v>
      </c>
      <c r="Y920" s="6">
        <v>250</v>
      </c>
      <c r="Z920" s="3">
        <v>1</v>
      </c>
      <c r="AA920" s="3">
        <v>1</v>
      </c>
      <c r="AB920">
        <v>2021</v>
      </c>
      <c r="AE920" s="4">
        <v>45016</v>
      </c>
      <c r="AF920">
        <v>33.951769550000002</v>
      </c>
      <c r="AG920" t="str">
        <f t="shared" si="14"/>
        <v>MAHAGENCO 250MW PV-India-2021</v>
      </c>
    </row>
    <row r="921" spans="1:33" x14ac:dyDescent="0.35">
      <c r="A921" t="s">
        <v>1448</v>
      </c>
      <c r="B921" t="s">
        <v>75</v>
      </c>
      <c r="C921" t="s">
        <v>1241</v>
      </c>
      <c r="D921" t="s">
        <v>1241</v>
      </c>
      <c r="E921" t="s">
        <v>101</v>
      </c>
      <c r="G921" t="s">
        <v>78</v>
      </c>
      <c r="H921" t="s">
        <v>79</v>
      </c>
      <c r="I921" t="s">
        <v>156</v>
      </c>
      <c r="J921">
        <v>25</v>
      </c>
      <c r="K921">
        <v>0</v>
      </c>
      <c r="L921" t="s">
        <v>1242</v>
      </c>
      <c r="M921" t="s">
        <v>80</v>
      </c>
      <c r="N921" s="6" t="s">
        <v>1449</v>
      </c>
      <c r="O921" s="6">
        <v>4750</v>
      </c>
      <c r="P921" s="6">
        <v>64.25</v>
      </c>
      <c r="Q921" s="6"/>
      <c r="R921" s="6">
        <v>0</v>
      </c>
      <c r="S921" s="6">
        <v>100</v>
      </c>
      <c r="U921" t="s">
        <v>102</v>
      </c>
      <c r="V921" t="s">
        <v>80</v>
      </c>
      <c r="W921" s="6"/>
      <c r="X921" s="6">
        <v>80</v>
      </c>
      <c r="Y921" s="6"/>
      <c r="Z921" t="e">
        <v>#N/A</v>
      </c>
      <c r="AA921" s="3">
        <v>0.8</v>
      </c>
      <c r="AB921">
        <v>2021</v>
      </c>
      <c r="AD921" s="4">
        <v>44153</v>
      </c>
      <c r="AF921">
        <v>64.251356720000004</v>
      </c>
      <c r="AG921" t="str">
        <f t="shared" si="14"/>
        <v>MCGM 100MW Solar Hydro Hybrid-India-2021</v>
      </c>
    </row>
    <row r="922" spans="1:33" x14ac:dyDescent="0.35">
      <c r="A922" t="s">
        <v>1450</v>
      </c>
      <c r="B922" t="s">
        <v>75</v>
      </c>
      <c r="C922" t="s">
        <v>1241</v>
      </c>
      <c r="D922" t="s">
        <v>1241</v>
      </c>
      <c r="E922" t="s">
        <v>101</v>
      </c>
      <c r="G922" t="s">
        <v>78</v>
      </c>
      <c r="H922" t="s">
        <v>79</v>
      </c>
      <c r="I922" t="s">
        <v>156</v>
      </c>
      <c r="J922">
        <v>25</v>
      </c>
      <c r="K922">
        <v>0</v>
      </c>
      <c r="L922" t="s">
        <v>1242</v>
      </c>
      <c r="M922" t="s">
        <v>82</v>
      </c>
      <c r="N922" s="6"/>
      <c r="O922" s="6">
        <v>2620</v>
      </c>
      <c r="P922" s="6">
        <v>35.44</v>
      </c>
      <c r="Q922" s="6"/>
      <c r="R922" s="6">
        <v>0</v>
      </c>
      <c r="S922" s="6">
        <v>500</v>
      </c>
      <c r="U922" t="s">
        <v>102</v>
      </c>
      <c r="V922" t="s">
        <v>80</v>
      </c>
      <c r="W922" s="6">
        <v>0</v>
      </c>
      <c r="X922" s="6">
        <v>500</v>
      </c>
      <c r="Y922" s="6">
        <v>1450</v>
      </c>
      <c r="Z922" s="3">
        <v>2.9</v>
      </c>
      <c r="AA922" s="3">
        <v>1</v>
      </c>
      <c r="AB922">
        <v>2021</v>
      </c>
      <c r="AE922" s="4">
        <v>45016</v>
      </c>
      <c r="AF922">
        <v>35.439695710000002</v>
      </c>
      <c r="AG922" t="str">
        <f t="shared" si="14"/>
        <v>MSEDCL 500MW Hybrid-India-2021</v>
      </c>
    </row>
    <row r="923" spans="1:33" x14ac:dyDescent="0.35">
      <c r="A923" t="s">
        <v>1451</v>
      </c>
      <c r="B923" t="s">
        <v>75</v>
      </c>
      <c r="C923" t="s">
        <v>1241</v>
      </c>
      <c r="D923" t="s">
        <v>1241</v>
      </c>
      <c r="E923" t="s">
        <v>31</v>
      </c>
      <c r="G923" t="s">
        <v>78</v>
      </c>
      <c r="H923" t="s">
        <v>79</v>
      </c>
      <c r="I923" t="s">
        <v>156</v>
      </c>
      <c r="J923">
        <v>25</v>
      </c>
      <c r="K923">
        <v>0</v>
      </c>
      <c r="L923" t="s">
        <v>1242</v>
      </c>
      <c r="M923" t="s">
        <v>82</v>
      </c>
      <c r="N923" s="6"/>
      <c r="O923" s="6">
        <v>2424</v>
      </c>
      <c r="P923" s="6">
        <v>32.79</v>
      </c>
      <c r="Q923" s="6"/>
      <c r="R923" s="6">
        <v>0</v>
      </c>
      <c r="S923" s="6">
        <v>500</v>
      </c>
      <c r="U923" t="s">
        <v>84</v>
      </c>
      <c r="V923" t="s">
        <v>80</v>
      </c>
      <c r="W923" s="6">
        <v>0</v>
      </c>
      <c r="X923" s="6">
        <v>500</v>
      </c>
      <c r="Y923" s="6">
        <v>3065</v>
      </c>
      <c r="Z923" s="3">
        <v>6.13</v>
      </c>
      <c r="AA923" s="3">
        <v>1</v>
      </c>
      <c r="AB923">
        <v>2021</v>
      </c>
      <c r="AE923" s="4">
        <v>45016</v>
      </c>
      <c r="AF923">
        <v>32.788481830000002</v>
      </c>
      <c r="AG923" t="str">
        <f t="shared" si="14"/>
        <v>MSEDCL 500MW Solar (2021)-India-2021</v>
      </c>
    </row>
    <row r="924" spans="1:33" x14ac:dyDescent="0.35">
      <c r="A924" t="s">
        <v>1452</v>
      </c>
      <c r="B924" t="s">
        <v>75</v>
      </c>
      <c r="C924" t="s">
        <v>1241</v>
      </c>
      <c r="D924" t="s">
        <v>1241</v>
      </c>
      <c r="E924" t="s">
        <v>32</v>
      </c>
      <c r="G924" t="s">
        <v>78</v>
      </c>
      <c r="H924" t="s">
        <v>79</v>
      </c>
      <c r="I924" t="s">
        <v>156</v>
      </c>
      <c r="J924">
        <v>25</v>
      </c>
      <c r="K924">
        <v>0</v>
      </c>
      <c r="L924" t="s">
        <v>1242</v>
      </c>
      <c r="M924" t="s">
        <v>82</v>
      </c>
      <c r="N924" s="6"/>
      <c r="O924" s="6">
        <v>3434</v>
      </c>
      <c r="P924" s="6">
        <v>46.45</v>
      </c>
      <c r="Q924" s="6"/>
      <c r="R924" s="6">
        <v>0</v>
      </c>
      <c r="S924" s="6">
        <v>300</v>
      </c>
      <c r="U924" t="s">
        <v>88</v>
      </c>
      <c r="V924" t="s">
        <v>80</v>
      </c>
      <c r="W924" s="6">
        <v>0</v>
      </c>
      <c r="X924" s="6">
        <v>300</v>
      </c>
      <c r="Y924" s="6">
        <v>300</v>
      </c>
      <c r="Z924" s="3">
        <v>1</v>
      </c>
      <c r="AA924" s="3">
        <v>1</v>
      </c>
      <c r="AB924">
        <v>2021</v>
      </c>
      <c r="AF924">
        <v>46.450349260000003</v>
      </c>
      <c r="AG924" t="str">
        <f t="shared" si="14"/>
        <v>MSEDCL Tranche II 300MW Wind-India-2021</v>
      </c>
    </row>
    <row r="925" spans="1:33" x14ac:dyDescent="0.35">
      <c r="A925" t="s">
        <v>1453</v>
      </c>
      <c r="B925" t="s">
        <v>75</v>
      </c>
      <c r="C925" t="s">
        <v>1241</v>
      </c>
      <c r="D925" t="s">
        <v>1241</v>
      </c>
      <c r="E925" t="s">
        <v>31</v>
      </c>
      <c r="G925" t="s">
        <v>78</v>
      </c>
      <c r="H925" t="s">
        <v>79</v>
      </c>
      <c r="I925" t="s">
        <v>156</v>
      </c>
      <c r="J925">
        <v>25</v>
      </c>
      <c r="K925">
        <v>0</v>
      </c>
      <c r="L925" t="s">
        <v>1242</v>
      </c>
      <c r="M925" t="s">
        <v>82</v>
      </c>
      <c r="N925" s="6"/>
      <c r="O925" s="6">
        <v>2250</v>
      </c>
      <c r="P925" s="6">
        <v>30.43</v>
      </c>
      <c r="Q925" s="6"/>
      <c r="R925" s="6">
        <v>0</v>
      </c>
      <c r="S925" s="6">
        <v>190</v>
      </c>
      <c r="U925" t="s">
        <v>84</v>
      </c>
      <c r="V925" t="s">
        <v>80</v>
      </c>
      <c r="W925" s="6">
        <v>0</v>
      </c>
      <c r="X925" s="6">
        <v>190</v>
      </c>
      <c r="Y925" s="6">
        <v>190</v>
      </c>
      <c r="Z925" s="3">
        <v>1</v>
      </c>
      <c r="AA925" s="3">
        <v>1</v>
      </c>
      <c r="AB925">
        <v>2021</v>
      </c>
      <c r="AE925" s="4">
        <v>44834</v>
      </c>
      <c r="AF925">
        <v>30.434853180000001</v>
      </c>
      <c r="AG925" t="str">
        <f t="shared" si="14"/>
        <v>NTPC Nokh Solar Park 190MW PV-India-2021</v>
      </c>
    </row>
    <row r="926" spans="1:33" x14ac:dyDescent="0.35">
      <c r="A926" t="s">
        <v>1454</v>
      </c>
      <c r="B926" t="s">
        <v>75</v>
      </c>
      <c r="C926" t="s">
        <v>1241</v>
      </c>
      <c r="D926" t="s">
        <v>1241</v>
      </c>
      <c r="E926" t="s">
        <v>31</v>
      </c>
      <c r="G926" t="s">
        <v>78</v>
      </c>
      <c r="H926" t="s">
        <v>79</v>
      </c>
      <c r="I926" t="s">
        <v>156</v>
      </c>
      <c r="J926">
        <v>25</v>
      </c>
      <c r="K926">
        <v>0</v>
      </c>
      <c r="L926" t="s">
        <v>1242</v>
      </c>
      <c r="M926" t="s">
        <v>82</v>
      </c>
      <c r="N926" s="6"/>
      <c r="O926" s="6">
        <v>2676.66</v>
      </c>
      <c r="P926" s="6">
        <v>36.21</v>
      </c>
      <c r="Q926" s="6"/>
      <c r="R926" s="6"/>
      <c r="S926" s="6">
        <v>250</v>
      </c>
      <c r="U926" t="s">
        <v>84</v>
      </c>
      <c r="V926" t="s">
        <v>80</v>
      </c>
      <c r="W926" s="6"/>
      <c r="X926" s="6">
        <v>150</v>
      </c>
      <c r="Y926" s="6">
        <v>150</v>
      </c>
      <c r="Z926" s="3">
        <v>1</v>
      </c>
      <c r="AA926" s="3">
        <v>0.6</v>
      </c>
      <c r="AB926">
        <v>2021</v>
      </c>
      <c r="AF926">
        <v>36.206112939999997</v>
      </c>
      <c r="AG926" t="str">
        <f t="shared" si="14"/>
        <v>PSPCL 250 MW Punjab Solar-India-2021</v>
      </c>
    </row>
    <row r="927" spans="1:33" x14ac:dyDescent="0.35">
      <c r="A927" t="s">
        <v>1455</v>
      </c>
      <c r="B927" t="s">
        <v>75</v>
      </c>
      <c r="C927" t="s">
        <v>1241</v>
      </c>
      <c r="D927" t="s">
        <v>1241</v>
      </c>
      <c r="E927" t="s">
        <v>31</v>
      </c>
      <c r="G927" t="s">
        <v>78</v>
      </c>
      <c r="H927" t="s">
        <v>79</v>
      </c>
      <c r="I927" t="s">
        <v>156</v>
      </c>
      <c r="J927">
        <v>25</v>
      </c>
      <c r="K927">
        <v>0</v>
      </c>
      <c r="L927" t="s">
        <v>1242</v>
      </c>
      <c r="M927" t="s">
        <v>82</v>
      </c>
      <c r="N927" s="6"/>
      <c r="O927" s="6">
        <v>2336</v>
      </c>
      <c r="P927" s="6">
        <v>31.6</v>
      </c>
      <c r="Q927" s="6"/>
      <c r="R927" s="6">
        <v>0</v>
      </c>
      <c r="S927" s="6">
        <v>250</v>
      </c>
      <c r="U927" t="s">
        <v>84</v>
      </c>
      <c r="V927" t="s">
        <v>80</v>
      </c>
      <c r="W927" s="6">
        <v>0</v>
      </c>
      <c r="X927" s="6">
        <v>250</v>
      </c>
      <c r="Y927" s="6">
        <v>250</v>
      </c>
      <c r="Z927" s="3">
        <v>1</v>
      </c>
      <c r="AA927" s="3">
        <v>1</v>
      </c>
      <c r="AB927">
        <v>2021</v>
      </c>
      <c r="AC927">
        <v>2021</v>
      </c>
      <c r="AF927">
        <v>31.598140900000001</v>
      </c>
      <c r="AG927" t="str">
        <f t="shared" si="14"/>
        <v>PSPCL Pan India 250 MW solar-India-2021</v>
      </c>
    </row>
    <row r="928" spans="1:33" x14ac:dyDescent="0.35">
      <c r="A928" t="s">
        <v>1456</v>
      </c>
      <c r="B928" t="s">
        <v>75</v>
      </c>
      <c r="C928" t="s">
        <v>1241</v>
      </c>
      <c r="D928" t="s">
        <v>1241</v>
      </c>
      <c r="E928" t="s">
        <v>31</v>
      </c>
      <c r="G928" t="s">
        <v>78</v>
      </c>
      <c r="H928" t="s">
        <v>79</v>
      </c>
      <c r="I928" t="s">
        <v>156</v>
      </c>
      <c r="J928">
        <v>25</v>
      </c>
      <c r="K928">
        <v>0</v>
      </c>
      <c r="L928" t="s">
        <v>1242</v>
      </c>
      <c r="M928" t="s">
        <v>82</v>
      </c>
      <c r="N928" s="6" t="s">
        <v>1457</v>
      </c>
      <c r="O928" s="6">
        <v>2447.27</v>
      </c>
      <c r="P928" s="6">
        <v>33.1</v>
      </c>
      <c r="Q928" s="6"/>
      <c r="R928" s="6">
        <v>0</v>
      </c>
      <c r="S928" s="6">
        <v>550</v>
      </c>
      <c r="U928" t="s">
        <v>84</v>
      </c>
      <c r="V928" t="s">
        <v>80</v>
      </c>
      <c r="W928" s="6">
        <v>0</v>
      </c>
      <c r="X928" s="6">
        <v>550</v>
      </c>
      <c r="Y928" s="6">
        <v>3150</v>
      </c>
      <c r="Z928" s="3">
        <v>5.73</v>
      </c>
      <c r="AA928" s="3">
        <v>1</v>
      </c>
      <c r="AB928">
        <v>2021</v>
      </c>
      <c r="AF928">
        <v>33.10324584</v>
      </c>
      <c r="AG928" t="str">
        <f t="shared" si="14"/>
        <v>Rewa Ultra Mega Solar Park Agar 550MW Solar-India-2021</v>
      </c>
    </row>
    <row r="929" spans="1:33" x14ac:dyDescent="0.35">
      <c r="A929" t="s">
        <v>1458</v>
      </c>
      <c r="B929" t="s">
        <v>75</v>
      </c>
      <c r="C929" t="s">
        <v>1241</v>
      </c>
      <c r="D929" t="s">
        <v>1241</v>
      </c>
      <c r="E929" t="s">
        <v>31</v>
      </c>
      <c r="G929" t="s">
        <v>78</v>
      </c>
      <c r="H929" t="s">
        <v>79</v>
      </c>
      <c r="I929" t="s">
        <v>156</v>
      </c>
      <c r="J929">
        <v>25</v>
      </c>
      <c r="K929">
        <v>0</v>
      </c>
      <c r="L929" t="s">
        <v>1242</v>
      </c>
      <c r="M929" t="s">
        <v>82</v>
      </c>
      <c r="N929" s="6" t="s">
        <v>1459</v>
      </c>
      <c r="O929" s="6">
        <v>2337.17</v>
      </c>
      <c r="P929" s="6">
        <v>31.61</v>
      </c>
      <c r="Q929" s="6"/>
      <c r="R929" s="6">
        <v>0</v>
      </c>
      <c r="S929" s="6">
        <v>450</v>
      </c>
      <c r="U929" t="s">
        <v>84</v>
      </c>
      <c r="V929" t="s">
        <v>80</v>
      </c>
      <c r="W929" s="6">
        <v>0</v>
      </c>
      <c r="X929" s="6">
        <v>450</v>
      </c>
      <c r="Y929" s="6">
        <v>1755</v>
      </c>
      <c r="Z929" s="3">
        <v>3.9</v>
      </c>
      <c r="AA929" s="3">
        <v>1</v>
      </c>
      <c r="AB929">
        <v>2021</v>
      </c>
      <c r="AF929">
        <v>31.613967030000001</v>
      </c>
      <c r="AG929" t="str">
        <f t="shared" si="14"/>
        <v>Rewa Ultra Mega Solar Park Shajapur 450MW Solar-India-2021</v>
      </c>
    </row>
    <row r="930" spans="1:33" x14ac:dyDescent="0.35">
      <c r="A930" t="s">
        <v>1460</v>
      </c>
      <c r="B930" t="s">
        <v>75</v>
      </c>
      <c r="C930" t="s">
        <v>1241</v>
      </c>
      <c r="D930" t="s">
        <v>1241</v>
      </c>
      <c r="E930" t="s">
        <v>31</v>
      </c>
      <c r="G930" t="s">
        <v>78</v>
      </c>
      <c r="H930" t="s">
        <v>79</v>
      </c>
      <c r="I930" t="s">
        <v>156</v>
      </c>
      <c r="J930">
        <v>25</v>
      </c>
      <c r="K930">
        <v>0</v>
      </c>
      <c r="L930" t="s">
        <v>1242</v>
      </c>
      <c r="M930" t="s">
        <v>82</v>
      </c>
      <c r="N930" s="6" t="s">
        <v>1461</v>
      </c>
      <c r="O930" s="6">
        <v>2146.2800000000002</v>
      </c>
      <c r="P930" s="6">
        <v>29.03</v>
      </c>
      <c r="Q930" s="6"/>
      <c r="R930" s="6">
        <v>0</v>
      </c>
      <c r="S930" s="6">
        <v>500</v>
      </c>
      <c r="U930" t="s">
        <v>84</v>
      </c>
      <c r="V930" t="s">
        <v>80</v>
      </c>
      <c r="W930" s="6">
        <v>0</v>
      </c>
      <c r="X930" s="6">
        <v>500</v>
      </c>
      <c r="Y930" s="6">
        <v>3340</v>
      </c>
      <c r="Z930" s="3">
        <v>6.68</v>
      </c>
      <c r="AA930" s="3">
        <v>1</v>
      </c>
      <c r="AB930">
        <v>2021</v>
      </c>
      <c r="AF930">
        <v>29.031874080000001</v>
      </c>
      <c r="AG930" t="str">
        <f t="shared" si="14"/>
        <v>RUMSL - 500MW Neemuch solar park-India-2021</v>
      </c>
    </row>
    <row r="931" spans="1:33" x14ac:dyDescent="0.35">
      <c r="A931" t="s">
        <v>1462</v>
      </c>
      <c r="B931" t="s">
        <v>75</v>
      </c>
      <c r="C931" t="s">
        <v>1241</v>
      </c>
      <c r="D931" t="s">
        <v>1241</v>
      </c>
      <c r="E931" t="s">
        <v>101</v>
      </c>
      <c r="G931" t="s">
        <v>78</v>
      </c>
      <c r="H931" t="s">
        <v>79</v>
      </c>
      <c r="I931" t="s">
        <v>156</v>
      </c>
      <c r="J931">
        <v>25</v>
      </c>
      <c r="K931">
        <v>0</v>
      </c>
      <c r="L931" t="s">
        <v>1242</v>
      </c>
      <c r="M931" t="s">
        <v>82</v>
      </c>
      <c r="N931" s="6"/>
      <c r="O931" s="6">
        <v>2341.25</v>
      </c>
      <c r="P931" s="6">
        <v>31.67</v>
      </c>
      <c r="Q931" s="6"/>
      <c r="R931" s="6">
        <v>0</v>
      </c>
      <c r="S931" s="6">
        <v>1200</v>
      </c>
      <c r="U931" t="s">
        <v>129</v>
      </c>
      <c r="V931" t="s">
        <v>80</v>
      </c>
      <c r="W931" s="6">
        <v>0</v>
      </c>
      <c r="X931" s="6">
        <v>1200</v>
      </c>
      <c r="Y931" s="6">
        <v>1200</v>
      </c>
      <c r="Z931" s="3">
        <v>1</v>
      </c>
      <c r="AA931" s="3">
        <v>1</v>
      </c>
      <c r="AB931">
        <v>2021</v>
      </c>
      <c r="AE931" s="4">
        <v>45199</v>
      </c>
      <c r="AF931">
        <v>31.66915556</v>
      </c>
      <c r="AG931" t="str">
        <f t="shared" si="14"/>
        <v>SECI 1200MW ISTS Wind-Solar Hybrid Tranche IV-India-2021</v>
      </c>
    </row>
    <row r="932" spans="1:33" x14ac:dyDescent="0.35">
      <c r="A932" t="s">
        <v>1463</v>
      </c>
      <c r="B932" t="s">
        <v>75</v>
      </c>
      <c r="C932" t="s">
        <v>1241</v>
      </c>
      <c r="D932" t="s">
        <v>1241</v>
      </c>
      <c r="E932" t="s">
        <v>32</v>
      </c>
      <c r="G932" t="s">
        <v>78</v>
      </c>
      <c r="H932" t="s">
        <v>79</v>
      </c>
      <c r="I932" t="s">
        <v>156</v>
      </c>
      <c r="J932">
        <v>25</v>
      </c>
      <c r="K932">
        <v>0</v>
      </c>
      <c r="L932" t="s">
        <v>1242</v>
      </c>
      <c r="M932" t="s">
        <v>82</v>
      </c>
      <c r="N932" s="6"/>
      <c r="O932" s="6">
        <v>2692.66</v>
      </c>
      <c r="P932" s="6">
        <v>36.42</v>
      </c>
      <c r="Q932" s="6"/>
      <c r="R932" s="6">
        <v>0</v>
      </c>
      <c r="S932" s="6">
        <v>1200</v>
      </c>
      <c r="U932" t="s">
        <v>88</v>
      </c>
      <c r="V932" t="s">
        <v>80</v>
      </c>
      <c r="W932" s="6">
        <v>0</v>
      </c>
      <c r="X932" s="6">
        <v>1200</v>
      </c>
      <c r="Y932" s="6">
        <v>2600</v>
      </c>
      <c r="Z932" s="3">
        <v>2.17</v>
      </c>
      <c r="AA932" s="3">
        <v>1</v>
      </c>
      <c r="AB932">
        <v>2021</v>
      </c>
      <c r="AE932" s="4">
        <v>45170</v>
      </c>
      <c r="AF932">
        <v>36.42253856</v>
      </c>
      <c r="AG932" t="str">
        <f t="shared" si="14"/>
        <v>SECI 1200MW Wind Tranche XI-India-2021</v>
      </c>
    </row>
    <row r="933" spans="1:33" x14ac:dyDescent="0.35">
      <c r="A933" t="s">
        <v>1464</v>
      </c>
      <c r="B933" t="s">
        <v>75</v>
      </c>
      <c r="C933" t="s">
        <v>1241</v>
      </c>
      <c r="D933" t="s">
        <v>1241</v>
      </c>
      <c r="E933" t="s">
        <v>101</v>
      </c>
      <c r="G933" t="s">
        <v>78</v>
      </c>
      <c r="H933" t="s">
        <v>79</v>
      </c>
      <c r="I933" t="s">
        <v>156</v>
      </c>
      <c r="J933">
        <v>25</v>
      </c>
      <c r="K933">
        <v>0</v>
      </c>
      <c r="L933" t="s">
        <v>1242</v>
      </c>
      <c r="M933" t="s">
        <v>104</v>
      </c>
      <c r="N933" s="6"/>
      <c r="O933" s="6">
        <v>3202.49</v>
      </c>
      <c r="P933" s="6">
        <v>43.32</v>
      </c>
      <c r="Q933" s="6"/>
      <c r="R933" s="6">
        <v>0</v>
      </c>
      <c r="S933" s="6">
        <v>2500</v>
      </c>
      <c r="U933" t="s">
        <v>102</v>
      </c>
      <c r="V933" t="s">
        <v>80</v>
      </c>
      <c r="W933" s="6">
        <v>0</v>
      </c>
      <c r="X933" s="6">
        <v>2500</v>
      </c>
      <c r="Y933" s="6">
        <v>2500</v>
      </c>
      <c r="Z933" s="3">
        <v>1</v>
      </c>
      <c r="AA933" s="3">
        <v>1</v>
      </c>
      <c r="AB933">
        <v>2021</v>
      </c>
      <c r="AE933" s="4">
        <v>45352</v>
      </c>
      <c r="AF933">
        <v>43.318805759999996</v>
      </c>
      <c r="AG933" t="str">
        <f t="shared" si="14"/>
        <v>SECI 2500MW RTC Power with Coal based Thermal (RTC-II)-India-2021</v>
      </c>
    </row>
    <row r="934" spans="1:33" x14ac:dyDescent="0.35">
      <c r="A934" t="s">
        <v>1465</v>
      </c>
      <c r="B934" t="s">
        <v>75</v>
      </c>
      <c r="C934" t="s">
        <v>1241</v>
      </c>
      <c r="D934" t="s">
        <v>1241</v>
      </c>
      <c r="E934" t="s">
        <v>31</v>
      </c>
      <c r="G934" t="s">
        <v>78</v>
      </c>
      <c r="H934" t="s">
        <v>79</v>
      </c>
      <c r="I934" t="s">
        <v>156</v>
      </c>
      <c r="J934">
        <v>25</v>
      </c>
      <c r="K934">
        <v>0</v>
      </c>
      <c r="L934" t="s">
        <v>1242</v>
      </c>
      <c r="M934" t="s">
        <v>82</v>
      </c>
      <c r="N934" s="6" t="s">
        <v>1466</v>
      </c>
      <c r="O934" s="6">
        <v>2175.46</v>
      </c>
      <c r="P934" s="6">
        <v>29.43</v>
      </c>
      <c r="Q934" s="6"/>
      <c r="R934" s="6">
        <v>0</v>
      </c>
      <c r="S934" s="6">
        <v>1785</v>
      </c>
      <c r="U934" t="s">
        <v>84</v>
      </c>
      <c r="V934" t="s">
        <v>80</v>
      </c>
      <c r="W934" s="6">
        <v>0</v>
      </c>
      <c r="X934" s="6">
        <v>1765</v>
      </c>
      <c r="Y934" s="6">
        <v>1785</v>
      </c>
      <c r="Z934" s="3">
        <v>1.01</v>
      </c>
      <c r="AA934" s="3">
        <v>0.99</v>
      </c>
      <c r="AB934">
        <v>2021</v>
      </c>
      <c r="AE934" s="4">
        <v>45199</v>
      </c>
      <c r="AF934">
        <v>29.426580309999999</v>
      </c>
      <c r="AG934" t="str">
        <f t="shared" si="14"/>
        <v>SECI Rajasthan Tranche IV-India-2021</v>
      </c>
    </row>
    <row r="935" spans="1:33" x14ac:dyDescent="0.35">
      <c r="A935" t="s">
        <v>1467</v>
      </c>
      <c r="B935" t="s">
        <v>75</v>
      </c>
      <c r="C935" t="s">
        <v>1241</v>
      </c>
      <c r="D935" t="s">
        <v>1241</v>
      </c>
      <c r="E935" t="s">
        <v>32</v>
      </c>
      <c r="G935" t="s">
        <v>78</v>
      </c>
      <c r="H935" t="s">
        <v>79</v>
      </c>
      <c r="I935" t="s">
        <v>156</v>
      </c>
      <c r="J935">
        <v>25</v>
      </c>
      <c r="K935">
        <v>0</v>
      </c>
      <c r="L935" t="s">
        <v>1242</v>
      </c>
      <c r="M935" t="s">
        <v>82</v>
      </c>
      <c r="N935" s="6"/>
      <c r="O935" s="6">
        <v>2777.5</v>
      </c>
      <c r="P935" s="6">
        <v>37.57</v>
      </c>
      <c r="Q935" s="6"/>
      <c r="R935" s="6">
        <v>0</v>
      </c>
      <c r="S935" s="6">
        <v>1200</v>
      </c>
      <c r="U935" t="s">
        <v>88</v>
      </c>
      <c r="V935" t="s">
        <v>80</v>
      </c>
      <c r="W935" s="6">
        <v>0</v>
      </c>
      <c r="X935" s="6">
        <v>1200</v>
      </c>
      <c r="Y935" s="6">
        <v>3150</v>
      </c>
      <c r="Z935" s="3">
        <v>2.63</v>
      </c>
      <c r="AA935" s="3">
        <v>1</v>
      </c>
      <c r="AB935">
        <v>2021</v>
      </c>
      <c r="AE935" s="4">
        <v>45016</v>
      </c>
      <c r="AF935">
        <v>37.570135430000001</v>
      </c>
      <c r="AG935" t="str">
        <f t="shared" si="14"/>
        <v>SECI Tranche X Wind-India-2021</v>
      </c>
    </row>
    <row r="936" spans="1:33" x14ac:dyDescent="0.35">
      <c r="A936" t="s">
        <v>1468</v>
      </c>
      <c r="B936" t="s">
        <v>75</v>
      </c>
      <c r="C936" t="s">
        <v>1241</v>
      </c>
      <c r="D936" t="s">
        <v>1241</v>
      </c>
      <c r="E936" t="s">
        <v>31</v>
      </c>
      <c r="G936" t="s">
        <v>78</v>
      </c>
      <c r="H936" t="s">
        <v>79</v>
      </c>
      <c r="I936" t="s">
        <v>156</v>
      </c>
      <c r="J936">
        <v>25</v>
      </c>
      <c r="K936">
        <v>0</v>
      </c>
      <c r="L936" t="s">
        <v>1242</v>
      </c>
      <c r="M936" t="s">
        <v>82</v>
      </c>
      <c r="N936" s="6"/>
      <c r="O936" s="6">
        <v>2220</v>
      </c>
      <c r="P936" s="6">
        <v>30.03</v>
      </c>
      <c r="Q936" s="6"/>
      <c r="R936" s="6">
        <v>0</v>
      </c>
      <c r="S936" s="6">
        <v>300</v>
      </c>
      <c r="U936" t="s">
        <v>84</v>
      </c>
      <c r="V936" t="s">
        <v>80</v>
      </c>
      <c r="W936" s="6">
        <v>0</v>
      </c>
      <c r="X936" s="6">
        <v>450</v>
      </c>
      <c r="Y936" s="6">
        <v>450</v>
      </c>
      <c r="Z936" s="3">
        <v>1</v>
      </c>
      <c r="AA936" s="3">
        <v>1.5</v>
      </c>
      <c r="AB936">
        <v>2021</v>
      </c>
      <c r="AE936" s="4">
        <v>44834</v>
      </c>
      <c r="AF936">
        <v>30.029055140000001</v>
      </c>
      <c r="AG936" t="str">
        <f t="shared" si="14"/>
        <v>Torrent Power 300MW Solar-India-2021</v>
      </c>
    </row>
    <row r="937" spans="1:33" ht="362.5" x14ac:dyDescent="0.35">
      <c r="A937" t="s">
        <v>1469</v>
      </c>
      <c r="B937" t="s">
        <v>75</v>
      </c>
      <c r="C937" t="s">
        <v>1241</v>
      </c>
      <c r="D937" t="s">
        <v>1241</v>
      </c>
      <c r="E937" t="s">
        <v>31</v>
      </c>
      <c r="G937" t="s">
        <v>78</v>
      </c>
      <c r="H937" t="s">
        <v>79</v>
      </c>
      <c r="I937" t="s">
        <v>156</v>
      </c>
      <c r="J937">
        <v>25</v>
      </c>
      <c r="K937">
        <v>0</v>
      </c>
      <c r="L937" t="s">
        <v>1242</v>
      </c>
      <c r="M937" t="s">
        <v>82</v>
      </c>
      <c r="N937" s="7" t="s">
        <v>1470</v>
      </c>
      <c r="O937" s="6">
        <v>2980</v>
      </c>
      <c r="P937" s="6">
        <v>40.31</v>
      </c>
      <c r="Q937" s="6"/>
      <c r="R937" s="6">
        <v>0</v>
      </c>
      <c r="S937" s="6">
        <v>200</v>
      </c>
      <c r="U937" t="s">
        <v>84</v>
      </c>
      <c r="V937" t="s">
        <v>80</v>
      </c>
      <c r="W937" s="6">
        <v>0</v>
      </c>
      <c r="X937" s="6">
        <v>125</v>
      </c>
      <c r="Y937" s="6">
        <v>200</v>
      </c>
      <c r="Z937" s="3">
        <v>1.6</v>
      </c>
      <c r="AA937" s="3">
        <v>0.63</v>
      </c>
      <c r="AB937">
        <v>2021</v>
      </c>
      <c r="AC937">
        <v>2021</v>
      </c>
      <c r="AD937" s="4">
        <v>44448</v>
      </c>
      <c r="AF937">
        <v>40.309272210000003</v>
      </c>
      <c r="AG937" t="str">
        <f t="shared" si="14"/>
        <v>UPNEDA 200MW Solar PV-India-2021</v>
      </c>
    </row>
    <row r="938" spans="1:33" x14ac:dyDescent="0.35">
      <c r="A938" t="s">
        <v>1471</v>
      </c>
      <c r="B938" t="s">
        <v>75</v>
      </c>
      <c r="C938" t="s">
        <v>1241</v>
      </c>
      <c r="D938" t="s">
        <v>1241</v>
      </c>
      <c r="E938" t="s">
        <v>31</v>
      </c>
      <c r="G938" t="s">
        <v>78</v>
      </c>
      <c r="H938" t="s">
        <v>79</v>
      </c>
      <c r="I938" t="s">
        <v>156</v>
      </c>
      <c r="J938">
        <v>25</v>
      </c>
      <c r="K938">
        <v>0</v>
      </c>
      <c r="L938" t="s">
        <v>1242</v>
      </c>
      <c r="M938" t="s">
        <v>82</v>
      </c>
      <c r="N938" s="6"/>
      <c r="O938" s="6">
        <v>2680</v>
      </c>
      <c r="P938" s="6">
        <v>36.25</v>
      </c>
      <c r="Q938" s="6"/>
      <c r="R938" s="6">
        <v>0</v>
      </c>
      <c r="S938" s="6">
        <v>275</v>
      </c>
      <c r="U938" t="s">
        <v>84</v>
      </c>
      <c r="V938" t="s">
        <v>80</v>
      </c>
      <c r="W938" s="6">
        <v>0</v>
      </c>
      <c r="X938" s="6">
        <v>75</v>
      </c>
      <c r="Y938" s="6">
        <v>75</v>
      </c>
      <c r="Z938" s="3">
        <v>1</v>
      </c>
      <c r="AA938" s="3">
        <v>0.27</v>
      </c>
      <c r="AB938">
        <v>2021</v>
      </c>
      <c r="AE938" s="4">
        <v>45016</v>
      </c>
      <c r="AF938">
        <v>36.251291790000003</v>
      </c>
      <c r="AG938" t="str">
        <f t="shared" si="14"/>
        <v>UPNEDA 275MW Solar PV-India-2021</v>
      </c>
    </row>
    <row r="939" spans="1:33" x14ac:dyDescent="0.35">
      <c r="A939" t="s">
        <v>1474</v>
      </c>
      <c r="B939" t="s">
        <v>75</v>
      </c>
      <c r="C939" t="s">
        <v>1241</v>
      </c>
      <c r="D939" t="s">
        <v>1241</v>
      </c>
      <c r="E939" t="s">
        <v>101</v>
      </c>
      <c r="G939" t="s">
        <v>78</v>
      </c>
      <c r="H939" t="s">
        <v>80</v>
      </c>
      <c r="I939" t="s">
        <v>80</v>
      </c>
      <c r="J939">
        <v>25</v>
      </c>
      <c r="K939">
        <v>0</v>
      </c>
      <c r="L939" t="s">
        <v>1242</v>
      </c>
      <c r="M939" t="s">
        <v>82</v>
      </c>
      <c r="N939" s="6"/>
      <c r="O939" s="6"/>
      <c r="P939" s="6"/>
      <c r="Q939" s="6"/>
      <c r="R939" s="6"/>
      <c r="S939" s="6">
        <v>1200</v>
      </c>
      <c r="U939" t="s">
        <v>129</v>
      </c>
      <c r="V939">
        <v>0</v>
      </c>
      <c r="W939" s="6"/>
      <c r="X939" s="6">
        <v>950</v>
      </c>
      <c r="Y939" s="6"/>
      <c r="Z939" s="3">
        <v>0</v>
      </c>
      <c r="AA939" s="3">
        <v>0.79</v>
      </c>
      <c r="AB939">
        <v>2021</v>
      </c>
      <c r="AC939">
        <v>2021</v>
      </c>
      <c r="AG939" t="str">
        <f t="shared" si="14"/>
        <v>SECI IV 1.2GW hybrid -India-2021</v>
      </c>
    </row>
    <row r="940" spans="1:33" x14ac:dyDescent="0.35">
      <c r="A940" t="s">
        <v>1475</v>
      </c>
      <c r="B940" t="s">
        <v>75</v>
      </c>
      <c r="C940" t="s">
        <v>1241</v>
      </c>
      <c r="D940" t="s">
        <v>1241</v>
      </c>
      <c r="E940" t="s">
        <v>32</v>
      </c>
      <c r="G940" t="s">
        <v>78</v>
      </c>
      <c r="H940" t="s">
        <v>79</v>
      </c>
      <c r="I940" t="s">
        <v>156</v>
      </c>
      <c r="J940">
        <v>25</v>
      </c>
      <c r="K940">
        <v>0</v>
      </c>
      <c r="L940" t="s">
        <v>1242</v>
      </c>
      <c r="M940" t="s">
        <v>82</v>
      </c>
      <c r="N940" s="6" t="s">
        <v>1476</v>
      </c>
      <c r="O940" s="6">
        <v>2873.6</v>
      </c>
      <c r="P940" s="6">
        <v>36.53</v>
      </c>
      <c r="Q940" s="6"/>
      <c r="R940" s="6"/>
      <c r="S940" s="6">
        <v>1000</v>
      </c>
      <c r="U940" t="s">
        <v>88</v>
      </c>
      <c r="V940" t="s">
        <v>80</v>
      </c>
      <c r="W940" s="6"/>
      <c r="X940" s="6">
        <v>1000</v>
      </c>
      <c r="Y940" s="6">
        <v>1000</v>
      </c>
      <c r="Z940" s="3">
        <v>1</v>
      </c>
      <c r="AA940" s="3">
        <v>1</v>
      </c>
      <c r="AB940">
        <v>2022</v>
      </c>
      <c r="AC940">
        <v>2022</v>
      </c>
      <c r="AF940">
        <v>36.531445060000003</v>
      </c>
      <c r="AG940" t="str">
        <f t="shared" si="14"/>
        <v>GUVNL - III 500MW, Wind , Gujarat -India-2022</v>
      </c>
    </row>
    <row r="941" spans="1:33" x14ac:dyDescent="0.35">
      <c r="A941" t="s">
        <v>1477</v>
      </c>
      <c r="B941" t="s">
        <v>75</v>
      </c>
      <c r="C941" t="s">
        <v>1241</v>
      </c>
      <c r="D941" t="s">
        <v>1241</v>
      </c>
      <c r="E941" t="s">
        <v>31</v>
      </c>
      <c r="G941" t="s">
        <v>78</v>
      </c>
      <c r="H941" t="s">
        <v>79</v>
      </c>
      <c r="I941" t="s">
        <v>156</v>
      </c>
      <c r="J941">
        <v>25</v>
      </c>
      <c r="K941">
        <v>0</v>
      </c>
      <c r="L941" t="s">
        <v>1242</v>
      </c>
      <c r="M941" t="s">
        <v>82</v>
      </c>
      <c r="N941" s="6" t="s">
        <v>1478</v>
      </c>
      <c r="O941" s="6">
        <v>2490</v>
      </c>
      <c r="P941" s="6">
        <v>31.65</v>
      </c>
      <c r="Q941" s="6"/>
      <c r="R941" s="6"/>
      <c r="S941" s="6">
        <v>750</v>
      </c>
      <c r="U941" t="s">
        <v>84</v>
      </c>
      <c r="V941" t="s">
        <v>80</v>
      </c>
      <c r="W941" s="6"/>
      <c r="X941" s="6">
        <v>520</v>
      </c>
      <c r="Y941" s="6">
        <v>520</v>
      </c>
      <c r="Z941" s="3">
        <v>1</v>
      </c>
      <c r="AA941" s="3">
        <v>0.69</v>
      </c>
      <c r="AB941">
        <v>2022</v>
      </c>
      <c r="AC941">
        <v>2022</v>
      </c>
      <c r="AF941">
        <v>31.654822589999998</v>
      </c>
      <c r="AG941" t="str">
        <f t="shared" si="14"/>
        <v>GUVNL - XVI 750MW -India-2022</v>
      </c>
    </row>
    <row r="942" spans="1:33" x14ac:dyDescent="0.35">
      <c r="A942" t="s">
        <v>1479</v>
      </c>
      <c r="B942" t="s">
        <v>75</v>
      </c>
      <c r="C942" t="s">
        <v>1241</v>
      </c>
      <c r="D942" t="s">
        <v>1241</v>
      </c>
      <c r="E942" t="s">
        <v>31</v>
      </c>
      <c r="G942" t="s">
        <v>78</v>
      </c>
      <c r="H942" t="s">
        <v>79</v>
      </c>
      <c r="I942" t="s">
        <v>156</v>
      </c>
      <c r="J942">
        <v>25</v>
      </c>
      <c r="K942">
        <v>0</v>
      </c>
      <c r="L942" t="s">
        <v>1242</v>
      </c>
      <c r="M942" t="s">
        <v>80</v>
      </c>
      <c r="N942" s="6" t="s">
        <v>1480</v>
      </c>
      <c r="O942" s="6">
        <v>2301.6</v>
      </c>
      <c r="P942" s="6">
        <v>29.26</v>
      </c>
      <c r="Q942" s="6"/>
      <c r="R942" s="6">
        <v>0</v>
      </c>
      <c r="S942" s="6">
        <v>500</v>
      </c>
      <c r="U942" t="s">
        <v>84</v>
      </c>
      <c r="V942" t="s">
        <v>80</v>
      </c>
      <c r="W942" s="6"/>
      <c r="X942" s="6">
        <v>1000</v>
      </c>
      <c r="Y942" s="6">
        <v>1000</v>
      </c>
      <c r="Z942" s="3">
        <v>1</v>
      </c>
      <c r="AA942" s="3">
        <v>2</v>
      </c>
      <c r="AB942">
        <v>2022</v>
      </c>
      <c r="AC942">
        <v>2022</v>
      </c>
      <c r="AF942">
        <v>29.259734810000001</v>
      </c>
      <c r="AG942" t="str">
        <f t="shared" si="14"/>
        <v>GUVNL Phase XIV 500 MW-India-2022</v>
      </c>
    </row>
    <row r="943" spans="1:33" x14ac:dyDescent="0.35">
      <c r="A943" t="s">
        <v>1481</v>
      </c>
      <c r="B943" t="s">
        <v>75</v>
      </c>
      <c r="C943" t="s">
        <v>1241</v>
      </c>
      <c r="D943" t="s">
        <v>1241</v>
      </c>
      <c r="E943" t="s">
        <v>31</v>
      </c>
      <c r="G943" t="s">
        <v>92</v>
      </c>
      <c r="H943" t="s">
        <v>80</v>
      </c>
      <c r="I943" t="s">
        <v>156</v>
      </c>
      <c r="L943" t="s">
        <v>1242</v>
      </c>
      <c r="M943" t="s">
        <v>80</v>
      </c>
      <c r="N943" s="6" t="s">
        <v>1482</v>
      </c>
      <c r="O943" s="6">
        <v>2290</v>
      </c>
      <c r="P943" s="6">
        <v>29.11</v>
      </c>
      <c r="Q943" s="6"/>
      <c r="R943" s="6">
        <v>0</v>
      </c>
      <c r="S943" s="6">
        <v>500</v>
      </c>
      <c r="U943" t="s">
        <v>84</v>
      </c>
      <c r="V943" t="s">
        <v>80</v>
      </c>
      <c r="W943" s="6">
        <v>0</v>
      </c>
      <c r="X943" s="6">
        <v>500</v>
      </c>
      <c r="Y943" s="6">
        <v>500</v>
      </c>
      <c r="Z943" s="3">
        <v>1</v>
      </c>
      <c r="AA943" s="3">
        <v>1</v>
      </c>
      <c r="AB943">
        <v>2022</v>
      </c>
      <c r="AC943">
        <v>2022</v>
      </c>
      <c r="AF943">
        <v>29.112266559999998</v>
      </c>
      <c r="AG943" t="str">
        <f t="shared" si="14"/>
        <v>GUVNL Tranche XIII Solar-India-2022</v>
      </c>
    </row>
    <row r="944" spans="1:33" x14ac:dyDescent="0.35">
      <c r="A944" t="s">
        <v>1483</v>
      </c>
      <c r="B944" t="s">
        <v>75</v>
      </c>
      <c r="C944" t="s">
        <v>1241</v>
      </c>
      <c r="D944" t="s">
        <v>1241</v>
      </c>
      <c r="E944" t="s">
        <v>91</v>
      </c>
      <c r="G944" t="s">
        <v>78</v>
      </c>
      <c r="H944" t="s">
        <v>79</v>
      </c>
      <c r="I944" t="s">
        <v>156</v>
      </c>
      <c r="J944">
        <v>25</v>
      </c>
      <c r="K944">
        <v>0</v>
      </c>
      <c r="L944" t="s">
        <v>1242</v>
      </c>
      <c r="M944" t="s">
        <v>82</v>
      </c>
      <c r="N944" s="6"/>
      <c r="O944" s="6"/>
      <c r="P944" s="6"/>
      <c r="Q944" s="6"/>
      <c r="R944" s="6"/>
      <c r="S944" s="6">
        <v>10</v>
      </c>
      <c r="U944" t="s">
        <v>93</v>
      </c>
      <c r="V944" t="s">
        <v>80</v>
      </c>
      <c r="W944" s="6"/>
      <c r="X944" s="6">
        <v>10</v>
      </c>
      <c r="Y944" s="6">
        <v>10</v>
      </c>
      <c r="Z944" s="3">
        <v>1</v>
      </c>
      <c r="AA944" s="3">
        <v>1</v>
      </c>
      <c r="AB944">
        <v>2022</v>
      </c>
      <c r="AC944">
        <v>2021</v>
      </c>
      <c r="AG944" t="str">
        <f t="shared" si="14"/>
        <v>KSEB 10MW/20MWh BESS Kerala-India-2022</v>
      </c>
    </row>
    <row r="945" spans="1:33" x14ac:dyDescent="0.35">
      <c r="A945" t="s">
        <v>1484</v>
      </c>
      <c r="B945" t="s">
        <v>75</v>
      </c>
      <c r="C945" t="s">
        <v>1241</v>
      </c>
      <c r="D945" t="s">
        <v>1241</v>
      </c>
      <c r="E945" t="s">
        <v>101</v>
      </c>
      <c r="G945" t="s">
        <v>78</v>
      </c>
      <c r="H945" t="s">
        <v>79</v>
      </c>
      <c r="I945" t="s">
        <v>156</v>
      </c>
      <c r="J945">
        <v>25</v>
      </c>
      <c r="K945">
        <v>0</v>
      </c>
      <c r="L945" t="s">
        <v>1242</v>
      </c>
      <c r="M945" t="s">
        <v>82</v>
      </c>
      <c r="N945" s="6" t="s">
        <v>1485</v>
      </c>
      <c r="O945" s="6">
        <v>9000</v>
      </c>
      <c r="P945" s="6">
        <v>114.42</v>
      </c>
      <c r="Q945" s="6"/>
      <c r="R945" s="6"/>
      <c r="S945" s="6">
        <v>250</v>
      </c>
      <c r="U945" t="s">
        <v>102</v>
      </c>
      <c r="V945" t="s">
        <v>80</v>
      </c>
      <c r="W945" s="6"/>
      <c r="X945" s="6">
        <v>250</v>
      </c>
      <c r="Y945" s="6">
        <v>250</v>
      </c>
      <c r="Z945" s="3">
        <v>1</v>
      </c>
      <c r="AA945" s="3">
        <v>1</v>
      </c>
      <c r="AB945">
        <v>2022</v>
      </c>
      <c r="AC945">
        <v>2022</v>
      </c>
      <c r="AF945">
        <v>114.4150214</v>
      </c>
      <c r="AG945" t="str">
        <f t="shared" si="14"/>
        <v>MSEDCL 250MW Renewable Power with  Energy Storage-India-2022</v>
      </c>
    </row>
    <row r="946" spans="1:33" x14ac:dyDescent="0.35">
      <c r="A946" t="s">
        <v>1486</v>
      </c>
      <c r="B946" t="s">
        <v>75</v>
      </c>
      <c r="C946" t="s">
        <v>1241</v>
      </c>
      <c r="D946" t="s">
        <v>1241</v>
      </c>
      <c r="E946" t="s">
        <v>31</v>
      </c>
      <c r="G946" t="s">
        <v>78</v>
      </c>
      <c r="H946" t="s">
        <v>79</v>
      </c>
      <c r="I946" t="s">
        <v>156</v>
      </c>
      <c r="J946">
        <v>25</v>
      </c>
      <c r="K946">
        <v>0</v>
      </c>
      <c r="L946" t="s">
        <v>1242</v>
      </c>
      <c r="M946" t="s">
        <v>82</v>
      </c>
      <c r="N946" s="6" t="s">
        <v>1487</v>
      </c>
      <c r="O946" s="6">
        <v>2904</v>
      </c>
      <c r="P946" s="6">
        <v>36.92</v>
      </c>
      <c r="Q946" s="6"/>
      <c r="R946" s="6"/>
      <c r="S946" s="6">
        <v>500</v>
      </c>
      <c r="U946" t="s">
        <v>84</v>
      </c>
      <c r="V946" t="s">
        <v>80</v>
      </c>
      <c r="W946" s="6"/>
      <c r="X946" s="6">
        <v>500</v>
      </c>
      <c r="Y946" s="6">
        <v>500</v>
      </c>
      <c r="Z946" s="3">
        <v>1</v>
      </c>
      <c r="AA946" s="3">
        <v>1</v>
      </c>
      <c r="AB946">
        <v>2022</v>
      </c>
      <c r="AC946">
        <v>2022</v>
      </c>
      <c r="AF946">
        <v>36.917913579999997</v>
      </c>
      <c r="AG946" t="str">
        <f t="shared" si="14"/>
        <v>MSEDCL 500 MW Phase VII Solar-India-2022</v>
      </c>
    </row>
    <row r="947" spans="1:33" x14ac:dyDescent="0.35">
      <c r="A947" t="s">
        <v>1488</v>
      </c>
      <c r="B947" t="s">
        <v>75</v>
      </c>
      <c r="C947" t="s">
        <v>1241</v>
      </c>
      <c r="D947" t="s">
        <v>1241</v>
      </c>
      <c r="E947" t="s">
        <v>31</v>
      </c>
      <c r="G947" t="s">
        <v>78</v>
      </c>
      <c r="H947" t="s">
        <v>79</v>
      </c>
      <c r="I947" t="s">
        <v>156</v>
      </c>
      <c r="J947">
        <v>25</v>
      </c>
      <c r="K947">
        <v>0</v>
      </c>
      <c r="L947" t="s">
        <v>1242</v>
      </c>
      <c r="M947" t="s">
        <v>82</v>
      </c>
      <c r="N947" s="6" t="s">
        <v>1489</v>
      </c>
      <c r="O947" s="6">
        <v>2948</v>
      </c>
      <c r="P947" s="6">
        <v>37.479999999999997</v>
      </c>
      <c r="Q947" s="6"/>
      <c r="R947" s="6"/>
      <c r="S947" s="6">
        <v>500</v>
      </c>
      <c r="U947" t="s">
        <v>84</v>
      </c>
      <c r="V947" t="s">
        <v>80</v>
      </c>
      <c r="W947" s="6"/>
      <c r="X947" s="6">
        <v>500</v>
      </c>
      <c r="Y947" s="6">
        <v>500</v>
      </c>
      <c r="Z947" s="3">
        <v>1</v>
      </c>
      <c r="AA947" s="3">
        <v>1</v>
      </c>
      <c r="AB947">
        <v>2022</v>
      </c>
      <c r="AC947">
        <v>2022</v>
      </c>
      <c r="AF947">
        <v>37.477275910000003</v>
      </c>
      <c r="AG947" t="str">
        <f t="shared" si="14"/>
        <v>MSEDCL Phase IX - 500MW Solar-India-2022</v>
      </c>
    </row>
    <row r="948" spans="1:33" x14ac:dyDescent="0.35">
      <c r="A948" t="s">
        <v>1490</v>
      </c>
      <c r="B948" t="s">
        <v>75</v>
      </c>
      <c r="C948" t="s">
        <v>1241</v>
      </c>
      <c r="D948" t="s">
        <v>1241</v>
      </c>
      <c r="E948" t="s">
        <v>31</v>
      </c>
      <c r="G948" t="s">
        <v>78</v>
      </c>
      <c r="H948" t="s">
        <v>79</v>
      </c>
      <c r="I948" t="s">
        <v>156</v>
      </c>
      <c r="J948">
        <v>25</v>
      </c>
      <c r="K948">
        <v>0</v>
      </c>
      <c r="L948" t="s">
        <v>1242</v>
      </c>
      <c r="M948" t="s">
        <v>82</v>
      </c>
      <c r="N948" s="6" t="s">
        <v>1491</v>
      </c>
      <c r="O948" s="6">
        <v>2826</v>
      </c>
      <c r="P948" s="6">
        <v>35.93</v>
      </c>
      <c r="Q948" s="6"/>
      <c r="R948" s="6"/>
      <c r="S948" s="6">
        <v>500</v>
      </c>
      <c r="U948" t="s">
        <v>84</v>
      </c>
      <c r="V948" t="s">
        <v>80</v>
      </c>
      <c r="W948" s="6"/>
      <c r="X948" s="6">
        <v>500</v>
      </c>
      <c r="Y948" s="6">
        <v>500</v>
      </c>
      <c r="Z948" s="3">
        <v>1</v>
      </c>
      <c r="AA948" s="3">
        <v>1</v>
      </c>
      <c r="AB948">
        <v>2022</v>
      </c>
      <c r="AC948">
        <v>2022</v>
      </c>
      <c r="AF948">
        <v>35.926316730000003</v>
      </c>
      <c r="AG948" t="str">
        <f t="shared" si="14"/>
        <v>MSEDCL VIII Solar - 500MW-India-2022</v>
      </c>
    </row>
    <row r="949" spans="1:33" x14ac:dyDescent="0.35">
      <c r="A949" t="s">
        <v>1492</v>
      </c>
      <c r="B949" t="s">
        <v>75</v>
      </c>
      <c r="C949" t="s">
        <v>1241</v>
      </c>
      <c r="D949" t="s">
        <v>1241</v>
      </c>
      <c r="E949" t="s">
        <v>31</v>
      </c>
      <c r="G949" t="s">
        <v>78</v>
      </c>
      <c r="H949" t="s">
        <v>79</v>
      </c>
      <c r="I949" t="s">
        <v>80</v>
      </c>
      <c r="L949" t="s">
        <v>1242</v>
      </c>
      <c r="M949" t="s">
        <v>80</v>
      </c>
      <c r="N949" s="6" t="s">
        <v>1493</v>
      </c>
      <c r="O949" s="6"/>
      <c r="P949" s="6"/>
      <c r="Q949" s="6"/>
      <c r="R949" s="6"/>
      <c r="S949" s="6">
        <v>105</v>
      </c>
      <c r="U949" t="s">
        <v>84</v>
      </c>
      <c r="V949" t="s">
        <v>80</v>
      </c>
      <c r="W949" s="6"/>
      <c r="X949" s="6">
        <v>105</v>
      </c>
      <c r="Y949" s="6">
        <v>105</v>
      </c>
      <c r="Z949" s="3">
        <v>1</v>
      </c>
      <c r="AA949" s="3">
        <v>1</v>
      </c>
      <c r="AB949">
        <v>2022</v>
      </c>
      <c r="AC949">
        <v>2022</v>
      </c>
      <c r="AG949" t="str">
        <f t="shared" si="14"/>
        <v>MSPGCL 105MW floating-India-2022</v>
      </c>
    </row>
    <row r="950" spans="1:33" x14ac:dyDescent="0.35">
      <c r="A950" t="s">
        <v>1494</v>
      </c>
      <c r="B950" t="s">
        <v>75</v>
      </c>
      <c r="C950" t="s">
        <v>1241</v>
      </c>
      <c r="D950" t="s">
        <v>1241</v>
      </c>
      <c r="E950" t="s">
        <v>32</v>
      </c>
      <c r="G950" t="s">
        <v>78</v>
      </c>
      <c r="H950" t="s">
        <v>79</v>
      </c>
      <c r="I950" t="s">
        <v>156</v>
      </c>
      <c r="J950">
        <v>25</v>
      </c>
      <c r="K950">
        <v>0</v>
      </c>
      <c r="L950" t="s">
        <v>1242</v>
      </c>
      <c r="M950" t="s">
        <v>82</v>
      </c>
      <c r="N950" s="6"/>
      <c r="O950" s="6">
        <v>3110</v>
      </c>
      <c r="P950" s="6">
        <v>39.54</v>
      </c>
      <c r="Q950" s="6"/>
      <c r="R950" s="6"/>
      <c r="S950" s="6">
        <v>50</v>
      </c>
      <c r="U950" t="s">
        <v>88</v>
      </c>
      <c r="V950" t="s">
        <v>80</v>
      </c>
      <c r="W950" s="6"/>
      <c r="X950" s="6">
        <v>50</v>
      </c>
      <c r="Y950" s="6">
        <v>50</v>
      </c>
      <c r="Z950" s="3">
        <v>1</v>
      </c>
      <c r="AA950" s="3">
        <v>1</v>
      </c>
      <c r="AB950">
        <v>2022</v>
      </c>
      <c r="AC950">
        <v>2021</v>
      </c>
      <c r="AF950">
        <v>39.536746290000004</v>
      </c>
      <c r="AG950" t="str">
        <f t="shared" si="14"/>
        <v>REMCL 50MW Wind-India-2022</v>
      </c>
    </row>
    <row r="951" spans="1:33" x14ac:dyDescent="0.35">
      <c r="A951" t="s">
        <v>1497</v>
      </c>
      <c r="B951" t="s">
        <v>75</v>
      </c>
      <c r="C951" t="s">
        <v>1241</v>
      </c>
      <c r="D951" t="s">
        <v>1241</v>
      </c>
      <c r="E951" t="s">
        <v>31</v>
      </c>
      <c r="G951" t="s">
        <v>78</v>
      </c>
      <c r="H951" t="s">
        <v>79</v>
      </c>
      <c r="I951" t="s">
        <v>156</v>
      </c>
      <c r="J951">
        <v>25</v>
      </c>
      <c r="K951">
        <v>0</v>
      </c>
      <c r="L951" t="s">
        <v>1242</v>
      </c>
      <c r="M951" t="s">
        <v>82</v>
      </c>
      <c r="N951" s="6" t="s">
        <v>1498</v>
      </c>
      <c r="O951" s="6">
        <v>3229</v>
      </c>
      <c r="P951" s="6">
        <v>41.05</v>
      </c>
      <c r="Q951" s="6"/>
      <c r="R951" s="6">
        <v>0</v>
      </c>
      <c r="S951" s="6">
        <v>600</v>
      </c>
      <c r="U951" t="s">
        <v>84</v>
      </c>
      <c r="V951" t="s">
        <v>80</v>
      </c>
      <c r="W951" s="6"/>
      <c r="X951" s="6">
        <v>290</v>
      </c>
      <c r="Y951" s="6">
        <v>290</v>
      </c>
      <c r="Z951" s="3">
        <v>1</v>
      </c>
      <c r="AA951" s="3">
        <v>0.48</v>
      </c>
      <c r="AB951">
        <v>2022</v>
      </c>
      <c r="AF951">
        <v>41.04956713</v>
      </c>
      <c r="AG951" t="str">
        <f t="shared" si="14"/>
        <v>RUMSL floating Omkareshwar Phase - I Solar-India-2022</v>
      </c>
    </row>
    <row r="952" spans="1:33" x14ac:dyDescent="0.35">
      <c r="A952" t="s">
        <v>1499</v>
      </c>
      <c r="B952" t="s">
        <v>75</v>
      </c>
      <c r="C952" t="s">
        <v>1241</v>
      </c>
      <c r="D952" t="s">
        <v>1241</v>
      </c>
      <c r="E952" t="s">
        <v>101</v>
      </c>
      <c r="G952" t="s">
        <v>78</v>
      </c>
      <c r="H952" t="s">
        <v>79</v>
      </c>
      <c r="I952" t="s">
        <v>156</v>
      </c>
      <c r="J952">
        <v>25</v>
      </c>
      <c r="K952">
        <v>0</v>
      </c>
      <c r="L952" t="s">
        <v>1242</v>
      </c>
      <c r="M952" t="s">
        <v>82</v>
      </c>
      <c r="N952" s="6" t="s">
        <v>1500</v>
      </c>
      <c r="O952" s="6">
        <v>2530</v>
      </c>
      <c r="P952" s="6">
        <v>32.159999999999997</v>
      </c>
      <c r="Q952" s="6"/>
      <c r="R952" s="6">
        <v>0</v>
      </c>
      <c r="S952" s="6">
        <v>1200</v>
      </c>
      <c r="U952" t="s">
        <v>129</v>
      </c>
      <c r="V952" t="s">
        <v>80</v>
      </c>
      <c r="W952" s="6"/>
      <c r="X952" s="6">
        <v>1170</v>
      </c>
      <c r="Y952" s="6">
        <v>1170</v>
      </c>
      <c r="Z952" s="3">
        <v>1</v>
      </c>
      <c r="AA952" s="3">
        <v>0.98</v>
      </c>
      <c r="AB952">
        <v>2022</v>
      </c>
      <c r="AC952">
        <v>2022</v>
      </c>
      <c r="AF952">
        <v>32.163333799999997</v>
      </c>
      <c r="AG952" t="str">
        <f t="shared" si="14"/>
        <v>SECI 1200MW ISTS Wind-Solar Hybrid Tranche V-India-2022</v>
      </c>
    </row>
    <row r="953" spans="1:33" x14ac:dyDescent="0.35">
      <c r="A953" t="s">
        <v>1501</v>
      </c>
      <c r="B953" t="s">
        <v>75</v>
      </c>
      <c r="C953" t="s">
        <v>1241</v>
      </c>
      <c r="D953" t="s">
        <v>1241</v>
      </c>
      <c r="E953" t="s">
        <v>32</v>
      </c>
      <c r="G953" t="s">
        <v>78</v>
      </c>
      <c r="H953" t="s">
        <v>79</v>
      </c>
      <c r="I953" t="s">
        <v>156</v>
      </c>
      <c r="J953">
        <v>25</v>
      </c>
      <c r="K953">
        <v>0</v>
      </c>
      <c r="L953" t="s">
        <v>1242</v>
      </c>
      <c r="M953" t="s">
        <v>82</v>
      </c>
      <c r="N953" s="6" t="s">
        <v>1502</v>
      </c>
      <c r="O953" s="6">
        <v>2941.17</v>
      </c>
      <c r="P953" s="6">
        <v>37.39</v>
      </c>
      <c r="Q953" s="6"/>
      <c r="R953" s="6"/>
      <c r="S953" s="6">
        <v>1200</v>
      </c>
      <c r="U953" t="s">
        <v>88</v>
      </c>
      <c r="V953" t="s">
        <v>80</v>
      </c>
      <c r="W953" s="6"/>
      <c r="X953" s="6">
        <v>600</v>
      </c>
      <c r="Y953" s="6">
        <v>600</v>
      </c>
      <c r="Z953" s="3">
        <v>1</v>
      </c>
      <c r="AA953" s="3">
        <v>0.5</v>
      </c>
      <c r="AB953">
        <v>2022</v>
      </c>
      <c r="AC953">
        <v>2022</v>
      </c>
      <c r="AF953">
        <v>37.390447620000003</v>
      </c>
      <c r="AG953" t="str">
        <f t="shared" si="14"/>
        <v>SECI 1200MW Wind - Tranche XIII-India-2022</v>
      </c>
    </row>
    <row r="954" spans="1:33" x14ac:dyDescent="0.35">
      <c r="A954" t="s">
        <v>1503</v>
      </c>
      <c r="B954" t="s">
        <v>75</v>
      </c>
      <c r="C954" t="s">
        <v>1241</v>
      </c>
      <c r="D954" t="s">
        <v>1241</v>
      </c>
      <c r="E954" t="s">
        <v>31</v>
      </c>
      <c r="G954" t="s">
        <v>78</v>
      </c>
      <c r="H954" t="s">
        <v>79</v>
      </c>
      <c r="I954" t="s">
        <v>156</v>
      </c>
      <c r="J954">
        <v>25</v>
      </c>
      <c r="K954">
        <v>0</v>
      </c>
      <c r="L954" t="s">
        <v>1242</v>
      </c>
      <c r="M954" t="s">
        <v>80</v>
      </c>
      <c r="N954" s="6" t="s">
        <v>1504</v>
      </c>
      <c r="O954" s="6">
        <v>3260</v>
      </c>
      <c r="P954" s="6">
        <v>41.44</v>
      </c>
      <c r="Q954" s="6"/>
      <c r="R954" s="6">
        <v>0</v>
      </c>
      <c r="S954" s="6">
        <v>15</v>
      </c>
      <c r="U954" t="s">
        <v>84</v>
      </c>
      <c r="V954" t="s">
        <v>80</v>
      </c>
      <c r="W954" s="6">
        <v>0</v>
      </c>
      <c r="X954" s="6">
        <v>15</v>
      </c>
      <c r="Y954" s="6">
        <v>15</v>
      </c>
      <c r="Z954" s="3">
        <v>1</v>
      </c>
      <c r="AA954" s="3">
        <v>1</v>
      </c>
      <c r="AB954">
        <v>2022</v>
      </c>
      <c r="AC954">
        <v>2020</v>
      </c>
      <c r="AD954" s="5">
        <v>44015</v>
      </c>
      <c r="AF954">
        <v>41.443663309999998</v>
      </c>
      <c r="AG954" t="str">
        <f t="shared" si="14"/>
        <v>SECI 15MW Floating Solar-India-2022</v>
      </c>
    </row>
    <row r="955" spans="1:33" x14ac:dyDescent="0.35">
      <c r="A955" t="s">
        <v>1505</v>
      </c>
      <c r="B955" t="s">
        <v>75</v>
      </c>
      <c r="C955" t="s">
        <v>1241</v>
      </c>
      <c r="D955" t="s">
        <v>1241</v>
      </c>
      <c r="E955" t="s">
        <v>31</v>
      </c>
      <c r="G955" t="s">
        <v>78</v>
      </c>
      <c r="H955" t="s">
        <v>79</v>
      </c>
      <c r="I955" t="s">
        <v>156</v>
      </c>
      <c r="J955">
        <v>25</v>
      </c>
      <c r="K955">
        <v>0</v>
      </c>
      <c r="L955" t="s">
        <v>1242</v>
      </c>
      <c r="M955" t="s">
        <v>80</v>
      </c>
      <c r="N955" s="6" t="s">
        <v>1506</v>
      </c>
      <c r="O955" s="6">
        <v>2360</v>
      </c>
      <c r="P955" s="6">
        <v>30</v>
      </c>
      <c r="Q955" s="6"/>
      <c r="R955" s="6">
        <v>0</v>
      </c>
      <c r="S955" s="6">
        <v>1200</v>
      </c>
      <c r="U955" t="s">
        <v>84</v>
      </c>
      <c r="V955" t="s">
        <v>80</v>
      </c>
      <c r="W955" s="6">
        <v>0</v>
      </c>
      <c r="X955" s="6">
        <v>1200</v>
      </c>
      <c r="Y955" s="6">
        <v>1200</v>
      </c>
      <c r="Z955" s="3">
        <v>1</v>
      </c>
      <c r="AA955" s="3">
        <v>1</v>
      </c>
      <c r="AB955">
        <v>2022</v>
      </c>
      <c r="AC955">
        <v>2020</v>
      </c>
      <c r="AD955" s="4">
        <v>44007</v>
      </c>
      <c r="AF955">
        <v>30.002161170000001</v>
      </c>
      <c r="AG955" t="str">
        <f t="shared" si="14"/>
        <v>SECI 2500MW ISTS-Connected Solar (Tranche X)-India-2022</v>
      </c>
    </row>
    <row r="956" spans="1:33" x14ac:dyDescent="0.35">
      <c r="A956" t="s">
        <v>1507</v>
      </c>
      <c r="B956" t="s">
        <v>75</v>
      </c>
      <c r="C956" t="s">
        <v>1241</v>
      </c>
      <c r="D956" t="s">
        <v>1241</v>
      </c>
      <c r="E956" t="s">
        <v>91</v>
      </c>
      <c r="G956" t="s">
        <v>78</v>
      </c>
      <c r="H956" t="s">
        <v>79</v>
      </c>
      <c r="I956" t="s">
        <v>156</v>
      </c>
      <c r="J956">
        <v>25</v>
      </c>
      <c r="K956">
        <v>0</v>
      </c>
      <c r="L956" t="s">
        <v>1242</v>
      </c>
      <c r="M956" t="s">
        <v>82</v>
      </c>
      <c r="N956" s="6" t="s">
        <v>1508</v>
      </c>
      <c r="O956" s="6"/>
      <c r="P956" s="6"/>
      <c r="Q956" s="6"/>
      <c r="R956" s="6"/>
      <c r="S956" s="6">
        <v>500</v>
      </c>
      <c r="U956" t="s">
        <v>93</v>
      </c>
      <c r="V956" t="s">
        <v>80</v>
      </c>
      <c r="W956" s="6"/>
      <c r="X956" s="6">
        <v>500</v>
      </c>
      <c r="Y956" s="6">
        <v>500</v>
      </c>
      <c r="Z956" s="3">
        <v>1</v>
      </c>
      <c r="AA956" s="3">
        <v>1</v>
      </c>
      <c r="AB956">
        <v>2022</v>
      </c>
      <c r="AC956">
        <v>2022</v>
      </c>
      <c r="AG956" t="str">
        <f t="shared" si="14"/>
        <v>SECI 500MW/1GWh Rajasthan-India-2022</v>
      </c>
    </row>
    <row r="957" spans="1:33" x14ac:dyDescent="0.35">
      <c r="A957" t="s">
        <v>1509</v>
      </c>
      <c r="B957" t="s">
        <v>75</v>
      </c>
      <c r="C957" t="s">
        <v>1241</v>
      </c>
      <c r="D957" t="s">
        <v>1241</v>
      </c>
      <c r="E957" t="s">
        <v>32</v>
      </c>
      <c r="G957" t="s">
        <v>78</v>
      </c>
      <c r="H957" t="s">
        <v>79</v>
      </c>
      <c r="I957" t="s">
        <v>156</v>
      </c>
      <c r="J957">
        <v>25</v>
      </c>
      <c r="K957">
        <v>0</v>
      </c>
      <c r="L957" t="s">
        <v>1242</v>
      </c>
      <c r="M957" t="s">
        <v>82</v>
      </c>
      <c r="N957" s="6" t="s">
        <v>1510</v>
      </c>
      <c r="O957" s="6">
        <v>2928.18</v>
      </c>
      <c r="P957" s="6">
        <v>37.229999999999997</v>
      </c>
      <c r="Q957" s="6"/>
      <c r="R957" s="6">
        <v>0</v>
      </c>
      <c r="S957" s="6">
        <v>1200</v>
      </c>
      <c r="U957" t="s">
        <v>88</v>
      </c>
      <c r="V957" t="s">
        <v>80</v>
      </c>
      <c r="W957" s="6"/>
      <c r="X957" s="6">
        <v>1100</v>
      </c>
      <c r="Y957" s="6">
        <v>1100</v>
      </c>
      <c r="Z957" s="3">
        <v>1</v>
      </c>
      <c r="AA957" s="3">
        <v>0.92</v>
      </c>
      <c r="AB957">
        <v>2022</v>
      </c>
      <c r="AC957">
        <v>2021</v>
      </c>
      <c r="AF957">
        <v>37.225308599999998</v>
      </c>
      <c r="AG957" t="str">
        <f t="shared" si="14"/>
        <v>SECI Tranche XII Wind-India-2022</v>
      </c>
    </row>
    <row r="958" spans="1:33" x14ac:dyDescent="0.35">
      <c r="A958" t="s">
        <v>1511</v>
      </c>
      <c r="B958" t="s">
        <v>75</v>
      </c>
      <c r="C958" t="s">
        <v>1241</v>
      </c>
      <c r="D958" t="s">
        <v>1241</v>
      </c>
      <c r="E958" t="s">
        <v>101</v>
      </c>
      <c r="G958" t="s">
        <v>78</v>
      </c>
      <c r="H958" t="s">
        <v>79</v>
      </c>
      <c r="I958" t="s">
        <v>156</v>
      </c>
      <c r="J958">
        <v>25</v>
      </c>
      <c r="K958">
        <v>0</v>
      </c>
      <c r="L958" t="s">
        <v>1242</v>
      </c>
      <c r="M958" t="s">
        <v>82</v>
      </c>
      <c r="N958" s="6" t="s">
        <v>1512</v>
      </c>
      <c r="O958" s="6">
        <v>3000</v>
      </c>
      <c r="P958" s="6">
        <v>38.14</v>
      </c>
      <c r="Q958" s="6"/>
      <c r="R958" s="6"/>
      <c r="S958" s="6">
        <v>255</v>
      </c>
      <c r="U958" t="s">
        <v>129</v>
      </c>
      <c r="V958" t="s">
        <v>80</v>
      </c>
      <c r="W958" s="6"/>
      <c r="X958" s="6">
        <v>255</v>
      </c>
      <c r="Y958" s="6">
        <v>255</v>
      </c>
      <c r="Z958" s="3">
        <v>1</v>
      </c>
      <c r="AA958" s="3">
        <v>1</v>
      </c>
      <c r="AB958">
        <v>2022</v>
      </c>
      <c r="AC958">
        <v>2022</v>
      </c>
      <c r="AF958">
        <v>38.138340470000003</v>
      </c>
      <c r="AG958" t="str">
        <f t="shared" si="14"/>
        <v>TPDDL 255 MW Wind Solar Hybrid with green shoe option-India-2022</v>
      </c>
    </row>
    <row r="959" spans="1:33" x14ac:dyDescent="0.35">
      <c r="A959" t="s">
        <v>1513</v>
      </c>
      <c r="B959" t="s">
        <v>75</v>
      </c>
      <c r="C959" t="s">
        <v>1241</v>
      </c>
      <c r="D959" t="s">
        <v>1241</v>
      </c>
      <c r="E959" t="s">
        <v>31</v>
      </c>
      <c r="G959" t="s">
        <v>78</v>
      </c>
      <c r="H959" t="s">
        <v>79</v>
      </c>
      <c r="I959" t="s">
        <v>156</v>
      </c>
      <c r="J959">
        <v>25</v>
      </c>
      <c r="K959">
        <v>0</v>
      </c>
      <c r="L959" t="s">
        <v>1242</v>
      </c>
      <c r="M959" t="s">
        <v>80</v>
      </c>
      <c r="N959" s="6" t="s">
        <v>1514</v>
      </c>
      <c r="O959" s="6">
        <v>3900</v>
      </c>
      <c r="P959" s="6">
        <v>47.22</v>
      </c>
      <c r="Q959" s="6"/>
      <c r="R959" s="6"/>
      <c r="S959" s="6">
        <v>200</v>
      </c>
      <c r="U959" t="s">
        <v>84</v>
      </c>
      <c r="V959" t="s">
        <v>80</v>
      </c>
      <c r="W959" s="6"/>
      <c r="X959" s="6">
        <v>200</v>
      </c>
      <c r="Y959" s="6">
        <v>200</v>
      </c>
      <c r="Z959" s="3">
        <v>1</v>
      </c>
      <c r="AA959" s="3">
        <v>1</v>
      </c>
      <c r="AB959">
        <v>2023</v>
      </c>
      <c r="AC959">
        <v>2023</v>
      </c>
      <c r="AF959">
        <v>47.215496369999997</v>
      </c>
      <c r="AG959" t="str">
        <f t="shared" si="14"/>
        <v>APDCL 200MW solar Assam-India-2023</v>
      </c>
    </row>
    <row r="960" spans="1:33" x14ac:dyDescent="0.35">
      <c r="A960" t="s">
        <v>1515</v>
      </c>
      <c r="B960" t="s">
        <v>75</v>
      </c>
      <c r="C960" t="s">
        <v>1241</v>
      </c>
      <c r="D960" t="s">
        <v>1241</v>
      </c>
      <c r="E960" t="s">
        <v>31</v>
      </c>
      <c r="G960" t="s">
        <v>78</v>
      </c>
      <c r="H960" t="s">
        <v>79</v>
      </c>
      <c r="I960" t="s">
        <v>156</v>
      </c>
      <c r="J960">
        <v>25</v>
      </c>
      <c r="K960">
        <v>0</v>
      </c>
      <c r="L960" t="s">
        <v>1242</v>
      </c>
      <c r="M960" t="s">
        <v>80</v>
      </c>
      <c r="N960" s="6" t="s">
        <v>1516</v>
      </c>
      <c r="O960" s="6">
        <v>3920</v>
      </c>
      <c r="P960" s="6">
        <v>47.46</v>
      </c>
      <c r="Q960" s="6"/>
      <c r="R960" s="6"/>
      <c r="S960" s="6">
        <v>50</v>
      </c>
      <c r="U960" t="s">
        <v>84</v>
      </c>
      <c r="V960" t="s">
        <v>80</v>
      </c>
      <c r="W960" s="6"/>
      <c r="X960" s="6">
        <v>50</v>
      </c>
      <c r="Y960" s="6">
        <v>50</v>
      </c>
      <c r="Z960" s="3">
        <v>1</v>
      </c>
      <c r="AA960" s="3">
        <v>1</v>
      </c>
      <c r="AB960">
        <v>2023</v>
      </c>
      <c r="AC960">
        <v>2023</v>
      </c>
      <c r="AF960">
        <v>47.457627119999998</v>
      </c>
      <c r="AG960" t="str">
        <f t="shared" si="14"/>
        <v>APDCL 50MW Solar Assam-India-2023</v>
      </c>
    </row>
    <row r="961" spans="1:33" x14ac:dyDescent="0.35">
      <c r="A961" t="s">
        <v>1517</v>
      </c>
      <c r="B961" t="s">
        <v>75</v>
      </c>
      <c r="C961" t="s">
        <v>1241</v>
      </c>
      <c r="D961" t="s">
        <v>1241</v>
      </c>
      <c r="E961" t="s">
        <v>31</v>
      </c>
      <c r="G961" t="s">
        <v>78</v>
      </c>
      <c r="H961" t="s">
        <v>79</v>
      </c>
      <c r="I961" t="s">
        <v>156</v>
      </c>
      <c r="J961">
        <v>25</v>
      </c>
      <c r="K961">
        <v>0</v>
      </c>
      <c r="L961" t="s">
        <v>1242</v>
      </c>
      <c r="M961" t="s">
        <v>80</v>
      </c>
      <c r="N961" s="6" t="s">
        <v>1518</v>
      </c>
      <c r="O961" s="6">
        <v>3920</v>
      </c>
      <c r="P961" s="6">
        <v>47.46</v>
      </c>
      <c r="Q961" s="6"/>
      <c r="R961" s="6"/>
      <c r="S961" s="6">
        <v>70</v>
      </c>
      <c r="U961" t="s">
        <v>84</v>
      </c>
      <c r="V961" t="s">
        <v>80</v>
      </c>
      <c r="W961" s="6"/>
      <c r="X961" s="6">
        <v>70</v>
      </c>
      <c r="Y961" s="6">
        <v>70</v>
      </c>
      <c r="Z961" s="3">
        <v>1</v>
      </c>
      <c r="AA961" s="3">
        <v>1</v>
      </c>
      <c r="AB961">
        <v>2023</v>
      </c>
      <c r="AC961">
        <v>2023</v>
      </c>
      <c r="AF961">
        <v>47.457627119999998</v>
      </c>
      <c r="AG961" t="str">
        <f t="shared" si="14"/>
        <v>APDCL 70MW Solar Assam-India-2023</v>
      </c>
    </row>
    <row r="962" spans="1:33" x14ac:dyDescent="0.35">
      <c r="A962" t="s">
        <v>1521</v>
      </c>
      <c r="B962" t="s">
        <v>75</v>
      </c>
      <c r="C962" t="s">
        <v>1241</v>
      </c>
      <c r="D962" t="s">
        <v>1241</v>
      </c>
      <c r="E962" t="s">
        <v>101</v>
      </c>
      <c r="G962" t="s">
        <v>78</v>
      </c>
      <c r="H962" t="s">
        <v>79</v>
      </c>
      <c r="I962" t="s">
        <v>156</v>
      </c>
      <c r="J962">
        <v>25</v>
      </c>
      <c r="K962">
        <v>0</v>
      </c>
      <c r="L962" t="s">
        <v>1242</v>
      </c>
      <c r="M962" t="s">
        <v>80</v>
      </c>
      <c r="N962" s="6" t="s">
        <v>1522</v>
      </c>
      <c r="O962" s="6">
        <v>3070</v>
      </c>
      <c r="P962" s="6">
        <v>37.17</v>
      </c>
      <c r="Q962" s="6"/>
      <c r="R962" s="6"/>
      <c r="S962" s="6">
        <v>150</v>
      </c>
      <c r="U962" t="s">
        <v>129</v>
      </c>
      <c r="V962" t="s">
        <v>80</v>
      </c>
      <c r="W962" s="6"/>
      <c r="X962" s="6">
        <v>150</v>
      </c>
      <c r="Y962" s="6">
        <v>150</v>
      </c>
      <c r="Z962" s="3">
        <v>1</v>
      </c>
      <c r="AA962" s="3">
        <v>1</v>
      </c>
      <c r="AB962">
        <v>2023</v>
      </c>
      <c r="AC962">
        <v>2023</v>
      </c>
      <c r="AF962">
        <v>37.167070219999999</v>
      </c>
      <c r="AG962" t="str">
        <f t="shared" si="14"/>
        <v>CESC 150MW hybrid Pan India-India-2023</v>
      </c>
    </row>
    <row r="963" spans="1:33" x14ac:dyDescent="0.35">
      <c r="A963" t="s">
        <v>1529</v>
      </c>
      <c r="B963" t="s">
        <v>75</v>
      </c>
      <c r="C963" t="s">
        <v>1241</v>
      </c>
      <c r="D963" t="s">
        <v>1241</v>
      </c>
      <c r="E963" t="s">
        <v>32</v>
      </c>
      <c r="G963" t="s">
        <v>78</v>
      </c>
      <c r="H963" t="s">
        <v>79</v>
      </c>
      <c r="I963" t="s">
        <v>156</v>
      </c>
      <c r="J963">
        <v>25</v>
      </c>
      <c r="K963">
        <v>0</v>
      </c>
      <c r="L963" t="s">
        <v>1242</v>
      </c>
      <c r="M963" t="s">
        <v>80</v>
      </c>
      <c r="N963" s="6" t="s">
        <v>1530</v>
      </c>
      <c r="O963" s="6">
        <v>3152.5</v>
      </c>
      <c r="P963" s="6">
        <v>38.17</v>
      </c>
      <c r="Q963" s="6"/>
      <c r="R963" s="6"/>
      <c r="S963" s="6">
        <v>500</v>
      </c>
      <c r="U963" t="s">
        <v>88</v>
      </c>
      <c r="V963" t="s">
        <v>80</v>
      </c>
      <c r="W963" s="6"/>
      <c r="X963" s="6">
        <v>240</v>
      </c>
      <c r="Y963" s="6"/>
      <c r="Z963" s="3">
        <v>0</v>
      </c>
      <c r="AA963" s="3">
        <v>0.48</v>
      </c>
      <c r="AB963">
        <v>2023</v>
      </c>
      <c r="AC963">
        <v>2023</v>
      </c>
      <c r="AF963">
        <v>38.165859560000001</v>
      </c>
      <c r="AG963" t="str">
        <f t="shared" ref="AG963:AG1026" si="15">A963&amp;"-"&amp;C963&amp;"-"&amp;AB963</f>
        <v>GUVNL 500MW Wind India (Greenshoe)-India-2023</v>
      </c>
    </row>
    <row r="964" spans="1:33" x14ac:dyDescent="0.35">
      <c r="A964" t="s">
        <v>1531</v>
      </c>
      <c r="B964" t="s">
        <v>75</v>
      </c>
      <c r="C964" t="s">
        <v>1241</v>
      </c>
      <c r="D964" t="s">
        <v>1241</v>
      </c>
      <c r="E964" t="s">
        <v>32</v>
      </c>
      <c r="G964" t="s">
        <v>78</v>
      </c>
      <c r="H964" t="s">
        <v>79</v>
      </c>
      <c r="I964" t="s">
        <v>156</v>
      </c>
      <c r="J964">
        <v>25</v>
      </c>
      <c r="K964">
        <v>0</v>
      </c>
      <c r="L964" t="s">
        <v>1242</v>
      </c>
      <c r="M964" t="s">
        <v>80</v>
      </c>
      <c r="N964" s="6" t="s">
        <v>1532</v>
      </c>
      <c r="O964" s="6">
        <v>2998.33</v>
      </c>
      <c r="P964" s="6">
        <v>36.299999999999997</v>
      </c>
      <c r="Q964" s="6"/>
      <c r="R964" s="6"/>
      <c r="S964" s="6">
        <v>300</v>
      </c>
      <c r="U964" t="s">
        <v>88</v>
      </c>
      <c r="V964" t="s">
        <v>80</v>
      </c>
      <c r="W964" s="6"/>
      <c r="X964" s="6">
        <v>300</v>
      </c>
      <c r="Y964" s="6">
        <v>300</v>
      </c>
      <c r="Z964" s="3">
        <v>1</v>
      </c>
      <c r="AA964" s="3">
        <v>1</v>
      </c>
      <c r="AB964">
        <v>2023</v>
      </c>
      <c r="AC964">
        <v>2022</v>
      </c>
      <c r="AF964">
        <v>36.299394669999998</v>
      </c>
      <c r="AG964" t="str">
        <f t="shared" si="15"/>
        <v>GUVNL IV Wind 300 MW  India-India-2023</v>
      </c>
    </row>
    <row r="965" spans="1:33" x14ac:dyDescent="0.35">
      <c r="A965" t="s">
        <v>1535</v>
      </c>
      <c r="B965" t="s">
        <v>75</v>
      </c>
      <c r="C965" t="s">
        <v>1241</v>
      </c>
      <c r="D965" t="s">
        <v>1241</v>
      </c>
      <c r="E965" t="s">
        <v>31</v>
      </c>
      <c r="G965" t="s">
        <v>78</v>
      </c>
      <c r="H965" t="s">
        <v>79</v>
      </c>
      <c r="I965" t="s">
        <v>156</v>
      </c>
      <c r="J965">
        <v>25</v>
      </c>
      <c r="K965">
        <v>0</v>
      </c>
      <c r="L965" t="s">
        <v>1242</v>
      </c>
      <c r="M965" t="s">
        <v>80</v>
      </c>
      <c r="N965" s="6" t="s">
        <v>1536</v>
      </c>
      <c r="O965" s="6">
        <v>2720.4</v>
      </c>
      <c r="P965" s="6">
        <v>32.93</v>
      </c>
      <c r="Q965" s="6"/>
      <c r="R965" s="6"/>
      <c r="S965" s="6">
        <v>500</v>
      </c>
      <c r="U965" t="s">
        <v>84</v>
      </c>
      <c r="V965" t="s">
        <v>80</v>
      </c>
      <c r="W965" s="6"/>
      <c r="X965" s="6">
        <v>1000</v>
      </c>
      <c r="Y965" s="6">
        <v>1000</v>
      </c>
      <c r="Z965" s="3">
        <v>1</v>
      </c>
      <c r="AA965" s="3">
        <v>2</v>
      </c>
      <c r="AB965">
        <v>2023</v>
      </c>
      <c r="AC965">
        <v>2023</v>
      </c>
      <c r="AF965">
        <v>32.934624700000001</v>
      </c>
      <c r="AG965" t="str">
        <f t="shared" si="15"/>
        <v>GUVNL XIX solar India (Greenshoe additional 500MW)-India-2023</v>
      </c>
    </row>
    <row r="966" spans="1:33" x14ac:dyDescent="0.35">
      <c r="A966" t="s">
        <v>1537</v>
      </c>
      <c r="B966" t="s">
        <v>75</v>
      </c>
      <c r="C966" t="s">
        <v>1241</v>
      </c>
      <c r="D966" t="s">
        <v>1241</v>
      </c>
      <c r="E966" t="s">
        <v>31</v>
      </c>
      <c r="G966" t="s">
        <v>78</v>
      </c>
      <c r="H966" t="s">
        <v>79</v>
      </c>
      <c r="I966" t="s">
        <v>156</v>
      </c>
      <c r="J966">
        <v>25</v>
      </c>
      <c r="K966">
        <v>0</v>
      </c>
      <c r="L966" t="s">
        <v>1242</v>
      </c>
      <c r="M966" t="s">
        <v>80</v>
      </c>
      <c r="N966" s="6" t="s">
        <v>1538</v>
      </c>
      <c r="O966" s="6">
        <v>2781.66</v>
      </c>
      <c r="P966" s="6">
        <v>33.68</v>
      </c>
      <c r="Q966" s="6"/>
      <c r="R966" s="6"/>
      <c r="S966" s="6">
        <v>600</v>
      </c>
      <c r="U966" t="s">
        <v>84</v>
      </c>
      <c r="V966" t="s">
        <v>80</v>
      </c>
      <c r="W966" s="6"/>
      <c r="X966" s="6">
        <v>1200</v>
      </c>
      <c r="Y966" s="6">
        <v>1200</v>
      </c>
      <c r="Z966" s="3">
        <v>1</v>
      </c>
      <c r="AA966" s="3">
        <v>2</v>
      </c>
      <c r="AB966">
        <v>2023</v>
      </c>
      <c r="AC966">
        <v>2022</v>
      </c>
      <c r="AF966">
        <v>33.676271190000001</v>
      </c>
      <c r="AG966" t="str">
        <f t="shared" si="15"/>
        <v>GUVNL XVII 600MW Khavda Solar Park Gujarat (Greenshoe 600MW)-India-2023</v>
      </c>
    </row>
    <row r="967" spans="1:33" x14ac:dyDescent="0.35">
      <c r="A967" t="s">
        <v>1539</v>
      </c>
      <c r="B967" t="s">
        <v>75</v>
      </c>
      <c r="C967" t="s">
        <v>1241</v>
      </c>
      <c r="D967" t="s">
        <v>1241</v>
      </c>
      <c r="E967" t="s">
        <v>31</v>
      </c>
      <c r="G967" t="s">
        <v>78</v>
      </c>
      <c r="H967" t="s">
        <v>79</v>
      </c>
      <c r="I967" t="s">
        <v>156</v>
      </c>
      <c r="J967">
        <v>25</v>
      </c>
      <c r="K967">
        <v>0</v>
      </c>
      <c r="L967" t="s">
        <v>1242</v>
      </c>
      <c r="M967" t="s">
        <v>80</v>
      </c>
      <c r="N967" s="6" t="s">
        <v>1540</v>
      </c>
      <c r="O967" s="6">
        <v>2513.4899999999998</v>
      </c>
      <c r="P967" s="6">
        <v>30.43</v>
      </c>
      <c r="Q967" s="6"/>
      <c r="R967" s="6"/>
      <c r="S967" s="6">
        <v>500</v>
      </c>
      <c r="U967" t="s">
        <v>84</v>
      </c>
      <c r="V967" t="s">
        <v>80</v>
      </c>
      <c r="W967" s="6"/>
      <c r="X967" s="6">
        <v>860</v>
      </c>
      <c r="Y967" s="6"/>
      <c r="Z967" s="3">
        <v>0</v>
      </c>
      <c r="AA967" s="3">
        <v>1.72</v>
      </c>
      <c r="AB967">
        <v>2023</v>
      </c>
      <c r="AC967">
        <v>2022</v>
      </c>
      <c r="AF967">
        <v>30.429661020000001</v>
      </c>
      <c r="AG967" t="str">
        <f t="shared" si="15"/>
        <v>GUVNL XVIII 500MW Solar Gujarat-India-2023</v>
      </c>
    </row>
    <row r="968" spans="1:33" x14ac:dyDescent="0.35">
      <c r="A968" t="s">
        <v>1541</v>
      </c>
      <c r="B968" t="s">
        <v>75</v>
      </c>
      <c r="C968" t="s">
        <v>1241</v>
      </c>
      <c r="D968" t="s">
        <v>1241</v>
      </c>
      <c r="E968" t="s">
        <v>31</v>
      </c>
      <c r="G968" t="s">
        <v>78</v>
      </c>
      <c r="H968" t="s">
        <v>79</v>
      </c>
      <c r="I968" t="s">
        <v>156</v>
      </c>
      <c r="J968">
        <v>25</v>
      </c>
      <c r="K968">
        <v>0</v>
      </c>
      <c r="L968" t="s">
        <v>1242</v>
      </c>
      <c r="M968" t="s">
        <v>80</v>
      </c>
      <c r="N968" s="6" t="s">
        <v>1542</v>
      </c>
      <c r="O968" s="6">
        <v>2707.78</v>
      </c>
      <c r="P968" s="6">
        <v>32.78</v>
      </c>
      <c r="Q968" s="6"/>
      <c r="R968" s="6"/>
      <c r="S968" s="6">
        <v>800</v>
      </c>
      <c r="U968" t="s">
        <v>84</v>
      </c>
      <c r="V968" t="s">
        <v>80</v>
      </c>
      <c r="W968" s="6"/>
      <c r="X968" s="6">
        <v>1600</v>
      </c>
      <c r="Y968" s="6">
        <v>1600</v>
      </c>
      <c r="Z968" s="3">
        <v>1</v>
      </c>
      <c r="AA968" s="3">
        <v>2</v>
      </c>
      <c r="AB968">
        <v>2023</v>
      </c>
      <c r="AC968">
        <v>2023</v>
      </c>
      <c r="AF968">
        <v>32.781840189999997</v>
      </c>
      <c r="AG968" t="str">
        <f t="shared" si="15"/>
        <v>GUVNL XX 800MW Khavda solar park (Greenshoe 800MW) -India-2023</v>
      </c>
    </row>
    <row r="969" spans="1:33" x14ac:dyDescent="0.35">
      <c r="A969" t="s">
        <v>1543</v>
      </c>
      <c r="B969" t="s">
        <v>75</v>
      </c>
      <c r="C969" t="s">
        <v>1241</v>
      </c>
      <c r="D969" t="s">
        <v>1241</v>
      </c>
      <c r="E969" t="s">
        <v>31</v>
      </c>
      <c r="G969" t="s">
        <v>78</v>
      </c>
      <c r="H969" t="s">
        <v>79</v>
      </c>
      <c r="I969" t="s">
        <v>156</v>
      </c>
      <c r="J969">
        <v>25</v>
      </c>
      <c r="K969">
        <v>0</v>
      </c>
      <c r="L969" t="s">
        <v>1242</v>
      </c>
      <c r="M969" t="s">
        <v>82</v>
      </c>
      <c r="N969" s="6" t="s">
        <v>1544</v>
      </c>
      <c r="O969" s="6">
        <v>2641.28</v>
      </c>
      <c r="P969" s="6">
        <v>31.98</v>
      </c>
      <c r="Q969" s="6"/>
      <c r="R969" s="6"/>
      <c r="S969" s="6">
        <v>500</v>
      </c>
      <c r="U969" t="s">
        <v>84</v>
      </c>
      <c r="V969">
        <v>0</v>
      </c>
      <c r="W969" s="6"/>
      <c r="X969" s="6">
        <v>780</v>
      </c>
      <c r="Y969" s="6"/>
      <c r="Z969" t="e">
        <v>#N/A</v>
      </c>
      <c r="AA969" s="3">
        <v>1.56</v>
      </c>
      <c r="AB969">
        <v>2023</v>
      </c>
      <c r="AC969">
        <v>2023</v>
      </c>
      <c r="AF969">
        <v>31.976755449999999</v>
      </c>
      <c r="AG969" t="str">
        <f t="shared" si="15"/>
        <v>GUVNL XXII solar India-India-2023</v>
      </c>
    </row>
    <row r="970" spans="1:33" x14ac:dyDescent="0.35">
      <c r="A970" t="s">
        <v>1559</v>
      </c>
      <c r="B970" t="s">
        <v>75</v>
      </c>
      <c r="C970" t="s">
        <v>1241</v>
      </c>
      <c r="D970" t="s">
        <v>1241</v>
      </c>
      <c r="E970" t="s">
        <v>31</v>
      </c>
      <c r="G970" t="s">
        <v>78</v>
      </c>
      <c r="H970" t="s">
        <v>79</v>
      </c>
      <c r="I970" t="s">
        <v>156</v>
      </c>
      <c r="J970">
        <v>25</v>
      </c>
      <c r="K970">
        <v>0</v>
      </c>
      <c r="L970" t="s">
        <v>1242</v>
      </c>
      <c r="M970" t="s">
        <v>80</v>
      </c>
      <c r="N970" s="6" t="s">
        <v>1560</v>
      </c>
      <c r="O970" s="6">
        <v>2878</v>
      </c>
      <c r="P970" s="6">
        <v>34.840000000000003</v>
      </c>
      <c r="Q970" s="6"/>
      <c r="R970" s="6"/>
      <c r="S970" s="6">
        <v>500</v>
      </c>
      <c r="U970" t="s">
        <v>84</v>
      </c>
      <c r="V970" t="s">
        <v>80</v>
      </c>
      <c r="W970" s="6"/>
      <c r="X970" s="6">
        <v>500</v>
      </c>
      <c r="Y970" s="6">
        <v>500</v>
      </c>
      <c r="Z970" s="3">
        <v>1</v>
      </c>
      <c r="AA970" s="3">
        <v>1</v>
      </c>
      <c r="AB970">
        <v>2023</v>
      </c>
      <c r="AC970">
        <v>2023</v>
      </c>
      <c r="AF970">
        <v>34.842615010000003</v>
      </c>
      <c r="AG970" t="str">
        <f t="shared" si="15"/>
        <v>MSEDCL 500MW Solar (Greenshoe 500MW)-India-2023</v>
      </c>
    </row>
    <row r="971" spans="1:33" x14ac:dyDescent="0.35">
      <c r="A971" t="s">
        <v>1565</v>
      </c>
      <c r="B971" t="s">
        <v>75</v>
      </c>
      <c r="C971" t="s">
        <v>1241</v>
      </c>
      <c r="D971" t="s">
        <v>1241</v>
      </c>
      <c r="E971" t="s">
        <v>31</v>
      </c>
      <c r="G971" t="s">
        <v>78</v>
      </c>
      <c r="H971" t="s">
        <v>79</v>
      </c>
      <c r="I971" t="s">
        <v>156</v>
      </c>
      <c r="J971">
        <v>25</v>
      </c>
      <c r="K971">
        <v>0</v>
      </c>
      <c r="L971" t="s">
        <v>1242</v>
      </c>
      <c r="M971" t="s">
        <v>80</v>
      </c>
      <c r="N971" s="6" t="s">
        <v>1566</v>
      </c>
      <c r="O971" s="6">
        <v>2529.17</v>
      </c>
      <c r="P971" s="6">
        <v>30.62</v>
      </c>
      <c r="Q971" s="6"/>
      <c r="R971" s="6"/>
      <c r="S971" s="6">
        <v>3000</v>
      </c>
      <c r="U971" t="s">
        <v>84</v>
      </c>
      <c r="V971" t="s">
        <v>80</v>
      </c>
      <c r="W971" s="6"/>
      <c r="X971" s="6">
        <v>3000</v>
      </c>
      <c r="Y971" s="6">
        <v>3000</v>
      </c>
      <c r="Z971" s="3">
        <v>1</v>
      </c>
      <c r="AA971" s="3">
        <v>1</v>
      </c>
      <c r="AB971">
        <v>2023</v>
      </c>
      <c r="AC971">
        <v>2023</v>
      </c>
      <c r="AF971">
        <v>30.619491530000001</v>
      </c>
      <c r="AG971" t="str">
        <f t="shared" si="15"/>
        <v>NHPC 3GW solar  India-India-2023</v>
      </c>
    </row>
    <row r="972" spans="1:33" x14ac:dyDescent="0.35">
      <c r="A972" t="s">
        <v>1569</v>
      </c>
      <c r="B972" t="s">
        <v>75</v>
      </c>
      <c r="C972" t="s">
        <v>1241</v>
      </c>
      <c r="D972" t="s">
        <v>1241</v>
      </c>
      <c r="E972" t="s">
        <v>101</v>
      </c>
      <c r="G972" t="s">
        <v>78</v>
      </c>
      <c r="H972" t="s">
        <v>79</v>
      </c>
      <c r="I972" t="s">
        <v>156</v>
      </c>
      <c r="J972">
        <v>25</v>
      </c>
      <c r="K972">
        <v>0</v>
      </c>
      <c r="L972" t="s">
        <v>1242</v>
      </c>
      <c r="M972" t="s">
        <v>82</v>
      </c>
      <c r="N972" s="6" t="s">
        <v>1570</v>
      </c>
      <c r="O972" s="6">
        <v>3355.23</v>
      </c>
      <c r="P972" s="6">
        <v>40.619999999999997</v>
      </c>
      <c r="Q972" s="6"/>
      <c r="R972" s="6"/>
      <c r="S972" s="6">
        <v>1500</v>
      </c>
      <c r="U972" t="s">
        <v>129</v>
      </c>
      <c r="V972">
        <v>0</v>
      </c>
      <c r="W972" s="6"/>
      <c r="X972" s="6">
        <v>1104</v>
      </c>
      <c r="Y972" s="6"/>
      <c r="Z972" t="e">
        <v>#N/A</v>
      </c>
      <c r="AA972" s="3">
        <v>0.74</v>
      </c>
      <c r="AB972">
        <v>2023</v>
      </c>
      <c r="AC972">
        <v>2023</v>
      </c>
      <c r="AF972">
        <v>40.620217920000002</v>
      </c>
      <c r="AG972" t="str">
        <f t="shared" si="15"/>
        <v>NTPC 1.5GW hybrid India -India-2023</v>
      </c>
    </row>
    <row r="973" spans="1:33" x14ac:dyDescent="0.35">
      <c r="A973" t="s">
        <v>1575</v>
      </c>
      <c r="B973" t="s">
        <v>75</v>
      </c>
      <c r="C973" t="s">
        <v>1241</v>
      </c>
      <c r="D973" t="s">
        <v>1241</v>
      </c>
      <c r="E973" t="s">
        <v>31</v>
      </c>
      <c r="G973" t="s">
        <v>78</v>
      </c>
      <c r="H973" t="s">
        <v>79</v>
      </c>
      <c r="I973" t="s">
        <v>156</v>
      </c>
      <c r="J973">
        <v>25</v>
      </c>
      <c r="K973">
        <v>0</v>
      </c>
      <c r="L973" t="s">
        <v>1242</v>
      </c>
      <c r="M973" t="s">
        <v>82</v>
      </c>
      <c r="N973" s="6" t="s">
        <v>1576</v>
      </c>
      <c r="O973" s="6">
        <v>2530.4</v>
      </c>
      <c r="P973" s="6">
        <v>30.63</v>
      </c>
      <c r="Q973" s="6"/>
      <c r="R973" s="6"/>
      <c r="S973" s="6">
        <v>1250</v>
      </c>
      <c r="U973" t="s">
        <v>84</v>
      </c>
      <c r="V973">
        <v>0</v>
      </c>
      <c r="W973" s="6"/>
      <c r="X973" s="6">
        <v>1250</v>
      </c>
      <c r="Y973" s="6"/>
      <c r="Z973" t="e">
        <v>#N/A</v>
      </c>
      <c r="AA973" s="3">
        <v>1</v>
      </c>
      <c r="AB973">
        <v>2023</v>
      </c>
      <c r="AC973">
        <v>2023</v>
      </c>
      <c r="AF973">
        <v>30.63438257</v>
      </c>
      <c r="AG973" t="str">
        <f t="shared" si="15"/>
        <v>PFC 1.25GW ISTS solar India-India-2023</v>
      </c>
    </row>
    <row r="974" spans="1:33" x14ac:dyDescent="0.35">
      <c r="A974" t="s">
        <v>1577</v>
      </c>
      <c r="B974" t="s">
        <v>75</v>
      </c>
      <c r="C974" t="s">
        <v>1241</v>
      </c>
      <c r="D974" t="s">
        <v>1241</v>
      </c>
      <c r="E974" t="s">
        <v>31</v>
      </c>
      <c r="G974" t="s">
        <v>78</v>
      </c>
      <c r="H974" t="s">
        <v>79</v>
      </c>
      <c r="I974" t="s">
        <v>156</v>
      </c>
      <c r="J974">
        <v>25</v>
      </c>
      <c r="K974">
        <v>0</v>
      </c>
      <c r="L974" t="s">
        <v>1242</v>
      </c>
      <c r="M974" t="s">
        <v>80</v>
      </c>
      <c r="N974" s="6" t="s">
        <v>1578</v>
      </c>
      <c r="O974" s="6">
        <v>2554.4</v>
      </c>
      <c r="P974" s="6">
        <v>30.92</v>
      </c>
      <c r="Q974" s="6"/>
      <c r="R974" s="6"/>
      <c r="S974" s="6">
        <v>1250</v>
      </c>
      <c r="U974" t="s">
        <v>84</v>
      </c>
      <c r="V974" t="s">
        <v>80</v>
      </c>
      <c r="W974" s="6"/>
      <c r="X974" s="6">
        <v>1250</v>
      </c>
      <c r="Y974" s="6">
        <v>1250</v>
      </c>
      <c r="Z974" s="3">
        <v>1</v>
      </c>
      <c r="AA974" s="3">
        <v>1</v>
      </c>
      <c r="AB974">
        <v>2023</v>
      </c>
      <c r="AC974">
        <v>2022</v>
      </c>
      <c r="AF974">
        <v>30.924939470000002</v>
      </c>
      <c r="AG974" t="str">
        <f t="shared" si="15"/>
        <v>RECPDCL 1.25GW ISTS connected solar India -India-2023</v>
      </c>
    </row>
    <row r="975" spans="1:33" x14ac:dyDescent="0.35">
      <c r="A975" t="s">
        <v>1579</v>
      </c>
      <c r="B975" t="s">
        <v>75</v>
      </c>
      <c r="C975" t="s">
        <v>1241</v>
      </c>
      <c r="D975" t="s">
        <v>1241</v>
      </c>
      <c r="E975" t="s">
        <v>32</v>
      </c>
      <c r="G975" t="s">
        <v>78</v>
      </c>
      <c r="H975" t="s">
        <v>79</v>
      </c>
      <c r="I975" t="s">
        <v>156</v>
      </c>
      <c r="J975">
        <v>25</v>
      </c>
      <c r="K975">
        <v>0</v>
      </c>
      <c r="L975" t="s">
        <v>1242</v>
      </c>
      <c r="M975" t="s">
        <v>82</v>
      </c>
      <c r="N975" s="6" t="s">
        <v>1580</v>
      </c>
      <c r="O975" s="6">
        <v>3585</v>
      </c>
      <c r="P975" s="6">
        <v>43.4</v>
      </c>
      <c r="Q975" s="6"/>
      <c r="R975" s="6"/>
      <c r="S975" s="6">
        <v>100</v>
      </c>
      <c r="U975" t="s">
        <v>88</v>
      </c>
      <c r="V975">
        <v>0</v>
      </c>
      <c r="W975" s="6"/>
      <c r="X975" s="6">
        <v>100</v>
      </c>
      <c r="Y975" s="6"/>
      <c r="Z975" t="e">
        <v>#N/A</v>
      </c>
      <c r="AA975" s="3">
        <v>1</v>
      </c>
      <c r="AB975">
        <v>2023</v>
      </c>
      <c r="AC975">
        <v>2023</v>
      </c>
      <c r="AF975">
        <v>43.401937050000001</v>
      </c>
      <c r="AG975" t="str">
        <f t="shared" si="15"/>
        <v>RECPDCL 100MW Wind projects in India-India-2023</v>
      </c>
    </row>
    <row r="976" spans="1:33" x14ac:dyDescent="0.35">
      <c r="A976" t="s">
        <v>1581</v>
      </c>
      <c r="B976" t="s">
        <v>75</v>
      </c>
      <c r="C976" t="s">
        <v>1241</v>
      </c>
      <c r="D976" t="s">
        <v>1241</v>
      </c>
      <c r="E976" t="s">
        <v>31</v>
      </c>
      <c r="G976" t="s">
        <v>78</v>
      </c>
      <c r="H976" t="s">
        <v>79</v>
      </c>
      <c r="I976" t="s">
        <v>156</v>
      </c>
      <c r="J976">
        <v>25</v>
      </c>
      <c r="K976">
        <v>0</v>
      </c>
      <c r="L976" t="s">
        <v>1242</v>
      </c>
      <c r="M976" t="s">
        <v>80</v>
      </c>
      <c r="N976" s="6" t="s">
        <v>1582</v>
      </c>
      <c r="O976" s="6">
        <v>2696</v>
      </c>
      <c r="P976" s="6">
        <v>32.64</v>
      </c>
      <c r="Q976" s="6"/>
      <c r="R976" s="6"/>
      <c r="S976" s="6">
        <v>500</v>
      </c>
      <c r="U976" t="s">
        <v>84</v>
      </c>
      <c r="V976" t="s">
        <v>80</v>
      </c>
      <c r="W976" s="6"/>
      <c r="X976" s="6">
        <v>500</v>
      </c>
      <c r="Y976" s="6">
        <v>500</v>
      </c>
      <c r="Z976" s="3">
        <v>1</v>
      </c>
      <c r="AA976" s="3">
        <v>1</v>
      </c>
      <c r="AB976">
        <v>2023</v>
      </c>
      <c r="AC976">
        <v>2022</v>
      </c>
      <c r="AF976">
        <v>32.639225179999997</v>
      </c>
      <c r="AG976" t="str">
        <f t="shared" si="15"/>
        <v>RECPDCL 500 MW ISTS connected solar India -India-2023</v>
      </c>
    </row>
    <row r="977" spans="1:33" ht="348" x14ac:dyDescent="0.35">
      <c r="A977" t="s">
        <v>1585</v>
      </c>
      <c r="B977" t="s">
        <v>75</v>
      </c>
      <c r="C977" t="s">
        <v>1241</v>
      </c>
      <c r="D977" t="s">
        <v>1241</v>
      </c>
      <c r="E977" t="s">
        <v>31</v>
      </c>
      <c r="G977" t="s">
        <v>78</v>
      </c>
      <c r="H977" t="s">
        <v>79</v>
      </c>
      <c r="I977" t="s">
        <v>156</v>
      </c>
      <c r="J977">
        <v>25</v>
      </c>
      <c r="K977">
        <v>0</v>
      </c>
      <c r="L977" t="s">
        <v>1242</v>
      </c>
      <c r="M977" t="s">
        <v>80</v>
      </c>
      <c r="N977" s="7" t="s">
        <v>1586</v>
      </c>
      <c r="O977" s="6">
        <v>4099.17</v>
      </c>
      <c r="P977" s="6">
        <v>49.63</v>
      </c>
      <c r="Q977" s="6"/>
      <c r="R977" s="6"/>
      <c r="S977" s="6">
        <v>1000</v>
      </c>
      <c r="U977" t="s">
        <v>84</v>
      </c>
      <c r="V977" t="s">
        <v>80</v>
      </c>
      <c r="W977" s="6"/>
      <c r="X977" s="6">
        <v>960</v>
      </c>
      <c r="Y977" s="6">
        <v>960</v>
      </c>
      <c r="Z977" s="3">
        <v>1</v>
      </c>
      <c r="AA977" s="3">
        <v>0.96</v>
      </c>
      <c r="AB977">
        <v>2023</v>
      </c>
      <c r="AC977">
        <v>2022</v>
      </c>
      <c r="AF977">
        <v>49.626707019999998</v>
      </c>
      <c r="AG977" t="str">
        <f t="shared" si="15"/>
        <v>REMC 1GW Pan India-India-2023</v>
      </c>
    </row>
    <row r="978" spans="1:33" x14ac:dyDescent="0.35">
      <c r="A978" t="s">
        <v>1593</v>
      </c>
      <c r="B978" t="s">
        <v>75</v>
      </c>
      <c r="C978" t="s">
        <v>1241</v>
      </c>
      <c r="D978" t="s">
        <v>1241</v>
      </c>
      <c r="E978" t="s">
        <v>31</v>
      </c>
      <c r="G978" t="s">
        <v>78</v>
      </c>
      <c r="H978" t="s">
        <v>79</v>
      </c>
      <c r="I978" t="s">
        <v>156</v>
      </c>
      <c r="J978">
        <v>25</v>
      </c>
      <c r="K978">
        <v>0</v>
      </c>
      <c r="L978" t="s">
        <v>1242</v>
      </c>
      <c r="M978" t="s">
        <v>80</v>
      </c>
      <c r="N978" s="6" t="s">
        <v>1594</v>
      </c>
      <c r="O978" s="6">
        <v>3825.2</v>
      </c>
      <c r="P978" s="6">
        <v>46.31</v>
      </c>
      <c r="Q978" s="6"/>
      <c r="R978" s="6"/>
      <c r="S978" s="6">
        <v>300</v>
      </c>
      <c r="U978" t="s">
        <v>84</v>
      </c>
      <c r="V978" t="s">
        <v>80</v>
      </c>
      <c r="W978" s="6"/>
      <c r="X978" s="6">
        <v>250</v>
      </c>
      <c r="Y978" s="6">
        <v>250</v>
      </c>
      <c r="Z978" s="3">
        <v>1</v>
      </c>
      <c r="AA978" s="3">
        <v>0.83</v>
      </c>
      <c r="AB978">
        <v>2023</v>
      </c>
      <c r="AC978">
        <v>2022</v>
      </c>
      <c r="AF978">
        <v>46.309927360000003</v>
      </c>
      <c r="AG978" t="str">
        <f t="shared" si="15"/>
        <v>RUMSL floating Omkareshwar Phase - II - 300MW Solar-India-2023</v>
      </c>
    </row>
    <row r="979" spans="1:33" x14ac:dyDescent="0.35">
      <c r="A979" t="s">
        <v>1595</v>
      </c>
      <c r="B979" t="s">
        <v>75</v>
      </c>
      <c r="C979" t="s">
        <v>1241</v>
      </c>
      <c r="D979" t="s">
        <v>1241</v>
      </c>
      <c r="E979" t="s">
        <v>31</v>
      </c>
      <c r="G979" t="s">
        <v>78</v>
      </c>
      <c r="H979" t="s">
        <v>79</v>
      </c>
      <c r="I979" t="s">
        <v>156</v>
      </c>
      <c r="J979">
        <v>25</v>
      </c>
      <c r="K979">
        <v>0</v>
      </c>
      <c r="L979" t="s">
        <v>1242</v>
      </c>
      <c r="M979" t="s">
        <v>80</v>
      </c>
      <c r="N979" s="6" t="s">
        <v>1596</v>
      </c>
      <c r="O979" s="6">
        <v>2613</v>
      </c>
      <c r="P979" s="6">
        <v>31.63</v>
      </c>
      <c r="Q979" s="6"/>
      <c r="R979" s="6"/>
      <c r="S979" s="6">
        <v>1000</v>
      </c>
      <c r="U979" t="s">
        <v>84</v>
      </c>
      <c r="V979" t="s">
        <v>80</v>
      </c>
      <c r="W979" s="6"/>
      <c r="X979" s="6">
        <v>1000</v>
      </c>
      <c r="Y979" s="6">
        <v>1000</v>
      </c>
      <c r="Z979" s="3">
        <v>1</v>
      </c>
      <c r="AA979" s="3">
        <v>1</v>
      </c>
      <c r="AB979">
        <v>2023</v>
      </c>
      <c r="AC979">
        <v>2023</v>
      </c>
      <c r="AF979">
        <v>31.63438257</v>
      </c>
      <c r="AG979" t="str">
        <f t="shared" si="15"/>
        <v>RUVNL 1000MW Solar Rajasthan-India-2023</v>
      </c>
    </row>
    <row r="980" spans="1:33" x14ac:dyDescent="0.35">
      <c r="A980" t="s">
        <v>1597</v>
      </c>
      <c r="B980" t="s">
        <v>75</v>
      </c>
      <c r="C980" t="s">
        <v>1241</v>
      </c>
      <c r="D980" t="s">
        <v>1241</v>
      </c>
      <c r="E980" t="s">
        <v>31</v>
      </c>
      <c r="G980" t="s">
        <v>78</v>
      </c>
      <c r="H980" t="s">
        <v>79</v>
      </c>
      <c r="I980" t="s">
        <v>156</v>
      </c>
      <c r="J980">
        <v>25</v>
      </c>
      <c r="K980">
        <v>0</v>
      </c>
      <c r="L980" t="s">
        <v>1242</v>
      </c>
      <c r="M980" t="s">
        <v>80</v>
      </c>
      <c r="N980" s="6" t="s">
        <v>1598</v>
      </c>
      <c r="O980" s="6">
        <v>6688.33</v>
      </c>
      <c r="P980" s="6">
        <v>80.97</v>
      </c>
      <c r="Q980" s="6"/>
      <c r="R980" s="6"/>
      <c r="S980" s="6">
        <v>1200</v>
      </c>
      <c r="U980" t="s">
        <v>84</v>
      </c>
      <c r="V980" t="s">
        <v>80</v>
      </c>
      <c r="W980" s="6"/>
      <c r="X980" s="6">
        <v>600</v>
      </c>
      <c r="Y980" s="6">
        <v>600</v>
      </c>
      <c r="Z980" s="3">
        <v>1</v>
      </c>
      <c r="AA980" s="3">
        <v>0.5</v>
      </c>
      <c r="AB980">
        <v>2023</v>
      </c>
      <c r="AC980">
        <v>2023</v>
      </c>
      <c r="AF980">
        <v>80.972518160000007</v>
      </c>
      <c r="AG980" t="str">
        <f t="shared" si="15"/>
        <v>RUVNL 1200MW Solar with energy storage India-India-2023</v>
      </c>
    </row>
    <row r="981" spans="1:33" x14ac:dyDescent="0.35">
      <c r="A981" t="s">
        <v>1599</v>
      </c>
      <c r="B981" t="s">
        <v>75</v>
      </c>
      <c r="C981" t="s">
        <v>1241</v>
      </c>
      <c r="D981" t="s">
        <v>1241</v>
      </c>
      <c r="E981" t="s">
        <v>31</v>
      </c>
      <c r="G981" t="s">
        <v>78</v>
      </c>
      <c r="H981" t="s">
        <v>79</v>
      </c>
      <c r="I981" t="s">
        <v>156</v>
      </c>
      <c r="J981">
        <v>25</v>
      </c>
      <c r="K981">
        <v>0</v>
      </c>
      <c r="L981" t="s">
        <v>1242</v>
      </c>
      <c r="M981" t="s">
        <v>80</v>
      </c>
      <c r="N981" s="6" t="s">
        <v>1600</v>
      </c>
      <c r="O981" s="6">
        <v>2640</v>
      </c>
      <c r="P981" s="6">
        <v>31.96</v>
      </c>
      <c r="Q981" s="6"/>
      <c r="R981" s="6"/>
      <c r="S981" s="6">
        <v>810</v>
      </c>
      <c r="U981" t="s">
        <v>84</v>
      </c>
      <c r="V981" t="s">
        <v>80</v>
      </c>
      <c r="W981" s="6"/>
      <c r="X981" s="6">
        <v>810</v>
      </c>
      <c r="Y981" s="6"/>
      <c r="Z981" s="3">
        <v>0</v>
      </c>
      <c r="AA981" s="3">
        <v>1</v>
      </c>
      <c r="AB981">
        <v>2023</v>
      </c>
      <c r="AC981">
        <v>2023</v>
      </c>
      <c r="AF981">
        <v>31.961259080000001</v>
      </c>
      <c r="AG981" t="str">
        <f t="shared" si="15"/>
        <v>RVUNL 810MW solar tender Bikaner district-India-2023</v>
      </c>
    </row>
    <row r="982" spans="1:33" x14ac:dyDescent="0.35">
      <c r="A982" t="s">
        <v>1601</v>
      </c>
      <c r="B982" t="s">
        <v>75</v>
      </c>
      <c r="C982" t="s">
        <v>1241</v>
      </c>
      <c r="D982" t="s">
        <v>1241</v>
      </c>
      <c r="E982" t="s">
        <v>32</v>
      </c>
      <c r="G982" t="s">
        <v>78</v>
      </c>
      <c r="H982" t="s">
        <v>79</v>
      </c>
      <c r="I982" t="s">
        <v>156</v>
      </c>
      <c r="J982">
        <v>25</v>
      </c>
      <c r="K982">
        <v>0</v>
      </c>
      <c r="L982" t="s">
        <v>1242</v>
      </c>
      <c r="M982" t="s">
        <v>80</v>
      </c>
      <c r="N982" s="6" t="s">
        <v>1602</v>
      </c>
      <c r="O982" s="6">
        <v>3223.47</v>
      </c>
      <c r="P982" s="6">
        <v>39.03</v>
      </c>
      <c r="Q982" s="6"/>
      <c r="R982" s="6"/>
      <c r="S982" s="6">
        <v>1200</v>
      </c>
      <c r="U982" t="s">
        <v>88</v>
      </c>
      <c r="V982" t="s">
        <v>80</v>
      </c>
      <c r="W982" s="6"/>
      <c r="X982" s="6">
        <v>690</v>
      </c>
      <c r="Y982" s="6">
        <v>690</v>
      </c>
      <c r="Z982" s="3">
        <v>1</v>
      </c>
      <c r="AA982" s="3">
        <v>0.57999999999999996</v>
      </c>
      <c r="AB982">
        <v>2023</v>
      </c>
      <c r="AC982">
        <v>2023</v>
      </c>
      <c r="AF982">
        <v>39.025060529999998</v>
      </c>
      <c r="AG982" t="str">
        <f t="shared" si="15"/>
        <v>SECI - XIV 1200MW Wind India-India-2023</v>
      </c>
    </row>
    <row r="983" spans="1:33" x14ac:dyDescent="0.35">
      <c r="A983" t="s">
        <v>1603</v>
      </c>
      <c r="B983" t="s">
        <v>75</v>
      </c>
      <c r="C983" t="s">
        <v>1241</v>
      </c>
      <c r="D983" t="s">
        <v>1241</v>
      </c>
      <c r="E983" t="s">
        <v>108</v>
      </c>
      <c r="G983" t="s">
        <v>78</v>
      </c>
      <c r="H983" t="s">
        <v>79</v>
      </c>
      <c r="I983" t="s">
        <v>156</v>
      </c>
      <c r="J983">
        <v>25</v>
      </c>
      <c r="K983">
        <v>0</v>
      </c>
      <c r="L983" t="s">
        <v>1242</v>
      </c>
      <c r="M983" t="s">
        <v>80</v>
      </c>
      <c r="N983" s="6" t="s">
        <v>1604</v>
      </c>
      <c r="O983" s="6">
        <v>4701.5</v>
      </c>
      <c r="P983" s="6">
        <v>56.92</v>
      </c>
      <c r="Q983" s="6"/>
      <c r="R983" s="6"/>
      <c r="S983" s="6">
        <v>1200</v>
      </c>
      <c r="U983" t="s">
        <v>111</v>
      </c>
      <c r="V983" t="s">
        <v>80</v>
      </c>
      <c r="W983" s="6"/>
      <c r="X983" s="6">
        <v>1200</v>
      </c>
      <c r="Y983" s="6">
        <v>1200</v>
      </c>
      <c r="Z983" s="3">
        <v>1</v>
      </c>
      <c r="AA983" s="3">
        <v>1</v>
      </c>
      <c r="AB983">
        <v>2023</v>
      </c>
      <c r="AC983">
        <v>2022</v>
      </c>
      <c r="AF983">
        <v>56.918886200000003</v>
      </c>
      <c r="AG983" t="str">
        <f t="shared" si="15"/>
        <v>SECI 1.2GW wind solar storage hybrid Pan India (Tranche - VI)-India-2023</v>
      </c>
    </row>
    <row r="984" spans="1:33" x14ac:dyDescent="0.35">
      <c r="A984" t="s">
        <v>1607</v>
      </c>
      <c r="B984" t="s">
        <v>75</v>
      </c>
      <c r="C984" t="s">
        <v>1241</v>
      </c>
      <c r="D984" t="s">
        <v>1241</v>
      </c>
      <c r="E984" t="s">
        <v>31</v>
      </c>
      <c r="G984" t="s">
        <v>78</v>
      </c>
      <c r="H984" t="s">
        <v>79</v>
      </c>
      <c r="I984" t="s">
        <v>156</v>
      </c>
      <c r="J984">
        <v>25</v>
      </c>
      <c r="K984">
        <v>0</v>
      </c>
      <c r="L984" t="s">
        <v>1242</v>
      </c>
      <c r="M984" t="s">
        <v>80</v>
      </c>
      <c r="N984" s="6" t="s">
        <v>1608</v>
      </c>
      <c r="O984" s="6">
        <v>2601</v>
      </c>
      <c r="P984" s="6">
        <v>31.49</v>
      </c>
      <c r="Q984" s="6"/>
      <c r="R984" s="6"/>
      <c r="S984" s="6">
        <v>2000</v>
      </c>
      <c r="U984" t="s">
        <v>84</v>
      </c>
      <c r="V984" t="s">
        <v>80</v>
      </c>
      <c r="W984" s="6"/>
      <c r="X984" s="6">
        <v>2000</v>
      </c>
      <c r="Y984" s="6">
        <v>2000</v>
      </c>
      <c r="Z984" s="3">
        <v>1</v>
      </c>
      <c r="AA984" s="3">
        <v>1</v>
      </c>
      <c r="AB984">
        <v>2023</v>
      </c>
      <c r="AC984">
        <v>2023</v>
      </c>
      <c r="AF984">
        <v>31.48910412</v>
      </c>
      <c r="AG984" t="str">
        <f t="shared" si="15"/>
        <v>SECI XI 2000MW Solar-India-2023</v>
      </c>
    </row>
    <row r="985" spans="1:33" x14ac:dyDescent="0.35">
      <c r="A985" t="s">
        <v>1609</v>
      </c>
      <c r="B985" t="s">
        <v>75</v>
      </c>
      <c r="C985" t="s">
        <v>1241</v>
      </c>
      <c r="D985" t="s">
        <v>1241</v>
      </c>
      <c r="E985" t="s">
        <v>31</v>
      </c>
      <c r="G985" t="s">
        <v>78</v>
      </c>
      <c r="H985" t="s">
        <v>79</v>
      </c>
      <c r="I985" t="s">
        <v>156</v>
      </c>
      <c r="J985">
        <v>25</v>
      </c>
      <c r="K985">
        <v>0</v>
      </c>
      <c r="L985" t="s">
        <v>1242</v>
      </c>
      <c r="M985" t="s">
        <v>82</v>
      </c>
      <c r="N985" s="6" t="s">
        <v>1610</v>
      </c>
      <c r="O985" s="6">
        <v>2521.5</v>
      </c>
      <c r="P985" s="6">
        <v>30.53</v>
      </c>
      <c r="Q985" s="6"/>
      <c r="R985" s="6"/>
      <c r="S985" s="6">
        <v>1000</v>
      </c>
      <c r="U985" t="s">
        <v>84</v>
      </c>
      <c r="V985">
        <v>0</v>
      </c>
      <c r="W985" s="6"/>
      <c r="X985" s="6">
        <v>1000</v>
      </c>
      <c r="Y985" s="6"/>
      <c r="Z985" t="e">
        <v>#N/A</v>
      </c>
      <c r="AA985" s="3">
        <v>1</v>
      </c>
      <c r="AB985">
        <v>2023</v>
      </c>
      <c r="AC985">
        <v>2023</v>
      </c>
      <c r="AF985">
        <v>30.526634380000001</v>
      </c>
      <c r="AG985" t="str">
        <f t="shared" si="15"/>
        <v>SECI XII 1GW solar projects India-India-2023</v>
      </c>
    </row>
    <row r="986" spans="1:33" x14ac:dyDescent="0.35">
      <c r="A986" t="s">
        <v>1611</v>
      </c>
      <c r="B986" t="s">
        <v>75</v>
      </c>
      <c r="C986" t="s">
        <v>1241</v>
      </c>
      <c r="D986" t="s">
        <v>1241</v>
      </c>
      <c r="E986" t="s">
        <v>108</v>
      </c>
      <c r="G986" t="s">
        <v>78</v>
      </c>
      <c r="H986" t="s">
        <v>79</v>
      </c>
      <c r="I986" t="s">
        <v>156</v>
      </c>
      <c r="J986">
        <v>25</v>
      </c>
      <c r="K986">
        <v>0</v>
      </c>
      <c r="L986" t="s">
        <v>1242</v>
      </c>
      <c r="M986" t="s">
        <v>80</v>
      </c>
      <c r="N986" s="6" t="s">
        <v>1612</v>
      </c>
      <c r="O986" s="6">
        <v>4384.5</v>
      </c>
      <c r="P986" s="6">
        <v>53.08</v>
      </c>
      <c r="Q986" s="6"/>
      <c r="R986" s="6"/>
      <c r="S986" s="6">
        <v>1500</v>
      </c>
      <c r="U986" t="s">
        <v>111</v>
      </c>
      <c r="V986" t="s">
        <v>80</v>
      </c>
      <c r="W986" s="6"/>
      <c r="X986" s="6">
        <v>1184</v>
      </c>
      <c r="Y986" s="6">
        <v>1300</v>
      </c>
      <c r="Z986" s="3">
        <v>1.1000000000000001</v>
      </c>
      <c r="AA986" s="3">
        <v>0.79</v>
      </c>
      <c r="AB986">
        <v>2023</v>
      </c>
      <c r="AC986">
        <v>2023</v>
      </c>
      <c r="AF986">
        <v>53.081113799999997</v>
      </c>
      <c r="AG986" t="str">
        <f t="shared" si="15"/>
        <v>SJVN 1.5GW renewable projects with storage-India-2023</v>
      </c>
    </row>
    <row r="987" spans="1:33" x14ac:dyDescent="0.35">
      <c r="A987" t="s">
        <v>1613</v>
      </c>
      <c r="B987" t="s">
        <v>75</v>
      </c>
      <c r="C987" t="s">
        <v>1241</v>
      </c>
      <c r="D987" t="s">
        <v>1241</v>
      </c>
      <c r="E987" t="s">
        <v>101</v>
      </c>
      <c r="G987" t="s">
        <v>78</v>
      </c>
      <c r="H987" t="s">
        <v>79</v>
      </c>
      <c r="I987" t="s">
        <v>156</v>
      </c>
      <c r="J987">
        <v>25</v>
      </c>
      <c r="K987">
        <v>0</v>
      </c>
      <c r="L987" t="s">
        <v>1242</v>
      </c>
      <c r="M987" t="s">
        <v>80</v>
      </c>
      <c r="N987" s="6" t="s">
        <v>1614</v>
      </c>
      <c r="O987" s="6">
        <v>3276.66</v>
      </c>
      <c r="P987" s="6">
        <v>39.67</v>
      </c>
      <c r="Q987" s="6"/>
      <c r="R987" s="6"/>
      <c r="S987" s="6">
        <v>225</v>
      </c>
      <c r="U987" t="s">
        <v>129</v>
      </c>
      <c r="V987" t="s">
        <v>80</v>
      </c>
      <c r="W987" s="6"/>
      <c r="X987" s="6">
        <v>225</v>
      </c>
      <c r="Y987" s="6">
        <v>225</v>
      </c>
      <c r="Z987" s="3">
        <v>1</v>
      </c>
      <c r="AA987" s="3">
        <v>1</v>
      </c>
      <c r="AB987">
        <v>2023</v>
      </c>
      <c r="AC987">
        <v>2023</v>
      </c>
      <c r="AF987">
        <v>39.669007260000001</v>
      </c>
      <c r="AG987" t="str">
        <f t="shared" si="15"/>
        <v>Tata Power 225MW hybrid -India-2023</v>
      </c>
    </row>
    <row r="988" spans="1:33" x14ac:dyDescent="0.35">
      <c r="A988" t="s">
        <v>1637</v>
      </c>
      <c r="B988" t="s">
        <v>75</v>
      </c>
      <c r="C988" t="s">
        <v>1241</v>
      </c>
      <c r="D988" t="s">
        <v>1241</v>
      </c>
      <c r="E988" t="s">
        <v>101</v>
      </c>
      <c r="G988" t="s">
        <v>78</v>
      </c>
      <c r="H988" t="s">
        <v>79</v>
      </c>
      <c r="I988" t="s">
        <v>156</v>
      </c>
      <c r="J988">
        <v>25</v>
      </c>
      <c r="K988">
        <v>0</v>
      </c>
      <c r="L988" t="s">
        <v>1242</v>
      </c>
      <c r="M988" t="s">
        <v>82</v>
      </c>
      <c r="N988" s="6" t="s">
        <v>1638</v>
      </c>
      <c r="O988" s="6">
        <v>3027.5</v>
      </c>
      <c r="P988" s="6">
        <v>36.18</v>
      </c>
      <c r="Q988" s="6"/>
      <c r="R988" s="6"/>
      <c r="S988" s="6">
        <v>500</v>
      </c>
      <c r="U988" t="s">
        <v>129</v>
      </c>
      <c r="V988" t="s">
        <v>153</v>
      </c>
      <c r="W988" s="6"/>
      <c r="X988" s="6">
        <v>200</v>
      </c>
      <c r="Y988" s="6">
        <v>200</v>
      </c>
      <c r="Z988" s="3">
        <v>1</v>
      </c>
      <c r="AA988" s="3">
        <v>0.4</v>
      </c>
      <c r="AB988">
        <v>2024</v>
      </c>
      <c r="AC988">
        <v>2023</v>
      </c>
      <c r="AF988">
        <v>36.178109820000003</v>
      </c>
      <c r="AG988" t="str">
        <f t="shared" si="15"/>
        <v>GUVNL 500MW hybrid India-India-2024</v>
      </c>
    </row>
    <row r="989" spans="1:33" x14ac:dyDescent="0.35">
      <c r="A989" t="s">
        <v>1641</v>
      </c>
      <c r="B989" t="s">
        <v>75</v>
      </c>
      <c r="C989" t="s">
        <v>1241</v>
      </c>
      <c r="D989" t="s">
        <v>1241</v>
      </c>
      <c r="E989" t="s">
        <v>32</v>
      </c>
      <c r="G989" t="s">
        <v>78</v>
      </c>
      <c r="H989" t="s">
        <v>79</v>
      </c>
      <c r="I989" t="s">
        <v>156</v>
      </c>
      <c r="J989">
        <v>25</v>
      </c>
      <c r="K989">
        <v>0</v>
      </c>
      <c r="L989" t="s">
        <v>1242</v>
      </c>
      <c r="M989" t="s">
        <v>82</v>
      </c>
      <c r="N989" s="6" t="s">
        <v>1642</v>
      </c>
      <c r="O989" s="6">
        <v>3432.86</v>
      </c>
      <c r="P989" s="6">
        <v>41.02</v>
      </c>
      <c r="Q989" s="6"/>
      <c r="R989" s="6"/>
      <c r="S989" s="6">
        <v>1000</v>
      </c>
      <c r="U989" t="s">
        <v>88</v>
      </c>
      <c r="V989">
        <v>0</v>
      </c>
      <c r="W989" s="6"/>
      <c r="X989" s="6">
        <v>140</v>
      </c>
      <c r="Y989" s="6">
        <v>164</v>
      </c>
      <c r="Z989" s="3">
        <v>1.17</v>
      </c>
      <c r="AA989" s="3">
        <v>0.14000000000000001</v>
      </c>
      <c r="AB989">
        <v>2024</v>
      </c>
      <c r="AC989">
        <v>2023</v>
      </c>
      <c r="AF989">
        <v>41.02209285</v>
      </c>
      <c r="AG989" t="str">
        <f t="shared" si="15"/>
        <v>GUVNL VI 500MW Wind India (Greenshoe 500MW)-India-2024</v>
      </c>
    </row>
    <row r="990" spans="1:33" x14ac:dyDescent="0.35">
      <c r="A990" t="s">
        <v>1644</v>
      </c>
      <c r="B990" t="s">
        <v>75</v>
      </c>
      <c r="C990" t="s">
        <v>1241</v>
      </c>
      <c r="D990" t="s">
        <v>1241</v>
      </c>
      <c r="E990" t="s">
        <v>31</v>
      </c>
      <c r="G990" t="s">
        <v>78</v>
      </c>
      <c r="H990" t="s">
        <v>79</v>
      </c>
      <c r="I990" t="s">
        <v>156</v>
      </c>
      <c r="J990">
        <v>25</v>
      </c>
      <c r="K990">
        <v>0</v>
      </c>
      <c r="L990" t="s">
        <v>1242</v>
      </c>
      <c r="M990" t="s">
        <v>82</v>
      </c>
      <c r="N990" s="6" t="s">
        <v>1645</v>
      </c>
      <c r="O990" s="6">
        <v>2544.17</v>
      </c>
      <c r="P990" s="6">
        <v>30.4</v>
      </c>
      <c r="Q990" s="6"/>
      <c r="R990" s="6"/>
      <c r="S990" s="6">
        <v>1200</v>
      </c>
      <c r="U990" t="s">
        <v>84</v>
      </c>
      <c r="V990">
        <v>0</v>
      </c>
      <c r="W990" s="6"/>
      <c r="X990" s="6">
        <v>1200</v>
      </c>
      <c r="Y990" s="6">
        <v>1200</v>
      </c>
      <c r="Z990" s="3">
        <v>1</v>
      </c>
      <c r="AA990" s="3">
        <v>1</v>
      </c>
      <c r="AB990">
        <v>2024</v>
      </c>
      <c r="AC990">
        <v>2023</v>
      </c>
      <c r="AF990">
        <v>30.402398569999999</v>
      </c>
      <c r="AG990" t="str">
        <f t="shared" si="15"/>
        <v>GUVNL XXI 600MW solar Khavda, Gujarat (Greenshoe 600MW)-India-2024</v>
      </c>
    </row>
    <row r="991" spans="1:33" x14ac:dyDescent="0.35">
      <c r="A991" t="s">
        <v>1686</v>
      </c>
      <c r="B991" t="s">
        <v>75</v>
      </c>
      <c r="C991" t="s">
        <v>1241</v>
      </c>
      <c r="D991" t="s">
        <v>1241</v>
      </c>
      <c r="E991" t="s">
        <v>108</v>
      </c>
      <c r="G991" t="s">
        <v>78</v>
      </c>
      <c r="H991" t="s">
        <v>79</v>
      </c>
      <c r="I991" t="s">
        <v>156</v>
      </c>
      <c r="J991">
        <v>25</v>
      </c>
      <c r="K991">
        <v>0</v>
      </c>
      <c r="L991" t="s">
        <v>1242</v>
      </c>
      <c r="M991" t="s">
        <v>82</v>
      </c>
      <c r="N991" s="6" t="s">
        <v>1687</v>
      </c>
      <c r="O991" s="6">
        <v>3488.43</v>
      </c>
      <c r="P991" s="6">
        <v>41.69</v>
      </c>
      <c r="Q991" s="6"/>
      <c r="R991" s="6"/>
      <c r="S991" s="6">
        <v>1500</v>
      </c>
      <c r="U991" t="s">
        <v>111</v>
      </c>
      <c r="V991" t="s">
        <v>153</v>
      </c>
      <c r="W991" s="6"/>
      <c r="X991" s="6">
        <v>960</v>
      </c>
      <c r="Y991" s="6">
        <v>960</v>
      </c>
      <c r="Z991" s="3">
        <v>1</v>
      </c>
      <c r="AA991" s="3">
        <v>0.64</v>
      </c>
      <c r="AB991">
        <v>2024</v>
      </c>
      <c r="AC991">
        <v>2023</v>
      </c>
      <c r="AF991">
        <v>41.686144890000001</v>
      </c>
      <c r="AG991" t="str">
        <f t="shared" si="15"/>
        <v>NHPC 1.5GW wind solar hybrid India-India-2024</v>
      </c>
    </row>
    <row r="992" spans="1:33" x14ac:dyDescent="0.35">
      <c r="A992" t="s">
        <v>1688</v>
      </c>
      <c r="B992" t="s">
        <v>75</v>
      </c>
      <c r="C992" t="s">
        <v>1241</v>
      </c>
      <c r="D992" t="s">
        <v>1241</v>
      </c>
      <c r="E992" t="s">
        <v>108</v>
      </c>
      <c r="G992" t="s">
        <v>78</v>
      </c>
      <c r="H992" t="s">
        <v>79</v>
      </c>
      <c r="I992" t="s">
        <v>156</v>
      </c>
      <c r="J992">
        <v>25</v>
      </c>
      <c r="K992">
        <v>0</v>
      </c>
      <c r="L992" t="s">
        <v>1242</v>
      </c>
      <c r="M992" t="s">
        <v>82</v>
      </c>
      <c r="N992" s="6" t="s">
        <v>1689</v>
      </c>
      <c r="O992" s="6">
        <v>4631.21</v>
      </c>
      <c r="P992" s="6">
        <v>55.34</v>
      </c>
      <c r="Q992" s="6"/>
      <c r="R992" s="6"/>
      <c r="S992" s="6">
        <v>1500</v>
      </c>
      <c r="U992" t="s">
        <v>597</v>
      </c>
      <c r="V992" t="s">
        <v>153</v>
      </c>
      <c r="W992" s="6"/>
      <c r="X992" s="6">
        <v>1400</v>
      </c>
      <c r="Y992" s="6">
        <v>1400</v>
      </c>
      <c r="Z992" s="3">
        <v>1</v>
      </c>
      <c r="AA992" s="3">
        <v>0.93</v>
      </c>
      <c r="AB992">
        <v>2024</v>
      </c>
      <c r="AC992">
        <v>2023</v>
      </c>
      <c r="AF992">
        <v>55.34217143</v>
      </c>
      <c r="AG992" t="str">
        <f t="shared" si="15"/>
        <v>NHPC 1500MW solar power with energy storage India (FDRE)-India-2024</v>
      </c>
    </row>
    <row r="993" spans="1:33" x14ac:dyDescent="0.35">
      <c r="A993" t="s">
        <v>1693</v>
      </c>
      <c r="B993" t="s">
        <v>75</v>
      </c>
      <c r="C993" t="s">
        <v>1241</v>
      </c>
      <c r="D993" t="s">
        <v>1241</v>
      </c>
      <c r="E993" t="s">
        <v>101</v>
      </c>
      <c r="G993" t="s">
        <v>78</v>
      </c>
      <c r="H993" t="s">
        <v>79</v>
      </c>
      <c r="I993" t="s">
        <v>156</v>
      </c>
      <c r="J993">
        <v>25</v>
      </c>
      <c r="K993">
        <v>0</v>
      </c>
      <c r="L993" t="s">
        <v>1242</v>
      </c>
      <c r="M993" t="s">
        <v>82</v>
      </c>
      <c r="N993" s="6"/>
      <c r="O993" s="6">
        <v>3289</v>
      </c>
      <c r="P993" s="6">
        <v>39.299999999999997</v>
      </c>
      <c r="Q993" s="6"/>
      <c r="R993" s="6"/>
      <c r="S993" s="6">
        <v>1500</v>
      </c>
      <c r="U993" t="s">
        <v>129</v>
      </c>
      <c r="V993" t="s">
        <v>153</v>
      </c>
      <c r="W993" s="6"/>
      <c r="X993" s="6">
        <v>1500</v>
      </c>
      <c r="Y993" s="6">
        <v>1500</v>
      </c>
      <c r="Z993" s="3">
        <v>1</v>
      </c>
      <c r="AA993" s="3">
        <v>1</v>
      </c>
      <c r="AB993">
        <v>2024</v>
      </c>
      <c r="AC993">
        <v>2023</v>
      </c>
      <c r="AF993">
        <v>39.30299033</v>
      </c>
      <c r="AG993" t="str">
        <f t="shared" si="15"/>
        <v>NTPC 1.5GW wind solar hybrid (IV)-India-2024</v>
      </c>
    </row>
    <row r="994" spans="1:33" x14ac:dyDescent="0.35">
      <c r="A994" t="s">
        <v>1694</v>
      </c>
      <c r="B994" t="s">
        <v>75</v>
      </c>
      <c r="C994" t="s">
        <v>1241</v>
      </c>
      <c r="D994" t="s">
        <v>1241</v>
      </c>
      <c r="E994" t="s">
        <v>31</v>
      </c>
      <c r="G994" t="s">
        <v>78</v>
      </c>
      <c r="H994" t="s">
        <v>79</v>
      </c>
      <c r="I994" t="s">
        <v>156</v>
      </c>
      <c r="J994">
        <v>25</v>
      </c>
      <c r="K994">
        <v>0</v>
      </c>
      <c r="L994" t="s">
        <v>1242</v>
      </c>
      <c r="M994" t="s">
        <v>82</v>
      </c>
      <c r="N994" s="6" t="s">
        <v>1695</v>
      </c>
      <c r="O994" s="6">
        <v>2640</v>
      </c>
      <c r="P994" s="6">
        <v>31.55</v>
      </c>
      <c r="Q994" s="6"/>
      <c r="R994" s="6"/>
      <c r="S994" s="6">
        <v>1500</v>
      </c>
      <c r="U994" t="s">
        <v>84</v>
      </c>
      <c r="V994" t="s">
        <v>153</v>
      </c>
      <c r="W994" s="6"/>
      <c r="X994" s="6">
        <v>1500</v>
      </c>
      <c r="Y994" s="6">
        <v>1500</v>
      </c>
      <c r="Z994" s="3">
        <v>1</v>
      </c>
      <c r="AA994" s="3">
        <v>1</v>
      </c>
      <c r="AB994">
        <v>2024</v>
      </c>
      <c r="AC994">
        <v>2023</v>
      </c>
      <c r="AF994">
        <v>31.54755076</v>
      </c>
      <c r="AG994" t="str">
        <f t="shared" si="15"/>
        <v>NTPC 1.5GW solar India (Tranche - I)-India-2024</v>
      </c>
    </row>
    <row r="995" spans="1:33" x14ac:dyDescent="0.35">
      <c r="A995" t="s">
        <v>1734</v>
      </c>
      <c r="B995" t="s">
        <v>75</v>
      </c>
      <c r="C995" t="s">
        <v>1241</v>
      </c>
      <c r="D995" t="s">
        <v>1241</v>
      </c>
      <c r="E995" t="s">
        <v>108</v>
      </c>
      <c r="G995" t="s">
        <v>78</v>
      </c>
      <c r="H995" t="s">
        <v>79</v>
      </c>
      <c r="I995" t="s">
        <v>156</v>
      </c>
      <c r="J995">
        <v>25</v>
      </c>
      <c r="K995">
        <v>0</v>
      </c>
      <c r="L995" t="s">
        <v>1242</v>
      </c>
      <c r="M995" t="s">
        <v>82</v>
      </c>
      <c r="N995" s="6" t="s">
        <v>1735</v>
      </c>
      <c r="O995" s="6">
        <v>4358</v>
      </c>
      <c r="P995" s="6">
        <v>52.08</v>
      </c>
      <c r="Q995" s="6"/>
      <c r="R995" s="6"/>
      <c r="S995" s="6">
        <v>750</v>
      </c>
      <c r="U995" t="s">
        <v>111</v>
      </c>
      <c r="V995" t="s">
        <v>153</v>
      </c>
      <c r="W995" s="6"/>
      <c r="X995" s="6">
        <v>750</v>
      </c>
      <c r="Y995" s="6">
        <v>750</v>
      </c>
      <c r="Z995" s="3">
        <v>1</v>
      </c>
      <c r="AA995" s="3">
        <v>1</v>
      </c>
      <c r="AB995">
        <v>2024</v>
      </c>
      <c r="AC995">
        <v>2023</v>
      </c>
      <c r="AF995">
        <v>52.077358420000003</v>
      </c>
      <c r="AG995" t="str">
        <f t="shared" si="15"/>
        <v>REMC 750MW RTC India-India-2024</v>
      </c>
    </row>
    <row r="996" spans="1:33" x14ac:dyDescent="0.35">
      <c r="A996" t="s">
        <v>1756</v>
      </c>
      <c r="B996" t="s">
        <v>75</v>
      </c>
      <c r="C996" t="s">
        <v>1241</v>
      </c>
      <c r="D996" t="s">
        <v>1241</v>
      </c>
      <c r="E996" t="s">
        <v>101</v>
      </c>
      <c r="G996" t="s">
        <v>78</v>
      </c>
      <c r="H996" t="s">
        <v>79</v>
      </c>
      <c r="I996" t="s">
        <v>156</v>
      </c>
      <c r="J996">
        <v>25</v>
      </c>
      <c r="K996">
        <v>0</v>
      </c>
      <c r="L996" t="s">
        <v>1242</v>
      </c>
      <c r="M996" t="s">
        <v>82</v>
      </c>
      <c r="N996" s="6" t="s">
        <v>1757</v>
      </c>
      <c r="O996" s="6">
        <v>3190</v>
      </c>
      <c r="P996" s="6">
        <v>38.119999999999997</v>
      </c>
      <c r="Q996" s="6"/>
      <c r="R996" s="6"/>
      <c r="S996" s="6">
        <v>2000</v>
      </c>
      <c r="U996" t="s">
        <v>129</v>
      </c>
      <c r="V996" t="s">
        <v>153</v>
      </c>
      <c r="W996" s="6"/>
      <c r="X996" s="6">
        <v>900</v>
      </c>
      <c r="Y996" s="6">
        <v>900</v>
      </c>
      <c r="Z996" s="3">
        <v>1</v>
      </c>
      <c r="AA996" s="3">
        <v>0.45</v>
      </c>
      <c r="AB996">
        <v>2024</v>
      </c>
      <c r="AC996">
        <v>2023</v>
      </c>
      <c r="AF996">
        <v>38.119957169999999</v>
      </c>
      <c r="AG996" t="str">
        <f t="shared" si="15"/>
        <v>SECI - VII wind solar hybrid 2GW -India-2024</v>
      </c>
    </row>
    <row r="997" spans="1:33" x14ac:dyDescent="0.35">
      <c r="A997" t="s">
        <v>1758</v>
      </c>
      <c r="B997" t="s">
        <v>75</v>
      </c>
      <c r="C997" t="s">
        <v>1241</v>
      </c>
      <c r="D997" t="s">
        <v>1241</v>
      </c>
      <c r="E997" t="s">
        <v>108</v>
      </c>
      <c r="G997" t="s">
        <v>78</v>
      </c>
      <c r="H997" t="s">
        <v>79</v>
      </c>
      <c r="I997" t="s">
        <v>156</v>
      </c>
      <c r="J997">
        <v>25</v>
      </c>
      <c r="K997">
        <v>0</v>
      </c>
      <c r="L997" t="s">
        <v>1242</v>
      </c>
      <c r="M997" t="s">
        <v>82</v>
      </c>
      <c r="N997" s="6" t="s">
        <v>1759</v>
      </c>
      <c r="O997" s="6">
        <v>4983.17</v>
      </c>
      <c r="P997" s="6">
        <v>59.55</v>
      </c>
      <c r="Q997" s="6"/>
      <c r="R997" s="6"/>
      <c r="S997" s="6">
        <v>1260</v>
      </c>
      <c r="U997" t="s">
        <v>111</v>
      </c>
      <c r="V997" t="s">
        <v>153</v>
      </c>
      <c r="W997" s="6"/>
      <c r="X997" s="6">
        <v>630</v>
      </c>
      <c r="Y997" s="6">
        <v>630</v>
      </c>
      <c r="Z997" s="3">
        <v>1</v>
      </c>
      <c r="AA997" s="3">
        <v>0.5</v>
      </c>
      <c r="AB997">
        <v>2024</v>
      </c>
      <c r="AC997">
        <v>2023</v>
      </c>
      <c r="AF997">
        <v>59.548033539999999</v>
      </c>
      <c r="AG997" t="str">
        <f t="shared" si="15"/>
        <v>SECI 1.26GW ISTS connected FDRE - IV -India-2024</v>
      </c>
    </row>
    <row r="998" spans="1:33" x14ac:dyDescent="0.35">
      <c r="A998" t="s">
        <v>1762</v>
      </c>
      <c r="B998" t="s">
        <v>75</v>
      </c>
      <c r="C998" t="s">
        <v>1241</v>
      </c>
      <c r="D998" t="s">
        <v>1241</v>
      </c>
      <c r="E998" t="s">
        <v>31</v>
      </c>
      <c r="G998" t="s">
        <v>78</v>
      </c>
      <c r="H998" t="s">
        <v>79</v>
      </c>
      <c r="I998" t="s">
        <v>156</v>
      </c>
      <c r="J998">
        <v>25</v>
      </c>
      <c r="K998">
        <v>0</v>
      </c>
      <c r="L998" t="s">
        <v>1242</v>
      </c>
      <c r="M998" t="s">
        <v>82</v>
      </c>
      <c r="N998" s="6"/>
      <c r="O998" s="6">
        <v>2561.67</v>
      </c>
      <c r="P998" s="6">
        <v>30.61</v>
      </c>
      <c r="Q998" s="6"/>
      <c r="R998" s="6"/>
      <c r="S998" s="6">
        <v>1500</v>
      </c>
      <c r="U998" t="s">
        <v>84</v>
      </c>
      <c r="V998" t="s">
        <v>153</v>
      </c>
      <c r="W998" s="6"/>
      <c r="X998" s="6">
        <v>1500</v>
      </c>
      <c r="Y998" s="6">
        <v>1500</v>
      </c>
      <c r="Z998" s="3">
        <v>1</v>
      </c>
      <c r="AA998" s="3">
        <v>1</v>
      </c>
      <c r="AB998">
        <v>2024</v>
      </c>
      <c r="AC998">
        <v>2023</v>
      </c>
      <c r="AF998">
        <v>30.611520590000001</v>
      </c>
      <c r="AG998" t="str">
        <f t="shared" si="15"/>
        <v>SECI 1.5GW XIII Solar India-India-2024</v>
      </c>
    </row>
    <row r="999" spans="1:33" x14ac:dyDescent="0.35">
      <c r="A999" t="s">
        <v>1774</v>
      </c>
      <c r="B999" t="s">
        <v>75</v>
      </c>
      <c r="C999" t="s">
        <v>1241</v>
      </c>
      <c r="D999" t="s">
        <v>1241</v>
      </c>
      <c r="E999" t="s">
        <v>31</v>
      </c>
      <c r="G999" t="s">
        <v>78</v>
      </c>
      <c r="H999" t="s">
        <v>79</v>
      </c>
      <c r="I999" t="s">
        <v>156</v>
      </c>
      <c r="J999">
        <v>25</v>
      </c>
      <c r="K999">
        <v>0</v>
      </c>
      <c r="L999" t="s">
        <v>1242</v>
      </c>
      <c r="M999" t="s">
        <v>82</v>
      </c>
      <c r="N999" s="6"/>
      <c r="O999" s="6">
        <v>2571.33</v>
      </c>
      <c r="P999" s="6">
        <v>30.73</v>
      </c>
      <c r="Q999" s="6"/>
      <c r="R999" s="6"/>
      <c r="S999" s="6">
        <v>1500</v>
      </c>
      <c r="U999" t="s">
        <v>84</v>
      </c>
      <c r="V999" t="s">
        <v>153</v>
      </c>
      <c r="W999" s="6"/>
      <c r="X999" s="6">
        <v>1500</v>
      </c>
      <c r="Y999" s="6">
        <v>1500</v>
      </c>
      <c r="Z999" s="3">
        <v>1</v>
      </c>
      <c r="AA999" s="3">
        <v>1</v>
      </c>
      <c r="AB999">
        <v>2024</v>
      </c>
      <c r="AC999">
        <v>2024</v>
      </c>
      <c r="AF999">
        <v>30.726955950000001</v>
      </c>
      <c r="AG999" t="str">
        <f t="shared" si="15"/>
        <v>SECI XIV 1.5GW solar projects India-India-2024</v>
      </c>
    </row>
    <row r="1000" spans="1:33" x14ac:dyDescent="0.35">
      <c r="A1000" t="s">
        <v>1775</v>
      </c>
      <c r="B1000" t="s">
        <v>75</v>
      </c>
      <c r="C1000" t="s">
        <v>1241</v>
      </c>
      <c r="D1000" t="s">
        <v>1241</v>
      </c>
      <c r="E1000" t="s">
        <v>32</v>
      </c>
      <c r="G1000" t="s">
        <v>78</v>
      </c>
      <c r="H1000" t="s">
        <v>79</v>
      </c>
      <c r="I1000" t="s">
        <v>156</v>
      </c>
      <c r="J1000">
        <v>25</v>
      </c>
      <c r="K1000">
        <v>0</v>
      </c>
      <c r="L1000" t="s">
        <v>1242</v>
      </c>
      <c r="M1000" t="s">
        <v>82</v>
      </c>
      <c r="N1000" s="6"/>
      <c r="O1000" s="6">
        <v>3620.43</v>
      </c>
      <c r="P1000" s="6">
        <v>43.26</v>
      </c>
      <c r="Q1000" s="6"/>
      <c r="R1000" s="6"/>
      <c r="S1000" s="6">
        <v>1350</v>
      </c>
      <c r="U1000" t="s">
        <v>88</v>
      </c>
      <c r="V1000" t="s">
        <v>153</v>
      </c>
      <c r="W1000" s="6"/>
      <c r="X1000" s="6">
        <v>1175</v>
      </c>
      <c r="Y1000" s="6">
        <v>1175</v>
      </c>
      <c r="Z1000" s="3">
        <v>1</v>
      </c>
      <c r="AA1000" s="3">
        <v>0.87</v>
      </c>
      <c r="AB1000">
        <v>2024</v>
      </c>
      <c r="AC1000">
        <v>2023</v>
      </c>
      <c r="AF1000">
        <v>43.263522430000002</v>
      </c>
      <c r="AG1000" t="str">
        <f t="shared" si="15"/>
        <v>SECI XVI 1.35GW wind India-India-2024</v>
      </c>
    </row>
    <row r="1001" spans="1:33" x14ac:dyDescent="0.35">
      <c r="A1001" t="s">
        <v>1776</v>
      </c>
      <c r="B1001" t="s">
        <v>75</v>
      </c>
      <c r="C1001" t="s">
        <v>1241</v>
      </c>
      <c r="D1001" t="s">
        <v>1241</v>
      </c>
      <c r="E1001" t="s">
        <v>101</v>
      </c>
      <c r="G1001" t="s">
        <v>78</v>
      </c>
      <c r="H1001" t="s">
        <v>79</v>
      </c>
      <c r="I1001" t="s">
        <v>156</v>
      </c>
      <c r="J1001">
        <v>25</v>
      </c>
      <c r="K1001">
        <v>0</v>
      </c>
      <c r="L1001" t="s">
        <v>1242</v>
      </c>
      <c r="M1001" t="s">
        <v>82</v>
      </c>
      <c r="N1001" s="6" t="s">
        <v>1777</v>
      </c>
      <c r="O1001" s="6">
        <v>3478.2</v>
      </c>
      <c r="P1001" s="6">
        <v>41.56</v>
      </c>
      <c r="Q1001" s="6"/>
      <c r="R1001" s="6"/>
      <c r="S1001" s="6">
        <v>1500</v>
      </c>
      <c r="U1001" t="s">
        <v>129</v>
      </c>
      <c r="V1001" t="s">
        <v>153</v>
      </c>
      <c r="W1001" s="6"/>
      <c r="X1001" s="6">
        <v>1500</v>
      </c>
      <c r="Y1001" s="6">
        <v>1500</v>
      </c>
      <c r="Z1001" s="3">
        <v>1</v>
      </c>
      <c r="AA1001" s="3">
        <v>1</v>
      </c>
      <c r="AB1001">
        <v>2024</v>
      </c>
      <c r="AC1001">
        <v>2023</v>
      </c>
      <c r="AF1001">
        <v>41.563898129999998</v>
      </c>
      <c r="AG1001" t="str">
        <f t="shared" si="15"/>
        <v>SJVN 1.5GW wind solar hybrid India-India-2024</v>
      </c>
    </row>
    <row r="1002" spans="1:33" x14ac:dyDescent="0.35">
      <c r="A1002" t="s">
        <v>1778</v>
      </c>
      <c r="B1002" t="s">
        <v>75</v>
      </c>
      <c r="C1002" t="s">
        <v>1241</v>
      </c>
      <c r="D1002" t="s">
        <v>1241</v>
      </c>
      <c r="E1002" t="s">
        <v>31</v>
      </c>
      <c r="G1002" t="s">
        <v>78</v>
      </c>
      <c r="H1002" t="s">
        <v>79</v>
      </c>
      <c r="I1002" t="s">
        <v>156</v>
      </c>
      <c r="J1002">
        <v>25</v>
      </c>
      <c r="K1002">
        <v>0</v>
      </c>
      <c r="L1002" t="s">
        <v>1242</v>
      </c>
      <c r="M1002" t="s">
        <v>82</v>
      </c>
      <c r="N1002" s="6" t="s">
        <v>1779</v>
      </c>
      <c r="O1002" s="6">
        <v>2527.33</v>
      </c>
      <c r="P1002" s="6">
        <v>30.2</v>
      </c>
      <c r="Q1002" s="6"/>
      <c r="R1002" s="6"/>
      <c r="S1002" s="6">
        <v>1500</v>
      </c>
      <c r="U1002" t="s">
        <v>84</v>
      </c>
      <c r="V1002" t="s">
        <v>153</v>
      </c>
      <c r="W1002" s="6"/>
      <c r="X1002" s="6">
        <v>1500</v>
      </c>
      <c r="Y1002" s="6">
        <v>1500</v>
      </c>
      <c r="Z1002" s="3">
        <v>1</v>
      </c>
      <c r="AA1002" s="3">
        <v>1</v>
      </c>
      <c r="AB1002">
        <v>2024</v>
      </c>
      <c r="AC1002">
        <v>2023</v>
      </c>
      <c r="AF1002">
        <v>30.201163439999998</v>
      </c>
      <c r="AG1002" t="str">
        <f t="shared" si="15"/>
        <v>SJVN 1.5GW solar India-India-2024</v>
      </c>
    </row>
    <row r="1003" spans="1:33" x14ac:dyDescent="0.35">
      <c r="A1003" t="s">
        <v>1780</v>
      </c>
      <c r="B1003" t="s">
        <v>75</v>
      </c>
      <c r="C1003" t="s">
        <v>1241</v>
      </c>
      <c r="D1003" t="s">
        <v>1241</v>
      </c>
      <c r="E1003" t="s">
        <v>101</v>
      </c>
      <c r="G1003" t="s">
        <v>78</v>
      </c>
      <c r="H1003" t="s">
        <v>79</v>
      </c>
      <c r="I1003" t="s">
        <v>156</v>
      </c>
      <c r="J1003">
        <v>25</v>
      </c>
      <c r="K1003">
        <v>0</v>
      </c>
      <c r="L1003" t="s">
        <v>1242</v>
      </c>
      <c r="M1003" t="s">
        <v>82</v>
      </c>
      <c r="N1003" s="6"/>
      <c r="O1003" s="6">
        <v>3650</v>
      </c>
      <c r="P1003" s="6">
        <v>43.62</v>
      </c>
      <c r="Q1003" s="6"/>
      <c r="R1003" s="6"/>
      <c r="S1003" s="6">
        <v>450</v>
      </c>
      <c r="U1003" t="s">
        <v>129</v>
      </c>
      <c r="V1003" t="s">
        <v>153</v>
      </c>
      <c r="W1003" s="6"/>
      <c r="X1003" s="6">
        <v>450</v>
      </c>
      <c r="Y1003" s="6">
        <v>450</v>
      </c>
      <c r="Z1003" s="3">
        <v>1</v>
      </c>
      <c r="AA1003" s="3">
        <v>1</v>
      </c>
      <c r="AB1003">
        <v>2024</v>
      </c>
      <c r="AC1003">
        <v>2024</v>
      </c>
      <c r="AF1003">
        <v>43.616878900000003</v>
      </c>
      <c r="AG1003" t="str">
        <f t="shared" si="15"/>
        <v>Torrent Power 300MW hybrid (Greenshoe 150MW) -India-2024</v>
      </c>
    </row>
    <row r="1004" spans="1:33" x14ac:dyDescent="0.35">
      <c r="A1004" t="s">
        <v>1809</v>
      </c>
      <c r="B1004" t="s">
        <v>75</v>
      </c>
      <c r="C1004" t="s">
        <v>1241</v>
      </c>
      <c r="D1004" t="s">
        <v>1241</v>
      </c>
      <c r="E1004" t="s">
        <v>31</v>
      </c>
      <c r="G1004" t="s">
        <v>78</v>
      </c>
      <c r="H1004" t="s">
        <v>79</v>
      </c>
      <c r="I1004" t="s">
        <v>156</v>
      </c>
      <c r="J1004">
        <v>25</v>
      </c>
      <c r="K1004">
        <v>0</v>
      </c>
      <c r="L1004" t="s">
        <v>1242</v>
      </c>
      <c r="M1004" t="s">
        <v>82</v>
      </c>
      <c r="N1004" s="6"/>
      <c r="O1004" s="6">
        <v>2654.89</v>
      </c>
      <c r="P1004" s="6">
        <v>31.73</v>
      </c>
      <c r="Q1004" s="6"/>
      <c r="R1004" s="6"/>
      <c r="S1004" s="6">
        <v>1125</v>
      </c>
      <c r="U1004" t="s">
        <v>84</v>
      </c>
      <c r="V1004" t="s">
        <v>153</v>
      </c>
      <c r="W1004" s="6"/>
      <c r="X1004" s="6">
        <v>1125</v>
      </c>
      <c r="Y1004" s="6">
        <v>1125</v>
      </c>
      <c r="Z1004" s="3">
        <v>1</v>
      </c>
      <c r="AA1004" s="3">
        <v>1</v>
      </c>
      <c r="AB1004">
        <v>2024</v>
      </c>
      <c r="AC1004">
        <v>2024</v>
      </c>
      <c r="AF1004">
        <v>31.725483730000001</v>
      </c>
      <c r="AG1004" t="str">
        <f t="shared" si="15"/>
        <v>GUVNL 1,125MW Solar  (GSECL - 3)-India-2024</v>
      </c>
    </row>
    <row r="1005" spans="1:33" x14ac:dyDescent="0.35">
      <c r="A1005" t="s">
        <v>1810</v>
      </c>
      <c r="B1005" t="s">
        <v>75</v>
      </c>
      <c r="C1005" t="s">
        <v>1241</v>
      </c>
      <c r="D1005" t="s">
        <v>1241</v>
      </c>
      <c r="E1005" t="s">
        <v>101</v>
      </c>
      <c r="G1005" t="s">
        <v>78</v>
      </c>
      <c r="H1005" t="s">
        <v>79</v>
      </c>
      <c r="I1005" t="s">
        <v>156</v>
      </c>
      <c r="J1005">
        <v>25</v>
      </c>
      <c r="K1005">
        <v>0</v>
      </c>
      <c r="L1005" t="s">
        <v>1242</v>
      </c>
      <c r="M1005" t="s">
        <v>82</v>
      </c>
      <c r="N1005" s="6"/>
      <c r="O1005" s="6">
        <v>3415.13</v>
      </c>
      <c r="P1005" s="6">
        <v>40.81</v>
      </c>
      <c r="Q1005" s="6"/>
      <c r="R1005" s="6"/>
      <c r="S1005" s="6">
        <v>1500</v>
      </c>
      <c r="U1005" t="s">
        <v>129</v>
      </c>
      <c r="V1005" t="s">
        <v>630</v>
      </c>
      <c r="W1005" s="6"/>
      <c r="X1005" s="6">
        <v>1500</v>
      </c>
      <c r="Y1005" s="6">
        <v>1500</v>
      </c>
      <c r="Z1005" s="3">
        <v>1</v>
      </c>
      <c r="AA1005" s="3">
        <v>1</v>
      </c>
      <c r="AB1005">
        <v>2024</v>
      </c>
      <c r="AC1005">
        <v>2024</v>
      </c>
      <c r="AF1005">
        <v>40.810222359999997</v>
      </c>
      <c r="AG1005" t="str">
        <f t="shared" si="15"/>
        <v>SJVN 1.5GW wind solar hybrid II India-India-2024</v>
      </c>
    </row>
    <row r="1006" spans="1:33" x14ac:dyDescent="0.35">
      <c r="A1006" t="s">
        <v>1812</v>
      </c>
      <c r="B1006" t="s">
        <v>75</v>
      </c>
      <c r="C1006" t="s">
        <v>1241</v>
      </c>
      <c r="D1006" t="s">
        <v>1241</v>
      </c>
      <c r="E1006" t="s">
        <v>31</v>
      </c>
      <c r="G1006" t="s">
        <v>78</v>
      </c>
      <c r="H1006" t="s">
        <v>79</v>
      </c>
      <c r="I1006" t="s">
        <v>156</v>
      </c>
      <c r="J1006">
        <v>25</v>
      </c>
      <c r="K1006">
        <v>0</v>
      </c>
      <c r="L1006" t="s">
        <v>1242</v>
      </c>
      <c r="M1006" t="s">
        <v>82</v>
      </c>
      <c r="N1006" s="6"/>
      <c r="O1006" s="6">
        <v>2689.67</v>
      </c>
      <c r="P1006" s="6">
        <v>32.14</v>
      </c>
      <c r="Q1006" s="6"/>
      <c r="R1006" s="6"/>
      <c r="S1006" s="6">
        <v>1500</v>
      </c>
      <c r="U1006" t="s">
        <v>84</v>
      </c>
      <c r="V1006" t="s">
        <v>153</v>
      </c>
      <c r="W1006" s="6"/>
      <c r="X1006" s="6">
        <v>1500</v>
      </c>
      <c r="Y1006" s="6">
        <v>1500</v>
      </c>
      <c r="Z1006" s="3">
        <v>1</v>
      </c>
      <c r="AA1006" s="3">
        <v>1</v>
      </c>
      <c r="AB1006">
        <v>2024</v>
      </c>
      <c r="AC1006">
        <v>2024</v>
      </c>
      <c r="AF1006">
        <v>32.141098810000003</v>
      </c>
      <c r="AG1006" t="str">
        <f t="shared" si="15"/>
        <v>NTPC 1.5GW solar India (ISTS - III)-India-2024</v>
      </c>
    </row>
    <row r="1007" spans="1:33" x14ac:dyDescent="0.35">
      <c r="A1007" t="s">
        <v>1814</v>
      </c>
      <c r="B1007" t="s">
        <v>75</v>
      </c>
      <c r="C1007" t="s">
        <v>1241</v>
      </c>
      <c r="D1007" t="s">
        <v>1241</v>
      </c>
      <c r="E1007" t="s">
        <v>101</v>
      </c>
      <c r="G1007" t="s">
        <v>78</v>
      </c>
      <c r="H1007" t="s">
        <v>79</v>
      </c>
      <c r="I1007" t="s">
        <v>156</v>
      </c>
      <c r="J1007">
        <v>25</v>
      </c>
      <c r="K1007">
        <v>0</v>
      </c>
      <c r="L1007" t="s">
        <v>1242</v>
      </c>
      <c r="M1007" t="s">
        <v>82</v>
      </c>
      <c r="N1007" s="6"/>
      <c r="O1007" s="6">
        <v>3449.5</v>
      </c>
      <c r="P1007" s="6">
        <v>41.22</v>
      </c>
      <c r="Q1007" s="6"/>
      <c r="R1007" s="6"/>
      <c r="S1007" s="6">
        <v>1200</v>
      </c>
      <c r="U1007" t="s">
        <v>129</v>
      </c>
      <c r="V1007" t="s">
        <v>630</v>
      </c>
      <c r="W1007" s="6"/>
      <c r="X1007" s="6">
        <v>1200</v>
      </c>
      <c r="Y1007" s="6">
        <v>1200</v>
      </c>
      <c r="Z1007" s="3">
        <v>1</v>
      </c>
      <c r="AA1007" s="3">
        <v>1</v>
      </c>
      <c r="AB1007">
        <v>2024</v>
      </c>
      <c r="AC1007">
        <v>2024</v>
      </c>
      <c r="AF1007">
        <v>41.220938009999998</v>
      </c>
      <c r="AG1007" t="str">
        <f t="shared" si="15"/>
        <v>SECI VIII 1.2GW hybrid-India-2024</v>
      </c>
    </row>
    <row r="1008" spans="1:33" x14ac:dyDescent="0.35">
      <c r="A1008" t="s">
        <v>1815</v>
      </c>
      <c r="B1008" t="s">
        <v>75</v>
      </c>
      <c r="C1008" t="s">
        <v>1241</v>
      </c>
      <c r="D1008" t="s">
        <v>1241</v>
      </c>
      <c r="E1008" t="s">
        <v>101</v>
      </c>
      <c r="G1008" t="s">
        <v>78</v>
      </c>
      <c r="H1008" t="s">
        <v>79</v>
      </c>
      <c r="I1008" t="s">
        <v>156</v>
      </c>
      <c r="J1008">
        <v>25</v>
      </c>
      <c r="K1008">
        <v>0</v>
      </c>
      <c r="L1008" t="s">
        <v>1242</v>
      </c>
      <c r="M1008" t="s">
        <v>82</v>
      </c>
      <c r="N1008" s="6"/>
      <c r="O1008" s="6">
        <v>3438.5</v>
      </c>
      <c r="P1008" s="6">
        <v>41.09</v>
      </c>
      <c r="Q1008" s="6"/>
      <c r="R1008" s="6"/>
      <c r="S1008" s="6">
        <v>1000</v>
      </c>
      <c r="U1008" t="s">
        <v>129</v>
      </c>
      <c r="V1008" t="s">
        <v>630</v>
      </c>
      <c r="W1008" s="6"/>
      <c r="X1008" s="6">
        <v>1000</v>
      </c>
      <c r="Y1008" s="6">
        <v>1000</v>
      </c>
      <c r="Z1008" s="3">
        <v>1</v>
      </c>
      <c r="AA1008" s="3">
        <v>1</v>
      </c>
      <c r="AB1008">
        <v>2024</v>
      </c>
      <c r="AC1008">
        <v>2024</v>
      </c>
      <c r="AF1008">
        <v>41.089489890000003</v>
      </c>
      <c r="AG1008" t="str">
        <f t="shared" si="15"/>
        <v>NTPC 1000MW tranche V hybrid India-India-2024</v>
      </c>
    </row>
    <row r="1009" spans="1:33" x14ac:dyDescent="0.35">
      <c r="A1009" t="s">
        <v>1816</v>
      </c>
      <c r="B1009" t="s">
        <v>75</v>
      </c>
      <c r="C1009" t="s">
        <v>1241</v>
      </c>
      <c r="D1009" t="s">
        <v>1241</v>
      </c>
      <c r="E1009" t="s">
        <v>101</v>
      </c>
      <c r="G1009" t="s">
        <v>78</v>
      </c>
      <c r="H1009" t="s">
        <v>79</v>
      </c>
      <c r="I1009" t="s">
        <v>156</v>
      </c>
      <c r="J1009">
        <v>25</v>
      </c>
      <c r="K1009">
        <v>0</v>
      </c>
      <c r="L1009" t="s">
        <v>1242</v>
      </c>
      <c r="M1009" t="s">
        <v>82</v>
      </c>
      <c r="N1009" s="6"/>
      <c r="O1009" s="6">
        <v>3273.97</v>
      </c>
      <c r="P1009" s="6">
        <v>39.119999999999997</v>
      </c>
      <c r="Q1009" s="6"/>
      <c r="R1009" s="6"/>
      <c r="S1009" s="6">
        <v>1000</v>
      </c>
      <c r="U1009" t="s">
        <v>129</v>
      </c>
      <c r="V1009" t="s">
        <v>630</v>
      </c>
      <c r="W1009" s="6"/>
      <c r="X1009" s="6">
        <v>832</v>
      </c>
      <c r="Y1009" s="6">
        <v>832</v>
      </c>
      <c r="Z1009" s="3">
        <v>1</v>
      </c>
      <c r="AA1009" s="3">
        <v>0.83</v>
      </c>
      <c r="AB1009">
        <v>2024</v>
      </c>
      <c r="AC1009">
        <v>2024</v>
      </c>
      <c r="AF1009">
        <v>39.123384379999997</v>
      </c>
      <c r="AG1009" t="str">
        <f t="shared" si="15"/>
        <v>GUVNL 500MW hybrid - II India (greenshoe 500MW)-India-2024</v>
      </c>
    </row>
    <row r="1010" spans="1:33" x14ac:dyDescent="0.35">
      <c r="A1010" t="s">
        <v>1817</v>
      </c>
      <c r="B1010" t="s">
        <v>75</v>
      </c>
      <c r="C1010" t="s">
        <v>1241</v>
      </c>
      <c r="D1010" t="s">
        <v>1241</v>
      </c>
      <c r="E1010" t="s">
        <v>31</v>
      </c>
      <c r="G1010" t="s">
        <v>78</v>
      </c>
      <c r="H1010" t="s">
        <v>79</v>
      </c>
      <c r="I1010" t="s">
        <v>156</v>
      </c>
      <c r="J1010">
        <v>25</v>
      </c>
      <c r="K1010">
        <v>0</v>
      </c>
      <c r="L1010" t="s">
        <v>1242</v>
      </c>
      <c r="M1010" t="s">
        <v>82</v>
      </c>
      <c r="N1010" s="6"/>
      <c r="O1010" s="6">
        <v>2890</v>
      </c>
      <c r="P1010" s="6">
        <v>34.54</v>
      </c>
      <c r="Q1010" s="6"/>
      <c r="R1010" s="6"/>
      <c r="S1010" s="6">
        <v>300</v>
      </c>
      <c r="U1010" t="s">
        <v>84</v>
      </c>
      <c r="V1010" t="s">
        <v>153</v>
      </c>
      <c r="W1010" s="6"/>
      <c r="X1010" s="6">
        <v>300</v>
      </c>
      <c r="Y1010" s="6">
        <v>300</v>
      </c>
      <c r="Z1010" s="3">
        <v>1</v>
      </c>
      <c r="AA1010" s="3">
        <v>1</v>
      </c>
      <c r="AB1010">
        <v>2024</v>
      </c>
      <c r="AC1010">
        <v>2024</v>
      </c>
      <c r="AF1010">
        <v>34.535008220000002</v>
      </c>
      <c r="AG1010" t="str">
        <f t="shared" si="15"/>
        <v>KSPDCL 300MW Solar Pavgada solar park-India-2024</v>
      </c>
    </row>
    <row r="1011" spans="1:33" x14ac:dyDescent="0.35">
      <c r="A1011" t="s">
        <v>1818</v>
      </c>
      <c r="B1011" t="s">
        <v>75</v>
      </c>
      <c r="C1011" t="s">
        <v>1241</v>
      </c>
      <c r="D1011" t="s">
        <v>1241</v>
      </c>
      <c r="E1011" t="s">
        <v>101</v>
      </c>
      <c r="G1011" t="s">
        <v>78</v>
      </c>
      <c r="H1011" t="s">
        <v>79</v>
      </c>
      <c r="I1011" t="s">
        <v>156</v>
      </c>
      <c r="J1011">
        <v>25</v>
      </c>
      <c r="K1011">
        <v>0</v>
      </c>
      <c r="L1011" t="s">
        <v>1242</v>
      </c>
      <c r="M1011" t="s">
        <v>82</v>
      </c>
      <c r="N1011" s="6"/>
      <c r="O1011" s="6">
        <v>3449.3</v>
      </c>
      <c r="P1011" s="6">
        <v>41.22</v>
      </c>
      <c r="Q1011" s="6"/>
      <c r="R1011" s="6"/>
      <c r="S1011" s="6">
        <v>1000</v>
      </c>
      <c r="U1011" t="s">
        <v>129</v>
      </c>
      <c r="V1011" t="s">
        <v>630</v>
      </c>
      <c r="W1011" s="6"/>
      <c r="X1011" s="6">
        <v>1000</v>
      </c>
      <c r="Y1011" s="6">
        <v>1000</v>
      </c>
      <c r="Z1011" s="3">
        <v>1</v>
      </c>
      <c r="AA1011" s="3">
        <v>1</v>
      </c>
      <c r="AB1011">
        <v>2024</v>
      </c>
      <c r="AC1011">
        <v>2024</v>
      </c>
      <c r="AF1011">
        <v>41.218548050000003</v>
      </c>
      <c r="AG1011" t="str">
        <f t="shared" si="15"/>
        <v>NTPC 1000MW tranche VI hybrid India-India-2024</v>
      </c>
    </row>
    <row r="1012" spans="1:33" x14ac:dyDescent="0.35">
      <c r="A1012" t="s">
        <v>1820</v>
      </c>
      <c r="B1012" t="s">
        <v>75</v>
      </c>
      <c r="C1012" t="s">
        <v>1241</v>
      </c>
      <c r="D1012" t="s">
        <v>1241</v>
      </c>
      <c r="E1012" t="s">
        <v>108</v>
      </c>
      <c r="F1012" t="s">
        <v>577</v>
      </c>
      <c r="G1012" t="s">
        <v>78</v>
      </c>
      <c r="H1012" t="s">
        <v>79</v>
      </c>
      <c r="I1012" t="s">
        <v>156</v>
      </c>
      <c r="J1012">
        <v>25</v>
      </c>
      <c r="K1012">
        <v>0</v>
      </c>
      <c r="L1012" t="s">
        <v>1242</v>
      </c>
      <c r="M1012" t="s">
        <v>82</v>
      </c>
      <c r="N1012" s="6"/>
      <c r="O1012" s="6">
        <v>4254.92</v>
      </c>
      <c r="P1012" s="6">
        <v>50.85</v>
      </c>
      <c r="Q1012" s="6"/>
      <c r="R1012" s="6"/>
      <c r="S1012" s="6">
        <v>1200</v>
      </c>
      <c r="U1012" t="s">
        <v>111</v>
      </c>
      <c r="V1012" t="s">
        <v>630</v>
      </c>
      <c r="W1012" s="6"/>
      <c r="X1012" s="6">
        <v>1200</v>
      </c>
      <c r="Y1012" s="6">
        <v>1200</v>
      </c>
      <c r="Z1012" s="3">
        <v>1</v>
      </c>
      <c r="AA1012" s="3">
        <v>1</v>
      </c>
      <c r="AB1012">
        <v>2024</v>
      </c>
      <c r="AC1012">
        <v>2024</v>
      </c>
      <c r="AF1012">
        <v>50.845569959999999</v>
      </c>
      <c r="AG1012" t="str">
        <f t="shared" si="15"/>
        <v>SJVN 600MW FDRE II (Greenshoe 600MW)-India-2024</v>
      </c>
    </row>
    <row r="1013" spans="1:33" x14ac:dyDescent="0.35">
      <c r="A1013" t="s">
        <v>1821</v>
      </c>
      <c r="B1013" t="s">
        <v>75</v>
      </c>
      <c r="C1013" t="s">
        <v>1241</v>
      </c>
      <c r="D1013" t="s">
        <v>1241</v>
      </c>
      <c r="E1013" t="s">
        <v>108</v>
      </c>
      <c r="F1013" t="s">
        <v>577</v>
      </c>
      <c r="G1013" t="s">
        <v>78</v>
      </c>
      <c r="H1013" t="s">
        <v>79</v>
      </c>
      <c r="I1013" t="s">
        <v>156</v>
      </c>
      <c r="J1013">
        <v>25</v>
      </c>
      <c r="K1013">
        <v>0</v>
      </c>
      <c r="L1013" t="s">
        <v>1242</v>
      </c>
      <c r="M1013" t="s">
        <v>82</v>
      </c>
      <c r="N1013" s="6"/>
      <c r="O1013" s="6">
        <v>3419.17</v>
      </c>
      <c r="P1013" s="6">
        <v>40.86</v>
      </c>
      <c r="Q1013" s="6"/>
      <c r="R1013" s="6"/>
      <c r="S1013" s="6">
        <v>1200</v>
      </c>
      <c r="T1013">
        <v>1200</v>
      </c>
      <c r="U1013" t="s">
        <v>597</v>
      </c>
      <c r="V1013" t="s">
        <v>630</v>
      </c>
      <c r="W1013" s="6">
        <v>1200</v>
      </c>
      <c r="X1013" s="6">
        <v>1200</v>
      </c>
      <c r="Y1013" s="6">
        <v>1200</v>
      </c>
      <c r="Z1013" s="3">
        <v>1</v>
      </c>
      <c r="AA1013" s="3">
        <v>1</v>
      </c>
      <c r="AB1013">
        <v>2024</v>
      </c>
      <c r="AC1013">
        <v>2024</v>
      </c>
      <c r="AF1013">
        <v>40.85849967</v>
      </c>
      <c r="AG1013" t="str">
        <f t="shared" si="15"/>
        <v>SECI 1.2GW solar with storage (tranche - XV)  -India-2024</v>
      </c>
    </row>
    <row r="1014" spans="1:33" x14ac:dyDescent="0.35">
      <c r="A1014" t="s">
        <v>1822</v>
      </c>
      <c r="B1014" t="s">
        <v>75</v>
      </c>
      <c r="C1014" t="s">
        <v>1241</v>
      </c>
      <c r="D1014" t="s">
        <v>1241</v>
      </c>
      <c r="E1014" t="s">
        <v>31</v>
      </c>
      <c r="G1014" t="s">
        <v>78</v>
      </c>
      <c r="H1014" t="s">
        <v>79</v>
      </c>
      <c r="I1014" t="s">
        <v>156</v>
      </c>
      <c r="J1014">
        <v>25</v>
      </c>
      <c r="K1014">
        <v>0</v>
      </c>
      <c r="L1014" t="s">
        <v>1242</v>
      </c>
      <c r="M1014" t="s">
        <v>82</v>
      </c>
      <c r="N1014" s="6"/>
      <c r="O1014" s="6">
        <v>2662</v>
      </c>
      <c r="P1014" s="6">
        <v>31.81</v>
      </c>
      <c r="Q1014" s="6"/>
      <c r="R1014" s="6"/>
      <c r="S1014" s="6">
        <v>1000</v>
      </c>
      <c r="U1014" t="s">
        <v>84</v>
      </c>
      <c r="V1014" t="s">
        <v>153</v>
      </c>
      <c r="W1014" s="6"/>
      <c r="X1014" s="6">
        <v>1000</v>
      </c>
      <c r="Y1014" s="6">
        <v>1000</v>
      </c>
      <c r="Z1014" s="3">
        <v>1</v>
      </c>
      <c r="AA1014" s="3">
        <v>1</v>
      </c>
      <c r="AB1014">
        <v>2024</v>
      </c>
      <c r="AC1014">
        <v>2024</v>
      </c>
      <c r="AF1014">
        <v>31.810447020000002</v>
      </c>
      <c r="AG1014" t="str">
        <f t="shared" si="15"/>
        <v>GUVNL 500MW solar (Phase XXIV)-India-2024</v>
      </c>
    </row>
    <row r="1015" spans="1:33" x14ac:dyDescent="0.35">
      <c r="A1015" t="s">
        <v>1823</v>
      </c>
      <c r="B1015" t="s">
        <v>75</v>
      </c>
      <c r="C1015" t="s">
        <v>1241</v>
      </c>
      <c r="D1015" t="s">
        <v>1241</v>
      </c>
      <c r="E1015" t="s">
        <v>101</v>
      </c>
      <c r="G1015" t="s">
        <v>78</v>
      </c>
      <c r="H1015" t="s">
        <v>79</v>
      </c>
      <c r="I1015" t="s">
        <v>156</v>
      </c>
      <c r="J1015">
        <v>25</v>
      </c>
      <c r="K1015">
        <v>0</v>
      </c>
      <c r="L1015" t="s">
        <v>1242</v>
      </c>
      <c r="M1015" t="s">
        <v>82</v>
      </c>
      <c r="N1015" s="6"/>
      <c r="O1015" s="6">
        <v>3619.41</v>
      </c>
      <c r="P1015" s="6">
        <v>43.25</v>
      </c>
      <c r="Q1015" s="6"/>
      <c r="R1015" s="6"/>
      <c r="S1015" s="6">
        <v>500</v>
      </c>
      <c r="U1015" t="s">
        <v>129</v>
      </c>
      <c r="V1015" t="s">
        <v>112</v>
      </c>
      <c r="W1015" s="6"/>
      <c r="X1015" s="6">
        <v>426</v>
      </c>
      <c r="Y1015" s="6">
        <v>500</v>
      </c>
      <c r="Z1015" s="3">
        <v>1.17</v>
      </c>
      <c r="AA1015" s="3">
        <v>0.85</v>
      </c>
      <c r="AB1015">
        <v>2024</v>
      </c>
      <c r="AC1015">
        <v>2024</v>
      </c>
      <c r="AF1015">
        <v>43.251333600000002</v>
      </c>
      <c r="AG1015" t="str">
        <f t="shared" si="15"/>
        <v>MSEDCL III 500MW wind solar hybrid -India-2024</v>
      </c>
    </row>
    <row r="1016" spans="1:33" x14ac:dyDescent="0.35">
      <c r="A1016" t="s">
        <v>1826</v>
      </c>
      <c r="B1016" t="s">
        <v>75</v>
      </c>
      <c r="C1016" t="s">
        <v>1241</v>
      </c>
      <c r="D1016" t="s">
        <v>1241</v>
      </c>
      <c r="E1016" t="s">
        <v>31</v>
      </c>
      <c r="G1016" t="s">
        <v>78</v>
      </c>
      <c r="H1016" t="s">
        <v>79</v>
      </c>
      <c r="I1016" t="s">
        <v>156</v>
      </c>
      <c r="J1016">
        <v>25</v>
      </c>
      <c r="K1016">
        <v>0</v>
      </c>
      <c r="L1016" t="s">
        <v>1242</v>
      </c>
      <c r="M1016" t="s">
        <v>82</v>
      </c>
      <c r="N1016" s="6"/>
      <c r="O1016" s="6">
        <v>2700</v>
      </c>
      <c r="P1016" s="6">
        <v>32.26</v>
      </c>
      <c r="Q1016" s="6"/>
      <c r="R1016" s="6"/>
      <c r="S1016" s="6">
        <v>5000</v>
      </c>
      <c r="U1016" t="s">
        <v>84</v>
      </c>
      <c r="V1016" t="s">
        <v>153</v>
      </c>
      <c r="W1016" s="6"/>
      <c r="X1016" s="6">
        <v>5000</v>
      </c>
      <c r="Y1016" s="6">
        <v>5000</v>
      </c>
      <c r="Z1016" s="3">
        <v>1</v>
      </c>
      <c r="AA1016" s="3">
        <v>1</v>
      </c>
      <c r="AB1016">
        <v>2024</v>
      </c>
      <c r="AC1016">
        <v>2024</v>
      </c>
      <c r="AF1016">
        <v>32.26454055</v>
      </c>
      <c r="AG1016" t="str">
        <f t="shared" si="15"/>
        <v>MSEDCL 5GW solar and Thermal -India-2024</v>
      </c>
    </row>
    <row r="1017" spans="1:33" x14ac:dyDescent="0.35">
      <c r="A1017" t="s">
        <v>1829</v>
      </c>
      <c r="B1017" t="s">
        <v>75</v>
      </c>
      <c r="C1017" t="s">
        <v>1241</v>
      </c>
      <c r="D1017" t="s">
        <v>1241</v>
      </c>
      <c r="E1017" t="s">
        <v>91</v>
      </c>
      <c r="G1017" t="s">
        <v>78</v>
      </c>
      <c r="H1017" t="s">
        <v>79</v>
      </c>
      <c r="I1017" t="s">
        <v>156</v>
      </c>
      <c r="J1017">
        <v>25</v>
      </c>
      <c r="K1017">
        <v>0</v>
      </c>
      <c r="L1017" t="s">
        <v>1242</v>
      </c>
      <c r="M1017" t="s">
        <v>82</v>
      </c>
      <c r="N1017" s="6"/>
      <c r="O1017" s="6"/>
      <c r="P1017" s="6"/>
      <c r="Q1017" s="6"/>
      <c r="R1017" s="6"/>
      <c r="S1017" s="6">
        <v>250</v>
      </c>
      <c r="T1017">
        <v>500</v>
      </c>
      <c r="U1017" t="s">
        <v>93</v>
      </c>
      <c r="V1017" t="s">
        <v>153</v>
      </c>
      <c r="W1017" s="6"/>
      <c r="X1017" s="6">
        <v>250</v>
      </c>
      <c r="Y1017" s="6">
        <v>250</v>
      </c>
      <c r="Z1017" s="3">
        <v>1</v>
      </c>
      <c r="AA1017" s="3">
        <v>1</v>
      </c>
      <c r="AB1017">
        <v>2024</v>
      </c>
      <c r="AC1017">
        <v>2024</v>
      </c>
      <c r="AG1017" t="str">
        <f t="shared" si="15"/>
        <v>GUVNL 250MW/500MWh battery storage (Phase -III) Greenshoe 250MW/500MWh-India-2024</v>
      </c>
    </row>
    <row r="1018" spans="1:33" x14ac:dyDescent="0.35">
      <c r="A1018" t="s">
        <v>1831</v>
      </c>
      <c r="B1018" t="s">
        <v>75</v>
      </c>
      <c r="C1018" t="s">
        <v>1241</v>
      </c>
      <c r="D1018" t="s">
        <v>1241</v>
      </c>
      <c r="E1018" t="s">
        <v>31</v>
      </c>
      <c r="G1018" t="s">
        <v>78</v>
      </c>
      <c r="H1018" t="s">
        <v>79</v>
      </c>
      <c r="I1018" t="s">
        <v>156</v>
      </c>
      <c r="J1018">
        <v>25</v>
      </c>
      <c r="K1018">
        <v>0</v>
      </c>
      <c r="L1018" t="s">
        <v>1242</v>
      </c>
      <c r="M1018" t="s">
        <v>82</v>
      </c>
      <c r="N1018" s="6"/>
      <c r="O1018" s="6">
        <v>2598</v>
      </c>
      <c r="P1018" s="6">
        <v>31.05</v>
      </c>
      <c r="Q1018" s="6"/>
      <c r="R1018" s="6"/>
      <c r="S1018" s="6">
        <v>1500</v>
      </c>
      <c r="U1018" t="s">
        <v>84</v>
      </c>
      <c r="V1018" t="s">
        <v>153</v>
      </c>
      <c r="W1018" s="6"/>
      <c r="X1018" s="6">
        <v>1500</v>
      </c>
      <c r="Y1018" s="6">
        <v>1500</v>
      </c>
      <c r="Z1018" s="3">
        <v>1</v>
      </c>
      <c r="AA1018" s="3">
        <v>1</v>
      </c>
      <c r="AB1018">
        <v>2024</v>
      </c>
      <c r="AC1018">
        <v>2023</v>
      </c>
      <c r="AF1018">
        <v>31.045657909999999</v>
      </c>
      <c r="AG1018" t="str">
        <f t="shared" si="15"/>
        <v>NTPC 1.5GW solar India (Tranche - II)-India-2024</v>
      </c>
    </row>
    <row r="1019" spans="1:33" x14ac:dyDescent="0.35">
      <c r="A1019" t="s">
        <v>1832</v>
      </c>
      <c r="B1019" t="s">
        <v>75</v>
      </c>
      <c r="C1019" t="s">
        <v>1241</v>
      </c>
      <c r="D1019" t="s">
        <v>1241</v>
      </c>
      <c r="E1019" t="s">
        <v>101</v>
      </c>
      <c r="G1019" t="s">
        <v>78</v>
      </c>
      <c r="H1019" t="s">
        <v>79</v>
      </c>
      <c r="I1019" t="s">
        <v>156</v>
      </c>
      <c r="J1019">
        <v>25</v>
      </c>
      <c r="K1019">
        <v>0</v>
      </c>
      <c r="L1019" t="s">
        <v>1242</v>
      </c>
      <c r="M1019" t="s">
        <v>82</v>
      </c>
      <c r="N1019" s="6"/>
      <c r="O1019" s="6">
        <v>4696.6000000000004</v>
      </c>
      <c r="P1019" s="6">
        <v>56.12</v>
      </c>
      <c r="Q1019" s="6"/>
      <c r="R1019" s="6"/>
      <c r="S1019" s="6">
        <v>3000</v>
      </c>
      <c r="U1019" t="s">
        <v>129</v>
      </c>
      <c r="V1019" t="s">
        <v>153</v>
      </c>
      <c r="W1019" s="6"/>
      <c r="X1019" s="6">
        <v>1584</v>
      </c>
      <c r="Y1019" s="6">
        <v>1584</v>
      </c>
      <c r="Z1019" s="3">
        <v>1</v>
      </c>
      <c r="AA1019" s="3">
        <v>0.53</v>
      </c>
      <c r="AB1019">
        <v>2024</v>
      </c>
      <c r="AC1019">
        <v>2023</v>
      </c>
      <c r="AF1019">
        <v>56.123570800000003</v>
      </c>
      <c r="AG1019" t="str">
        <f t="shared" si="15"/>
        <v>NTPC 3GW FDRE (Tranche - II)-India-2024</v>
      </c>
    </row>
    <row r="1020" spans="1:33" x14ac:dyDescent="0.35">
      <c r="A1020" t="s">
        <v>1833</v>
      </c>
      <c r="B1020" t="s">
        <v>75</v>
      </c>
      <c r="C1020" t="s">
        <v>1241</v>
      </c>
      <c r="D1020" t="s">
        <v>1241</v>
      </c>
      <c r="E1020" t="s">
        <v>91</v>
      </c>
      <c r="G1020" t="s">
        <v>78</v>
      </c>
      <c r="H1020" t="s">
        <v>79</v>
      </c>
      <c r="I1020" t="s">
        <v>156</v>
      </c>
      <c r="J1020">
        <v>25</v>
      </c>
      <c r="K1020">
        <v>0</v>
      </c>
      <c r="L1020" t="s">
        <v>1242</v>
      </c>
      <c r="M1020" t="s">
        <v>82</v>
      </c>
      <c r="N1020" s="6"/>
      <c r="O1020" s="6"/>
      <c r="P1020" s="6"/>
      <c r="Q1020" s="6"/>
      <c r="R1020" s="6"/>
      <c r="S1020" s="6">
        <v>250</v>
      </c>
      <c r="T1020">
        <v>500</v>
      </c>
      <c r="U1020" t="s">
        <v>93</v>
      </c>
      <c r="V1020" t="s">
        <v>153</v>
      </c>
      <c r="W1020" s="6"/>
      <c r="X1020" s="6">
        <v>250</v>
      </c>
      <c r="Y1020" s="6">
        <v>250</v>
      </c>
      <c r="Z1020" s="3">
        <v>1</v>
      </c>
      <c r="AA1020" s="3">
        <v>1</v>
      </c>
      <c r="AB1020">
        <v>2024</v>
      </c>
      <c r="AC1020">
        <v>2023</v>
      </c>
      <c r="AG1020" t="str">
        <f t="shared" si="15"/>
        <v>GUVNL 250MW/500MWh battery storage (Phase -II)-India-2024</v>
      </c>
    </row>
    <row r="1021" spans="1:33" x14ac:dyDescent="0.35">
      <c r="A1021" t="s">
        <v>1835</v>
      </c>
      <c r="B1021" t="s">
        <v>75</v>
      </c>
      <c r="C1021" t="s">
        <v>1241</v>
      </c>
      <c r="D1021" t="s">
        <v>1241</v>
      </c>
      <c r="E1021" t="s">
        <v>31</v>
      </c>
      <c r="G1021" t="s">
        <v>78</v>
      </c>
      <c r="H1021" t="s">
        <v>79</v>
      </c>
      <c r="I1021" t="s">
        <v>156</v>
      </c>
      <c r="J1021">
        <v>25</v>
      </c>
      <c r="K1021">
        <v>0</v>
      </c>
      <c r="L1021" t="s">
        <v>1242</v>
      </c>
      <c r="M1021" t="s">
        <v>82</v>
      </c>
      <c r="N1021" s="6"/>
      <c r="O1021" s="6">
        <v>2521.67</v>
      </c>
      <c r="P1021" s="6">
        <v>30.13</v>
      </c>
      <c r="Q1021" s="6"/>
      <c r="R1021" s="6"/>
      <c r="S1021" s="6">
        <v>1200</v>
      </c>
      <c r="U1021" t="s">
        <v>84</v>
      </c>
      <c r="V1021" t="s">
        <v>153</v>
      </c>
      <c r="W1021" s="6"/>
      <c r="X1021" s="6">
        <v>1200</v>
      </c>
      <c r="Y1021" s="6">
        <v>1200</v>
      </c>
      <c r="Z1021" s="3">
        <v>1</v>
      </c>
      <c r="AA1021" s="3">
        <v>1</v>
      </c>
      <c r="AB1021">
        <v>2024</v>
      </c>
      <c r="AC1021">
        <v>2024</v>
      </c>
      <c r="AF1021">
        <v>30.133527399999998</v>
      </c>
      <c r="AG1021" t="str">
        <f t="shared" si="15"/>
        <v>SJVN 1.2GW Solar India-India-2024</v>
      </c>
    </row>
    <row r="1022" spans="1:33" x14ac:dyDescent="0.35">
      <c r="A1022" t="s">
        <v>1837</v>
      </c>
      <c r="B1022" t="s">
        <v>75</v>
      </c>
      <c r="C1022" t="s">
        <v>1241</v>
      </c>
      <c r="D1022" t="s">
        <v>1241</v>
      </c>
      <c r="E1022" t="s">
        <v>31</v>
      </c>
      <c r="G1022" t="s">
        <v>78</v>
      </c>
      <c r="H1022" t="s">
        <v>79</v>
      </c>
      <c r="I1022" t="s">
        <v>156</v>
      </c>
      <c r="J1022">
        <v>25</v>
      </c>
      <c r="K1022">
        <v>0</v>
      </c>
      <c r="L1022" t="s">
        <v>1242</v>
      </c>
      <c r="M1022" t="s">
        <v>82</v>
      </c>
      <c r="N1022" s="6"/>
      <c r="O1022" s="6">
        <v>2150</v>
      </c>
      <c r="P1022" s="6">
        <v>25.69</v>
      </c>
      <c r="Q1022" s="6"/>
      <c r="R1022" s="6"/>
      <c r="S1022" s="6">
        <v>170</v>
      </c>
      <c r="U1022" t="s">
        <v>84</v>
      </c>
      <c r="V1022" t="s">
        <v>153</v>
      </c>
      <c r="W1022" s="6"/>
      <c r="X1022" s="6">
        <v>170</v>
      </c>
      <c r="Y1022" s="6">
        <v>170</v>
      </c>
      <c r="Z1022" s="3">
        <v>1</v>
      </c>
      <c r="AA1022" s="3">
        <v>1</v>
      </c>
      <c r="AB1022">
        <v>2024</v>
      </c>
      <c r="AC1022">
        <v>2024</v>
      </c>
      <c r="AF1022">
        <v>25.69213414</v>
      </c>
      <c r="AG1022" t="str">
        <f t="shared" si="15"/>
        <v>RUMSL 170MW solar project Neemuch-India-2024</v>
      </c>
    </row>
    <row r="1023" spans="1:33" x14ac:dyDescent="0.35">
      <c r="A1023" t="s">
        <v>1838</v>
      </c>
      <c r="B1023" t="s">
        <v>75</v>
      </c>
      <c r="C1023" t="s">
        <v>1241</v>
      </c>
      <c r="D1023" t="s">
        <v>1241</v>
      </c>
      <c r="E1023" t="s">
        <v>32</v>
      </c>
      <c r="G1023" t="s">
        <v>78</v>
      </c>
      <c r="H1023" t="s">
        <v>79</v>
      </c>
      <c r="I1023" t="s">
        <v>156</v>
      </c>
      <c r="J1023">
        <v>25</v>
      </c>
      <c r="K1023">
        <v>0</v>
      </c>
      <c r="L1023" t="s">
        <v>1242</v>
      </c>
      <c r="M1023" t="s">
        <v>82</v>
      </c>
      <c r="N1023" s="6"/>
      <c r="O1023" s="6">
        <v>3810</v>
      </c>
      <c r="P1023" s="6">
        <v>45.53</v>
      </c>
      <c r="Q1023" s="6"/>
      <c r="R1023" s="6"/>
      <c r="S1023" s="6">
        <v>500</v>
      </c>
      <c r="U1023" t="s">
        <v>88</v>
      </c>
      <c r="V1023" t="s">
        <v>153</v>
      </c>
      <c r="W1023" s="6"/>
      <c r="X1023" s="6">
        <v>50</v>
      </c>
      <c r="Y1023" s="6">
        <v>50</v>
      </c>
      <c r="Z1023" s="3">
        <v>1</v>
      </c>
      <c r="AA1023" s="3">
        <v>0.1</v>
      </c>
      <c r="AB1023">
        <v>2024</v>
      </c>
      <c r="AC1023">
        <v>2024</v>
      </c>
      <c r="AF1023">
        <v>45.528851670000002</v>
      </c>
      <c r="AG1023" t="str">
        <f t="shared" si="15"/>
        <v>SECI XVII wind 500MW-India-2024</v>
      </c>
    </row>
    <row r="1024" spans="1:33" x14ac:dyDescent="0.35">
      <c r="A1024" t="s">
        <v>1839</v>
      </c>
      <c r="B1024" t="s">
        <v>75</v>
      </c>
      <c r="C1024" t="s">
        <v>1241</v>
      </c>
      <c r="D1024" t="s">
        <v>1241</v>
      </c>
      <c r="E1024" t="s">
        <v>31</v>
      </c>
      <c r="G1024" t="s">
        <v>78</v>
      </c>
      <c r="H1024" t="s">
        <v>79</v>
      </c>
      <c r="I1024" t="s">
        <v>156</v>
      </c>
      <c r="J1024">
        <v>25</v>
      </c>
      <c r="K1024">
        <v>0</v>
      </c>
      <c r="L1024" t="s">
        <v>1242</v>
      </c>
      <c r="M1024" t="s">
        <v>82</v>
      </c>
      <c r="N1024" s="6"/>
      <c r="O1024" s="6">
        <v>2562.71</v>
      </c>
      <c r="P1024" s="6">
        <v>30.62</v>
      </c>
      <c r="Q1024" s="6"/>
      <c r="R1024" s="6"/>
      <c r="S1024" s="6">
        <v>1200</v>
      </c>
      <c r="U1024" t="s">
        <v>84</v>
      </c>
      <c r="V1024" t="s">
        <v>153</v>
      </c>
      <c r="W1024" s="6"/>
      <c r="X1024" s="6">
        <v>2400</v>
      </c>
      <c r="Y1024" s="6">
        <v>2400</v>
      </c>
      <c r="Z1024" s="3">
        <v>1</v>
      </c>
      <c r="AA1024" s="3">
        <v>2</v>
      </c>
      <c r="AB1024">
        <v>2024</v>
      </c>
      <c r="AC1024">
        <v>2024</v>
      </c>
      <c r="AF1024">
        <v>30.623948410000001</v>
      </c>
      <c r="AG1024" t="str">
        <f t="shared" si="15"/>
        <v>NHPC 600MW solar (greenshoe 600MW)-India-2024</v>
      </c>
    </row>
    <row r="1025" spans="1:33" x14ac:dyDescent="0.35">
      <c r="A1025" t="s">
        <v>1841</v>
      </c>
      <c r="B1025" t="s">
        <v>75</v>
      </c>
      <c r="C1025" t="s">
        <v>1241</v>
      </c>
      <c r="D1025" t="s">
        <v>1241</v>
      </c>
      <c r="E1025" t="s">
        <v>31</v>
      </c>
      <c r="G1025" t="s">
        <v>78</v>
      </c>
      <c r="H1025" t="s">
        <v>79</v>
      </c>
      <c r="I1025" t="s">
        <v>156</v>
      </c>
      <c r="J1025">
        <v>25</v>
      </c>
      <c r="K1025">
        <v>0</v>
      </c>
      <c r="L1025" t="s">
        <v>1242</v>
      </c>
      <c r="M1025" t="s">
        <v>82</v>
      </c>
      <c r="N1025" s="6"/>
      <c r="O1025" s="6">
        <v>2481</v>
      </c>
      <c r="P1025" s="6">
        <v>29.65</v>
      </c>
      <c r="Q1025" s="6"/>
      <c r="R1025" s="6"/>
      <c r="S1025" s="6">
        <v>1200</v>
      </c>
      <c r="U1025" t="s">
        <v>84</v>
      </c>
      <c r="V1025" t="s">
        <v>153</v>
      </c>
      <c r="W1025" s="6"/>
      <c r="X1025" s="6">
        <v>500</v>
      </c>
      <c r="Y1025" s="6">
        <v>1200</v>
      </c>
      <c r="Z1025" s="3">
        <v>2.4</v>
      </c>
      <c r="AA1025" s="3">
        <v>0.42</v>
      </c>
      <c r="AB1025">
        <v>2024</v>
      </c>
      <c r="AC1025">
        <v>2024</v>
      </c>
      <c r="AF1025">
        <v>29.647527820000001</v>
      </c>
      <c r="AG1025" t="str">
        <f t="shared" si="15"/>
        <v>SECI XVI 1.2GW Solar India-India-2024</v>
      </c>
    </row>
    <row r="1026" spans="1:33" x14ac:dyDescent="0.35">
      <c r="A1026" t="s">
        <v>1843</v>
      </c>
      <c r="B1026" t="s">
        <v>75</v>
      </c>
      <c r="C1026" t="s">
        <v>1241</v>
      </c>
      <c r="D1026" t="s">
        <v>1241</v>
      </c>
      <c r="E1026" t="s">
        <v>31</v>
      </c>
      <c r="G1026" t="s">
        <v>78</v>
      </c>
      <c r="H1026" t="s">
        <v>79</v>
      </c>
      <c r="I1026" t="s">
        <v>156</v>
      </c>
      <c r="J1026">
        <v>25</v>
      </c>
      <c r="K1026">
        <v>0</v>
      </c>
      <c r="L1026" t="s">
        <v>1242</v>
      </c>
      <c r="M1026" t="s">
        <v>82</v>
      </c>
      <c r="N1026" s="6"/>
      <c r="O1026" s="6">
        <v>2504.88</v>
      </c>
      <c r="P1026" s="6">
        <v>29.93</v>
      </c>
      <c r="Q1026" s="6"/>
      <c r="R1026" s="6"/>
      <c r="S1026" s="6">
        <v>1200</v>
      </c>
      <c r="U1026" t="s">
        <v>84</v>
      </c>
      <c r="V1026" t="s">
        <v>153</v>
      </c>
      <c r="W1026" s="6"/>
      <c r="X1026" s="6">
        <v>976</v>
      </c>
      <c r="Y1026" s="6">
        <v>976</v>
      </c>
      <c r="Z1026" s="3">
        <v>1</v>
      </c>
      <c r="AA1026" s="3">
        <v>0.81</v>
      </c>
      <c r="AB1026">
        <v>2024</v>
      </c>
      <c r="AC1026">
        <v>2024</v>
      </c>
      <c r="AF1026">
        <v>29.932889759999998</v>
      </c>
      <c r="AG1026" t="str">
        <f t="shared" si="15"/>
        <v>NTPC 1.2GW solar India-India-2024</v>
      </c>
    </row>
    <row r="1027" spans="1:33" x14ac:dyDescent="0.35">
      <c r="A1027" t="s">
        <v>1844</v>
      </c>
      <c r="B1027" t="s">
        <v>75</v>
      </c>
      <c r="C1027" t="s">
        <v>1241</v>
      </c>
      <c r="D1027" t="s">
        <v>1241</v>
      </c>
      <c r="E1027" t="s">
        <v>108</v>
      </c>
      <c r="G1027" t="s">
        <v>78</v>
      </c>
      <c r="H1027" t="s">
        <v>79</v>
      </c>
      <c r="I1027" t="s">
        <v>156</v>
      </c>
      <c r="J1027">
        <v>25</v>
      </c>
      <c r="K1027">
        <v>0</v>
      </c>
      <c r="L1027" t="s">
        <v>1242</v>
      </c>
      <c r="M1027" t="s">
        <v>82</v>
      </c>
      <c r="N1027" s="6"/>
      <c r="O1027" s="6">
        <v>4550</v>
      </c>
      <c r="P1027" s="6">
        <v>54.37</v>
      </c>
      <c r="Q1027" s="6"/>
      <c r="R1027" s="6"/>
      <c r="S1027" s="6">
        <v>1200</v>
      </c>
      <c r="U1027" t="s">
        <v>111</v>
      </c>
      <c r="V1027" t="s">
        <v>630</v>
      </c>
      <c r="W1027" s="6"/>
      <c r="X1027" s="6">
        <v>1200</v>
      </c>
      <c r="Y1027" s="6">
        <v>1200</v>
      </c>
      <c r="Z1027" s="3">
        <v>1</v>
      </c>
      <c r="AA1027" s="3">
        <v>1</v>
      </c>
      <c r="AB1027">
        <v>2024</v>
      </c>
      <c r="AC1027">
        <v>2024</v>
      </c>
      <c r="AF1027">
        <v>54.371725750000003</v>
      </c>
      <c r="AG1027" t="str">
        <f t="shared" ref="AG1027:AG1090" si="16">A1027&amp;"-"&amp;C1027&amp;"-"&amp;AB1027</f>
        <v>NHPC 1.2GW tranche- VI FDRE -India-2024</v>
      </c>
    </row>
    <row r="1028" spans="1:33" x14ac:dyDescent="0.35">
      <c r="A1028" t="s">
        <v>1846</v>
      </c>
      <c r="B1028" t="s">
        <v>75</v>
      </c>
      <c r="C1028" t="s">
        <v>1241</v>
      </c>
      <c r="D1028" t="s">
        <v>1241</v>
      </c>
      <c r="E1028" t="s">
        <v>101</v>
      </c>
      <c r="G1028" t="s">
        <v>78</v>
      </c>
      <c r="H1028" t="s">
        <v>79</v>
      </c>
      <c r="I1028" t="s">
        <v>156</v>
      </c>
      <c r="J1028">
        <v>25</v>
      </c>
      <c r="K1028">
        <v>0</v>
      </c>
      <c r="L1028" t="s">
        <v>1242</v>
      </c>
      <c r="M1028" t="s">
        <v>82</v>
      </c>
      <c r="N1028" s="6"/>
      <c r="O1028" s="6">
        <v>3252.5</v>
      </c>
      <c r="P1028" s="6">
        <v>38.869999999999997</v>
      </c>
      <c r="Q1028" s="6"/>
      <c r="R1028" s="6"/>
      <c r="S1028" s="6">
        <v>600</v>
      </c>
      <c r="U1028" t="s">
        <v>129</v>
      </c>
      <c r="V1028" t="s">
        <v>112</v>
      </c>
      <c r="W1028" s="6"/>
      <c r="X1028" s="6">
        <v>600</v>
      </c>
      <c r="Y1028" s="6">
        <v>600</v>
      </c>
      <c r="Z1028" s="3">
        <v>1</v>
      </c>
      <c r="AA1028" s="3">
        <v>1</v>
      </c>
      <c r="AB1028">
        <v>2024</v>
      </c>
      <c r="AC1028">
        <v>2024</v>
      </c>
      <c r="AF1028">
        <v>38.866821539999997</v>
      </c>
      <c r="AG1028" t="str">
        <f t="shared" si="16"/>
        <v>SECI IX 600MW  wind solar hybrid-India-2024</v>
      </c>
    </row>
    <row r="1029" spans="1:33" x14ac:dyDescent="0.35">
      <c r="A1029" t="s">
        <v>1848</v>
      </c>
      <c r="B1029" t="s">
        <v>75</v>
      </c>
      <c r="C1029" t="s">
        <v>1241</v>
      </c>
      <c r="D1029" t="s">
        <v>1241</v>
      </c>
      <c r="E1029" t="s">
        <v>101</v>
      </c>
      <c r="G1029" t="s">
        <v>78</v>
      </c>
      <c r="H1029" t="s">
        <v>79</v>
      </c>
      <c r="I1029" t="s">
        <v>156</v>
      </c>
      <c r="J1029">
        <v>25</v>
      </c>
      <c r="K1029">
        <v>0</v>
      </c>
      <c r="L1029" t="s">
        <v>1242</v>
      </c>
      <c r="M1029" t="s">
        <v>82</v>
      </c>
      <c r="N1029" s="6"/>
      <c r="O1029" s="6">
        <v>3287.75</v>
      </c>
      <c r="P1029" s="6">
        <v>39.29</v>
      </c>
      <c r="Q1029" s="6"/>
      <c r="R1029" s="6"/>
      <c r="S1029" s="6">
        <v>1200</v>
      </c>
      <c r="U1029" t="s">
        <v>129</v>
      </c>
      <c r="V1029" t="s">
        <v>630</v>
      </c>
      <c r="W1029" s="6"/>
      <c r="X1029" s="6">
        <v>1200</v>
      </c>
      <c r="Y1029" s="6">
        <v>1200</v>
      </c>
      <c r="Z1029" s="3">
        <v>1</v>
      </c>
      <c r="AA1029" s="3">
        <v>1</v>
      </c>
      <c r="AB1029">
        <v>2024</v>
      </c>
      <c r="AC1029">
        <v>2024</v>
      </c>
      <c r="AF1029">
        <v>39.288053040000001</v>
      </c>
      <c r="AG1029" t="str">
        <f t="shared" si="16"/>
        <v>NTPC 1.2GW hybrid India-India-2024</v>
      </c>
    </row>
    <row r="1030" spans="1:33" x14ac:dyDescent="0.35">
      <c r="A1030" t="s">
        <v>1850</v>
      </c>
      <c r="B1030" t="s">
        <v>75</v>
      </c>
      <c r="C1030" t="s">
        <v>1241</v>
      </c>
      <c r="D1030" t="s">
        <v>1241</v>
      </c>
      <c r="E1030" t="s">
        <v>101</v>
      </c>
      <c r="G1030" t="s">
        <v>78</v>
      </c>
      <c r="H1030" t="s">
        <v>79</v>
      </c>
      <c r="I1030" t="s">
        <v>156</v>
      </c>
      <c r="J1030">
        <v>25</v>
      </c>
      <c r="K1030">
        <v>0</v>
      </c>
      <c r="L1030" t="s">
        <v>1242</v>
      </c>
      <c r="M1030" t="s">
        <v>82</v>
      </c>
      <c r="N1030" s="6"/>
      <c r="O1030" s="6">
        <v>4372.62</v>
      </c>
      <c r="P1030" s="6">
        <v>52.25</v>
      </c>
      <c r="Q1030" s="6"/>
      <c r="R1030" s="6"/>
      <c r="S1030" s="6">
        <v>1200</v>
      </c>
      <c r="U1030" t="s">
        <v>129</v>
      </c>
      <c r="V1030" t="s">
        <v>630</v>
      </c>
      <c r="W1030" s="6"/>
      <c r="X1030" s="6">
        <v>2100</v>
      </c>
      <c r="Y1030" s="6">
        <v>2100</v>
      </c>
      <c r="Z1030" s="3">
        <v>1</v>
      </c>
      <c r="AA1030" s="3">
        <v>1.75</v>
      </c>
      <c r="AB1030">
        <v>2024</v>
      </c>
      <c r="AC1030">
        <v>2024</v>
      </c>
      <c r="AF1030">
        <v>52.252064930000003</v>
      </c>
      <c r="AG1030" t="str">
        <f t="shared" si="16"/>
        <v>NHPC 1.2GW FDRE (tranche - II)-India-2024</v>
      </c>
    </row>
    <row r="1031" spans="1:33" x14ac:dyDescent="0.35">
      <c r="A1031" t="s">
        <v>1851</v>
      </c>
      <c r="B1031" t="s">
        <v>75</v>
      </c>
      <c r="C1031" t="s">
        <v>1241</v>
      </c>
      <c r="D1031" t="s">
        <v>1241</v>
      </c>
      <c r="E1031" t="s">
        <v>31</v>
      </c>
      <c r="G1031" t="s">
        <v>78</v>
      </c>
      <c r="H1031" t="s">
        <v>79</v>
      </c>
      <c r="I1031" t="s">
        <v>156</v>
      </c>
      <c r="J1031">
        <v>25</v>
      </c>
      <c r="K1031">
        <v>0</v>
      </c>
      <c r="L1031" t="s">
        <v>1242</v>
      </c>
      <c r="M1031" t="s">
        <v>82</v>
      </c>
      <c r="N1031" s="6"/>
      <c r="O1031" s="6"/>
      <c r="P1031" s="6"/>
      <c r="Q1031" s="6"/>
      <c r="R1031" s="6"/>
      <c r="S1031" s="6">
        <v>300</v>
      </c>
      <c r="U1031" t="s">
        <v>84</v>
      </c>
      <c r="V1031" t="s">
        <v>153</v>
      </c>
      <c r="W1031" s="6"/>
      <c r="X1031" s="6">
        <v>300</v>
      </c>
      <c r="Y1031" s="6">
        <v>300</v>
      </c>
      <c r="Z1031" s="3">
        <v>1</v>
      </c>
      <c r="AA1031" s="3">
        <v>1</v>
      </c>
      <c r="AB1031">
        <v>2024</v>
      </c>
      <c r="AC1031">
        <v>2024</v>
      </c>
      <c r="AG1031" t="str">
        <f t="shared" si="16"/>
        <v>CESC 150MW solar (greenshoe 150MW)-India-2024</v>
      </c>
    </row>
    <row r="1032" spans="1:33" x14ac:dyDescent="0.35">
      <c r="A1032" t="s">
        <v>1852</v>
      </c>
      <c r="B1032" t="s">
        <v>75</v>
      </c>
      <c r="C1032" t="s">
        <v>1241</v>
      </c>
      <c r="D1032" t="s">
        <v>1241</v>
      </c>
      <c r="E1032" t="s">
        <v>101</v>
      </c>
      <c r="G1032" t="s">
        <v>78</v>
      </c>
      <c r="H1032" t="s">
        <v>79</v>
      </c>
      <c r="I1032" t="s">
        <v>156</v>
      </c>
      <c r="J1032">
        <v>25</v>
      </c>
      <c r="K1032">
        <v>0</v>
      </c>
      <c r="L1032" t="s">
        <v>1242</v>
      </c>
      <c r="M1032" t="s">
        <v>82</v>
      </c>
      <c r="N1032" s="6"/>
      <c r="O1032" s="6">
        <v>3606.26</v>
      </c>
      <c r="P1032" s="6">
        <v>43.09</v>
      </c>
      <c r="Q1032" s="6"/>
      <c r="R1032" s="6"/>
      <c r="S1032" s="6">
        <v>2000</v>
      </c>
      <c r="U1032" t="s">
        <v>129</v>
      </c>
      <c r="V1032" t="s">
        <v>112</v>
      </c>
      <c r="W1032" s="6"/>
      <c r="X1032" s="6">
        <v>1601</v>
      </c>
      <c r="Y1032" s="6">
        <v>1601</v>
      </c>
      <c r="Z1032" s="3">
        <v>1</v>
      </c>
      <c r="AA1032" s="3">
        <v>0.8</v>
      </c>
      <c r="AB1032">
        <v>2024</v>
      </c>
      <c r="AC1032">
        <v>2024</v>
      </c>
      <c r="AF1032">
        <v>43.094193339999997</v>
      </c>
      <c r="AG1032" t="str">
        <f t="shared" si="16"/>
        <v>MSEDCL I 2GW hybrid-India-2024</v>
      </c>
    </row>
    <row r="1033" spans="1:33" x14ac:dyDescent="0.35">
      <c r="A1033" t="s">
        <v>1853</v>
      </c>
      <c r="B1033" t="s">
        <v>75</v>
      </c>
      <c r="C1033" t="s">
        <v>1241</v>
      </c>
      <c r="D1033" t="s">
        <v>1241</v>
      </c>
      <c r="E1033" t="s">
        <v>101</v>
      </c>
      <c r="G1033" t="s">
        <v>78</v>
      </c>
      <c r="H1033" t="s">
        <v>79</v>
      </c>
      <c r="I1033" t="s">
        <v>156</v>
      </c>
      <c r="J1033">
        <v>25</v>
      </c>
      <c r="K1033">
        <v>0</v>
      </c>
      <c r="L1033" t="s">
        <v>1242</v>
      </c>
      <c r="M1033" t="s">
        <v>82</v>
      </c>
      <c r="N1033" s="6"/>
      <c r="O1033" s="6">
        <v>3600</v>
      </c>
      <c r="P1033" s="6">
        <v>43.02</v>
      </c>
      <c r="Q1033" s="6"/>
      <c r="R1033" s="6"/>
      <c r="S1033" s="6">
        <v>1650</v>
      </c>
      <c r="U1033" t="s">
        <v>129</v>
      </c>
      <c r="V1033" t="s">
        <v>112</v>
      </c>
      <c r="W1033" s="6"/>
      <c r="X1033" s="6">
        <v>1650</v>
      </c>
      <c r="Y1033" s="6">
        <v>1650</v>
      </c>
      <c r="Z1033" s="3">
        <v>1</v>
      </c>
      <c r="AA1033" s="3">
        <v>1</v>
      </c>
      <c r="AB1033">
        <v>2024</v>
      </c>
      <c r="AC1033">
        <v>2024</v>
      </c>
      <c r="AF1033">
        <v>43.019387399999999</v>
      </c>
      <c r="AG1033" t="str">
        <f t="shared" si="16"/>
        <v>MSEDCL II 1.6GW hybrid-India-2024</v>
      </c>
    </row>
    <row r="1034" spans="1:33" x14ac:dyDescent="0.35">
      <c r="A1034" t="s">
        <v>1860</v>
      </c>
      <c r="B1034" t="s">
        <v>75</v>
      </c>
      <c r="C1034" t="s">
        <v>1241</v>
      </c>
      <c r="D1034" t="s">
        <v>1241</v>
      </c>
      <c r="E1034" t="s">
        <v>108</v>
      </c>
      <c r="G1034" t="s">
        <v>78</v>
      </c>
      <c r="H1034" t="s">
        <v>79</v>
      </c>
      <c r="I1034" t="s">
        <v>156</v>
      </c>
      <c r="J1034">
        <v>25</v>
      </c>
      <c r="K1034">
        <v>0</v>
      </c>
      <c r="L1034" t="s">
        <v>1242</v>
      </c>
      <c r="M1034" t="s">
        <v>82</v>
      </c>
      <c r="N1034" s="6"/>
      <c r="O1034" s="6">
        <v>3524.65</v>
      </c>
      <c r="P1034" s="6">
        <v>42.12</v>
      </c>
      <c r="Q1034" s="6"/>
      <c r="R1034" s="6"/>
      <c r="S1034" s="6">
        <v>2000</v>
      </c>
      <c r="T1034">
        <v>4000</v>
      </c>
      <c r="U1034" t="s">
        <v>597</v>
      </c>
      <c r="V1034" t="s">
        <v>630</v>
      </c>
      <c r="W1034" s="6"/>
      <c r="X1034" s="6">
        <v>2000</v>
      </c>
      <c r="Y1034" s="6">
        <v>2000</v>
      </c>
      <c r="Z1034" s="3">
        <v>1</v>
      </c>
      <c r="AA1034" s="3">
        <v>1</v>
      </c>
      <c r="AB1034">
        <v>2024</v>
      </c>
      <c r="AC1034">
        <v>2024</v>
      </c>
      <c r="AF1034">
        <v>42.118967730000001</v>
      </c>
      <c r="AG1034" t="str">
        <f t="shared" si="16"/>
        <v>SECI 2GW solar PV with 1000MW/4000MWh ESS India (ISTS XVII)-India-2024</v>
      </c>
    </row>
    <row r="1035" spans="1:33" x14ac:dyDescent="0.35">
      <c r="A1035" t="s">
        <v>1861</v>
      </c>
      <c r="B1035" t="s">
        <v>75</v>
      </c>
      <c r="C1035" t="s">
        <v>1241</v>
      </c>
      <c r="D1035" t="s">
        <v>1241</v>
      </c>
      <c r="E1035" t="s">
        <v>101</v>
      </c>
      <c r="G1035" t="s">
        <v>78</v>
      </c>
      <c r="H1035" t="s">
        <v>79</v>
      </c>
      <c r="I1035" t="s">
        <v>156</v>
      </c>
      <c r="J1035">
        <v>25</v>
      </c>
      <c r="K1035">
        <v>0</v>
      </c>
      <c r="L1035" t="s">
        <v>1242</v>
      </c>
      <c r="M1035" t="s">
        <v>82</v>
      </c>
      <c r="N1035" s="6"/>
      <c r="O1035" s="6">
        <v>3190</v>
      </c>
      <c r="P1035" s="6">
        <v>38.119999999999997</v>
      </c>
      <c r="Q1035" s="6"/>
      <c r="R1035" s="6"/>
      <c r="S1035" s="6">
        <v>1200</v>
      </c>
      <c r="U1035" t="s">
        <v>129</v>
      </c>
      <c r="V1035" t="s">
        <v>630</v>
      </c>
      <c r="W1035" s="6"/>
      <c r="X1035" s="6">
        <v>1200</v>
      </c>
      <c r="Y1035" s="6">
        <v>1200</v>
      </c>
      <c r="Z1035" s="3">
        <v>1</v>
      </c>
      <c r="AA1035" s="3">
        <v>1</v>
      </c>
      <c r="AB1035">
        <v>2024</v>
      </c>
      <c r="AC1035">
        <v>2024</v>
      </c>
      <c r="AF1035">
        <v>38.119957169999999</v>
      </c>
      <c r="AG1035" t="str">
        <f t="shared" si="16"/>
        <v>SJVN 1.2GW wind solar hybrid tranche III-India-2024</v>
      </c>
    </row>
    <row r="1036" spans="1:33" x14ac:dyDescent="0.35">
      <c r="A1036" t="s">
        <v>1863</v>
      </c>
      <c r="B1036" t="s">
        <v>75</v>
      </c>
      <c r="C1036" t="s">
        <v>1241</v>
      </c>
      <c r="D1036" t="s">
        <v>1241</v>
      </c>
      <c r="E1036" t="s">
        <v>32</v>
      </c>
      <c r="G1036" t="s">
        <v>78</v>
      </c>
      <c r="H1036" t="s">
        <v>79</v>
      </c>
      <c r="I1036" t="s">
        <v>156</v>
      </c>
      <c r="J1036">
        <v>25</v>
      </c>
      <c r="K1036">
        <v>0</v>
      </c>
      <c r="L1036" t="s">
        <v>1242</v>
      </c>
      <c r="M1036" t="s">
        <v>82</v>
      </c>
      <c r="N1036" s="6"/>
      <c r="O1036" s="6">
        <v>3593.57</v>
      </c>
      <c r="P1036" s="6">
        <v>42.94</v>
      </c>
      <c r="Q1036" s="6"/>
      <c r="R1036" s="6"/>
      <c r="S1036" s="6">
        <v>1000</v>
      </c>
      <c r="U1036" t="s">
        <v>88</v>
      </c>
      <c r="V1036" t="s">
        <v>153</v>
      </c>
      <c r="W1036" s="6"/>
      <c r="X1036" s="6">
        <v>140</v>
      </c>
      <c r="Y1036" s="6">
        <v>140</v>
      </c>
      <c r="Z1036" s="3">
        <v>1</v>
      </c>
      <c r="AA1036" s="3">
        <v>0.14000000000000001</v>
      </c>
      <c r="AB1036">
        <v>2024</v>
      </c>
      <c r="AC1036">
        <v>2024</v>
      </c>
      <c r="AF1036">
        <v>42.942549999999997</v>
      </c>
      <c r="AG1036" t="str">
        <f t="shared" si="16"/>
        <v>GUVNL VIII wind 500MW with greenshoe additional 500MW-India-2024</v>
      </c>
    </row>
    <row r="1037" spans="1:33" x14ac:dyDescent="0.35">
      <c r="A1037" t="s">
        <v>1864</v>
      </c>
      <c r="B1037" t="s">
        <v>75</v>
      </c>
      <c r="C1037" t="s">
        <v>1241</v>
      </c>
      <c r="D1037" t="s">
        <v>1241</v>
      </c>
      <c r="E1037" t="s">
        <v>101</v>
      </c>
      <c r="G1037" t="s">
        <v>78</v>
      </c>
      <c r="H1037" t="s">
        <v>79</v>
      </c>
      <c r="I1037" t="s">
        <v>156</v>
      </c>
      <c r="J1037">
        <v>25</v>
      </c>
      <c r="K1037">
        <v>0</v>
      </c>
      <c r="L1037" t="s">
        <v>1242</v>
      </c>
      <c r="M1037" t="s">
        <v>82</v>
      </c>
      <c r="N1037" s="6"/>
      <c r="O1037" s="6">
        <v>3298.33</v>
      </c>
      <c r="P1037" s="6">
        <v>39.409999999999997</v>
      </c>
      <c r="Q1037" s="6"/>
      <c r="R1037" s="6"/>
      <c r="S1037" s="6">
        <v>1800</v>
      </c>
      <c r="U1037" t="s">
        <v>129</v>
      </c>
      <c r="V1037" t="s">
        <v>630</v>
      </c>
      <c r="W1037" s="6"/>
      <c r="X1037" s="6">
        <v>1200</v>
      </c>
      <c r="Y1037" s="6">
        <v>1200</v>
      </c>
      <c r="Z1037" s="3">
        <v>1</v>
      </c>
      <c r="AA1037" s="3">
        <v>0.67</v>
      </c>
      <c r="AB1037">
        <v>2024</v>
      </c>
      <c r="AC1037">
        <v>2024</v>
      </c>
      <c r="AF1037">
        <v>39.414518090000001</v>
      </c>
      <c r="AG1037" t="str">
        <f t="shared" si="16"/>
        <v>NTPC 1.2GW hybrid II (600MW greenshoe)-India-2024</v>
      </c>
    </row>
    <row r="1038" spans="1:33" x14ac:dyDescent="0.35">
      <c r="A1038" t="s">
        <v>1866</v>
      </c>
      <c r="B1038" t="s">
        <v>75</v>
      </c>
      <c r="C1038" t="s">
        <v>1241</v>
      </c>
      <c r="D1038" t="s">
        <v>1241</v>
      </c>
      <c r="E1038" t="s">
        <v>31</v>
      </c>
      <c r="G1038" t="s">
        <v>78</v>
      </c>
      <c r="H1038" t="s">
        <v>79</v>
      </c>
      <c r="I1038" t="s">
        <v>156</v>
      </c>
      <c r="J1038">
        <v>25</v>
      </c>
      <c r="K1038">
        <v>0</v>
      </c>
      <c r="L1038" t="s">
        <v>1242</v>
      </c>
      <c r="M1038" t="s">
        <v>82</v>
      </c>
      <c r="N1038" s="6"/>
      <c r="O1038" s="6">
        <v>2550</v>
      </c>
      <c r="P1038" s="6">
        <v>30.47</v>
      </c>
      <c r="Q1038" s="6"/>
      <c r="R1038" s="6"/>
      <c r="S1038" s="6">
        <v>1000</v>
      </c>
      <c r="U1038" t="s">
        <v>84</v>
      </c>
      <c r="V1038" t="s">
        <v>153</v>
      </c>
      <c r="W1038" s="6"/>
      <c r="X1038" s="6">
        <v>1000</v>
      </c>
      <c r="Y1038" s="6">
        <v>1000</v>
      </c>
      <c r="Z1038" s="3">
        <v>1</v>
      </c>
      <c r="AA1038" s="3">
        <v>1</v>
      </c>
      <c r="AB1038">
        <v>2024</v>
      </c>
      <c r="AC1038">
        <v>2024</v>
      </c>
      <c r="AF1038">
        <v>30.472066080000001</v>
      </c>
      <c r="AG1038" t="str">
        <f t="shared" si="16"/>
        <v>GUVNL XXV 500MW solar (Greenshoe 500MW)-India-2024</v>
      </c>
    </row>
    <row r="1039" spans="1:33" x14ac:dyDescent="0.35">
      <c r="A1039" t="s">
        <v>1872</v>
      </c>
      <c r="B1039" t="s">
        <v>75</v>
      </c>
      <c r="C1039" t="s">
        <v>1241</v>
      </c>
      <c r="D1039" t="s">
        <v>1241</v>
      </c>
      <c r="E1039" t="s">
        <v>31</v>
      </c>
      <c r="G1039" t="s">
        <v>78</v>
      </c>
      <c r="H1039" t="s">
        <v>79</v>
      </c>
      <c r="I1039" t="s">
        <v>156</v>
      </c>
      <c r="J1039">
        <v>25</v>
      </c>
      <c r="K1039">
        <v>0</v>
      </c>
      <c r="L1039" t="s">
        <v>1242</v>
      </c>
      <c r="M1039" t="s">
        <v>82</v>
      </c>
      <c r="N1039" s="6"/>
      <c r="O1039" s="6">
        <v>3298.33</v>
      </c>
      <c r="P1039" s="6">
        <v>39.409999999999997</v>
      </c>
      <c r="Q1039" s="6"/>
      <c r="R1039" s="6"/>
      <c r="S1039" s="6">
        <v>1000</v>
      </c>
      <c r="T1039">
        <v>600</v>
      </c>
      <c r="U1039" t="s">
        <v>84</v>
      </c>
      <c r="V1039" t="s">
        <v>153</v>
      </c>
      <c r="W1039" s="6"/>
      <c r="X1039" s="6">
        <v>600</v>
      </c>
      <c r="Y1039" s="6">
        <v>600</v>
      </c>
      <c r="Z1039" s="3">
        <v>1</v>
      </c>
      <c r="AA1039" s="3">
        <v>0.6</v>
      </c>
      <c r="AB1039">
        <v>2024</v>
      </c>
      <c r="AC1039">
        <v>2024</v>
      </c>
      <c r="AF1039">
        <v>39.414522069999997</v>
      </c>
      <c r="AG1039" t="str">
        <f t="shared" si="16"/>
        <v>SECI XVIII 1GW solar India-India-2024</v>
      </c>
    </row>
    <row r="1040" spans="1:33" x14ac:dyDescent="0.35">
      <c r="A1040" t="s">
        <v>1875</v>
      </c>
      <c r="B1040" t="s">
        <v>75</v>
      </c>
      <c r="C1040" t="s">
        <v>1241</v>
      </c>
      <c r="D1040" t="s">
        <v>1241</v>
      </c>
      <c r="E1040" t="s">
        <v>91</v>
      </c>
      <c r="G1040" t="s">
        <v>78</v>
      </c>
      <c r="H1040" t="s">
        <v>79</v>
      </c>
      <c r="I1040" t="s">
        <v>156</v>
      </c>
      <c r="J1040">
        <v>25</v>
      </c>
      <c r="K1040">
        <v>0</v>
      </c>
      <c r="L1040" t="s">
        <v>1242</v>
      </c>
      <c r="M1040" t="s">
        <v>82</v>
      </c>
      <c r="N1040" s="6"/>
      <c r="O1040" s="6"/>
      <c r="P1040" s="6"/>
      <c r="Q1040" s="6"/>
      <c r="R1040" s="6"/>
      <c r="S1040" s="6">
        <v>400</v>
      </c>
      <c r="T1040">
        <v>800</v>
      </c>
      <c r="U1040" t="s">
        <v>93</v>
      </c>
      <c r="V1040" t="s">
        <v>153</v>
      </c>
      <c r="W1040" s="6">
        <v>1000</v>
      </c>
      <c r="X1040" s="6">
        <v>500</v>
      </c>
      <c r="Y1040" s="6">
        <v>500</v>
      </c>
      <c r="Z1040" s="3">
        <v>1</v>
      </c>
      <c r="AA1040" s="3">
        <v>1.25</v>
      </c>
      <c r="AB1040">
        <v>2024</v>
      </c>
      <c r="AC1040">
        <v>2024</v>
      </c>
      <c r="AG1040" t="str">
        <f t="shared" si="16"/>
        <v>GUVNL 400MW/800MWh (Phase IV) BESS -India-2024</v>
      </c>
    </row>
    <row r="1041" spans="1:33" x14ac:dyDescent="0.35">
      <c r="A1041" t="s">
        <v>1877</v>
      </c>
      <c r="B1041" t="s">
        <v>75</v>
      </c>
      <c r="C1041" t="s">
        <v>1241</v>
      </c>
      <c r="D1041" t="s">
        <v>1241</v>
      </c>
      <c r="E1041" t="s">
        <v>91</v>
      </c>
      <c r="G1041" t="s">
        <v>78</v>
      </c>
      <c r="H1041" t="s">
        <v>79</v>
      </c>
      <c r="I1041" t="s">
        <v>156</v>
      </c>
      <c r="J1041">
        <v>25</v>
      </c>
      <c r="K1041">
        <v>0</v>
      </c>
      <c r="L1041" t="s">
        <v>1242</v>
      </c>
      <c r="M1041" t="s">
        <v>82</v>
      </c>
      <c r="N1041" s="6"/>
      <c r="O1041" s="6"/>
      <c r="P1041" s="6"/>
      <c r="Q1041" s="6"/>
      <c r="R1041" s="6"/>
      <c r="S1041" s="6">
        <v>500</v>
      </c>
      <c r="T1041">
        <v>1000</v>
      </c>
      <c r="U1041" t="s">
        <v>93</v>
      </c>
      <c r="V1041" t="s">
        <v>153</v>
      </c>
      <c r="W1041" s="6"/>
      <c r="X1041" s="6">
        <v>500</v>
      </c>
      <c r="Y1041" s="6">
        <v>500</v>
      </c>
      <c r="Z1041" s="3">
        <v>1</v>
      </c>
      <c r="AA1041" s="3">
        <v>1</v>
      </c>
      <c r="AB1041">
        <v>2024</v>
      </c>
      <c r="AC1041">
        <v>2024</v>
      </c>
      <c r="AG1041" t="str">
        <f t="shared" si="16"/>
        <v>NVVN 500MW/1000MWh India-India-2024</v>
      </c>
    </row>
    <row r="1042" spans="1:33" x14ac:dyDescent="0.35">
      <c r="A1042" t="s">
        <v>1880</v>
      </c>
      <c r="B1042" t="s">
        <v>75</v>
      </c>
      <c r="C1042" t="s">
        <v>1241</v>
      </c>
      <c r="D1042" t="s">
        <v>1241</v>
      </c>
      <c r="E1042" t="s">
        <v>31</v>
      </c>
      <c r="G1042" t="s">
        <v>78</v>
      </c>
      <c r="H1042" t="s">
        <v>79</v>
      </c>
      <c r="I1042" t="s">
        <v>156</v>
      </c>
      <c r="J1042">
        <v>25</v>
      </c>
      <c r="K1042">
        <v>0</v>
      </c>
      <c r="L1042" t="s">
        <v>1242</v>
      </c>
      <c r="M1042" t="s">
        <v>82</v>
      </c>
      <c r="N1042" s="6"/>
      <c r="O1042" s="6">
        <v>2568.87</v>
      </c>
      <c r="P1042" s="6">
        <v>30.7</v>
      </c>
      <c r="Q1042" s="6"/>
      <c r="R1042" s="6"/>
      <c r="S1042" s="6">
        <v>1200</v>
      </c>
      <c r="U1042" t="s">
        <v>84</v>
      </c>
      <c r="V1042" t="s">
        <v>153</v>
      </c>
      <c r="W1042" s="6"/>
      <c r="X1042" s="6">
        <v>816</v>
      </c>
      <c r="Y1042" s="6">
        <v>816</v>
      </c>
      <c r="Z1042" s="3">
        <v>1</v>
      </c>
      <c r="AA1042" s="3">
        <v>0.68</v>
      </c>
      <c r="AB1042">
        <v>2024</v>
      </c>
      <c r="AC1042">
        <v>2024</v>
      </c>
      <c r="AF1042">
        <v>30.697589829999998</v>
      </c>
      <c r="AG1042" t="str">
        <f t="shared" si="16"/>
        <v>NTPC 1.2GW solar India II-India-2024</v>
      </c>
    </row>
    <row r="1043" spans="1:33" x14ac:dyDescent="0.35">
      <c r="A1043" t="s">
        <v>1881</v>
      </c>
      <c r="B1043" t="s">
        <v>75</v>
      </c>
      <c r="C1043" t="s">
        <v>1241</v>
      </c>
      <c r="D1043" t="s">
        <v>1241</v>
      </c>
      <c r="E1043" t="s">
        <v>101</v>
      </c>
      <c r="G1043" t="s">
        <v>78</v>
      </c>
      <c r="H1043" t="s">
        <v>79</v>
      </c>
      <c r="I1043" t="s">
        <v>156</v>
      </c>
      <c r="J1043">
        <v>25</v>
      </c>
      <c r="K1043">
        <v>0</v>
      </c>
      <c r="L1043" t="s">
        <v>1242</v>
      </c>
      <c r="M1043" t="s">
        <v>82</v>
      </c>
      <c r="N1043" s="6"/>
      <c r="O1043" s="6">
        <v>4696.05</v>
      </c>
      <c r="P1043" s="6">
        <v>56.12</v>
      </c>
      <c r="Q1043" s="6"/>
      <c r="R1043" s="6"/>
      <c r="S1043" s="6">
        <v>1200</v>
      </c>
      <c r="U1043" t="s">
        <v>129</v>
      </c>
      <c r="V1043" t="s">
        <v>630</v>
      </c>
      <c r="W1043" s="6"/>
      <c r="X1043" s="6">
        <v>760</v>
      </c>
      <c r="Y1043" s="6">
        <v>760</v>
      </c>
      <c r="Z1043" s="3">
        <v>1</v>
      </c>
      <c r="AA1043" s="3">
        <v>0.63</v>
      </c>
      <c r="AB1043">
        <v>2024</v>
      </c>
      <c r="AC1043">
        <v>2024</v>
      </c>
      <c r="AF1043">
        <v>56.116998389999999</v>
      </c>
      <c r="AG1043" t="str">
        <f t="shared" si="16"/>
        <v>NTPC 1.2GW Hybrid (FDRE)-India-2024</v>
      </c>
    </row>
    <row r="1044" spans="1:33" x14ac:dyDescent="0.35">
      <c r="A1044" t="s">
        <v>1916</v>
      </c>
      <c r="B1044" t="s">
        <v>75</v>
      </c>
      <c r="C1044" t="s">
        <v>1917</v>
      </c>
      <c r="D1044" t="s">
        <v>1917</v>
      </c>
      <c r="E1044" t="s">
        <v>31</v>
      </c>
      <c r="F1044" t="s">
        <v>77</v>
      </c>
      <c r="G1044" t="s">
        <v>78</v>
      </c>
      <c r="H1044" t="s">
        <v>79</v>
      </c>
      <c r="I1044" t="s">
        <v>256</v>
      </c>
      <c r="J1044">
        <v>20</v>
      </c>
      <c r="K1044">
        <v>0</v>
      </c>
      <c r="L1044" t="s">
        <v>1918</v>
      </c>
      <c r="M1044" t="s">
        <v>82</v>
      </c>
      <c r="N1044" s="6"/>
      <c r="O1044" s="6">
        <v>12980</v>
      </c>
      <c r="P1044" s="6">
        <v>132.94999999999999</v>
      </c>
      <c r="Q1044" s="6"/>
      <c r="R1044" s="6">
        <v>0</v>
      </c>
      <c r="S1044" s="6">
        <v>500</v>
      </c>
      <c r="U1044" t="s">
        <v>84</v>
      </c>
      <c r="V1044" t="s">
        <v>153</v>
      </c>
      <c r="W1044" s="6">
        <v>0</v>
      </c>
      <c r="X1044" s="6">
        <v>195.8</v>
      </c>
      <c r="Y1044" s="6">
        <v>195.8</v>
      </c>
      <c r="Z1044" s="3">
        <v>1</v>
      </c>
      <c r="AA1044" s="3">
        <v>0.39</v>
      </c>
      <c r="AB1044">
        <v>2013</v>
      </c>
      <c r="AF1044">
        <v>132.9509372</v>
      </c>
      <c r="AG1044" t="str">
        <f t="shared" si="16"/>
        <v>Japan 4th Auction Solar PV &gt;500kW-Japan-2013</v>
      </c>
    </row>
    <row r="1045" spans="1:33" x14ac:dyDescent="0.35">
      <c r="A1045" t="s">
        <v>1919</v>
      </c>
      <c r="B1045" t="s">
        <v>75</v>
      </c>
      <c r="C1045" t="s">
        <v>1917</v>
      </c>
      <c r="D1045" t="s">
        <v>1917</v>
      </c>
      <c r="E1045" t="s">
        <v>31</v>
      </c>
      <c r="F1045" t="s">
        <v>77</v>
      </c>
      <c r="G1045" t="s">
        <v>78</v>
      </c>
      <c r="H1045" t="s">
        <v>79</v>
      </c>
      <c r="I1045" t="s">
        <v>256</v>
      </c>
      <c r="J1045">
        <v>20</v>
      </c>
      <c r="K1045">
        <v>0</v>
      </c>
      <c r="L1045" t="s">
        <v>1918</v>
      </c>
      <c r="M1045" t="s">
        <v>82</v>
      </c>
      <c r="N1045" s="6"/>
      <c r="O1045" s="6">
        <v>12570</v>
      </c>
      <c r="P1045" s="6">
        <v>112.08</v>
      </c>
      <c r="Q1045" s="6"/>
      <c r="R1045" s="6">
        <v>0</v>
      </c>
      <c r="S1045" s="6">
        <v>416</v>
      </c>
      <c r="U1045" t="s">
        <v>84</v>
      </c>
      <c r="V1045" t="s">
        <v>153</v>
      </c>
      <c r="W1045" s="6">
        <v>0</v>
      </c>
      <c r="X1045" s="6">
        <v>39.82</v>
      </c>
      <c r="Y1045" s="6">
        <v>39.82</v>
      </c>
      <c r="Z1045" s="3">
        <v>1</v>
      </c>
      <c r="AA1045" s="3">
        <v>0.1</v>
      </c>
      <c r="AB1045">
        <v>2017</v>
      </c>
      <c r="AF1045">
        <v>112.082033</v>
      </c>
      <c r="AG1045" t="str">
        <f t="shared" si="16"/>
        <v>Japan 5th Auction Solar PV &gt;500kW-Japan-2017</v>
      </c>
    </row>
    <row r="1046" spans="1:33" x14ac:dyDescent="0.35">
      <c r="A1046" t="s">
        <v>1920</v>
      </c>
      <c r="B1046" t="s">
        <v>75</v>
      </c>
      <c r="C1046" t="s">
        <v>1917</v>
      </c>
      <c r="D1046" t="s">
        <v>1917</v>
      </c>
      <c r="E1046" t="s">
        <v>188</v>
      </c>
      <c r="F1046" t="s">
        <v>77</v>
      </c>
      <c r="G1046" t="s">
        <v>78</v>
      </c>
      <c r="H1046" t="s">
        <v>79</v>
      </c>
      <c r="I1046" t="s">
        <v>80</v>
      </c>
      <c r="J1046">
        <v>20</v>
      </c>
      <c r="K1046">
        <v>0</v>
      </c>
      <c r="L1046" t="s">
        <v>1918</v>
      </c>
      <c r="M1046" t="s">
        <v>82</v>
      </c>
      <c r="N1046" s="6"/>
      <c r="O1046" s="6">
        <v>174</v>
      </c>
      <c r="P1046" s="6">
        <v>1.58</v>
      </c>
      <c r="Q1046" s="6"/>
      <c r="R1046" s="6">
        <v>0</v>
      </c>
      <c r="S1046" s="6">
        <v>180</v>
      </c>
      <c r="U1046" t="s">
        <v>190</v>
      </c>
      <c r="V1046" t="s">
        <v>153</v>
      </c>
      <c r="W1046" s="6">
        <v>0</v>
      </c>
      <c r="X1046" s="6">
        <v>35</v>
      </c>
      <c r="Y1046" s="6">
        <v>35</v>
      </c>
      <c r="Z1046" s="3">
        <v>1</v>
      </c>
      <c r="AA1046" s="3">
        <v>0.19</v>
      </c>
      <c r="AB1046">
        <v>2018</v>
      </c>
      <c r="AF1046">
        <v>1.5752308530000001</v>
      </c>
      <c r="AG1046" t="str">
        <f t="shared" si="16"/>
        <v>Japan 1st Biomass auction-Japan-2018</v>
      </c>
    </row>
    <row r="1047" spans="1:33" x14ac:dyDescent="0.35">
      <c r="A1047" t="s">
        <v>1921</v>
      </c>
      <c r="B1047" t="s">
        <v>75</v>
      </c>
      <c r="C1047" t="s">
        <v>1917</v>
      </c>
      <c r="D1047" t="s">
        <v>1917</v>
      </c>
      <c r="E1047" t="s">
        <v>31</v>
      </c>
      <c r="F1047" t="s">
        <v>77</v>
      </c>
      <c r="G1047" t="s">
        <v>78</v>
      </c>
      <c r="H1047" t="s">
        <v>79</v>
      </c>
      <c r="I1047" t="s">
        <v>256</v>
      </c>
      <c r="J1047">
        <v>20</v>
      </c>
      <c r="K1047">
        <v>0</v>
      </c>
      <c r="L1047" t="s">
        <v>1918</v>
      </c>
      <c r="M1047" t="s">
        <v>82</v>
      </c>
      <c r="N1047" s="6"/>
      <c r="O1047" s="6">
        <v>19640</v>
      </c>
      <c r="P1047" s="6">
        <v>177.8</v>
      </c>
      <c r="Q1047" s="6"/>
      <c r="R1047" s="6">
        <v>0</v>
      </c>
      <c r="S1047" s="6">
        <v>500</v>
      </c>
      <c r="U1047" t="s">
        <v>84</v>
      </c>
      <c r="V1047" t="s">
        <v>153</v>
      </c>
      <c r="W1047" s="6">
        <v>0</v>
      </c>
      <c r="X1047" s="6">
        <v>141</v>
      </c>
      <c r="Y1047" s="6">
        <v>141</v>
      </c>
      <c r="Z1047" s="3">
        <v>1</v>
      </c>
      <c r="AA1047" s="3">
        <v>0.28000000000000003</v>
      </c>
      <c r="AB1047">
        <v>2018</v>
      </c>
      <c r="AE1047" s="4">
        <v>44561</v>
      </c>
      <c r="AF1047">
        <v>177.80191919999999</v>
      </c>
      <c r="AG1047" t="str">
        <f t="shared" si="16"/>
        <v>Japan 1st Auction Solar PV &gt;2MW-Japan-2018</v>
      </c>
    </row>
    <row r="1048" spans="1:33" x14ac:dyDescent="0.35">
      <c r="A1048" t="s">
        <v>1922</v>
      </c>
      <c r="B1048" t="s">
        <v>75</v>
      </c>
      <c r="C1048" t="s">
        <v>1917</v>
      </c>
      <c r="D1048" t="s">
        <v>1917</v>
      </c>
      <c r="E1048" t="s">
        <v>31</v>
      </c>
      <c r="F1048" t="s">
        <v>77</v>
      </c>
      <c r="G1048" t="s">
        <v>78</v>
      </c>
      <c r="H1048" t="s">
        <v>79</v>
      </c>
      <c r="I1048" t="s">
        <v>256</v>
      </c>
      <c r="J1048">
        <v>20</v>
      </c>
      <c r="K1048">
        <v>0</v>
      </c>
      <c r="L1048" t="s">
        <v>1918</v>
      </c>
      <c r="M1048" t="s">
        <v>82</v>
      </c>
      <c r="N1048" s="6" t="s">
        <v>1923</v>
      </c>
      <c r="O1048" s="6" t="s">
        <v>1924</v>
      </c>
      <c r="P1048" s="6"/>
      <c r="Q1048" s="6"/>
      <c r="R1048" s="6">
        <v>0</v>
      </c>
      <c r="S1048" s="6">
        <v>250</v>
      </c>
      <c r="U1048" t="s">
        <v>84</v>
      </c>
      <c r="V1048" t="s">
        <v>153</v>
      </c>
      <c r="W1048" s="6">
        <v>0</v>
      </c>
      <c r="X1048" s="6">
        <v>197</v>
      </c>
      <c r="Y1048" s="6">
        <v>197</v>
      </c>
      <c r="Z1048" s="3">
        <v>1</v>
      </c>
      <c r="AA1048" s="3">
        <v>0.79</v>
      </c>
      <c r="AB1048">
        <v>2018</v>
      </c>
      <c r="AG1048" t="str">
        <f t="shared" si="16"/>
        <v>Japan 2nd Auction Solar PV &gt;2MW-Japan-2018</v>
      </c>
    </row>
    <row r="1049" spans="1:33" x14ac:dyDescent="0.35">
      <c r="A1049" t="s">
        <v>1925</v>
      </c>
      <c r="B1049" t="s">
        <v>75</v>
      </c>
      <c r="C1049" t="s">
        <v>1917</v>
      </c>
      <c r="D1049" t="s">
        <v>1917</v>
      </c>
      <c r="E1049" t="s">
        <v>31</v>
      </c>
      <c r="F1049" t="s">
        <v>77</v>
      </c>
      <c r="G1049" t="s">
        <v>78</v>
      </c>
      <c r="H1049" t="s">
        <v>79</v>
      </c>
      <c r="I1049" t="s">
        <v>256</v>
      </c>
      <c r="J1049">
        <v>20</v>
      </c>
      <c r="K1049">
        <v>0</v>
      </c>
      <c r="L1049" t="s">
        <v>1918</v>
      </c>
      <c r="M1049" t="s">
        <v>82</v>
      </c>
      <c r="N1049" s="6"/>
      <c r="O1049" s="6">
        <v>135</v>
      </c>
      <c r="P1049" s="6">
        <v>1.24</v>
      </c>
      <c r="Q1049" s="6"/>
      <c r="R1049" s="6">
        <v>0</v>
      </c>
      <c r="S1049" s="6">
        <v>250</v>
      </c>
      <c r="U1049" t="s">
        <v>84</v>
      </c>
      <c r="V1049" t="s">
        <v>153</v>
      </c>
      <c r="W1049" s="6">
        <v>0</v>
      </c>
      <c r="X1049" s="6">
        <v>197</v>
      </c>
      <c r="Y1049" s="6">
        <v>197</v>
      </c>
      <c r="Z1049" s="3">
        <v>1</v>
      </c>
      <c r="AA1049" s="3">
        <v>0.79</v>
      </c>
      <c r="AB1049">
        <v>2019</v>
      </c>
      <c r="AF1049">
        <v>1.2381913229999999</v>
      </c>
      <c r="AG1049" t="str">
        <f t="shared" si="16"/>
        <v>Japan 3rd Auction Solar PV &gt;2MW-Japan-2019</v>
      </c>
    </row>
    <row r="1050" spans="1:33" x14ac:dyDescent="0.35">
      <c r="A1050" t="s">
        <v>1926</v>
      </c>
      <c r="B1050" t="s">
        <v>75</v>
      </c>
      <c r="C1050" t="s">
        <v>1917</v>
      </c>
      <c r="D1050" t="s">
        <v>1917</v>
      </c>
      <c r="E1050" t="s">
        <v>32</v>
      </c>
      <c r="F1050" t="s">
        <v>77</v>
      </c>
      <c r="G1050" t="s">
        <v>78</v>
      </c>
      <c r="H1050" t="s">
        <v>79</v>
      </c>
      <c r="I1050" t="s">
        <v>256</v>
      </c>
      <c r="J1050">
        <v>20</v>
      </c>
      <c r="K1050">
        <v>0</v>
      </c>
      <c r="L1050" t="s">
        <v>1918</v>
      </c>
      <c r="M1050" t="s">
        <v>82</v>
      </c>
      <c r="N1050" s="6"/>
      <c r="O1050" s="6">
        <v>36000</v>
      </c>
      <c r="P1050" s="6">
        <v>337.17</v>
      </c>
      <c r="Q1050" s="6"/>
      <c r="R1050" s="6">
        <v>0</v>
      </c>
      <c r="S1050" s="6">
        <v>16.8</v>
      </c>
      <c r="U1050" t="s">
        <v>251</v>
      </c>
      <c r="V1050" t="s">
        <v>153</v>
      </c>
      <c r="W1050" s="6">
        <v>0</v>
      </c>
      <c r="X1050" s="6">
        <v>20</v>
      </c>
      <c r="Y1050" s="6">
        <v>20</v>
      </c>
      <c r="Z1050" s="3">
        <v>1</v>
      </c>
      <c r="AA1050" s="3">
        <v>1.19</v>
      </c>
      <c r="AB1050">
        <v>2020</v>
      </c>
      <c r="AE1050" s="4">
        <v>45657</v>
      </c>
      <c r="AF1050">
        <v>337.17336330000001</v>
      </c>
      <c r="AG1050" t="str">
        <f t="shared" si="16"/>
        <v>Japan's Goto Floating Offshore wind Tender-Japan-2020</v>
      </c>
    </row>
    <row r="1051" spans="1:33" x14ac:dyDescent="0.35">
      <c r="A1051" t="s">
        <v>1927</v>
      </c>
      <c r="B1051" t="s">
        <v>75</v>
      </c>
      <c r="C1051" t="s">
        <v>1917</v>
      </c>
      <c r="D1051" t="s">
        <v>1917</v>
      </c>
      <c r="E1051" t="s">
        <v>32</v>
      </c>
      <c r="F1051" t="s">
        <v>77</v>
      </c>
      <c r="G1051" t="s">
        <v>78</v>
      </c>
      <c r="H1051" t="s">
        <v>79</v>
      </c>
      <c r="I1051" t="s">
        <v>80</v>
      </c>
      <c r="J1051">
        <v>20</v>
      </c>
      <c r="K1051">
        <v>0</v>
      </c>
      <c r="L1051" t="s">
        <v>1918</v>
      </c>
      <c r="M1051" t="s">
        <v>82</v>
      </c>
      <c r="N1051" s="6"/>
      <c r="O1051" s="6">
        <v>16160</v>
      </c>
      <c r="P1051" s="6">
        <v>151.35</v>
      </c>
      <c r="Q1051" s="6"/>
      <c r="R1051" s="6">
        <v>0</v>
      </c>
      <c r="S1051" s="6">
        <v>1000</v>
      </c>
      <c r="U1051" t="s">
        <v>88</v>
      </c>
      <c r="V1051" t="s">
        <v>153</v>
      </c>
      <c r="W1051" s="6">
        <v>0</v>
      </c>
      <c r="X1051" s="6">
        <v>936</v>
      </c>
      <c r="Y1051" s="6">
        <v>936</v>
      </c>
      <c r="Z1051" s="3">
        <v>1</v>
      </c>
      <c r="AA1051" s="3">
        <v>0.94</v>
      </c>
      <c r="AB1051">
        <v>2020</v>
      </c>
      <c r="AF1051">
        <v>151.3533764</v>
      </c>
      <c r="AG1051" t="str">
        <f t="shared" si="16"/>
        <v>Japan 1st Onshore Wind Auction-Japan-2020</v>
      </c>
    </row>
    <row r="1052" spans="1:33" x14ac:dyDescent="0.35">
      <c r="A1052" t="s">
        <v>1928</v>
      </c>
      <c r="B1052" t="s">
        <v>75</v>
      </c>
      <c r="C1052" t="s">
        <v>1917</v>
      </c>
      <c r="D1052" t="s">
        <v>1917</v>
      </c>
      <c r="E1052" t="s">
        <v>188</v>
      </c>
      <c r="F1052" t="s">
        <v>77</v>
      </c>
      <c r="G1052" t="s">
        <v>78</v>
      </c>
      <c r="H1052" t="s">
        <v>79</v>
      </c>
      <c r="I1052" t="s">
        <v>80</v>
      </c>
      <c r="J1052">
        <v>20</v>
      </c>
      <c r="K1052">
        <v>0</v>
      </c>
      <c r="L1052" t="s">
        <v>1918</v>
      </c>
      <c r="M1052" t="s">
        <v>82</v>
      </c>
      <c r="N1052" s="6" t="s">
        <v>1929</v>
      </c>
      <c r="O1052" s="6" t="s">
        <v>1924</v>
      </c>
      <c r="P1052" s="6"/>
      <c r="Q1052" s="6"/>
      <c r="R1052" s="6">
        <v>0</v>
      </c>
      <c r="S1052" s="6">
        <v>120</v>
      </c>
      <c r="U1052" t="s">
        <v>190</v>
      </c>
      <c r="V1052" t="s">
        <v>153</v>
      </c>
      <c r="W1052" s="6">
        <v>0</v>
      </c>
      <c r="X1052" s="6">
        <v>0</v>
      </c>
      <c r="Y1052" s="6">
        <v>0</v>
      </c>
      <c r="AB1052">
        <v>2020</v>
      </c>
      <c r="AG1052" t="str">
        <f t="shared" si="16"/>
        <v>Japan 2nd Biomass auction-Japan-2020</v>
      </c>
    </row>
    <row r="1053" spans="1:33" x14ac:dyDescent="0.35">
      <c r="A1053" t="s">
        <v>1930</v>
      </c>
      <c r="B1053" t="s">
        <v>75</v>
      </c>
      <c r="C1053" t="s">
        <v>1917</v>
      </c>
      <c r="D1053" t="s">
        <v>1917</v>
      </c>
      <c r="E1053" t="s">
        <v>31</v>
      </c>
      <c r="F1053" t="s">
        <v>77</v>
      </c>
      <c r="G1053" t="s">
        <v>78</v>
      </c>
      <c r="H1053" t="s">
        <v>79</v>
      </c>
      <c r="I1053" t="s">
        <v>256</v>
      </c>
      <c r="J1053">
        <v>20</v>
      </c>
      <c r="K1053">
        <v>0</v>
      </c>
      <c r="L1053" t="s">
        <v>1918</v>
      </c>
      <c r="M1053" t="s">
        <v>82</v>
      </c>
      <c r="N1053" s="6"/>
      <c r="O1053" s="6">
        <v>11480</v>
      </c>
      <c r="P1053" s="6">
        <v>107.52</v>
      </c>
      <c r="Q1053" s="6"/>
      <c r="R1053" s="6">
        <v>0</v>
      </c>
      <c r="S1053" s="6">
        <v>750</v>
      </c>
      <c r="U1053" t="s">
        <v>84</v>
      </c>
      <c r="V1053" t="s">
        <v>153</v>
      </c>
      <c r="W1053" s="6">
        <v>0</v>
      </c>
      <c r="X1053" s="6">
        <v>368.37</v>
      </c>
      <c r="Y1053" s="6">
        <v>368.37</v>
      </c>
      <c r="Z1053" s="3">
        <v>1</v>
      </c>
      <c r="AA1053" s="3">
        <v>0.49</v>
      </c>
      <c r="AB1053">
        <v>2020</v>
      </c>
      <c r="AF1053">
        <v>107.5208392</v>
      </c>
      <c r="AG1053" t="str">
        <f t="shared" si="16"/>
        <v>Japan 6th Auction Solar PV &gt;250kW-Japan-2020</v>
      </c>
    </row>
    <row r="1054" spans="1:33" x14ac:dyDescent="0.35">
      <c r="A1054" t="s">
        <v>1931</v>
      </c>
      <c r="B1054" t="s">
        <v>75</v>
      </c>
      <c r="C1054" t="s">
        <v>1917</v>
      </c>
      <c r="D1054" t="s">
        <v>1917</v>
      </c>
      <c r="E1054" t="s">
        <v>31</v>
      </c>
      <c r="F1054" t="s">
        <v>77</v>
      </c>
      <c r="G1054" t="s">
        <v>78</v>
      </c>
      <c r="H1054" t="s">
        <v>79</v>
      </c>
      <c r="I1054" t="s">
        <v>256</v>
      </c>
      <c r="J1054">
        <v>20</v>
      </c>
      <c r="K1054">
        <v>0</v>
      </c>
      <c r="L1054" t="s">
        <v>1918</v>
      </c>
      <c r="M1054" t="s">
        <v>82</v>
      </c>
      <c r="N1054" s="6"/>
      <c r="O1054" s="6">
        <v>11200</v>
      </c>
      <c r="P1054" s="6">
        <v>104.9</v>
      </c>
      <c r="Q1054" s="6"/>
      <c r="R1054" s="6">
        <v>0</v>
      </c>
      <c r="S1054" s="6">
        <v>750</v>
      </c>
      <c r="U1054" t="s">
        <v>84</v>
      </c>
      <c r="V1054" t="s">
        <v>153</v>
      </c>
      <c r="W1054" s="6">
        <v>0</v>
      </c>
      <c r="X1054" s="6">
        <v>69.400000000000006</v>
      </c>
      <c r="Y1054" s="6">
        <v>69.400000000000006</v>
      </c>
      <c r="Z1054" s="3">
        <v>1</v>
      </c>
      <c r="AA1054" s="3">
        <v>0.09</v>
      </c>
      <c r="AB1054">
        <v>2020</v>
      </c>
      <c r="AF1054">
        <v>104.89837970000001</v>
      </c>
      <c r="AG1054" t="str">
        <f t="shared" si="16"/>
        <v>Japan 7th Auction Solar PV &gt;250kW-Japan-2020</v>
      </c>
    </row>
    <row r="1055" spans="1:33" x14ac:dyDescent="0.35">
      <c r="A1055" t="s">
        <v>1932</v>
      </c>
      <c r="B1055" t="s">
        <v>75</v>
      </c>
      <c r="C1055" t="s">
        <v>1917</v>
      </c>
      <c r="D1055" t="s">
        <v>1917</v>
      </c>
      <c r="E1055" t="s">
        <v>31</v>
      </c>
      <c r="F1055" t="s">
        <v>77</v>
      </c>
      <c r="G1055" t="s">
        <v>78</v>
      </c>
      <c r="H1055" t="s">
        <v>79</v>
      </c>
      <c r="I1055" t="s">
        <v>256</v>
      </c>
      <c r="J1055">
        <v>20</v>
      </c>
      <c r="K1055">
        <v>0</v>
      </c>
      <c r="L1055" t="s">
        <v>1918</v>
      </c>
      <c r="M1055" t="s">
        <v>82</v>
      </c>
      <c r="N1055" s="6"/>
      <c r="O1055" s="6">
        <v>10820</v>
      </c>
      <c r="P1055" s="6">
        <v>101.34</v>
      </c>
      <c r="Q1055" s="6"/>
      <c r="R1055" s="6">
        <v>0</v>
      </c>
      <c r="S1055" s="6">
        <v>208</v>
      </c>
      <c r="U1055" t="s">
        <v>84</v>
      </c>
      <c r="V1055" t="s">
        <v>153</v>
      </c>
      <c r="W1055" s="6">
        <v>0</v>
      </c>
      <c r="X1055" s="6">
        <v>208</v>
      </c>
      <c r="Y1055" s="6">
        <v>208</v>
      </c>
      <c r="Z1055" s="3">
        <v>1</v>
      </c>
      <c r="AA1055" s="3">
        <v>1</v>
      </c>
      <c r="AB1055">
        <v>2020</v>
      </c>
      <c r="AF1055">
        <v>101.3393275</v>
      </c>
      <c r="AG1055" t="str">
        <f t="shared" si="16"/>
        <v>Japan 8th Auction Solar PV &gt; 250kW-Japan-2020</v>
      </c>
    </row>
    <row r="1056" spans="1:33" x14ac:dyDescent="0.35">
      <c r="A1056" t="s">
        <v>1933</v>
      </c>
      <c r="B1056" t="s">
        <v>75</v>
      </c>
      <c r="C1056" t="s">
        <v>1917</v>
      </c>
      <c r="D1056" t="s">
        <v>1917</v>
      </c>
      <c r="E1056" t="s">
        <v>32</v>
      </c>
      <c r="F1056" t="s">
        <v>77</v>
      </c>
      <c r="G1056" t="s">
        <v>92</v>
      </c>
      <c r="H1056" t="s">
        <v>79</v>
      </c>
      <c r="I1056" t="s">
        <v>256</v>
      </c>
      <c r="J1056">
        <v>20</v>
      </c>
      <c r="K1056">
        <v>0</v>
      </c>
      <c r="L1056" t="s">
        <v>1918</v>
      </c>
      <c r="M1056" t="s">
        <v>82</v>
      </c>
      <c r="N1056" s="6"/>
      <c r="O1056" s="6">
        <v>16490</v>
      </c>
      <c r="P1056" s="6">
        <v>150.11000000000001</v>
      </c>
      <c r="Q1056" s="6"/>
      <c r="R1056" s="6">
        <v>370</v>
      </c>
      <c r="S1056" s="6">
        <v>370</v>
      </c>
      <c r="U1056" t="s">
        <v>251</v>
      </c>
      <c r="V1056" t="s">
        <v>153</v>
      </c>
      <c r="W1056" s="6">
        <v>0</v>
      </c>
      <c r="X1056" s="6">
        <v>390.6</v>
      </c>
      <c r="Y1056" s="6">
        <v>390.6</v>
      </c>
      <c r="Z1056" s="3">
        <v>1</v>
      </c>
      <c r="AA1056" s="3">
        <v>1.06</v>
      </c>
      <c r="AB1056">
        <v>2021</v>
      </c>
      <c r="AC1056">
        <v>2020</v>
      </c>
      <c r="AD1056" s="4">
        <v>44165</v>
      </c>
      <c r="AF1056">
        <v>150.11379149999999</v>
      </c>
      <c r="AG1056" t="str">
        <f t="shared" si="16"/>
        <v>Japan Offshore Wind Site Tender, Round 1 (bottom-fixed, Choshi)-Japan-2021</v>
      </c>
    </row>
    <row r="1057" spans="1:33" x14ac:dyDescent="0.35">
      <c r="A1057" t="s">
        <v>1934</v>
      </c>
      <c r="B1057" t="s">
        <v>75</v>
      </c>
      <c r="C1057" t="s">
        <v>1917</v>
      </c>
      <c r="D1057" t="s">
        <v>1917</v>
      </c>
      <c r="E1057" t="s">
        <v>32</v>
      </c>
      <c r="F1057" t="s">
        <v>77</v>
      </c>
      <c r="G1057" t="s">
        <v>92</v>
      </c>
      <c r="H1057" t="s">
        <v>79</v>
      </c>
      <c r="I1057" t="s">
        <v>256</v>
      </c>
      <c r="J1057">
        <v>20</v>
      </c>
      <c r="K1057">
        <v>0</v>
      </c>
      <c r="L1057" t="s">
        <v>1918</v>
      </c>
      <c r="M1057" t="s">
        <v>82</v>
      </c>
      <c r="N1057" s="6"/>
      <c r="O1057" s="6">
        <v>13260</v>
      </c>
      <c r="P1057" s="6">
        <v>120.71</v>
      </c>
      <c r="Q1057" s="6"/>
      <c r="R1057" s="6">
        <v>415</v>
      </c>
      <c r="S1057" s="6">
        <v>415</v>
      </c>
      <c r="U1057" t="s">
        <v>251</v>
      </c>
      <c r="V1057" t="s">
        <v>153</v>
      </c>
      <c r="W1057" s="6">
        <v>0</v>
      </c>
      <c r="X1057" s="6">
        <v>478.8</v>
      </c>
      <c r="Y1057" s="6">
        <v>478.8</v>
      </c>
      <c r="Z1057" s="3">
        <v>1</v>
      </c>
      <c r="AA1057" s="3">
        <v>1.1499999999999999</v>
      </c>
      <c r="AB1057">
        <v>2021</v>
      </c>
      <c r="AC1057">
        <v>2020</v>
      </c>
      <c r="AD1057" s="4">
        <v>44165</v>
      </c>
      <c r="AF1057">
        <v>120.7100592</v>
      </c>
      <c r="AG1057" t="str">
        <f t="shared" si="16"/>
        <v>Japan Offshore Wind Site Tender, Round 1 (bottom-fixed, Noshiro)-Japan-2021</v>
      </c>
    </row>
    <row r="1058" spans="1:33" x14ac:dyDescent="0.35">
      <c r="A1058" t="s">
        <v>1935</v>
      </c>
      <c r="B1058" t="s">
        <v>75</v>
      </c>
      <c r="C1058" t="s">
        <v>1917</v>
      </c>
      <c r="D1058" t="s">
        <v>1917</v>
      </c>
      <c r="E1058" t="s">
        <v>32</v>
      </c>
      <c r="F1058" t="s">
        <v>77</v>
      </c>
      <c r="G1058" t="s">
        <v>92</v>
      </c>
      <c r="H1058" t="s">
        <v>79</v>
      </c>
      <c r="I1058" t="s">
        <v>256</v>
      </c>
      <c r="J1058">
        <v>20</v>
      </c>
      <c r="K1058">
        <v>0</v>
      </c>
      <c r="L1058" t="s">
        <v>1918</v>
      </c>
      <c r="M1058" t="s">
        <v>82</v>
      </c>
      <c r="N1058" s="6"/>
      <c r="O1058" s="6">
        <v>11990</v>
      </c>
      <c r="P1058" s="6">
        <v>109.15</v>
      </c>
      <c r="Q1058" s="6"/>
      <c r="R1058" s="6">
        <v>730</v>
      </c>
      <c r="S1058" s="6">
        <v>730</v>
      </c>
      <c r="U1058" t="s">
        <v>251</v>
      </c>
      <c r="V1058" t="s">
        <v>153</v>
      </c>
      <c r="W1058" s="6">
        <v>0</v>
      </c>
      <c r="X1058" s="6">
        <v>819</v>
      </c>
      <c r="Y1058" s="6">
        <v>819</v>
      </c>
      <c r="Z1058" s="3">
        <v>1</v>
      </c>
      <c r="AA1058" s="3">
        <v>1.1200000000000001</v>
      </c>
      <c r="AB1058">
        <v>2021</v>
      </c>
      <c r="AC1058">
        <v>2020</v>
      </c>
      <c r="AD1058" s="4">
        <v>44165</v>
      </c>
      <c r="AF1058">
        <v>109.14883930000001</v>
      </c>
      <c r="AG1058" t="str">
        <f t="shared" si="16"/>
        <v>Japan Offshore Wind Site Tender, Round 1 (bottom-fixed, Yurihonjo)-Japan-2021</v>
      </c>
    </row>
    <row r="1059" spans="1:33" x14ac:dyDescent="0.35">
      <c r="A1059" t="s">
        <v>1936</v>
      </c>
      <c r="B1059" t="s">
        <v>75</v>
      </c>
      <c r="C1059" t="s">
        <v>1917</v>
      </c>
      <c r="D1059" t="s">
        <v>1917</v>
      </c>
      <c r="E1059" t="s">
        <v>32</v>
      </c>
      <c r="F1059" t="s">
        <v>77</v>
      </c>
      <c r="G1059" t="s">
        <v>78</v>
      </c>
      <c r="H1059" t="s">
        <v>79</v>
      </c>
      <c r="I1059" t="s">
        <v>80</v>
      </c>
      <c r="J1059">
        <v>20</v>
      </c>
      <c r="K1059">
        <v>0</v>
      </c>
      <c r="L1059" t="s">
        <v>1918</v>
      </c>
      <c r="M1059" t="s">
        <v>82</v>
      </c>
      <c r="N1059" s="6" t="s">
        <v>1929</v>
      </c>
      <c r="O1059" s="6" t="s">
        <v>1924</v>
      </c>
      <c r="P1059" s="6"/>
      <c r="Q1059" s="6"/>
      <c r="R1059" s="6">
        <v>0</v>
      </c>
      <c r="S1059" s="6">
        <v>120</v>
      </c>
      <c r="U1059" t="s">
        <v>251</v>
      </c>
      <c r="V1059" t="s">
        <v>153</v>
      </c>
      <c r="W1059" s="6"/>
      <c r="X1059" s="6">
        <v>0</v>
      </c>
      <c r="Y1059" s="6">
        <v>0</v>
      </c>
      <c r="AB1059">
        <v>2021</v>
      </c>
      <c r="AG1059" t="str">
        <f t="shared" si="16"/>
        <v>Japan 1st Offshore Wind Auction (outside of promotion areas)-Japan-2021</v>
      </c>
    </row>
    <row r="1060" spans="1:33" x14ac:dyDescent="0.35">
      <c r="A1060" t="s">
        <v>1937</v>
      </c>
      <c r="B1060" t="s">
        <v>75</v>
      </c>
      <c r="C1060" t="s">
        <v>1917</v>
      </c>
      <c r="D1060" t="s">
        <v>1917</v>
      </c>
      <c r="E1060" t="s">
        <v>188</v>
      </c>
      <c r="F1060" t="s">
        <v>77</v>
      </c>
      <c r="G1060" t="s">
        <v>78</v>
      </c>
      <c r="H1060" t="s">
        <v>79</v>
      </c>
      <c r="I1060" t="s">
        <v>80</v>
      </c>
      <c r="J1060">
        <v>20</v>
      </c>
      <c r="K1060">
        <v>0</v>
      </c>
      <c r="L1060" t="s">
        <v>1918</v>
      </c>
      <c r="M1060" t="s">
        <v>82</v>
      </c>
      <c r="N1060" s="6"/>
      <c r="O1060" s="6">
        <v>18500</v>
      </c>
      <c r="P1060" s="6">
        <v>168.41</v>
      </c>
      <c r="Q1060" s="6"/>
      <c r="R1060" s="6">
        <v>0</v>
      </c>
      <c r="S1060" s="6">
        <v>120</v>
      </c>
      <c r="U1060" t="s">
        <v>190</v>
      </c>
      <c r="V1060" t="s">
        <v>153</v>
      </c>
      <c r="W1060" s="6">
        <v>0</v>
      </c>
      <c r="X1060" s="6">
        <v>1.92</v>
      </c>
      <c r="Y1060" s="6">
        <v>1.92</v>
      </c>
      <c r="Z1060" s="3">
        <v>1</v>
      </c>
      <c r="AA1060" s="3">
        <v>0.02</v>
      </c>
      <c r="AB1060">
        <v>2021</v>
      </c>
      <c r="AF1060">
        <v>168.4114702</v>
      </c>
      <c r="AG1060" t="str">
        <f t="shared" si="16"/>
        <v>Japan 3rd Biomass auction-Japan-2021</v>
      </c>
    </row>
    <row r="1061" spans="1:33" x14ac:dyDescent="0.35">
      <c r="A1061" t="s">
        <v>1938</v>
      </c>
      <c r="B1061" t="s">
        <v>75</v>
      </c>
      <c r="C1061" t="s">
        <v>1917</v>
      </c>
      <c r="D1061" t="s">
        <v>1917</v>
      </c>
      <c r="E1061" t="s">
        <v>188</v>
      </c>
      <c r="F1061" t="s">
        <v>77</v>
      </c>
      <c r="G1061" t="s">
        <v>78</v>
      </c>
      <c r="H1061" t="s">
        <v>79</v>
      </c>
      <c r="I1061" t="s">
        <v>80</v>
      </c>
      <c r="J1061">
        <v>20</v>
      </c>
      <c r="K1061">
        <v>0</v>
      </c>
      <c r="L1061" t="s">
        <v>1918</v>
      </c>
      <c r="M1061" t="s">
        <v>82</v>
      </c>
      <c r="N1061" s="6"/>
      <c r="O1061" s="6">
        <v>18500</v>
      </c>
      <c r="P1061" s="6">
        <v>168.41</v>
      </c>
      <c r="Q1061" s="6"/>
      <c r="R1061" s="6">
        <v>0</v>
      </c>
      <c r="S1061" s="6">
        <v>120</v>
      </c>
      <c r="U1061" t="s">
        <v>190</v>
      </c>
      <c r="V1061" t="s">
        <v>153</v>
      </c>
      <c r="W1061" s="6">
        <v>0</v>
      </c>
      <c r="X1061" s="6">
        <v>51.09</v>
      </c>
      <c r="Y1061" s="6">
        <v>51.09</v>
      </c>
      <c r="Z1061" s="3">
        <v>1</v>
      </c>
      <c r="AA1061" s="3">
        <v>0.43</v>
      </c>
      <c r="AB1061">
        <v>2021</v>
      </c>
      <c r="AF1061">
        <v>168.4114702</v>
      </c>
      <c r="AG1061" t="str">
        <f t="shared" si="16"/>
        <v>Japan 4th Biomass auction-Japan-2021</v>
      </c>
    </row>
    <row r="1062" spans="1:33" x14ac:dyDescent="0.35">
      <c r="A1062" t="s">
        <v>1939</v>
      </c>
      <c r="B1062" t="s">
        <v>75</v>
      </c>
      <c r="C1062" t="s">
        <v>1917</v>
      </c>
      <c r="D1062" t="s">
        <v>1917</v>
      </c>
      <c r="E1062" t="s">
        <v>31</v>
      </c>
      <c r="F1062" t="s">
        <v>77</v>
      </c>
      <c r="G1062" t="s">
        <v>78</v>
      </c>
      <c r="H1062" t="s">
        <v>79</v>
      </c>
      <c r="I1062" t="s">
        <v>256</v>
      </c>
      <c r="J1062">
        <v>20</v>
      </c>
      <c r="K1062">
        <v>0</v>
      </c>
      <c r="L1062" t="s">
        <v>1918</v>
      </c>
      <c r="M1062" t="s">
        <v>82</v>
      </c>
      <c r="N1062" s="6"/>
      <c r="O1062" s="6">
        <v>10600</v>
      </c>
      <c r="P1062" s="6">
        <v>96.5</v>
      </c>
      <c r="Q1062" s="6"/>
      <c r="R1062" s="6">
        <v>0</v>
      </c>
      <c r="S1062" s="6">
        <v>224.34</v>
      </c>
      <c r="U1062" t="s">
        <v>84</v>
      </c>
      <c r="V1062" t="s">
        <v>153</v>
      </c>
      <c r="W1062" s="6">
        <v>0</v>
      </c>
      <c r="X1062" s="6">
        <v>224.34</v>
      </c>
      <c r="Y1062" s="6">
        <v>224.34</v>
      </c>
      <c r="Z1062" s="3">
        <v>1</v>
      </c>
      <c r="AA1062" s="3">
        <v>1</v>
      </c>
      <c r="AB1062">
        <v>2021</v>
      </c>
      <c r="AF1062">
        <v>96.495220759999995</v>
      </c>
      <c r="AG1062" t="str">
        <f t="shared" si="16"/>
        <v>Japan 9th Auction Solar PV &gt; 250kW-Japan-2021</v>
      </c>
    </row>
    <row r="1063" spans="1:33" x14ac:dyDescent="0.35">
      <c r="A1063" t="s">
        <v>1940</v>
      </c>
      <c r="B1063" t="s">
        <v>75</v>
      </c>
      <c r="C1063" t="s">
        <v>1917</v>
      </c>
      <c r="D1063" t="s">
        <v>1917</v>
      </c>
      <c r="E1063" t="s">
        <v>31</v>
      </c>
      <c r="F1063" t="s">
        <v>77</v>
      </c>
      <c r="G1063" t="s">
        <v>78</v>
      </c>
      <c r="H1063" t="s">
        <v>79</v>
      </c>
      <c r="I1063" t="s">
        <v>256</v>
      </c>
      <c r="J1063">
        <v>20</v>
      </c>
      <c r="K1063">
        <v>0</v>
      </c>
      <c r="L1063" t="s">
        <v>1918</v>
      </c>
      <c r="M1063" t="s">
        <v>82</v>
      </c>
      <c r="N1063" s="6"/>
      <c r="O1063" s="6">
        <v>10310</v>
      </c>
      <c r="P1063" s="6">
        <v>93.86</v>
      </c>
      <c r="Q1063" s="6"/>
      <c r="R1063" s="6">
        <v>0</v>
      </c>
      <c r="S1063" s="6">
        <v>242.62</v>
      </c>
      <c r="U1063" t="s">
        <v>84</v>
      </c>
      <c r="V1063" t="s">
        <v>153</v>
      </c>
      <c r="W1063" s="6">
        <v>0</v>
      </c>
      <c r="X1063" s="6">
        <v>242.62</v>
      </c>
      <c r="Y1063" s="6">
        <v>242.62</v>
      </c>
      <c r="Z1063" s="3">
        <v>1</v>
      </c>
      <c r="AA1063" s="3">
        <v>1</v>
      </c>
      <c r="AB1063">
        <v>2021</v>
      </c>
      <c r="AF1063">
        <v>93.855257170000002</v>
      </c>
      <c r="AG1063" t="str">
        <f t="shared" si="16"/>
        <v>Japan 10th Auction Solar PV &gt; 250kW-Japan-2021</v>
      </c>
    </row>
    <row r="1064" spans="1:33" x14ac:dyDescent="0.35">
      <c r="A1064" t="s">
        <v>1941</v>
      </c>
      <c r="B1064" t="s">
        <v>75</v>
      </c>
      <c r="C1064" t="s">
        <v>1917</v>
      </c>
      <c r="D1064" t="s">
        <v>1917</v>
      </c>
      <c r="E1064" t="s">
        <v>32</v>
      </c>
      <c r="F1064" t="s">
        <v>77</v>
      </c>
      <c r="G1064" t="s">
        <v>78</v>
      </c>
      <c r="H1064" t="s">
        <v>79</v>
      </c>
      <c r="I1064" t="s">
        <v>256</v>
      </c>
      <c r="J1064">
        <v>20</v>
      </c>
      <c r="K1064">
        <v>0</v>
      </c>
      <c r="L1064" t="s">
        <v>1918</v>
      </c>
      <c r="M1064" t="s">
        <v>82</v>
      </c>
      <c r="N1064" s="6"/>
      <c r="O1064" s="6">
        <v>15604.81</v>
      </c>
      <c r="P1064" s="6">
        <v>118.62</v>
      </c>
      <c r="Q1064" s="6"/>
      <c r="R1064" s="6">
        <v>0</v>
      </c>
      <c r="S1064" s="6">
        <v>1300</v>
      </c>
      <c r="U1064" t="s">
        <v>88</v>
      </c>
      <c r="V1064" t="s">
        <v>153</v>
      </c>
      <c r="W1064" s="6"/>
      <c r="X1064" s="6">
        <v>1289.8</v>
      </c>
      <c r="Y1064" s="6">
        <v>1289.8</v>
      </c>
      <c r="Z1064" s="3">
        <v>1</v>
      </c>
      <c r="AA1064" s="3">
        <v>0.99</v>
      </c>
      <c r="AB1064">
        <v>2022</v>
      </c>
      <c r="AC1064">
        <v>2022</v>
      </c>
      <c r="AD1064" s="4">
        <v>44809</v>
      </c>
      <c r="AF1064">
        <v>118.6226487</v>
      </c>
      <c r="AG1064" t="str">
        <f t="shared" si="16"/>
        <v>Japan 2nd Onshore Wind Auction-Japan-2022</v>
      </c>
    </row>
    <row r="1065" spans="1:33" x14ac:dyDescent="0.35">
      <c r="A1065" t="s">
        <v>1942</v>
      </c>
      <c r="B1065" t="s">
        <v>75</v>
      </c>
      <c r="C1065" t="s">
        <v>1917</v>
      </c>
      <c r="D1065" t="s">
        <v>1917</v>
      </c>
      <c r="E1065" t="s">
        <v>188</v>
      </c>
      <c r="F1065" t="s">
        <v>77</v>
      </c>
      <c r="G1065" t="s">
        <v>78</v>
      </c>
      <c r="H1065" t="s">
        <v>79</v>
      </c>
      <c r="I1065" t="s">
        <v>118</v>
      </c>
      <c r="J1065">
        <v>20</v>
      </c>
      <c r="K1065">
        <v>0</v>
      </c>
      <c r="L1065" t="s">
        <v>1918</v>
      </c>
      <c r="M1065" t="s">
        <v>82</v>
      </c>
      <c r="N1065" s="6" t="s">
        <v>1929</v>
      </c>
      <c r="O1065" s="6" t="s">
        <v>1924</v>
      </c>
      <c r="P1065" s="6"/>
      <c r="Q1065" s="6"/>
      <c r="R1065" s="6">
        <v>0</v>
      </c>
      <c r="S1065" s="6">
        <v>120</v>
      </c>
      <c r="U1065" t="s">
        <v>190</v>
      </c>
      <c r="V1065" t="s">
        <v>153</v>
      </c>
      <c r="W1065" s="6"/>
      <c r="X1065" s="6">
        <v>0</v>
      </c>
      <c r="Y1065" s="6">
        <v>0</v>
      </c>
      <c r="AB1065">
        <v>2022</v>
      </c>
      <c r="AD1065" s="4">
        <v>44809</v>
      </c>
      <c r="AG1065" t="str">
        <f t="shared" si="16"/>
        <v>Japan 5th Biomass auction-Japan-2022</v>
      </c>
    </row>
    <row r="1066" spans="1:33" x14ac:dyDescent="0.35">
      <c r="A1066" t="s">
        <v>1943</v>
      </c>
      <c r="B1066" t="s">
        <v>75</v>
      </c>
      <c r="C1066" t="s">
        <v>1917</v>
      </c>
      <c r="D1066" t="s">
        <v>1917</v>
      </c>
      <c r="E1066" t="s">
        <v>31</v>
      </c>
      <c r="F1066" t="s">
        <v>77</v>
      </c>
      <c r="G1066" t="s">
        <v>78</v>
      </c>
      <c r="H1066" t="s">
        <v>79</v>
      </c>
      <c r="I1066" t="s">
        <v>256</v>
      </c>
      <c r="J1066">
        <v>20</v>
      </c>
      <c r="K1066">
        <v>0</v>
      </c>
      <c r="L1066" t="s">
        <v>1918</v>
      </c>
      <c r="M1066" t="s">
        <v>82</v>
      </c>
      <c r="N1066" s="6"/>
      <c r="O1066" s="6">
        <v>9990</v>
      </c>
      <c r="P1066" s="6">
        <v>75.94</v>
      </c>
      <c r="Q1066" s="6"/>
      <c r="R1066" s="6"/>
      <c r="S1066" s="6">
        <v>278.58999999999997</v>
      </c>
      <c r="U1066" t="s">
        <v>84</v>
      </c>
      <c r="V1066" t="s">
        <v>153</v>
      </c>
      <c r="W1066" s="6"/>
      <c r="X1066" s="6">
        <v>268.70999999999998</v>
      </c>
      <c r="Y1066" s="6">
        <v>268.70999999999998</v>
      </c>
      <c r="Z1066" s="3">
        <v>1</v>
      </c>
      <c r="AA1066" s="3">
        <v>0.96</v>
      </c>
      <c r="AB1066">
        <v>2022</v>
      </c>
      <c r="AC1066">
        <v>2021</v>
      </c>
      <c r="AD1066" s="4">
        <v>44565</v>
      </c>
      <c r="AF1066">
        <v>75.94070696</v>
      </c>
      <c r="AG1066" t="str">
        <f t="shared" si="16"/>
        <v>Japan 11th Auction Solar PV &gt;250kW-Japan-2022</v>
      </c>
    </row>
    <row r="1067" spans="1:33" x14ac:dyDescent="0.35">
      <c r="A1067" t="s">
        <v>1944</v>
      </c>
      <c r="B1067" t="s">
        <v>75</v>
      </c>
      <c r="C1067" t="s">
        <v>1917</v>
      </c>
      <c r="D1067" t="s">
        <v>1917</v>
      </c>
      <c r="E1067" t="s">
        <v>31</v>
      </c>
      <c r="F1067" t="s">
        <v>77</v>
      </c>
      <c r="G1067" t="s">
        <v>78</v>
      </c>
      <c r="H1067" t="s">
        <v>79</v>
      </c>
      <c r="I1067" t="s">
        <v>118</v>
      </c>
      <c r="J1067">
        <v>20</v>
      </c>
      <c r="K1067">
        <v>0</v>
      </c>
      <c r="L1067" t="s">
        <v>1918</v>
      </c>
      <c r="M1067" t="s">
        <v>82</v>
      </c>
      <c r="N1067" s="6"/>
      <c r="O1067" s="6">
        <v>9870</v>
      </c>
      <c r="P1067" s="6">
        <v>75.03</v>
      </c>
      <c r="Q1067" s="6"/>
      <c r="R1067" s="6"/>
      <c r="S1067" s="6">
        <v>175</v>
      </c>
      <c r="U1067" t="s">
        <v>84</v>
      </c>
      <c r="V1067" t="s">
        <v>153</v>
      </c>
      <c r="W1067" s="6"/>
      <c r="X1067" s="6">
        <v>128.94</v>
      </c>
      <c r="Y1067" s="6">
        <v>128.94</v>
      </c>
      <c r="Z1067" s="3">
        <v>1</v>
      </c>
      <c r="AA1067" s="3">
        <v>0.74</v>
      </c>
      <c r="AB1067">
        <v>2022</v>
      </c>
      <c r="AD1067" s="4">
        <v>44669</v>
      </c>
      <c r="AF1067">
        <v>75.028506269999994</v>
      </c>
      <c r="AG1067" t="str">
        <f t="shared" si="16"/>
        <v>Japan 12th Auction Solar PV 1MW+ (1st FiP auction)-Japan-2022</v>
      </c>
    </row>
    <row r="1068" spans="1:33" x14ac:dyDescent="0.35">
      <c r="A1068" t="s">
        <v>1945</v>
      </c>
      <c r="B1068" t="s">
        <v>75</v>
      </c>
      <c r="C1068" t="s">
        <v>1917</v>
      </c>
      <c r="D1068" t="s">
        <v>1917</v>
      </c>
      <c r="E1068" t="s">
        <v>31</v>
      </c>
      <c r="F1068" t="s">
        <v>77</v>
      </c>
      <c r="G1068" t="s">
        <v>78</v>
      </c>
      <c r="H1068" t="s">
        <v>79</v>
      </c>
      <c r="I1068" t="s">
        <v>256</v>
      </c>
      <c r="J1068">
        <v>20</v>
      </c>
      <c r="K1068">
        <v>0</v>
      </c>
      <c r="L1068" t="s">
        <v>1918</v>
      </c>
      <c r="M1068" t="s">
        <v>82</v>
      </c>
      <c r="N1068" s="6"/>
      <c r="O1068" s="6">
        <v>9930</v>
      </c>
      <c r="P1068" s="6">
        <v>75.48</v>
      </c>
      <c r="Q1068" s="6"/>
      <c r="R1068" s="6"/>
      <c r="S1068" s="6">
        <v>50</v>
      </c>
      <c r="U1068" t="s">
        <v>84</v>
      </c>
      <c r="V1068" t="s">
        <v>153</v>
      </c>
      <c r="W1068" s="6"/>
      <c r="X1068" s="6">
        <v>24.76</v>
      </c>
      <c r="Y1068" s="6">
        <v>24.76</v>
      </c>
      <c r="Z1068" s="3">
        <v>1</v>
      </c>
      <c r="AA1068" s="3">
        <v>0.5</v>
      </c>
      <c r="AB1068">
        <v>2022</v>
      </c>
      <c r="AD1068" s="4">
        <v>44669</v>
      </c>
      <c r="AF1068">
        <v>75.48460661</v>
      </c>
      <c r="AG1068" t="str">
        <f t="shared" si="16"/>
        <v>Japan 12th Auction Solar PV 250kW-1MW-Japan-2022</v>
      </c>
    </row>
    <row r="1069" spans="1:33" x14ac:dyDescent="0.35">
      <c r="A1069" t="s">
        <v>1946</v>
      </c>
      <c r="B1069" t="s">
        <v>75</v>
      </c>
      <c r="C1069" t="s">
        <v>1917</v>
      </c>
      <c r="D1069" t="s">
        <v>1917</v>
      </c>
      <c r="E1069" t="s">
        <v>31</v>
      </c>
      <c r="F1069" t="s">
        <v>77</v>
      </c>
      <c r="G1069" t="s">
        <v>78</v>
      </c>
      <c r="H1069" t="s">
        <v>79</v>
      </c>
      <c r="I1069" t="s">
        <v>118</v>
      </c>
      <c r="J1069">
        <v>20</v>
      </c>
      <c r="K1069">
        <v>0</v>
      </c>
      <c r="L1069" t="s">
        <v>1918</v>
      </c>
      <c r="M1069" t="s">
        <v>82</v>
      </c>
      <c r="N1069" s="6"/>
      <c r="O1069" s="6">
        <v>9812.73</v>
      </c>
      <c r="P1069" s="6">
        <v>74.59</v>
      </c>
      <c r="Q1069" s="6"/>
      <c r="R1069" s="6"/>
      <c r="S1069" s="6">
        <v>175</v>
      </c>
      <c r="U1069" t="s">
        <v>84</v>
      </c>
      <c r="V1069" t="s">
        <v>153</v>
      </c>
      <c r="W1069" s="6"/>
      <c r="X1069" s="6">
        <v>14.32</v>
      </c>
      <c r="Y1069" s="6">
        <v>14.32</v>
      </c>
      <c r="Z1069" s="3">
        <v>1</v>
      </c>
      <c r="AA1069" s="3">
        <v>0.08</v>
      </c>
      <c r="AB1069">
        <v>2022</v>
      </c>
      <c r="AC1069">
        <v>2021</v>
      </c>
      <c r="AD1069" s="4">
        <v>44739</v>
      </c>
      <c r="AF1069">
        <v>74.593182630000001</v>
      </c>
      <c r="AG1069" t="str">
        <f t="shared" si="16"/>
        <v>Japan 13th Auction Solar PV 1MW+ (2nd FiP auction)-Japan-2022</v>
      </c>
    </row>
    <row r="1070" spans="1:33" x14ac:dyDescent="0.35">
      <c r="A1070" t="s">
        <v>1947</v>
      </c>
      <c r="B1070" t="s">
        <v>75</v>
      </c>
      <c r="C1070" t="s">
        <v>1917</v>
      </c>
      <c r="D1070" t="s">
        <v>1917</v>
      </c>
      <c r="E1070" t="s">
        <v>31</v>
      </c>
      <c r="F1070" t="s">
        <v>77</v>
      </c>
      <c r="G1070" t="s">
        <v>78</v>
      </c>
      <c r="H1070" t="s">
        <v>79</v>
      </c>
      <c r="I1070" t="s">
        <v>256</v>
      </c>
      <c r="J1070">
        <v>20</v>
      </c>
      <c r="K1070">
        <v>0</v>
      </c>
      <c r="L1070" t="s">
        <v>1918</v>
      </c>
      <c r="M1070" t="s">
        <v>82</v>
      </c>
      <c r="N1070" s="6"/>
      <c r="O1070" s="6">
        <v>9787.98</v>
      </c>
      <c r="P1070" s="6">
        <v>74.41</v>
      </c>
      <c r="Q1070" s="6"/>
      <c r="R1070" s="6"/>
      <c r="S1070" s="6">
        <v>50</v>
      </c>
      <c r="U1070" t="s">
        <v>84</v>
      </c>
      <c r="V1070" t="s">
        <v>153</v>
      </c>
      <c r="W1070" s="6"/>
      <c r="X1070" s="6">
        <v>11.86</v>
      </c>
      <c r="Y1070" s="6">
        <v>11.86</v>
      </c>
      <c r="Z1070" s="3">
        <v>1</v>
      </c>
      <c r="AA1070" s="3">
        <v>0.24</v>
      </c>
      <c r="AB1070">
        <v>2022</v>
      </c>
      <c r="AC1070">
        <v>2021</v>
      </c>
      <c r="AD1070" s="4">
        <v>44739</v>
      </c>
      <c r="AF1070">
        <v>74.405035209999994</v>
      </c>
      <c r="AG1070" t="str">
        <f t="shared" si="16"/>
        <v>Japan 13th Auction Solar PV 250kW-1MW-Japan-2022</v>
      </c>
    </row>
    <row r="1071" spans="1:33" x14ac:dyDescent="0.35">
      <c r="A1071" t="s">
        <v>1948</v>
      </c>
      <c r="B1071" t="s">
        <v>75</v>
      </c>
      <c r="C1071" t="s">
        <v>1917</v>
      </c>
      <c r="D1071" t="s">
        <v>1917</v>
      </c>
      <c r="E1071" t="s">
        <v>31</v>
      </c>
      <c r="F1071" t="s">
        <v>77</v>
      </c>
      <c r="G1071" t="s">
        <v>78</v>
      </c>
      <c r="H1071" t="s">
        <v>79</v>
      </c>
      <c r="I1071" t="s">
        <v>118</v>
      </c>
      <c r="J1071">
        <v>20</v>
      </c>
      <c r="K1071">
        <v>0</v>
      </c>
      <c r="L1071" t="s">
        <v>1918</v>
      </c>
      <c r="M1071" t="s">
        <v>82</v>
      </c>
      <c r="N1071" s="6"/>
      <c r="O1071" s="6">
        <v>9727.14</v>
      </c>
      <c r="P1071" s="6">
        <v>73.94</v>
      </c>
      <c r="Q1071" s="6"/>
      <c r="R1071" s="6"/>
      <c r="S1071" s="6">
        <v>175</v>
      </c>
      <c r="U1071" t="s">
        <v>84</v>
      </c>
      <c r="V1071" t="s">
        <v>153</v>
      </c>
      <c r="W1071" s="6"/>
      <c r="X1071" s="6">
        <v>137.21</v>
      </c>
      <c r="Y1071" s="6">
        <v>137.21</v>
      </c>
      <c r="Z1071" s="3">
        <v>1</v>
      </c>
      <c r="AA1071" s="3">
        <v>0.78</v>
      </c>
      <c r="AB1071">
        <v>2022</v>
      </c>
      <c r="AC1071">
        <v>2022</v>
      </c>
      <c r="AD1071" s="4">
        <v>44830</v>
      </c>
      <c r="AF1071">
        <v>73.942563809999996</v>
      </c>
      <c r="AG1071" t="str">
        <f t="shared" si="16"/>
        <v>Japan 14th Auction Solar PV 1MW+ (3rd FiP auction)-Japan-2022</v>
      </c>
    </row>
    <row r="1072" spans="1:33" x14ac:dyDescent="0.35">
      <c r="A1072" t="s">
        <v>1949</v>
      </c>
      <c r="B1072" t="s">
        <v>75</v>
      </c>
      <c r="C1072" t="s">
        <v>1917</v>
      </c>
      <c r="D1072" t="s">
        <v>1917</v>
      </c>
      <c r="E1072" t="s">
        <v>31</v>
      </c>
      <c r="F1072" t="s">
        <v>77</v>
      </c>
      <c r="G1072" t="s">
        <v>78</v>
      </c>
      <c r="H1072" t="s">
        <v>79</v>
      </c>
      <c r="I1072" t="s">
        <v>256</v>
      </c>
      <c r="J1072">
        <v>20</v>
      </c>
      <c r="K1072">
        <v>0</v>
      </c>
      <c r="L1072" t="s">
        <v>1918</v>
      </c>
      <c r="M1072" t="s">
        <v>82</v>
      </c>
      <c r="N1072" s="6"/>
      <c r="O1072" s="6">
        <v>9704.94</v>
      </c>
      <c r="P1072" s="6">
        <v>73.77</v>
      </c>
      <c r="Q1072" s="6"/>
      <c r="R1072" s="6"/>
      <c r="S1072" s="6">
        <v>50</v>
      </c>
      <c r="U1072" t="s">
        <v>84</v>
      </c>
      <c r="V1072" t="s">
        <v>153</v>
      </c>
      <c r="W1072" s="6"/>
      <c r="X1072" s="6">
        <v>11.3</v>
      </c>
      <c r="Y1072" s="6">
        <v>11.3</v>
      </c>
      <c r="Z1072" s="3">
        <v>1</v>
      </c>
      <c r="AA1072" s="3">
        <v>0.23</v>
      </c>
      <c r="AB1072">
        <v>2022</v>
      </c>
      <c r="AC1072">
        <v>2022</v>
      </c>
      <c r="AD1072" s="4">
        <v>44830</v>
      </c>
      <c r="AF1072">
        <v>73.773788409999995</v>
      </c>
      <c r="AG1072" t="str">
        <f t="shared" si="16"/>
        <v>Japan 14th Auction Solar PV 250kW-1MW-Japan-2022</v>
      </c>
    </row>
    <row r="1073" spans="1:33" x14ac:dyDescent="0.35">
      <c r="A1073" t="s">
        <v>1950</v>
      </c>
      <c r="B1073" t="s">
        <v>75</v>
      </c>
      <c r="C1073" t="s">
        <v>1917</v>
      </c>
      <c r="D1073" t="s">
        <v>1917</v>
      </c>
      <c r="E1073" t="s">
        <v>32</v>
      </c>
      <c r="F1073" t="s">
        <v>77</v>
      </c>
      <c r="G1073" t="s">
        <v>92</v>
      </c>
      <c r="H1073" t="s">
        <v>79</v>
      </c>
      <c r="I1073" t="s">
        <v>118</v>
      </c>
      <c r="J1073">
        <v>20</v>
      </c>
      <c r="K1073">
        <v>0</v>
      </c>
      <c r="L1073" t="s">
        <v>1918</v>
      </c>
      <c r="M1073" t="s">
        <v>82</v>
      </c>
      <c r="N1073" s="6" t="s">
        <v>1951</v>
      </c>
      <c r="O1073" s="6">
        <v>3000</v>
      </c>
      <c r="P1073" s="6">
        <v>21.34</v>
      </c>
      <c r="Q1073" s="6"/>
      <c r="R1073" s="6">
        <v>285</v>
      </c>
      <c r="S1073" s="6">
        <v>356</v>
      </c>
      <c r="U1073" t="s">
        <v>251</v>
      </c>
      <c r="V1073" t="s">
        <v>153</v>
      </c>
      <c r="W1073" s="6"/>
      <c r="X1073" s="6">
        <v>375</v>
      </c>
      <c r="Y1073" s="6">
        <v>375</v>
      </c>
      <c r="Z1073" s="3">
        <v>1</v>
      </c>
      <c r="AA1073" s="3">
        <v>1.05</v>
      </c>
      <c r="AB1073">
        <v>2023</v>
      </c>
      <c r="AC1073">
        <v>2022</v>
      </c>
      <c r="AD1073" s="4">
        <v>44923</v>
      </c>
      <c r="AF1073">
        <v>21.340162190000001</v>
      </c>
      <c r="AG1073" t="str">
        <f t="shared" si="16"/>
        <v>Japan Offshore Wind Site Tender, Round 2 (bottom-fixed, Happo/Noshiro)-Japan-2023</v>
      </c>
    </row>
    <row r="1074" spans="1:33" x14ac:dyDescent="0.35">
      <c r="A1074" t="s">
        <v>1952</v>
      </c>
      <c r="B1074" t="s">
        <v>75</v>
      </c>
      <c r="C1074" t="s">
        <v>1917</v>
      </c>
      <c r="D1074" t="s">
        <v>1917</v>
      </c>
      <c r="E1074" t="s">
        <v>32</v>
      </c>
      <c r="F1074" t="s">
        <v>77</v>
      </c>
      <c r="G1074" t="s">
        <v>92</v>
      </c>
      <c r="H1074" t="s">
        <v>79</v>
      </c>
      <c r="I1074" t="s">
        <v>118</v>
      </c>
      <c r="J1074">
        <v>20</v>
      </c>
      <c r="K1074">
        <v>0</v>
      </c>
      <c r="L1074" t="s">
        <v>1918</v>
      </c>
      <c r="M1074" t="s">
        <v>82</v>
      </c>
      <c r="N1074" s="6"/>
      <c r="O1074" s="6">
        <v>3000</v>
      </c>
      <c r="P1074" s="6">
        <v>21.34</v>
      </c>
      <c r="Q1074" s="6"/>
      <c r="R1074" s="6">
        <v>282</v>
      </c>
      <c r="S1074" s="6">
        <v>1052</v>
      </c>
      <c r="U1074" t="s">
        <v>251</v>
      </c>
      <c r="V1074" t="s">
        <v>153</v>
      </c>
      <c r="W1074" s="6"/>
      <c r="X1074" s="6">
        <v>684</v>
      </c>
      <c r="Y1074" s="6">
        <v>684</v>
      </c>
      <c r="Z1074" s="3">
        <v>1</v>
      </c>
      <c r="AA1074" s="3">
        <v>0.65</v>
      </c>
      <c r="AB1074">
        <v>2023</v>
      </c>
      <c r="AC1074">
        <v>2022</v>
      </c>
      <c r="AD1074" s="4">
        <v>44923</v>
      </c>
      <c r="AF1074">
        <v>21.340162190000001</v>
      </c>
      <c r="AG1074" t="str">
        <f t="shared" si="16"/>
        <v>Japan Offshore Wind Site Tender, Round 2 (bottom-fixed, Murakami/Tainai)-Japan-2023</v>
      </c>
    </row>
    <row r="1075" spans="1:33" x14ac:dyDescent="0.35">
      <c r="A1075" t="s">
        <v>1953</v>
      </c>
      <c r="B1075" t="s">
        <v>75</v>
      </c>
      <c r="C1075" t="s">
        <v>1917</v>
      </c>
      <c r="D1075" t="s">
        <v>1917</v>
      </c>
      <c r="E1075" t="s">
        <v>32</v>
      </c>
      <c r="F1075" t="s">
        <v>77</v>
      </c>
      <c r="G1075" t="s">
        <v>92</v>
      </c>
      <c r="H1075" t="s">
        <v>79</v>
      </c>
      <c r="I1075" t="s">
        <v>118</v>
      </c>
      <c r="J1075">
        <v>20</v>
      </c>
      <c r="K1075">
        <v>0</v>
      </c>
      <c r="L1075" t="s">
        <v>1918</v>
      </c>
      <c r="M1075" t="s">
        <v>82</v>
      </c>
      <c r="N1075" s="6"/>
      <c r="O1075" s="6">
        <v>3000</v>
      </c>
      <c r="P1075" s="6">
        <v>21.34</v>
      </c>
      <c r="Q1075" s="6"/>
      <c r="R1075" s="6">
        <v>269</v>
      </c>
      <c r="S1075" s="6">
        <v>336</v>
      </c>
      <c r="U1075" t="s">
        <v>251</v>
      </c>
      <c r="V1075" t="s">
        <v>153</v>
      </c>
      <c r="W1075" s="6"/>
      <c r="X1075" s="6">
        <v>315</v>
      </c>
      <c r="Y1075" s="6">
        <v>315</v>
      </c>
      <c r="Z1075" s="3">
        <v>1</v>
      </c>
      <c r="AA1075" s="3">
        <v>0.94</v>
      </c>
      <c r="AB1075">
        <v>2023</v>
      </c>
      <c r="AC1075">
        <v>2022</v>
      </c>
      <c r="AD1075" s="4">
        <v>44923</v>
      </c>
      <c r="AF1075">
        <v>21.340162190000001</v>
      </c>
      <c r="AG1075" t="str">
        <f t="shared" si="16"/>
        <v>Japan Offshore Wind Site Tender, Round 2 (bottom-fixed,Oga/Katagami)-Japan-2023</v>
      </c>
    </row>
    <row r="1076" spans="1:33" x14ac:dyDescent="0.35">
      <c r="A1076" t="s">
        <v>1954</v>
      </c>
      <c r="B1076" t="s">
        <v>75</v>
      </c>
      <c r="C1076" t="s">
        <v>1917</v>
      </c>
      <c r="D1076" t="s">
        <v>1917</v>
      </c>
      <c r="E1076" t="s">
        <v>32</v>
      </c>
      <c r="F1076" t="s">
        <v>77</v>
      </c>
      <c r="G1076" t="s">
        <v>92</v>
      </c>
      <c r="H1076" t="s">
        <v>79</v>
      </c>
      <c r="I1076" t="s">
        <v>118</v>
      </c>
      <c r="J1076">
        <v>20</v>
      </c>
      <c r="K1076">
        <v>0</v>
      </c>
      <c r="L1076" t="s">
        <v>1918</v>
      </c>
      <c r="M1076" t="s">
        <v>82</v>
      </c>
      <c r="N1076" s="6"/>
      <c r="O1076" s="6">
        <v>22180</v>
      </c>
      <c r="P1076" s="6">
        <v>157.77000000000001</v>
      </c>
      <c r="Q1076" s="6"/>
      <c r="R1076" s="6">
        <v>99</v>
      </c>
      <c r="S1076" s="6">
        <v>424</v>
      </c>
      <c r="U1076" t="s">
        <v>251</v>
      </c>
      <c r="V1076" t="s">
        <v>153</v>
      </c>
      <c r="W1076" s="6"/>
      <c r="X1076" s="6">
        <v>420</v>
      </c>
      <c r="Y1076" s="6">
        <v>420</v>
      </c>
      <c r="Z1076" s="3">
        <v>1</v>
      </c>
      <c r="AA1076" s="3">
        <v>0.99</v>
      </c>
      <c r="AB1076">
        <v>2023</v>
      </c>
      <c r="AC1076">
        <v>2022</v>
      </c>
      <c r="AD1076" s="4">
        <v>44923</v>
      </c>
      <c r="AF1076">
        <v>157.77493240000001</v>
      </c>
      <c r="AG1076" t="str">
        <f t="shared" si="16"/>
        <v>Japan Offshore Wind Site Tender, Round 2 (bottom-fixed, Saikai)-Japan-2023</v>
      </c>
    </row>
    <row r="1077" spans="1:33" x14ac:dyDescent="0.35">
      <c r="A1077" t="s">
        <v>1955</v>
      </c>
      <c r="B1077" t="s">
        <v>75</v>
      </c>
      <c r="C1077" t="s">
        <v>1917</v>
      </c>
      <c r="D1077" t="s">
        <v>1917</v>
      </c>
      <c r="E1077" t="s">
        <v>32</v>
      </c>
      <c r="F1077" t="s">
        <v>77</v>
      </c>
      <c r="G1077" t="s">
        <v>78</v>
      </c>
      <c r="H1077" t="s">
        <v>79</v>
      </c>
      <c r="I1077" t="s">
        <v>109</v>
      </c>
      <c r="J1077">
        <v>20</v>
      </c>
      <c r="K1077">
        <v>0</v>
      </c>
      <c r="L1077" t="s">
        <v>1918</v>
      </c>
      <c r="M1077" t="s">
        <v>82</v>
      </c>
      <c r="N1077" s="6" t="s">
        <v>1929</v>
      </c>
      <c r="O1077" s="6" t="s">
        <v>1924</v>
      </c>
      <c r="P1077" s="6"/>
      <c r="Q1077" s="6"/>
      <c r="R1077" s="6"/>
      <c r="S1077" s="6">
        <v>190</v>
      </c>
      <c r="U1077" t="s">
        <v>251</v>
      </c>
      <c r="V1077" t="s">
        <v>153</v>
      </c>
      <c r="W1077" s="6"/>
      <c r="X1077" s="6">
        <v>0</v>
      </c>
      <c r="Y1077" s="6">
        <v>0</v>
      </c>
      <c r="AB1077">
        <v>2023</v>
      </c>
      <c r="AC1077">
        <v>2023</v>
      </c>
      <c r="AD1077" s="4">
        <v>45173</v>
      </c>
      <c r="AG1077" t="str">
        <f t="shared" si="16"/>
        <v>Japan 2nd Offshore Wind Auction (outside of promotion areas)-Japan-2023</v>
      </c>
    </row>
    <row r="1078" spans="1:33" x14ac:dyDescent="0.35">
      <c r="A1078" t="s">
        <v>1956</v>
      </c>
      <c r="B1078" t="s">
        <v>75</v>
      </c>
      <c r="C1078" t="s">
        <v>1917</v>
      </c>
      <c r="D1078" t="s">
        <v>1917</v>
      </c>
      <c r="E1078" t="s">
        <v>32</v>
      </c>
      <c r="F1078" t="s">
        <v>77</v>
      </c>
      <c r="G1078" t="s">
        <v>78</v>
      </c>
      <c r="H1078" t="s">
        <v>79</v>
      </c>
      <c r="I1078" t="s">
        <v>118</v>
      </c>
      <c r="J1078">
        <v>20</v>
      </c>
      <c r="K1078">
        <v>0</v>
      </c>
      <c r="L1078" t="s">
        <v>1918</v>
      </c>
      <c r="M1078" t="s">
        <v>82</v>
      </c>
      <c r="N1078" s="6" t="s">
        <v>1957</v>
      </c>
      <c r="O1078" s="6">
        <v>14081.51</v>
      </c>
      <c r="P1078" s="6">
        <v>100.17</v>
      </c>
      <c r="Q1078" s="6"/>
      <c r="R1078" s="6"/>
      <c r="S1078" s="6">
        <v>1000</v>
      </c>
      <c r="U1078" t="s">
        <v>88</v>
      </c>
      <c r="V1078" t="s">
        <v>153</v>
      </c>
      <c r="W1078" s="6"/>
      <c r="X1078" s="6">
        <v>1000</v>
      </c>
      <c r="Y1078" s="6">
        <v>1414.28</v>
      </c>
      <c r="Z1078" s="3">
        <v>1.41</v>
      </c>
      <c r="AA1078" s="3">
        <v>1</v>
      </c>
      <c r="AB1078">
        <v>2023</v>
      </c>
      <c r="AC1078">
        <v>2023</v>
      </c>
      <c r="AD1078" s="4">
        <v>45173</v>
      </c>
      <c r="AF1078">
        <v>100.1672549</v>
      </c>
      <c r="AG1078" t="str">
        <f t="shared" si="16"/>
        <v>Japan 3rd Onshore Wind Auction-Japan-2023</v>
      </c>
    </row>
    <row r="1079" spans="1:33" x14ac:dyDescent="0.35">
      <c r="A1079" t="s">
        <v>1958</v>
      </c>
      <c r="B1079" t="s">
        <v>75</v>
      </c>
      <c r="C1079" t="s">
        <v>1917</v>
      </c>
      <c r="D1079" t="s">
        <v>1917</v>
      </c>
      <c r="E1079" t="s">
        <v>188</v>
      </c>
      <c r="F1079" t="s">
        <v>77</v>
      </c>
      <c r="G1079" t="s">
        <v>78</v>
      </c>
      <c r="H1079" t="s">
        <v>79</v>
      </c>
      <c r="I1079" t="s">
        <v>118</v>
      </c>
      <c r="J1079">
        <v>20</v>
      </c>
      <c r="K1079">
        <v>0</v>
      </c>
      <c r="L1079" t="s">
        <v>1918</v>
      </c>
      <c r="M1079" t="s">
        <v>82</v>
      </c>
      <c r="N1079" s="6" t="s">
        <v>1929</v>
      </c>
      <c r="O1079" s="6" t="s">
        <v>1924</v>
      </c>
      <c r="P1079" s="6"/>
      <c r="Q1079" s="6"/>
      <c r="R1079" s="6"/>
      <c r="S1079" s="6">
        <v>120</v>
      </c>
      <c r="U1079" t="s">
        <v>190</v>
      </c>
      <c r="V1079" t="s">
        <v>153</v>
      </c>
      <c r="W1079" s="6"/>
      <c r="X1079" s="6">
        <v>0</v>
      </c>
      <c r="Y1079" s="6">
        <v>0</v>
      </c>
      <c r="AB1079">
        <v>2023</v>
      </c>
      <c r="AC1079">
        <v>2023</v>
      </c>
      <c r="AD1079" s="4">
        <v>45173</v>
      </c>
      <c r="AG1079" t="str">
        <f t="shared" si="16"/>
        <v>Japan 6th Biomass auction-Japan-2023</v>
      </c>
    </row>
    <row r="1080" spans="1:33" x14ac:dyDescent="0.35">
      <c r="A1080" t="s">
        <v>1959</v>
      </c>
      <c r="B1080" t="s">
        <v>75</v>
      </c>
      <c r="C1080" t="s">
        <v>1917</v>
      </c>
      <c r="D1080" t="s">
        <v>1917</v>
      </c>
      <c r="E1080" t="s">
        <v>31</v>
      </c>
      <c r="F1080" t="s">
        <v>77</v>
      </c>
      <c r="G1080" t="s">
        <v>78</v>
      </c>
      <c r="H1080" t="s">
        <v>79</v>
      </c>
      <c r="I1080" t="s">
        <v>118</v>
      </c>
      <c r="J1080">
        <v>20</v>
      </c>
      <c r="K1080">
        <v>0</v>
      </c>
      <c r="L1080" t="s">
        <v>1918</v>
      </c>
      <c r="M1080" t="s">
        <v>82</v>
      </c>
      <c r="N1080" s="6"/>
      <c r="O1080" s="6">
        <v>9557.01</v>
      </c>
      <c r="P1080" s="6">
        <v>67.98</v>
      </c>
      <c r="Q1080" s="6"/>
      <c r="R1080" s="6"/>
      <c r="S1080" s="6">
        <v>175</v>
      </c>
      <c r="U1080" t="s">
        <v>84</v>
      </c>
      <c r="V1080" t="s">
        <v>153</v>
      </c>
      <c r="W1080" s="6"/>
      <c r="X1080" s="6">
        <v>16.2</v>
      </c>
      <c r="Y1080" s="6">
        <v>16.2</v>
      </c>
      <c r="Z1080" s="3">
        <v>1</v>
      </c>
      <c r="AA1080" s="3">
        <v>0.09</v>
      </c>
      <c r="AB1080">
        <v>2023</v>
      </c>
      <c r="AC1080">
        <v>2022</v>
      </c>
      <c r="AD1080" s="4">
        <v>44936</v>
      </c>
      <c r="AF1080">
        <v>67.982705449999997</v>
      </c>
      <c r="AG1080" t="str">
        <f t="shared" si="16"/>
        <v>Japan 15th Auction Solar PV 1MW+ (4th FiP auction)-Japan-2023</v>
      </c>
    </row>
    <row r="1081" spans="1:33" x14ac:dyDescent="0.35">
      <c r="A1081" t="s">
        <v>1960</v>
      </c>
      <c r="B1081" t="s">
        <v>75</v>
      </c>
      <c r="C1081" t="s">
        <v>1917</v>
      </c>
      <c r="D1081" t="s">
        <v>1917</v>
      </c>
      <c r="E1081" t="s">
        <v>31</v>
      </c>
      <c r="F1081" t="s">
        <v>77</v>
      </c>
      <c r="G1081" t="s">
        <v>78</v>
      </c>
      <c r="H1081" t="s">
        <v>79</v>
      </c>
      <c r="I1081" t="s">
        <v>256</v>
      </c>
      <c r="J1081">
        <v>20</v>
      </c>
      <c r="K1081">
        <v>0</v>
      </c>
      <c r="L1081" t="s">
        <v>1918</v>
      </c>
      <c r="M1081" t="s">
        <v>82</v>
      </c>
      <c r="N1081" s="6"/>
      <c r="O1081" s="6">
        <v>9588.33</v>
      </c>
      <c r="P1081" s="6">
        <v>68.209999999999994</v>
      </c>
      <c r="Q1081" s="6"/>
      <c r="R1081" s="6"/>
      <c r="S1081" s="6">
        <v>50</v>
      </c>
      <c r="U1081" t="s">
        <v>84</v>
      </c>
      <c r="V1081" t="s">
        <v>153</v>
      </c>
      <c r="W1081" s="6"/>
      <c r="X1081" s="6">
        <v>15.84</v>
      </c>
      <c r="Y1081" s="6">
        <v>15.83</v>
      </c>
      <c r="Z1081" s="3">
        <v>1</v>
      </c>
      <c r="AA1081" s="3">
        <v>0.32</v>
      </c>
      <c r="AB1081">
        <v>2023</v>
      </c>
      <c r="AC1081">
        <v>2022</v>
      </c>
      <c r="AD1081" s="4">
        <v>44936</v>
      </c>
      <c r="AF1081">
        <v>68.205516299999999</v>
      </c>
      <c r="AG1081" t="str">
        <f t="shared" si="16"/>
        <v>Japan 15th Auction Solar PV 250kW-1MW-Japan-2023</v>
      </c>
    </row>
    <row r="1082" spans="1:33" x14ac:dyDescent="0.35">
      <c r="A1082" t="s">
        <v>1961</v>
      </c>
      <c r="B1082" t="s">
        <v>75</v>
      </c>
      <c r="C1082" t="s">
        <v>1917</v>
      </c>
      <c r="D1082" t="s">
        <v>1917</v>
      </c>
      <c r="E1082" t="s">
        <v>31</v>
      </c>
      <c r="F1082" t="s">
        <v>77</v>
      </c>
      <c r="G1082" t="s">
        <v>78</v>
      </c>
      <c r="H1082" t="s">
        <v>79</v>
      </c>
      <c r="I1082" t="s">
        <v>109</v>
      </c>
      <c r="J1082">
        <v>20</v>
      </c>
      <c r="K1082">
        <v>0</v>
      </c>
      <c r="L1082" t="s">
        <v>1918</v>
      </c>
      <c r="M1082" t="s">
        <v>82</v>
      </c>
      <c r="N1082" s="6"/>
      <c r="O1082" s="6">
        <v>9344.76</v>
      </c>
      <c r="P1082" s="6">
        <v>66.47</v>
      </c>
      <c r="Q1082" s="6"/>
      <c r="R1082" s="6"/>
      <c r="S1082" s="6">
        <v>105</v>
      </c>
      <c r="U1082" t="s">
        <v>84</v>
      </c>
      <c r="V1082" t="s">
        <v>153</v>
      </c>
      <c r="W1082" s="6"/>
      <c r="X1082" s="6">
        <v>105</v>
      </c>
      <c r="Y1082" s="6">
        <v>119.72</v>
      </c>
      <c r="Z1082" s="3">
        <v>1.1399999999999999</v>
      </c>
      <c r="AA1082" s="3">
        <v>1</v>
      </c>
      <c r="AB1082">
        <v>2023</v>
      </c>
      <c r="AC1082">
        <v>2023</v>
      </c>
      <c r="AD1082" s="4">
        <v>45033</v>
      </c>
      <c r="AF1082">
        <v>66.472874489999995</v>
      </c>
      <c r="AG1082" t="str">
        <f t="shared" si="16"/>
        <v>Japan 16th Auction Solar PV 250kW+ -Japan-2023</v>
      </c>
    </row>
    <row r="1083" spans="1:33" x14ac:dyDescent="0.35">
      <c r="A1083" t="s">
        <v>1962</v>
      </c>
      <c r="B1083" t="s">
        <v>75</v>
      </c>
      <c r="C1083" t="s">
        <v>1917</v>
      </c>
      <c r="D1083" t="s">
        <v>1917</v>
      </c>
      <c r="E1083" t="s">
        <v>31</v>
      </c>
      <c r="F1083" t="s">
        <v>77</v>
      </c>
      <c r="G1083" t="s">
        <v>78</v>
      </c>
      <c r="H1083" t="s">
        <v>79</v>
      </c>
      <c r="I1083" t="s">
        <v>109</v>
      </c>
      <c r="J1083">
        <v>20</v>
      </c>
      <c r="K1083">
        <v>0</v>
      </c>
      <c r="L1083" t="s">
        <v>1918</v>
      </c>
      <c r="M1083" t="s">
        <v>82</v>
      </c>
      <c r="N1083" s="6" t="s">
        <v>1963</v>
      </c>
      <c r="O1083" s="6">
        <v>9302.83</v>
      </c>
      <c r="P1083" s="6">
        <v>66.17</v>
      </c>
      <c r="Q1083" s="6"/>
      <c r="R1083" s="6"/>
      <c r="S1083" s="6">
        <v>110.89</v>
      </c>
      <c r="U1083" t="s">
        <v>84</v>
      </c>
      <c r="V1083" t="s">
        <v>153</v>
      </c>
      <c r="W1083" s="6"/>
      <c r="X1083" s="6">
        <v>69.069999999999993</v>
      </c>
      <c r="Y1083" s="6">
        <v>69.069999999999993</v>
      </c>
      <c r="Z1083" s="3">
        <v>1</v>
      </c>
      <c r="AA1083" s="3">
        <v>0.62</v>
      </c>
      <c r="AB1083">
        <v>2023</v>
      </c>
      <c r="AC1083">
        <v>2023</v>
      </c>
      <c r="AD1083" s="4">
        <v>45103</v>
      </c>
      <c r="AF1083">
        <v>66.174644060000006</v>
      </c>
      <c r="AG1083" t="str">
        <f t="shared" si="16"/>
        <v>Japan 17th Auction Solar PV 250kW+ -Japan-2023</v>
      </c>
    </row>
    <row r="1084" spans="1:33" x14ac:dyDescent="0.35">
      <c r="A1084" t="s">
        <v>1964</v>
      </c>
      <c r="B1084" t="s">
        <v>75</v>
      </c>
      <c r="C1084" t="s">
        <v>1917</v>
      </c>
      <c r="D1084" t="s">
        <v>1917</v>
      </c>
      <c r="E1084" t="s">
        <v>32</v>
      </c>
      <c r="F1084" t="s">
        <v>77</v>
      </c>
      <c r="G1084" t="s">
        <v>78</v>
      </c>
      <c r="H1084" t="s">
        <v>79</v>
      </c>
      <c r="I1084" t="s">
        <v>118</v>
      </c>
      <c r="J1084">
        <v>20</v>
      </c>
      <c r="K1084">
        <v>0</v>
      </c>
      <c r="L1084" t="s">
        <v>1918</v>
      </c>
      <c r="M1084" t="s">
        <v>82</v>
      </c>
      <c r="N1084" s="6" t="s">
        <v>1965</v>
      </c>
      <c r="O1084" s="6">
        <v>12419.98</v>
      </c>
      <c r="P1084" s="6">
        <v>81.99</v>
      </c>
      <c r="Q1084" s="6"/>
      <c r="R1084" s="6"/>
      <c r="S1084" s="6">
        <v>165.71</v>
      </c>
      <c r="U1084" t="s">
        <v>88</v>
      </c>
      <c r="V1084" t="s">
        <v>153</v>
      </c>
      <c r="W1084" s="6"/>
      <c r="X1084" s="6">
        <v>165.71</v>
      </c>
      <c r="Y1084" s="6">
        <v>211.37</v>
      </c>
      <c r="Z1084" s="3">
        <v>1.28</v>
      </c>
      <c r="AA1084" s="3">
        <v>1</v>
      </c>
      <c r="AB1084">
        <v>2024</v>
      </c>
      <c r="AC1084">
        <v>2024</v>
      </c>
      <c r="AD1084" s="4">
        <v>45313</v>
      </c>
      <c r="AF1084">
        <v>81.990895230000007</v>
      </c>
      <c r="AG1084" t="str">
        <f t="shared" si="16"/>
        <v>Japan 3rd Onshore Wind Auction (Additional)-Japan-2024</v>
      </c>
    </row>
    <row r="1085" spans="1:33" x14ac:dyDescent="0.35">
      <c r="A1085" t="s">
        <v>1966</v>
      </c>
      <c r="B1085" t="s">
        <v>75</v>
      </c>
      <c r="C1085" t="s">
        <v>1917</v>
      </c>
      <c r="D1085" t="s">
        <v>1917</v>
      </c>
      <c r="E1085" t="s">
        <v>32</v>
      </c>
      <c r="F1085" t="s">
        <v>77</v>
      </c>
      <c r="G1085" t="s">
        <v>92</v>
      </c>
      <c r="H1085" t="s">
        <v>79</v>
      </c>
      <c r="I1085" t="s">
        <v>118</v>
      </c>
      <c r="J1085">
        <v>20</v>
      </c>
      <c r="K1085">
        <v>0</v>
      </c>
      <c r="L1085" t="s">
        <v>1918</v>
      </c>
      <c r="M1085" t="s">
        <v>82</v>
      </c>
      <c r="N1085" s="6"/>
      <c r="O1085" s="6">
        <v>3000</v>
      </c>
      <c r="P1085" s="6">
        <v>19.8</v>
      </c>
      <c r="Q1085" s="6"/>
      <c r="R1085" s="6">
        <v>96</v>
      </c>
      <c r="S1085" s="6">
        <v>600</v>
      </c>
      <c r="U1085" t="s">
        <v>251</v>
      </c>
      <c r="V1085" t="s">
        <v>153</v>
      </c>
      <c r="W1085" s="6"/>
      <c r="X1085" s="6">
        <v>615</v>
      </c>
      <c r="Y1085" s="6">
        <v>615</v>
      </c>
      <c r="Z1085" s="3">
        <v>1</v>
      </c>
      <c r="AA1085" s="3">
        <v>1.03</v>
      </c>
      <c r="AB1085">
        <v>2024</v>
      </c>
      <c r="AC1085">
        <v>2024</v>
      </c>
      <c r="AD1085" s="4">
        <v>45310</v>
      </c>
      <c r="AF1085">
        <v>19.80459467</v>
      </c>
      <c r="AG1085" t="str">
        <f t="shared" si="16"/>
        <v>Japan Offshore Wind Site Tender, Round 3 (bottom-fixed, Southern Aomori)-Japan-2024</v>
      </c>
    </row>
    <row r="1086" spans="1:33" x14ac:dyDescent="0.35">
      <c r="A1086" t="s">
        <v>1967</v>
      </c>
      <c r="B1086" t="s">
        <v>75</v>
      </c>
      <c r="C1086" t="s">
        <v>1917</v>
      </c>
      <c r="D1086" t="s">
        <v>1917</v>
      </c>
      <c r="E1086" t="s">
        <v>32</v>
      </c>
      <c r="F1086" t="s">
        <v>77</v>
      </c>
      <c r="G1086" t="s">
        <v>92</v>
      </c>
      <c r="H1086" t="s">
        <v>79</v>
      </c>
      <c r="I1086" t="s">
        <v>118</v>
      </c>
      <c r="J1086">
        <v>20</v>
      </c>
      <c r="K1086">
        <v>0</v>
      </c>
      <c r="L1086" t="s">
        <v>1918</v>
      </c>
      <c r="M1086" t="s">
        <v>82</v>
      </c>
      <c r="N1086" s="6"/>
      <c r="O1086" s="6">
        <v>3000</v>
      </c>
      <c r="P1086" s="6">
        <v>19.8</v>
      </c>
      <c r="Q1086" s="6"/>
      <c r="R1086" s="6">
        <v>360</v>
      </c>
      <c r="S1086" s="6">
        <v>450</v>
      </c>
      <c r="U1086" t="s">
        <v>251</v>
      </c>
      <c r="V1086" t="s">
        <v>153</v>
      </c>
      <c r="W1086" s="6"/>
      <c r="X1086" s="6">
        <v>450</v>
      </c>
      <c r="Y1086" s="6">
        <v>450</v>
      </c>
      <c r="Z1086" s="3">
        <v>1</v>
      </c>
      <c r="AA1086" s="3">
        <v>1</v>
      </c>
      <c r="AB1086">
        <v>2024</v>
      </c>
      <c r="AC1086">
        <v>2024</v>
      </c>
      <c r="AD1086" s="4">
        <v>45310</v>
      </c>
      <c r="AF1086">
        <v>19.80459467</v>
      </c>
      <c r="AG1086" t="str">
        <f t="shared" si="16"/>
        <v>Japan Offshore Wind Site Tender, Round 3 (bottom-fixed, Yuza)-Japan-2024</v>
      </c>
    </row>
    <row r="1087" spans="1:33" x14ac:dyDescent="0.35">
      <c r="A1087" t="s">
        <v>1968</v>
      </c>
      <c r="B1087" t="s">
        <v>75</v>
      </c>
      <c r="C1087" t="s">
        <v>1917</v>
      </c>
      <c r="D1087" t="s">
        <v>1917</v>
      </c>
      <c r="E1087" t="s">
        <v>32</v>
      </c>
      <c r="F1087" t="s">
        <v>77</v>
      </c>
      <c r="G1087" t="s">
        <v>78</v>
      </c>
      <c r="H1087" t="s">
        <v>79</v>
      </c>
      <c r="I1087" t="s">
        <v>118</v>
      </c>
      <c r="J1087">
        <v>20</v>
      </c>
      <c r="K1087">
        <v>0</v>
      </c>
      <c r="L1087" t="s">
        <v>1918</v>
      </c>
      <c r="M1087" t="s">
        <v>82</v>
      </c>
      <c r="N1087" s="6" t="s">
        <v>1929</v>
      </c>
      <c r="O1087" s="6" t="s">
        <v>1924</v>
      </c>
      <c r="P1087" s="6"/>
      <c r="Q1087" s="6"/>
      <c r="R1087" s="6"/>
      <c r="S1087" s="6">
        <v>190</v>
      </c>
      <c r="U1087" t="s">
        <v>251</v>
      </c>
      <c r="V1087" t="s">
        <v>153</v>
      </c>
      <c r="W1087" s="6"/>
      <c r="X1087" s="6">
        <v>0</v>
      </c>
      <c r="Y1087" s="6">
        <v>0</v>
      </c>
      <c r="AB1087">
        <v>2024</v>
      </c>
      <c r="AC1087">
        <v>2024</v>
      </c>
      <c r="AD1087" s="4">
        <v>45537</v>
      </c>
      <c r="AG1087" t="str">
        <f t="shared" si="16"/>
        <v>Japan 3rd Offshore Wind Auction (outside of promotion areas)-Japan-2024</v>
      </c>
    </row>
    <row r="1088" spans="1:33" x14ac:dyDescent="0.35">
      <c r="A1088" t="s">
        <v>1969</v>
      </c>
      <c r="B1088" t="s">
        <v>75</v>
      </c>
      <c r="C1088" t="s">
        <v>1917</v>
      </c>
      <c r="D1088" t="s">
        <v>1917</v>
      </c>
      <c r="E1088" t="s">
        <v>32</v>
      </c>
      <c r="F1088" t="s">
        <v>77</v>
      </c>
      <c r="G1088" t="s">
        <v>78</v>
      </c>
      <c r="H1088" t="s">
        <v>79</v>
      </c>
      <c r="I1088" t="s">
        <v>118</v>
      </c>
      <c r="J1088">
        <v>20</v>
      </c>
      <c r="K1088">
        <v>0</v>
      </c>
      <c r="L1088" t="s">
        <v>1918</v>
      </c>
      <c r="M1088" t="s">
        <v>82</v>
      </c>
      <c r="N1088" s="6" t="s">
        <v>1957</v>
      </c>
      <c r="O1088" s="6">
        <v>12730</v>
      </c>
      <c r="P1088" s="6">
        <v>84.04</v>
      </c>
      <c r="Q1088" s="6"/>
      <c r="R1088" s="6"/>
      <c r="S1088" s="6">
        <v>1000</v>
      </c>
      <c r="U1088" t="s">
        <v>88</v>
      </c>
      <c r="V1088" t="s">
        <v>153</v>
      </c>
      <c r="W1088" s="6"/>
      <c r="X1088" s="6">
        <v>885.25</v>
      </c>
      <c r="Y1088" s="6">
        <v>885.25</v>
      </c>
      <c r="Z1088" s="3">
        <v>1</v>
      </c>
      <c r="AA1088" s="3">
        <v>0.89</v>
      </c>
      <c r="AB1088">
        <v>2024</v>
      </c>
      <c r="AC1088">
        <v>2024</v>
      </c>
      <c r="AD1088" s="4">
        <v>45537</v>
      </c>
      <c r="AF1088">
        <v>84.037496700000005</v>
      </c>
      <c r="AG1088" t="str">
        <f t="shared" si="16"/>
        <v>Japan 4th Onshore Wind Auction-Japan-2024</v>
      </c>
    </row>
    <row r="1089" spans="1:33" x14ac:dyDescent="0.35">
      <c r="A1089" t="s">
        <v>1972</v>
      </c>
      <c r="B1089" t="s">
        <v>75</v>
      </c>
      <c r="C1089" t="s">
        <v>1917</v>
      </c>
      <c r="D1089" t="s">
        <v>1917</v>
      </c>
      <c r="E1089" t="s">
        <v>188</v>
      </c>
      <c r="F1089" t="s">
        <v>77</v>
      </c>
      <c r="G1089" t="s">
        <v>78</v>
      </c>
      <c r="H1089" t="s">
        <v>79</v>
      </c>
      <c r="I1089" t="s">
        <v>118</v>
      </c>
      <c r="J1089">
        <v>20</v>
      </c>
      <c r="K1089">
        <v>0</v>
      </c>
      <c r="L1089" t="s">
        <v>1918</v>
      </c>
      <c r="M1089" t="s">
        <v>82</v>
      </c>
      <c r="N1089" s="6" t="s">
        <v>1929</v>
      </c>
      <c r="O1089" s="6" t="s">
        <v>1924</v>
      </c>
      <c r="P1089" s="6"/>
      <c r="Q1089" s="6"/>
      <c r="R1089" s="6"/>
      <c r="S1089" s="6">
        <v>120</v>
      </c>
      <c r="U1089" t="s">
        <v>190</v>
      </c>
      <c r="V1089" t="s">
        <v>153</v>
      </c>
      <c r="W1089" s="6"/>
      <c r="X1089" s="6">
        <v>0</v>
      </c>
      <c r="Y1089" s="6">
        <v>0</v>
      </c>
      <c r="AB1089">
        <v>2024</v>
      </c>
      <c r="AC1089">
        <v>2024</v>
      </c>
      <c r="AD1089" s="4">
        <v>45537</v>
      </c>
      <c r="AG1089" t="str">
        <f t="shared" si="16"/>
        <v>Japan 7th Biomass auction-Japan-2024</v>
      </c>
    </row>
    <row r="1090" spans="1:33" x14ac:dyDescent="0.35">
      <c r="A1090" t="s">
        <v>1974</v>
      </c>
      <c r="B1090" t="s">
        <v>75</v>
      </c>
      <c r="C1090" t="s">
        <v>1917</v>
      </c>
      <c r="D1090" t="s">
        <v>1917</v>
      </c>
      <c r="E1090" t="s">
        <v>31</v>
      </c>
      <c r="F1090" t="s">
        <v>77</v>
      </c>
      <c r="G1090" t="s">
        <v>78</v>
      </c>
      <c r="H1090" t="s">
        <v>79</v>
      </c>
      <c r="I1090" t="s">
        <v>109</v>
      </c>
      <c r="J1090">
        <v>20</v>
      </c>
      <c r="K1090">
        <v>0</v>
      </c>
      <c r="L1090" t="s">
        <v>1918</v>
      </c>
      <c r="M1090" t="s">
        <v>82</v>
      </c>
      <c r="N1090" s="6" t="s">
        <v>1963</v>
      </c>
      <c r="O1090" s="6">
        <v>8554.32</v>
      </c>
      <c r="P1090" s="6">
        <v>56.47</v>
      </c>
      <c r="Q1090" s="6"/>
      <c r="R1090" s="6"/>
      <c r="S1090" s="6">
        <v>105</v>
      </c>
      <c r="U1090" t="s">
        <v>84</v>
      </c>
      <c r="V1090" t="s">
        <v>153</v>
      </c>
      <c r="W1090" s="6"/>
      <c r="X1090" s="6">
        <v>105</v>
      </c>
      <c r="Y1090" s="6">
        <v>177.76</v>
      </c>
      <c r="Z1090" s="3">
        <v>1.69</v>
      </c>
      <c r="AA1090" s="3">
        <v>1</v>
      </c>
      <c r="AB1090">
        <v>2024</v>
      </c>
      <c r="AC1090">
        <v>2023</v>
      </c>
      <c r="AD1090" s="4">
        <v>45194</v>
      </c>
      <c r="AF1090">
        <v>56.471632149999998</v>
      </c>
      <c r="AG1090" t="str">
        <f t="shared" si="16"/>
        <v>Japan 18th Auction Solar PV 250kW+ -Japan-2024</v>
      </c>
    </row>
    <row r="1091" spans="1:33" x14ac:dyDescent="0.35">
      <c r="A1091" t="s">
        <v>1975</v>
      </c>
      <c r="B1091" t="s">
        <v>75</v>
      </c>
      <c r="C1091" t="s">
        <v>1917</v>
      </c>
      <c r="D1091" t="s">
        <v>1917</v>
      </c>
      <c r="E1091" t="s">
        <v>31</v>
      </c>
      <c r="F1091" t="s">
        <v>77</v>
      </c>
      <c r="G1091" t="s">
        <v>78</v>
      </c>
      <c r="H1091" t="s">
        <v>79</v>
      </c>
      <c r="I1091" t="s">
        <v>109</v>
      </c>
      <c r="J1091">
        <v>20</v>
      </c>
      <c r="K1091">
        <v>0</v>
      </c>
      <c r="L1091" t="s">
        <v>1918</v>
      </c>
      <c r="M1091" t="s">
        <v>82</v>
      </c>
      <c r="N1091" s="6" t="s">
        <v>1963</v>
      </c>
      <c r="O1091" s="6">
        <v>5110.58</v>
      </c>
      <c r="P1091" s="6">
        <v>33.74</v>
      </c>
      <c r="Q1091" s="6"/>
      <c r="R1091" s="6"/>
      <c r="S1091" s="6">
        <v>134.1</v>
      </c>
      <c r="U1091" t="s">
        <v>84</v>
      </c>
      <c r="V1091" t="s">
        <v>153</v>
      </c>
      <c r="W1091" s="6"/>
      <c r="X1091" s="6">
        <v>134.1</v>
      </c>
      <c r="Y1091" s="6">
        <v>311.76</v>
      </c>
      <c r="Z1091" s="3">
        <v>2.3199999999999998</v>
      </c>
      <c r="AA1091" s="3">
        <v>1</v>
      </c>
      <c r="AB1091">
        <v>2024</v>
      </c>
      <c r="AC1091">
        <v>2023</v>
      </c>
      <c r="AD1091" s="4">
        <v>45299</v>
      </c>
      <c r="AF1091">
        <v>33.73762954</v>
      </c>
      <c r="AG1091" t="str">
        <f t="shared" ref="AG1091:AG1154" si="17">A1091&amp;"-"&amp;C1091&amp;"-"&amp;AB1091</f>
        <v>Japan 19th Auction Solar PV 250kW+ -Japan-2024</v>
      </c>
    </row>
    <row r="1092" spans="1:33" x14ac:dyDescent="0.35">
      <c r="A1092" t="s">
        <v>1976</v>
      </c>
      <c r="B1092" t="s">
        <v>75</v>
      </c>
      <c r="C1092" t="s">
        <v>1917</v>
      </c>
      <c r="D1092" t="s">
        <v>1917</v>
      </c>
      <c r="E1092" t="s">
        <v>31</v>
      </c>
      <c r="F1092" t="s">
        <v>77</v>
      </c>
      <c r="G1092" t="s">
        <v>78</v>
      </c>
      <c r="H1092" t="s">
        <v>79</v>
      </c>
      <c r="I1092" t="s">
        <v>118</v>
      </c>
      <c r="J1092">
        <v>20</v>
      </c>
      <c r="K1092">
        <v>0</v>
      </c>
      <c r="L1092" t="s">
        <v>1918</v>
      </c>
      <c r="M1092" t="s">
        <v>82</v>
      </c>
      <c r="N1092" s="6" t="s">
        <v>1963</v>
      </c>
      <c r="O1092" s="6">
        <v>6838.53</v>
      </c>
      <c r="P1092" s="6">
        <v>45.14</v>
      </c>
      <c r="Q1092" s="6"/>
      <c r="R1092" s="6"/>
      <c r="S1092" s="6">
        <v>93</v>
      </c>
      <c r="U1092" t="s">
        <v>84</v>
      </c>
      <c r="V1092" t="s">
        <v>153</v>
      </c>
      <c r="W1092" s="6"/>
      <c r="X1092" s="6">
        <v>93</v>
      </c>
      <c r="Y1092" s="6">
        <v>118.44</v>
      </c>
      <c r="Z1092" s="3">
        <v>1.27</v>
      </c>
      <c r="AA1092" s="3">
        <v>1</v>
      </c>
      <c r="AB1092">
        <v>2024</v>
      </c>
      <c r="AC1092">
        <v>2024</v>
      </c>
      <c r="AD1092" s="4">
        <v>45397</v>
      </c>
      <c r="AF1092">
        <v>45.14477102</v>
      </c>
      <c r="AG1092" t="str">
        <f t="shared" si="17"/>
        <v>Japan 20th Auction Solar PV 250kW+ -Japan-2024</v>
      </c>
    </row>
    <row r="1093" spans="1:33" x14ac:dyDescent="0.35">
      <c r="A1093" t="s">
        <v>1977</v>
      </c>
      <c r="B1093" t="s">
        <v>75</v>
      </c>
      <c r="C1093" t="s">
        <v>1917</v>
      </c>
      <c r="D1093" t="s">
        <v>1917</v>
      </c>
      <c r="E1093" t="s">
        <v>31</v>
      </c>
      <c r="F1093" t="s">
        <v>77</v>
      </c>
      <c r="G1093" t="s">
        <v>78</v>
      </c>
      <c r="H1093" t="s">
        <v>79</v>
      </c>
      <c r="I1093" t="s">
        <v>118</v>
      </c>
      <c r="J1093">
        <v>20</v>
      </c>
      <c r="K1093">
        <v>0</v>
      </c>
      <c r="L1093" t="s">
        <v>1918</v>
      </c>
      <c r="M1093" t="s">
        <v>82</v>
      </c>
      <c r="N1093" s="6" t="s">
        <v>1963</v>
      </c>
      <c r="O1093" s="6">
        <v>8080</v>
      </c>
      <c r="P1093" s="6">
        <v>53.34</v>
      </c>
      <c r="Q1093" s="6"/>
      <c r="R1093" s="6"/>
      <c r="S1093" s="6">
        <v>106.99</v>
      </c>
      <c r="U1093" t="s">
        <v>84</v>
      </c>
      <c r="V1093" t="s">
        <v>153</v>
      </c>
      <c r="W1093" s="6"/>
      <c r="X1093" s="6">
        <v>33.67</v>
      </c>
      <c r="Y1093" s="6">
        <v>33.67</v>
      </c>
      <c r="Z1093" s="3">
        <v>1</v>
      </c>
      <c r="AA1093" s="3">
        <v>0.31</v>
      </c>
      <c r="AB1093">
        <v>2024</v>
      </c>
      <c r="AC1093">
        <v>2024</v>
      </c>
      <c r="AD1093" s="4">
        <v>45467</v>
      </c>
      <c r="AF1093">
        <v>53.340374969999999</v>
      </c>
      <c r="AG1093" t="str">
        <f t="shared" si="17"/>
        <v>Japan 21st Auction Solar PV 250kW+ -Japan-2024</v>
      </c>
    </row>
    <row r="1094" spans="1:33" x14ac:dyDescent="0.35">
      <c r="A1094" t="s">
        <v>1978</v>
      </c>
      <c r="B1094" t="s">
        <v>75</v>
      </c>
      <c r="C1094" t="s">
        <v>1917</v>
      </c>
      <c r="D1094" t="s">
        <v>1917</v>
      </c>
      <c r="E1094" t="s">
        <v>31</v>
      </c>
      <c r="F1094" t="s">
        <v>77</v>
      </c>
      <c r="G1094" t="s">
        <v>78</v>
      </c>
      <c r="H1094" t="s">
        <v>79</v>
      </c>
      <c r="I1094" t="s">
        <v>118</v>
      </c>
      <c r="J1094">
        <v>20</v>
      </c>
      <c r="K1094">
        <v>0</v>
      </c>
      <c r="L1094" t="s">
        <v>1918</v>
      </c>
      <c r="M1094" t="s">
        <v>82</v>
      </c>
      <c r="N1094" s="6" t="s">
        <v>1963</v>
      </c>
      <c r="O1094" s="6">
        <v>8170</v>
      </c>
      <c r="P1094" s="6">
        <v>53.93</v>
      </c>
      <c r="Q1094" s="6"/>
      <c r="R1094" s="6"/>
      <c r="S1094" s="6">
        <v>93</v>
      </c>
      <c r="U1094" t="s">
        <v>84</v>
      </c>
      <c r="V1094" t="s">
        <v>153</v>
      </c>
      <c r="W1094" s="6"/>
      <c r="X1094" s="6">
        <v>56.44</v>
      </c>
      <c r="Y1094" s="6">
        <v>56.44</v>
      </c>
      <c r="Z1094" s="3">
        <v>1</v>
      </c>
      <c r="AA1094" s="3">
        <v>0.61</v>
      </c>
      <c r="AB1094">
        <v>2024</v>
      </c>
      <c r="AC1094">
        <v>2024</v>
      </c>
      <c r="AD1094" s="4">
        <v>45559</v>
      </c>
      <c r="AF1094">
        <v>53.934512810000001</v>
      </c>
      <c r="AG1094" t="str">
        <f t="shared" si="17"/>
        <v>Japan 22nd Auction Solar PV 250kW+ -Japan-2024</v>
      </c>
    </row>
    <row r="1095" spans="1:33" x14ac:dyDescent="0.35">
      <c r="A1095" t="s">
        <v>1984</v>
      </c>
      <c r="B1095" t="s">
        <v>75</v>
      </c>
      <c r="C1095" t="s">
        <v>1917</v>
      </c>
      <c r="D1095" t="s">
        <v>1917</v>
      </c>
      <c r="E1095" t="s">
        <v>188</v>
      </c>
      <c r="G1095" t="s">
        <v>78</v>
      </c>
      <c r="H1095" t="s">
        <v>79</v>
      </c>
      <c r="I1095" t="s">
        <v>80</v>
      </c>
      <c r="J1095">
        <v>20</v>
      </c>
      <c r="K1095">
        <v>0</v>
      </c>
      <c r="L1095" t="s">
        <v>1918</v>
      </c>
      <c r="M1095" t="s">
        <v>82</v>
      </c>
      <c r="N1095" s="6" t="s">
        <v>1985</v>
      </c>
      <c r="O1095" s="6">
        <v>6650.04</v>
      </c>
      <c r="P1095" s="6">
        <v>43.9</v>
      </c>
      <c r="Q1095" s="6"/>
      <c r="R1095" s="6"/>
      <c r="S1095" s="6">
        <v>1600</v>
      </c>
      <c r="U1095" t="s">
        <v>190</v>
      </c>
      <c r="V1095" t="s">
        <v>112</v>
      </c>
      <c r="W1095" s="6"/>
      <c r="X1095" s="6">
        <v>199</v>
      </c>
      <c r="Y1095" s="6">
        <v>199</v>
      </c>
      <c r="Z1095" s="3">
        <v>1</v>
      </c>
      <c r="AA1095" s="3">
        <v>0.12</v>
      </c>
      <c r="AB1095">
        <v>2024</v>
      </c>
      <c r="AC1095">
        <v>2024</v>
      </c>
      <c r="AD1095" s="4">
        <v>45215</v>
      </c>
      <c r="AF1095">
        <v>43.900459220000002</v>
      </c>
      <c r="AG1095" t="str">
        <f t="shared" si="17"/>
        <v>Japan 1st Long-term Decarbonized Capacity Auction (biomass)-Japan-2024</v>
      </c>
    </row>
    <row r="1096" spans="1:33" x14ac:dyDescent="0.35">
      <c r="A1096" t="s">
        <v>1986</v>
      </c>
      <c r="B1096" t="s">
        <v>75</v>
      </c>
      <c r="C1096" t="s">
        <v>1917</v>
      </c>
      <c r="D1096" t="s">
        <v>1917</v>
      </c>
      <c r="E1096" t="s">
        <v>91</v>
      </c>
      <c r="G1096" t="s">
        <v>78</v>
      </c>
      <c r="H1096" t="s">
        <v>79</v>
      </c>
      <c r="I1096" t="s">
        <v>80</v>
      </c>
      <c r="J1096">
        <v>20</v>
      </c>
      <c r="K1096">
        <v>0</v>
      </c>
      <c r="L1096" t="s">
        <v>1918</v>
      </c>
      <c r="M1096" t="s">
        <v>82</v>
      </c>
      <c r="N1096" s="6" t="s">
        <v>1985</v>
      </c>
      <c r="O1096" s="6">
        <v>6650.04</v>
      </c>
      <c r="P1096" s="6">
        <v>43.9</v>
      </c>
      <c r="Q1096" s="6"/>
      <c r="R1096" s="6"/>
      <c r="S1096" s="6">
        <v>1400</v>
      </c>
      <c r="U1096" t="s">
        <v>93</v>
      </c>
      <c r="V1096" t="s">
        <v>112</v>
      </c>
      <c r="W1096" s="6"/>
      <c r="X1096" s="6">
        <v>1092</v>
      </c>
      <c r="Y1096" s="6">
        <v>4559</v>
      </c>
      <c r="Z1096" s="3">
        <v>4.17</v>
      </c>
      <c r="AA1096" s="3">
        <v>0.78</v>
      </c>
      <c r="AB1096">
        <v>2024</v>
      </c>
      <c r="AC1096">
        <v>2024</v>
      </c>
      <c r="AD1096" s="4">
        <v>45215</v>
      </c>
      <c r="AF1096">
        <v>43.900459220000002</v>
      </c>
      <c r="AG1096" t="str">
        <f t="shared" si="17"/>
        <v>Japan 1st Long-term Decarbonized Capacity Auction (battery energy storage)-Japan-2024</v>
      </c>
    </row>
    <row r="1097" spans="1:33" x14ac:dyDescent="0.35">
      <c r="A1097" t="s">
        <v>1987</v>
      </c>
      <c r="B1097" t="s">
        <v>75</v>
      </c>
      <c r="C1097" t="s">
        <v>1917</v>
      </c>
      <c r="D1097" t="s">
        <v>1917</v>
      </c>
      <c r="E1097" t="s">
        <v>91</v>
      </c>
      <c r="G1097" t="s">
        <v>78</v>
      </c>
      <c r="H1097" t="s">
        <v>79</v>
      </c>
      <c r="I1097" t="s">
        <v>80</v>
      </c>
      <c r="J1097">
        <v>20</v>
      </c>
      <c r="K1097">
        <v>0</v>
      </c>
      <c r="L1097" t="s">
        <v>1918</v>
      </c>
      <c r="M1097" t="s">
        <v>82</v>
      </c>
      <c r="N1097" s="6" t="s">
        <v>1985</v>
      </c>
      <c r="O1097" s="6">
        <v>6650.04</v>
      </c>
      <c r="P1097" s="6">
        <v>43.9</v>
      </c>
      <c r="Q1097" s="6"/>
      <c r="R1097" s="6"/>
      <c r="S1097" s="6">
        <v>1400</v>
      </c>
      <c r="U1097" t="s">
        <v>1702</v>
      </c>
      <c r="V1097" t="s">
        <v>112</v>
      </c>
      <c r="W1097" s="6"/>
      <c r="X1097" s="6">
        <v>577</v>
      </c>
      <c r="Y1097" s="6">
        <v>838</v>
      </c>
      <c r="Z1097" s="3">
        <v>1.45</v>
      </c>
      <c r="AA1097" s="3">
        <v>0.41</v>
      </c>
      <c r="AB1097">
        <v>2024</v>
      </c>
      <c r="AC1097">
        <v>2024</v>
      </c>
      <c r="AD1097" s="4">
        <v>45215</v>
      </c>
      <c r="AF1097">
        <v>43.900459220000002</v>
      </c>
      <c r="AG1097" t="str">
        <f t="shared" si="17"/>
        <v>Japan 1st Long-term Decarbonized Capacity Auction (pumped hydro)-Japan-2024</v>
      </c>
    </row>
    <row r="1098" spans="1:33" x14ac:dyDescent="0.35">
      <c r="A1098" t="s">
        <v>1993</v>
      </c>
      <c r="B1098" t="s">
        <v>75</v>
      </c>
      <c r="C1098" t="s">
        <v>9</v>
      </c>
      <c r="D1098" t="s">
        <v>1994</v>
      </c>
      <c r="E1098" t="s">
        <v>188</v>
      </c>
      <c r="F1098" t="s">
        <v>77</v>
      </c>
      <c r="G1098" t="s">
        <v>78</v>
      </c>
      <c r="H1098" t="s">
        <v>79</v>
      </c>
      <c r="I1098" t="s">
        <v>156</v>
      </c>
      <c r="J1098">
        <v>20</v>
      </c>
      <c r="K1098">
        <v>0</v>
      </c>
      <c r="L1098" t="s">
        <v>145</v>
      </c>
      <c r="M1098" t="s">
        <v>104</v>
      </c>
      <c r="N1098" s="6"/>
      <c r="O1098" s="6">
        <v>110</v>
      </c>
      <c r="P1098" s="6">
        <v>110</v>
      </c>
      <c r="Q1098" s="6"/>
      <c r="R1098" s="6"/>
      <c r="S1098" s="6"/>
      <c r="U1098" t="s">
        <v>190</v>
      </c>
      <c r="V1098" t="s">
        <v>80</v>
      </c>
      <c r="W1098" s="6">
        <v>0</v>
      </c>
      <c r="X1098" s="6">
        <v>15</v>
      </c>
      <c r="Y1098" s="6">
        <v>15</v>
      </c>
      <c r="Z1098" s="3">
        <v>1</v>
      </c>
      <c r="AA1098" t="e">
        <v>#N/A</v>
      </c>
      <c r="AB1098">
        <v>2016</v>
      </c>
      <c r="AF1098">
        <v>110</v>
      </c>
      <c r="AG1098" t="str">
        <f t="shared" si="17"/>
        <v>RenovAr Round 1 (Biomass)-Argentina-2016</v>
      </c>
    </row>
    <row r="1099" spans="1:33" x14ac:dyDescent="0.35">
      <c r="A1099" t="s">
        <v>1995</v>
      </c>
      <c r="B1099" t="s">
        <v>75</v>
      </c>
      <c r="C1099" t="s">
        <v>9</v>
      </c>
      <c r="D1099" t="s">
        <v>1994</v>
      </c>
      <c r="E1099" t="s">
        <v>259</v>
      </c>
      <c r="F1099" t="s">
        <v>77</v>
      </c>
      <c r="G1099" t="s">
        <v>78</v>
      </c>
      <c r="H1099" t="s">
        <v>79</v>
      </c>
      <c r="I1099" t="s">
        <v>156</v>
      </c>
      <c r="J1099">
        <v>20</v>
      </c>
      <c r="K1099">
        <v>0</v>
      </c>
      <c r="L1099" t="s">
        <v>145</v>
      </c>
      <c r="M1099" t="s">
        <v>104</v>
      </c>
      <c r="N1099" s="6"/>
      <c r="O1099" s="6">
        <v>154</v>
      </c>
      <c r="P1099" s="6">
        <v>154</v>
      </c>
      <c r="Q1099" s="6"/>
      <c r="R1099" s="6"/>
      <c r="S1099" s="6"/>
      <c r="U1099" t="s">
        <v>262</v>
      </c>
      <c r="V1099" t="s">
        <v>80</v>
      </c>
      <c r="W1099" s="6">
        <v>0</v>
      </c>
      <c r="X1099" s="6">
        <v>9</v>
      </c>
      <c r="Y1099" s="6">
        <v>9</v>
      </c>
      <c r="Z1099" s="3">
        <v>1</v>
      </c>
      <c r="AA1099" t="e">
        <v>#N/A</v>
      </c>
      <c r="AB1099">
        <v>2016</v>
      </c>
      <c r="AF1099">
        <v>154</v>
      </c>
      <c r="AG1099" t="str">
        <f t="shared" si="17"/>
        <v>RenovAr Round 1 (Biogas)-Argentina-2016</v>
      </c>
    </row>
    <row r="1100" spans="1:33" x14ac:dyDescent="0.35">
      <c r="A1100" t="s">
        <v>1996</v>
      </c>
      <c r="B1100" t="s">
        <v>75</v>
      </c>
      <c r="C1100" t="s">
        <v>9</v>
      </c>
      <c r="D1100" t="s">
        <v>1994</v>
      </c>
      <c r="E1100" t="s">
        <v>28</v>
      </c>
      <c r="F1100" t="s">
        <v>77</v>
      </c>
      <c r="G1100" t="s">
        <v>78</v>
      </c>
      <c r="H1100" t="s">
        <v>79</v>
      </c>
      <c r="I1100" t="s">
        <v>156</v>
      </c>
      <c r="J1100">
        <v>20</v>
      </c>
      <c r="K1100">
        <v>0</v>
      </c>
      <c r="L1100" t="s">
        <v>145</v>
      </c>
      <c r="M1100" t="s">
        <v>104</v>
      </c>
      <c r="N1100" s="6"/>
      <c r="O1100" s="6">
        <v>105</v>
      </c>
      <c r="P1100" s="6">
        <v>105</v>
      </c>
      <c r="Q1100" s="6"/>
      <c r="R1100" s="6"/>
      <c r="S1100" s="6"/>
      <c r="U1100" t="s">
        <v>140</v>
      </c>
      <c r="V1100" t="s">
        <v>80</v>
      </c>
      <c r="W1100" s="6">
        <v>0</v>
      </c>
      <c r="X1100" s="6">
        <v>11</v>
      </c>
      <c r="Y1100" s="6">
        <v>11</v>
      </c>
      <c r="Z1100" s="3">
        <v>1</v>
      </c>
      <c r="AA1100" t="e">
        <v>#N/A</v>
      </c>
      <c r="AB1100">
        <v>2016</v>
      </c>
      <c r="AF1100">
        <v>105</v>
      </c>
      <c r="AG1100" t="str">
        <f t="shared" si="17"/>
        <v>RenovAr Round 1 (Small Hydro)-Argentina-2016</v>
      </c>
    </row>
    <row r="1101" spans="1:33" x14ac:dyDescent="0.35">
      <c r="A1101" t="s">
        <v>1997</v>
      </c>
      <c r="B1101" t="s">
        <v>75</v>
      </c>
      <c r="C1101" t="s">
        <v>9</v>
      </c>
      <c r="D1101" t="s">
        <v>1994</v>
      </c>
      <c r="E1101" t="s">
        <v>31</v>
      </c>
      <c r="F1101" t="s">
        <v>77</v>
      </c>
      <c r="G1101" t="s">
        <v>78</v>
      </c>
      <c r="H1101" t="s">
        <v>79</v>
      </c>
      <c r="I1101" t="s">
        <v>156</v>
      </c>
      <c r="J1101">
        <v>20</v>
      </c>
      <c r="K1101">
        <v>0</v>
      </c>
      <c r="L1101" t="s">
        <v>145</v>
      </c>
      <c r="M1101" t="s">
        <v>104</v>
      </c>
      <c r="N1101" s="6"/>
      <c r="O1101" s="6">
        <v>60</v>
      </c>
      <c r="P1101" s="6">
        <v>60</v>
      </c>
      <c r="Q1101" s="6"/>
      <c r="R1101" s="6"/>
      <c r="S1101" s="6"/>
      <c r="U1101" t="s">
        <v>84</v>
      </c>
      <c r="V1101" t="s">
        <v>80</v>
      </c>
      <c r="W1101" s="6">
        <v>0</v>
      </c>
      <c r="X1101" s="6">
        <v>400</v>
      </c>
      <c r="Y1101" s="6">
        <v>400</v>
      </c>
      <c r="Z1101" s="3">
        <v>1</v>
      </c>
      <c r="AA1101" t="e">
        <v>#N/A</v>
      </c>
      <c r="AB1101">
        <v>2016</v>
      </c>
      <c r="AF1101">
        <v>60</v>
      </c>
      <c r="AG1101" t="str">
        <f t="shared" si="17"/>
        <v>RenovAr Round 1 (Solar PV)-Argentina-2016</v>
      </c>
    </row>
    <row r="1102" spans="1:33" x14ac:dyDescent="0.35">
      <c r="A1102" t="s">
        <v>1998</v>
      </c>
      <c r="B1102" t="s">
        <v>75</v>
      </c>
      <c r="C1102" t="s">
        <v>9</v>
      </c>
      <c r="D1102" t="s">
        <v>1994</v>
      </c>
      <c r="E1102" t="s">
        <v>31</v>
      </c>
      <c r="F1102" t="s">
        <v>77</v>
      </c>
      <c r="G1102" t="s">
        <v>78</v>
      </c>
      <c r="H1102" t="s">
        <v>79</v>
      </c>
      <c r="I1102" t="s">
        <v>156</v>
      </c>
      <c r="J1102">
        <v>20</v>
      </c>
      <c r="K1102">
        <v>0</v>
      </c>
      <c r="L1102" t="s">
        <v>145</v>
      </c>
      <c r="M1102" t="s">
        <v>104</v>
      </c>
      <c r="N1102" s="6"/>
      <c r="O1102" s="6">
        <v>54.94</v>
      </c>
      <c r="P1102" s="6">
        <v>54.94</v>
      </c>
      <c r="Q1102" s="6"/>
      <c r="R1102" s="6"/>
      <c r="S1102" s="6"/>
      <c r="U1102" t="s">
        <v>84</v>
      </c>
      <c r="V1102" t="s">
        <v>80</v>
      </c>
      <c r="W1102" s="6">
        <v>0</v>
      </c>
      <c r="X1102" s="6">
        <v>516.20000000000005</v>
      </c>
      <c r="Y1102" s="6">
        <v>516.20000000000005</v>
      </c>
      <c r="Z1102" s="3">
        <v>1</v>
      </c>
      <c r="AA1102" t="e">
        <v>#N/A</v>
      </c>
      <c r="AB1102">
        <v>2016</v>
      </c>
      <c r="AF1102">
        <v>54.94</v>
      </c>
      <c r="AG1102" t="str">
        <f t="shared" si="17"/>
        <v>RenovAr Round 1.5 (Solar PV)-Argentina-2016</v>
      </c>
    </row>
    <row r="1103" spans="1:33" x14ac:dyDescent="0.35">
      <c r="A1103" t="s">
        <v>1999</v>
      </c>
      <c r="B1103" t="s">
        <v>75</v>
      </c>
      <c r="C1103" t="s">
        <v>9</v>
      </c>
      <c r="D1103" t="s">
        <v>1994</v>
      </c>
      <c r="E1103" t="s">
        <v>32</v>
      </c>
      <c r="F1103" t="s">
        <v>77</v>
      </c>
      <c r="G1103" t="s">
        <v>78</v>
      </c>
      <c r="H1103" t="s">
        <v>79</v>
      </c>
      <c r="I1103" t="s">
        <v>156</v>
      </c>
      <c r="J1103">
        <v>20</v>
      </c>
      <c r="K1103">
        <v>0</v>
      </c>
      <c r="L1103" t="s">
        <v>145</v>
      </c>
      <c r="M1103" t="s">
        <v>104</v>
      </c>
      <c r="N1103" s="6"/>
      <c r="O1103" s="6">
        <v>59</v>
      </c>
      <c r="P1103" s="6">
        <v>59</v>
      </c>
      <c r="Q1103" s="6"/>
      <c r="R1103" s="6"/>
      <c r="S1103" s="6"/>
      <c r="U1103" t="s">
        <v>88</v>
      </c>
      <c r="V1103" t="s">
        <v>80</v>
      </c>
      <c r="W1103" s="6">
        <v>0</v>
      </c>
      <c r="X1103" s="6">
        <v>707</v>
      </c>
      <c r="Y1103" s="6">
        <v>707</v>
      </c>
      <c r="Z1103" s="3">
        <v>1</v>
      </c>
      <c r="AA1103" t="e">
        <v>#N/A</v>
      </c>
      <c r="AB1103">
        <v>2016</v>
      </c>
      <c r="AF1103">
        <v>59</v>
      </c>
      <c r="AG1103" t="str">
        <f t="shared" si="17"/>
        <v>RenovAr Round 1 (Wind)-Argentina-2016</v>
      </c>
    </row>
    <row r="1104" spans="1:33" x14ac:dyDescent="0.35">
      <c r="A1104" t="s">
        <v>2000</v>
      </c>
      <c r="B1104" t="s">
        <v>75</v>
      </c>
      <c r="C1104" t="s">
        <v>9</v>
      </c>
      <c r="D1104" t="s">
        <v>1994</v>
      </c>
      <c r="E1104" t="s">
        <v>32</v>
      </c>
      <c r="F1104" t="s">
        <v>77</v>
      </c>
      <c r="G1104" t="s">
        <v>78</v>
      </c>
      <c r="H1104" t="s">
        <v>79</v>
      </c>
      <c r="I1104" t="s">
        <v>156</v>
      </c>
      <c r="J1104">
        <v>20</v>
      </c>
      <c r="K1104">
        <v>0</v>
      </c>
      <c r="L1104" t="s">
        <v>145</v>
      </c>
      <c r="M1104" t="s">
        <v>104</v>
      </c>
      <c r="N1104" s="6"/>
      <c r="O1104" s="6">
        <v>53.34</v>
      </c>
      <c r="P1104" s="6">
        <v>53.34</v>
      </c>
      <c r="Q1104" s="6"/>
      <c r="R1104" s="6"/>
      <c r="S1104" s="6"/>
      <c r="U1104" t="s">
        <v>88</v>
      </c>
      <c r="V1104" t="s">
        <v>80</v>
      </c>
      <c r="W1104" s="6">
        <v>0</v>
      </c>
      <c r="X1104" s="6">
        <v>765.4</v>
      </c>
      <c r="Y1104" s="6">
        <v>765.4</v>
      </c>
      <c r="Z1104" s="3">
        <v>1</v>
      </c>
      <c r="AA1104" t="e">
        <v>#N/A</v>
      </c>
      <c r="AB1104">
        <v>2016</v>
      </c>
      <c r="AF1104">
        <v>53.34</v>
      </c>
      <c r="AG1104" t="str">
        <f t="shared" si="17"/>
        <v>RenovAr Round 1.5 (Wind)-Argentina-2016</v>
      </c>
    </row>
    <row r="1105" spans="1:33" x14ac:dyDescent="0.35">
      <c r="A1105" t="s">
        <v>2001</v>
      </c>
      <c r="B1105" t="s">
        <v>75</v>
      </c>
      <c r="C1105" t="s">
        <v>9</v>
      </c>
      <c r="D1105" t="s">
        <v>1994</v>
      </c>
      <c r="E1105" t="s">
        <v>188</v>
      </c>
      <c r="F1105" t="s">
        <v>77</v>
      </c>
      <c r="G1105" t="s">
        <v>78</v>
      </c>
      <c r="H1105" t="s">
        <v>79</v>
      </c>
      <c r="I1105" t="s">
        <v>156</v>
      </c>
      <c r="J1105">
        <v>20</v>
      </c>
      <c r="K1105">
        <v>0</v>
      </c>
      <c r="L1105" t="s">
        <v>145</v>
      </c>
      <c r="M1105" t="s">
        <v>104</v>
      </c>
      <c r="N1105" s="6"/>
      <c r="O1105" s="6">
        <v>107</v>
      </c>
      <c r="P1105" s="6">
        <v>107</v>
      </c>
      <c r="Q1105" s="6"/>
      <c r="R1105" s="6"/>
      <c r="S1105" s="6"/>
      <c r="U1105" t="s">
        <v>190</v>
      </c>
      <c r="V1105" t="s">
        <v>80</v>
      </c>
      <c r="W1105" s="6">
        <v>0</v>
      </c>
      <c r="X1105" s="6">
        <v>117</v>
      </c>
      <c r="Y1105" s="6">
        <v>117</v>
      </c>
      <c r="Z1105" s="3">
        <v>1</v>
      </c>
      <c r="AA1105" t="e">
        <v>#N/A</v>
      </c>
      <c r="AB1105">
        <v>2017</v>
      </c>
      <c r="AF1105">
        <v>107</v>
      </c>
      <c r="AG1105" t="str">
        <f t="shared" si="17"/>
        <v>RenovAr Round 2 First Phase (Biomass)-Argentina-2017</v>
      </c>
    </row>
    <row r="1106" spans="1:33" x14ac:dyDescent="0.35">
      <c r="A1106" t="s">
        <v>2002</v>
      </c>
      <c r="B1106" t="s">
        <v>75</v>
      </c>
      <c r="C1106" t="s">
        <v>9</v>
      </c>
      <c r="D1106" t="s">
        <v>1994</v>
      </c>
      <c r="E1106" t="s">
        <v>188</v>
      </c>
      <c r="F1106" t="s">
        <v>77</v>
      </c>
      <c r="G1106" t="s">
        <v>78</v>
      </c>
      <c r="H1106" t="s">
        <v>79</v>
      </c>
      <c r="I1106" t="s">
        <v>156</v>
      </c>
      <c r="J1106">
        <v>20</v>
      </c>
      <c r="K1106">
        <v>0</v>
      </c>
      <c r="L1106" t="s">
        <v>145</v>
      </c>
      <c r="M1106" t="s">
        <v>104</v>
      </c>
      <c r="N1106" s="6"/>
      <c r="O1106" s="6">
        <v>110</v>
      </c>
      <c r="P1106" s="6">
        <v>110</v>
      </c>
      <c r="Q1106" s="6"/>
      <c r="R1106" s="6"/>
      <c r="S1106" s="6"/>
      <c r="U1106" t="s">
        <v>190</v>
      </c>
      <c r="V1106" t="s">
        <v>80</v>
      </c>
      <c r="W1106" s="6">
        <v>0</v>
      </c>
      <c r="X1106" s="6">
        <v>26</v>
      </c>
      <c r="Y1106" s="6">
        <v>26</v>
      </c>
      <c r="Z1106" s="3">
        <v>1</v>
      </c>
      <c r="AA1106" t="e">
        <v>#N/A</v>
      </c>
      <c r="AB1106">
        <v>2017</v>
      </c>
      <c r="AF1106">
        <v>110</v>
      </c>
      <c r="AG1106" t="str">
        <f t="shared" si="17"/>
        <v>RenovAr Round 2 Second Phase (Biomass)-Argentina-2017</v>
      </c>
    </row>
    <row r="1107" spans="1:33" x14ac:dyDescent="0.35">
      <c r="A1107" t="s">
        <v>2003</v>
      </c>
      <c r="B1107" t="s">
        <v>75</v>
      </c>
      <c r="C1107" t="s">
        <v>9</v>
      </c>
      <c r="D1107" t="s">
        <v>1994</v>
      </c>
      <c r="E1107" t="s">
        <v>259</v>
      </c>
      <c r="F1107" t="s">
        <v>77</v>
      </c>
      <c r="G1107" t="s">
        <v>78</v>
      </c>
      <c r="H1107" t="s">
        <v>79</v>
      </c>
      <c r="I1107" t="s">
        <v>156</v>
      </c>
      <c r="J1107">
        <v>20</v>
      </c>
      <c r="K1107">
        <v>0</v>
      </c>
      <c r="L1107" t="s">
        <v>145</v>
      </c>
      <c r="M1107" t="s">
        <v>104</v>
      </c>
      <c r="N1107" s="6"/>
      <c r="O1107" s="6">
        <v>157</v>
      </c>
      <c r="P1107" s="6">
        <v>157</v>
      </c>
      <c r="Q1107" s="6"/>
      <c r="R1107" s="6"/>
      <c r="S1107" s="6"/>
      <c r="U1107" t="s">
        <v>262</v>
      </c>
      <c r="V1107" t="s">
        <v>80</v>
      </c>
      <c r="W1107" s="6">
        <v>0</v>
      </c>
      <c r="X1107" s="6">
        <v>35</v>
      </c>
      <c r="Y1107" s="6">
        <v>35</v>
      </c>
      <c r="Z1107" s="3">
        <v>1</v>
      </c>
      <c r="AA1107" t="e">
        <v>#N/A</v>
      </c>
      <c r="AB1107">
        <v>2017</v>
      </c>
      <c r="AF1107">
        <v>157</v>
      </c>
      <c r="AG1107" t="str">
        <f t="shared" si="17"/>
        <v>RenovAr Round 2 First Phase (Biogas)-Argentina-2017</v>
      </c>
    </row>
    <row r="1108" spans="1:33" x14ac:dyDescent="0.35">
      <c r="A1108" t="s">
        <v>2004</v>
      </c>
      <c r="B1108" t="s">
        <v>75</v>
      </c>
      <c r="C1108" t="s">
        <v>9</v>
      </c>
      <c r="D1108" t="s">
        <v>1994</v>
      </c>
      <c r="E1108" t="s">
        <v>259</v>
      </c>
      <c r="F1108" t="s">
        <v>77</v>
      </c>
      <c r="G1108" t="s">
        <v>78</v>
      </c>
      <c r="H1108" t="s">
        <v>79</v>
      </c>
      <c r="I1108" t="s">
        <v>156</v>
      </c>
      <c r="J1108">
        <v>20</v>
      </c>
      <c r="K1108">
        <v>0</v>
      </c>
      <c r="L1108" t="s">
        <v>145</v>
      </c>
      <c r="M1108" t="s">
        <v>104</v>
      </c>
      <c r="N1108" s="6"/>
      <c r="O1108" s="6">
        <v>129</v>
      </c>
      <c r="P1108" s="6">
        <v>129</v>
      </c>
      <c r="Q1108" s="6"/>
      <c r="R1108" s="6"/>
      <c r="S1108" s="6"/>
      <c r="U1108" t="s">
        <v>262</v>
      </c>
      <c r="V1108" t="s">
        <v>80</v>
      </c>
      <c r="W1108" s="6">
        <v>0</v>
      </c>
      <c r="X1108" s="6">
        <v>13</v>
      </c>
      <c r="Y1108" s="6">
        <v>13</v>
      </c>
      <c r="Z1108" s="3">
        <v>1</v>
      </c>
      <c r="AA1108" t="e">
        <v>#N/A</v>
      </c>
      <c r="AB1108">
        <v>2017</v>
      </c>
      <c r="AF1108">
        <v>129</v>
      </c>
      <c r="AG1108" t="str">
        <f t="shared" si="17"/>
        <v>RenovAr Round 2 First Phase (Landfill Biogas)-Argentina-2017</v>
      </c>
    </row>
    <row r="1109" spans="1:33" x14ac:dyDescent="0.35">
      <c r="A1109" t="s">
        <v>2005</v>
      </c>
      <c r="B1109" t="s">
        <v>75</v>
      </c>
      <c r="C1109" t="s">
        <v>9</v>
      </c>
      <c r="D1109" t="s">
        <v>1994</v>
      </c>
      <c r="E1109" t="s">
        <v>259</v>
      </c>
      <c r="F1109" t="s">
        <v>77</v>
      </c>
      <c r="G1109" t="s">
        <v>78</v>
      </c>
      <c r="H1109" t="s">
        <v>79</v>
      </c>
      <c r="I1109" t="s">
        <v>156</v>
      </c>
      <c r="J1109">
        <v>20</v>
      </c>
      <c r="K1109">
        <v>0</v>
      </c>
      <c r="L1109" t="s">
        <v>145</v>
      </c>
      <c r="M1109" t="s">
        <v>104</v>
      </c>
      <c r="N1109" s="6"/>
      <c r="O1109" s="6">
        <v>158</v>
      </c>
      <c r="P1109" s="6">
        <v>158</v>
      </c>
      <c r="Q1109" s="6"/>
      <c r="R1109" s="6"/>
      <c r="S1109" s="6"/>
      <c r="U1109" t="s">
        <v>262</v>
      </c>
      <c r="V1109" t="s">
        <v>80</v>
      </c>
      <c r="W1109" s="6">
        <v>0</v>
      </c>
      <c r="X1109" s="6">
        <v>21</v>
      </c>
      <c r="Y1109" s="6">
        <v>21</v>
      </c>
      <c r="Z1109" s="3">
        <v>1</v>
      </c>
      <c r="AA1109" t="e">
        <v>#N/A</v>
      </c>
      <c r="AB1109">
        <v>2017</v>
      </c>
      <c r="AF1109">
        <v>158</v>
      </c>
      <c r="AG1109" t="str">
        <f t="shared" si="17"/>
        <v>RenovAr Round 2 Second Phase (Biogas)-Argentina-2017</v>
      </c>
    </row>
    <row r="1110" spans="1:33" x14ac:dyDescent="0.35">
      <c r="A1110" t="s">
        <v>2006</v>
      </c>
      <c r="B1110" t="s">
        <v>75</v>
      </c>
      <c r="C1110" t="s">
        <v>9</v>
      </c>
      <c r="D1110" t="s">
        <v>1994</v>
      </c>
      <c r="E1110" t="s">
        <v>28</v>
      </c>
      <c r="F1110" t="s">
        <v>77</v>
      </c>
      <c r="G1110" t="s">
        <v>78</v>
      </c>
      <c r="H1110" t="s">
        <v>79</v>
      </c>
      <c r="I1110" t="s">
        <v>156</v>
      </c>
      <c r="J1110">
        <v>20</v>
      </c>
      <c r="K1110">
        <v>0</v>
      </c>
      <c r="L1110" t="s">
        <v>145</v>
      </c>
      <c r="M1110" t="s">
        <v>104</v>
      </c>
      <c r="N1110" s="6"/>
      <c r="O1110" s="6">
        <v>99</v>
      </c>
      <c r="P1110" s="6">
        <v>99</v>
      </c>
      <c r="Q1110" s="6"/>
      <c r="R1110" s="6"/>
      <c r="S1110" s="6"/>
      <c r="U1110" t="s">
        <v>140</v>
      </c>
      <c r="V1110" t="s">
        <v>80</v>
      </c>
      <c r="W1110" s="6">
        <v>0</v>
      </c>
      <c r="X1110" s="6">
        <v>21</v>
      </c>
      <c r="Y1110" s="6">
        <v>21</v>
      </c>
      <c r="Z1110" s="3">
        <v>1</v>
      </c>
      <c r="AA1110" t="e">
        <v>#N/A</v>
      </c>
      <c r="AB1110">
        <v>2017</v>
      </c>
      <c r="AF1110">
        <v>99</v>
      </c>
      <c r="AG1110" t="str">
        <f t="shared" si="17"/>
        <v>RenovAr Round 2 First Phase (Small Hydro)-Argentina-2017</v>
      </c>
    </row>
    <row r="1111" spans="1:33" x14ac:dyDescent="0.35">
      <c r="A1111" t="s">
        <v>2007</v>
      </c>
      <c r="B1111" t="s">
        <v>75</v>
      </c>
      <c r="C1111" t="s">
        <v>9</v>
      </c>
      <c r="D1111" t="s">
        <v>1994</v>
      </c>
      <c r="E1111" t="s">
        <v>31</v>
      </c>
      <c r="F1111" t="s">
        <v>77</v>
      </c>
      <c r="G1111" t="s">
        <v>78</v>
      </c>
      <c r="H1111" t="s">
        <v>79</v>
      </c>
      <c r="I1111" t="s">
        <v>156</v>
      </c>
      <c r="J1111">
        <v>20</v>
      </c>
      <c r="K1111">
        <v>0</v>
      </c>
      <c r="L1111" t="s">
        <v>145</v>
      </c>
      <c r="M1111" t="s">
        <v>104</v>
      </c>
      <c r="N1111" s="6"/>
      <c r="O1111" s="6">
        <v>43</v>
      </c>
      <c r="P1111" s="6">
        <v>43</v>
      </c>
      <c r="Q1111" s="6"/>
      <c r="R1111" s="6"/>
      <c r="S1111" s="6"/>
      <c r="U1111" t="s">
        <v>84</v>
      </c>
      <c r="V1111" t="s">
        <v>80</v>
      </c>
      <c r="W1111" s="6">
        <v>0</v>
      </c>
      <c r="X1111" s="6">
        <v>557</v>
      </c>
      <c r="Y1111" s="6">
        <v>557</v>
      </c>
      <c r="Z1111" s="3">
        <v>1</v>
      </c>
      <c r="AA1111" t="e">
        <v>#N/A</v>
      </c>
      <c r="AB1111">
        <v>2017</v>
      </c>
      <c r="AF1111">
        <v>43</v>
      </c>
      <c r="AG1111" t="str">
        <f t="shared" si="17"/>
        <v>RenovAr Round 2 First Phase (Solar PV)-Argentina-2017</v>
      </c>
    </row>
    <row r="1112" spans="1:33" x14ac:dyDescent="0.35">
      <c r="A1112" t="s">
        <v>2008</v>
      </c>
      <c r="B1112" t="s">
        <v>75</v>
      </c>
      <c r="C1112" t="s">
        <v>9</v>
      </c>
      <c r="D1112" t="s">
        <v>1994</v>
      </c>
      <c r="E1112" t="s">
        <v>31</v>
      </c>
      <c r="F1112" t="s">
        <v>77</v>
      </c>
      <c r="G1112" t="s">
        <v>78</v>
      </c>
      <c r="H1112" t="s">
        <v>79</v>
      </c>
      <c r="I1112" t="s">
        <v>156</v>
      </c>
      <c r="J1112">
        <v>20</v>
      </c>
      <c r="K1112">
        <v>0</v>
      </c>
      <c r="L1112" t="s">
        <v>145</v>
      </c>
      <c r="M1112" t="s">
        <v>104</v>
      </c>
      <c r="N1112" s="6"/>
      <c r="O1112" s="6">
        <v>41</v>
      </c>
      <c r="P1112" s="6">
        <v>41</v>
      </c>
      <c r="Q1112" s="6"/>
      <c r="R1112" s="6"/>
      <c r="S1112" s="6"/>
      <c r="U1112" t="s">
        <v>84</v>
      </c>
      <c r="V1112" t="s">
        <v>80</v>
      </c>
      <c r="W1112" s="6">
        <v>0</v>
      </c>
      <c r="X1112" s="6">
        <v>260</v>
      </c>
      <c r="Y1112" s="6">
        <v>260</v>
      </c>
      <c r="Z1112" s="3">
        <v>1</v>
      </c>
      <c r="AA1112" t="e">
        <v>#N/A</v>
      </c>
      <c r="AB1112">
        <v>2017</v>
      </c>
      <c r="AF1112">
        <v>41</v>
      </c>
      <c r="AG1112" t="str">
        <f t="shared" si="17"/>
        <v>RenovAr Round 2 Second Phase (Solar PV)-Argentina-2017</v>
      </c>
    </row>
    <row r="1113" spans="1:33" x14ac:dyDescent="0.35">
      <c r="A1113" t="s">
        <v>2009</v>
      </c>
      <c r="B1113" t="s">
        <v>75</v>
      </c>
      <c r="C1113" t="s">
        <v>9</v>
      </c>
      <c r="D1113" t="s">
        <v>1994</v>
      </c>
      <c r="E1113" t="s">
        <v>32</v>
      </c>
      <c r="F1113" t="s">
        <v>77</v>
      </c>
      <c r="G1113" t="s">
        <v>78</v>
      </c>
      <c r="H1113" t="s">
        <v>79</v>
      </c>
      <c r="I1113" t="s">
        <v>156</v>
      </c>
      <c r="J1113">
        <v>20</v>
      </c>
      <c r="K1113">
        <v>0</v>
      </c>
      <c r="L1113" t="s">
        <v>145</v>
      </c>
      <c r="M1113" t="s">
        <v>104</v>
      </c>
      <c r="N1113" s="6"/>
      <c r="O1113" s="6">
        <v>41</v>
      </c>
      <c r="P1113" s="6">
        <v>41</v>
      </c>
      <c r="Q1113" s="6"/>
      <c r="R1113" s="6"/>
      <c r="S1113" s="6"/>
      <c r="U1113" t="s">
        <v>88</v>
      </c>
      <c r="V1113" t="s">
        <v>80</v>
      </c>
      <c r="W1113" s="6">
        <v>0</v>
      </c>
      <c r="X1113" s="6">
        <v>666</v>
      </c>
      <c r="Y1113" s="6">
        <v>666</v>
      </c>
      <c r="Z1113" s="3">
        <v>1</v>
      </c>
      <c r="AA1113" t="e">
        <v>#N/A</v>
      </c>
      <c r="AB1113">
        <v>2017</v>
      </c>
      <c r="AF1113">
        <v>41</v>
      </c>
      <c r="AG1113" t="str">
        <f t="shared" si="17"/>
        <v>RenovAr Round 2 First Phase (Wind)-Argentina-2017</v>
      </c>
    </row>
    <row r="1114" spans="1:33" x14ac:dyDescent="0.35">
      <c r="A1114" t="s">
        <v>2010</v>
      </c>
      <c r="B1114" t="s">
        <v>75</v>
      </c>
      <c r="C1114" t="s">
        <v>9</v>
      </c>
      <c r="D1114" t="s">
        <v>1994</v>
      </c>
      <c r="E1114" t="s">
        <v>32</v>
      </c>
      <c r="F1114" t="s">
        <v>77</v>
      </c>
      <c r="G1114" t="s">
        <v>78</v>
      </c>
      <c r="H1114" t="s">
        <v>79</v>
      </c>
      <c r="I1114" t="s">
        <v>156</v>
      </c>
      <c r="J1114">
        <v>20</v>
      </c>
      <c r="K1114">
        <v>0</v>
      </c>
      <c r="L1114" t="s">
        <v>145</v>
      </c>
      <c r="M1114" t="s">
        <v>104</v>
      </c>
      <c r="N1114" s="6"/>
      <c r="O1114" s="6">
        <v>40</v>
      </c>
      <c r="P1114" s="6">
        <v>40</v>
      </c>
      <c r="Q1114" s="6"/>
      <c r="R1114" s="6"/>
      <c r="S1114" s="6"/>
      <c r="U1114" t="s">
        <v>88</v>
      </c>
      <c r="V1114" t="s">
        <v>80</v>
      </c>
      <c r="W1114" s="6">
        <v>0</v>
      </c>
      <c r="X1114" s="6">
        <v>328</v>
      </c>
      <c r="Y1114" s="6">
        <v>328</v>
      </c>
      <c r="Z1114" s="3">
        <v>1</v>
      </c>
      <c r="AA1114" t="e">
        <v>#N/A</v>
      </c>
      <c r="AB1114">
        <v>2017</v>
      </c>
      <c r="AF1114">
        <v>40</v>
      </c>
      <c r="AG1114" t="str">
        <f t="shared" si="17"/>
        <v>RenovAr Round 2 Second Phase (Wind)-Argentina-2017</v>
      </c>
    </row>
    <row r="1115" spans="1:33" x14ac:dyDescent="0.35">
      <c r="A1115" t="s">
        <v>2011</v>
      </c>
      <c r="B1115" t="s">
        <v>75</v>
      </c>
      <c r="C1115" t="s">
        <v>9</v>
      </c>
      <c r="D1115" t="s">
        <v>1994</v>
      </c>
      <c r="E1115" t="s">
        <v>188</v>
      </c>
      <c r="F1115" t="s">
        <v>77</v>
      </c>
      <c r="G1115" t="s">
        <v>78</v>
      </c>
      <c r="H1115" t="s">
        <v>79</v>
      </c>
      <c r="I1115" t="s">
        <v>156</v>
      </c>
      <c r="J1115">
        <v>20</v>
      </c>
      <c r="K1115">
        <v>0</v>
      </c>
      <c r="L1115" t="s">
        <v>145</v>
      </c>
      <c r="M1115" t="s">
        <v>104</v>
      </c>
      <c r="N1115" s="6"/>
      <c r="O1115" s="6">
        <v>106.1</v>
      </c>
      <c r="P1115" s="6">
        <v>106.1</v>
      </c>
      <c r="Q1115" s="6"/>
      <c r="R1115" s="6"/>
      <c r="S1115" s="6"/>
      <c r="U1115" t="s">
        <v>190</v>
      </c>
      <c r="V1115" t="s">
        <v>80</v>
      </c>
      <c r="W1115" s="6">
        <v>0</v>
      </c>
      <c r="X1115" s="6">
        <v>8.5</v>
      </c>
      <c r="Y1115" s="6">
        <v>8.5</v>
      </c>
      <c r="Z1115" s="3">
        <v>1</v>
      </c>
      <c r="AA1115" t="e">
        <v>#N/A</v>
      </c>
      <c r="AB1115">
        <v>2019</v>
      </c>
      <c r="AF1115">
        <v>106.1</v>
      </c>
      <c r="AG1115" t="str">
        <f t="shared" si="17"/>
        <v>RenovAr MiniRen Round 3 (Biomass)-Argentina-2019</v>
      </c>
    </row>
    <row r="1116" spans="1:33" x14ac:dyDescent="0.35">
      <c r="A1116" t="s">
        <v>2012</v>
      </c>
      <c r="B1116" t="s">
        <v>75</v>
      </c>
      <c r="C1116" t="s">
        <v>9</v>
      </c>
      <c r="D1116" t="s">
        <v>1994</v>
      </c>
      <c r="E1116" t="s">
        <v>259</v>
      </c>
      <c r="F1116" t="s">
        <v>77</v>
      </c>
      <c r="G1116" t="s">
        <v>78</v>
      </c>
      <c r="H1116" t="s">
        <v>79</v>
      </c>
      <c r="I1116" t="s">
        <v>156</v>
      </c>
      <c r="J1116">
        <v>20</v>
      </c>
      <c r="K1116">
        <v>0</v>
      </c>
      <c r="L1116" t="s">
        <v>145</v>
      </c>
      <c r="M1116" t="s">
        <v>104</v>
      </c>
      <c r="N1116" s="6"/>
      <c r="O1116" s="6">
        <v>158.6</v>
      </c>
      <c r="P1116" s="6">
        <v>158.6</v>
      </c>
      <c r="Q1116" s="6"/>
      <c r="R1116" s="6"/>
      <c r="S1116" s="6"/>
      <c r="U1116" t="s">
        <v>262</v>
      </c>
      <c r="V1116" t="s">
        <v>80</v>
      </c>
      <c r="W1116" s="6">
        <v>0</v>
      </c>
      <c r="X1116" s="6">
        <v>12.8</v>
      </c>
      <c r="Y1116" s="6">
        <v>12.8</v>
      </c>
      <c r="Z1116" s="3">
        <v>1</v>
      </c>
      <c r="AA1116" t="e">
        <v>#N/A</v>
      </c>
      <c r="AB1116">
        <v>2019</v>
      </c>
      <c r="AF1116">
        <v>158.6</v>
      </c>
      <c r="AG1116" t="str">
        <f t="shared" si="17"/>
        <v>RenovAr MiniRen Round 3 (Biogas)-Argentina-2019</v>
      </c>
    </row>
    <row r="1117" spans="1:33" x14ac:dyDescent="0.35">
      <c r="A1117" t="s">
        <v>2013</v>
      </c>
      <c r="B1117" t="s">
        <v>75</v>
      </c>
      <c r="C1117" t="s">
        <v>9</v>
      </c>
      <c r="D1117" t="s">
        <v>1994</v>
      </c>
      <c r="E1117" t="s">
        <v>259</v>
      </c>
      <c r="F1117" t="s">
        <v>77</v>
      </c>
      <c r="G1117" t="s">
        <v>78</v>
      </c>
      <c r="H1117" t="s">
        <v>79</v>
      </c>
      <c r="I1117" t="s">
        <v>156</v>
      </c>
      <c r="J1117">
        <v>20</v>
      </c>
      <c r="K1117">
        <v>0</v>
      </c>
      <c r="L1117" t="s">
        <v>145</v>
      </c>
      <c r="M1117" t="s">
        <v>104</v>
      </c>
      <c r="N1117" s="6"/>
      <c r="O1117" s="6">
        <v>129.5</v>
      </c>
      <c r="P1117" s="6">
        <v>129.5</v>
      </c>
      <c r="Q1117" s="6"/>
      <c r="R1117" s="6"/>
      <c r="S1117" s="6"/>
      <c r="U1117" t="s">
        <v>262</v>
      </c>
      <c r="V1117" t="s">
        <v>80</v>
      </c>
      <c r="W1117" s="6">
        <v>0</v>
      </c>
      <c r="X1117" s="6">
        <v>5</v>
      </c>
      <c r="Y1117" s="6">
        <v>5</v>
      </c>
      <c r="Z1117" s="3">
        <v>1</v>
      </c>
      <c r="AA1117" t="e">
        <v>#N/A</v>
      </c>
      <c r="AB1117">
        <v>2019</v>
      </c>
      <c r="AF1117">
        <v>129.5</v>
      </c>
      <c r="AG1117" t="str">
        <f t="shared" si="17"/>
        <v>RenovAr MiniRen Round 3 (Landfill gas)-Argentina-2019</v>
      </c>
    </row>
    <row r="1118" spans="1:33" x14ac:dyDescent="0.35">
      <c r="A1118" t="s">
        <v>2014</v>
      </c>
      <c r="B1118" t="s">
        <v>75</v>
      </c>
      <c r="C1118" t="s">
        <v>9</v>
      </c>
      <c r="D1118" t="s">
        <v>1994</v>
      </c>
      <c r="E1118" t="s">
        <v>28</v>
      </c>
      <c r="F1118" t="s">
        <v>77</v>
      </c>
      <c r="G1118" t="s">
        <v>78</v>
      </c>
      <c r="H1118" t="s">
        <v>79</v>
      </c>
      <c r="I1118" t="s">
        <v>156</v>
      </c>
      <c r="J1118">
        <v>20</v>
      </c>
      <c r="K1118">
        <v>0</v>
      </c>
      <c r="L1118" t="s">
        <v>145</v>
      </c>
      <c r="M1118" t="s">
        <v>104</v>
      </c>
      <c r="N1118" s="6"/>
      <c r="O1118" s="6">
        <v>103.4</v>
      </c>
      <c r="P1118" s="6">
        <v>103.4</v>
      </c>
      <c r="Q1118" s="6"/>
      <c r="R1118" s="6"/>
      <c r="S1118" s="6"/>
      <c r="U1118" t="s">
        <v>140</v>
      </c>
      <c r="V1118" t="s">
        <v>80</v>
      </c>
      <c r="W1118" s="6">
        <v>0</v>
      </c>
      <c r="X1118" s="6">
        <v>7.4</v>
      </c>
      <c r="Y1118" s="6">
        <v>7.4</v>
      </c>
      <c r="Z1118" s="3">
        <v>1</v>
      </c>
      <c r="AA1118" t="e">
        <v>#N/A</v>
      </c>
      <c r="AB1118">
        <v>2019</v>
      </c>
      <c r="AF1118">
        <v>103.4</v>
      </c>
      <c r="AG1118" t="str">
        <f t="shared" si="17"/>
        <v>RenovAr MiniRen Round 3 (Small Hydro)-Argentina-2019</v>
      </c>
    </row>
    <row r="1119" spans="1:33" x14ac:dyDescent="0.35">
      <c r="A1119" t="s">
        <v>2015</v>
      </c>
      <c r="B1119" t="s">
        <v>75</v>
      </c>
      <c r="C1119" t="s">
        <v>9</v>
      </c>
      <c r="D1119" t="s">
        <v>1994</v>
      </c>
      <c r="E1119" t="s">
        <v>31</v>
      </c>
      <c r="F1119" t="s">
        <v>77</v>
      </c>
      <c r="G1119" t="s">
        <v>78</v>
      </c>
      <c r="H1119" t="s">
        <v>79</v>
      </c>
      <c r="I1119" t="s">
        <v>156</v>
      </c>
      <c r="J1119">
        <v>20</v>
      </c>
      <c r="K1119">
        <v>0</v>
      </c>
      <c r="L1119" t="s">
        <v>145</v>
      </c>
      <c r="M1119" t="s">
        <v>104</v>
      </c>
      <c r="N1119" s="6"/>
      <c r="O1119" s="6">
        <v>57.58</v>
      </c>
      <c r="P1119" s="6">
        <v>57.58</v>
      </c>
      <c r="Q1119" s="6"/>
      <c r="R1119" s="6"/>
      <c r="S1119" s="6"/>
      <c r="U1119" t="s">
        <v>84</v>
      </c>
      <c r="V1119" t="s">
        <v>80</v>
      </c>
      <c r="W1119" s="6">
        <v>0</v>
      </c>
      <c r="X1119" s="6">
        <v>96.8</v>
      </c>
      <c r="Y1119" s="6">
        <v>96.8</v>
      </c>
      <c r="Z1119" s="3">
        <v>1</v>
      </c>
      <c r="AA1119" t="e">
        <v>#N/A</v>
      </c>
      <c r="AB1119">
        <v>2019</v>
      </c>
      <c r="AF1119">
        <v>57.58</v>
      </c>
      <c r="AG1119" t="str">
        <f t="shared" si="17"/>
        <v>RenovAr MiniRen Round 3 (Solar)-Argentina-2019</v>
      </c>
    </row>
    <row r="1120" spans="1:33" x14ac:dyDescent="0.35">
      <c r="A1120" t="s">
        <v>2016</v>
      </c>
      <c r="B1120" t="s">
        <v>75</v>
      </c>
      <c r="C1120" t="s">
        <v>9</v>
      </c>
      <c r="D1120" t="s">
        <v>1994</v>
      </c>
      <c r="E1120" t="s">
        <v>32</v>
      </c>
      <c r="F1120" t="s">
        <v>77</v>
      </c>
      <c r="G1120" t="s">
        <v>78</v>
      </c>
      <c r="H1120" t="s">
        <v>79</v>
      </c>
      <c r="I1120" t="s">
        <v>156</v>
      </c>
      <c r="J1120">
        <v>20</v>
      </c>
      <c r="K1120">
        <v>0</v>
      </c>
      <c r="L1120" t="s">
        <v>145</v>
      </c>
      <c r="M1120" t="s">
        <v>104</v>
      </c>
      <c r="N1120" s="6"/>
      <c r="O1120" s="6">
        <v>58.04</v>
      </c>
      <c r="P1120" s="6">
        <v>58.04</v>
      </c>
      <c r="Q1120" s="6"/>
      <c r="R1120" s="6"/>
      <c r="S1120" s="6"/>
      <c r="U1120" t="s">
        <v>88</v>
      </c>
      <c r="V1120" t="s">
        <v>80</v>
      </c>
      <c r="W1120" s="6">
        <v>0</v>
      </c>
      <c r="X1120" s="6">
        <v>128.69999999999999</v>
      </c>
      <c r="Y1120" s="6">
        <v>128.69999999999999</v>
      </c>
      <c r="Z1120" s="3">
        <v>1</v>
      </c>
      <c r="AA1120" t="e">
        <v>#N/A</v>
      </c>
      <c r="AB1120">
        <v>2019</v>
      </c>
      <c r="AF1120">
        <v>58.04</v>
      </c>
      <c r="AG1120" t="str">
        <f t="shared" si="17"/>
        <v>RenovAr MiniRen Round 3 (Wind)-Argentina-2019</v>
      </c>
    </row>
    <row r="1121" spans="1:33" ht="409.5" x14ac:dyDescent="0.35">
      <c r="A1121" t="s">
        <v>2017</v>
      </c>
      <c r="B1121" t="s">
        <v>75</v>
      </c>
      <c r="C1121" t="s">
        <v>9</v>
      </c>
      <c r="D1121" t="s">
        <v>1994</v>
      </c>
      <c r="E1121" t="s">
        <v>188</v>
      </c>
      <c r="F1121" t="s">
        <v>77</v>
      </c>
      <c r="G1121" t="s">
        <v>78</v>
      </c>
      <c r="H1121" t="s">
        <v>79</v>
      </c>
      <c r="I1121" t="s">
        <v>156</v>
      </c>
      <c r="J1121">
        <v>15</v>
      </c>
      <c r="K1121">
        <v>0</v>
      </c>
      <c r="L1121" t="s">
        <v>145</v>
      </c>
      <c r="M1121" t="s">
        <v>104</v>
      </c>
      <c r="N1121" s="7" t="s">
        <v>2018</v>
      </c>
      <c r="O1121" s="6">
        <v>146</v>
      </c>
      <c r="P1121" s="6">
        <v>146</v>
      </c>
      <c r="Q1121" s="6"/>
      <c r="R1121" s="6"/>
      <c r="S1121" s="6">
        <v>500</v>
      </c>
      <c r="U1121" t="s">
        <v>190</v>
      </c>
      <c r="V1121" t="s">
        <v>112</v>
      </c>
      <c r="W1121" s="6">
        <v>0</v>
      </c>
      <c r="X1121" s="6">
        <v>3</v>
      </c>
      <c r="Y1121" s="6">
        <v>3</v>
      </c>
      <c r="Z1121" s="3">
        <v>1</v>
      </c>
      <c r="AA1121" s="3">
        <v>0.01</v>
      </c>
      <c r="AB1121">
        <v>2023</v>
      </c>
      <c r="AC1121">
        <v>2023</v>
      </c>
      <c r="AD1121" t="s">
        <v>2019</v>
      </c>
      <c r="AE1121" s="4">
        <v>46387</v>
      </c>
      <c r="AF1121">
        <v>146</v>
      </c>
      <c r="AG1121" t="str">
        <f t="shared" si="17"/>
        <v>RenMDI - Renewable auction-Argentina-2023</v>
      </c>
    </row>
    <row r="1122" spans="1:33" ht="409.5" x14ac:dyDescent="0.35">
      <c r="A1122" t="s">
        <v>2017</v>
      </c>
      <c r="B1122" t="s">
        <v>75</v>
      </c>
      <c r="C1122" t="s">
        <v>9</v>
      </c>
      <c r="D1122" t="s">
        <v>1994</v>
      </c>
      <c r="E1122" t="s">
        <v>188</v>
      </c>
      <c r="F1122" t="s">
        <v>77</v>
      </c>
      <c r="G1122" t="s">
        <v>78</v>
      </c>
      <c r="H1122" t="s">
        <v>79</v>
      </c>
      <c r="I1122" t="s">
        <v>156</v>
      </c>
      <c r="J1122">
        <v>15</v>
      </c>
      <c r="K1122">
        <v>0</v>
      </c>
      <c r="L1122" t="s">
        <v>145</v>
      </c>
      <c r="M1122" t="s">
        <v>104</v>
      </c>
      <c r="N1122" s="7" t="s">
        <v>2018</v>
      </c>
      <c r="O1122" s="6">
        <v>144.1</v>
      </c>
      <c r="P1122" s="6">
        <v>144.1</v>
      </c>
      <c r="Q1122" s="6"/>
      <c r="R1122" s="6"/>
      <c r="S1122" s="6">
        <v>120</v>
      </c>
      <c r="U1122" t="s">
        <v>190</v>
      </c>
      <c r="V1122" t="s">
        <v>112</v>
      </c>
      <c r="W1122" s="6">
        <v>0</v>
      </c>
      <c r="X1122" s="6">
        <v>39</v>
      </c>
      <c r="Y1122" s="6">
        <v>39</v>
      </c>
      <c r="Z1122" s="3">
        <v>1</v>
      </c>
      <c r="AA1122" s="3">
        <v>0.33</v>
      </c>
      <c r="AB1122">
        <v>2023</v>
      </c>
      <c r="AC1122">
        <v>2023</v>
      </c>
      <c r="AD1122" t="s">
        <v>2019</v>
      </c>
      <c r="AE1122" s="4">
        <v>46429</v>
      </c>
      <c r="AF1122">
        <v>144.1</v>
      </c>
      <c r="AG1122" t="str">
        <f t="shared" si="17"/>
        <v>RenMDI - Renewable auction-Argentina-2023</v>
      </c>
    </row>
    <row r="1123" spans="1:33" ht="409.5" x14ac:dyDescent="0.35">
      <c r="A1123" t="s">
        <v>2017</v>
      </c>
      <c r="B1123" t="s">
        <v>75</v>
      </c>
      <c r="C1123" t="s">
        <v>9</v>
      </c>
      <c r="D1123" t="s">
        <v>1994</v>
      </c>
      <c r="E1123" t="s">
        <v>188</v>
      </c>
      <c r="F1123" t="s">
        <v>77</v>
      </c>
      <c r="G1123" t="s">
        <v>78</v>
      </c>
      <c r="H1123" t="s">
        <v>79</v>
      </c>
      <c r="I1123" t="s">
        <v>156</v>
      </c>
      <c r="J1123">
        <v>15</v>
      </c>
      <c r="K1123">
        <v>0</v>
      </c>
      <c r="L1123" t="s">
        <v>145</v>
      </c>
      <c r="M1123" t="s">
        <v>104</v>
      </c>
      <c r="N1123" s="7" t="s">
        <v>2018</v>
      </c>
      <c r="O1123" s="6">
        <v>158.80000000000001</v>
      </c>
      <c r="P1123" s="6">
        <v>158.80000000000001</v>
      </c>
      <c r="Q1123" s="6"/>
      <c r="R1123" s="6"/>
      <c r="S1123" s="6">
        <v>120</v>
      </c>
      <c r="U1123" t="s">
        <v>796</v>
      </c>
      <c r="V1123" t="s">
        <v>112</v>
      </c>
      <c r="W1123" s="6">
        <v>0</v>
      </c>
      <c r="X1123" s="6">
        <v>13.2</v>
      </c>
      <c r="Y1123" s="6">
        <v>13.2</v>
      </c>
      <c r="Z1123" s="3">
        <v>1</v>
      </c>
      <c r="AA1123" s="3">
        <v>0.11</v>
      </c>
      <c r="AB1123">
        <v>2023</v>
      </c>
      <c r="AC1123">
        <v>2023</v>
      </c>
      <c r="AD1123" t="s">
        <v>2019</v>
      </c>
      <c r="AE1123" s="4">
        <v>46429</v>
      </c>
      <c r="AF1123">
        <v>158.80000000000001</v>
      </c>
      <c r="AG1123" t="str">
        <f t="shared" si="17"/>
        <v>RenMDI - Renewable auction-Argentina-2023</v>
      </c>
    </row>
    <row r="1124" spans="1:33" ht="409.5" x14ac:dyDescent="0.35">
      <c r="A1124" t="s">
        <v>2017</v>
      </c>
      <c r="B1124" t="s">
        <v>75</v>
      </c>
      <c r="C1124" t="s">
        <v>9</v>
      </c>
      <c r="D1124" t="s">
        <v>1994</v>
      </c>
      <c r="E1124" t="s">
        <v>259</v>
      </c>
      <c r="F1124" t="s">
        <v>77</v>
      </c>
      <c r="G1124" t="s">
        <v>78</v>
      </c>
      <c r="H1124" t="s">
        <v>79</v>
      </c>
      <c r="I1124" t="s">
        <v>156</v>
      </c>
      <c r="J1124">
        <v>15</v>
      </c>
      <c r="K1124">
        <v>0</v>
      </c>
      <c r="L1124" t="s">
        <v>145</v>
      </c>
      <c r="M1124" t="s">
        <v>104</v>
      </c>
      <c r="N1124" s="7" t="s">
        <v>2018</v>
      </c>
      <c r="O1124" s="6">
        <v>186.5</v>
      </c>
      <c r="P1124" s="6">
        <v>186.5</v>
      </c>
      <c r="Q1124" s="6"/>
      <c r="R1124" s="6"/>
      <c r="S1124" s="6">
        <v>120</v>
      </c>
      <c r="U1124" t="s">
        <v>262</v>
      </c>
      <c r="V1124" t="s">
        <v>112</v>
      </c>
      <c r="W1124" s="6">
        <v>0</v>
      </c>
      <c r="X1124" s="6">
        <v>29.86</v>
      </c>
      <c r="Y1124" s="6">
        <v>29.86</v>
      </c>
      <c r="Z1124" s="3">
        <v>1</v>
      </c>
      <c r="AA1124" s="3">
        <v>0.25</v>
      </c>
      <c r="AB1124">
        <v>2023</v>
      </c>
      <c r="AC1124">
        <v>2023</v>
      </c>
      <c r="AD1124" t="s">
        <v>2019</v>
      </c>
      <c r="AE1124" s="4">
        <v>46429</v>
      </c>
      <c r="AF1124">
        <v>186.5</v>
      </c>
      <c r="AG1124" t="str">
        <f t="shared" si="17"/>
        <v>RenMDI - Renewable auction-Argentina-2023</v>
      </c>
    </row>
    <row r="1125" spans="1:33" ht="409.5" x14ac:dyDescent="0.35">
      <c r="A1125" t="s">
        <v>2017</v>
      </c>
      <c r="B1125" t="s">
        <v>75</v>
      </c>
      <c r="C1125" t="s">
        <v>9</v>
      </c>
      <c r="D1125" t="s">
        <v>1994</v>
      </c>
      <c r="E1125" t="s">
        <v>108</v>
      </c>
      <c r="F1125" t="s">
        <v>577</v>
      </c>
      <c r="G1125" t="s">
        <v>78</v>
      </c>
      <c r="H1125" t="s">
        <v>79</v>
      </c>
      <c r="I1125" t="s">
        <v>156</v>
      </c>
      <c r="J1125">
        <v>15</v>
      </c>
      <c r="K1125">
        <v>0</v>
      </c>
      <c r="L1125" t="s">
        <v>145</v>
      </c>
      <c r="M1125" t="s">
        <v>104</v>
      </c>
      <c r="N1125" s="7" t="s">
        <v>2018</v>
      </c>
      <c r="O1125" s="6">
        <v>82.1</v>
      </c>
      <c r="P1125" s="6">
        <v>82.1</v>
      </c>
      <c r="Q1125" s="6"/>
      <c r="R1125" s="6"/>
      <c r="S1125" s="6">
        <v>500</v>
      </c>
      <c r="U1125" t="s">
        <v>597</v>
      </c>
      <c r="V1125" t="s">
        <v>112</v>
      </c>
      <c r="W1125" s="6">
        <v>0</v>
      </c>
      <c r="X1125" s="6">
        <v>51.5</v>
      </c>
      <c r="Y1125" s="6">
        <v>51.5</v>
      </c>
      <c r="Z1125" s="3">
        <v>1</v>
      </c>
      <c r="AA1125" s="3">
        <v>0.1</v>
      </c>
      <c r="AB1125">
        <v>2023</v>
      </c>
      <c r="AC1125">
        <v>2023</v>
      </c>
      <c r="AD1125" t="s">
        <v>2019</v>
      </c>
      <c r="AE1125" s="4">
        <v>46387</v>
      </c>
      <c r="AF1125">
        <v>82.1</v>
      </c>
      <c r="AG1125" t="str">
        <f t="shared" si="17"/>
        <v>RenMDI - Renewable auction-Argentina-2023</v>
      </c>
    </row>
    <row r="1126" spans="1:33" ht="409.5" x14ac:dyDescent="0.35">
      <c r="A1126" t="s">
        <v>2017</v>
      </c>
      <c r="B1126" t="s">
        <v>75</v>
      </c>
      <c r="C1126" t="s">
        <v>9</v>
      </c>
      <c r="D1126" t="s">
        <v>1994</v>
      </c>
      <c r="E1126" t="s">
        <v>108</v>
      </c>
      <c r="F1126" t="s">
        <v>577</v>
      </c>
      <c r="G1126" t="s">
        <v>78</v>
      </c>
      <c r="H1126" t="s">
        <v>79</v>
      </c>
      <c r="I1126" t="s">
        <v>156</v>
      </c>
      <c r="J1126">
        <v>15</v>
      </c>
      <c r="K1126">
        <v>0</v>
      </c>
      <c r="L1126" t="s">
        <v>145</v>
      </c>
      <c r="M1126" t="s">
        <v>104</v>
      </c>
      <c r="N1126" s="7" t="s">
        <v>2018</v>
      </c>
      <c r="O1126" s="6">
        <v>115</v>
      </c>
      <c r="P1126" s="6">
        <v>115</v>
      </c>
      <c r="Q1126" s="6"/>
      <c r="R1126" s="6"/>
      <c r="S1126" s="6">
        <v>500</v>
      </c>
      <c r="U1126" t="s">
        <v>2020</v>
      </c>
      <c r="V1126" t="s">
        <v>112</v>
      </c>
      <c r="W1126" s="6">
        <v>0</v>
      </c>
      <c r="X1126" s="6">
        <v>10</v>
      </c>
      <c r="Y1126" s="6">
        <v>10</v>
      </c>
      <c r="Z1126" s="3">
        <v>1</v>
      </c>
      <c r="AA1126" s="3">
        <v>0.02</v>
      </c>
      <c r="AB1126">
        <v>2023</v>
      </c>
      <c r="AC1126">
        <v>2023</v>
      </c>
      <c r="AD1126" t="s">
        <v>2019</v>
      </c>
      <c r="AE1126" s="4">
        <v>46387</v>
      </c>
      <c r="AF1126">
        <v>115</v>
      </c>
      <c r="AG1126" t="str">
        <f t="shared" si="17"/>
        <v>RenMDI - Renewable auction-Argentina-2023</v>
      </c>
    </row>
    <row r="1127" spans="1:33" ht="409.5" x14ac:dyDescent="0.35">
      <c r="A1127" t="s">
        <v>2017</v>
      </c>
      <c r="B1127" t="s">
        <v>75</v>
      </c>
      <c r="C1127" t="s">
        <v>9</v>
      </c>
      <c r="D1127" t="s">
        <v>1994</v>
      </c>
      <c r="E1127" t="s">
        <v>28</v>
      </c>
      <c r="F1127" t="s">
        <v>77</v>
      </c>
      <c r="G1127" t="s">
        <v>78</v>
      </c>
      <c r="H1127" t="s">
        <v>79</v>
      </c>
      <c r="I1127" t="s">
        <v>156</v>
      </c>
      <c r="J1127">
        <v>15</v>
      </c>
      <c r="K1127">
        <v>0</v>
      </c>
      <c r="L1127" t="s">
        <v>145</v>
      </c>
      <c r="M1127" t="s">
        <v>104</v>
      </c>
      <c r="N1127" s="7" t="s">
        <v>2018</v>
      </c>
      <c r="O1127" s="6">
        <v>110.7</v>
      </c>
      <c r="P1127" s="6">
        <v>110.7</v>
      </c>
      <c r="Q1127" s="6"/>
      <c r="R1127" s="6"/>
      <c r="S1127" s="6">
        <v>120</v>
      </c>
      <c r="U1127" t="s">
        <v>140</v>
      </c>
      <c r="V1127" t="s">
        <v>112</v>
      </c>
      <c r="W1127" s="6">
        <v>0</v>
      </c>
      <c r="X1127" s="6">
        <v>37.51</v>
      </c>
      <c r="Y1127" s="6">
        <v>37.51</v>
      </c>
      <c r="Z1127" s="3">
        <v>1</v>
      </c>
      <c r="AA1127" s="3">
        <v>0.31</v>
      </c>
      <c r="AB1127">
        <v>2023</v>
      </c>
      <c r="AC1127">
        <v>2023</v>
      </c>
      <c r="AD1127" t="s">
        <v>2019</v>
      </c>
      <c r="AE1127" s="4">
        <v>46429</v>
      </c>
      <c r="AF1127">
        <v>110.7</v>
      </c>
      <c r="AG1127" t="str">
        <f t="shared" si="17"/>
        <v>RenMDI - Renewable auction-Argentina-2023</v>
      </c>
    </row>
    <row r="1128" spans="1:33" ht="409.5" x14ac:dyDescent="0.35">
      <c r="A1128" t="s">
        <v>2017</v>
      </c>
      <c r="B1128" t="s">
        <v>75</v>
      </c>
      <c r="C1128" t="s">
        <v>9</v>
      </c>
      <c r="D1128" t="s">
        <v>1994</v>
      </c>
      <c r="E1128" t="s">
        <v>31</v>
      </c>
      <c r="F1128" t="s">
        <v>77</v>
      </c>
      <c r="G1128" t="s">
        <v>78</v>
      </c>
      <c r="H1128" t="s">
        <v>79</v>
      </c>
      <c r="I1128" t="s">
        <v>156</v>
      </c>
      <c r="J1128">
        <v>15</v>
      </c>
      <c r="K1128">
        <v>0</v>
      </c>
      <c r="L1128" t="s">
        <v>145</v>
      </c>
      <c r="M1128" t="s">
        <v>104</v>
      </c>
      <c r="N1128" s="7" t="s">
        <v>2018</v>
      </c>
      <c r="O1128" s="6">
        <v>70.7</v>
      </c>
      <c r="P1128" s="6">
        <v>70.7</v>
      </c>
      <c r="Q1128" s="6"/>
      <c r="R1128" s="6"/>
      <c r="S1128" s="6">
        <v>500</v>
      </c>
      <c r="U1128" t="s">
        <v>84</v>
      </c>
      <c r="V1128" t="s">
        <v>112</v>
      </c>
      <c r="W1128" s="6">
        <v>0</v>
      </c>
      <c r="X1128" s="6">
        <v>450</v>
      </c>
      <c r="Y1128" s="6">
        <v>450</v>
      </c>
      <c r="Z1128" s="3">
        <v>1</v>
      </c>
      <c r="AA1128" s="3">
        <v>0.9</v>
      </c>
      <c r="AB1128">
        <v>2023</v>
      </c>
      <c r="AC1128">
        <v>2023</v>
      </c>
      <c r="AD1128" t="s">
        <v>2019</v>
      </c>
      <c r="AE1128" s="4">
        <v>46387</v>
      </c>
      <c r="AF1128">
        <v>70.7</v>
      </c>
      <c r="AG1128" t="str">
        <f t="shared" si="17"/>
        <v>RenMDI - Renewable auction-Argentina-2023</v>
      </c>
    </row>
    <row r="1129" spans="1:33" x14ac:dyDescent="0.35">
      <c r="A1129" t="s">
        <v>2023</v>
      </c>
      <c r="B1129" t="s">
        <v>75</v>
      </c>
      <c r="C1129" t="s">
        <v>2024</v>
      </c>
      <c r="D1129" t="s">
        <v>1994</v>
      </c>
      <c r="E1129" t="s">
        <v>188</v>
      </c>
      <c r="F1129" t="s">
        <v>77</v>
      </c>
      <c r="G1129" t="s">
        <v>78</v>
      </c>
      <c r="H1129" t="s">
        <v>80</v>
      </c>
      <c r="I1129" t="s">
        <v>80</v>
      </c>
      <c r="J1129">
        <v>20</v>
      </c>
      <c r="K1129">
        <v>0</v>
      </c>
      <c r="L1129" t="s">
        <v>2025</v>
      </c>
      <c r="M1129" t="s">
        <v>104</v>
      </c>
      <c r="N1129" s="6"/>
      <c r="O1129" s="6">
        <v>138.86000000000001</v>
      </c>
      <c r="P1129" s="6">
        <v>71.3</v>
      </c>
      <c r="Q1129" s="6"/>
      <c r="R1129" s="6"/>
      <c r="S1129" s="6"/>
      <c r="U1129" t="s">
        <v>190</v>
      </c>
      <c r="V1129" t="s">
        <v>80</v>
      </c>
      <c r="W1129" s="6">
        <v>0</v>
      </c>
      <c r="X1129" s="6">
        <v>97</v>
      </c>
      <c r="Y1129" s="6">
        <v>97</v>
      </c>
      <c r="Z1129" s="3">
        <v>1</v>
      </c>
      <c r="AA1129" t="e">
        <v>#N/A</v>
      </c>
      <c r="AB1129">
        <v>2007</v>
      </c>
      <c r="AE1129" s="4">
        <v>40209</v>
      </c>
      <c r="AF1129">
        <v>71.301668809999995</v>
      </c>
      <c r="AG1129" t="str">
        <f t="shared" si="17"/>
        <v>1st Alternative Energy Auction (Biomass A-3)-Brazil-2007</v>
      </c>
    </row>
    <row r="1130" spans="1:33" x14ac:dyDescent="0.35">
      <c r="A1130" t="s">
        <v>2026</v>
      </c>
      <c r="B1130" t="s">
        <v>75</v>
      </c>
      <c r="C1130" t="s">
        <v>2024</v>
      </c>
      <c r="D1130" t="s">
        <v>1994</v>
      </c>
      <c r="E1130" t="s">
        <v>188</v>
      </c>
      <c r="F1130" t="s">
        <v>77</v>
      </c>
      <c r="G1130" t="s">
        <v>78</v>
      </c>
      <c r="H1130" t="s">
        <v>80</v>
      </c>
      <c r="I1130" t="s">
        <v>80</v>
      </c>
      <c r="J1130">
        <v>15</v>
      </c>
      <c r="K1130">
        <v>0</v>
      </c>
      <c r="L1130" t="s">
        <v>2025</v>
      </c>
      <c r="M1130" t="s">
        <v>104</v>
      </c>
      <c r="N1130" s="6"/>
      <c r="O1130" s="6">
        <v>137.06</v>
      </c>
      <c r="P1130" s="6">
        <v>70.38</v>
      </c>
      <c r="Q1130" s="6"/>
      <c r="R1130" s="6"/>
      <c r="S1130" s="6"/>
      <c r="U1130" t="s">
        <v>190</v>
      </c>
      <c r="V1130" t="s">
        <v>80</v>
      </c>
      <c r="W1130" s="6">
        <v>0</v>
      </c>
      <c r="X1130" s="6">
        <v>61</v>
      </c>
      <c r="Y1130" s="6">
        <v>61</v>
      </c>
      <c r="Z1130" s="3">
        <v>1</v>
      </c>
      <c r="AA1130" t="e">
        <v>#N/A</v>
      </c>
      <c r="AB1130">
        <v>2007</v>
      </c>
      <c r="AE1130" s="4">
        <v>40544</v>
      </c>
      <c r="AF1130">
        <v>70.377406930000006</v>
      </c>
      <c r="AG1130" t="str">
        <f t="shared" si="17"/>
        <v>3rd energy auction (A-5)-Brazil-2007</v>
      </c>
    </row>
    <row r="1131" spans="1:33" x14ac:dyDescent="0.35">
      <c r="A1131" t="s">
        <v>2027</v>
      </c>
      <c r="B1131" t="s">
        <v>75</v>
      </c>
      <c r="C1131" t="s">
        <v>2024</v>
      </c>
      <c r="D1131" t="s">
        <v>1994</v>
      </c>
      <c r="E1131" t="s">
        <v>28</v>
      </c>
      <c r="F1131" t="s">
        <v>77</v>
      </c>
      <c r="G1131" t="s">
        <v>78</v>
      </c>
      <c r="H1131" t="s">
        <v>80</v>
      </c>
      <c r="I1131" t="s">
        <v>80</v>
      </c>
      <c r="J1131">
        <v>20</v>
      </c>
      <c r="K1131">
        <v>0</v>
      </c>
      <c r="L1131" t="s">
        <v>2025</v>
      </c>
      <c r="M1131" t="s">
        <v>104</v>
      </c>
      <c r="N1131" s="6"/>
      <c r="O1131" s="6">
        <v>134.99</v>
      </c>
      <c r="P1131" s="6">
        <v>73.510000000000005</v>
      </c>
      <c r="Q1131" s="6"/>
      <c r="R1131" s="6"/>
      <c r="S1131" s="6"/>
      <c r="U1131" t="s">
        <v>140</v>
      </c>
      <c r="V1131" t="s">
        <v>80</v>
      </c>
      <c r="W1131" s="6">
        <v>0</v>
      </c>
      <c r="X1131" s="6">
        <v>541</v>
      </c>
      <c r="Y1131" s="6">
        <v>541</v>
      </c>
      <c r="Z1131" s="3">
        <v>1</v>
      </c>
      <c r="AA1131" t="e">
        <v>#N/A</v>
      </c>
      <c r="AB1131">
        <v>2008</v>
      </c>
      <c r="AE1131" s="4">
        <v>40209</v>
      </c>
      <c r="AF1131">
        <v>73.507950339999994</v>
      </c>
      <c r="AG1131" t="str">
        <f t="shared" si="17"/>
        <v>1st Alternative Energy Auction (Small hydro A-3)-Brazil-2008</v>
      </c>
    </row>
    <row r="1132" spans="1:33" x14ac:dyDescent="0.35">
      <c r="A1132" t="s">
        <v>2028</v>
      </c>
      <c r="B1132" t="s">
        <v>75</v>
      </c>
      <c r="C1132" t="s">
        <v>2024</v>
      </c>
      <c r="D1132" t="s">
        <v>1994</v>
      </c>
      <c r="E1132" t="s">
        <v>188</v>
      </c>
      <c r="F1132" t="s">
        <v>77</v>
      </c>
      <c r="G1132" t="s">
        <v>78</v>
      </c>
      <c r="H1132" t="s">
        <v>80</v>
      </c>
      <c r="I1132" t="s">
        <v>80</v>
      </c>
      <c r="J1132">
        <v>15</v>
      </c>
      <c r="K1132">
        <v>0</v>
      </c>
      <c r="L1132" t="s">
        <v>2025</v>
      </c>
      <c r="M1132" t="s">
        <v>104</v>
      </c>
      <c r="N1132" s="6"/>
      <c r="O1132" s="6">
        <v>60.86</v>
      </c>
      <c r="P1132" s="6">
        <v>33.14</v>
      </c>
      <c r="Q1132" s="6"/>
      <c r="R1132" s="6">
        <v>0</v>
      </c>
      <c r="S1132" s="6">
        <v>1086</v>
      </c>
      <c r="U1132" t="s">
        <v>190</v>
      </c>
      <c r="V1132" t="s">
        <v>80</v>
      </c>
      <c r="W1132" s="6">
        <v>4415040</v>
      </c>
      <c r="X1132" s="6">
        <v>31.49</v>
      </c>
      <c r="Y1132" s="6">
        <v>31.49</v>
      </c>
      <c r="Z1132" s="3">
        <v>1</v>
      </c>
      <c r="AA1132" s="3">
        <v>0.03</v>
      </c>
      <c r="AB1132">
        <v>2008</v>
      </c>
      <c r="AF1132">
        <v>33.140927900000001</v>
      </c>
      <c r="AG1132" t="str">
        <f t="shared" si="17"/>
        <v>1st Capacity Auction (Biomass - 2009 delivery date)-Brazil-2008</v>
      </c>
    </row>
    <row r="1133" spans="1:33" x14ac:dyDescent="0.35">
      <c r="A1133" t="s">
        <v>2029</v>
      </c>
      <c r="B1133" t="s">
        <v>75</v>
      </c>
      <c r="C1133" t="s">
        <v>2024</v>
      </c>
      <c r="D1133" t="s">
        <v>1994</v>
      </c>
      <c r="E1133" t="s">
        <v>188</v>
      </c>
      <c r="F1133" t="s">
        <v>77</v>
      </c>
      <c r="G1133" t="s">
        <v>78</v>
      </c>
      <c r="H1133" t="s">
        <v>80</v>
      </c>
      <c r="I1133" t="s">
        <v>80</v>
      </c>
      <c r="J1133">
        <v>15</v>
      </c>
      <c r="K1133">
        <v>0</v>
      </c>
      <c r="L1133" t="s">
        <v>2025</v>
      </c>
      <c r="M1133" t="s">
        <v>104</v>
      </c>
      <c r="N1133" s="6"/>
      <c r="O1133" s="6">
        <v>58.84</v>
      </c>
      <c r="P1133" s="6">
        <v>29.48</v>
      </c>
      <c r="Q1133" s="6"/>
      <c r="R1133" s="6">
        <v>0</v>
      </c>
      <c r="S1133" s="6">
        <v>1086</v>
      </c>
      <c r="U1133" t="s">
        <v>190</v>
      </c>
      <c r="V1133" t="s">
        <v>80</v>
      </c>
      <c r="W1133" s="6">
        <v>64473600</v>
      </c>
      <c r="X1133" s="6">
        <v>31.49</v>
      </c>
      <c r="Y1133" s="6">
        <v>31.49</v>
      </c>
      <c r="Z1133" s="3">
        <v>1</v>
      </c>
      <c r="AA1133" s="3">
        <v>0.03</v>
      </c>
      <c r="AB1133">
        <v>2009</v>
      </c>
      <c r="AF1133">
        <v>29.481912019999999</v>
      </c>
      <c r="AG1133" t="str">
        <f t="shared" si="17"/>
        <v>1st Capacity Auction (Biomass - 2010 delivery date)-Brazil-2009</v>
      </c>
    </row>
    <row r="1134" spans="1:33" x14ac:dyDescent="0.35">
      <c r="A1134" t="s">
        <v>2030</v>
      </c>
      <c r="B1134" t="s">
        <v>75</v>
      </c>
      <c r="C1134" t="s">
        <v>2024</v>
      </c>
      <c r="D1134" t="s">
        <v>1994</v>
      </c>
      <c r="E1134" t="s">
        <v>188</v>
      </c>
      <c r="F1134" t="s">
        <v>77</v>
      </c>
      <c r="G1134" t="s">
        <v>78</v>
      </c>
      <c r="H1134" t="s">
        <v>80</v>
      </c>
      <c r="I1134" t="s">
        <v>80</v>
      </c>
      <c r="J1134">
        <v>20</v>
      </c>
      <c r="K1134">
        <v>0</v>
      </c>
      <c r="L1134" t="s">
        <v>2025</v>
      </c>
      <c r="M1134" t="s">
        <v>104</v>
      </c>
      <c r="N1134" s="6"/>
      <c r="O1134" s="6">
        <v>137.91999999999999</v>
      </c>
      <c r="P1134" s="6">
        <v>78.34</v>
      </c>
      <c r="Q1134" s="6"/>
      <c r="R1134" s="6"/>
      <c r="S1134" s="6"/>
      <c r="U1134" t="s">
        <v>190</v>
      </c>
      <c r="V1134" t="s">
        <v>80</v>
      </c>
      <c r="W1134" s="6">
        <v>0</v>
      </c>
      <c r="X1134" s="6">
        <v>90</v>
      </c>
      <c r="Y1134" s="6">
        <v>90</v>
      </c>
      <c r="Z1134" s="3">
        <v>1</v>
      </c>
      <c r="AA1134" t="e">
        <v>#N/A</v>
      </c>
      <c r="AB1134">
        <v>2010</v>
      </c>
      <c r="AE1134" s="4">
        <v>41305</v>
      </c>
      <c r="AF1134">
        <v>78.341380290000004</v>
      </c>
      <c r="AG1134" t="str">
        <f t="shared" si="17"/>
        <v>2nd Alternative energy auction (Biomass A-3)-Brazil-2010</v>
      </c>
    </row>
    <row r="1135" spans="1:33" x14ac:dyDescent="0.35">
      <c r="A1135" t="s">
        <v>2031</v>
      </c>
      <c r="B1135" t="s">
        <v>75</v>
      </c>
      <c r="C1135" t="s">
        <v>2024</v>
      </c>
      <c r="D1135" t="s">
        <v>1994</v>
      </c>
      <c r="E1135" t="s">
        <v>28</v>
      </c>
      <c r="F1135" t="s">
        <v>77</v>
      </c>
      <c r="G1135" t="s">
        <v>78</v>
      </c>
      <c r="H1135" t="s">
        <v>80</v>
      </c>
      <c r="I1135" t="s">
        <v>80</v>
      </c>
      <c r="J1135">
        <v>20</v>
      </c>
      <c r="K1135">
        <v>0</v>
      </c>
      <c r="L1135" t="s">
        <v>2025</v>
      </c>
      <c r="M1135" t="s">
        <v>104</v>
      </c>
      <c r="N1135" s="6"/>
      <c r="O1135" s="6">
        <v>146.47</v>
      </c>
      <c r="P1135" s="6">
        <v>83.2</v>
      </c>
      <c r="Q1135" s="6"/>
      <c r="R1135" s="6"/>
      <c r="S1135" s="6"/>
      <c r="U1135" t="s">
        <v>140</v>
      </c>
      <c r="V1135" t="s">
        <v>80</v>
      </c>
      <c r="W1135" s="6">
        <v>0</v>
      </c>
      <c r="X1135" s="6">
        <v>107</v>
      </c>
      <c r="Y1135" s="6">
        <v>107</v>
      </c>
      <c r="Z1135" s="3">
        <v>1</v>
      </c>
      <c r="AA1135" t="e">
        <v>#N/A</v>
      </c>
      <c r="AB1135">
        <v>2010</v>
      </c>
      <c r="AE1135" s="4">
        <v>41305</v>
      </c>
      <c r="AF1135">
        <v>83.197955129999997</v>
      </c>
      <c r="AG1135" t="str">
        <f t="shared" si="17"/>
        <v>2nd alternative energy auction (Small Hydro A-3)-Brazil-2010</v>
      </c>
    </row>
    <row r="1136" spans="1:33" x14ac:dyDescent="0.35">
      <c r="A1136" t="s">
        <v>2032</v>
      </c>
      <c r="B1136" t="s">
        <v>75</v>
      </c>
      <c r="C1136" t="s">
        <v>2024</v>
      </c>
      <c r="D1136" t="s">
        <v>1994</v>
      </c>
      <c r="E1136" t="s">
        <v>32</v>
      </c>
      <c r="F1136" t="s">
        <v>77</v>
      </c>
      <c r="G1136" t="s">
        <v>78</v>
      </c>
      <c r="H1136" t="s">
        <v>80</v>
      </c>
      <c r="I1136" t="s">
        <v>80</v>
      </c>
      <c r="J1136">
        <v>30</v>
      </c>
      <c r="K1136">
        <v>0</v>
      </c>
      <c r="L1136" t="s">
        <v>2025</v>
      </c>
      <c r="M1136" t="s">
        <v>104</v>
      </c>
      <c r="N1136" s="6"/>
      <c r="O1136" s="6">
        <v>148.38999999999999</v>
      </c>
      <c r="P1136" s="6">
        <v>84.29</v>
      </c>
      <c r="Q1136" s="6"/>
      <c r="R1136" s="6"/>
      <c r="S1136" s="6"/>
      <c r="U1136" t="s">
        <v>88</v>
      </c>
      <c r="V1136" t="s">
        <v>80</v>
      </c>
      <c r="W1136" s="6">
        <v>132015960</v>
      </c>
      <c r="X1136" s="6">
        <v>1805.7</v>
      </c>
      <c r="Y1136" s="6">
        <v>1805.7</v>
      </c>
      <c r="Z1136" s="3">
        <v>1</v>
      </c>
      <c r="AA1136" t="e">
        <v>#N/A</v>
      </c>
      <c r="AB1136">
        <v>2010</v>
      </c>
      <c r="AE1136" s="4">
        <v>40086</v>
      </c>
      <c r="AF1136">
        <v>84.288554390000002</v>
      </c>
      <c r="AG1136" t="str">
        <f t="shared" si="17"/>
        <v>2nd capacity auction (Wind A-3)-Brazil-2010</v>
      </c>
    </row>
    <row r="1137" spans="1:33" x14ac:dyDescent="0.35">
      <c r="A1137" t="s">
        <v>2033</v>
      </c>
      <c r="B1137" t="s">
        <v>75</v>
      </c>
      <c r="C1137" t="s">
        <v>2024</v>
      </c>
      <c r="D1137" t="s">
        <v>1994</v>
      </c>
      <c r="E1137" t="s">
        <v>188</v>
      </c>
      <c r="F1137" t="s">
        <v>77</v>
      </c>
      <c r="G1137" t="s">
        <v>78</v>
      </c>
      <c r="H1137" t="s">
        <v>80</v>
      </c>
      <c r="I1137" t="s">
        <v>80</v>
      </c>
      <c r="J1137">
        <v>15</v>
      </c>
      <c r="K1137">
        <v>0</v>
      </c>
      <c r="L1137" t="s">
        <v>2025</v>
      </c>
      <c r="M1137" t="s">
        <v>104</v>
      </c>
      <c r="N1137" s="6"/>
      <c r="O1137" s="6">
        <v>134.47</v>
      </c>
      <c r="P1137" s="6">
        <v>76.38</v>
      </c>
      <c r="Q1137" s="6"/>
      <c r="R1137" s="6"/>
      <c r="S1137" s="6"/>
      <c r="U1137" t="s">
        <v>190</v>
      </c>
      <c r="V1137" t="s">
        <v>80</v>
      </c>
      <c r="W1137" s="6">
        <v>0</v>
      </c>
      <c r="X1137" s="6">
        <v>648</v>
      </c>
      <c r="Y1137" s="6">
        <v>648</v>
      </c>
      <c r="Z1137" s="3">
        <v>1</v>
      </c>
      <c r="AA1137" t="e">
        <v>#N/A</v>
      </c>
      <c r="AB1137">
        <v>2010</v>
      </c>
      <c r="AF1137">
        <v>76.381709740000005</v>
      </c>
      <c r="AG1137" t="str">
        <f t="shared" si="17"/>
        <v>3rd capacity auction (Biomass A-3)-Brazil-2010</v>
      </c>
    </row>
    <row r="1138" spans="1:33" x14ac:dyDescent="0.35">
      <c r="A1138" t="s">
        <v>2034</v>
      </c>
      <c r="B1138" t="s">
        <v>75</v>
      </c>
      <c r="C1138" t="s">
        <v>2024</v>
      </c>
      <c r="D1138" t="s">
        <v>1994</v>
      </c>
      <c r="E1138" t="s">
        <v>28</v>
      </c>
      <c r="G1138" t="s">
        <v>78</v>
      </c>
      <c r="H1138" t="s">
        <v>80</v>
      </c>
      <c r="I1138" t="s">
        <v>80</v>
      </c>
      <c r="J1138">
        <v>30</v>
      </c>
      <c r="K1138">
        <v>0</v>
      </c>
      <c r="L1138" t="s">
        <v>2025</v>
      </c>
      <c r="M1138" t="s">
        <v>104</v>
      </c>
      <c r="N1138" s="6"/>
      <c r="O1138" s="6">
        <v>130.72999999999999</v>
      </c>
      <c r="P1138" s="6">
        <v>74.260000000000005</v>
      </c>
      <c r="Q1138" s="6"/>
      <c r="R1138" s="6"/>
      <c r="S1138" s="6"/>
      <c r="U1138" t="s">
        <v>140</v>
      </c>
      <c r="V1138" t="s">
        <v>80</v>
      </c>
      <c r="W1138" s="6">
        <v>0</v>
      </c>
      <c r="X1138" s="6">
        <v>30</v>
      </c>
      <c r="Y1138" s="6">
        <v>30</v>
      </c>
      <c r="Z1138" s="3">
        <v>1</v>
      </c>
      <c r="AA1138" t="e">
        <v>#N/A</v>
      </c>
      <c r="AB1138">
        <v>2010</v>
      </c>
      <c r="AF1138">
        <v>74.257313260000004</v>
      </c>
      <c r="AG1138" t="str">
        <f t="shared" si="17"/>
        <v>3rd capacity auction (Small hydro A-3)-Brazil-2010</v>
      </c>
    </row>
    <row r="1139" spans="1:33" x14ac:dyDescent="0.35">
      <c r="A1139" t="s">
        <v>2035</v>
      </c>
      <c r="B1139" t="s">
        <v>75</v>
      </c>
      <c r="C1139" t="s">
        <v>2024</v>
      </c>
      <c r="D1139" t="s">
        <v>1994</v>
      </c>
      <c r="E1139" t="s">
        <v>32</v>
      </c>
      <c r="G1139" t="s">
        <v>78</v>
      </c>
      <c r="H1139" t="s">
        <v>80</v>
      </c>
      <c r="I1139" t="s">
        <v>80</v>
      </c>
      <c r="J1139">
        <v>20</v>
      </c>
      <c r="K1139">
        <v>0</v>
      </c>
      <c r="L1139" t="s">
        <v>2025</v>
      </c>
      <c r="M1139" t="s">
        <v>104</v>
      </c>
      <c r="N1139" s="6"/>
      <c r="O1139" s="6">
        <v>122.69</v>
      </c>
      <c r="P1139" s="6">
        <v>69.69</v>
      </c>
      <c r="Q1139" s="6"/>
      <c r="R1139" s="6"/>
      <c r="S1139" s="6"/>
      <c r="U1139" t="s">
        <v>88</v>
      </c>
      <c r="V1139" t="s">
        <v>80</v>
      </c>
      <c r="W1139" s="6">
        <v>0</v>
      </c>
      <c r="X1139" s="6">
        <v>528</v>
      </c>
      <c r="Y1139" s="6">
        <v>528</v>
      </c>
      <c r="Z1139" s="3">
        <v>1</v>
      </c>
      <c r="AA1139" t="e">
        <v>#N/A</v>
      </c>
      <c r="AB1139">
        <v>2010</v>
      </c>
      <c r="AF1139">
        <v>69.690428859999997</v>
      </c>
      <c r="AG1139" t="str">
        <f t="shared" si="17"/>
        <v>3rd capacity auction (Wind A-3)-Brazil-2010</v>
      </c>
    </row>
    <row r="1140" spans="1:33" x14ac:dyDescent="0.35">
      <c r="A1140" t="s">
        <v>2036</v>
      </c>
      <c r="B1140" t="s">
        <v>75</v>
      </c>
      <c r="C1140" t="s">
        <v>2024</v>
      </c>
      <c r="D1140" t="s">
        <v>1994</v>
      </c>
      <c r="E1140" t="s">
        <v>32</v>
      </c>
      <c r="G1140" t="s">
        <v>78</v>
      </c>
      <c r="H1140" t="s">
        <v>80</v>
      </c>
      <c r="I1140" t="s">
        <v>80</v>
      </c>
      <c r="J1140">
        <v>20</v>
      </c>
      <c r="K1140">
        <v>0</v>
      </c>
      <c r="L1140" t="s">
        <v>2025</v>
      </c>
      <c r="M1140" t="s">
        <v>104</v>
      </c>
      <c r="N1140" s="6"/>
      <c r="O1140" s="6">
        <v>134.46</v>
      </c>
      <c r="P1140" s="6">
        <v>80.31</v>
      </c>
      <c r="Q1140" s="6"/>
      <c r="R1140" s="6"/>
      <c r="S1140" s="6"/>
      <c r="U1140" t="s">
        <v>88</v>
      </c>
      <c r="V1140" t="s">
        <v>80</v>
      </c>
      <c r="W1140" s="6">
        <v>0</v>
      </c>
      <c r="X1140" s="6">
        <v>1518</v>
      </c>
      <c r="Y1140" s="6">
        <v>1518</v>
      </c>
      <c r="Z1140" s="3">
        <v>1</v>
      </c>
      <c r="AA1140" t="e">
        <v>#N/A</v>
      </c>
      <c r="AB1140">
        <v>2011</v>
      </c>
      <c r="AE1140" s="4">
        <v>41305</v>
      </c>
      <c r="AF1140">
        <v>80.3081885</v>
      </c>
      <c r="AG1140" t="str">
        <f t="shared" si="17"/>
        <v>2nd alternative energy auction (Wind A-3)-Brazil-2011</v>
      </c>
    </row>
    <row r="1141" spans="1:33" x14ac:dyDescent="0.35">
      <c r="A1141" t="s">
        <v>2037</v>
      </c>
      <c r="B1141" t="s">
        <v>75</v>
      </c>
      <c r="C1141" t="s">
        <v>2024</v>
      </c>
      <c r="D1141" t="s">
        <v>1994</v>
      </c>
      <c r="E1141" t="s">
        <v>188</v>
      </c>
      <c r="G1141" t="s">
        <v>78</v>
      </c>
      <c r="H1141" t="s">
        <v>80</v>
      </c>
      <c r="I1141" t="s">
        <v>80</v>
      </c>
      <c r="J1141">
        <v>20</v>
      </c>
      <c r="K1141">
        <v>0</v>
      </c>
      <c r="L1141" t="s">
        <v>2025</v>
      </c>
      <c r="M1141" t="s">
        <v>104</v>
      </c>
      <c r="N1141" s="6"/>
      <c r="O1141" s="6">
        <v>99.36</v>
      </c>
      <c r="P1141" s="6">
        <v>59.34</v>
      </c>
      <c r="Q1141" s="6"/>
      <c r="R1141" s="6"/>
      <c r="S1141" s="6"/>
      <c r="U1141" t="s">
        <v>190</v>
      </c>
      <c r="V1141" t="s">
        <v>80</v>
      </c>
      <c r="W1141" s="6">
        <v>0</v>
      </c>
      <c r="X1141" s="6">
        <v>327</v>
      </c>
      <c r="Y1141" s="6">
        <v>327</v>
      </c>
      <c r="Z1141" s="3">
        <v>1</v>
      </c>
      <c r="AA1141" t="e">
        <v>#N/A</v>
      </c>
      <c r="AB1141">
        <v>2011</v>
      </c>
      <c r="AE1141" s="4">
        <v>41821</v>
      </c>
      <c r="AF1141">
        <v>59.344203550000003</v>
      </c>
      <c r="AG1141" t="str">
        <f t="shared" si="17"/>
        <v>4th Capacity Auction (Biomass A-3)-Brazil-2011</v>
      </c>
    </row>
    <row r="1142" spans="1:33" x14ac:dyDescent="0.35">
      <c r="A1142" t="s">
        <v>2038</v>
      </c>
      <c r="B1142" t="s">
        <v>75</v>
      </c>
      <c r="C1142" t="s">
        <v>2024</v>
      </c>
      <c r="D1142" t="s">
        <v>1994</v>
      </c>
      <c r="E1142" t="s">
        <v>32</v>
      </c>
      <c r="G1142" t="s">
        <v>78</v>
      </c>
      <c r="H1142" t="s">
        <v>80</v>
      </c>
      <c r="I1142" t="s">
        <v>80</v>
      </c>
      <c r="J1142">
        <v>20</v>
      </c>
      <c r="K1142">
        <v>0</v>
      </c>
      <c r="L1142" t="s">
        <v>2025</v>
      </c>
      <c r="M1142" t="s">
        <v>104</v>
      </c>
      <c r="N1142" s="6"/>
      <c r="O1142" s="6">
        <v>99.58</v>
      </c>
      <c r="P1142" s="6">
        <v>59.48</v>
      </c>
      <c r="Q1142" s="6"/>
      <c r="R1142" s="6"/>
      <c r="S1142" s="6"/>
      <c r="U1142" t="s">
        <v>88</v>
      </c>
      <c r="V1142" t="s">
        <v>80</v>
      </c>
      <c r="W1142" s="6">
        <v>0</v>
      </c>
      <c r="X1142" s="6">
        <v>861</v>
      </c>
      <c r="Y1142" s="6">
        <v>861</v>
      </c>
      <c r="Z1142" s="3">
        <v>1</v>
      </c>
      <c r="AA1142" t="e">
        <v>#N/A</v>
      </c>
      <c r="AB1142">
        <v>2011</v>
      </c>
      <c r="AE1142" s="4">
        <v>41821</v>
      </c>
      <c r="AF1142">
        <v>59.475601740000002</v>
      </c>
      <c r="AG1142" t="str">
        <f t="shared" si="17"/>
        <v>4th Capacity Auction (Wind A-3)-Brazil-2011</v>
      </c>
    </row>
    <row r="1143" spans="1:33" x14ac:dyDescent="0.35">
      <c r="A1143" t="s">
        <v>2039</v>
      </c>
      <c r="B1143" t="s">
        <v>75</v>
      </c>
      <c r="C1143" t="s">
        <v>2024</v>
      </c>
      <c r="D1143" t="s">
        <v>1994</v>
      </c>
      <c r="E1143" t="s">
        <v>188</v>
      </c>
      <c r="G1143" t="s">
        <v>78</v>
      </c>
      <c r="H1143" t="s">
        <v>80</v>
      </c>
      <c r="I1143" t="s">
        <v>80</v>
      </c>
      <c r="J1143">
        <v>20</v>
      </c>
      <c r="K1143">
        <v>0</v>
      </c>
      <c r="L1143" t="s">
        <v>2025</v>
      </c>
      <c r="M1143" t="s">
        <v>104</v>
      </c>
      <c r="N1143" s="6"/>
      <c r="O1143" s="6">
        <v>102.27</v>
      </c>
      <c r="P1143" s="6">
        <v>61.08</v>
      </c>
      <c r="Q1143" s="6"/>
      <c r="R1143" s="6"/>
      <c r="S1143" s="6"/>
      <c r="U1143" t="s">
        <v>190</v>
      </c>
      <c r="V1143" t="s">
        <v>80</v>
      </c>
      <c r="W1143" s="6">
        <v>0</v>
      </c>
      <c r="X1143" s="6">
        <v>198</v>
      </c>
      <c r="Y1143" s="6">
        <v>198</v>
      </c>
      <c r="Z1143" s="3">
        <v>1</v>
      </c>
      <c r="AA1143" t="e">
        <v>#N/A</v>
      </c>
      <c r="AB1143">
        <v>2011</v>
      </c>
      <c r="AE1143" s="4">
        <v>41699</v>
      </c>
      <c r="AF1143">
        <v>61.082243329999997</v>
      </c>
      <c r="AG1143" t="str">
        <f t="shared" si="17"/>
        <v>12th Energy Auction (Biomass A-3)-Brazil-2011</v>
      </c>
    </row>
    <row r="1144" spans="1:33" x14ac:dyDescent="0.35">
      <c r="A1144" t="s">
        <v>2040</v>
      </c>
      <c r="B1144" t="s">
        <v>75</v>
      </c>
      <c r="C1144" t="s">
        <v>2024</v>
      </c>
      <c r="D1144" t="s">
        <v>1994</v>
      </c>
      <c r="E1144" t="s">
        <v>32</v>
      </c>
      <c r="G1144" t="s">
        <v>78</v>
      </c>
      <c r="H1144" t="s">
        <v>80</v>
      </c>
      <c r="I1144" t="s">
        <v>80</v>
      </c>
      <c r="J1144">
        <v>20</v>
      </c>
      <c r="K1144">
        <v>0</v>
      </c>
      <c r="L1144" t="s">
        <v>2025</v>
      </c>
      <c r="M1144" t="s">
        <v>104</v>
      </c>
      <c r="N1144" s="6"/>
      <c r="O1144" s="6">
        <v>99.38</v>
      </c>
      <c r="P1144" s="6">
        <v>59.36</v>
      </c>
      <c r="Q1144" s="6"/>
      <c r="R1144" s="6"/>
      <c r="S1144" s="6"/>
      <c r="U1144" t="s">
        <v>88</v>
      </c>
      <c r="V1144" t="s">
        <v>80</v>
      </c>
      <c r="W1144" s="6">
        <v>0</v>
      </c>
      <c r="X1144" s="6">
        <v>1068</v>
      </c>
      <c r="Y1144" s="6">
        <v>1068</v>
      </c>
      <c r="Z1144" s="3">
        <v>1</v>
      </c>
      <c r="AA1144" t="e">
        <v>#N/A</v>
      </c>
      <c r="AB1144">
        <v>2011</v>
      </c>
      <c r="AE1144" s="4">
        <v>41699</v>
      </c>
      <c r="AF1144">
        <v>59.356148840000003</v>
      </c>
      <c r="AG1144" t="str">
        <f t="shared" si="17"/>
        <v>12th Energy Auction (Wind A-3)-Brazil-2011</v>
      </c>
    </row>
    <row r="1145" spans="1:33" x14ac:dyDescent="0.35">
      <c r="A1145" t="s">
        <v>2041</v>
      </c>
      <c r="B1145" t="s">
        <v>75</v>
      </c>
      <c r="C1145" t="s">
        <v>2024</v>
      </c>
      <c r="D1145" t="s">
        <v>1994</v>
      </c>
      <c r="E1145" t="s">
        <v>32</v>
      </c>
      <c r="G1145" t="s">
        <v>78</v>
      </c>
      <c r="H1145" t="s">
        <v>80</v>
      </c>
      <c r="I1145" t="s">
        <v>80</v>
      </c>
      <c r="J1145">
        <v>20</v>
      </c>
      <c r="K1145">
        <v>0</v>
      </c>
      <c r="L1145" t="s">
        <v>2025</v>
      </c>
      <c r="M1145" t="s">
        <v>104</v>
      </c>
      <c r="N1145" s="6"/>
      <c r="O1145" s="6">
        <v>105.5</v>
      </c>
      <c r="P1145" s="6">
        <v>63.01</v>
      </c>
      <c r="Q1145" s="6"/>
      <c r="R1145" s="6"/>
      <c r="S1145" s="6"/>
      <c r="U1145" t="s">
        <v>88</v>
      </c>
      <c r="V1145" t="s">
        <v>80</v>
      </c>
      <c r="W1145" s="6">
        <v>415000</v>
      </c>
      <c r="X1145" s="6">
        <v>976.5</v>
      </c>
      <c r="Y1145" s="6">
        <v>976.5</v>
      </c>
      <c r="Z1145" s="3">
        <v>1</v>
      </c>
      <c r="AA1145" t="e">
        <v>#N/A</v>
      </c>
      <c r="AB1145">
        <v>2011</v>
      </c>
      <c r="AE1145" s="4">
        <v>42370</v>
      </c>
      <c r="AF1145">
        <v>63.011407749999996</v>
      </c>
      <c r="AG1145" t="str">
        <f t="shared" si="17"/>
        <v>13th Energy Auction (Wind A-5)-Brazil-2011</v>
      </c>
    </row>
    <row r="1146" spans="1:33" x14ac:dyDescent="0.35">
      <c r="A1146" t="s">
        <v>2042</v>
      </c>
      <c r="B1146" t="s">
        <v>75</v>
      </c>
      <c r="C1146" t="s">
        <v>2024</v>
      </c>
      <c r="D1146" t="s">
        <v>1994</v>
      </c>
      <c r="E1146" t="s">
        <v>188</v>
      </c>
      <c r="G1146" t="s">
        <v>78</v>
      </c>
      <c r="H1146" t="s">
        <v>80</v>
      </c>
      <c r="I1146" t="s">
        <v>80</v>
      </c>
      <c r="J1146">
        <v>20</v>
      </c>
      <c r="K1146">
        <v>0</v>
      </c>
      <c r="L1146" t="s">
        <v>2025</v>
      </c>
      <c r="M1146" t="s">
        <v>104</v>
      </c>
      <c r="N1146" s="6"/>
      <c r="O1146" s="6">
        <v>99.2</v>
      </c>
      <c r="P1146" s="6">
        <v>50.74</v>
      </c>
      <c r="Q1146" s="6"/>
      <c r="R1146" s="6"/>
      <c r="S1146" s="6"/>
      <c r="U1146" t="s">
        <v>190</v>
      </c>
      <c r="V1146" t="s">
        <v>80</v>
      </c>
      <c r="W1146" s="6">
        <v>448200</v>
      </c>
      <c r="X1146" s="6">
        <v>100</v>
      </c>
      <c r="Y1146" s="6">
        <v>100</v>
      </c>
      <c r="Z1146" s="3">
        <v>1</v>
      </c>
      <c r="AA1146" t="e">
        <v>#N/A</v>
      </c>
      <c r="AB1146">
        <v>2012</v>
      </c>
      <c r="AE1146" s="4">
        <v>42370</v>
      </c>
      <c r="AF1146">
        <v>50.741687980000002</v>
      </c>
      <c r="AG1146" t="str">
        <f t="shared" si="17"/>
        <v>13th Energy Auction (Biomass A-5)-Brazil-2012</v>
      </c>
    </row>
    <row r="1147" spans="1:33" x14ac:dyDescent="0.35">
      <c r="A1147" t="s">
        <v>2043</v>
      </c>
      <c r="B1147" t="s">
        <v>75</v>
      </c>
      <c r="C1147" t="s">
        <v>2024</v>
      </c>
      <c r="D1147" t="s">
        <v>1994</v>
      </c>
      <c r="E1147" t="s">
        <v>32</v>
      </c>
      <c r="G1147" t="s">
        <v>78</v>
      </c>
      <c r="H1147" t="s">
        <v>80</v>
      </c>
      <c r="I1147" t="s">
        <v>80</v>
      </c>
      <c r="J1147">
        <v>20</v>
      </c>
      <c r="K1147">
        <v>0</v>
      </c>
      <c r="L1147" t="s">
        <v>2025</v>
      </c>
      <c r="M1147" t="s">
        <v>104</v>
      </c>
      <c r="N1147" s="6"/>
      <c r="O1147" s="6">
        <v>110.51</v>
      </c>
      <c r="P1147" s="6">
        <v>51.15</v>
      </c>
      <c r="Q1147" s="6"/>
      <c r="R1147" s="6"/>
      <c r="S1147" s="6"/>
      <c r="U1147" t="s">
        <v>88</v>
      </c>
      <c r="V1147" t="s">
        <v>80</v>
      </c>
      <c r="W1147" s="6">
        <v>118428660</v>
      </c>
      <c r="X1147" s="6">
        <v>1505.2</v>
      </c>
      <c r="Y1147" s="6">
        <v>1505.2</v>
      </c>
      <c r="Z1147" s="3">
        <v>1</v>
      </c>
      <c r="AA1147" t="e">
        <v>#N/A</v>
      </c>
      <c r="AB1147">
        <v>2013</v>
      </c>
      <c r="AF1147">
        <v>51.154932189999997</v>
      </c>
      <c r="AG1147" t="str">
        <f t="shared" si="17"/>
        <v>5th Capacity auction (Wind A-3)-Brazil-2013</v>
      </c>
    </row>
    <row r="1148" spans="1:33" x14ac:dyDescent="0.35">
      <c r="A1148" t="s">
        <v>2044</v>
      </c>
      <c r="B1148" t="s">
        <v>75</v>
      </c>
      <c r="C1148" t="s">
        <v>2024</v>
      </c>
      <c r="D1148" t="s">
        <v>1994</v>
      </c>
      <c r="E1148" t="s">
        <v>32</v>
      </c>
      <c r="G1148" t="s">
        <v>78</v>
      </c>
      <c r="H1148" t="s">
        <v>80</v>
      </c>
      <c r="I1148" t="s">
        <v>80</v>
      </c>
      <c r="J1148">
        <v>20</v>
      </c>
      <c r="K1148">
        <v>0</v>
      </c>
      <c r="L1148" t="s">
        <v>2025</v>
      </c>
      <c r="M1148" t="s">
        <v>104</v>
      </c>
      <c r="N1148" s="6"/>
      <c r="O1148" s="6">
        <v>87.98</v>
      </c>
      <c r="P1148" s="6">
        <v>40.729999999999997</v>
      </c>
      <c r="Q1148" s="6"/>
      <c r="R1148" s="6"/>
      <c r="S1148" s="6"/>
      <c r="U1148" t="s">
        <v>88</v>
      </c>
      <c r="V1148" t="s">
        <v>80</v>
      </c>
      <c r="W1148" s="6">
        <v>0</v>
      </c>
      <c r="X1148" s="6">
        <v>281.89999999999998</v>
      </c>
      <c r="Y1148" s="6">
        <v>281.89999999999998</v>
      </c>
      <c r="Z1148" s="3">
        <v>1</v>
      </c>
      <c r="AA1148" t="e">
        <v>#N/A</v>
      </c>
      <c r="AB1148">
        <v>2013</v>
      </c>
      <c r="AE1148" s="4">
        <v>42736</v>
      </c>
      <c r="AF1148">
        <v>40.725825120000003</v>
      </c>
      <c r="AG1148" t="str">
        <f t="shared" si="17"/>
        <v>15th Energy Auction (A-5)-Brazil-2013</v>
      </c>
    </row>
    <row r="1149" spans="1:33" x14ac:dyDescent="0.35">
      <c r="A1149" t="s">
        <v>2045</v>
      </c>
      <c r="B1149" t="s">
        <v>75</v>
      </c>
      <c r="C1149" t="s">
        <v>2024</v>
      </c>
      <c r="D1149" t="s">
        <v>1994</v>
      </c>
      <c r="E1149" t="s">
        <v>32</v>
      </c>
      <c r="G1149" t="s">
        <v>78</v>
      </c>
      <c r="H1149" t="s">
        <v>80</v>
      </c>
      <c r="I1149" t="s">
        <v>80</v>
      </c>
      <c r="J1149">
        <v>20</v>
      </c>
      <c r="K1149">
        <v>0</v>
      </c>
      <c r="L1149" t="s">
        <v>2025</v>
      </c>
      <c r="M1149" t="s">
        <v>104</v>
      </c>
      <c r="N1149" s="6"/>
      <c r="O1149" s="6">
        <v>124.45</v>
      </c>
      <c r="P1149" s="6">
        <v>57.61</v>
      </c>
      <c r="Q1149" s="6"/>
      <c r="R1149" s="6"/>
      <c r="S1149" s="6"/>
      <c r="U1149" t="s">
        <v>88</v>
      </c>
      <c r="V1149" t="s">
        <v>80</v>
      </c>
      <c r="W1149" s="6">
        <v>0</v>
      </c>
      <c r="X1149" s="6">
        <v>867.6</v>
      </c>
      <c r="Y1149" s="6">
        <v>867.6</v>
      </c>
      <c r="Z1149" s="3">
        <v>1</v>
      </c>
      <c r="AA1149" t="e">
        <v>#N/A</v>
      </c>
      <c r="AB1149">
        <v>2013</v>
      </c>
      <c r="AF1149">
        <v>57.607739670000001</v>
      </c>
      <c r="AG1149" t="str">
        <f t="shared" si="17"/>
        <v>17th Energy Auction (A-3)-Brazil-2013</v>
      </c>
    </row>
    <row r="1150" spans="1:33" x14ac:dyDescent="0.35">
      <c r="A1150" t="s">
        <v>2046</v>
      </c>
      <c r="B1150" t="s">
        <v>75</v>
      </c>
      <c r="C1150" t="s">
        <v>2024</v>
      </c>
      <c r="D1150" t="s">
        <v>1994</v>
      </c>
      <c r="E1150" t="s">
        <v>188</v>
      </c>
      <c r="G1150" t="s">
        <v>78</v>
      </c>
      <c r="H1150" t="s">
        <v>80</v>
      </c>
      <c r="I1150" t="s">
        <v>80</v>
      </c>
      <c r="J1150">
        <v>25</v>
      </c>
      <c r="K1150">
        <v>0</v>
      </c>
      <c r="L1150" t="s">
        <v>2025</v>
      </c>
      <c r="M1150" t="s">
        <v>104</v>
      </c>
      <c r="N1150" s="6"/>
      <c r="O1150" s="6">
        <v>133.99</v>
      </c>
      <c r="P1150" s="6">
        <v>62.02</v>
      </c>
      <c r="Q1150" s="6"/>
      <c r="R1150" s="6"/>
      <c r="S1150" s="6"/>
      <c r="U1150" t="s">
        <v>190</v>
      </c>
      <c r="V1150" t="s">
        <v>80</v>
      </c>
      <c r="W1150" s="6">
        <v>29000</v>
      </c>
      <c r="X1150" s="6">
        <v>162</v>
      </c>
      <c r="Y1150" s="6">
        <v>162</v>
      </c>
      <c r="Z1150" s="3">
        <v>1</v>
      </c>
      <c r="AA1150" t="e">
        <v>#N/A</v>
      </c>
      <c r="AB1150">
        <v>2013</v>
      </c>
      <c r="AF1150">
        <v>62.023792989999997</v>
      </c>
      <c r="AG1150" t="str">
        <f t="shared" si="17"/>
        <v>18th Energy Auction (Biomass A-5)-Brazil-2013</v>
      </c>
    </row>
    <row r="1151" spans="1:33" x14ac:dyDescent="0.35">
      <c r="A1151" t="s">
        <v>2047</v>
      </c>
      <c r="B1151" t="s">
        <v>75</v>
      </c>
      <c r="C1151" t="s">
        <v>2024</v>
      </c>
      <c r="D1151" t="s">
        <v>1994</v>
      </c>
      <c r="E1151" t="s">
        <v>28</v>
      </c>
      <c r="G1151" t="s">
        <v>78</v>
      </c>
      <c r="H1151" t="s">
        <v>80</v>
      </c>
      <c r="I1151" t="s">
        <v>80</v>
      </c>
      <c r="J1151">
        <v>30</v>
      </c>
      <c r="K1151">
        <v>0</v>
      </c>
      <c r="L1151" t="s">
        <v>2025</v>
      </c>
      <c r="M1151" t="s">
        <v>104</v>
      </c>
      <c r="N1151" s="6"/>
      <c r="O1151" s="6">
        <v>137.30000000000001</v>
      </c>
      <c r="P1151" s="6">
        <v>63.56</v>
      </c>
      <c r="Q1151" s="6"/>
      <c r="R1151" s="6"/>
      <c r="S1151" s="6"/>
      <c r="U1151" t="s">
        <v>140</v>
      </c>
      <c r="V1151" t="s">
        <v>80</v>
      </c>
      <c r="W1151" s="6">
        <v>573000</v>
      </c>
      <c r="X1151" s="6">
        <v>308</v>
      </c>
      <c r="Y1151" s="6">
        <v>308</v>
      </c>
      <c r="Z1151" s="3">
        <v>1</v>
      </c>
      <c r="AA1151" t="e">
        <v>#N/A</v>
      </c>
      <c r="AB1151">
        <v>2013</v>
      </c>
      <c r="AF1151">
        <v>63.555987590000001</v>
      </c>
      <c r="AG1151" t="str">
        <f t="shared" si="17"/>
        <v>18th Energy Auction (Small hydro A-5)-Brazil-2013</v>
      </c>
    </row>
    <row r="1152" spans="1:33" x14ac:dyDescent="0.35">
      <c r="A1152" t="s">
        <v>2048</v>
      </c>
      <c r="B1152" t="s">
        <v>75</v>
      </c>
      <c r="C1152" t="s">
        <v>2024</v>
      </c>
      <c r="D1152" t="s">
        <v>1994</v>
      </c>
      <c r="E1152" t="s">
        <v>32</v>
      </c>
      <c r="G1152" t="s">
        <v>78</v>
      </c>
      <c r="H1152" t="s">
        <v>80</v>
      </c>
      <c r="I1152" t="s">
        <v>80</v>
      </c>
      <c r="J1152">
        <v>20</v>
      </c>
      <c r="K1152">
        <v>0</v>
      </c>
      <c r="L1152" t="s">
        <v>2025</v>
      </c>
      <c r="M1152" t="s">
        <v>104</v>
      </c>
      <c r="N1152" s="6"/>
      <c r="O1152" s="6">
        <v>119.08</v>
      </c>
      <c r="P1152" s="6">
        <v>55.12</v>
      </c>
      <c r="Q1152" s="6"/>
      <c r="R1152" s="6"/>
      <c r="S1152" s="6"/>
      <c r="U1152" t="s">
        <v>88</v>
      </c>
      <c r="V1152" t="s">
        <v>80</v>
      </c>
      <c r="W1152" s="6">
        <v>448200</v>
      </c>
      <c r="X1152" s="6">
        <v>2338</v>
      </c>
      <c r="Y1152" s="6">
        <v>2338</v>
      </c>
      <c r="Z1152" s="3">
        <v>1</v>
      </c>
      <c r="AA1152" t="e">
        <v>#N/A</v>
      </c>
      <c r="AB1152">
        <v>2013</v>
      </c>
      <c r="AF1152">
        <v>55.121973799999999</v>
      </c>
      <c r="AG1152" t="str">
        <f t="shared" si="17"/>
        <v>18th Energy Auction (Wind A-5)-Brazil-2013</v>
      </c>
    </row>
    <row r="1153" spans="1:33" x14ac:dyDescent="0.35">
      <c r="A1153" t="s">
        <v>2049</v>
      </c>
      <c r="B1153" t="s">
        <v>75</v>
      </c>
      <c r="C1153" t="s">
        <v>2024</v>
      </c>
      <c r="D1153" t="s">
        <v>1994</v>
      </c>
      <c r="E1153" t="s">
        <v>31</v>
      </c>
      <c r="G1153" t="s">
        <v>78</v>
      </c>
      <c r="H1153" t="s">
        <v>80</v>
      </c>
      <c r="I1153" t="s">
        <v>80</v>
      </c>
      <c r="J1153">
        <v>20</v>
      </c>
      <c r="K1153">
        <v>0</v>
      </c>
      <c r="L1153" t="s">
        <v>2025</v>
      </c>
      <c r="M1153" t="s">
        <v>104</v>
      </c>
      <c r="N1153" s="6"/>
      <c r="O1153" s="6">
        <v>228.63</v>
      </c>
      <c r="P1153" s="6">
        <v>97.12</v>
      </c>
      <c r="Q1153" s="6"/>
      <c r="R1153" s="6"/>
      <c r="S1153" s="6"/>
      <c r="U1153" t="s">
        <v>84</v>
      </c>
      <c r="V1153" t="s">
        <v>80</v>
      </c>
      <c r="W1153" s="6">
        <v>415000</v>
      </c>
      <c r="X1153" s="6">
        <v>122.82</v>
      </c>
      <c r="Y1153" s="6">
        <v>122.82</v>
      </c>
      <c r="Z1153" s="3">
        <v>1</v>
      </c>
      <c r="AA1153" t="e">
        <v>#N/A</v>
      </c>
      <c r="AB1153">
        <v>2014</v>
      </c>
      <c r="AF1153">
        <v>97.119918440000006</v>
      </c>
      <c r="AG1153" t="str">
        <f t="shared" si="17"/>
        <v>Pernambuco state solar auction-Brazil-2014</v>
      </c>
    </row>
    <row r="1154" spans="1:33" x14ac:dyDescent="0.35">
      <c r="A1154" t="s">
        <v>2050</v>
      </c>
      <c r="B1154" t="s">
        <v>75</v>
      </c>
      <c r="C1154" t="s">
        <v>2024</v>
      </c>
      <c r="D1154" t="s">
        <v>1994</v>
      </c>
      <c r="E1154" t="s">
        <v>31</v>
      </c>
      <c r="G1154" t="s">
        <v>78</v>
      </c>
      <c r="H1154" t="s">
        <v>80</v>
      </c>
      <c r="I1154" t="s">
        <v>80</v>
      </c>
      <c r="J1154">
        <v>20</v>
      </c>
      <c r="K1154">
        <v>0</v>
      </c>
      <c r="L1154" t="s">
        <v>2025</v>
      </c>
      <c r="M1154" t="s">
        <v>104</v>
      </c>
      <c r="N1154" s="6"/>
      <c r="O1154" s="6">
        <v>215.12</v>
      </c>
      <c r="P1154" s="6">
        <v>91.38</v>
      </c>
      <c r="Q1154" s="6"/>
      <c r="R1154" s="6"/>
      <c r="S1154" s="6"/>
      <c r="U1154" t="s">
        <v>84</v>
      </c>
      <c r="V1154" t="s">
        <v>80</v>
      </c>
      <c r="W1154" s="6">
        <v>0</v>
      </c>
      <c r="X1154" s="6">
        <v>1073</v>
      </c>
      <c r="Y1154" s="6">
        <v>1073</v>
      </c>
      <c r="Z1154" s="3">
        <v>1</v>
      </c>
      <c r="AA1154" t="e">
        <v>#N/A</v>
      </c>
      <c r="AB1154">
        <v>2014</v>
      </c>
      <c r="AE1154" s="4">
        <v>43009</v>
      </c>
      <c r="AF1154">
        <v>91.380994860000001</v>
      </c>
      <c r="AG1154" t="str">
        <f t="shared" si="17"/>
        <v>6th Capacity auction (Solar A-3)-Brazil-2014</v>
      </c>
    </row>
    <row r="1155" spans="1:33" x14ac:dyDescent="0.35">
      <c r="A1155" t="s">
        <v>2051</v>
      </c>
      <c r="B1155" t="s">
        <v>75</v>
      </c>
      <c r="C1155" t="s">
        <v>2024</v>
      </c>
      <c r="D1155" t="s">
        <v>1994</v>
      </c>
      <c r="E1155" t="s">
        <v>32</v>
      </c>
      <c r="G1155" t="s">
        <v>78</v>
      </c>
      <c r="H1155" t="s">
        <v>80</v>
      </c>
      <c r="I1155" t="s">
        <v>80</v>
      </c>
      <c r="J1155">
        <v>20</v>
      </c>
      <c r="K1155">
        <v>0</v>
      </c>
      <c r="L1155" t="s">
        <v>2025</v>
      </c>
      <c r="M1155" t="s">
        <v>104</v>
      </c>
      <c r="N1155" s="6"/>
      <c r="O1155" s="6">
        <v>142.34</v>
      </c>
      <c r="P1155" s="6">
        <v>60.46</v>
      </c>
      <c r="Q1155" s="6"/>
      <c r="R1155" s="6"/>
      <c r="S1155" s="6"/>
      <c r="U1155" t="s">
        <v>88</v>
      </c>
      <c r="V1155" t="s">
        <v>80</v>
      </c>
      <c r="W1155" s="6">
        <v>0</v>
      </c>
      <c r="X1155" s="6">
        <v>769</v>
      </c>
      <c r="Y1155" s="6">
        <v>769</v>
      </c>
      <c r="Z1155" s="3">
        <v>1</v>
      </c>
      <c r="AA1155" t="e">
        <v>#N/A</v>
      </c>
      <c r="AB1155">
        <v>2014</v>
      </c>
      <c r="AE1155" s="4">
        <v>43009</v>
      </c>
      <c r="AF1155">
        <v>60.46472112</v>
      </c>
      <c r="AG1155" t="str">
        <f t="shared" ref="AG1155:AG1218" si="18">A1155&amp;"-"&amp;C1155&amp;"-"&amp;AB1155</f>
        <v>6th Capacity auction (Wind A-3)-Brazil-2014</v>
      </c>
    </row>
    <row r="1156" spans="1:33" x14ac:dyDescent="0.35">
      <c r="A1156" t="s">
        <v>2052</v>
      </c>
      <c r="B1156" t="s">
        <v>75</v>
      </c>
      <c r="C1156" t="s">
        <v>2024</v>
      </c>
      <c r="D1156" t="s">
        <v>1994</v>
      </c>
      <c r="E1156" t="s">
        <v>32</v>
      </c>
      <c r="G1156" t="s">
        <v>78</v>
      </c>
      <c r="H1156" t="s">
        <v>80</v>
      </c>
      <c r="I1156" t="s">
        <v>80</v>
      </c>
      <c r="J1156">
        <v>20</v>
      </c>
      <c r="K1156">
        <v>0</v>
      </c>
      <c r="L1156" t="s">
        <v>2025</v>
      </c>
      <c r="M1156" t="s">
        <v>104</v>
      </c>
      <c r="N1156" s="6"/>
      <c r="O1156" s="6">
        <v>130.1</v>
      </c>
      <c r="P1156" s="6">
        <v>55.27</v>
      </c>
      <c r="Q1156" s="6"/>
      <c r="R1156" s="6"/>
      <c r="S1156" s="6"/>
      <c r="U1156" t="s">
        <v>88</v>
      </c>
      <c r="V1156" t="s">
        <v>80</v>
      </c>
      <c r="W1156" s="6">
        <v>0</v>
      </c>
      <c r="X1156" s="6">
        <v>551</v>
      </c>
      <c r="Y1156" s="6">
        <v>551</v>
      </c>
      <c r="Z1156" s="3">
        <v>1</v>
      </c>
      <c r="AA1156" t="e">
        <v>#N/A</v>
      </c>
      <c r="AB1156">
        <v>2014</v>
      </c>
      <c r="AE1156" s="4">
        <v>42736</v>
      </c>
      <c r="AF1156">
        <v>55.265281850000001</v>
      </c>
      <c r="AG1156" t="str">
        <f t="shared" si="18"/>
        <v>19th Energy Auction (A-3)-Brazil-2014</v>
      </c>
    </row>
    <row r="1157" spans="1:33" x14ac:dyDescent="0.35">
      <c r="A1157" t="s">
        <v>2053</v>
      </c>
      <c r="B1157" t="s">
        <v>75</v>
      </c>
      <c r="C1157" t="s">
        <v>2024</v>
      </c>
      <c r="D1157" t="s">
        <v>1994</v>
      </c>
      <c r="E1157" t="s">
        <v>188</v>
      </c>
      <c r="G1157" t="s">
        <v>78</v>
      </c>
      <c r="H1157" t="s">
        <v>80</v>
      </c>
      <c r="I1157" t="s">
        <v>80</v>
      </c>
      <c r="J1157">
        <v>25</v>
      </c>
      <c r="K1157">
        <v>0</v>
      </c>
      <c r="L1157" t="s">
        <v>2025</v>
      </c>
      <c r="M1157" t="s">
        <v>104</v>
      </c>
      <c r="N1157" s="6"/>
      <c r="O1157" s="6">
        <v>202.35</v>
      </c>
      <c r="P1157" s="6">
        <v>85.96</v>
      </c>
      <c r="Q1157" s="6"/>
      <c r="R1157" s="6"/>
      <c r="S1157" s="6"/>
      <c r="U1157" t="s">
        <v>190</v>
      </c>
      <c r="V1157" t="s">
        <v>80</v>
      </c>
      <c r="W1157" s="6">
        <v>0</v>
      </c>
      <c r="X1157" s="6">
        <v>611</v>
      </c>
      <c r="Y1157" s="6">
        <v>611</v>
      </c>
      <c r="Z1157" s="3">
        <v>1</v>
      </c>
      <c r="AA1157" t="e">
        <v>#N/A</v>
      </c>
      <c r="AB1157">
        <v>2014</v>
      </c>
      <c r="AE1157" s="4">
        <v>43466</v>
      </c>
      <c r="AF1157">
        <v>85.95641646</v>
      </c>
      <c r="AG1157" t="str">
        <f t="shared" si="18"/>
        <v>20th Energy Auction (Biomass A-5)-Brazil-2014</v>
      </c>
    </row>
    <row r="1158" spans="1:33" x14ac:dyDescent="0.35">
      <c r="A1158" t="s">
        <v>2054</v>
      </c>
      <c r="B1158" t="s">
        <v>75</v>
      </c>
      <c r="C1158" t="s">
        <v>2024</v>
      </c>
      <c r="D1158" t="s">
        <v>1994</v>
      </c>
      <c r="E1158" t="s">
        <v>28</v>
      </c>
      <c r="G1158" t="s">
        <v>78</v>
      </c>
      <c r="H1158" t="s">
        <v>80</v>
      </c>
      <c r="I1158" t="s">
        <v>80</v>
      </c>
      <c r="J1158">
        <v>30</v>
      </c>
      <c r="K1158">
        <v>0</v>
      </c>
      <c r="L1158" t="s">
        <v>2025</v>
      </c>
      <c r="M1158" t="s">
        <v>104</v>
      </c>
      <c r="N1158" s="6"/>
      <c r="O1158" s="6">
        <v>161.97</v>
      </c>
      <c r="P1158" s="6">
        <v>68.8</v>
      </c>
      <c r="Q1158" s="6"/>
      <c r="R1158" s="6"/>
      <c r="S1158" s="6"/>
      <c r="U1158" t="s">
        <v>140</v>
      </c>
      <c r="V1158" t="s">
        <v>80</v>
      </c>
      <c r="W1158" s="6">
        <v>0</v>
      </c>
      <c r="X1158" s="6">
        <v>44</v>
      </c>
      <c r="Y1158" s="6">
        <v>44</v>
      </c>
      <c r="Z1158" s="3">
        <v>1</v>
      </c>
      <c r="AA1158" t="e">
        <v>#N/A</v>
      </c>
      <c r="AB1158">
        <v>2014</v>
      </c>
      <c r="AE1158" s="4">
        <v>43466</v>
      </c>
      <c r="AF1158">
        <v>68.803364340000002</v>
      </c>
      <c r="AG1158" t="str">
        <f t="shared" si="18"/>
        <v>20th Energy Auction (Small Hydro A-5)-Brazil-2014</v>
      </c>
    </row>
    <row r="1159" spans="1:33" x14ac:dyDescent="0.35">
      <c r="A1159" t="s">
        <v>2055</v>
      </c>
      <c r="B1159" t="s">
        <v>75</v>
      </c>
      <c r="C1159" t="s">
        <v>2024</v>
      </c>
      <c r="D1159" t="s">
        <v>1994</v>
      </c>
      <c r="E1159" t="s">
        <v>188</v>
      </c>
      <c r="G1159" t="s">
        <v>78</v>
      </c>
      <c r="H1159" t="s">
        <v>80</v>
      </c>
      <c r="I1159" t="s">
        <v>80</v>
      </c>
      <c r="J1159">
        <v>20</v>
      </c>
      <c r="K1159">
        <v>0</v>
      </c>
      <c r="L1159" t="s">
        <v>2025</v>
      </c>
      <c r="M1159" t="s">
        <v>104</v>
      </c>
      <c r="N1159" s="6"/>
      <c r="O1159" s="6">
        <v>210.33</v>
      </c>
      <c r="P1159" s="6">
        <v>63.01</v>
      </c>
      <c r="Q1159" s="6"/>
      <c r="R1159" s="6"/>
      <c r="S1159" s="6"/>
      <c r="U1159" t="s">
        <v>190</v>
      </c>
      <c r="V1159" t="s">
        <v>80</v>
      </c>
      <c r="W1159" s="6">
        <v>0</v>
      </c>
      <c r="X1159" s="6">
        <v>389</v>
      </c>
      <c r="Y1159" s="6">
        <v>389</v>
      </c>
      <c r="Z1159" s="3">
        <v>1</v>
      </c>
      <c r="AA1159" t="e">
        <v>#N/A</v>
      </c>
      <c r="AB1159">
        <v>2015</v>
      </c>
      <c r="AE1159" s="4">
        <v>42370</v>
      </c>
      <c r="AF1159">
        <v>63.005122370000002</v>
      </c>
      <c r="AG1159" t="str">
        <f t="shared" si="18"/>
        <v>3rd Alternative energy auction (Biomass A-3)-Brazil-2015</v>
      </c>
    </row>
    <row r="1160" spans="1:33" x14ac:dyDescent="0.35">
      <c r="A1160" t="s">
        <v>2056</v>
      </c>
      <c r="B1160" t="s">
        <v>75</v>
      </c>
      <c r="C1160" t="s">
        <v>2024</v>
      </c>
      <c r="D1160" t="s">
        <v>1994</v>
      </c>
      <c r="E1160" t="s">
        <v>32</v>
      </c>
      <c r="G1160" t="s">
        <v>78</v>
      </c>
      <c r="H1160" t="s">
        <v>80</v>
      </c>
      <c r="I1160" t="s">
        <v>80</v>
      </c>
      <c r="J1160">
        <v>20</v>
      </c>
      <c r="K1160">
        <v>0</v>
      </c>
      <c r="L1160" t="s">
        <v>2025</v>
      </c>
      <c r="M1160" t="s">
        <v>104</v>
      </c>
      <c r="N1160" s="6"/>
      <c r="O1160" s="6">
        <v>177.47</v>
      </c>
      <c r="P1160" s="6">
        <v>53.16</v>
      </c>
      <c r="Q1160" s="6"/>
      <c r="R1160" s="6"/>
      <c r="S1160" s="6"/>
      <c r="U1160" t="s">
        <v>88</v>
      </c>
      <c r="V1160" t="s">
        <v>80</v>
      </c>
      <c r="W1160" s="6">
        <v>0</v>
      </c>
      <c r="X1160" s="6">
        <v>90</v>
      </c>
      <c r="Y1160" s="6">
        <v>90</v>
      </c>
      <c r="Z1160" s="3">
        <v>1</v>
      </c>
      <c r="AA1160" t="e">
        <v>#N/A</v>
      </c>
      <c r="AB1160">
        <v>2015</v>
      </c>
      <c r="AE1160" s="4">
        <v>42370</v>
      </c>
      <c r="AF1160">
        <v>53.16178893</v>
      </c>
      <c r="AG1160" t="str">
        <f t="shared" si="18"/>
        <v>3rd Alternative energy auction (Wind A-3)-Brazil-2015</v>
      </c>
    </row>
    <row r="1161" spans="1:33" x14ac:dyDescent="0.35">
      <c r="A1161" t="s">
        <v>2057</v>
      </c>
      <c r="B1161" t="s">
        <v>75</v>
      </c>
      <c r="C1161" t="s">
        <v>2024</v>
      </c>
      <c r="D1161" t="s">
        <v>1994</v>
      </c>
      <c r="E1161" t="s">
        <v>31</v>
      </c>
      <c r="G1161" t="s">
        <v>78</v>
      </c>
      <c r="H1161" t="s">
        <v>80</v>
      </c>
      <c r="I1161" t="s">
        <v>80</v>
      </c>
      <c r="J1161">
        <v>20</v>
      </c>
      <c r="K1161">
        <v>0</v>
      </c>
      <c r="L1161" t="s">
        <v>2025</v>
      </c>
      <c r="M1161" t="s">
        <v>104</v>
      </c>
      <c r="N1161" s="6"/>
      <c r="O1161" s="6">
        <v>301.64</v>
      </c>
      <c r="P1161" s="6">
        <v>90.36</v>
      </c>
      <c r="Q1161" s="6"/>
      <c r="R1161" s="6"/>
      <c r="S1161" s="6"/>
      <c r="U1161" t="s">
        <v>84</v>
      </c>
      <c r="V1161" t="s">
        <v>80</v>
      </c>
      <c r="W1161" s="6">
        <v>0</v>
      </c>
      <c r="X1161" s="6">
        <v>1044</v>
      </c>
      <c r="Y1161" s="6">
        <v>1044</v>
      </c>
      <c r="Z1161" s="3">
        <v>1</v>
      </c>
      <c r="AA1161" t="e">
        <v>#N/A</v>
      </c>
      <c r="AB1161">
        <v>2015</v>
      </c>
      <c r="AE1161" s="4">
        <v>42948</v>
      </c>
      <c r="AF1161">
        <v>90.357367519999997</v>
      </c>
      <c r="AG1161" t="str">
        <f t="shared" si="18"/>
        <v>7th Capacity auction (Solar A-3)-Brazil-2015</v>
      </c>
    </row>
    <row r="1162" spans="1:33" x14ac:dyDescent="0.35">
      <c r="A1162" t="s">
        <v>2058</v>
      </c>
      <c r="B1162" t="s">
        <v>75</v>
      </c>
      <c r="C1162" t="s">
        <v>2024</v>
      </c>
      <c r="D1162" t="s">
        <v>1994</v>
      </c>
      <c r="E1162" t="s">
        <v>31</v>
      </c>
      <c r="G1162" t="s">
        <v>78</v>
      </c>
      <c r="H1162" t="s">
        <v>80</v>
      </c>
      <c r="I1162" t="s">
        <v>80</v>
      </c>
      <c r="J1162">
        <v>20</v>
      </c>
      <c r="K1162">
        <v>0</v>
      </c>
      <c r="L1162" t="s">
        <v>2025</v>
      </c>
      <c r="M1162" t="s">
        <v>104</v>
      </c>
      <c r="N1162" s="6"/>
      <c r="O1162" s="6">
        <v>297.37</v>
      </c>
      <c r="P1162" s="6">
        <v>89.08</v>
      </c>
      <c r="Q1162" s="6"/>
      <c r="R1162" s="6"/>
      <c r="S1162" s="6"/>
      <c r="U1162" t="s">
        <v>84</v>
      </c>
      <c r="V1162" t="s">
        <v>80</v>
      </c>
      <c r="W1162" s="6">
        <v>0</v>
      </c>
      <c r="X1162" s="6">
        <v>1116</v>
      </c>
      <c r="Y1162" s="6">
        <v>1116</v>
      </c>
      <c r="Z1162" s="3">
        <v>1</v>
      </c>
      <c r="AA1162" t="e">
        <v>#N/A</v>
      </c>
      <c r="AB1162">
        <v>2015</v>
      </c>
      <c r="AE1162" s="4">
        <v>43405</v>
      </c>
      <c r="AF1162">
        <v>89.078273370000005</v>
      </c>
      <c r="AG1162" t="str">
        <f t="shared" si="18"/>
        <v>8th Capacity auction (Solar A-3)-Brazil-2015</v>
      </c>
    </row>
    <row r="1163" spans="1:33" x14ac:dyDescent="0.35">
      <c r="A1163" t="s">
        <v>2059</v>
      </c>
      <c r="B1163" t="s">
        <v>75</v>
      </c>
      <c r="C1163" t="s">
        <v>2024</v>
      </c>
      <c r="D1163" t="s">
        <v>1994</v>
      </c>
      <c r="E1163" t="s">
        <v>32</v>
      </c>
      <c r="G1163" t="s">
        <v>78</v>
      </c>
      <c r="H1163" t="s">
        <v>80</v>
      </c>
      <c r="I1163" t="s">
        <v>80</v>
      </c>
      <c r="J1163">
        <v>20</v>
      </c>
      <c r="K1163">
        <v>0</v>
      </c>
      <c r="L1163" t="s">
        <v>2025</v>
      </c>
      <c r="M1163" t="s">
        <v>104</v>
      </c>
      <c r="N1163" s="6"/>
      <c r="O1163" s="6">
        <v>136.05000000000001</v>
      </c>
      <c r="P1163" s="6">
        <v>40.75</v>
      </c>
      <c r="Q1163" s="6"/>
      <c r="R1163" s="6"/>
      <c r="S1163" s="6"/>
      <c r="U1163" t="s">
        <v>88</v>
      </c>
      <c r="V1163" t="s">
        <v>80</v>
      </c>
      <c r="W1163" s="6">
        <v>0</v>
      </c>
      <c r="X1163" s="6">
        <v>926</v>
      </c>
      <c r="Y1163" s="6">
        <v>926</v>
      </c>
      <c r="Z1163" s="3">
        <v>1</v>
      </c>
      <c r="AA1163" t="e">
        <v>#N/A</v>
      </c>
      <c r="AB1163">
        <v>2015</v>
      </c>
      <c r="AE1163" s="4">
        <v>43466</v>
      </c>
      <c r="AF1163">
        <v>40.754276130000001</v>
      </c>
      <c r="AG1163" t="str">
        <f t="shared" si="18"/>
        <v>20th Energy Auction (Wind A-5)-Brazil-2015</v>
      </c>
    </row>
    <row r="1164" spans="1:33" x14ac:dyDescent="0.35">
      <c r="A1164" t="s">
        <v>2060</v>
      </c>
      <c r="B1164" t="s">
        <v>75</v>
      </c>
      <c r="C1164" t="s">
        <v>2024</v>
      </c>
      <c r="D1164" t="s">
        <v>1994</v>
      </c>
      <c r="E1164" t="s">
        <v>188</v>
      </c>
      <c r="G1164" t="s">
        <v>78</v>
      </c>
      <c r="H1164" t="s">
        <v>80</v>
      </c>
      <c r="I1164" t="s">
        <v>80</v>
      </c>
      <c r="J1164">
        <v>20</v>
      </c>
      <c r="K1164">
        <v>0</v>
      </c>
      <c r="L1164" t="s">
        <v>2025</v>
      </c>
      <c r="M1164" t="s">
        <v>104</v>
      </c>
      <c r="N1164" s="6"/>
      <c r="O1164" s="6">
        <v>211.4</v>
      </c>
      <c r="P1164" s="6">
        <v>63.33</v>
      </c>
      <c r="Q1164" s="6"/>
      <c r="R1164" s="6"/>
      <c r="S1164" s="6"/>
      <c r="U1164" t="s">
        <v>190</v>
      </c>
      <c r="V1164" t="s">
        <v>80</v>
      </c>
      <c r="W1164" s="6">
        <v>0</v>
      </c>
      <c r="X1164" s="6">
        <v>36.5</v>
      </c>
      <c r="Y1164" s="6">
        <v>36.5</v>
      </c>
      <c r="Z1164" s="3">
        <v>1</v>
      </c>
      <c r="AA1164" t="e">
        <v>#N/A</v>
      </c>
      <c r="AB1164">
        <v>2015</v>
      </c>
      <c r="AE1164" s="4">
        <v>43101</v>
      </c>
      <c r="AF1164">
        <v>63.325644789999998</v>
      </c>
      <c r="AG1164" t="str">
        <f t="shared" si="18"/>
        <v>22nd energy auction (Biomass A-3)-Brazil-2015</v>
      </c>
    </row>
    <row r="1165" spans="1:33" x14ac:dyDescent="0.35">
      <c r="A1165" t="s">
        <v>2061</v>
      </c>
      <c r="B1165" t="s">
        <v>75</v>
      </c>
      <c r="C1165" t="s">
        <v>2024</v>
      </c>
      <c r="D1165" t="s">
        <v>1994</v>
      </c>
      <c r="E1165" t="s">
        <v>28</v>
      </c>
      <c r="G1165" t="s">
        <v>78</v>
      </c>
      <c r="H1165" t="s">
        <v>80</v>
      </c>
      <c r="I1165" t="s">
        <v>80</v>
      </c>
      <c r="J1165">
        <v>30</v>
      </c>
      <c r="K1165">
        <v>0</v>
      </c>
      <c r="L1165" t="s">
        <v>2025</v>
      </c>
      <c r="M1165" t="s">
        <v>104</v>
      </c>
      <c r="N1165" s="6"/>
      <c r="O1165" s="6">
        <v>204.5</v>
      </c>
      <c r="P1165" s="6">
        <v>61.26</v>
      </c>
      <c r="Q1165" s="6"/>
      <c r="R1165" s="6"/>
      <c r="S1165" s="6"/>
      <c r="U1165" t="s">
        <v>140</v>
      </c>
      <c r="V1165" t="s">
        <v>80</v>
      </c>
      <c r="W1165" s="6">
        <v>0</v>
      </c>
      <c r="X1165" s="6">
        <v>66.2</v>
      </c>
      <c r="Y1165" s="6">
        <v>66.2</v>
      </c>
      <c r="Z1165" s="3">
        <v>1</v>
      </c>
      <c r="AA1165" t="e">
        <v>#N/A</v>
      </c>
      <c r="AB1165">
        <v>2015</v>
      </c>
      <c r="AE1165" s="4">
        <v>43101</v>
      </c>
      <c r="AF1165">
        <v>61.2587245</v>
      </c>
      <c r="AG1165" t="str">
        <f t="shared" si="18"/>
        <v>22nd energy auction (Small hydro A-3)-Brazil-2015</v>
      </c>
    </row>
    <row r="1166" spans="1:33" x14ac:dyDescent="0.35">
      <c r="A1166" t="s">
        <v>2062</v>
      </c>
      <c r="B1166" t="s">
        <v>75</v>
      </c>
      <c r="C1166" t="s">
        <v>2024</v>
      </c>
      <c r="D1166" t="s">
        <v>1994</v>
      </c>
      <c r="E1166" t="s">
        <v>32</v>
      </c>
      <c r="G1166" t="s">
        <v>78</v>
      </c>
      <c r="H1166" t="s">
        <v>80</v>
      </c>
      <c r="I1166" t="s">
        <v>80</v>
      </c>
      <c r="J1166">
        <v>20</v>
      </c>
      <c r="K1166">
        <v>0</v>
      </c>
      <c r="L1166" t="s">
        <v>2025</v>
      </c>
      <c r="M1166" t="s">
        <v>104</v>
      </c>
      <c r="N1166" s="6"/>
      <c r="O1166" s="6">
        <v>181.1</v>
      </c>
      <c r="P1166" s="6">
        <v>54.25</v>
      </c>
      <c r="Q1166" s="6"/>
      <c r="R1166" s="6"/>
      <c r="S1166" s="6"/>
      <c r="U1166" t="s">
        <v>88</v>
      </c>
      <c r="V1166" t="s">
        <v>80</v>
      </c>
      <c r="W1166" s="6">
        <v>0</v>
      </c>
      <c r="X1166" s="6">
        <v>539</v>
      </c>
      <c r="Y1166" s="6">
        <v>539</v>
      </c>
      <c r="Z1166" s="3">
        <v>1</v>
      </c>
      <c r="AA1166" t="e">
        <v>#N/A</v>
      </c>
      <c r="AB1166">
        <v>2015</v>
      </c>
      <c r="AE1166" s="4">
        <v>43101</v>
      </c>
      <c r="AF1166">
        <v>54.249168740000002</v>
      </c>
      <c r="AG1166" t="str">
        <f t="shared" si="18"/>
        <v>22nd energy auction (Wind A-3)-Brazil-2015</v>
      </c>
    </row>
    <row r="1167" spans="1:33" x14ac:dyDescent="0.35">
      <c r="A1167" t="s">
        <v>2063</v>
      </c>
      <c r="B1167" t="s">
        <v>75</v>
      </c>
      <c r="C1167" t="s">
        <v>2024</v>
      </c>
      <c r="D1167" t="s">
        <v>1994</v>
      </c>
      <c r="E1167" t="s">
        <v>32</v>
      </c>
      <c r="G1167" t="s">
        <v>78</v>
      </c>
      <c r="H1167" t="s">
        <v>80</v>
      </c>
      <c r="I1167" t="s">
        <v>80</v>
      </c>
      <c r="J1167">
        <v>20</v>
      </c>
      <c r="K1167">
        <v>0</v>
      </c>
      <c r="L1167" t="s">
        <v>2025</v>
      </c>
      <c r="M1167" t="s">
        <v>104</v>
      </c>
      <c r="N1167" s="6"/>
      <c r="O1167" s="6">
        <v>203.3</v>
      </c>
      <c r="P1167" s="6">
        <v>58.41</v>
      </c>
      <c r="Q1167" s="6"/>
      <c r="R1167" s="6"/>
      <c r="S1167" s="6"/>
      <c r="U1167" t="s">
        <v>88</v>
      </c>
      <c r="V1167" t="s">
        <v>80</v>
      </c>
      <c r="W1167" s="6">
        <v>0</v>
      </c>
      <c r="X1167" s="6">
        <v>548</v>
      </c>
      <c r="Y1167" s="6">
        <v>548</v>
      </c>
      <c r="Z1167" s="3">
        <v>1</v>
      </c>
      <c r="AA1167" t="e">
        <v>#N/A</v>
      </c>
      <c r="AB1167">
        <v>2016</v>
      </c>
      <c r="AE1167" s="4">
        <v>43405</v>
      </c>
      <c r="AF1167">
        <v>58.411147819999996</v>
      </c>
      <c r="AG1167" t="str">
        <f t="shared" si="18"/>
        <v>8th Capacity auction (Wind A-3)-Brazil-2016</v>
      </c>
    </row>
    <row r="1168" spans="1:33" x14ac:dyDescent="0.35">
      <c r="A1168" t="s">
        <v>2064</v>
      </c>
      <c r="B1168" t="s">
        <v>75</v>
      </c>
      <c r="C1168" t="s">
        <v>2024</v>
      </c>
      <c r="D1168" t="s">
        <v>1994</v>
      </c>
      <c r="E1168" t="s">
        <v>188</v>
      </c>
      <c r="G1168" t="s">
        <v>78</v>
      </c>
      <c r="H1168" t="s">
        <v>80</v>
      </c>
      <c r="I1168" t="s">
        <v>80</v>
      </c>
      <c r="J1168">
        <v>20</v>
      </c>
      <c r="K1168">
        <v>0</v>
      </c>
      <c r="L1168" t="s">
        <v>2025</v>
      </c>
      <c r="M1168" t="s">
        <v>104</v>
      </c>
      <c r="N1168" s="6"/>
      <c r="O1168" s="6">
        <v>195</v>
      </c>
      <c r="P1168" s="6">
        <v>56.03</v>
      </c>
      <c r="Q1168" s="6"/>
      <c r="R1168" s="6"/>
      <c r="S1168" s="6"/>
      <c r="U1168" t="s">
        <v>190</v>
      </c>
      <c r="V1168" t="s">
        <v>80</v>
      </c>
      <c r="W1168" s="6">
        <v>0</v>
      </c>
      <c r="X1168" s="6">
        <v>76</v>
      </c>
      <c r="Y1168" s="6">
        <v>76</v>
      </c>
      <c r="Z1168" s="3">
        <v>1</v>
      </c>
      <c r="AA1168" t="e">
        <v>#N/A</v>
      </c>
      <c r="AB1168">
        <v>2016</v>
      </c>
      <c r="AE1168" s="4">
        <v>44197</v>
      </c>
      <c r="AF1168">
        <v>56.026432980000003</v>
      </c>
      <c r="AG1168" t="str">
        <f t="shared" si="18"/>
        <v>23rd Energy Auction (Biomass A-5)-Brazil-2016</v>
      </c>
    </row>
    <row r="1169" spans="1:33" x14ac:dyDescent="0.35">
      <c r="A1169" t="s">
        <v>2065</v>
      </c>
      <c r="B1169" t="s">
        <v>75</v>
      </c>
      <c r="C1169" t="s">
        <v>2024</v>
      </c>
      <c r="D1169" t="s">
        <v>1994</v>
      </c>
      <c r="E1169" t="s">
        <v>28</v>
      </c>
      <c r="G1169" t="s">
        <v>78</v>
      </c>
      <c r="H1169" t="s">
        <v>80</v>
      </c>
      <c r="I1169" t="s">
        <v>80</v>
      </c>
      <c r="J1169">
        <v>30</v>
      </c>
      <c r="K1169">
        <v>0</v>
      </c>
      <c r="L1169" t="s">
        <v>2025</v>
      </c>
      <c r="M1169" t="s">
        <v>104</v>
      </c>
      <c r="N1169" s="6"/>
      <c r="O1169" s="6">
        <v>195</v>
      </c>
      <c r="P1169" s="6">
        <v>56.03</v>
      </c>
      <c r="Q1169" s="6"/>
      <c r="R1169" s="6"/>
      <c r="S1169" s="6"/>
      <c r="U1169" t="s">
        <v>140</v>
      </c>
      <c r="V1169" t="s">
        <v>80</v>
      </c>
      <c r="W1169" s="6">
        <v>0</v>
      </c>
      <c r="X1169" s="6">
        <v>282.3</v>
      </c>
      <c r="Y1169" s="6">
        <v>282.3</v>
      </c>
      <c r="Z1169" s="3">
        <v>1</v>
      </c>
      <c r="AA1169" t="e">
        <v>#N/A</v>
      </c>
      <c r="AB1169">
        <v>2016</v>
      </c>
      <c r="AE1169" s="4">
        <v>44197</v>
      </c>
      <c r="AF1169">
        <v>56.026432980000003</v>
      </c>
      <c r="AG1169" t="str">
        <f t="shared" si="18"/>
        <v>23rd Energy Auction (Small Hydro A-5)-Brazil-2016</v>
      </c>
    </row>
    <row r="1170" spans="1:33" x14ac:dyDescent="0.35">
      <c r="A1170" t="s">
        <v>2066</v>
      </c>
      <c r="B1170" t="s">
        <v>75</v>
      </c>
      <c r="C1170" t="s">
        <v>2024</v>
      </c>
      <c r="D1170" t="s">
        <v>1994</v>
      </c>
      <c r="E1170" t="s">
        <v>28</v>
      </c>
      <c r="G1170" t="s">
        <v>78</v>
      </c>
      <c r="H1170" t="s">
        <v>80</v>
      </c>
      <c r="I1170" t="s">
        <v>80</v>
      </c>
      <c r="J1170">
        <v>30</v>
      </c>
      <c r="K1170">
        <v>0</v>
      </c>
      <c r="L1170" t="s">
        <v>2025</v>
      </c>
      <c r="M1170" t="s">
        <v>104</v>
      </c>
      <c r="N1170" s="6"/>
      <c r="O1170" s="6">
        <v>227.02</v>
      </c>
      <c r="P1170" s="6">
        <v>71.11</v>
      </c>
      <c r="Q1170" s="6"/>
      <c r="R1170" s="6"/>
      <c r="S1170" s="6"/>
      <c r="U1170" t="s">
        <v>140</v>
      </c>
      <c r="V1170" t="s">
        <v>80</v>
      </c>
      <c r="W1170" s="6">
        <v>0</v>
      </c>
      <c r="X1170" s="6">
        <v>165.13</v>
      </c>
      <c r="Y1170" s="6">
        <v>165.13</v>
      </c>
      <c r="Z1170" s="3">
        <v>1</v>
      </c>
      <c r="AA1170" t="e">
        <v>#N/A</v>
      </c>
      <c r="AB1170">
        <v>2017</v>
      </c>
      <c r="AE1170" s="4">
        <v>43891</v>
      </c>
      <c r="AF1170">
        <v>71.105960469999999</v>
      </c>
      <c r="AG1170" t="str">
        <f t="shared" si="18"/>
        <v>10th Reserve Auction (Small Hydro)-Brazil-2017</v>
      </c>
    </row>
    <row r="1171" spans="1:33" x14ac:dyDescent="0.35">
      <c r="A1171" t="s">
        <v>2067</v>
      </c>
      <c r="B1171" t="s">
        <v>75</v>
      </c>
      <c r="C1171" t="s">
        <v>2024</v>
      </c>
      <c r="D1171" t="s">
        <v>1994</v>
      </c>
      <c r="E1171" t="s">
        <v>188</v>
      </c>
      <c r="G1171" t="s">
        <v>78</v>
      </c>
      <c r="H1171" t="s">
        <v>79</v>
      </c>
      <c r="I1171" t="s">
        <v>80</v>
      </c>
      <c r="J1171">
        <v>20</v>
      </c>
      <c r="K1171">
        <v>0</v>
      </c>
      <c r="L1171" t="s">
        <v>2025</v>
      </c>
      <c r="M1171" t="s">
        <v>104</v>
      </c>
      <c r="N1171" s="6"/>
      <c r="O1171" s="6">
        <v>234.92</v>
      </c>
      <c r="P1171" s="6">
        <v>73.58</v>
      </c>
      <c r="Q1171" s="6"/>
      <c r="R1171" s="6"/>
      <c r="S1171" s="6"/>
      <c r="U1171" t="s">
        <v>190</v>
      </c>
      <c r="V1171" t="s">
        <v>80</v>
      </c>
      <c r="W1171" s="6">
        <v>0</v>
      </c>
      <c r="X1171" s="6">
        <v>25</v>
      </c>
      <c r="Y1171" s="6">
        <v>25</v>
      </c>
      <c r="Z1171" s="3">
        <v>1</v>
      </c>
      <c r="AA1171" t="e">
        <v>#N/A</v>
      </c>
      <c r="AB1171">
        <v>2017</v>
      </c>
      <c r="AE1171" s="4">
        <v>44197</v>
      </c>
      <c r="AF1171">
        <v>73.580355190000006</v>
      </c>
      <c r="AG1171" t="str">
        <f t="shared" si="18"/>
        <v>Brazil 25th Energy Auction (A-4) Biomass-Brazil-2017</v>
      </c>
    </row>
    <row r="1172" spans="1:33" x14ac:dyDescent="0.35">
      <c r="A1172" t="s">
        <v>2068</v>
      </c>
      <c r="B1172" t="s">
        <v>75</v>
      </c>
      <c r="C1172" t="s">
        <v>2024</v>
      </c>
      <c r="D1172" t="s">
        <v>1994</v>
      </c>
      <c r="E1172" t="s">
        <v>28</v>
      </c>
      <c r="G1172" t="s">
        <v>78</v>
      </c>
      <c r="H1172" t="s">
        <v>79</v>
      </c>
      <c r="I1172" t="s">
        <v>80</v>
      </c>
      <c r="J1172">
        <v>30</v>
      </c>
      <c r="K1172">
        <v>0</v>
      </c>
      <c r="L1172" t="s">
        <v>2025</v>
      </c>
      <c r="M1172" t="s">
        <v>104</v>
      </c>
      <c r="N1172" s="6"/>
      <c r="O1172" s="6">
        <v>180.53</v>
      </c>
      <c r="P1172" s="6">
        <v>56.54</v>
      </c>
      <c r="Q1172" s="6"/>
      <c r="R1172" s="6"/>
      <c r="S1172" s="6"/>
      <c r="U1172" t="s">
        <v>140</v>
      </c>
      <c r="V1172" t="s">
        <v>80</v>
      </c>
      <c r="W1172" s="6">
        <v>0</v>
      </c>
      <c r="X1172" s="6">
        <v>11.51</v>
      </c>
      <c r="Y1172" s="6">
        <v>11.51</v>
      </c>
      <c r="Z1172" s="3">
        <v>1</v>
      </c>
      <c r="AA1172" t="e">
        <v>#N/A</v>
      </c>
      <c r="AB1172">
        <v>2017</v>
      </c>
      <c r="AE1172" s="4">
        <v>44197</v>
      </c>
      <c r="AF1172">
        <v>56.544617410000001</v>
      </c>
      <c r="AG1172" t="str">
        <f t="shared" si="18"/>
        <v>Brazil 25th Energy Auction (A-4) Small Hydro-Brazil-2017</v>
      </c>
    </row>
    <row r="1173" spans="1:33" x14ac:dyDescent="0.35">
      <c r="A1173" t="s">
        <v>2069</v>
      </c>
      <c r="B1173" t="s">
        <v>75</v>
      </c>
      <c r="C1173" t="s">
        <v>2024</v>
      </c>
      <c r="D1173" t="s">
        <v>1994</v>
      </c>
      <c r="E1173" t="s">
        <v>31</v>
      </c>
      <c r="G1173" t="s">
        <v>78</v>
      </c>
      <c r="H1173" t="s">
        <v>79</v>
      </c>
      <c r="I1173" t="s">
        <v>80</v>
      </c>
      <c r="J1173">
        <v>20</v>
      </c>
      <c r="K1173">
        <v>0</v>
      </c>
      <c r="L1173" t="s">
        <v>2025</v>
      </c>
      <c r="M1173" t="s">
        <v>104</v>
      </c>
      <c r="N1173" s="6"/>
      <c r="O1173" s="6">
        <v>145.68</v>
      </c>
      <c r="P1173" s="6">
        <v>45.63</v>
      </c>
      <c r="Q1173" s="6"/>
      <c r="R1173" s="6"/>
      <c r="S1173" s="6"/>
      <c r="U1173" t="s">
        <v>84</v>
      </c>
      <c r="V1173" t="s">
        <v>80</v>
      </c>
      <c r="W1173" s="6">
        <v>0</v>
      </c>
      <c r="X1173" s="6">
        <v>790.6</v>
      </c>
      <c r="Y1173" s="6">
        <v>790.6</v>
      </c>
      <c r="Z1173" s="3">
        <v>1</v>
      </c>
      <c r="AA1173" t="e">
        <v>#N/A</v>
      </c>
      <c r="AB1173">
        <v>2017</v>
      </c>
      <c r="AE1173" s="4">
        <v>44197</v>
      </c>
      <c r="AF1173">
        <v>45.629091359999997</v>
      </c>
      <c r="AG1173" t="str">
        <f t="shared" si="18"/>
        <v>Brazil 25th Energy Auction (A-4) Solar-Brazil-2017</v>
      </c>
    </row>
    <row r="1174" spans="1:33" x14ac:dyDescent="0.35">
      <c r="A1174" t="s">
        <v>2070</v>
      </c>
      <c r="B1174" t="s">
        <v>75</v>
      </c>
      <c r="C1174" t="s">
        <v>2024</v>
      </c>
      <c r="D1174" t="s">
        <v>1994</v>
      </c>
      <c r="E1174" t="s">
        <v>32</v>
      </c>
      <c r="G1174" t="s">
        <v>78</v>
      </c>
      <c r="H1174" t="s">
        <v>79</v>
      </c>
      <c r="I1174" t="s">
        <v>80</v>
      </c>
      <c r="J1174">
        <v>20</v>
      </c>
      <c r="K1174">
        <v>0</v>
      </c>
      <c r="L1174" t="s">
        <v>2025</v>
      </c>
      <c r="M1174" t="s">
        <v>104</v>
      </c>
      <c r="N1174" s="6"/>
      <c r="O1174" s="6">
        <v>108</v>
      </c>
      <c r="P1174" s="6">
        <v>33.83</v>
      </c>
      <c r="Q1174" s="6"/>
      <c r="R1174" s="6"/>
      <c r="S1174" s="6"/>
      <c r="U1174" t="s">
        <v>88</v>
      </c>
      <c r="V1174" t="s">
        <v>80</v>
      </c>
      <c r="W1174" s="6">
        <v>0</v>
      </c>
      <c r="X1174" s="6">
        <v>64</v>
      </c>
      <c r="Y1174" s="6">
        <v>64</v>
      </c>
      <c r="Z1174" s="3">
        <v>1</v>
      </c>
      <c r="AA1174" t="e">
        <v>#N/A</v>
      </c>
      <c r="AB1174">
        <v>2017</v>
      </c>
      <c r="AE1174" s="4">
        <v>44197</v>
      </c>
      <c r="AF1174">
        <v>33.827168229999998</v>
      </c>
      <c r="AG1174" t="str">
        <f t="shared" si="18"/>
        <v>Brazil 25th Energy Auction (A-4) Onshore Wind-Brazil-2017</v>
      </c>
    </row>
    <row r="1175" spans="1:33" x14ac:dyDescent="0.35">
      <c r="A1175" t="s">
        <v>2071</v>
      </c>
      <c r="B1175" t="s">
        <v>75</v>
      </c>
      <c r="C1175" t="s">
        <v>2024</v>
      </c>
      <c r="D1175" t="s">
        <v>1994</v>
      </c>
      <c r="E1175" t="s">
        <v>188</v>
      </c>
      <c r="G1175" t="s">
        <v>78</v>
      </c>
      <c r="H1175" t="s">
        <v>79</v>
      </c>
      <c r="I1175" t="s">
        <v>80</v>
      </c>
      <c r="J1175">
        <v>25</v>
      </c>
      <c r="K1175">
        <v>0</v>
      </c>
      <c r="L1175" t="s">
        <v>2025</v>
      </c>
      <c r="M1175" t="s">
        <v>104</v>
      </c>
      <c r="N1175" s="6"/>
      <c r="O1175" s="6">
        <v>216.04</v>
      </c>
      <c r="P1175" s="6">
        <v>67.67</v>
      </c>
      <c r="Q1175" s="6"/>
      <c r="R1175" s="6"/>
      <c r="S1175" s="6"/>
      <c r="U1175" t="s">
        <v>190</v>
      </c>
      <c r="V1175" t="s">
        <v>80</v>
      </c>
      <c r="W1175" s="6">
        <v>0</v>
      </c>
      <c r="X1175" s="6">
        <v>177</v>
      </c>
      <c r="Y1175" s="6">
        <v>177</v>
      </c>
      <c r="Z1175" s="3">
        <v>1</v>
      </c>
      <c r="AA1175" t="e">
        <v>#N/A</v>
      </c>
      <c r="AB1175">
        <v>2017</v>
      </c>
      <c r="AE1175" s="4">
        <v>44927</v>
      </c>
      <c r="AF1175">
        <v>67.666865040000005</v>
      </c>
      <c r="AG1175" t="str">
        <f t="shared" si="18"/>
        <v>Brazil 26th Energy Auction (A-6) Biomass-Brazil-2017</v>
      </c>
    </row>
    <row r="1176" spans="1:33" x14ac:dyDescent="0.35">
      <c r="A1176" t="s">
        <v>2072</v>
      </c>
      <c r="B1176" t="s">
        <v>75</v>
      </c>
      <c r="C1176" t="s">
        <v>2024</v>
      </c>
      <c r="D1176" t="s">
        <v>1994</v>
      </c>
      <c r="E1176" t="s">
        <v>28</v>
      </c>
      <c r="G1176" t="s">
        <v>78</v>
      </c>
      <c r="H1176" t="s">
        <v>79</v>
      </c>
      <c r="I1176" t="s">
        <v>80</v>
      </c>
      <c r="J1176">
        <v>30</v>
      </c>
      <c r="K1176">
        <v>0</v>
      </c>
      <c r="L1176" t="s">
        <v>2025</v>
      </c>
      <c r="M1176" t="s">
        <v>104</v>
      </c>
      <c r="N1176" s="6"/>
      <c r="O1176" s="6">
        <v>218.91</v>
      </c>
      <c r="P1176" s="6">
        <v>68.569999999999993</v>
      </c>
      <c r="Q1176" s="6"/>
      <c r="R1176" s="6"/>
      <c r="S1176" s="6"/>
      <c r="U1176" t="s">
        <v>140</v>
      </c>
      <c r="V1176" t="s">
        <v>80</v>
      </c>
      <c r="W1176" s="6">
        <v>0</v>
      </c>
      <c r="X1176" s="6">
        <v>139</v>
      </c>
      <c r="Y1176" s="6">
        <v>139</v>
      </c>
      <c r="Z1176" s="3">
        <v>1</v>
      </c>
      <c r="AA1176" t="e">
        <v>#N/A</v>
      </c>
      <c r="AB1176">
        <v>2017</v>
      </c>
      <c r="AE1176" s="4">
        <v>44927</v>
      </c>
      <c r="AF1176">
        <v>68.565790710000002</v>
      </c>
      <c r="AG1176" t="str">
        <f t="shared" si="18"/>
        <v>Brazil 26th Energy Auction (A-6) Small Hydro-Brazil-2017</v>
      </c>
    </row>
    <row r="1177" spans="1:33" x14ac:dyDescent="0.35">
      <c r="A1177" t="s">
        <v>2073</v>
      </c>
      <c r="B1177" t="s">
        <v>75</v>
      </c>
      <c r="C1177" t="s">
        <v>2024</v>
      </c>
      <c r="D1177" t="s">
        <v>1994</v>
      </c>
      <c r="E1177" t="s">
        <v>32</v>
      </c>
      <c r="G1177" t="s">
        <v>78</v>
      </c>
      <c r="H1177" t="s">
        <v>79</v>
      </c>
      <c r="I1177" t="s">
        <v>80</v>
      </c>
      <c r="J1177">
        <v>20</v>
      </c>
      <c r="K1177">
        <v>0</v>
      </c>
      <c r="L1177" t="s">
        <v>2025</v>
      </c>
      <c r="M1177" t="s">
        <v>104</v>
      </c>
      <c r="N1177" s="6"/>
      <c r="O1177" s="6">
        <v>98.58</v>
      </c>
      <c r="P1177" s="6">
        <v>26.96</v>
      </c>
      <c r="Q1177" s="6"/>
      <c r="R1177" s="6"/>
      <c r="S1177" s="6"/>
      <c r="U1177" t="s">
        <v>88</v>
      </c>
      <c r="V1177" t="s">
        <v>80</v>
      </c>
      <c r="W1177" s="6">
        <v>0</v>
      </c>
      <c r="X1177" s="6">
        <v>1400</v>
      </c>
      <c r="Y1177" s="6">
        <v>1400</v>
      </c>
      <c r="Z1177" s="3">
        <v>1</v>
      </c>
      <c r="AA1177" t="e">
        <v>#N/A</v>
      </c>
      <c r="AB1177">
        <v>2018</v>
      </c>
      <c r="AE1177" s="4">
        <v>44562</v>
      </c>
      <c r="AF1177">
        <v>26.957996059999999</v>
      </c>
      <c r="AG1177" t="str">
        <f t="shared" si="18"/>
        <v>Brazil 26th Energy Auction (A-6) Wind-Brazil-2018</v>
      </c>
    </row>
    <row r="1178" spans="1:33" x14ac:dyDescent="0.35">
      <c r="A1178" t="s">
        <v>2074</v>
      </c>
      <c r="B1178" t="s">
        <v>75</v>
      </c>
      <c r="C1178" t="s">
        <v>2024</v>
      </c>
      <c r="D1178" t="s">
        <v>1994</v>
      </c>
      <c r="E1178" t="s">
        <v>188</v>
      </c>
      <c r="G1178" t="s">
        <v>78</v>
      </c>
      <c r="H1178" t="s">
        <v>79</v>
      </c>
      <c r="I1178" t="s">
        <v>80</v>
      </c>
      <c r="J1178">
        <v>20</v>
      </c>
      <c r="K1178">
        <v>0</v>
      </c>
      <c r="L1178" t="s">
        <v>2025</v>
      </c>
      <c r="M1178" t="s">
        <v>104</v>
      </c>
      <c r="N1178" s="6"/>
      <c r="O1178" s="6">
        <v>198.94</v>
      </c>
      <c r="P1178" s="6">
        <v>54.4</v>
      </c>
      <c r="Q1178" s="6"/>
      <c r="R1178" s="6"/>
      <c r="S1178" s="6"/>
      <c r="U1178" t="s">
        <v>190</v>
      </c>
      <c r="V1178" t="s">
        <v>80</v>
      </c>
      <c r="W1178" s="6">
        <v>0</v>
      </c>
      <c r="X1178" s="6">
        <v>61.8</v>
      </c>
      <c r="Y1178" s="6">
        <v>61.8</v>
      </c>
      <c r="Z1178" s="3">
        <v>1</v>
      </c>
      <c r="AA1178" t="e">
        <v>#N/A</v>
      </c>
      <c r="AB1178">
        <v>2018</v>
      </c>
      <c r="AE1178" s="4">
        <v>44562</v>
      </c>
      <c r="AF1178">
        <v>54.402756510000003</v>
      </c>
      <c r="AG1178" t="str">
        <f t="shared" si="18"/>
        <v>Brazil 27th Energy Auction (A-4) Biomass-Brazil-2018</v>
      </c>
    </row>
    <row r="1179" spans="1:33" x14ac:dyDescent="0.35">
      <c r="A1179" t="s">
        <v>2075</v>
      </c>
      <c r="B1179" t="s">
        <v>75</v>
      </c>
      <c r="C1179" t="s">
        <v>2024</v>
      </c>
      <c r="D1179" t="s">
        <v>1994</v>
      </c>
      <c r="E1179" t="s">
        <v>28</v>
      </c>
      <c r="G1179" t="s">
        <v>78</v>
      </c>
      <c r="H1179" t="s">
        <v>79</v>
      </c>
      <c r="I1179" t="s">
        <v>80</v>
      </c>
      <c r="J1179">
        <v>30</v>
      </c>
      <c r="K1179">
        <v>0</v>
      </c>
      <c r="L1179" t="s">
        <v>2025</v>
      </c>
      <c r="M1179" t="s">
        <v>104</v>
      </c>
      <c r="N1179" s="6"/>
      <c r="O1179" s="6">
        <v>197.89</v>
      </c>
      <c r="P1179" s="6">
        <v>54.12</v>
      </c>
      <c r="Q1179" s="6"/>
      <c r="R1179" s="6"/>
      <c r="S1179" s="6"/>
      <c r="U1179" t="s">
        <v>140</v>
      </c>
      <c r="V1179" t="s">
        <v>80</v>
      </c>
      <c r="W1179" s="6">
        <v>0</v>
      </c>
      <c r="X1179" s="6">
        <v>41.66</v>
      </c>
      <c r="Y1179" s="6">
        <v>41.66</v>
      </c>
      <c r="Z1179" s="3">
        <v>1</v>
      </c>
      <c r="AA1179" t="e">
        <v>#N/A</v>
      </c>
      <c r="AB1179">
        <v>2018</v>
      </c>
      <c r="AE1179" s="4">
        <v>44562</v>
      </c>
      <c r="AF1179">
        <v>54.115620210000003</v>
      </c>
      <c r="AG1179" t="str">
        <f t="shared" si="18"/>
        <v>Brazil 27th Energy Auction (A-4) Small Hydro-Brazil-2018</v>
      </c>
    </row>
    <row r="1180" spans="1:33" x14ac:dyDescent="0.35">
      <c r="A1180" t="s">
        <v>2076</v>
      </c>
      <c r="B1180" t="s">
        <v>75</v>
      </c>
      <c r="C1180" t="s">
        <v>2024</v>
      </c>
      <c r="D1180" t="s">
        <v>1994</v>
      </c>
      <c r="E1180" t="s">
        <v>31</v>
      </c>
      <c r="G1180" t="s">
        <v>78</v>
      </c>
      <c r="H1180" t="s">
        <v>79</v>
      </c>
      <c r="I1180" t="s">
        <v>80</v>
      </c>
      <c r="J1180">
        <v>20</v>
      </c>
      <c r="K1180">
        <v>0</v>
      </c>
      <c r="L1180" t="s">
        <v>2025</v>
      </c>
      <c r="M1180" t="s">
        <v>104</v>
      </c>
      <c r="N1180" s="6"/>
      <c r="O1180" s="6">
        <v>118.04</v>
      </c>
      <c r="P1180" s="6">
        <v>32.28</v>
      </c>
      <c r="Q1180" s="6"/>
      <c r="R1180" s="6"/>
      <c r="S1180" s="6"/>
      <c r="U1180" t="s">
        <v>84</v>
      </c>
      <c r="V1180" t="s">
        <v>80</v>
      </c>
      <c r="W1180" s="6">
        <v>0</v>
      </c>
      <c r="X1180" s="6">
        <v>1032.55</v>
      </c>
      <c r="Y1180" s="6">
        <v>1032.55</v>
      </c>
      <c r="Z1180" s="3">
        <v>1</v>
      </c>
      <c r="AA1180" t="e">
        <v>#N/A</v>
      </c>
      <c r="AB1180">
        <v>2018</v>
      </c>
      <c r="AE1180" s="4">
        <v>44562</v>
      </c>
      <c r="AF1180">
        <v>32.278834330000002</v>
      </c>
      <c r="AG1180" t="str">
        <f t="shared" si="18"/>
        <v>Brazil 27th Energy Auction (A-4) Solar-Brazil-2018</v>
      </c>
    </row>
    <row r="1181" spans="1:33" x14ac:dyDescent="0.35">
      <c r="A1181" t="s">
        <v>2077</v>
      </c>
      <c r="B1181" t="s">
        <v>75</v>
      </c>
      <c r="C1181" t="s">
        <v>2024</v>
      </c>
      <c r="D1181" t="s">
        <v>1994</v>
      </c>
      <c r="E1181" t="s">
        <v>32</v>
      </c>
      <c r="G1181" t="s">
        <v>78</v>
      </c>
      <c r="H1181" t="s">
        <v>79</v>
      </c>
      <c r="I1181" t="s">
        <v>80</v>
      </c>
      <c r="J1181">
        <v>20</v>
      </c>
      <c r="K1181">
        <v>0</v>
      </c>
      <c r="L1181" t="s">
        <v>2025</v>
      </c>
      <c r="M1181" t="s">
        <v>104</v>
      </c>
      <c r="N1181" s="6"/>
      <c r="O1181" s="6">
        <v>67.599999999999994</v>
      </c>
      <c r="P1181" s="6">
        <v>18.489999999999998</v>
      </c>
      <c r="Q1181" s="6"/>
      <c r="R1181" s="6"/>
      <c r="S1181" s="6"/>
      <c r="U1181" t="s">
        <v>88</v>
      </c>
      <c r="V1181" t="s">
        <v>80</v>
      </c>
      <c r="W1181" s="6">
        <v>0</v>
      </c>
      <c r="X1181" s="6">
        <v>114.4</v>
      </c>
      <c r="Y1181" s="6">
        <v>114.4</v>
      </c>
      <c r="Z1181" s="3">
        <v>1</v>
      </c>
      <c r="AA1181" t="e">
        <v>#N/A</v>
      </c>
      <c r="AB1181">
        <v>2018</v>
      </c>
      <c r="AE1181" s="4">
        <v>45292</v>
      </c>
      <c r="AF1181">
        <v>18.48610807</v>
      </c>
      <c r="AG1181" t="str">
        <f t="shared" si="18"/>
        <v>Brazil 27th Energy Auction (A-4) Wind-Brazil-2018</v>
      </c>
    </row>
    <row r="1182" spans="1:33" x14ac:dyDescent="0.35">
      <c r="A1182" t="s">
        <v>2078</v>
      </c>
      <c r="B1182" t="s">
        <v>75</v>
      </c>
      <c r="C1182" t="s">
        <v>2024</v>
      </c>
      <c r="D1182" t="s">
        <v>1994</v>
      </c>
      <c r="E1182" t="s">
        <v>188</v>
      </c>
      <c r="G1182" t="s">
        <v>78</v>
      </c>
      <c r="H1182" t="s">
        <v>79</v>
      </c>
      <c r="I1182" t="s">
        <v>80</v>
      </c>
      <c r="J1182">
        <v>25</v>
      </c>
      <c r="K1182">
        <v>0</v>
      </c>
      <c r="L1182" t="s">
        <v>2025</v>
      </c>
      <c r="M1182" t="s">
        <v>104</v>
      </c>
      <c r="N1182" s="6"/>
      <c r="O1182" s="6">
        <v>177.08</v>
      </c>
      <c r="P1182" s="6">
        <v>48.42</v>
      </c>
      <c r="Q1182" s="6"/>
      <c r="R1182" s="6"/>
      <c r="S1182" s="6"/>
      <c r="U1182" t="s">
        <v>190</v>
      </c>
      <c r="V1182" t="s">
        <v>80</v>
      </c>
      <c r="W1182" s="6">
        <v>0</v>
      </c>
      <c r="X1182" s="6">
        <v>28.5</v>
      </c>
      <c r="Y1182" s="6">
        <v>28.5</v>
      </c>
      <c r="Z1182" s="3">
        <v>1</v>
      </c>
      <c r="AA1182" t="e">
        <v>#N/A</v>
      </c>
      <c r="AB1182">
        <v>2018</v>
      </c>
      <c r="AE1182" s="4">
        <v>45292</v>
      </c>
      <c r="AF1182">
        <v>48.42485233</v>
      </c>
      <c r="AG1182" t="str">
        <f t="shared" si="18"/>
        <v>Brazil 28th Energy Auction (A-6) Biomass-Brazil-2018</v>
      </c>
    </row>
    <row r="1183" spans="1:33" x14ac:dyDescent="0.35">
      <c r="A1183" t="s">
        <v>2079</v>
      </c>
      <c r="B1183" t="s">
        <v>75</v>
      </c>
      <c r="C1183" t="s">
        <v>2024</v>
      </c>
      <c r="D1183" t="s">
        <v>1994</v>
      </c>
      <c r="E1183" t="s">
        <v>28</v>
      </c>
      <c r="G1183" t="s">
        <v>78</v>
      </c>
      <c r="H1183" t="s">
        <v>79</v>
      </c>
      <c r="I1183" t="s">
        <v>80</v>
      </c>
      <c r="J1183">
        <v>30</v>
      </c>
      <c r="K1183">
        <v>0</v>
      </c>
      <c r="L1183" t="s">
        <v>2025</v>
      </c>
      <c r="M1183" t="s">
        <v>104</v>
      </c>
      <c r="N1183" s="6"/>
      <c r="O1183" s="6">
        <v>195.03</v>
      </c>
      <c r="P1183" s="6">
        <v>53.33</v>
      </c>
      <c r="Q1183" s="6"/>
      <c r="R1183" s="6"/>
      <c r="S1183" s="6"/>
      <c r="U1183" t="s">
        <v>140</v>
      </c>
      <c r="V1183" t="s">
        <v>80</v>
      </c>
      <c r="W1183" s="6">
        <v>0</v>
      </c>
      <c r="X1183" s="6">
        <v>108</v>
      </c>
      <c r="Y1183" s="6">
        <v>108</v>
      </c>
      <c r="Z1183" s="3">
        <v>1</v>
      </c>
      <c r="AA1183" t="e">
        <v>#N/A</v>
      </c>
      <c r="AB1183">
        <v>2018</v>
      </c>
      <c r="AE1183" s="4">
        <v>45292</v>
      </c>
      <c r="AF1183">
        <v>53.333515640000002</v>
      </c>
      <c r="AG1183" t="str">
        <f t="shared" si="18"/>
        <v>Brazil 28th Energy Auction (A-6) Small hydro-Brazil-2018</v>
      </c>
    </row>
    <row r="1184" spans="1:33" x14ac:dyDescent="0.35">
      <c r="A1184" t="s">
        <v>2080</v>
      </c>
      <c r="B1184" t="s">
        <v>75</v>
      </c>
      <c r="C1184" t="s">
        <v>2024</v>
      </c>
      <c r="D1184" t="s">
        <v>1994</v>
      </c>
      <c r="E1184" t="s">
        <v>32</v>
      </c>
      <c r="G1184" t="s">
        <v>78</v>
      </c>
      <c r="H1184" t="s">
        <v>79</v>
      </c>
      <c r="I1184" t="s">
        <v>156</v>
      </c>
      <c r="J1184">
        <v>20</v>
      </c>
      <c r="K1184">
        <v>0</v>
      </c>
      <c r="L1184" t="s">
        <v>2025</v>
      </c>
      <c r="M1184" t="s">
        <v>104</v>
      </c>
      <c r="N1184" s="6"/>
      <c r="O1184" s="6">
        <v>90.45</v>
      </c>
      <c r="P1184" s="6">
        <v>22.92</v>
      </c>
      <c r="Q1184" s="6"/>
      <c r="R1184" s="6"/>
      <c r="S1184" s="6"/>
      <c r="U1184" t="s">
        <v>88</v>
      </c>
      <c r="V1184" t="s">
        <v>151</v>
      </c>
      <c r="W1184" s="6">
        <v>0</v>
      </c>
      <c r="X1184" s="6">
        <v>1250</v>
      </c>
      <c r="Y1184" s="6">
        <v>1250</v>
      </c>
      <c r="Z1184" s="3">
        <v>1</v>
      </c>
      <c r="AA1184" t="e">
        <v>#N/A</v>
      </c>
      <c r="AB1184">
        <v>2019</v>
      </c>
      <c r="AE1184" s="4">
        <v>44927</v>
      </c>
      <c r="AF1184">
        <v>22.919622950000001</v>
      </c>
      <c r="AG1184" t="str">
        <f t="shared" si="18"/>
        <v>Brazil 28th Energy Auction (A-6) Wind-Brazil-2019</v>
      </c>
    </row>
    <row r="1185" spans="1:33" x14ac:dyDescent="0.35">
      <c r="A1185" t="s">
        <v>2081</v>
      </c>
      <c r="B1185" t="s">
        <v>75</v>
      </c>
      <c r="C1185" t="s">
        <v>2024</v>
      </c>
      <c r="D1185" t="s">
        <v>1994</v>
      </c>
      <c r="E1185" t="s">
        <v>188</v>
      </c>
      <c r="G1185" t="s">
        <v>78</v>
      </c>
      <c r="H1185" t="s">
        <v>79</v>
      </c>
      <c r="I1185" t="s">
        <v>156</v>
      </c>
      <c r="J1185">
        <v>30</v>
      </c>
      <c r="K1185">
        <v>0</v>
      </c>
      <c r="L1185" t="s">
        <v>2025</v>
      </c>
      <c r="M1185" t="s">
        <v>104</v>
      </c>
      <c r="N1185" s="6"/>
      <c r="O1185" s="6">
        <v>311</v>
      </c>
      <c r="P1185" s="6">
        <v>78.81</v>
      </c>
      <c r="Q1185" s="6"/>
      <c r="R1185" s="6"/>
      <c r="S1185" s="6"/>
      <c r="U1185" t="s">
        <v>190</v>
      </c>
      <c r="V1185" t="s">
        <v>151</v>
      </c>
      <c r="W1185" s="6">
        <v>0</v>
      </c>
      <c r="X1185" s="6">
        <v>21.4</v>
      </c>
      <c r="Y1185" s="6">
        <v>21.4</v>
      </c>
      <c r="Z1185" s="3">
        <v>1</v>
      </c>
      <c r="AA1185" t="e">
        <v>#N/A</v>
      </c>
      <c r="AB1185">
        <v>2019</v>
      </c>
      <c r="AE1185" s="4">
        <v>44927</v>
      </c>
      <c r="AF1185">
        <v>78.806000409999996</v>
      </c>
      <c r="AG1185" t="str">
        <f t="shared" si="18"/>
        <v>Brazil 29th Energy Auction (A-4) Biomass-Brazil-2019</v>
      </c>
    </row>
    <row r="1186" spans="1:33" x14ac:dyDescent="0.35">
      <c r="A1186" t="s">
        <v>2082</v>
      </c>
      <c r="B1186" t="s">
        <v>75</v>
      </c>
      <c r="C1186" t="s">
        <v>2024</v>
      </c>
      <c r="D1186" t="s">
        <v>1994</v>
      </c>
      <c r="E1186" t="s">
        <v>28</v>
      </c>
      <c r="G1186" t="s">
        <v>78</v>
      </c>
      <c r="H1186" t="s">
        <v>79</v>
      </c>
      <c r="I1186" t="s">
        <v>156</v>
      </c>
      <c r="J1186">
        <v>30</v>
      </c>
      <c r="K1186">
        <v>0</v>
      </c>
      <c r="L1186" t="s">
        <v>2025</v>
      </c>
      <c r="M1186" t="s">
        <v>104</v>
      </c>
      <c r="N1186" s="6"/>
      <c r="O1186" s="6">
        <v>198.9</v>
      </c>
      <c r="P1186" s="6">
        <v>50.4</v>
      </c>
      <c r="Q1186" s="6"/>
      <c r="R1186" s="6"/>
      <c r="S1186" s="6"/>
      <c r="U1186" t="s">
        <v>140</v>
      </c>
      <c r="V1186" t="s">
        <v>151</v>
      </c>
      <c r="W1186" s="6">
        <v>0</v>
      </c>
      <c r="X1186" s="6">
        <v>81.3</v>
      </c>
      <c r="Y1186" s="6">
        <v>81.3</v>
      </c>
      <c r="Z1186" s="3">
        <v>1</v>
      </c>
      <c r="AA1186" t="e">
        <v>#N/A</v>
      </c>
      <c r="AB1186">
        <v>2019</v>
      </c>
      <c r="AE1186" s="4">
        <v>45658</v>
      </c>
      <c r="AF1186">
        <v>50.39935131</v>
      </c>
      <c r="AG1186" t="str">
        <f t="shared" si="18"/>
        <v>Brazil 29th Energy Auction (A-4) Small Hydro-Brazil-2019</v>
      </c>
    </row>
    <row r="1187" spans="1:33" x14ac:dyDescent="0.35">
      <c r="A1187" t="s">
        <v>2083</v>
      </c>
      <c r="B1187" t="s">
        <v>75</v>
      </c>
      <c r="C1187" t="s">
        <v>2024</v>
      </c>
      <c r="D1187" t="s">
        <v>1994</v>
      </c>
      <c r="E1187" t="s">
        <v>31</v>
      </c>
      <c r="G1187" t="s">
        <v>78</v>
      </c>
      <c r="H1187" t="s">
        <v>79</v>
      </c>
      <c r="I1187" t="s">
        <v>156</v>
      </c>
      <c r="J1187">
        <v>30</v>
      </c>
      <c r="K1187">
        <v>0</v>
      </c>
      <c r="L1187" t="s">
        <v>2025</v>
      </c>
      <c r="M1187" t="s">
        <v>104</v>
      </c>
      <c r="N1187" s="6"/>
      <c r="O1187" s="6">
        <v>66.42</v>
      </c>
      <c r="P1187" s="6">
        <v>16.829999999999998</v>
      </c>
      <c r="Q1187" s="6"/>
      <c r="R1187" s="6"/>
      <c r="S1187" s="6"/>
      <c r="U1187" t="s">
        <v>84</v>
      </c>
      <c r="V1187" t="s">
        <v>151</v>
      </c>
      <c r="W1187" s="6">
        <v>0</v>
      </c>
      <c r="X1187" s="6">
        <v>203.7</v>
      </c>
      <c r="Y1187" s="6">
        <v>203.7</v>
      </c>
      <c r="Z1187" s="3">
        <v>1</v>
      </c>
      <c r="AA1187" t="e">
        <v>#N/A</v>
      </c>
      <c r="AB1187">
        <v>2019</v>
      </c>
      <c r="AE1187" s="4">
        <v>44927</v>
      </c>
      <c r="AF1187">
        <v>16.830529089999999</v>
      </c>
      <c r="AG1187" t="str">
        <f t="shared" si="18"/>
        <v>Brazil 29th Energy Auction (A-4) Solar-Brazil-2019</v>
      </c>
    </row>
    <row r="1188" spans="1:33" x14ac:dyDescent="0.35">
      <c r="A1188" t="s">
        <v>2084</v>
      </c>
      <c r="B1188" t="s">
        <v>75</v>
      </c>
      <c r="C1188" t="s">
        <v>2024</v>
      </c>
      <c r="D1188" t="s">
        <v>1994</v>
      </c>
      <c r="E1188" t="s">
        <v>32</v>
      </c>
      <c r="G1188" t="s">
        <v>78</v>
      </c>
      <c r="H1188" t="s">
        <v>79</v>
      </c>
      <c r="I1188" t="s">
        <v>156</v>
      </c>
      <c r="J1188">
        <v>30</v>
      </c>
      <c r="K1188">
        <v>0</v>
      </c>
      <c r="L1188" t="s">
        <v>2025</v>
      </c>
      <c r="M1188" t="s">
        <v>104</v>
      </c>
      <c r="N1188" s="6"/>
      <c r="O1188" s="6">
        <v>79.97</v>
      </c>
      <c r="P1188" s="6">
        <v>20.260000000000002</v>
      </c>
      <c r="Q1188" s="6"/>
      <c r="R1188" s="6"/>
      <c r="S1188" s="6"/>
      <c r="U1188" t="s">
        <v>88</v>
      </c>
      <c r="V1188" t="s">
        <v>151</v>
      </c>
      <c r="W1188" s="6">
        <v>0</v>
      </c>
      <c r="X1188" s="6">
        <v>95.2</v>
      </c>
      <c r="Y1188" s="6">
        <v>95.2</v>
      </c>
      <c r="Z1188" s="3">
        <v>1</v>
      </c>
      <c r="AA1188" t="e">
        <v>#N/A</v>
      </c>
      <c r="AB1188">
        <v>2019</v>
      </c>
      <c r="AE1188" s="4">
        <v>44927</v>
      </c>
      <c r="AF1188">
        <v>20.264038110000001</v>
      </c>
      <c r="AG1188" t="str">
        <f t="shared" si="18"/>
        <v>Brazil 29th Energy Auction (A-4) Wind-Brazil-2019</v>
      </c>
    </row>
    <row r="1189" spans="1:33" x14ac:dyDescent="0.35">
      <c r="A1189" t="s">
        <v>2085</v>
      </c>
      <c r="B1189" t="s">
        <v>75</v>
      </c>
      <c r="C1189" t="s">
        <v>2024</v>
      </c>
      <c r="D1189" t="s">
        <v>1994</v>
      </c>
      <c r="E1189" t="s">
        <v>188</v>
      </c>
      <c r="G1189" t="s">
        <v>78</v>
      </c>
      <c r="H1189" t="s">
        <v>79</v>
      </c>
      <c r="I1189" t="s">
        <v>156</v>
      </c>
      <c r="J1189">
        <v>25</v>
      </c>
      <c r="K1189">
        <v>0</v>
      </c>
      <c r="L1189" t="s">
        <v>2025</v>
      </c>
      <c r="M1189" t="s">
        <v>104</v>
      </c>
      <c r="N1189" s="6"/>
      <c r="O1189" s="6">
        <v>188.2</v>
      </c>
      <c r="P1189" s="6">
        <v>47.69</v>
      </c>
      <c r="Q1189" s="6"/>
      <c r="R1189" s="6"/>
      <c r="S1189" s="6"/>
      <c r="U1189" t="s">
        <v>190</v>
      </c>
      <c r="V1189" t="s">
        <v>151</v>
      </c>
      <c r="W1189" s="6">
        <v>0</v>
      </c>
      <c r="X1189" s="6">
        <v>230</v>
      </c>
      <c r="Y1189" s="6">
        <v>230</v>
      </c>
      <c r="Z1189" s="3">
        <v>1</v>
      </c>
      <c r="AA1189" t="e">
        <v>#N/A</v>
      </c>
      <c r="AB1189">
        <v>2019</v>
      </c>
      <c r="AE1189" s="4">
        <v>45658</v>
      </c>
      <c r="AF1189">
        <v>47.689033039999998</v>
      </c>
      <c r="AG1189" t="str">
        <f t="shared" si="18"/>
        <v>Brazil 30th Energy Auction (A-6) Biomass-Brazil-2019</v>
      </c>
    </row>
    <row r="1190" spans="1:33" x14ac:dyDescent="0.35">
      <c r="A1190" t="s">
        <v>2086</v>
      </c>
      <c r="B1190" t="s">
        <v>75</v>
      </c>
      <c r="C1190" t="s">
        <v>2024</v>
      </c>
      <c r="D1190" t="s">
        <v>1994</v>
      </c>
      <c r="E1190" t="s">
        <v>28</v>
      </c>
      <c r="G1190" t="s">
        <v>78</v>
      </c>
      <c r="H1190" t="s">
        <v>79</v>
      </c>
      <c r="I1190" t="s">
        <v>156</v>
      </c>
      <c r="J1190">
        <v>30</v>
      </c>
      <c r="K1190">
        <v>0</v>
      </c>
      <c r="L1190" t="s">
        <v>2025</v>
      </c>
      <c r="M1190" t="s">
        <v>104</v>
      </c>
      <c r="N1190" s="6"/>
      <c r="O1190" s="6">
        <v>205.8</v>
      </c>
      <c r="P1190" s="6">
        <v>52.15</v>
      </c>
      <c r="Q1190" s="6"/>
      <c r="R1190" s="6"/>
      <c r="S1190" s="6"/>
      <c r="U1190" t="s">
        <v>140</v>
      </c>
      <c r="V1190" t="s">
        <v>151</v>
      </c>
      <c r="W1190" s="6">
        <v>0</v>
      </c>
      <c r="X1190" s="6">
        <v>445</v>
      </c>
      <c r="Y1190" s="6">
        <v>445</v>
      </c>
      <c r="Z1190" s="3">
        <v>1</v>
      </c>
      <c r="AA1190" t="e">
        <v>#N/A</v>
      </c>
      <c r="AB1190">
        <v>2019</v>
      </c>
      <c r="AE1190" s="4">
        <v>45658</v>
      </c>
      <c r="AF1190">
        <v>52.148793840000003</v>
      </c>
      <c r="AG1190" t="str">
        <f t="shared" si="18"/>
        <v>Brazil 30th Energy Auction (A-6) Small hydro-Brazil-2019</v>
      </c>
    </row>
    <row r="1191" spans="1:33" x14ac:dyDescent="0.35">
      <c r="A1191" t="s">
        <v>2087</v>
      </c>
      <c r="B1191" t="s">
        <v>75</v>
      </c>
      <c r="C1191" t="s">
        <v>2024</v>
      </c>
      <c r="D1191" t="s">
        <v>1994</v>
      </c>
      <c r="E1191" t="s">
        <v>31</v>
      </c>
      <c r="G1191" t="s">
        <v>78</v>
      </c>
      <c r="H1191" t="s">
        <v>79</v>
      </c>
      <c r="I1191" t="s">
        <v>156</v>
      </c>
      <c r="J1191">
        <v>20</v>
      </c>
      <c r="K1191">
        <v>0</v>
      </c>
      <c r="L1191" t="s">
        <v>2025</v>
      </c>
      <c r="M1191" t="s">
        <v>104</v>
      </c>
      <c r="N1191" s="6"/>
      <c r="O1191" s="6">
        <v>84.4</v>
      </c>
      <c r="P1191" s="6">
        <v>21.39</v>
      </c>
      <c r="Q1191" s="6"/>
      <c r="R1191" s="6"/>
      <c r="S1191" s="6"/>
      <c r="U1191" t="s">
        <v>84</v>
      </c>
      <c r="V1191" t="s">
        <v>151</v>
      </c>
      <c r="W1191" s="6">
        <v>0</v>
      </c>
      <c r="X1191" s="6">
        <v>530</v>
      </c>
      <c r="Y1191" s="6">
        <v>530</v>
      </c>
      <c r="Z1191" s="3">
        <v>1</v>
      </c>
      <c r="AA1191" t="e">
        <v>#N/A</v>
      </c>
      <c r="AB1191">
        <v>2019</v>
      </c>
      <c r="AE1191" s="4">
        <v>45292</v>
      </c>
      <c r="AF1191">
        <v>21.386580169999998</v>
      </c>
      <c r="AG1191" t="str">
        <f t="shared" si="18"/>
        <v>Brazil 30th Energy Auction (A-6) Solar-Brazil-2019</v>
      </c>
    </row>
    <row r="1192" spans="1:33" x14ac:dyDescent="0.35">
      <c r="A1192" t="s">
        <v>2088</v>
      </c>
      <c r="B1192" t="s">
        <v>75</v>
      </c>
      <c r="C1192" t="s">
        <v>2024</v>
      </c>
      <c r="D1192" t="s">
        <v>1994</v>
      </c>
      <c r="E1192" t="s">
        <v>32</v>
      </c>
      <c r="G1192" t="s">
        <v>78</v>
      </c>
      <c r="H1192" t="s">
        <v>79</v>
      </c>
      <c r="I1192" t="s">
        <v>156</v>
      </c>
      <c r="J1192">
        <v>20</v>
      </c>
      <c r="K1192">
        <v>0</v>
      </c>
      <c r="L1192" t="s">
        <v>2025</v>
      </c>
      <c r="M1192" t="s">
        <v>104</v>
      </c>
      <c r="N1192" s="6"/>
      <c r="O1192" s="6">
        <v>98.9</v>
      </c>
      <c r="P1192" s="6">
        <v>25.06</v>
      </c>
      <c r="Q1192" s="6"/>
      <c r="R1192" s="6"/>
      <c r="S1192" s="6"/>
      <c r="U1192" t="s">
        <v>88</v>
      </c>
      <c r="V1192" t="s">
        <v>151</v>
      </c>
      <c r="W1192" s="6">
        <v>0</v>
      </c>
      <c r="X1192" s="6">
        <v>1040</v>
      </c>
      <c r="Y1192" s="6">
        <v>1040</v>
      </c>
      <c r="Z1192" s="3">
        <v>1</v>
      </c>
      <c r="AA1192" t="e">
        <v>#N/A</v>
      </c>
      <c r="AB1192">
        <v>2019</v>
      </c>
      <c r="AE1192" s="4">
        <v>45658</v>
      </c>
      <c r="AF1192">
        <v>25.060814919999999</v>
      </c>
      <c r="AG1192" t="str">
        <f t="shared" si="18"/>
        <v>Brazil 30th Energy Auction (A-6) Wind-Brazil-2019</v>
      </c>
    </row>
    <row r="1193" spans="1:33" x14ac:dyDescent="0.35">
      <c r="A1193" t="s">
        <v>2089</v>
      </c>
      <c r="B1193" t="s">
        <v>75</v>
      </c>
      <c r="C1193" t="s">
        <v>2024</v>
      </c>
      <c r="D1193" t="s">
        <v>1994</v>
      </c>
      <c r="E1193" t="s">
        <v>188</v>
      </c>
      <c r="G1193" t="s">
        <v>78</v>
      </c>
      <c r="H1193" t="s">
        <v>79</v>
      </c>
      <c r="I1193" t="s">
        <v>156</v>
      </c>
      <c r="J1193">
        <v>25</v>
      </c>
      <c r="K1193">
        <v>0</v>
      </c>
      <c r="L1193" t="s">
        <v>2025</v>
      </c>
      <c r="M1193" t="s">
        <v>104</v>
      </c>
      <c r="N1193" s="6"/>
      <c r="O1193" s="6">
        <v>175.76</v>
      </c>
      <c r="P1193" s="6">
        <v>32.57</v>
      </c>
      <c r="Q1193" s="6"/>
      <c r="R1193" s="6"/>
      <c r="S1193" s="6"/>
      <c r="U1193" t="s">
        <v>190</v>
      </c>
      <c r="V1193" t="s">
        <v>151</v>
      </c>
      <c r="W1193" s="6">
        <v>0</v>
      </c>
      <c r="X1193" s="6">
        <v>58.3</v>
      </c>
      <c r="Y1193" s="6">
        <v>58.3</v>
      </c>
      <c r="Z1193" s="3">
        <v>1</v>
      </c>
      <c r="AA1193" t="e">
        <v>#N/A</v>
      </c>
      <c r="AB1193">
        <v>2021</v>
      </c>
      <c r="AF1193">
        <v>32.570464950000002</v>
      </c>
      <c r="AG1193" t="str">
        <f t="shared" si="18"/>
        <v>Brazil 33rd Energy Auction (A-3) Biomass-Brazil-2021</v>
      </c>
    </row>
    <row r="1194" spans="1:33" x14ac:dyDescent="0.35">
      <c r="A1194" t="s">
        <v>2090</v>
      </c>
      <c r="B1194" t="s">
        <v>75</v>
      </c>
      <c r="C1194" t="s">
        <v>2024</v>
      </c>
      <c r="D1194" t="s">
        <v>1994</v>
      </c>
      <c r="E1194" t="s">
        <v>28</v>
      </c>
      <c r="G1194" t="s">
        <v>78</v>
      </c>
      <c r="H1194" t="s">
        <v>79</v>
      </c>
      <c r="I1194" t="s">
        <v>156</v>
      </c>
      <c r="J1194">
        <v>30</v>
      </c>
      <c r="K1194">
        <v>0</v>
      </c>
      <c r="L1194" t="s">
        <v>2025</v>
      </c>
      <c r="M1194" t="s">
        <v>104</v>
      </c>
      <c r="N1194" s="6"/>
      <c r="O1194" s="6">
        <v>219.26</v>
      </c>
      <c r="P1194" s="6">
        <v>40.630000000000003</v>
      </c>
      <c r="Q1194" s="6"/>
      <c r="R1194" s="6"/>
      <c r="S1194" s="6"/>
      <c r="U1194" t="s">
        <v>140</v>
      </c>
      <c r="V1194" t="s">
        <v>151</v>
      </c>
      <c r="W1194" s="6">
        <v>0</v>
      </c>
      <c r="X1194" s="6">
        <v>35.299999999999997</v>
      </c>
      <c r="Y1194" s="6">
        <v>35.299999999999997</v>
      </c>
      <c r="Z1194" s="3">
        <v>1</v>
      </c>
      <c r="AA1194" t="e">
        <v>#N/A</v>
      </c>
      <c r="AB1194">
        <v>2021</v>
      </c>
      <c r="AF1194">
        <v>40.631543839999999</v>
      </c>
      <c r="AG1194" t="str">
        <f t="shared" si="18"/>
        <v>Brazil 33rd Energy Auction (A-3) Small hydro-Brazil-2021</v>
      </c>
    </row>
    <row r="1195" spans="1:33" x14ac:dyDescent="0.35">
      <c r="A1195" t="s">
        <v>2091</v>
      </c>
      <c r="B1195" t="s">
        <v>75</v>
      </c>
      <c r="C1195" t="s">
        <v>2024</v>
      </c>
      <c r="D1195" t="s">
        <v>1994</v>
      </c>
      <c r="E1195" t="s">
        <v>31</v>
      </c>
      <c r="G1195" t="s">
        <v>78</v>
      </c>
      <c r="H1195" t="s">
        <v>79</v>
      </c>
      <c r="I1195" t="s">
        <v>156</v>
      </c>
      <c r="J1195">
        <v>20</v>
      </c>
      <c r="K1195">
        <v>0</v>
      </c>
      <c r="L1195" t="s">
        <v>2025</v>
      </c>
      <c r="M1195" t="s">
        <v>104</v>
      </c>
      <c r="N1195" s="6"/>
      <c r="O1195" s="6">
        <v>124.3</v>
      </c>
      <c r="P1195" s="6">
        <v>23.03</v>
      </c>
      <c r="Q1195" s="6"/>
      <c r="R1195" s="6"/>
      <c r="S1195" s="6"/>
      <c r="U1195" t="s">
        <v>84</v>
      </c>
      <c r="V1195" t="s">
        <v>151</v>
      </c>
      <c r="W1195" s="6">
        <v>0</v>
      </c>
      <c r="X1195" s="6">
        <v>195.78</v>
      </c>
      <c r="Y1195" s="6">
        <v>195.78</v>
      </c>
      <c r="Z1195" s="3">
        <v>1</v>
      </c>
      <c r="AA1195" t="e">
        <v>#N/A</v>
      </c>
      <c r="AB1195">
        <v>2021</v>
      </c>
      <c r="AE1195" s="4">
        <v>45658</v>
      </c>
      <c r="AF1195">
        <v>23.034301280000001</v>
      </c>
      <c r="AG1195" t="str">
        <f t="shared" si="18"/>
        <v>Brazil 33rd Energy Auction (A-3) Solar-Brazil-2021</v>
      </c>
    </row>
    <row r="1196" spans="1:33" x14ac:dyDescent="0.35">
      <c r="A1196" t="s">
        <v>2092</v>
      </c>
      <c r="B1196" t="s">
        <v>75</v>
      </c>
      <c r="C1196" t="s">
        <v>2024</v>
      </c>
      <c r="D1196" t="s">
        <v>1994</v>
      </c>
      <c r="E1196" t="s">
        <v>32</v>
      </c>
      <c r="G1196" t="s">
        <v>78</v>
      </c>
      <c r="H1196" t="s">
        <v>79</v>
      </c>
      <c r="I1196" t="s">
        <v>156</v>
      </c>
      <c r="J1196">
        <v>20</v>
      </c>
      <c r="K1196">
        <v>0</v>
      </c>
      <c r="L1196" t="s">
        <v>2025</v>
      </c>
      <c r="M1196" t="s">
        <v>104</v>
      </c>
      <c r="N1196" s="6"/>
      <c r="O1196" s="6">
        <v>145.71</v>
      </c>
      <c r="P1196" s="6">
        <v>27</v>
      </c>
      <c r="Q1196" s="6"/>
      <c r="R1196" s="6"/>
      <c r="S1196" s="6"/>
      <c r="U1196" t="s">
        <v>88</v>
      </c>
      <c r="V1196" t="s">
        <v>151</v>
      </c>
      <c r="W1196" s="6">
        <v>0</v>
      </c>
      <c r="X1196" s="6">
        <v>251.7</v>
      </c>
      <c r="Y1196" s="6">
        <v>251.7</v>
      </c>
      <c r="Z1196" s="3">
        <v>1</v>
      </c>
      <c r="AA1196" t="e">
        <v>#N/A</v>
      </c>
      <c r="AB1196">
        <v>2021</v>
      </c>
      <c r="AE1196" s="4">
        <v>45292</v>
      </c>
      <c r="AF1196">
        <v>27.001834590000001</v>
      </c>
      <c r="AG1196" t="str">
        <f t="shared" si="18"/>
        <v>Brazil 33rd Energy Auction (A-3) Wind-Brazil-2021</v>
      </c>
    </row>
    <row r="1197" spans="1:33" x14ac:dyDescent="0.35">
      <c r="A1197" t="s">
        <v>2093</v>
      </c>
      <c r="B1197" t="s">
        <v>75</v>
      </c>
      <c r="C1197" t="s">
        <v>2024</v>
      </c>
      <c r="D1197" t="s">
        <v>1994</v>
      </c>
      <c r="E1197" t="s">
        <v>188</v>
      </c>
      <c r="G1197" t="s">
        <v>78</v>
      </c>
      <c r="H1197" t="s">
        <v>79</v>
      </c>
      <c r="I1197" t="s">
        <v>156</v>
      </c>
      <c r="J1197">
        <v>25</v>
      </c>
      <c r="K1197">
        <v>0</v>
      </c>
      <c r="L1197" t="s">
        <v>2025</v>
      </c>
      <c r="M1197" t="s">
        <v>104</v>
      </c>
      <c r="N1197" s="6"/>
      <c r="O1197" s="6">
        <v>196.07</v>
      </c>
      <c r="P1197" s="6">
        <v>36.33</v>
      </c>
      <c r="Q1197" s="6"/>
      <c r="R1197" s="6"/>
      <c r="S1197" s="6"/>
      <c r="U1197" t="s">
        <v>190</v>
      </c>
      <c r="V1197" t="s">
        <v>151</v>
      </c>
      <c r="W1197" s="6">
        <v>0</v>
      </c>
      <c r="X1197" s="6">
        <v>80.8</v>
      </c>
      <c r="Y1197" s="6">
        <v>80.8</v>
      </c>
      <c r="Z1197" s="3">
        <v>1</v>
      </c>
      <c r="AA1197" t="e">
        <v>#N/A</v>
      </c>
      <c r="AB1197">
        <v>2021</v>
      </c>
      <c r="AF1197">
        <v>36.33415488</v>
      </c>
      <c r="AG1197" t="str">
        <f t="shared" si="18"/>
        <v>Brazil 34th Energy Auction (A-4) Biomass-Brazil-2021</v>
      </c>
    </row>
    <row r="1198" spans="1:33" x14ac:dyDescent="0.35">
      <c r="A1198" t="s">
        <v>2094</v>
      </c>
      <c r="B1198" t="s">
        <v>75</v>
      </c>
      <c r="C1198" t="s">
        <v>2024</v>
      </c>
      <c r="D1198" t="s">
        <v>1994</v>
      </c>
      <c r="E1198" t="s">
        <v>28</v>
      </c>
      <c r="G1198" t="s">
        <v>78</v>
      </c>
      <c r="H1198" t="s">
        <v>79</v>
      </c>
      <c r="I1198" t="s">
        <v>156</v>
      </c>
      <c r="J1198">
        <v>30</v>
      </c>
      <c r="K1198">
        <v>0</v>
      </c>
      <c r="L1198" t="s">
        <v>2025</v>
      </c>
      <c r="M1198" t="s">
        <v>104</v>
      </c>
      <c r="N1198" s="6"/>
      <c r="O1198" s="6">
        <v>207.26</v>
      </c>
      <c r="P1198" s="6">
        <v>38.409999999999997</v>
      </c>
      <c r="Q1198" s="6"/>
      <c r="R1198" s="6"/>
      <c r="S1198" s="6"/>
      <c r="U1198" t="s">
        <v>140</v>
      </c>
      <c r="V1198" t="s">
        <v>151</v>
      </c>
      <c r="W1198" s="6">
        <v>0</v>
      </c>
      <c r="X1198" s="6">
        <v>77</v>
      </c>
      <c r="Y1198" s="6">
        <v>77</v>
      </c>
      <c r="Z1198" s="3">
        <v>1</v>
      </c>
      <c r="AA1198" t="e">
        <v>#N/A</v>
      </c>
      <c r="AB1198">
        <v>2021</v>
      </c>
      <c r="AF1198">
        <v>38.407797940000002</v>
      </c>
      <c r="AG1198" t="str">
        <f t="shared" si="18"/>
        <v>Brazil 34th Energy Auction (A-4) Small hydro-Brazil-2021</v>
      </c>
    </row>
    <row r="1199" spans="1:33" x14ac:dyDescent="0.35">
      <c r="A1199" t="s">
        <v>2095</v>
      </c>
      <c r="B1199" t="s">
        <v>75</v>
      </c>
      <c r="C1199" t="s">
        <v>2024</v>
      </c>
      <c r="D1199" t="s">
        <v>1994</v>
      </c>
      <c r="E1199" t="s">
        <v>31</v>
      </c>
      <c r="G1199" t="s">
        <v>78</v>
      </c>
      <c r="H1199" t="s">
        <v>79</v>
      </c>
      <c r="I1199" t="s">
        <v>156</v>
      </c>
      <c r="J1199">
        <v>20</v>
      </c>
      <c r="K1199">
        <v>0</v>
      </c>
      <c r="L1199" t="s">
        <v>2025</v>
      </c>
      <c r="M1199" t="s">
        <v>104</v>
      </c>
      <c r="N1199" s="6"/>
      <c r="O1199" s="6">
        <v>136.75</v>
      </c>
      <c r="P1199" s="6">
        <v>25.34</v>
      </c>
      <c r="Q1199" s="6"/>
      <c r="R1199" s="6"/>
      <c r="S1199" s="6"/>
      <c r="U1199" t="s">
        <v>84</v>
      </c>
      <c r="V1199" t="s">
        <v>151</v>
      </c>
      <c r="W1199" s="6">
        <v>0</v>
      </c>
      <c r="X1199" s="6">
        <v>113.88</v>
      </c>
      <c r="Y1199" s="6">
        <v>113.88</v>
      </c>
      <c r="Z1199" s="3">
        <v>1</v>
      </c>
      <c r="AA1199" t="e">
        <v>#N/A</v>
      </c>
      <c r="AB1199">
        <v>2021</v>
      </c>
      <c r="AE1199" s="4">
        <v>46023</v>
      </c>
      <c r="AF1199">
        <v>25.341081670000001</v>
      </c>
      <c r="AG1199" t="str">
        <f t="shared" si="18"/>
        <v>Brazil 34th Energy Auction (A-4) Solar-Brazil-2021</v>
      </c>
    </row>
    <row r="1200" spans="1:33" x14ac:dyDescent="0.35">
      <c r="A1200" t="s">
        <v>2096</v>
      </c>
      <c r="B1200" t="s">
        <v>75</v>
      </c>
      <c r="C1200" t="s">
        <v>2024</v>
      </c>
      <c r="D1200" t="s">
        <v>1994</v>
      </c>
      <c r="E1200" t="s">
        <v>32</v>
      </c>
      <c r="G1200" t="s">
        <v>78</v>
      </c>
      <c r="H1200" t="s">
        <v>79</v>
      </c>
      <c r="I1200" t="s">
        <v>156</v>
      </c>
      <c r="J1200">
        <v>20</v>
      </c>
      <c r="K1200">
        <v>0</v>
      </c>
      <c r="L1200" t="s">
        <v>2025</v>
      </c>
      <c r="M1200" t="s">
        <v>104</v>
      </c>
      <c r="N1200" s="6"/>
      <c r="O1200" s="6">
        <v>150.66999999999999</v>
      </c>
      <c r="P1200" s="6">
        <v>27.92</v>
      </c>
      <c r="Q1200" s="6"/>
      <c r="R1200" s="6"/>
      <c r="S1200" s="6"/>
      <c r="U1200" t="s">
        <v>88</v>
      </c>
      <c r="V1200" t="s">
        <v>151</v>
      </c>
      <c r="W1200" s="6">
        <v>0</v>
      </c>
      <c r="X1200" s="6">
        <v>167.8</v>
      </c>
      <c r="Y1200" s="6">
        <v>167.8</v>
      </c>
      <c r="Z1200" s="3">
        <v>1</v>
      </c>
      <c r="AA1200" t="e">
        <v>#N/A</v>
      </c>
      <c r="AB1200">
        <v>2021</v>
      </c>
      <c r="AE1200" s="4">
        <v>45658</v>
      </c>
      <c r="AF1200">
        <v>27.92187191</v>
      </c>
      <c r="AG1200" t="str">
        <f t="shared" si="18"/>
        <v>Brazil 34th Energy Auction (A-4) Wind-Brazil-2021</v>
      </c>
    </row>
    <row r="1201" spans="1:33" x14ac:dyDescent="0.35">
      <c r="A1201" t="s">
        <v>2097</v>
      </c>
      <c r="B1201" t="s">
        <v>75</v>
      </c>
      <c r="C1201" t="s">
        <v>2024</v>
      </c>
      <c r="D1201" t="s">
        <v>1994</v>
      </c>
      <c r="E1201" t="s">
        <v>188</v>
      </c>
      <c r="G1201" t="s">
        <v>78</v>
      </c>
      <c r="H1201" t="s">
        <v>79</v>
      </c>
      <c r="I1201" t="s">
        <v>156</v>
      </c>
      <c r="J1201">
        <v>20</v>
      </c>
      <c r="K1201">
        <v>0</v>
      </c>
      <c r="L1201" t="s">
        <v>2025</v>
      </c>
      <c r="M1201" t="s">
        <v>104</v>
      </c>
      <c r="N1201" s="6"/>
      <c r="O1201" s="6">
        <v>288.5</v>
      </c>
      <c r="P1201" s="6">
        <v>53.46</v>
      </c>
      <c r="Q1201" s="6"/>
      <c r="R1201" s="6"/>
      <c r="S1201" s="6"/>
      <c r="U1201" t="s">
        <v>190</v>
      </c>
      <c r="V1201" t="s">
        <v>151</v>
      </c>
      <c r="W1201" s="6">
        <v>0</v>
      </c>
      <c r="X1201" s="6">
        <v>321.2</v>
      </c>
      <c r="Y1201" s="6">
        <v>321.2</v>
      </c>
      <c r="Z1201" s="3">
        <v>1</v>
      </c>
      <c r="AA1201" t="e">
        <v>#N/A</v>
      </c>
      <c r="AB1201">
        <v>2021</v>
      </c>
      <c r="AF1201">
        <v>53.462557680000003</v>
      </c>
      <c r="AG1201" t="str">
        <f t="shared" si="18"/>
        <v>Brazil 35th Energy Auction (A-4) Biomass-Brazil-2021</v>
      </c>
    </row>
    <row r="1202" spans="1:33" x14ac:dyDescent="0.35">
      <c r="A1202" t="s">
        <v>2098</v>
      </c>
      <c r="B1202" t="s">
        <v>75</v>
      </c>
      <c r="C1202" t="s">
        <v>2024</v>
      </c>
      <c r="D1202" t="s">
        <v>1994</v>
      </c>
      <c r="E1202" t="s">
        <v>31</v>
      </c>
      <c r="G1202" t="s">
        <v>78</v>
      </c>
      <c r="H1202" t="s">
        <v>79</v>
      </c>
      <c r="I1202" t="s">
        <v>156</v>
      </c>
      <c r="J1202">
        <v>15</v>
      </c>
      <c r="K1202">
        <v>0</v>
      </c>
      <c r="L1202" t="s">
        <v>2025</v>
      </c>
      <c r="M1202" t="s">
        <v>104</v>
      </c>
      <c r="N1202" s="6"/>
      <c r="O1202" s="6">
        <v>167.06</v>
      </c>
      <c r="P1202" s="6">
        <v>30.96</v>
      </c>
      <c r="Q1202" s="6"/>
      <c r="R1202" s="6"/>
      <c r="S1202" s="6"/>
      <c r="U1202" t="s">
        <v>84</v>
      </c>
      <c r="V1202" t="s">
        <v>151</v>
      </c>
      <c r="W1202" s="6">
        <v>0</v>
      </c>
      <c r="X1202" s="6">
        <v>281.20999999999998</v>
      </c>
      <c r="Y1202" s="6">
        <v>281.20999999999998</v>
      </c>
      <c r="Z1202" s="3">
        <v>1</v>
      </c>
      <c r="AA1202" t="e">
        <v>#N/A</v>
      </c>
      <c r="AB1202">
        <v>2021</v>
      </c>
      <c r="AE1202" s="4">
        <v>44927</v>
      </c>
      <c r="AF1202">
        <v>30.959126250000001</v>
      </c>
      <c r="AG1202" t="str">
        <f t="shared" si="18"/>
        <v>Brazil 35th Energy Auction (A-4) Solar-Brazil-2021</v>
      </c>
    </row>
    <row r="1203" spans="1:33" x14ac:dyDescent="0.35">
      <c r="A1203" t="s">
        <v>2099</v>
      </c>
      <c r="B1203" t="s">
        <v>75</v>
      </c>
      <c r="C1203" t="s">
        <v>2024</v>
      </c>
      <c r="D1203" t="s">
        <v>1994</v>
      </c>
      <c r="E1203" t="s">
        <v>32</v>
      </c>
      <c r="G1203" t="s">
        <v>78</v>
      </c>
      <c r="H1203" t="s">
        <v>79</v>
      </c>
      <c r="I1203" t="s">
        <v>156</v>
      </c>
      <c r="J1203">
        <v>15</v>
      </c>
      <c r="K1203">
        <v>0</v>
      </c>
      <c r="L1203" t="s">
        <v>2025</v>
      </c>
      <c r="M1203" t="s">
        <v>104</v>
      </c>
      <c r="N1203" s="6"/>
      <c r="O1203" s="6">
        <v>158.25</v>
      </c>
      <c r="P1203" s="6">
        <v>29.33</v>
      </c>
      <c r="Q1203" s="6"/>
      <c r="R1203" s="6"/>
      <c r="S1203" s="6"/>
      <c r="U1203" t="s">
        <v>88</v>
      </c>
      <c r="V1203" t="s">
        <v>151</v>
      </c>
      <c r="W1203" s="6">
        <v>0</v>
      </c>
      <c r="X1203" s="6">
        <v>161.30000000000001</v>
      </c>
      <c r="Y1203" s="6">
        <v>161.30000000000001</v>
      </c>
      <c r="Z1203" s="3">
        <v>1</v>
      </c>
      <c r="AA1203" t="e">
        <v>#N/A</v>
      </c>
      <c r="AB1203">
        <v>2021</v>
      </c>
      <c r="AE1203" s="4">
        <v>46023</v>
      </c>
      <c r="AF1203">
        <v>29.325717990000001</v>
      </c>
      <c r="AG1203" t="str">
        <f t="shared" si="18"/>
        <v>Brazil 35th Energy Auction (A-4) Wind-Brazil-2021</v>
      </c>
    </row>
    <row r="1204" spans="1:33" x14ac:dyDescent="0.35">
      <c r="A1204" t="s">
        <v>2100</v>
      </c>
      <c r="B1204" t="s">
        <v>75</v>
      </c>
      <c r="C1204" t="s">
        <v>2024</v>
      </c>
      <c r="D1204" t="s">
        <v>1994</v>
      </c>
      <c r="E1204" t="s">
        <v>188</v>
      </c>
      <c r="G1204" t="s">
        <v>78</v>
      </c>
      <c r="H1204" t="s">
        <v>79</v>
      </c>
      <c r="I1204" t="s">
        <v>156</v>
      </c>
      <c r="J1204">
        <v>20</v>
      </c>
      <c r="K1204">
        <v>0</v>
      </c>
      <c r="L1204" t="s">
        <v>2025</v>
      </c>
      <c r="M1204" t="s">
        <v>104</v>
      </c>
      <c r="N1204" s="6"/>
      <c r="O1204" s="6">
        <v>315</v>
      </c>
      <c r="P1204" s="6">
        <v>60.98</v>
      </c>
      <c r="Q1204" s="6"/>
      <c r="R1204" s="6"/>
      <c r="S1204" s="6"/>
      <c r="U1204" t="s">
        <v>190</v>
      </c>
      <c r="V1204" t="s">
        <v>151</v>
      </c>
      <c r="W1204" s="6"/>
      <c r="X1204" s="6">
        <v>409</v>
      </c>
      <c r="Y1204" s="6">
        <v>409</v>
      </c>
      <c r="Z1204" s="3">
        <v>1</v>
      </c>
      <c r="AA1204" t="e">
        <v>#N/A</v>
      </c>
      <c r="AB1204">
        <v>2022</v>
      </c>
      <c r="AE1204" s="4">
        <v>46023</v>
      </c>
      <c r="AF1204">
        <v>60.983873150000001</v>
      </c>
      <c r="AG1204" t="str">
        <f t="shared" si="18"/>
        <v>Brazil 36th Energy Auction (A-4) Biomass-Brazil-2022</v>
      </c>
    </row>
    <row r="1205" spans="1:33" x14ac:dyDescent="0.35">
      <c r="A1205" t="s">
        <v>2101</v>
      </c>
      <c r="B1205" t="s">
        <v>75</v>
      </c>
      <c r="C1205" t="s">
        <v>2024</v>
      </c>
      <c r="D1205" t="s">
        <v>1994</v>
      </c>
      <c r="E1205" t="s">
        <v>28</v>
      </c>
      <c r="G1205" t="s">
        <v>78</v>
      </c>
      <c r="H1205" t="s">
        <v>79</v>
      </c>
      <c r="I1205" t="s">
        <v>156</v>
      </c>
      <c r="J1205">
        <v>20</v>
      </c>
      <c r="K1205">
        <v>0</v>
      </c>
      <c r="L1205" t="s">
        <v>2025</v>
      </c>
      <c r="M1205" t="s">
        <v>104</v>
      </c>
      <c r="N1205" s="6"/>
      <c r="O1205" s="6">
        <v>281.7</v>
      </c>
      <c r="P1205" s="6">
        <v>54.54</v>
      </c>
      <c r="Q1205" s="6"/>
      <c r="R1205" s="6"/>
      <c r="S1205" s="6"/>
      <c r="U1205" t="s">
        <v>140</v>
      </c>
      <c r="V1205" t="s">
        <v>151</v>
      </c>
      <c r="W1205" s="6"/>
      <c r="X1205" s="6">
        <v>190</v>
      </c>
      <c r="Y1205" s="6">
        <v>190</v>
      </c>
      <c r="Z1205" s="3">
        <v>1</v>
      </c>
      <c r="AA1205" t="e">
        <v>#N/A</v>
      </c>
      <c r="AB1205">
        <v>2022</v>
      </c>
      <c r="AE1205" s="4">
        <v>46023</v>
      </c>
      <c r="AF1205">
        <v>54.537006560000002</v>
      </c>
      <c r="AG1205" t="str">
        <f t="shared" si="18"/>
        <v>Brazil 36th Energy Auction (A-4) Small hydro-Brazil-2022</v>
      </c>
    </row>
    <row r="1206" spans="1:33" x14ac:dyDescent="0.35">
      <c r="A1206" t="s">
        <v>2102</v>
      </c>
      <c r="B1206" t="s">
        <v>75</v>
      </c>
      <c r="C1206" t="s">
        <v>2024</v>
      </c>
      <c r="D1206" t="s">
        <v>1994</v>
      </c>
      <c r="E1206" t="s">
        <v>31</v>
      </c>
      <c r="G1206" t="s">
        <v>78</v>
      </c>
      <c r="H1206" t="s">
        <v>79</v>
      </c>
      <c r="I1206" t="s">
        <v>156</v>
      </c>
      <c r="J1206">
        <v>15</v>
      </c>
      <c r="K1206">
        <v>0</v>
      </c>
      <c r="L1206" t="s">
        <v>2025</v>
      </c>
      <c r="M1206" t="s">
        <v>104</v>
      </c>
      <c r="N1206" s="6"/>
      <c r="O1206" s="6">
        <v>178.2</v>
      </c>
      <c r="P1206" s="6">
        <v>34.5</v>
      </c>
      <c r="Q1206" s="6"/>
      <c r="R1206" s="6"/>
      <c r="S1206" s="6"/>
      <c r="U1206" t="s">
        <v>84</v>
      </c>
      <c r="V1206" t="s">
        <v>151</v>
      </c>
      <c r="W1206" s="6"/>
      <c r="X1206" s="6">
        <v>166</v>
      </c>
      <c r="Y1206" s="6">
        <v>166</v>
      </c>
      <c r="Z1206" s="3">
        <v>1</v>
      </c>
      <c r="AA1206" t="e">
        <v>#N/A</v>
      </c>
      <c r="AB1206">
        <v>2022</v>
      </c>
      <c r="AE1206" s="4">
        <v>46023</v>
      </c>
      <c r="AF1206">
        <v>34.49944824</v>
      </c>
      <c r="AG1206" t="str">
        <f t="shared" si="18"/>
        <v>Brazil 36th Energy Auction (A-4) Solar-Brazil-2022</v>
      </c>
    </row>
    <row r="1207" spans="1:33" x14ac:dyDescent="0.35">
      <c r="A1207" t="s">
        <v>2103</v>
      </c>
      <c r="B1207" t="s">
        <v>75</v>
      </c>
      <c r="C1207" t="s">
        <v>2024</v>
      </c>
      <c r="D1207" t="s">
        <v>1994</v>
      </c>
      <c r="E1207" t="s">
        <v>32</v>
      </c>
      <c r="G1207" t="s">
        <v>78</v>
      </c>
      <c r="H1207" t="s">
        <v>79</v>
      </c>
      <c r="I1207" t="s">
        <v>156</v>
      </c>
      <c r="J1207">
        <v>15</v>
      </c>
      <c r="K1207">
        <v>0</v>
      </c>
      <c r="L1207" t="s">
        <v>2025</v>
      </c>
      <c r="M1207" t="s">
        <v>104</v>
      </c>
      <c r="N1207" s="6"/>
      <c r="O1207" s="6">
        <v>179.3</v>
      </c>
      <c r="P1207" s="6">
        <v>34.71</v>
      </c>
      <c r="Q1207" s="6"/>
      <c r="R1207" s="6"/>
      <c r="S1207" s="6"/>
      <c r="U1207" t="s">
        <v>88</v>
      </c>
      <c r="V1207" t="s">
        <v>151</v>
      </c>
      <c r="W1207" s="6"/>
      <c r="X1207" s="6">
        <v>183</v>
      </c>
      <c r="Y1207" s="6">
        <v>183</v>
      </c>
      <c r="Z1207" s="3">
        <v>1</v>
      </c>
      <c r="AA1207" t="e">
        <v>#N/A</v>
      </c>
      <c r="AB1207">
        <v>2022</v>
      </c>
      <c r="AE1207" s="4">
        <v>46023</v>
      </c>
      <c r="AF1207">
        <v>34.712407800000001</v>
      </c>
      <c r="AG1207" t="str">
        <f t="shared" si="18"/>
        <v>Brazil 36th Energy Auction (A-4) Wind-Brazil-2022</v>
      </c>
    </row>
    <row r="1208" spans="1:33" x14ac:dyDescent="0.35">
      <c r="A1208" t="s">
        <v>2104</v>
      </c>
      <c r="B1208" t="s">
        <v>75</v>
      </c>
      <c r="C1208" t="s">
        <v>2024</v>
      </c>
      <c r="D1208" t="s">
        <v>1994</v>
      </c>
      <c r="E1208" t="s">
        <v>188</v>
      </c>
      <c r="G1208" t="s">
        <v>78</v>
      </c>
      <c r="H1208" t="s">
        <v>79</v>
      </c>
      <c r="I1208" t="s">
        <v>156</v>
      </c>
      <c r="J1208">
        <v>20</v>
      </c>
      <c r="K1208">
        <v>0</v>
      </c>
      <c r="L1208" t="s">
        <v>2025</v>
      </c>
      <c r="M1208" t="s">
        <v>104</v>
      </c>
      <c r="N1208" s="6"/>
      <c r="O1208" s="6">
        <v>244.7</v>
      </c>
      <c r="P1208" s="6">
        <v>47.37</v>
      </c>
      <c r="Q1208" s="6"/>
      <c r="R1208" s="6"/>
      <c r="S1208" s="6"/>
      <c r="U1208" t="s">
        <v>190</v>
      </c>
      <c r="V1208" t="s">
        <v>151</v>
      </c>
      <c r="W1208" s="6"/>
      <c r="X1208" s="6">
        <v>67</v>
      </c>
      <c r="Y1208" s="6">
        <v>67</v>
      </c>
      <c r="Z1208" s="3">
        <v>1</v>
      </c>
      <c r="AA1208" t="e">
        <v>#N/A</v>
      </c>
      <c r="AB1208">
        <v>2022</v>
      </c>
      <c r="AE1208" s="4">
        <v>46388</v>
      </c>
      <c r="AF1208">
        <v>47.373821460000002</v>
      </c>
      <c r="AG1208" t="str">
        <f t="shared" si="18"/>
        <v>Brazil 37th Energy Auction (A-5) Biomass-Brazil-2022</v>
      </c>
    </row>
    <row r="1209" spans="1:33" x14ac:dyDescent="0.35">
      <c r="A1209" t="s">
        <v>2105</v>
      </c>
      <c r="B1209" t="s">
        <v>75</v>
      </c>
      <c r="C1209" t="s">
        <v>2024</v>
      </c>
      <c r="D1209" t="s">
        <v>1994</v>
      </c>
      <c r="E1209" t="s">
        <v>28</v>
      </c>
      <c r="G1209" t="s">
        <v>78</v>
      </c>
      <c r="H1209" t="s">
        <v>79</v>
      </c>
      <c r="I1209" t="s">
        <v>156</v>
      </c>
      <c r="J1209">
        <v>20</v>
      </c>
      <c r="K1209">
        <v>0</v>
      </c>
      <c r="L1209" t="s">
        <v>2025</v>
      </c>
      <c r="M1209" t="s">
        <v>104</v>
      </c>
      <c r="N1209" s="6"/>
      <c r="O1209" s="6">
        <v>278.10000000000002</v>
      </c>
      <c r="P1209" s="6">
        <v>53.84</v>
      </c>
      <c r="Q1209" s="6"/>
      <c r="R1209" s="6"/>
      <c r="S1209" s="6"/>
      <c r="U1209" t="s">
        <v>140</v>
      </c>
      <c r="V1209" t="s">
        <v>151</v>
      </c>
      <c r="W1209" s="6"/>
      <c r="X1209" s="6">
        <v>175</v>
      </c>
      <c r="Y1209" s="6">
        <v>175</v>
      </c>
      <c r="Z1209" s="3">
        <v>1</v>
      </c>
      <c r="AA1209" t="e">
        <v>#N/A</v>
      </c>
      <c r="AB1209">
        <v>2022</v>
      </c>
      <c r="AE1209" s="4">
        <v>46388</v>
      </c>
      <c r="AF1209">
        <v>53.840048009999997</v>
      </c>
      <c r="AG1209" t="str">
        <f t="shared" si="18"/>
        <v>Brazil 37th Energy Auction (A-5) Small hydro-Brazil-2022</v>
      </c>
    </row>
    <row r="1210" spans="1:33" x14ac:dyDescent="0.35">
      <c r="A1210" t="s">
        <v>2106</v>
      </c>
      <c r="B1210" t="s">
        <v>75</v>
      </c>
      <c r="C1210" t="s">
        <v>2024</v>
      </c>
      <c r="D1210" t="s">
        <v>1994</v>
      </c>
      <c r="E1210" t="s">
        <v>31</v>
      </c>
      <c r="G1210" t="s">
        <v>78</v>
      </c>
      <c r="H1210" t="s">
        <v>79</v>
      </c>
      <c r="I1210" t="s">
        <v>156</v>
      </c>
      <c r="J1210">
        <v>15</v>
      </c>
      <c r="K1210">
        <v>0</v>
      </c>
      <c r="L1210" t="s">
        <v>2025</v>
      </c>
      <c r="M1210" t="s">
        <v>104</v>
      </c>
      <c r="N1210" s="6"/>
      <c r="O1210" s="6">
        <v>171.4</v>
      </c>
      <c r="P1210" s="6">
        <v>33.18</v>
      </c>
      <c r="Q1210" s="6"/>
      <c r="R1210" s="6"/>
      <c r="S1210" s="6"/>
      <c r="U1210" t="s">
        <v>84</v>
      </c>
      <c r="V1210" t="s">
        <v>151</v>
      </c>
      <c r="W1210" s="6"/>
      <c r="X1210" s="6">
        <v>200</v>
      </c>
      <c r="Y1210" s="6">
        <v>200</v>
      </c>
      <c r="Z1210" s="3">
        <v>1</v>
      </c>
      <c r="AA1210" t="e">
        <v>#N/A</v>
      </c>
      <c r="AB1210">
        <v>2022</v>
      </c>
      <c r="AE1210" s="4">
        <v>46388</v>
      </c>
      <c r="AF1210">
        <v>33.18297098</v>
      </c>
      <c r="AG1210" t="str">
        <f t="shared" si="18"/>
        <v>Brazil 37th Energy Auction (A-5) Solar-Brazil-2022</v>
      </c>
    </row>
    <row r="1211" spans="1:33" x14ac:dyDescent="0.35">
      <c r="A1211" t="s">
        <v>2107</v>
      </c>
      <c r="B1211" t="s">
        <v>75</v>
      </c>
      <c r="C1211" t="s">
        <v>2024</v>
      </c>
      <c r="D1211" t="s">
        <v>1994</v>
      </c>
      <c r="E1211" t="s">
        <v>32</v>
      </c>
      <c r="G1211" t="s">
        <v>78</v>
      </c>
      <c r="H1211" t="s">
        <v>79</v>
      </c>
      <c r="I1211" t="s">
        <v>156</v>
      </c>
      <c r="J1211">
        <v>15</v>
      </c>
      <c r="K1211">
        <v>0</v>
      </c>
      <c r="L1211" t="s">
        <v>2025</v>
      </c>
      <c r="M1211" t="s">
        <v>104</v>
      </c>
      <c r="N1211" s="6"/>
      <c r="O1211" s="6">
        <v>176.3</v>
      </c>
      <c r="P1211" s="6">
        <v>34.130000000000003</v>
      </c>
      <c r="Q1211" s="6"/>
      <c r="R1211" s="6"/>
      <c r="S1211" s="6"/>
      <c r="U1211" t="s">
        <v>88</v>
      </c>
      <c r="V1211" t="s">
        <v>151</v>
      </c>
      <c r="W1211" s="6"/>
      <c r="X1211" s="6">
        <v>115</v>
      </c>
      <c r="Y1211" s="6">
        <v>115</v>
      </c>
      <c r="Z1211" s="3">
        <v>1</v>
      </c>
      <c r="AA1211" t="e">
        <v>#N/A</v>
      </c>
      <c r="AB1211">
        <v>2022</v>
      </c>
      <c r="AE1211" s="4">
        <v>46388</v>
      </c>
      <c r="AF1211">
        <v>34.131609009999998</v>
      </c>
      <c r="AG1211" t="str">
        <f t="shared" si="18"/>
        <v>Brazil 37th Energy Auction (A-5) Wind-Brazil-2022</v>
      </c>
    </row>
    <row r="1212" spans="1:33" x14ac:dyDescent="0.35">
      <c r="A1212" t="s">
        <v>2108</v>
      </c>
      <c r="B1212" t="s">
        <v>75</v>
      </c>
      <c r="C1212" t="s">
        <v>3</v>
      </c>
      <c r="D1212" t="s">
        <v>1994</v>
      </c>
      <c r="E1212" t="s">
        <v>101</v>
      </c>
      <c r="G1212" t="s">
        <v>78</v>
      </c>
      <c r="H1212" t="s">
        <v>79</v>
      </c>
      <c r="I1212" t="s">
        <v>80</v>
      </c>
      <c r="J1212">
        <v>15</v>
      </c>
      <c r="K1212">
        <v>0</v>
      </c>
      <c r="L1212" t="s">
        <v>145</v>
      </c>
      <c r="M1212" t="s">
        <v>104</v>
      </c>
      <c r="N1212" s="6" t="s">
        <v>2109</v>
      </c>
      <c r="O1212" s="6">
        <v>52.58</v>
      </c>
      <c r="P1212" s="6">
        <v>52.58</v>
      </c>
      <c r="Q1212" s="6"/>
      <c r="R1212" s="6"/>
      <c r="S1212" s="6"/>
      <c r="U1212" t="s">
        <v>102</v>
      </c>
      <c r="V1212" t="s">
        <v>151</v>
      </c>
      <c r="W1212" s="6">
        <v>10883500</v>
      </c>
      <c r="X1212" s="6"/>
      <c r="Y1212" s="6">
        <v>0</v>
      </c>
      <c r="Z1212" t="e">
        <v>#N/A</v>
      </c>
      <c r="AA1212" t="e">
        <v>#N/A</v>
      </c>
      <c r="AB1212">
        <v>2007</v>
      </c>
      <c r="AF1212">
        <v>52.575810859999997</v>
      </c>
      <c r="AG1212" t="str">
        <f t="shared" si="18"/>
        <v>2006/01 Chile Technology Neutral Auction-Chile-2007</v>
      </c>
    </row>
    <row r="1213" spans="1:33" x14ac:dyDescent="0.35">
      <c r="A1213" t="s">
        <v>2110</v>
      </c>
      <c r="B1213" t="s">
        <v>75</v>
      </c>
      <c r="C1213" t="s">
        <v>3</v>
      </c>
      <c r="D1213" t="s">
        <v>1994</v>
      </c>
      <c r="E1213" t="s">
        <v>101</v>
      </c>
      <c r="G1213" t="s">
        <v>78</v>
      </c>
      <c r="H1213" t="s">
        <v>79</v>
      </c>
      <c r="I1213" t="s">
        <v>80</v>
      </c>
      <c r="J1213">
        <v>15</v>
      </c>
      <c r="K1213">
        <v>0</v>
      </c>
      <c r="L1213" t="s">
        <v>145</v>
      </c>
      <c r="M1213" t="s">
        <v>104</v>
      </c>
      <c r="N1213" s="6" t="s">
        <v>2109</v>
      </c>
      <c r="O1213" s="6">
        <v>54.55</v>
      </c>
      <c r="P1213" s="6">
        <v>54.55</v>
      </c>
      <c r="Q1213" s="6"/>
      <c r="R1213" s="6"/>
      <c r="S1213" s="6"/>
      <c r="U1213" t="s">
        <v>102</v>
      </c>
      <c r="V1213" t="s">
        <v>151</v>
      </c>
      <c r="W1213" s="6">
        <v>1130000</v>
      </c>
      <c r="X1213" s="6"/>
      <c r="Y1213" s="6">
        <v>0</v>
      </c>
      <c r="Z1213" t="e">
        <v>#N/A</v>
      </c>
      <c r="AA1213" t="e">
        <v>#N/A</v>
      </c>
      <c r="AB1213">
        <v>2007</v>
      </c>
      <c r="AF1213">
        <v>54.547690269999997</v>
      </c>
      <c r="AG1213" t="str">
        <f t="shared" si="18"/>
        <v>2006/01-2 Chile Technology Neutral Auction-Chile-2007</v>
      </c>
    </row>
    <row r="1214" spans="1:33" x14ac:dyDescent="0.35">
      <c r="A1214" t="s">
        <v>2111</v>
      </c>
      <c r="B1214" t="s">
        <v>75</v>
      </c>
      <c r="C1214" t="s">
        <v>3</v>
      </c>
      <c r="D1214" t="s">
        <v>1994</v>
      </c>
      <c r="E1214" t="s">
        <v>101</v>
      </c>
      <c r="G1214" t="s">
        <v>78</v>
      </c>
      <c r="H1214" t="s">
        <v>79</v>
      </c>
      <c r="I1214" t="s">
        <v>80</v>
      </c>
      <c r="J1214">
        <v>15</v>
      </c>
      <c r="K1214">
        <v>0</v>
      </c>
      <c r="L1214" t="s">
        <v>145</v>
      </c>
      <c r="M1214" t="s">
        <v>104</v>
      </c>
      <c r="N1214" s="6" t="s">
        <v>2109</v>
      </c>
      <c r="O1214" s="6">
        <v>59.76</v>
      </c>
      <c r="P1214" s="6">
        <v>59.76</v>
      </c>
      <c r="Q1214" s="6"/>
      <c r="R1214" s="6"/>
      <c r="S1214" s="6"/>
      <c r="U1214" t="s">
        <v>102</v>
      </c>
      <c r="V1214" t="s">
        <v>151</v>
      </c>
      <c r="W1214" s="6">
        <v>5700000</v>
      </c>
      <c r="X1214" s="6"/>
      <c r="Y1214" s="6">
        <v>0</v>
      </c>
      <c r="Z1214" t="e">
        <v>#N/A</v>
      </c>
      <c r="AA1214" t="e">
        <v>#N/A</v>
      </c>
      <c r="AB1214">
        <v>2008</v>
      </c>
      <c r="AF1214">
        <v>59.763157890000002</v>
      </c>
      <c r="AG1214" t="str">
        <f t="shared" si="18"/>
        <v>2006/02 Chile Technology Neutral Auction-Chile-2008</v>
      </c>
    </row>
    <row r="1215" spans="1:33" x14ac:dyDescent="0.35">
      <c r="A1215" t="s">
        <v>2112</v>
      </c>
      <c r="B1215" t="s">
        <v>75</v>
      </c>
      <c r="C1215" t="s">
        <v>3</v>
      </c>
      <c r="D1215" t="s">
        <v>1994</v>
      </c>
      <c r="E1215" t="s">
        <v>101</v>
      </c>
      <c r="G1215" t="s">
        <v>78</v>
      </c>
      <c r="H1215" t="s">
        <v>79</v>
      </c>
      <c r="I1215" t="s">
        <v>80</v>
      </c>
      <c r="J1215">
        <v>15</v>
      </c>
      <c r="K1215">
        <v>0</v>
      </c>
      <c r="L1215" t="s">
        <v>145</v>
      </c>
      <c r="M1215" t="s">
        <v>104</v>
      </c>
      <c r="N1215" s="6" t="s">
        <v>2109</v>
      </c>
      <c r="O1215" s="6">
        <v>104.16</v>
      </c>
      <c r="P1215" s="6">
        <v>104.16</v>
      </c>
      <c r="Q1215" s="6"/>
      <c r="R1215" s="6"/>
      <c r="S1215" s="6"/>
      <c r="U1215" t="s">
        <v>102</v>
      </c>
      <c r="V1215" t="s">
        <v>151</v>
      </c>
      <c r="W1215" s="6">
        <v>7110000</v>
      </c>
      <c r="X1215" s="6"/>
      <c r="Y1215" s="6">
        <v>0</v>
      </c>
      <c r="Z1215" t="e">
        <v>#N/A</v>
      </c>
      <c r="AA1215" t="e">
        <v>#N/A</v>
      </c>
      <c r="AB1215">
        <v>2009</v>
      </c>
      <c r="AF1215">
        <v>104.15777780000001</v>
      </c>
      <c r="AG1215" t="str">
        <f t="shared" si="18"/>
        <v>2008/01 Chile Technology Neutral Auction-Chile-2009</v>
      </c>
    </row>
    <row r="1216" spans="1:33" x14ac:dyDescent="0.35">
      <c r="A1216" t="s">
        <v>2113</v>
      </c>
      <c r="B1216" t="s">
        <v>75</v>
      </c>
      <c r="C1216" t="s">
        <v>3</v>
      </c>
      <c r="D1216" t="s">
        <v>1994</v>
      </c>
      <c r="E1216" t="s">
        <v>101</v>
      </c>
      <c r="G1216" t="s">
        <v>78</v>
      </c>
      <c r="H1216" t="s">
        <v>79</v>
      </c>
      <c r="I1216" t="s">
        <v>80</v>
      </c>
      <c r="J1216">
        <v>15</v>
      </c>
      <c r="K1216">
        <v>0</v>
      </c>
      <c r="L1216" t="s">
        <v>145</v>
      </c>
      <c r="M1216" t="s">
        <v>104</v>
      </c>
      <c r="N1216" s="6" t="s">
        <v>2109</v>
      </c>
      <c r="O1216" s="6">
        <v>65.760000000000005</v>
      </c>
      <c r="P1216" s="6">
        <v>65.760000000000005</v>
      </c>
      <c r="Q1216" s="6"/>
      <c r="R1216" s="6"/>
      <c r="S1216" s="6"/>
      <c r="U1216" t="s">
        <v>102</v>
      </c>
      <c r="V1216" t="s">
        <v>151</v>
      </c>
      <c r="W1216" s="6">
        <v>1800000</v>
      </c>
      <c r="X1216" s="6"/>
      <c r="Y1216" s="6">
        <v>0</v>
      </c>
      <c r="Z1216" t="e">
        <v>#N/A</v>
      </c>
      <c r="AA1216" t="e">
        <v>#N/A</v>
      </c>
      <c r="AB1216">
        <v>2009</v>
      </c>
      <c r="AF1216">
        <v>65.762500000000003</v>
      </c>
      <c r="AG1216" t="str">
        <f t="shared" si="18"/>
        <v>2006/02-2 Chile Technology Neutral Auction-Chile-2009</v>
      </c>
    </row>
    <row r="1217" spans="1:33" x14ac:dyDescent="0.35">
      <c r="A1217" t="s">
        <v>2114</v>
      </c>
      <c r="B1217" t="s">
        <v>75</v>
      </c>
      <c r="C1217" t="s">
        <v>3</v>
      </c>
      <c r="D1217" t="s">
        <v>1994</v>
      </c>
      <c r="E1217" t="s">
        <v>101</v>
      </c>
      <c r="G1217" t="s">
        <v>78</v>
      </c>
      <c r="H1217" t="s">
        <v>79</v>
      </c>
      <c r="I1217" t="s">
        <v>80</v>
      </c>
      <c r="J1217">
        <v>15</v>
      </c>
      <c r="K1217">
        <v>0</v>
      </c>
      <c r="L1217" t="s">
        <v>145</v>
      </c>
      <c r="M1217" t="s">
        <v>104</v>
      </c>
      <c r="N1217" s="6" t="s">
        <v>2109</v>
      </c>
      <c r="O1217" s="6">
        <v>99.49</v>
      </c>
      <c r="P1217" s="6">
        <v>99.49</v>
      </c>
      <c r="Q1217" s="6"/>
      <c r="R1217" s="6"/>
      <c r="S1217" s="6"/>
      <c r="U1217" t="s">
        <v>102</v>
      </c>
      <c r="V1217" t="s">
        <v>151</v>
      </c>
      <c r="W1217" s="6">
        <v>850000</v>
      </c>
      <c r="X1217" s="6"/>
      <c r="Y1217" s="6">
        <v>0</v>
      </c>
      <c r="Z1217" t="e">
        <v>#N/A</v>
      </c>
      <c r="AA1217" t="e">
        <v>#N/A</v>
      </c>
      <c r="AB1217">
        <v>2011</v>
      </c>
      <c r="AF1217">
        <v>99.487205880000005</v>
      </c>
      <c r="AG1217" t="str">
        <f t="shared" si="18"/>
        <v>2008/01-2 Chile Technology Neutral Auction-Chile-2011</v>
      </c>
    </row>
    <row r="1218" spans="1:33" x14ac:dyDescent="0.35">
      <c r="A1218" t="s">
        <v>2115</v>
      </c>
      <c r="B1218" t="s">
        <v>75</v>
      </c>
      <c r="C1218" t="s">
        <v>3</v>
      </c>
      <c r="D1218" t="s">
        <v>1994</v>
      </c>
      <c r="E1218" t="s">
        <v>101</v>
      </c>
      <c r="G1218" t="s">
        <v>78</v>
      </c>
      <c r="H1218" t="s">
        <v>79</v>
      </c>
      <c r="I1218" t="s">
        <v>80</v>
      </c>
      <c r="J1218">
        <v>15</v>
      </c>
      <c r="K1218">
        <v>0</v>
      </c>
      <c r="L1218" t="s">
        <v>145</v>
      </c>
      <c r="M1218" t="s">
        <v>104</v>
      </c>
      <c r="N1218" s="6" t="s">
        <v>2109</v>
      </c>
      <c r="O1218" s="6">
        <v>90.3</v>
      </c>
      <c r="P1218" s="6">
        <v>90.3</v>
      </c>
      <c r="Q1218" s="6"/>
      <c r="R1218" s="6"/>
      <c r="S1218" s="6"/>
      <c r="U1218" t="s">
        <v>102</v>
      </c>
      <c r="V1218" t="s">
        <v>151</v>
      </c>
      <c r="W1218" s="6">
        <v>2000000</v>
      </c>
      <c r="X1218" s="6"/>
      <c r="Y1218" s="6">
        <v>0</v>
      </c>
      <c r="Z1218" t="e">
        <v>#N/A</v>
      </c>
      <c r="AA1218" t="e">
        <v>#N/A</v>
      </c>
      <c r="AB1218">
        <v>2012</v>
      </c>
      <c r="AF1218">
        <v>90.303375000000003</v>
      </c>
      <c r="AG1218" t="str">
        <f t="shared" si="18"/>
        <v>2010/01 Chile Technology Neutral Auction-Chile-2012</v>
      </c>
    </row>
    <row r="1219" spans="1:33" x14ac:dyDescent="0.35">
      <c r="A1219" t="s">
        <v>2116</v>
      </c>
      <c r="B1219" t="s">
        <v>75</v>
      </c>
      <c r="C1219" t="s">
        <v>3</v>
      </c>
      <c r="D1219" t="s">
        <v>1994</v>
      </c>
      <c r="E1219" t="s">
        <v>101</v>
      </c>
      <c r="G1219" t="s">
        <v>78</v>
      </c>
      <c r="H1219" t="s">
        <v>79</v>
      </c>
      <c r="I1219" t="s">
        <v>80</v>
      </c>
      <c r="J1219">
        <v>15</v>
      </c>
      <c r="K1219">
        <v>0</v>
      </c>
      <c r="L1219" t="s">
        <v>145</v>
      </c>
      <c r="M1219" t="s">
        <v>104</v>
      </c>
      <c r="N1219" s="6" t="s">
        <v>2109</v>
      </c>
      <c r="O1219" s="6">
        <v>129.44999999999999</v>
      </c>
      <c r="P1219" s="6">
        <v>129.44999999999999</v>
      </c>
      <c r="Q1219" s="6"/>
      <c r="R1219" s="6"/>
      <c r="S1219" s="6"/>
      <c r="U1219" t="s">
        <v>102</v>
      </c>
      <c r="V1219" t="s">
        <v>151</v>
      </c>
      <c r="W1219" s="6">
        <v>108400</v>
      </c>
      <c r="X1219" s="6"/>
      <c r="Y1219" s="6">
        <v>0</v>
      </c>
      <c r="Z1219" t="e">
        <v>#N/A</v>
      </c>
      <c r="AA1219" t="e">
        <v>#N/A</v>
      </c>
      <c r="AB1219">
        <v>2012</v>
      </c>
      <c r="AF1219">
        <v>129.44999999999999</v>
      </c>
      <c r="AG1219" t="str">
        <f t="shared" ref="AG1219:AG1282" si="19">A1219&amp;"-"&amp;C1219&amp;"-"&amp;AB1219</f>
        <v>2012/01 Chile Technology Neutral Auction-Chile-2012</v>
      </c>
    </row>
    <row r="1220" spans="1:33" x14ac:dyDescent="0.35">
      <c r="A1220" t="s">
        <v>2117</v>
      </c>
      <c r="B1220" t="s">
        <v>75</v>
      </c>
      <c r="C1220" t="s">
        <v>3</v>
      </c>
      <c r="D1220" t="s">
        <v>1994</v>
      </c>
      <c r="E1220" t="s">
        <v>101</v>
      </c>
      <c r="G1220" t="s">
        <v>78</v>
      </c>
      <c r="H1220" t="s">
        <v>79</v>
      </c>
      <c r="I1220" t="s">
        <v>80</v>
      </c>
      <c r="J1220">
        <v>15</v>
      </c>
      <c r="K1220">
        <v>0</v>
      </c>
      <c r="L1220" t="s">
        <v>145</v>
      </c>
      <c r="M1220" t="s">
        <v>104</v>
      </c>
      <c r="N1220" s="6" t="s">
        <v>2109</v>
      </c>
      <c r="O1220" s="6">
        <v>128.93</v>
      </c>
      <c r="P1220" s="6">
        <v>128.93</v>
      </c>
      <c r="Q1220" s="6"/>
      <c r="R1220" s="6"/>
      <c r="S1220" s="6"/>
      <c r="U1220" t="s">
        <v>102</v>
      </c>
      <c r="V1220" t="s">
        <v>151</v>
      </c>
      <c r="W1220" s="6">
        <v>3545490</v>
      </c>
      <c r="X1220" s="6">
        <v>281</v>
      </c>
      <c r="Y1220" s="6">
        <v>281</v>
      </c>
      <c r="Z1220" s="3">
        <v>1</v>
      </c>
      <c r="AA1220" t="e">
        <v>#N/A</v>
      </c>
      <c r="AB1220">
        <v>2013</v>
      </c>
      <c r="AF1220">
        <v>128.92915379999999</v>
      </c>
      <c r="AG1220" t="str">
        <f t="shared" si="19"/>
        <v>2013/01 Chile Technology Neutral Auction-Chile-2013</v>
      </c>
    </row>
    <row r="1221" spans="1:33" x14ac:dyDescent="0.35">
      <c r="A1221" t="s">
        <v>2118</v>
      </c>
      <c r="B1221" t="s">
        <v>75</v>
      </c>
      <c r="C1221" t="s">
        <v>3</v>
      </c>
      <c r="D1221" t="s">
        <v>1994</v>
      </c>
      <c r="E1221" t="s">
        <v>101</v>
      </c>
      <c r="G1221" t="s">
        <v>78</v>
      </c>
      <c r="H1221" t="s">
        <v>79</v>
      </c>
      <c r="I1221" t="s">
        <v>80</v>
      </c>
      <c r="J1221">
        <v>15</v>
      </c>
      <c r="K1221">
        <v>0</v>
      </c>
      <c r="L1221" t="s">
        <v>145</v>
      </c>
      <c r="M1221" t="s">
        <v>104</v>
      </c>
      <c r="N1221" s="6" t="s">
        <v>2109</v>
      </c>
      <c r="O1221" s="6">
        <v>138.9</v>
      </c>
      <c r="P1221" s="6">
        <v>138.9</v>
      </c>
      <c r="Q1221" s="6"/>
      <c r="R1221" s="6"/>
      <c r="S1221" s="6"/>
      <c r="U1221" t="s">
        <v>102</v>
      </c>
      <c r="V1221" t="s">
        <v>151</v>
      </c>
      <c r="W1221" s="6">
        <v>225000</v>
      </c>
      <c r="X1221" s="6"/>
      <c r="Y1221" s="6">
        <v>0</v>
      </c>
      <c r="Z1221" t="e">
        <v>#N/A</v>
      </c>
      <c r="AA1221" t="e">
        <v>#N/A</v>
      </c>
      <c r="AB1221">
        <v>2013</v>
      </c>
      <c r="AF1221">
        <v>138.899</v>
      </c>
      <c r="AG1221" t="str">
        <f t="shared" si="19"/>
        <v>2012/03-2 Chile Technology Neutral Auction-Chile-2013</v>
      </c>
    </row>
    <row r="1222" spans="1:33" x14ac:dyDescent="0.35">
      <c r="A1222" t="s">
        <v>2119</v>
      </c>
      <c r="B1222" t="s">
        <v>75</v>
      </c>
      <c r="C1222" t="s">
        <v>3</v>
      </c>
      <c r="D1222" t="s">
        <v>1994</v>
      </c>
      <c r="E1222" t="s">
        <v>101</v>
      </c>
      <c r="G1222" t="s">
        <v>78</v>
      </c>
      <c r="H1222" t="s">
        <v>79</v>
      </c>
      <c r="I1222" t="s">
        <v>80</v>
      </c>
      <c r="J1222">
        <v>15</v>
      </c>
      <c r="K1222">
        <v>0</v>
      </c>
      <c r="L1222" t="s">
        <v>145</v>
      </c>
      <c r="M1222" t="s">
        <v>104</v>
      </c>
      <c r="N1222" s="6" t="s">
        <v>2109</v>
      </c>
      <c r="O1222" s="6">
        <v>108.15</v>
      </c>
      <c r="P1222" s="6">
        <v>108.15</v>
      </c>
      <c r="Q1222" s="6"/>
      <c r="R1222" s="6"/>
      <c r="S1222" s="6"/>
      <c r="U1222" t="s">
        <v>102</v>
      </c>
      <c r="V1222" t="s">
        <v>151</v>
      </c>
      <c r="W1222" s="6">
        <v>10867600</v>
      </c>
      <c r="X1222" s="6">
        <v>1465</v>
      </c>
      <c r="Y1222" s="6">
        <v>1465</v>
      </c>
      <c r="Z1222" s="3">
        <v>1</v>
      </c>
      <c r="AA1222" t="e">
        <v>#N/A</v>
      </c>
      <c r="AB1222">
        <v>2014</v>
      </c>
      <c r="AF1222">
        <v>108.1503719</v>
      </c>
      <c r="AG1222" t="str">
        <f t="shared" si="19"/>
        <v>2013/03-2 Chile Technology Neutral Auction-Chile-2014</v>
      </c>
    </row>
    <row r="1223" spans="1:33" x14ac:dyDescent="0.35">
      <c r="A1223" t="s">
        <v>2120</v>
      </c>
      <c r="B1223" t="s">
        <v>75</v>
      </c>
      <c r="C1223" t="s">
        <v>3</v>
      </c>
      <c r="D1223" t="s">
        <v>1994</v>
      </c>
      <c r="E1223" t="s">
        <v>101</v>
      </c>
      <c r="G1223" t="s">
        <v>78</v>
      </c>
      <c r="H1223" t="s">
        <v>79</v>
      </c>
      <c r="I1223" t="s">
        <v>156</v>
      </c>
      <c r="J1223">
        <v>20</v>
      </c>
      <c r="K1223">
        <v>0</v>
      </c>
      <c r="L1223" t="s">
        <v>145</v>
      </c>
      <c r="M1223" t="s">
        <v>104</v>
      </c>
      <c r="N1223" s="6" t="s">
        <v>2109</v>
      </c>
      <c r="O1223" s="6">
        <v>79.34</v>
      </c>
      <c r="P1223" s="6">
        <v>79.34</v>
      </c>
      <c r="Q1223" s="6"/>
      <c r="R1223" s="6"/>
      <c r="S1223" s="6"/>
      <c r="U1223" t="s">
        <v>102</v>
      </c>
      <c r="V1223" t="s">
        <v>151</v>
      </c>
      <c r="W1223" s="6">
        <v>1200000</v>
      </c>
      <c r="X1223" s="6">
        <v>653</v>
      </c>
      <c r="Y1223" s="6">
        <v>653</v>
      </c>
      <c r="Z1223" s="3">
        <v>1</v>
      </c>
      <c r="AA1223" t="e">
        <v>#N/A</v>
      </c>
      <c r="AB1223">
        <v>2015</v>
      </c>
      <c r="AF1223">
        <v>79.335944999999995</v>
      </c>
      <c r="AG1223" t="str">
        <f t="shared" si="19"/>
        <v>2015/02 Chile Technology Neutral Auction-Chile-2015</v>
      </c>
    </row>
    <row r="1224" spans="1:33" x14ac:dyDescent="0.35">
      <c r="A1224" t="s">
        <v>2121</v>
      </c>
      <c r="B1224" t="s">
        <v>75</v>
      </c>
      <c r="C1224" t="s">
        <v>3</v>
      </c>
      <c r="D1224" t="s">
        <v>1994</v>
      </c>
      <c r="E1224" t="s">
        <v>101</v>
      </c>
      <c r="G1224" t="s">
        <v>78</v>
      </c>
      <c r="H1224" t="s">
        <v>79</v>
      </c>
      <c r="I1224" t="s">
        <v>156</v>
      </c>
      <c r="J1224">
        <v>20</v>
      </c>
      <c r="K1224">
        <v>0</v>
      </c>
      <c r="L1224" t="s">
        <v>145</v>
      </c>
      <c r="M1224" t="s">
        <v>104</v>
      </c>
      <c r="N1224" s="6" t="s">
        <v>2109</v>
      </c>
      <c r="O1224" s="6">
        <v>47.6</v>
      </c>
      <c r="P1224" s="6">
        <v>47.6</v>
      </c>
      <c r="Q1224" s="6"/>
      <c r="R1224" s="6"/>
      <c r="S1224" s="6"/>
      <c r="U1224" t="s">
        <v>102</v>
      </c>
      <c r="V1224" t="s">
        <v>151</v>
      </c>
      <c r="W1224" s="6">
        <v>12430000</v>
      </c>
      <c r="X1224" s="6">
        <v>3162</v>
      </c>
      <c r="Y1224" s="6">
        <v>3162</v>
      </c>
      <c r="Z1224" s="3">
        <v>1</v>
      </c>
      <c r="AA1224" t="e">
        <v>#N/A</v>
      </c>
      <c r="AB1224">
        <v>2016</v>
      </c>
      <c r="AE1224" s="4">
        <v>44561</v>
      </c>
      <c r="AF1224">
        <v>47.6</v>
      </c>
      <c r="AG1224" t="str">
        <f t="shared" si="19"/>
        <v>2015/01 Chile Technology Neutral Auction-Chile-2016</v>
      </c>
    </row>
    <row r="1225" spans="1:33" x14ac:dyDescent="0.35">
      <c r="A1225" t="s">
        <v>2122</v>
      </c>
      <c r="B1225" t="s">
        <v>75</v>
      </c>
      <c r="C1225" t="s">
        <v>3</v>
      </c>
      <c r="D1225" t="s">
        <v>1994</v>
      </c>
      <c r="E1225" t="s">
        <v>101</v>
      </c>
      <c r="G1225" t="s">
        <v>78</v>
      </c>
      <c r="H1225" t="s">
        <v>79</v>
      </c>
      <c r="I1225" t="s">
        <v>156</v>
      </c>
      <c r="J1225">
        <v>20</v>
      </c>
      <c r="K1225">
        <v>0</v>
      </c>
      <c r="L1225" t="s">
        <v>145</v>
      </c>
      <c r="M1225" t="s">
        <v>104</v>
      </c>
      <c r="N1225" s="6" t="s">
        <v>2109</v>
      </c>
      <c r="O1225" s="6">
        <v>32.5</v>
      </c>
      <c r="P1225" s="6">
        <v>32.5</v>
      </c>
      <c r="Q1225" s="6"/>
      <c r="R1225" s="6"/>
      <c r="S1225" s="6"/>
      <c r="U1225" t="s">
        <v>102</v>
      </c>
      <c r="V1225" t="s">
        <v>151</v>
      </c>
      <c r="W1225" s="6">
        <v>2200000</v>
      </c>
      <c r="X1225" s="6">
        <v>900</v>
      </c>
      <c r="Y1225" s="6">
        <v>900</v>
      </c>
      <c r="Z1225" s="3">
        <v>1</v>
      </c>
      <c r="AA1225" t="e">
        <v>#N/A</v>
      </c>
      <c r="AB1225">
        <v>2017</v>
      </c>
      <c r="AE1225" s="4">
        <v>45657</v>
      </c>
      <c r="AF1225">
        <v>32.5</v>
      </c>
      <c r="AG1225" t="str">
        <f t="shared" si="19"/>
        <v>2017/01 Chile Technology Neutral Auction-Chile-2017</v>
      </c>
    </row>
    <row r="1226" spans="1:33" x14ac:dyDescent="0.35">
      <c r="A1226" t="s">
        <v>2123</v>
      </c>
      <c r="B1226" t="s">
        <v>75</v>
      </c>
      <c r="C1226" t="s">
        <v>3</v>
      </c>
      <c r="D1226" t="s">
        <v>1994</v>
      </c>
      <c r="E1226" t="s">
        <v>101</v>
      </c>
      <c r="G1226" t="s">
        <v>78</v>
      </c>
      <c r="H1226" t="s">
        <v>79</v>
      </c>
      <c r="I1226" t="s">
        <v>156</v>
      </c>
      <c r="J1226">
        <v>15</v>
      </c>
      <c r="K1226">
        <v>0</v>
      </c>
      <c r="L1226" t="s">
        <v>145</v>
      </c>
      <c r="M1226" t="s">
        <v>104</v>
      </c>
      <c r="N1226" s="6" t="s">
        <v>2109</v>
      </c>
      <c r="O1226" s="6">
        <v>23.8</v>
      </c>
      <c r="P1226" s="6">
        <v>23.8</v>
      </c>
      <c r="Q1226" s="6"/>
      <c r="R1226" s="6"/>
      <c r="S1226" s="6"/>
      <c r="U1226" t="s">
        <v>102</v>
      </c>
      <c r="V1226" t="s">
        <v>80</v>
      </c>
      <c r="W1226" s="6">
        <v>2300000</v>
      </c>
      <c r="X1226" s="6">
        <v>590</v>
      </c>
      <c r="Y1226" s="6">
        <v>590</v>
      </c>
      <c r="Z1226" s="3">
        <v>1</v>
      </c>
      <c r="AA1226" t="e">
        <v>#N/A</v>
      </c>
      <c r="AB1226">
        <v>2021</v>
      </c>
      <c r="AE1226" s="4">
        <v>46023</v>
      </c>
      <c r="AF1226">
        <v>23.8</v>
      </c>
      <c r="AG1226" t="str">
        <f t="shared" si="19"/>
        <v>2021/01 Power Auction-Chile-2021</v>
      </c>
    </row>
    <row r="1227" spans="1:33" x14ac:dyDescent="0.35">
      <c r="A1227" t="s">
        <v>2124</v>
      </c>
      <c r="B1227" t="s">
        <v>75</v>
      </c>
      <c r="C1227" t="s">
        <v>3</v>
      </c>
      <c r="D1227" t="s">
        <v>1994</v>
      </c>
      <c r="E1227" t="s">
        <v>101</v>
      </c>
      <c r="G1227" t="s">
        <v>78</v>
      </c>
      <c r="H1227" t="s">
        <v>79</v>
      </c>
      <c r="I1227" t="s">
        <v>156</v>
      </c>
      <c r="J1227">
        <v>15</v>
      </c>
      <c r="K1227">
        <v>0</v>
      </c>
      <c r="L1227" t="s">
        <v>145</v>
      </c>
      <c r="M1227" t="s">
        <v>104</v>
      </c>
      <c r="N1227" s="6" t="s">
        <v>2109</v>
      </c>
      <c r="O1227" s="6">
        <v>37.4</v>
      </c>
      <c r="P1227" s="6">
        <v>37.4</v>
      </c>
      <c r="Q1227" s="6"/>
      <c r="R1227" s="6">
        <v>0</v>
      </c>
      <c r="S1227" s="6">
        <v>0</v>
      </c>
      <c r="T1227">
        <v>5250000</v>
      </c>
      <c r="U1227" t="s">
        <v>102</v>
      </c>
      <c r="V1227" t="s">
        <v>80</v>
      </c>
      <c r="W1227" s="6">
        <v>777000</v>
      </c>
      <c r="X1227" s="6"/>
      <c r="Y1227" s="6">
        <v>0</v>
      </c>
      <c r="Z1227" t="e">
        <v>#N/A</v>
      </c>
      <c r="AA1227" t="e">
        <v>#N/A</v>
      </c>
      <c r="AB1227">
        <v>2022</v>
      </c>
      <c r="AC1227">
        <v>2021</v>
      </c>
      <c r="AE1227" s="4">
        <v>46388</v>
      </c>
      <c r="AF1227">
        <v>37.4</v>
      </c>
      <c r="AG1227" t="str">
        <f t="shared" si="19"/>
        <v>Chile 2022/01 power auction-Chile-2022</v>
      </c>
    </row>
    <row r="1228" spans="1:33" x14ac:dyDescent="0.35">
      <c r="A1228" t="s">
        <v>2125</v>
      </c>
      <c r="B1228" t="s">
        <v>75</v>
      </c>
      <c r="C1228" t="s">
        <v>3</v>
      </c>
      <c r="D1228" t="s">
        <v>1994</v>
      </c>
      <c r="E1228" t="s">
        <v>101</v>
      </c>
      <c r="G1228" t="s">
        <v>78</v>
      </c>
      <c r="H1228" t="s">
        <v>79</v>
      </c>
      <c r="I1228" t="s">
        <v>156</v>
      </c>
      <c r="J1228">
        <v>20</v>
      </c>
      <c r="K1228">
        <v>0</v>
      </c>
      <c r="L1228" t="s">
        <v>145</v>
      </c>
      <c r="M1228" t="s">
        <v>104</v>
      </c>
      <c r="N1228" s="6" t="s">
        <v>2109</v>
      </c>
      <c r="O1228" s="6">
        <v>56.7</v>
      </c>
      <c r="P1228" s="6">
        <v>56.7</v>
      </c>
      <c r="Q1228" s="6"/>
      <c r="R1228" s="6">
        <v>0</v>
      </c>
      <c r="S1228" s="6">
        <v>0</v>
      </c>
      <c r="T1228">
        <v>1500000</v>
      </c>
      <c r="U1228" t="s">
        <v>102</v>
      </c>
      <c r="V1228" t="s">
        <v>151</v>
      </c>
      <c r="W1228" s="6">
        <v>1500000</v>
      </c>
      <c r="X1228" s="6">
        <v>0</v>
      </c>
      <c r="Y1228" s="6"/>
      <c r="Z1228" t="e">
        <v>#N/A</v>
      </c>
      <c r="AA1228" t="e">
        <v>#N/A</v>
      </c>
      <c r="AB1228">
        <v>2024</v>
      </c>
      <c r="AC1228">
        <v>2022</v>
      </c>
      <c r="AD1228" s="4">
        <v>45121</v>
      </c>
      <c r="AE1228" s="4">
        <v>46388</v>
      </c>
      <c r="AF1228">
        <v>56.7</v>
      </c>
      <c r="AG1228" t="str">
        <f t="shared" si="19"/>
        <v>Chile 2023/01 power auction-Chile-2024</v>
      </c>
    </row>
    <row r="1229" spans="1:33" x14ac:dyDescent="0.35">
      <c r="A1229" t="s">
        <v>2126</v>
      </c>
      <c r="B1229" t="s">
        <v>75</v>
      </c>
      <c r="C1229" t="s">
        <v>3</v>
      </c>
      <c r="D1229" t="s">
        <v>1994</v>
      </c>
      <c r="E1229" t="s">
        <v>101</v>
      </c>
      <c r="G1229" t="s">
        <v>78</v>
      </c>
      <c r="H1229" t="s">
        <v>79</v>
      </c>
      <c r="I1229" t="s">
        <v>156</v>
      </c>
      <c r="J1229">
        <v>20</v>
      </c>
      <c r="K1229">
        <v>0</v>
      </c>
      <c r="L1229" t="s">
        <v>145</v>
      </c>
      <c r="M1229" t="s">
        <v>104</v>
      </c>
      <c r="N1229" s="6" t="s">
        <v>2109</v>
      </c>
      <c r="O1229" s="6">
        <v>56.7</v>
      </c>
      <c r="P1229" s="6">
        <v>56.7</v>
      </c>
      <c r="Q1229" s="6"/>
      <c r="R1229" s="6">
        <v>0</v>
      </c>
      <c r="S1229" s="6">
        <v>0</v>
      </c>
      <c r="T1229">
        <v>2100000</v>
      </c>
      <c r="U1229" t="s">
        <v>102</v>
      </c>
      <c r="V1229" t="s">
        <v>151</v>
      </c>
      <c r="W1229" s="6">
        <v>2100000</v>
      </c>
      <c r="X1229" s="6">
        <v>0</v>
      </c>
      <c r="Y1229" s="6"/>
      <c r="Z1229" t="e">
        <v>#N/A</v>
      </c>
      <c r="AA1229" t="e">
        <v>#N/A</v>
      </c>
      <c r="AB1229">
        <v>2024</v>
      </c>
      <c r="AC1229">
        <v>2022</v>
      </c>
      <c r="AE1229" s="4">
        <v>46753</v>
      </c>
      <c r="AF1229">
        <v>56.7</v>
      </c>
      <c r="AG1229" t="str">
        <f t="shared" si="19"/>
        <v>Chile 2023/02 power auction-Chile-2024</v>
      </c>
    </row>
    <row r="1230" spans="1:33" x14ac:dyDescent="0.35">
      <c r="A1230" t="s">
        <v>2137</v>
      </c>
      <c r="B1230" t="s">
        <v>75</v>
      </c>
      <c r="C1230" t="s">
        <v>17</v>
      </c>
      <c r="D1230" t="s">
        <v>1994</v>
      </c>
      <c r="E1230" t="s">
        <v>101</v>
      </c>
      <c r="G1230" t="s">
        <v>78</v>
      </c>
      <c r="H1230" t="s">
        <v>79</v>
      </c>
      <c r="I1230" t="s">
        <v>80</v>
      </c>
      <c r="J1230">
        <v>15</v>
      </c>
      <c r="K1230">
        <v>0</v>
      </c>
      <c r="L1230" t="s">
        <v>2138</v>
      </c>
      <c r="M1230" t="s">
        <v>80</v>
      </c>
      <c r="N1230" s="6" t="s">
        <v>2139</v>
      </c>
      <c r="O1230" s="6"/>
      <c r="P1230" s="6"/>
      <c r="Q1230" s="6"/>
      <c r="R1230" s="6">
        <v>0</v>
      </c>
      <c r="S1230" s="6">
        <v>1183</v>
      </c>
      <c r="U1230" t="s">
        <v>102</v>
      </c>
      <c r="V1230" t="s">
        <v>80</v>
      </c>
      <c r="W1230" s="6"/>
      <c r="X1230" s="6">
        <v>0</v>
      </c>
      <c r="Y1230" s="6">
        <v>0</v>
      </c>
      <c r="AB1230">
        <v>2019</v>
      </c>
      <c r="AE1230" s="4">
        <v>44926</v>
      </c>
      <c r="AG1230" t="str">
        <f t="shared" si="19"/>
        <v>Colombia's 1st renewable auction-Colombia-2019</v>
      </c>
    </row>
    <row r="1231" spans="1:33" x14ac:dyDescent="0.35">
      <c r="A1231" t="s">
        <v>2140</v>
      </c>
      <c r="B1231" t="s">
        <v>75</v>
      </c>
      <c r="C1231" t="s">
        <v>17</v>
      </c>
      <c r="D1231" t="s">
        <v>1994</v>
      </c>
      <c r="E1231" t="s">
        <v>31</v>
      </c>
      <c r="G1231" t="s">
        <v>78</v>
      </c>
      <c r="H1231" t="s">
        <v>79</v>
      </c>
      <c r="I1231" t="s">
        <v>80</v>
      </c>
      <c r="J1231">
        <v>15</v>
      </c>
      <c r="K1231">
        <v>0</v>
      </c>
      <c r="L1231" t="s">
        <v>2138</v>
      </c>
      <c r="M1231" t="s">
        <v>80</v>
      </c>
      <c r="N1231" s="6"/>
      <c r="O1231" s="6">
        <v>97571.02</v>
      </c>
      <c r="P1231" s="6">
        <v>29.72</v>
      </c>
      <c r="Q1231" s="6"/>
      <c r="R1231" s="6">
        <v>0</v>
      </c>
      <c r="S1231" s="6"/>
      <c r="U1231" t="s">
        <v>84</v>
      </c>
      <c r="V1231" t="s">
        <v>80</v>
      </c>
      <c r="W1231" s="6">
        <v>646595.75</v>
      </c>
      <c r="X1231" s="6">
        <v>289</v>
      </c>
      <c r="Y1231" s="6">
        <v>289</v>
      </c>
      <c r="Z1231" s="3">
        <v>1</v>
      </c>
      <c r="AA1231" t="e">
        <v>#N/A</v>
      </c>
      <c r="AB1231">
        <v>2019</v>
      </c>
      <c r="AE1231" s="4">
        <v>44562</v>
      </c>
      <c r="AF1231">
        <v>29.720622630000001</v>
      </c>
      <c r="AG1231" t="str">
        <f t="shared" si="19"/>
        <v>Colombia’s Second Renewable Power Auction (Solar)-Colombia-2019</v>
      </c>
    </row>
    <row r="1232" spans="1:33" x14ac:dyDescent="0.35">
      <c r="A1232" t="s">
        <v>2141</v>
      </c>
      <c r="B1232" t="s">
        <v>75</v>
      </c>
      <c r="C1232" t="s">
        <v>17</v>
      </c>
      <c r="D1232" t="s">
        <v>1994</v>
      </c>
      <c r="E1232" t="s">
        <v>32</v>
      </c>
      <c r="G1232" t="s">
        <v>78</v>
      </c>
      <c r="H1232" t="s">
        <v>79</v>
      </c>
      <c r="I1232" t="s">
        <v>80</v>
      </c>
      <c r="J1232">
        <v>15</v>
      </c>
      <c r="K1232">
        <v>0</v>
      </c>
      <c r="L1232" t="s">
        <v>2138</v>
      </c>
      <c r="M1232" t="s">
        <v>80</v>
      </c>
      <c r="N1232" s="6"/>
      <c r="O1232" s="6">
        <v>95247.45</v>
      </c>
      <c r="P1232" s="6">
        <v>29.01</v>
      </c>
      <c r="Q1232" s="6"/>
      <c r="R1232" s="6"/>
      <c r="S1232" s="6"/>
      <c r="U1232" t="s">
        <v>88</v>
      </c>
      <c r="V1232" t="s">
        <v>80</v>
      </c>
      <c r="W1232" s="6">
        <v>3071285.92</v>
      </c>
      <c r="X1232" s="6">
        <v>1077</v>
      </c>
      <c r="Y1232" s="6">
        <v>1077</v>
      </c>
      <c r="Z1232" s="3">
        <v>1</v>
      </c>
      <c r="AA1232" t="e">
        <v>#N/A</v>
      </c>
      <c r="AB1232">
        <v>2019</v>
      </c>
      <c r="AE1232" s="4">
        <v>44562</v>
      </c>
      <c r="AF1232">
        <v>29.012851449999999</v>
      </c>
      <c r="AG1232" t="str">
        <f t="shared" si="19"/>
        <v>Colombia’s Second Renewable Power Auction (Wind)-Colombia-2019</v>
      </c>
    </row>
    <row r="1233" spans="1:33" x14ac:dyDescent="0.35">
      <c r="A1233" t="s">
        <v>2142</v>
      </c>
      <c r="B1233" t="s">
        <v>75</v>
      </c>
      <c r="C1233" t="s">
        <v>17</v>
      </c>
      <c r="D1233" t="s">
        <v>1994</v>
      </c>
      <c r="E1233" t="s">
        <v>31</v>
      </c>
      <c r="G1233" t="s">
        <v>78</v>
      </c>
      <c r="H1233" t="s">
        <v>79</v>
      </c>
      <c r="I1233" t="s">
        <v>80</v>
      </c>
      <c r="J1233">
        <v>15</v>
      </c>
      <c r="K1233">
        <v>0</v>
      </c>
      <c r="L1233" t="s">
        <v>2138</v>
      </c>
      <c r="M1233" t="s">
        <v>80</v>
      </c>
      <c r="N1233" s="6" t="s">
        <v>2143</v>
      </c>
      <c r="O1233" s="6">
        <v>155810</v>
      </c>
      <c r="P1233" s="6">
        <v>41.54</v>
      </c>
      <c r="Q1233" s="6"/>
      <c r="R1233" s="6">
        <v>0</v>
      </c>
      <c r="S1233" s="6">
        <v>0</v>
      </c>
      <c r="T1233">
        <v>2000000</v>
      </c>
      <c r="U1233" t="s">
        <v>84</v>
      </c>
      <c r="V1233" t="s">
        <v>80</v>
      </c>
      <c r="W1233" s="6">
        <v>1700000</v>
      </c>
      <c r="X1233" s="6">
        <v>796</v>
      </c>
      <c r="Y1233" s="6">
        <v>796</v>
      </c>
      <c r="Z1233" s="3">
        <v>1</v>
      </c>
      <c r="AA1233" t="e">
        <v>#N/A</v>
      </c>
      <c r="AB1233">
        <v>2021</v>
      </c>
      <c r="AC1233">
        <v>2021</v>
      </c>
      <c r="AD1233" s="4">
        <v>44425</v>
      </c>
      <c r="AE1233" s="4">
        <v>44927</v>
      </c>
      <c r="AF1233">
        <v>41.54235422</v>
      </c>
      <c r="AG1233" t="str">
        <f t="shared" si="19"/>
        <v>Colombia's Third Renewable Power Auction -Colombia-2021</v>
      </c>
    </row>
    <row r="1234" spans="1:33" x14ac:dyDescent="0.35">
      <c r="A1234" t="s">
        <v>2144</v>
      </c>
      <c r="B1234" t="s">
        <v>75</v>
      </c>
      <c r="C1234" t="s">
        <v>12</v>
      </c>
      <c r="D1234" t="s">
        <v>1994</v>
      </c>
      <c r="E1234" t="s">
        <v>28</v>
      </c>
      <c r="G1234" t="s">
        <v>92</v>
      </c>
      <c r="H1234" t="s">
        <v>80</v>
      </c>
      <c r="I1234" t="s">
        <v>80</v>
      </c>
      <c r="J1234">
        <v>20</v>
      </c>
      <c r="K1234">
        <v>0</v>
      </c>
      <c r="L1234" t="s">
        <v>145</v>
      </c>
      <c r="M1234" t="s">
        <v>82</v>
      </c>
      <c r="N1234" s="6"/>
      <c r="O1234" s="6">
        <v>116.9</v>
      </c>
      <c r="P1234" s="6">
        <v>116.9</v>
      </c>
      <c r="Q1234" s="6"/>
      <c r="R1234" s="6">
        <v>0</v>
      </c>
      <c r="S1234" s="6">
        <v>5</v>
      </c>
      <c r="U1234" t="s">
        <v>140</v>
      </c>
      <c r="V1234" t="s">
        <v>80</v>
      </c>
      <c r="W1234" s="6">
        <v>0</v>
      </c>
      <c r="X1234" s="6">
        <v>5</v>
      </c>
      <c r="Y1234" s="6">
        <v>5</v>
      </c>
      <c r="Z1234" s="3">
        <v>1</v>
      </c>
      <c r="AA1234" s="3">
        <v>1</v>
      </c>
      <c r="AB1234">
        <v>2012</v>
      </c>
      <c r="AF1234">
        <v>116.9</v>
      </c>
      <c r="AG1234" t="str">
        <f t="shared" si="19"/>
        <v>Costa Rica 1st Renewable Power Tender - Small Hydro-Costa Rica-2012</v>
      </c>
    </row>
    <row r="1235" spans="1:33" x14ac:dyDescent="0.35">
      <c r="A1235" t="s">
        <v>2145</v>
      </c>
      <c r="B1235" t="s">
        <v>75</v>
      </c>
      <c r="C1235" t="s">
        <v>12</v>
      </c>
      <c r="D1235" t="s">
        <v>1994</v>
      </c>
      <c r="E1235" t="s">
        <v>32</v>
      </c>
      <c r="G1235" t="s">
        <v>92</v>
      </c>
      <c r="H1235" t="s">
        <v>80</v>
      </c>
      <c r="I1235" t="s">
        <v>80</v>
      </c>
      <c r="J1235">
        <v>20</v>
      </c>
      <c r="K1235">
        <v>0</v>
      </c>
      <c r="L1235" t="s">
        <v>145</v>
      </c>
      <c r="M1235" t="s">
        <v>82</v>
      </c>
      <c r="N1235" s="6"/>
      <c r="O1235" s="6">
        <v>83.72</v>
      </c>
      <c r="P1235" s="6">
        <v>83.72</v>
      </c>
      <c r="Q1235" s="6"/>
      <c r="R1235" s="6">
        <v>0</v>
      </c>
      <c r="S1235" s="6">
        <v>135</v>
      </c>
      <c r="U1235" t="s">
        <v>88</v>
      </c>
      <c r="V1235" t="s">
        <v>80</v>
      </c>
      <c r="W1235" s="6">
        <v>0</v>
      </c>
      <c r="X1235" s="6">
        <v>101</v>
      </c>
      <c r="Y1235" s="6">
        <v>101</v>
      </c>
      <c r="Z1235" s="3">
        <v>1</v>
      </c>
      <c r="AA1235" s="3">
        <v>0.75</v>
      </c>
      <c r="AB1235">
        <v>2019</v>
      </c>
      <c r="AF1235">
        <v>83.72</v>
      </c>
      <c r="AG1235" t="str">
        <f t="shared" si="19"/>
        <v>Costa Rica 1st Renewable Power Tender - Wind-Costa Rica-2019</v>
      </c>
    </row>
    <row r="1236" spans="1:33" x14ac:dyDescent="0.35">
      <c r="A1236" t="s">
        <v>2146</v>
      </c>
      <c r="B1236" t="s">
        <v>75</v>
      </c>
      <c r="C1236" t="s">
        <v>12</v>
      </c>
      <c r="D1236" t="s">
        <v>1994</v>
      </c>
      <c r="E1236" t="s">
        <v>31</v>
      </c>
      <c r="G1236" t="s">
        <v>92</v>
      </c>
      <c r="H1236" t="s">
        <v>80</v>
      </c>
      <c r="I1236" t="s">
        <v>80</v>
      </c>
      <c r="J1236">
        <v>20</v>
      </c>
      <c r="K1236">
        <v>0</v>
      </c>
      <c r="L1236" t="s">
        <v>145</v>
      </c>
      <c r="M1236" t="s">
        <v>82</v>
      </c>
      <c r="N1236" s="6" t="s">
        <v>2147</v>
      </c>
      <c r="O1236" s="6">
        <v>56.26</v>
      </c>
      <c r="P1236" s="6">
        <v>56.26</v>
      </c>
      <c r="Q1236" s="6"/>
      <c r="R1236" s="6"/>
      <c r="S1236" s="6">
        <v>86</v>
      </c>
      <c r="U1236" t="s">
        <v>84</v>
      </c>
      <c r="V1236" t="s">
        <v>153</v>
      </c>
      <c r="W1236" s="6"/>
      <c r="X1236" s="6">
        <v>86</v>
      </c>
      <c r="Y1236" s="6">
        <v>86</v>
      </c>
      <c r="Z1236" s="3">
        <v>1</v>
      </c>
      <c r="AA1236" s="3">
        <v>1</v>
      </c>
      <c r="AB1236">
        <v>2024</v>
      </c>
      <c r="AC1236">
        <v>2024</v>
      </c>
      <c r="AE1236" s="4">
        <v>46752</v>
      </c>
      <c r="AF1236">
        <v>56.26</v>
      </c>
      <c r="AG1236" t="str">
        <f t="shared" si="19"/>
        <v>Costa Rica Solar Tender-Costa Rica-2024</v>
      </c>
    </row>
    <row r="1237" spans="1:33" x14ac:dyDescent="0.35">
      <c r="A1237" t="s">
        <v>2148</v>
      </c>
      <c r="B1237" t="s">
        <v>75</v>
      </c>
      <c r="C1237" t="s">
        <v>21</v>
      </c>
      <c r="D1237" t="s">
        <v>1994</v>
      </c>
      <c r="E1237" t="s">
        <v>108</v>
      </c>
      <c r="F1237" t="s">
        <v>577</v>
      </c>
      <c r="G1237" t="s">
        <v>92</v>
      </c>
      <c r="H1237" t="s">
        <v>80</v>
      </c>
      <c r="I1237" t="s">
        <v>80</v>
      </c>
      <c r="J1237">
        <v>20</v>
      </c>
      <c r="K1237">
        <v>0</v>
      </c>
      <c r="L1237" t="s">
        <v>145</v>
      </c>
      <c r="M1237" t="s">
        <v>82</v>
      </c>
      <c r="N1237" s="6"/>
      <c r="O1237" s="6"/>
      <c r="P1237" s="6"/>
      <c r="Q1237" s="6"/>
      <c r="R1237" s="6"/>
      <c r="S1237" s="6"/>
      <c r="U1237" t="s">
        <v>597</v>
      </c>
      <c r="V1237" t="s">
        <v>80</v>
      </c>
      <c r="W1237" s="6">
        <v>40.9</v>
      </c>
      <c r="X1237" s="6">
        <v>14.8</v>
      </c>
      <c r="Y1237" s="6">
        <v>14.8</v>
      </c>
      <c r="Z1237" s="3">
        <v>1</v>
      </c>
      <c r="AA1237" t="e">
        <v>#N/A</v>
      </c>
      <c r="AB1237">
        <v>2020</v>
      </c>
      <c r="AG1237" t="str">
        <f t="shared" si="19"/>
        <v>Ecuador Conolophus Solar and Storage Tender-Ecuador-2020</v>
      </c>
    </row>
    <row r="1238" spans="1:33" x14ac:dyDescent="0.35">
      <c r="A1238" t="s">
        <v>2149</v>
      </c>
      <c r="B1238" t="s">
        <v>75</v>
      </c>
      <c r="C1238" t="s">
        <v>21</v>
      </c>
      <c r="D1238" t="s">
        <v>1994</v>
      </c>
      <c r="E1238" t="s">
        <v>31</v>
      </c>
      <c r="G1238" t="s">
        <v>92</v>
      </c>
      <c r="H1238" t="s">
        <v>80</v>
      </c>
      <c r="I1238" t="s">
        <v>80</v>
      </c>
      <c r="J1238">
        <v>20</v>
      </c>
      <c r="K1238">
        <v>0</v>
      </c>
      <c r="L1238" t="s">
        <v>145</v>
      </c>
      <c r="M1238" t="s">
        <v>80</v>
      </c>
      <c r="N1238" s="6"/>
      <c r="O1238" s="6"/>
      <c r="P1238" s="6"/>
      <c r="Q1238" s="6"/>
      <c r="R1238" s="6">
        <v>0</v>
      </c>
      <c r="S1238" s="6">
        <v>200</v>
      </c>
      <c r="U1238" t="s">
        <v>84</v>
      </c>
      <c r="V1238" t="s">
        <v>80</v>
      </c>
      <c r="W1238" s="6">
        <v>0</v>
      </c>
      <c r="X1238" s="6">
        <v>200</v>
      </c>
      <c r="Y1238" s="6">
        <v>200</v>
      </c>
      <c r="Z1238" s="3">
        <v>1</v>
      </c>
      <c r="AA1238" s="3">
        <v>1</v>
      </c>
      <c r="AB1238">
        <v>2020</v>
      </c>
      <c r="AG1238" t="str">
        <f t="shared" si="19"/>
        <v>Ecuador Solar PV Renewable Energy Tender-Ecuador-2020</v>
      </c>
    </row>
    <row r="1239" spans="1:33" x14ac:dyDescent="0.35">
      <c r="A1239" t="s">
        <v>2150</v>
      </c>
      <c r="B1239" t="s">
        <v>75</v>
      </c>
      <c r="C1239" t="s">
        <v>21</v>
      </c>
      <c r="D1239" t="s">
        <v>1994</v>
      </c>
      <c r="E1239" t="s">
        <v>32</v>
      </c>
      <c r="G1239" t="s">
        <v>92</v>
      </c>
      <c r="H1239" t="s">
        <v>80</v>
      </c>
      <c r="I1239" t="s">
        <v>80</v>
      </c>
      <c r="J1239">
        <v>25</v>
      </c>
      <c r="K1239">
        <v>0</v>
      </c>
      <c r="L1239" t="s">
        <v>145</v>
      </c>
      <c r="M1239" t="s">
        <v>80</v>
      </c>
      <c r="N1239" s="6"/>
      <c r="O1239" s="6"/>
      <c r="P1239" s="6"/>
      <c r="Q1239" s="6"/>
      <c r="R1239" s="6">
        <v>0</v>
      </c>
      <c r="S1239" s="6">
        <v>110</v>
      </c>
      <c r="U1239" t="s">
        <v>88</v>
      </c>
      <c r="V1239" t="s">
        <v>80</v>
      </c>
      <c r="W1239" s="6">
        <v>0</v>
      </c>
      <c r="X1239" s="6">
        <v>110</v>
      </c>
      <c r="Y1239" s="6">
        <v>110</v>
      </c>
      <c r="Z1239" s="3">
        <v>1</v>
      </c>
      <c r="AA1239" s="3">
        <v>1</v>
      </c>
      <c r="AB1239">
        <v>2020</v>
      </c>
      <c r="AG1239" t="str">
        <f t="shared" si="19"/>
        <v>Ecuador Onshore Wind Renewable Energy Tender-Ecuador-2020</v>
      </c>
    </row>
    <row r="1240" spans="1:33" x14ac:dyDescent="0.35">
      <c r="A1240" t="s">
        <v>2151</v>
      </c>
      <c r="B1240" t="s">
        <v>75</v>
      </c>
      <c r="C1240" t="s">
        <v>21</v>
      </c>
      <c r="D1240" t="s">
        <v>1994</v>
      </c>
      <c r="E1240" t="s">
        <v>188</v>
      </c>
      <c r="G1240" t="s">
        <v>92</v>
      </c>
      <c r="H1240" t="s">
        <v>80</v>
      </c>
      <c r="I1240" t="s">
        <v>80</v>
      </c>
      <c r="J1240">
        <v>20</v>
      </c>
      <c r="K1240">
        <v>0</v>
      </c>
      <c r="L1240" t="s">
        <v>145</v>
      </c>
      <c r="M1240" t="s">
        <v>82</v>
      </c>
      <c r="N1240" s="6" t="s">
        <v>2152</v>
      </c>
      <c r="O1240" s="6"/>
      <c r="P1240" s="6"/>
      <c r="Q1240" s="6"/>
      <c r="R1240" s="6">
        <v>0</v>
      </c>
      <c r="S1240" s="6">
        <v>30</v>
      </c>
      <c r="U1240" t="s">
        <v>190</v>
      </c>
      <c r="V1240" t="s">
        <v>112</v>
      </c>
      <c r="W1240" s="6"/>
      <c r="X1240" s="6">
        <v>30</v>
      </c>
      <c r="Y1240" s="6"/>
      <c r="Z1240" t="e">
        <v>#N/A</v>
      </c>
      <c r="AA1240" s="3">
        <v>1</v>
      </c>
      <c r="AB1240">
        <v>2023</v>
      </c>
      <c r="AC1240">
        <v>2020</v>
      </c>
      <c r="AG1240" t="str">
        <f t="shared" si="19"/>
        <v>Ecuador Renewables Tender - Biomass-Ecuador-2023</v>
      </c>
    </row>
    <row r="1241" spans="1:33" x14ac:dyDescent="0.35">
      <c r="A1241" t="s">
        <v>2153</v>
      </c>
      <c r="B1241" t="s">
        <v>75</v>
      </c>
      <c r="C1241" t="s">
        <v>21</v>
      </c>
      <c r="D1241" t="s">
        <v>1994</v>
      </c>
      <c r="E1241" t="s">
        <v>28</v>
      </c>
      <c r="G1241" t="s">
        <v>92</v>
      </c>
      <c r="H1241" t="s">
        <v>80</v>
      </c>
      <c r="I1241" t="s">
        <v>80</v>
      </c>
      <c r="J1241">
        <v>30</v>
      </c>
      <c r="K1241">
        <v>0</v>
      </c>
      <c r="L1241" t="s">
        <v>145</v>
      </c>
      <c r="M1241" t="s">
        <v>82</v>
      </c>
      <c r="N1241" s="6" t="s">
        <v>2152</v>
      </c>
      <c r="O1241" s="6"/>
      <c r="P1241" s="6"/>
      <c r="Q1241" s="6"/>
      <c r="R1241" s="6">
        <v>0</v>
      </c>
      <c r="S1241" s="6">
        <v>150</v>
      </c>
      <c r="U1241" t="s">
        <v>140</v>
      </c>
      <c r="V1241" t="s">
        <v>112</v>
      </c>
      <c r="W1241" s="6"/>
      <c r="X1241" s="6">
        <v>150</v>
      </c>
      <c r="Y1241" s="6"/>
      <c r="Z1241" t="e">
        <v>#N/A</v>
      </c>
      <c r="AA1241" s="3">
        <v>1</v>
      </c>
      <c r="AB1241">
        <v>2023</v>
      </c>
      <c r="AC1241">
        <v>2020</v>
      </c>
      <c r="AG1241" t="str">
        <f t="shared" si="19"/>
        <v>Ecuador Renewables Tender - Small hydro-Ecuador-2023</v>
      </c>
    </row>
    <row r="1242" spans="1:33" x14ac:dyDescent="0.35">
      <c r="A1242" t="s">
        <v>2154</v>
      </c>
      <c r="B1242" t="s">
        <v>75</v>
      </c>
      <c r="C1242" t="s">
        <v>21</v>
      </c>
      <c r="D1242" t="s">
        <v>1994</v>
      </c>
      <c r="E1242" t="s">
        <v>31</v>
      </c>
      <c r="G1242" t="s">
        <v>92</v>
      </c>
      <c r="H1242" t="s">
        <v>80</v>
      </c>
      <c r="I1242" t="s">
        <v>80</v>
      </c>
      <c r="J1242">
        <v>25</v>
      </c>
      <c r="K1242">
        <v>0</v>
      </c>
      <c r="L1242" t="s">
        <v>145</v>
      </c>
      <c r="M1242" t="s">
        <v>82</v>
      </c>
      <c r="N1242" s="6" t="s">
        <v>2152</v>
      </c>
      <c r="O1242" s="6"/>
      <c r="P1242" s="6"/>
      <c r="Q1242" s="6"/>
      <c r="R1242" s="6">
        <v>0</v>
      </c>
      <c r="S1242" s="6">
        <v>120</v>
      </c>
      <c r="U1242" t="s">
        <v>84</v>
      </c>
      <c r="V1242" t="s">
        <v>112</v>
      </c>
      <c r="W1242" s="6"/>
      <c r="X1242" s="6">
        <v>120</v>
      </c>
      <c r="Y1242" s="6"/>
      <c r="Z1242" t="e">
        <v>#N/A</v>
      </c>
      <c r="AA1242" s="3">
        <v>1</v>
      </c>
      <c r="AB1242">
        <v>2023</v>
      </c>
      <c r="AC1242">
        <v>2020</v>
      </c>
      <c r="AG1242" t="str">
        <f t="shared" si="19"/>
        <v>Ecuador Renewables Tender - PV-Ecuador-2023</v>
      </c>
    </row>
    <row r="1243" spans="1:33" x14ac:dyDescent="0.35">
      <c r="A1243" t="s">
        <v>2155</v>
      </c>
      <c r="B1243" t="s">
        <v>75</v>
      </c>
      <c r="C1243" t="s">
        <v>21</v>
      </c>
      <c r="D1243" t="s">
        <v>1994</v>
      </c>
      <c r="E1243" t="s">
        <v>32</v>
      </c>
      <c r="G1243" t="s">
        <v>92</v>
      </c>
      <c r="H1243" t="s">
        <v>80</v>
      </c>
      <c r="I1243" t="s">
        <v>80</v>
      </c>
      <c r="J1243">
        <v>25</v>
      </c>
      <c r="K1243">
        <v>0</v>
      </c>
      <c r="L1243" t="s">
        <v>145</v>
      </c>
      <c r="M1243" t="s">
        <v>82</v>
      </c>
      <c r="N1243" s="6" t="s">
        <v>2152</v>
      </c>
      <c r="O1243" s="6"/>
      <c r="P1243" s="6"/>
      <c r="Q1243" s="6"/>
      <c r="R1243" s="6">
        <v>0</v>
      </c>
      <c r="S1243" s="6">
        <v>200</v>
      </c>
      <c r="U1243" t="s">
        <v>88</v>
      </c>
      <c r="V1243" t="s">
        <v>112</v>
      </c>
      <c r="W1243" s="6"/>
      <c r="X1243" s="6">
        <v>200</v>
      </c>
      <c r="Y1243" s="6"/>
      <c r="Z1243" t="e">
        <v>#N/A</v>
      </c>
      <c r="AA1243" s="3">
        <v>1</v>
      </c>
      <c r="AB1243">
        <v>2023</v>
      </c>
      <c r="AC1243">
        <v>2020</v>
      </c>
      <c r="AG1243" t="str">
        <f t="shared" si="19"/>
        <v>Ecuador Renewables Tender - Onshore wind-Ecuador-2023</v>
      </c>
    </row>
    <row r="1244" spans="1:33" x14ac:dyDescent="0.35">
      <c r="A1244" t="s">
        <v>2156</v>
      </c>
      <c r="B1244" t="s">
        <v>75</v>
      </c>
      <c r="C1244" t="s">
        <v>1</v>
      </c>
      <c r="D1244" t="s">
        <v>1994</v>
      </c>
      <c r="E1244" t="s">
        <v>259</v>
      </c>
      <c r="G1244" t="s">
        <v>92</v>
      </c>
      <c r="H1244" t="s">
        <v>80</v>
      </c>
      <c r="I1244" t="s">
        <v>80</v>
      </c>
      <c r="J1244">
        <v>15</v>
      </c>
      <c r="K1244">
        <v>0</v>
      </c>
      <c r="L1244" t="s">
        <v>145</v>
      </c>
      <c r="M1244" t="s">
        <v>104</v>
      </c>
      <c r="N1244" s="6"/>
      <c r="O1244" s="6">
        <v>17.71</v>
      </c>
      <c r="P1244" s="6">
        <v>17.71</v>
      </c>
      <c r="Q1244" s="6"/>
      <c r="R1244" s="6"/>
      <c r="S1244" s="6"/>
      <c r="U1244" t="s">
        <v>262</v>
      </c>
      <c r="V1244" t="s">
        <v>80</v>
      </c>
      <c r="W1244" s="6">
        <v>0</v>
      </c>
      <c r="X1244" s="6">
        <v>3.1</v>
      </c>
      <c r="Y1244" s="6">
        <v>3.1</v>
      </c>
      <c r="Z1244" s="3">
        <v>1</v>
      </c>
      <c r="AA1244" t="e">
        <v>#N/A</v>
      </c>
      <c r="AB1244">
        <v>2014</v>
      </c>
      <c r="AF1244">
        <v>17.71</v>
      </c>
      <c r="AG1244" t="str">
        <f t="shared" si="19"/>
        <v>El Salvador Biogas Auction-El Salvador-2014</v>
      </c>
    </row>
    <row r="1245" spans="1:33" x14ac:dyDescent="0.35">
      <c r="A1245" t="s">
        <v>2157</v>
      </c>
      <c r="B1245" t="s">
        <v>75</v>
      </c>
      <c r="C1245" t="s">
        <v>1</v>
      </c>
      <c r="D1245" t="s">
        <v>1994</v>
      </c>
      <c r="E1245" t="s">
        <v>31</v>
      </c>
      <c r="G1245" t="s">
        <v>92</v>
      </c>
      <c r="H1245" t="s">
        <v>80</v>
      </c>
      <c r="I1245" t="s">
        <v>80</v>
      </c>
      <c r="J1245">
        <v>20</v>
      </c>
      <c r="K1245">
        <v>0</v>
      </c>
      <c r="L1245" t="s">
        <v>145</v>
      </c>
      <c r="M1245" t="s">
        <v>104</v>
      </c>
      <c r="N1245" s="6"/>
      <c r="O1245" s="6">
        <v>109.68</v>
      </c>
      <c r="P1245" s="6">
        <v>109.68</v>
      </c>
      <c r="Q1245" s="6"/>
      <c r="R1245" s="6">
        <v>0</v>
      </c>
      <c r="S1245" s="6">
        <v>100</v>
      </c>
      <c r="U1245" t="s">
        <v>84</v>
      </c>
      <c r="V1245" t="s">
        <v>80</v>
      </c>
      <c r="W1245" s="6">
        <v>0</v>
      </c>
      <c r="X1245" s="6">
        <v>134</v>
      </c>
      <c r="Y1245" s="6">
        <v>134</v>
      </c>
      <c r="Z1245" s="3">
        <v>1</v>
      </c>
      <c r="AA1245" s="3">
        <v>1.34</v>
      </c>
      <c r="AB1245">
        <v>2017</v>
      </c>
      <c r="AF1245">
        <v>109.68</v>
      </c>
      <c r="AG1245" t="str">
        <f t="shared" si="19"/>
        <v>100MW Renewable Energy Tender-El Salvador-2017</v>
      </c>
    </row>
    <row r="1246" spans="1:33" x14ac:dyDescent="0.35">
      <c r="A1246" t="s">
        <v>2158</v>
      </c>
      <c r="B1246" t="s">
        <v>75</v>
      </c>
      <c r="C1246" t="s">
        <v>1</v>
      </c>
      <c r="D1246" t="s">
        <v>1994</v>
      </c>
      <c r="E1246" t="s">
        <v>31</v>
      </c>
      <c r="G1246" t="s">
        <v>92</v>
      </c>
      <c r="H1246" t="s">
        <v>80</v>
      </c>
      <c r="I1246" t="s">
        <v>80</v>
      </c>
      <c r="J1246">
        <v>20</v>
      </c>
      <c r="K1246">
        <v>0</v>
      </c>
      <c r="L1246" t="s">
        <v>145</v>
      </c>
      <c r="M1246" t="s">
        <v>104</v>
      </c>
      <c r="N1246" s="6"/>
      <c r="O1246" s="6">
        <v>51.47</v>
      </c>
      <c r="P1246" s="6">
        <v>51.47</v>
      </c>
      <c r="Q1246" s="6"/>
      <c r="R1246" s="6">
        <v>0</v>
      </c>
      <c r="S1246" s="6">
        <v>100</v>
      </c>
      <c r="U1246" t="s">
        <v>84</v>
      </c>
      <c r="V1246" t="s">
        <v>80</v>
      </c>
      <c r="W1246" s="6">
        <v>0</v>
      </c>
      <c r="X1246" s="6">
        <v>119.9</v>
      </c>
      <c r="Y1246" s="6">
        <v>119.9</v>
      </c>
      <c r="Z1246" s="3">
        <v>1</v>
      </c>
      <c r="AA1246" s="3">
        <v>1.2</v>
      </c>
      <c r="AB1246">
        <v>2017</v>
      </c>
      <c r="AF1246">
        <v>51.47</v>
      </c>
      <c r="AG1246" t="str">
        <f t="shared" si="19"/>
        <v>100MW Solar Energy Tender-El Salvador-2017</v>
      </c>
    </row>
    <row r="1247" spans="1:33" x14ac:dyDescent="0.35">
      <c r="A1247" t="s">
        <v>2159</v>
      </c>
      <c r="B1247" t="s">
        <v>75</v>
      </c>
      <c r="C1247" t="s">
        <v>1</v>
      </c>
      <c r="D1247" t="s">
        <v>1994</v>
      </c>
      <c r="E1247" t="s">
        <v>32</v>
      </c>
      <c r="G1247" t="s">
        <v>92</v>
      </c>
      <c r="H1247" t="s">
        <v>80</v>
      </c>
      <c r="I1247" t="s">
        <v>80</v>
      </c>
      <c r="J1247">
        <v>20</v>
      </c>
      <c r="K1247">
        <v>0</v>
      </c>
      <c r="L1247" t="s">
        <v>145</v>
      </c>
      <c r="M1247" t="s">
        <v>104</v>
      </c>
      <c r="N1247" s="6"/>
      <c r="O1247" s="6">
        <v>98.78</v>
      </c>
      <c r="P1247" s="6">
        <v>98.78</v>
      </c>
      <c r="Q1247" s="6"/>
      <c r="R1247" s="6">
        <v>0</v>
      </c>
      <c r="S1247" s="6">
        <v>70</v>
      </c>
      <c r="U1247" t="s">
        <v>88</v>
      </c>
      <c r="V1247" t="s">
        <v>80</v>
      </c>
      <c r="W1247" s="6">
        <v>0</v>
      </c>
      <c r="X1247" s="6">
        <v>50</v>
      </c>
      <c r="Y1247" s="6">
        <v>50</v>
      </c>
      <c r="Z1247" s="3">
        <v>1</v>
      </c>
      <c r="AA1247" s="3">
        <v>0.71</v>
      </c>
      <c r="AB1247">
        <v>2017</v>
      </c>
      <c r="AF1247">
        <v>98.78</v>
      </c>
      <c r="AG1247" t="str">
        <f t="shared" si="19"/>
        <v>70MW Wind Energy Tender-El Salvador-2017</v>
      </c>
    </row>
    <row r="1248" spans="1:33" x14ac:dyDescent="0.35">
      <c r="A1248" t="s">
        <v>2160</v>
      </c>
      <c r="B1248" t="s">
        <v>75</v>
      </c>
      <c r="C1248" t="s">
        <v>1</v>
      </c>
      <c r="D1248" t="s">
        <v>1994</v>
      </c>
      <c r="E1248" t="s">
        <v>31</v>
      </c>
      <c r="G1248" t="s">
        <v>92</v>
      </c>
      <c r="H1248" t="s">
        <v>80</v>
      </c>
      <c r="I1248" t="s">
        <v>80</v>
      </c>
      <c r="J1248">
        <v>15</v>
      </c>
      <c r="K1248">
        <v>0</v>
      </c>
      <c r="L1248" t="s">
        <v>145</v>
      </c>
      <c r="M1248" t="s">
        <v>104</v>
      </c>
      <c r="N1248" s="6"/>
      <c r="O1248" s="6">
        <v>8.77</v>
      </c>
      <c r="P1248" s="6">
        <v>8.77</v>
      </c>
      <c r="Q1248" s="6"/>
      <c r="R1248" s="6"/>
      <c r="S1248" s="6"/>
      <c r="U1248" t="s">
        <v>84</v>
      </c>
      <c r="V1248" t="s">
        <v>80</v>
      </c>
      <c r="W1248" s="6">
        <v>0</v>
      </c>
      <c r="X1248" s="6">
        <v>7</v>
      </c>
      <c r="Y1248" s="6">
        <v>7</v>
      </c>
      <c r="Z1248" s="3">
        <v>1</v>
      </c>
      <c r="AA1248" t="e">
        <v>#N/A</v>
      </c>
      <c r="AB1248">
        <v>2019</v>
      </c>
      <c r="AF1248">
        <v>8.77</v>
      </c>
      <c r="AG1248" t="str">
        <f t="shared" si="19"/>
        <v>El Salvador Solar PV Auction-El Salvador-2019</v>
      </c>
    </row>
    <row r="1249" spans="1:33" x14ac:dyDescent="0.35">
      <c r="A1249" t="s">
        <v>2161</v>
      </c>
      <c r="B1249" t="s">
        <v>75</v>
      </c>
      <c r="C1249" t="s">
        <v>18</v>
      </c>
      <c r="D1249" t="s">
        <v>1994</v>
      </c>
      <c r="E1249" t="s">
        <v>101</v>
      </c>
      <c r="G1249" t="s">
        <v>78</v>
      </c>
      <c r="H1249" t="s">
        <v>79</v>
      </c>
      <c r="I1249" t="s">
        <v>80</v>
      </c>
      <c r="J1249">
        <v>15</v>
      </c>
      <c r="K1249">
        <v>0</v>
      </c>
      <c r="L1249" t="s">
        <v>145</v>
      </c>
      <c r="M1249" t="s">
        <v>2162</v>
      </c>
      <c r="N1249" s="6"/>
      <c r="O1249" s="6">
        <v>73.41</v>
      </c>
      <c r="P1249" s="6">
        <v>73.41</v>
      </c>
      <c r="Q1249" s="6"/>
      <c r="R1249" s="6">
        <v>0</v>
      </c>
      <c r="S1249" s="6">
        <v>600</v>
      </c>
      <c r="U1249" t="s">
        <v>102</v>
      </c>
      <c r="V1249" t="s">
        <v>80</v>
      </c>
      <c r="W1249" s="6">
        <v>0</v>
      </c>
      <c r="X1249" s="6">
        <v>393</v>
      </c>
      <c r="Y1249" s="6">
        <v>393</v>
      </c>
      <c r="Z1249" s="3">
        <v>1</v>
      </c>
      <c r="AA1249" s="3">
        <v>0.66</v>
      </c>
      <c r="AB1249">
        <v>2014</v>
      </c>
      <c r="AF1249">
        <v>73.414629340000005</v>
      </c>
      <c r="AG1249" t="str">
        <f t="shared" si="19"/>
        <v>2nd Renewable energy auction (PEG-2)-Guatemala-2014</v>
      </c>
    </row>
    <row r="1250" spans="1:33" x14ac:dyDescent="0.35">
      <c r="A1250" t="s">
        <v>2163</v>
      </c>
      <c r="B1250" t="s">
        <v>75</v>
      </c>
      <c r="C1250" t="s">
        <v>18</v>
      </c>
      <c r="D1250" t="s">
        <v>1994</v>
      </c>
      <c r="E1250" t="s">
        <v>101</v>
      </c>
      <c r="G1250" t="s">
        <v>78</v>
      </c>
      <c r="H1250" t="s">
        <v>79</v>
      </c>
      <c r="I1250" t="s">
        <v>80</v>
      </c>
      <c r="J1250">
        <v>15</v>
      </c>
      <c r="K1250">
        <v>0</v>
      </c>
      <c r="L1250" t="s">
        <v>145</v>
      </c>
      <c r="M1250" t="s">
        <v>104</v>
      </c>
      <c r="N1250" s="6"/>
      <c r="O1250" s="6">
        <v>109.38</v>
      </c>
      <c r="P1250" s="6">
        <v>109.38</v>
      </c>
      <c r="Q1250" s="6"/>
      <c r="R1250" s="6">
        <v>0</v>
      </c>
      <c r="S1250" s="6">
        <v>250</v>
      </c>
      <c r="U1250" t="s">
        <v>102</v>
      </c>
      <c r="V1250" t="s">
        <v>80</v>
      </c>
      <c r="W1250" s="6">
        <v>0</v>
      </c>
      <c r="X1250" s="6">
        <v>250</v>
      </c>
      <c r="Y1250" s="6">
        <v>250</v>
      </c>
      <c r="Z1250" s="3">
        <v>1</v>
      </c>
      <c r="AA1250" s="3">
        <v>1</v>
      </c>
      <c r="AB1250">
        <v>2016</v>
      </c>
      <c r="AF1250">
        <v>109.38</v>
      </c>
      <c r="AG1250" t="str">
        <f t="shared" si="19"/>
        <v>3rd Renewable energy auction (PEG-3)-Guatemala-2016</v>
      </c>
    </row>
    <row r="1251" spans="1:33" x14ac:dyDescent="0.35">
      <c r="A1251" t="s">
        <v>2166</v>
      </c>
      <c r="B1251" t="s">
        <v>75</v>
      </c>
      <c r="C1251" t="s">
        <v>18</v>
      </c>
      <c r="D1251" t="s">
        <v>1994</v>
      </c>
      <c r="E1251" t="s">
        <v>101</v>
      </c>
      <c r="G1251" t="s">
        <v>78</v>
      </c>
      <c r="H1251" t="s">
        <v>79</v>
      </c>
      <c r="I1251" t="s">
        <v>80</v>
      </c>
      <c r="J1251">
        <v>15</v>
      </c>
      <c r="K1251">
        <v>0</v>
      </c>
      <c r="L1251" t="s">
        <v>145</v>
      </c>
      <c r="M1251" t="s">
        <v>82</v>
      </c>
      <c r="N1251" s="6" t="s">
        <v>2167</v>
      </c>
      <c r="O1251" s="6">
        <v>79.099999999999994</v>
      </c>
      <c r="P1251" s="6">
        <v>79.099999999999994</v>
      </c>
      <c r="Q1251" s="6"/>
      <c r="R1251" s="6">
        <v>0</v>
      </c>
      <c r="S1251" s="6"/>
      <c r="U1251" t="s">
        <v>102</v>
      </c>
      <c r="V1251" t="s">
        <v>151</v>
      </c>
      <c r="W1251" s="6"/>
      <c r="X1251" s="6">
        <v>191</v>
      </c>
      <c r="Y1251" s="6">
        <v>191</v>
      </c>
      <c r="Z1251" s="3">
        <v>1</v>
      </c>
      <c r="AA1251" t="e">
        <v>#N/A</v>
      </c>
      <c r="AB1251">
        <v>2023</v>
      </c>
      <c r="AC1251">
        <v>2022</v>
      </c>
      <c r="AE1251" s="4">
        <v>46027</v>
      </c>
      <c r="AF1251">
        <v>79.099999999999994</v>
      </c>
      <c r="AG1251" t="str">
        <f t="shared" si="19"/>
        <v>4th Renewable energy auction (PEG-4)-Guatemala-2023</v>
      </c>
    </row>
    <row r="1252" spans="1:33" x14ac:dyDescent="0.35">
      <c r="A1252" t="s">
        <v>2168</v>
      </c>
      <c r="B1252" t="s">
        <v>75</v>
      </c>
      <c r="C1252" t="s">
        <v>8</v>
      </c>
      <c r="D1252" t="s">
        <v>1994</v>
      </c>
      <c r="E1252" t="s">
        <v>101</v>
      </c>
      <c r="G1252" t="s">
        <v>92</v>
      </c>
      <c r="H1252" t="s">
        <v>80</v>
      </c>
      <c r="I1252" t="s">
        <v>80</v>
      </c>
      <c r="L1252" t="s">
        <v>145</v>
      </c>
      <c r="M1252" t="s">
        <v>80</v>
      </c>
      <c r="N1252" s="6" t="s">
        <v>2169</v>
      </c>
      <c r="O1252" s="6"/>
      <c r="P1252" s="6"/>
      <c r="Q1252" s="6"/>
      <c r="R1252" s="6">
        <v>0</v>
      </c>
      <c r="S1252" s="6">
        <v>250</v>
      </c>
      <c r="U1252" t="s">
        <v>102</v>
      </c>
      <c r="V1252" t="s">
        <v>151</v>
      </c>
      <c r="W1252" s="6"/>
      <c r="X1252" s="6">
        <v>700</v>
      </c>
      <c r="Y1252" s="6">
        <v>700</v>
      </c>
      <c r="Z1252" s="3">
        <v>1</v>
      </c>
      <c r="AA1252" s="3">
        <v>2.8</v>
      </c>
      <c r="AB1252">
        <v>2010</v>
      </c>
      <c r="AC1252">
        <v>2009</v>
      </c>
      <c r="AG1252" t="str">
        <f t="shared" si="19"/>
        <v>Honduras 2010 Renewable Energy Tender-Honduras-2010</v>
      </c>
    </row>
    <row r="1253" spans="1:33" x14ac:dyDescent="0.35">
      <c r="A1253" t="s">
        <v>2170</v>
      </c>
      <c r="B1253" t="s">
        <v>75</v>
      </c>
      <c r="C1253" t="s">
        <v>15</v>
      </c>
      <c r="D1253" t="s">
        <v>1994</v>
      </c>
      <c r="E1253" t="s">
        <v>101</v>
      </c>
      <c r="G1253" t="s">
        <v>78</v>
      </c>
      <c r="H1253" t="s">
        <v>80</v>
      </c>
      <c r="I1253" t="s">
        <v>80</v>
      </c>
      <c r="J1253">
        <v>15</v>
      </c>
      <c r="K1253">
        <v>0</v>
      </c>
      <c r="L1253" t="s">
        <v>145</v>
      </c>
      <c r="M1253" t="s">
        <v>104</v>
      </c>
      <c r="N1253" s="6"/>
      <c r="O1253" s="6"/>
      <c r="P1253" s="6"/>
      <c r="Q1253" s="6"/>
      <c r="R1253" s="6">
        <v>0</v>
      </c>
      <c r="S1253" s="6">
        <v>76</v>
      </c>
      <c r="U1253" t="s">
        <v>102</v>
      </c>
      <c r="V1253" t="s">
        <v>80</v>
      </c>
      <c r="W1253" s="6">
        <v>0</v>
      </c>
      <c r="X1253" s="6">
        <v>152</v>
      </c>
      <c r="Y1253" s="6">
        <v>152</v>
      </c>
      <c r="Z1253" s="3">
        <v>1</v>
      </c>
      <c r="AA1253" s="3">
        <v>2</v>
      </c>
      <c r="AB1253">
        <v>2016</v>
      </c>
      <c r="AC1253">
        <v>2013</v>
      </c>
      <c r="AG1253" t="str">
        <f t="shared" si="19"/>
        <v>Jamaica Mixed Renewables Auction-Jamaica-2016</v>
      </c>
    </row>
    <row r="1254" spans="1:33" x14ac:dyDescent="0.35">
      <c r="A1254" t="s">
        <v>2171</v>
      </c>
      <c r="B1254" t="s">
        <v>75</v>
      </c>
      <c r="C1254" t="s">
        <v>15</v>
      </c>
      <c r="D1254" t="s">
        <v>1994</v>
      </c>
      <c r="E1254" t="s">
        <v>101</v>
      </c>
      <c r="G1254" t="s">
        <v>92</v>
      </c>
      <c r="H1254" t="s">
        <v>177</v>
      </c>
      <c r="I1254" t="s">
        <v>156</v>
      </c>
      <c r="J1254">
        <v>20</v>
      </c>
      <c r="K1254">
        <v>0</v>
      </c>
      <c r="L1254" t="s">
        <v>145</v>
      </c>
      <c r="M1254" t="s">
        <v>104</v>
      </c>
      <c r="N1254" s="6" t="s">
        <v>2172</v>
      </c>
      <c r="O1254" s="6">
        <v>61.58</v>
      </c>
      <c r="P1254" s="6">
        <v>61.58</v>
      </c>
      <c r="Q1254" s="6"/>
      <c r="R1254" s="6">
        <v>5</v>
      </c>
      <c r="S1254" s="6">
        <v>100</v>
      </c>
      <c r="U1254" t="s">
        <v>102</v>
      </c>
      <c r="V1254" t="s">
        <v>151</v>
      </c>
      <c r="W1254" s="6"/>
      <c r="X1254" s="6">
        <v>99.83</v>
      </c>
      <c r="Y1254" s="6"/>
      <c r="Z1254" s="3">
        <v>0</v>
      </c>
      <c r="AA1254" s="3">
        <v>1</v>
      </c>
      <c r="AB1254">
        <v>2024</v>
      </c>
      <c r="AC1254">
        <v>2023</v>
      </c>
      <c r="AD1254" s="4">
        <v>45187</v>
      </c>
      <c r="AE1254" s="4">
        <v>46351</v>
      </c>
      <c r="AF1254">
        <v>61.576639999999998</v>
      </c>
      <c r="AG1254" t="str">
        <f t="shared" si="19"/>
        <v>Jamaica Renewable Energy Tender-Jamaica-2024</v>
      </c>
    </row>
    <row r="1255" spans="1:33" x14ac:dyDescent="0.35">
      <c r="A1255" t="s">
        <v>2173</v>
      </c>
      <c r="B1255" t="s">
        <v>75</v>
      </c>
      <c r="C1255" t="s">
        <v>2174</v>
      </c>
      <c r="D1255" t="s">
        <v>1994</v>
      </c>
      <c r="E1255" t="s">
        <v>31</v>
      </c>
      <c r="F1255" t="s">
        <v>77</v>
      </c>
      <c r="G1255" t="s">
        <v>78</v>
      </c>
      <c r="H1255" t="s">
        <v>79</v>
      </c>
      <c r="I1255" t="s">
        <v>80</v>
      </c>
      <c r="J1255">
        <v>15</v>
      </c>
      <c r="K1255">
        <v>0</v>
      </c>
      <c r="L1255" t="s">
        <v>145</v>
      </c>
      <c r="M1255" t="s">
        <v>2162</v>
      </c>
      <c r="N1255" s="6" t="s">
        <v>2175</v>
      </c>
      <c r="O1255" s="6">
        <v>45.01</v>
      </c>
      <c r="P1255" s="6">
        <v>45.01</v>
      </c>
      <c r="Q1255" s="6"/>
      <c r="R1255" s="6"/>
      <c r="S1255" s="6"/>
      <c r="U1255" t="s">
        <v>84</v>
      </c>
      <c r="V1255" t="s">
        <v>80</v>
      </c>
      <c r="W1255" s="6">
        <v>4019000</v>
      </c>
      <c r="X1255" s="6">
        <v>1730.92</v>
      </c>
      <c r="Y1255" s="6">
        <v>1730.92</v>
      </c>
      <c r="Z1255" s="3">
        <v>1</v>
      </c>
      <c r="AA1255" t="e">
        <v>#N/A</v>
      </c>
      <c r="AB1255">
        <v>2016</v>
      </c>
      <c r="AE1255" s="4">
        <v>43160</v>
      </c>
      <c r="AF1255">
        <v>45.01</v>
      </c>
      <c r="AG1255" t="str">
        <f t="shared" si="19"/>
        <v>1st auction - power (Solar)-Mexico-2016</v>
      </c>
    </row>
    <row r="1256" spans="1:33" x14ac:dyDescent="0.35">
      <c r="A1256" t="s">
        <v>2176</v>
      </c>
      <c r="B1256" t="s">
        <v>75</v>
      </c>
      <c r="C1256" t="s">
        <v>2174</v>
      </c>
      <c r="D1256" t="s">
        <v>1994</v>
      </c>
      <c r="E1256" t="s">
        <v>32</v>
      </c>
      <c r="F1256" t="s">
        <v>77</v>
      </c>
      <c r="G1256" t="s">
        <v>78</v>
      </c>
      <c r="H1256" t="s">
        <v>79</v>
      </c>
      <c r="I1256" t="s">
        <v>80</v>
      </c>
      <c r="J1256">
        <v>15</v>
      </c>
      <c r="K1256">
        <v>0</v>
      </c>
      <c r="L1256" t="s">
        <v>145</v>
      </c>
      <c r="M1256" t="s">
        <v>2162</v>
      </c>
      <c r="N1256" s="6" t="s">
        <v>2175</v>
      </c>
      <c r="O1256" s="6">
        <v>55.32</v>
      </c>
      <c r="P1256" s="6">
        <v>55.32</v>
      </c>
      <c r="Q1256" s="6"/>
      <c r="R1256" s="6"/>
      <c r="S1256" s="6"/>
      <c r="U1256" t="s">
        <v>88</v>
      </c>
      <c r="V1256" t="s">
        <v>80</v>
      </c>
      <c r="W1256" s="6">
        <v>1385000</v>
      </c>
      <c r="X1256" s="6">
        <v>369</v>
      </c>
      <c r="Y1256" s="6">
        <v>369</v>
      </c>
      <c r="Z1256" s="3">
        <v>1</v>
      </c>
      <c r="AA1256" t="e">
        <v>#N/A</v>
      </c>
      <c r="AB1256">
        <v>2016</v>
      </c>
      <c r="AE1256" s="4">
        <v>43465</v>
      </c>
      <c r="AF1256">
        <v>55.32</v>
      </c>
      <c r="AG1256" t="str">
        <f t="shared" si="19"/>
        <v>1st auction - power (Wind)-Mexico-2016</v>
      </c>
    </row>
    <row r="1257" spans="1:33" x14ac:dyDescent="0.35">
      <c r="A1257" t="s">
        <v>2177</v>
      </c>
      <c r="B1257" t="s">
        <v>75</v>
      </c>
      <c r="C1257" t="s">
        <v>2174</v>
      </c>
      <c r="D1257" t="s">
        <v>1994</v>
      </c>
      <c r="E1257" t="s">
        <v>101</v>
      </c>
      <c r="F1257" t="s">
        <v>77</v>
      </c>
      <c r="G1257" t="s">
        <v>78</v>
      </c>
      <c r="H1257" t="s">
        <v>79</v>
      </c>
      <c r="I1257" t="s">
        <v>80</v>
      </c>
      <c r="J1257">
        <v>15</v>
      </c>
      <c r="K1257">
        <v>0</v>
      </c>
      <c r="L1257" t="s">
        <v>145</v>
      </c>
      <c r="M1257" t="s">
        <v>104</v>
      </c>
      <c r="N1257" s="6" t="s">
        <v>2175</v>
      </c>
      <c r="O1257" s="6">
        <v>37.31</v>
      </c>
      <c r="P1257" s="6">
        <v>37.31</v>
      </c>
      <c r="Q1257" s="6"/>
      <c r="R1257" s="6"/>
      <c r="S1257" s="6"/>
      <c r="U1257" t="s">
        <v>265</v>
      </c>
      <c r="V1257" t="s">
        <v>80</v>
      </c>
      <c r="W1257" s="6">
        <v>198760</v>
      </c>
      <c r="X1257" s="6">
        <v>25</v>
      </c>
      <c r="Y1257" s="6">
        <v>25</v>
      </c>
      <c r="Z1257" s="3">
        <v>1</v>
      </c>
      <c r="AA1257" t="e">
        <v>#N/A</v>
      </c>
      <c r="AB1257">
        <v>2016</v>
      </c>
      <c r="AE1257" s="4">
        <v>43830</v>
      </c>
      <c r="AF1257">
        <v>37.31</v>
      </c>
      <c r="AG1257" t="str">
        <f t="shared" si="19"/>
        <v>2nd auction - power (Geothermal)-Mexico-2016</v>
      </c>
    </row>
    <row r="1258" spans="1:33" x14ac:dyDescent="0.35">
      <c r="A1258" t="s">
        <v>2178</v>
      </c>
      <c r="B1258" t="s">
        <v>75</v>
      </c>
      <c r="C1258" t="s">
        <v>2174</v>
      </c>
      <c r="D1258" t="s">
        <v>1994</v>
      </c>
      <c r="E1258" t="s">
        <v>32</v>
      </c>
      <c r="F1258" t="s">
        <v>77</v>
      </c>
      <c r="G1258" t="s">
        <v>78</v>
      </c>
      <c r="H1258" t="s">
        <v>79</v>
      </c>
      <c r="I1258" t="s">
        <v>80</v>
      </c>
      <c r="J1258">
        <v>15</v>
      </c>
      <c r="K1258">
        <v>0</v>
      </c>
      <c r="L1258" t="s">
        <v>145</v>
      </c>
      <c r="M1258" t="s">
        <v>104</v>
      </c>
      <c r="N1258" s="6" t="s">
        <v>2175</v>
      </c>
      <c r="O1258" s="6">
        <v>35.85</v>
      </c>
      <c r="P1258" s="6">
        <v>35.85</v>
      </c>
      <c r="Q1258" s="6"/>
      <c r="R1258" s="6"/>
      <c r="S1258" s="6"/>
      <c r="U1258" t="s">
        <v>88</v>
      </c>
      <c r="V1258" t="s">
        <v>80</v>
      </c>
      <c r="W1258" s="6">
        <v>3874000</v>
      </c>
      <c r="X1258" s="6">
        <v>1075.5</v>
      </c>
      <c r="Y1258" s="6">
        <v>1075.5</v>
      </c>
      <c r="Z1258" s="3">
        <v>1</v>
      </c>
      <c r="AA1258" t="e">
        <v>#N/A</v>
      </c>
      <c r="AB1258">
        <v>2016</v>
      </c>
      <c r="AE1258" s="4">
        <v>43830</v>
      </c>
      <c r="AF1258">
        <v>35.85</v>
      </c>
      <c r="AG1258" t="str">
        <f t="shared" si="19"/>
        <v>2nd auction - power (Wind)-Mexico-2016</v>
      </c>
    </row>
    <row r="1259" spans="1:33" x14ac:dyDescent="0.35">
      <c r="A1259" t="s">
        <v>2179</v>
      </c>
      <c r="B1259" t="s">
        <v>75</v>
      </c>
      <c r="C1259" t="s">
        <v>2174</v>
      </c>
      <c r="D1259" t="s">
        <v>1994</v>
      </c>
      <c r="E1259" t="s">
        <v>31</v>
      </c>
      <c r="F1259" t="s">
        <v>77</v>
      </c>
      <c r="G1259" t="s">
        <v>78</v>
      </c>
      <c r="H1259" t="s">
        <v>79</v>
      </c>
      <c r="I1259" t="s">
        <v>80</v>
      </c>
      <c r="J1259">
        <v>15</v>
      </c>
      <c r="K1259">
        <v>0</v>
      </c>
      <c r="L1259" t="s">
        <v>145</v>
      </c>
      <c r="M1259" t="s">
        <v>104</v>
      </c>
      <c r="N1259" s="6" t="s">
        <v>2180</v>
      </c>
      <c r="O1259" s="6">
        <v>31.9</v>
      </c>
      <c r="P1259" s="6">
        <v>31.9</v>
      </c>
      <c r="Q1259" s="6"/>
      <c r="R1259" s="6"/>
      <c r="S1259" s="6"/>
      <c r="U1259" t="s">
        <v>84</v>
      </c>
      <c r="V1259" t="s">
        <v>80</v>
      </c>
      <c r="W1259" s="6">
        <v>4837000</v>
      </c>
      <c r="X1259" s="6">
        <v>2254.89</v>
      </c>
      <c r="Y1259" s="6">
        <v>2254.89</v>
      </c>
      <c r="Z1259" s="3">
        <v>1</v>
      </c>
      <c r="AA1259" t="e">
        <v>#N/A</v>
      </c>
      <c r="AB1259">
        <v>2017</v>
      </c>
      <c r="AE1259" s="4">
        <v>43466</v>
      </c>
      <c r="AF1259">
        <v>31.9</v>
      </c>
      <c r="AG1259" t="str">
        <f t="shared" si="19"/>
        <v>2nd auction - power (Solar)-Mexico-2017</v>
      </c>
    </row>
    <row r="1260" spans="1:33" x14ac:dyDescent="0.35">
      <c r="A1260" t="s">
        <v>2181</v>
      </c>
      <c r="B1260" t="s">
        <v>75</v>
      </c>
      <c r="C1260" t="s">
        <v>2174</v>
      </c>
      <c r="D1260" t="s">
        <v>1994</v>
      </c>
      <c r="E1260" t="s">
        <v>31</v>
      </c>
      <c r="F1260" t="s">
        <v>77</v>
      </c>
      <c r="G1260" t="s">
        <v>78</v>
      </c>
      <c r="H1260" t="s">
        <v>79</v>
      </c>
      <c r="I1260" t="s">
        <v>80</v>
      </c>
      <c r="J1260">
        <v>15</v>
      </c>
      <c r="K1260">
        <v>0</v>
      </c>
      <c r="L1260" t="s">
        <v>145</v>
      </c>
      <c r="M1260" t="s">
        <v>104</v>
      </c>
      <c r="N1260" s="6" t="s">
        <v>2180</v>
      </c>
      <c r="O1260" s="6">
        <v>20.8</v>
      </c>
      <c r="P1260" s="6">
        <v>20.8</v>
      </c>
      <c r="Q1260" s="6"/>
      <c r="R1260" s="6"/>
      <c r="S1260" s="6"/>
      <c r="U1260" t="s">
        <v>84</v>
      </c>
      <c r="V1260" t="s">
        <v>80</v>
      </c>
      <c r="W1260" s="6">
        <v>3040000</v>
      </c>
      <c r="X1260" s="6">
        <v>1686</v>
      </c>
      <c r="Y1260" s="6">
        <v>1686</v>
      </c>
      <c r="Z1260" s="3">
        <v>1</v>
      </c>
      <c r="AA1260" t="e">
        <v>#N/A</v>
      </c>
      <c r="AB1260">
        <v>2017</v>
      </c>
      <c r="AE1260" s="4">
        <v>43831</v>
      </c>
      <c r="AF1260">
        <v>20.8</v>
      </c>
      <c r="AG1260" t="str">
        <f t="shared" si="19"/>
        <v>3rd auction - power (Solar)-Mexico-2017</v>
      </c>
    </row>
    <row r="1261" spans="1:33" x14ac:dyDescent="0.35">
      <c r="A1261" t="s">
        <v>2182</v>
      </c>
      <c r="B1261" t="s">
        <v>75</v>
      </c>
      <c r="C1261" t="s">
        <v>2174</v>
      </c>
      <c r="D1261" t="s">
        <v>1994</v>
      </c>
      <c r="E1261" t="s">
        <v>32</v>
      </c>
      <c r="F1261" t="s">
        <v>77</v>
      </c>
      <c r="G1261" t="s">
        <v>78</v>
      </c>
      <c r="H1261" t="s">
        <v>79</v>
      </c>
      <c r="I1261" t="s">
        <v>80</v>
      </c>
      <c r="J1261">
        <v>15</v>
      </c>
      <c r="K1261">
        <v>0</v>
      </c>
      <c r="L1261" t="s">
        <v>145</v>
      </c>
      <c r="M1261" t="s">
        <v>104</v>
      </c>
      <c r="N1261" s="6" t="s">
        <v>2180</v>
      </c>
      <c r="O1261" s="6">
        <v>18.600000000000001</v>
      </c>
      <c r="P1261" s="6">
        <v>18.600000000000001</v>
      </c>
      <c r="Q1261" s="6"/>
      <c r="R1261" s="6"/>
      <c r="S1261" s="6"/>
      <c r="U1261" t="s">
        <v>88</v>
      </c>
      <c r="V1261" t="s">
        <v>80</v>
      </c>
      <c r="W1261" s="6">
        <v>2453000</v>
      </c>
      <c r="X1261" s="6">
        <v>691.8</v>
      </c>
      <c r="Y1261" s="6">
        <v>691.8</v>
      </c>
      <c r="Z1261" s="3">
        <v>1</v>
      </c>
      <c r="AA1261" t="e">
        <v>#N/A</v>
      </c>
      <c r="AB1261">
        <v>2019</v>
      </c>
      <c r="AE1261" s="4">
        <v>44196</v>
      </c>
      <c r="AF1261">
        <v>18.600000000000001</v>
      </c>
      <c r="AG1261" t="str">
        <f t="shared" si="19"/>
        <v>3rd auction - power (Wind)-Mexico-2019</v>
      </c>
    </row>
    <row r="1262" spans="1:33" x14ac:dyDescent="0.35">
      <c r="A1262" t="s">
        <v>2190</v>
      </c>
      <c r="B1262" t="s">
        <v>75</v>
      </c>
      <c r="C1262" t="s">
        <v>2188</v>
      </c>
      <c r="D1262" t="s">
        <v>1994</v>
      </c>
      <c r="E1262" t="s">
        <v>32</v>
      </c>
      <c r="G1262" t="s">
        <v>78</v>
      </c>
      <c r="H1262" t="s">
        <v>79</v>
      </c>
      <c r="I1262" t="s">
        <v>80</v>
      </c>
      <c r="J1262">
        <v>15</v>
      </c>
      <c r="K1262">
        <v>0</v>
      </c>
      <c r="L1262" t="s">
        <v>145</v>
      </c>
      <c r="M1262" t="s">
        <v>82</v>
      </c>
      <c r="N1262" s="6"/>
      <c r="O1262" s="6">
        <v>90.58</v>
      </c>
      <c r="P1262" s="6">
        <v>90.58</v>
      </c>
      <c r="Q1262" s="6"/>
      <c r="R1262" s="6"/>
      <c r="S1262" s="6"/>
      <c r="U1262" t="s">
        <v>88</v>
      </c>
      <c r="V1262" t="s">
        <v>80</v>
      </c>
      <c r="W1262" s="6">
        <v>165600</v>
      </c>
      <c r="X1262" s="6">
        <v>158.4</v>
      </c>
      <c r="Y1262" s="6">
        <v>158.4</v>
      </c>
      <c r="Z1262" s="3">
        <v>1</v>
      </c>
      <c r="AA1262" t="e">
        <v>#N/A</v>
      </c>
      <c r="AB1262">
        <v>2014</v>
      </c>
      <c r="AF1262">
        <v>90.58</v>
      </c>
      <c r="AG1262" t="str">
        <f t="shared" si="19"/>
        <v>Panama 1st Wind Auction -Panama-2014</v>
      </c>
    </row>
    <row r="1263" spans="1:33" x14ac:dyDescent="0.35">
      <c r="A1263" t="s">
        <v>2191</v>
      </c>
      <c r="B1263" t="s">
        <v>75</v>
      </c>
      <c r="C1263" t="s">
        <v>2188</v>
      </c>
      <c r="D1263" t="s">
        <v>1994</v>
      </c>
      <c r="E1263" t="s">
        <v>32</v>
      </c>
      <c r="G1263" t="s">
        <v>78</v>
      </c>
      <c r="H1263" t="s">
        <v>79</v>
      </c>
      <c r="I1263" t="s">
        <v>80</v>
      </c>
      <c r="J1263">
        <v>15</v>
      </c>
      <c r="K1263">
        <v>0</v>
      </c>
      <c r="L1263" t="s">
        <v>145</v>
      </c>
      <c r="M1263" t="s">
        <v>82</v>
      </c>
      <c r="N1263" s="6"/>
      <c r="O1263" s="6">
        <v>96.69</v>
      </c>
      <c r="P1263" s="6">
        <v>96.69</v>
      </c>
      <c r="Q1263" s="6"/>
      <c r="R1263" s="6"/>
      <c r="S1263" s="6"/>
      <c r="U1263" t="s">
        <v>88</v>
      </c>
      <c r="V1263" t="s">
        <v>80</v>
      </c>
      <c r="W1263" s="6">
        <v>1182000</v>
      </c>
      <c r="X1263" s="6">
        <v>125</v>
      </c>
      <c r="Y1263" s="6">
        <v>125</v>
      </c>
      <c r="Z1263" s="3">
        <v>1</v>
      </c>
      <c r="AA1263" t="e">
        <v>#N/A</v>
      </c>
      <c r="AB1263">
        <v>2015</v>
      </c>
      <c r="AF1263">
        <v>96.69</v>
      </c>
      <c r="AG1263" t="str">
        <f t="shared" si="19"/>
        <v>Panama 2nd Wind Auction-Panama-2015</v>
      </c>
    </row>
    <row r="1264" spans="1:33" x14ac:dyDescent="0.35">
      <c r="A1264" t="s">
        <v>2192</v>
      </c>
      <c r="B1264" t="s">
        <v>75</v>
      </c>
      <c r="C1264" t="s">
        <v>2188</v>
      </c>
      <c r="D1264" t="s">
        <v>1994</v>
      </c>
      <c r="E1264" t="s">
        <v>31</v>
      </c>
      <c r="G1264" t="s">
        <v>78</v>
      </c>
      <c r="H1264" t="s">
        <v>79</v>
      </c>
      <c r="I1264" t="s">
        <v>80</v>
      </c>
      <c r="J1264">
        <v>20</v>
      </c>
      <c r="K1264">
        <v>0</v>
      </c>
      <c r="L1264" t="s">
        <v>145</v>
      </c>
      <c r="M1264" t="s">
        <v>82</v>
      </c>
      <c r="N1264" s="6"/>
      <c r="O1264" s="6">
        <v>87.25</v>
      </c>
      <c r="P1264" s="6">
        <v>87.25</v>
      </c>
      <c r="Q1264" s="6"/>
      <c r="R1264" s="6"/>
      <c r="S1264" s="6"/>
      <c r="U1264" t="s">
        <v>84</v>
      </c>
      <c r="V1264" t="s">
        <v>80</v>
      </c>
      <c r="W1264" s="6">
        <v>660000</v>
      </c>
      <c r="X1264" s="6">
        <v>173</v>
      </c>
      <c r="Y1264" s="6">
        <v>173</v>
      </c>
      <c r="Z1264" s="3">
        <v>1</v>
      </c>
      <c r="AA1264" t="e">
        <v>#N/A</v>
      </c>
      <c r="AB1264">
        <v>2018</v>
      </c>
      <c r="AF1264">
        <v>87.25</v>
      </c>
      <c r="AG1264" t="str">
        <f t="shared" si="19"/>
        <v>Panama 1st Solar Auction-Panama-2018</v>
      </c>
    </row>
    <row r="1265" spans="1:33" x14ac:dyDescent="0.35">
      <c r="A1265" t="s">
        <v>2193</v>
      </c>
      <c r="B1265" t="s">
        <v>75</v>
      </c>
      <c r="C1265" t="s">
        <v>2194</v>
      </c>
      <c r="D1265" t="s">
        <v>1994</v>
      </c>
      <c r="E1265" t="s">
        <v>188</v>
      </c>
      <c r="G1265" t="s">
        <v>78</v>
      </c>
      <c r="H1265" t="s">
        <v>79</v>
      </c>
      <c r="I1265" t="s">
        <v>80</v>
      </c>
      <c r="J1265">
        <v>20</v>
      </c>
      <c r="K1265">
        <v>0</v>
      </c>
      <c r="L1265" t="s">
        <v>145</v>
      </c>
      <c r="M1265" t="s">
        <v>104</v>
      </c>
      <c r="N1265" s="6"/>
      <c r="O1265" s="6">
        <v>81</v>
      </c>
      <c r="P1265" s="6">
        <v>81</v>
      </c>
      <c r="Q1265" s="6"/>
      <c r="R1265" s="6">
        <v>0</v>
      </c>
      <c r="S1265" s="6">
        <v>880</v>
      </c>
      <c r="U1265" t="s">
        <v>190</v>
      </c>
      <c r="V1265" t="s">
        <v>80</v>
      </c>
      <c r="W1265" s="6">
        <v>143295</v>
      </c>
      <c r="X1265" s="6">
        <v>80</v>
      </c>
      <c r="Y1265" s="6">
        <v>80</v>
      </c>
      <c r="Z1265" s="3">
        <v>1</v>
      </c>
      <c r="AA1265" s="3">
        <v>0.09</v>
      </c>
      <c r="AB1265">
        <v>2010</v>
      </c>
      <c r="AF1265">
        <v>81</v>
      </c>
      <c r="AG1265" t="str">
        <f t="shared" si="19"/>
        <v>1st renewable energy auction (First Round - Biomass)-Peru-2010</v>
      </c>
    </row>
    <row r="1266" spans="1:33" x14ac:dyDescent="0.35">
      <c r="A1266" t="s">
        <v>2195</v>
      </c>
      <c r="B1266" t="s">
        <v>75</v>
      </c>
      <c r="C1266" t="s">
        <v>2194</v>
      </c>
      <c r="D1266" t="s">
        <v>1994</v>
      </c>
      <c r="E1266" t="s">
        <v>28</v>
      </c>
      <c r="G1266" t="s">
        <v>78</v>
      </c>
      <c r="H1266" t="s">
        <v>79</v>
      </c>
      <c r="I1266" t="s">
        <v>80</v>
      </c>
      <c r="J1266">
        <v>20</v>
      </c>
      <c r="K1266">
        <v>0</v>
      </c>
      <c r="L1266" t="s">
        <v>145</v>
      </c>
      <c r="M1266" t="s">
        <v>104</v>
      </c>
      <c r="N1266" s="6"/>
      <c r="O1266" s="6">
        <v>59.93</v>
      </c>
      <c r="P1266" s="6">
        <v>59.93</v>
      </c>
      <c r="Q1266" s="6"/>
      <c r="R1266" s="6">
        <v>0</v>
      </c>
      <c r="S1266" s="6">
        <v>880</v>
      </c>
      <c r="U1266" t="s">
        <v>140</v>
      </c>
      <c r="V1266" t="s">
        <v>80</v>
      </c>
      <c r="W1266" s="6">
        <v>999339</v>
      </c>
      <c r="X1266" s="6">
        <v>80</v>
      </c>
      <c r="Y1266" s="6">
        <v>80</v>
      </c>
      <c r="Z1266" s="3">
        <v>1</v>
      </c>
      <c r="AA1266" s="3">
        <v>0.09</v>
      </c>
      <c r="AB1266">
        <v>2010</v>
      </c>
      <c r="AF1266">
        <v>59.93</v>
      </c>
      <c r="AG1266" t="str">
        <f t="shared" si="19"/>
        <v>1st renewable energy auction (First Round - Small Hydro)-Peru-2010</v>
      </c>
    </row>
    <row r="1267" spans="1:33" x14ac:dyDescent="0.35">
      <c r="A1267" t="s">
        <v>2196</v>
      </c>
      <c r="B1267" t="s">
        <v>75</v>
      </c>
      <c r="C1267" t="s">
        <v>2194</v>
      </c>
      <c r="D1267" t="s">
        <v>1994</v>
      </c>
      <c r="E1267" t="s">
        <v>31</v>
      </c>
      <c r="G1267" t="s">
        <v>78</v>
      </c>
      <c r="H1267" t="s">
        <v>79</v>
      </c>
      <c r="I1267" t="s">
        <v>80</v>
      </c>
      <c r="J1267">
        <v>20</v>
      </c>
      <c r="K1267">
        <v>0</v>
      </c>
      <c r="L1267" t="s">
        <v>145</v>
      </c>
      <c r="M1267" t="s">
        <v>104</v>
      </c>
      <c r="N1267" s="6"/>
      <c r="O1267" s="6">
        <v>221.38</v>
      </c>
      <c r="P1267" s="6">
        <v>221.38</v>
      </c>
      <c r="Q1267" s="6"/>
      <c r="R1267" s="6">
        <v>0</v>
      </c>
      <c r="S1267" s="6">
        <v>880</v>
      </c>
      <c r="U1267" t="s">
        <v>84</v>
      </c>
      <c r="V1267" t="s">
        <v>80</v>
      </c>
      <c r="W1267" s="6">
        <v>172940</v>
      </c>
      <c r="X1267" s="6">
        <v>80</v>
      </c>
      <c r="Y1267" s="6">
        <v>80</v>
      </c>
      <c r="Z1267" s="3">
        <v>1</v>
      </c>
      <c r="AA1267" s="3">
        <v>0.09</v>
      </c>
      <c r="AB1267">
        <v>2010</v>
      </c>
      <c r="AF1267">
        <v>221.38</v>
      </c>
      <c r="AG1267" t="str">
        <f t="shared" si="19"/>
        <v>1st renewable energy auction (First Round - Solar PV)-Peru-2010</v>
      </c>
    </row>
    <row r="1268" spans="1:33" x14ac:dyDescent="0.35">
      <c r="A1268" t="s">
        <v>2197</v>
      </c>
      <c r="B1268" t="s">
        <v>75</v>
      </c>
      <c r="C1268" t="s">
        <v>2194</v>
      </c>
      <c r="D1268" t="s">
        <v>1994</v>
      </c>
      <c r="E1268" t="s">
        <v>32</v>
      </c>
      <c r="G1268" t="s">
        <v>78</v>
      </c>
      <c r="H1268" t="s">
        <v>79</v>
      </c>
      <c r="I1268" t="s">
        <v>80</v>
      </c>
      <c r="J1268">
        <v>20</v>
      </c>
      <c r="K1268">
        <v>0</v>
      </c>
      <c r="L1268" t="s">
        <v>145</v>
      </c>
      <c r="M1268" t="s">
        <v>104</v>
      </c>
      <c r="N1268" s="6"/>
      <c r="O1268" s="6">
        <v>79.17</v>
      </c>
      <c r="P1268" s="6">
        <v>79.17</v>
      </c>
      <c r="Q1268" s="6"/>
      <c r="R1268" s="6">
        <v>0</v>
      </c>
      <c r="S1268" s="6">
        <v>880</v>
      </c>
      <c r="U1268" t="s">
        <v>88</v>
      </c>
      <c r="V1268" t="s">
        <v>80</v>
      </c>
      <c r="W1268" s="6">
        <v>571000</v>
      </c>
      <c r="X1268" s="6">
        <v>80</v>
      </c>
      <c r="Y1268" s="6">
        <v>80</v>
      </c>
      <c r="Z1268" s="3">
        <v>1</v>
      </c>
      <c r="AA1268" s="3">
        <v>0.09</v>
      </c>
      <c r="AB1268">
        <v>2010</v>
      </c>
      <c r="AF1268">
        <v>79.17</v>
      </c>
      <c r="AG1268" t="str">
        <f t="shared" si="19"/>
        <v>1st renewable energy auction (First Round - Onshore Wind)-Peru-2010</v>
      </c>
    </row>
    <row r="1269" spans="1:33" x14ac:dyDescent="0.35">
      <c r="A1269" t="s">
        <v>2198</v>
      </c>
      <c r="B1269" t="s">
        <v>75</v>
      </c>
      <c r="C1269" t="s">
        <v>2194</v>
      </c>
      <c r="D1269" t="s">
        <v>1994</v>
      </c>
      <c r="E1269" t="s">
        <v>28</v>
      </c>
      <c r="G1269" t="s">
        <v>78</v>
      </c>
      <c r="H1269" t="s">
        <v>79</v>
      </c>
      <c r="I1269" t="s">
        <v>80</v>
      </c>
      <c r="J1269">
        <v>20</v>
      </c>
      <c r="K1269">
        <v>0</v>
      </c>
      <c r="L1269" t="s">
        <v>145</v>
      </c>
      <c r="M1269" t="s">
        <v>104</v>
      </c>
      <c r="N1269" s="6"/>
      <c r="O1269" s="6">
        <v>32.35</v>
      </c>
      <c r="P1269" s="6">
        <v>32.35</v>
      </c>
      <c r="Q1269" s="6"/>
      <c r="R1269" s="6">
        <v>0</v>
      </c>
      <c r="S1269" s="6">
        <v>880</v>
      </c>
      <c r="U1269" t="s">
        <v>140</v>
      </c>
      <c r="V1269" t="s">
        <v>80</v>
      </c>
      <c r="W1269" s="6">
        <v>92000</v>
      </c>
      <c r="X1269" s="6">
        <v>80</v>
      </c>
      <c r="Y1269" s="6">
        <v>80</v>
      </c>
      <c r="Z1269" s="3">
        <v>1</v>
      </c>
      <c r="AA1269" s="3">
        <v>0.09</v>
      </c>
      <c r="AB1269">
        <v>2010</v>
      </c>
      <c r="AF1269">
        <v>32.35</v>
      </c>
      <c r="AG1269" t="str">
        <f t="shared" si="19"/>
        <v>1st renewable energy auction (Second Round - Small Hydro)-Peru-2010</v>
      </c>
    </row>
    <row r="1270" spans="1:33" x14ac:dyDescent="0.35">
      <c r="A1270" t="s">
        <v>2199</v>
      </c>
      <c r="B1270" t="s">
        <v>75</v>
      </c>
      <c r="C1270" t="s">
        <v>2194</v>
      </c>
      <c r="D1270" t="s">
        <v>1994</v>
      </c>
      <c r="E1270" t="s">
        <v>188</v>
      </c>
      <c r="G1270" t="s">
        <v>78</v>
      </c>
      <c r="H1270" t="s">
        <v>79</v>
      </c>
      <c r="I1270" t="s">
        <v>80</v>
      </c>
      <c r="J1270">
        <v>20</v>
      </c>
      <c r="K1270">
        <v>0</v>
      </c>
      <c r="L1270" t="s">
        <v>145</v>
      </c>
      <c r="M1270" t="s">
        <v>104</v>
      </c>
      <c r="N1270" s="6"/>
      <c r="O1270" s="6">
        <v>12</v>
      </c>
      <c r="P1270" s="6">
        <v>12</v>
      </c>
      <c r="Q1270" s="6"/>
      <c r="R1270" s="6">
        <v>0</v>
      </c>
      <c r="S1270" s="6">
        <v>880</v>
      </c>
      <c r="U1270" t="s">
        <v>190</v>
      </c>
      <c r="V1270" t="s">
        <v>80</v>
      </c>
      <c r="W1270" s="6">
        <v>11700</v>
      </c>
      <c r="X1270" s="6">
        <v>80</v>
      </c>
      <c r="Y1270" s="6">
        <v>80</v>
      </c>
      <c r="Z1270" s="3">
        <v>1</v>
      </c>
      <c r="AA1270" s="3">
        <v>0.09</v>
      </c>
      <c r="AB1270">
        <v>2011</v>
      </c>
      <c r="AF1270">
        <v>12</v>
      </c>
      <c r="AG1270" t="str">
        <f t="shared" si="19"/>
        <v>1st renewable energy auction (Second Round - Biomass)-Peru-2011</v>
      </c>
    </row>
    <row r="1271" spans="1:33" x14ac:dyDescent="0.35">
      <c r="A1271" t="s">
        <v>2200</v>
      </c>
      <c r="B1271" t="s">
        <v>75</v>
      </c>
      <c r="C1271" t="s">
        <v>2194</v>
      </c>
      <c r="D1271" t="s">
        <v>1994</v>
      </c>
      <c r="E1271" t="s">
        <v>188</v>
      </c>
      <c r="G1271" t="s">
        <v>78</v>
      </c>
      <c r="H1271" t="s">
        <v>79</v>
      </c>
      <c r="I1271" t="s">
        <v>80</v>
      </c>
      <c r="J1271">
        <v>20</v>
      </c>
      <c r="K1271">
        <v>0</v>
      </c>
      <c r="L1271" t="s">
        <v>145</v>
      </c>
      <c r="M1271" t="s">
        <v>104</v>
      </c>
      <c r="N1271" s="6"/>
      <c r="O1271" s="6">
        <v>99.99</v>
      </c>
      <c r="P1271" s="6">
        <v>99.99</v>
      </c>
      <c r="Q1271" s="6"/>
      <c r="R1271" s="6"/>
      <c r="S1271" s="6"/>
      <c r="U1271" t="s">
        <v>190</v>
      </c>
      <c r="V1271" t="s">
        <v>80</v>
      </c>
      <c r="W1271" s="6">
        <v>14020</v>
      </c>
      <c r="X1271" s="6">
        <v>2</v>
      </c>
      <c r="Y1271" s="6">
        <v>2</v>
      </c>
      <c r="Z1271" s="3">
        <v>1</v>
      </c>
      <c r="AA1271" t="e">
        <v>#N/A</v>
      </c>
      <c r="AB1271">
        <v>2011</v>
      </c>
      <c r="AF1271">
        <v>99.99</v>
      </c>
      <c r="AG1271" t="str">
        <f t="shared" si="19"/>
        <v>2nd renewable energy auction (First Round - Biomass)-Peru-2011</v>
      </c>
    </row>
    <row r="1272" spans="1:33" x14ac:dyDescent="0.35">
      <c r="A1272" t="s">
        <v>2201</v>
      </c>
      <c r="B1272" t="s">
        <v>75</v>
      </c>
      <c r="C1272" t="s">
        <v>2194</v>
      </c>
      <c r="D1272" t="s">
        <v>1994</v>
      </c>
      <c r="E1272" t="s">
        <v>31</v>
      </c>
      <c r="G1272" t="s">
        <v>78</v>
      </c>
      <c r="H1272" t="s">
        <v>79</v>
      </c>
      <c r="I1272" t="s">
        <v>80</v>
      </c>
      <c r="J1272">
        <v>20</v>
      </c>
      <c r="K1272">
        <v>0</v>
      </c>
      <c r="L1272" t="s">
        <v>145</v>
      </c>
      <c r="M1272" t="s">
        <v>104</v>
      </c>
      <c r="N1272" s="6"/>
      <c r="O1272" s="6">
        <v>119.9</v>
      </c>
      <c r="P1272" s="6">
        <v>119.9</v>
      </c>
      <c r="Q1272" s="6"/>
      <c r="R1272" s="6"/>
      <c r="S1272" s="6"/>
      <c r="U1272" t="s">
        <v>84</v>
      </c>
      <c r="V1272" t="s">
        <v>80</v>
      </c>
      <c r="W1272" s="6">
        <v>43000</v>
      </c>
      <c r="X1272" s="6">
        <v>16</v>
      </c>
      <c r="Y1272" s="6">
        <v>16</v>
      </c>
      <c r="Z1272" s="3">
        <v>1</v>
      </c>
      <c r="AA1272" t="e">
        <v>#N/A</v>
      </c>
      <c r="AB1272">
        <v>2011</v>
      </c>
      <c r="AF1272">
        <v>119.9</v>
      </c>
      <c r="AG1272" t="str">
        <f t="shared" si="19"/>
        <v>2nd renewable energy auction (First Round - Solar PV)-Peru-2011</v>
      </c>
    </row>
    <row r="1273" spans="1:33" x14ac:dyDescent="0.35">
      <c r="A1273" t="s">
        <v>2202</v>
      </c>
      <c r="B1273" t="s">
        <v>75</v>
      </c>
      <c r="C1273" t="s">
        <v>2194</v>
      </c>
      <c r="D1273" t="s">
        <v>1994</v>
      </c>
      <c r="E1273" t="s">
        <v>32</v>
      </c>
      <c r="G1273" t="s">
        <v>78</v>
      </c>
      <c r="H1273" t="s">
        <v>79</v>
      </c>
      <c r="I1273" t="s">
        <v>80</v>
      </c>
      <c r="J1273">
        <v>20</v>
      </c>
      <c r="K1273">
        <v>0</v>
      </c>
      <c r="L1273" t="s">
        <v>145</v>
      </c>
      <c r="M1273" t="s">
        <v>104</v>
      </c>
      <c r="N1273" s="6"/>
      <c r="O1273" s="6">
        <v>69</v>
      </c>
      <c r="P1273" s="6">
        <v>69</v>
      </c>
      <c r="Q1273" s="6"/>
      <c r="R1273" s="6"/>
      <c r="S1273" s="6"/>
      <c r="U1273" t="s">
        <v>88</v>
      </c>
      <c r="V1273" t="s">
        <v>80</v>
      </c>
      <c r="W1273" s="6">
        <v>415760</v>
      </c>
      <c r="X1273" s="6">
        <v>90</v>
      </c>
      <c r="Y1273" s="6">
        <v>90</v>
      </c>
      <c r="Z1273" s="3">
        <v>1</v>
      </c>
      <c r="AA1273" t="e">
        <v>#N/A</v>
      </c>
      <c r="AB1273">
        <v>2011</v>
      </c>
      <c r="AF1273">
        <v>69</v>
      </c>
      <c r="AG1273" t="str">
        <f t="shared" si="19"/>
        <v>2nd renewable energy auction (First Round - Onshore Wind)-Peru-2011</v>
      </c>
    </row>
    <row r="1274" spans="1:33" x14ac:dyDescent="0.35">
      <c r="A1274" t="s">
        <v>2203</v>
      </c>
      <c r="B1274" t="s">
        <v>75</v>
      </c>
      <c r="C1274" t="s">
        <v>2194</v>
      </c>
      <c r="D1274" t="s">
        <v>1994</v>
      </c>
      <c r="E1274" t="s">
        <v>32</v>
      </c>
      <c r="G1274" t="s">
        <v>78</v>
      </c>
      <c r="H1274" t="s">
        <v>79</v>
      </c>
      <c r="I1274" t="s">
        <v>80</v>
      </c>
      <c r="J1274">
        <v>20</v>
      </c>
      <c r="K1274">
        <v>0</v>
      </c>
      <c r="L1274" t="s">
        <v>145</v>
      </c>
      <c r="M1274" t="s">
        <v>104</v>
      </c>
      <c r="N1274" s="6"/>
      <c r="O1274" s="6">
        <v>37.25</v>
      </c>
      <c r="P1274" s="6">
        <v>37.25</v>
      </c>
      <c r="Q1274" s="6"/>
      <c r="R1274" s="6"/>
      <c r="S1274" s="6"/>
      <c r="U1274" t="s">
        <v>88</v>
      </c>
      <c r="V1274" t="s">
        <v>80</v>
      </c>
      <c r="W1274" s="6">
        <v>165600</v>
      </c>
      <c r="X1274" s="6">
        <v>36</v>
      </c>
      <c r="Y1274" s="6">
        <v>36</v>
      </c>
      <c r="Z1274" s="3">
        <v>1</v>
      </c>
      <c r="AA1274" t="e">
        <v>#N/A</v>
      </c>
      <c r="AB1274">
        <v>2012</v>
      </c>
      <c r="AF1274">
        <v>37.25</v>
      </c>
      <c r="AG1274" t="str">
        <f t="shared" si="19"/>
        <v>4th renewable energy auction (Second Round - Onshore Wind)-Peru-2012</v>
      </c>
    </row>
    <row r="1275" spans="1:33" x14ac:dyDescent="0.35">
      <c r="A1275" t="s">
        <v>2204</v>
      </c>
      <c r="B1275" t="s">
        <v>75</v>
      </c>
      <c r="C1275" t="s">
        <v>2194</v>
      </c>
      <c r="D1275" t="s">
        <v>1994</v>
      </c>
      <c r="E1275" t="s">
        <v>28</v>
      </c>
      <c r="G1275" t="s">
        <v>78</v>
      </c>
      <c r="H1275" t="s">
        <v>79</v>
      </c>
      <c r="I1275" t="s">
        <v>80</v>
      </c>
      <c r="J1275">
        <v>20</v>
      </c>
      <c r="K1275">
        <v>0</v>
      </c>
      <c r="L1275" t="s">
        <v>145</v>
      </c>
      <c r="M1275" t="s">
        <v>104</v>
      </c>
      <c r="N1275" s="6"/>
      <c r="O1275" s="6">
        <v>47.85</v>
      </c>
      <c r="P1275" s="6">
        <v>47.85</v>
      </c>
      <c r="Q1275" s="6"/>
      <c r="R1275" s="6"/>
      <c r="S1275" s="6"/>
      <c r="U1275" t="s">
        <v>140</v>
      </c>
      <c r="V1275" t="s">
        <v>80</v>
      </c>
      <c r="W1275" s="6">
        <v>679930</v>
      </c>
      <c r="X1275" s="6">
        <v>101.98</v>
      </c>
      <c r="Y1275" s="6">
        <v>101.98</v>
      </c>
      <c r="Z1275" s="3">
        <v>1</v>
      </c>
      <c r="AA1275" t="e">
        <v>#N/A</v>
      </c>
      <c r="AB1275">
        <v>2013</v>
      </c>
      <c r="AF1275">
        <v>47.85</v>
      </c>
      <c r="AG1275" t="str">
        <f t="shared" si="19"/>
        <v>2nd renewable energy auction (First Round - Small Hydro)-Peru-2013</v>
      </c>
    </row>
    <row r="1276" spans="1:33" x14ac:dyDescent="0.35">
      <c r="A1276" t="s">
        <v>2205</v>
      </c>
      <c r="B1276" t="s">
        <v>75</v>
      </c>
      <c r="C1276" t="s">
        <v>2194</v>
      </c>
      <c r="D1276" t="s">
        <v>1994</v>
      </c>
      <c r="E1276" t="s">
        <v>28</v>
      </c>
      <c r="G1276" t="s">
        <v>78</v>
      </c>
      <c r="H1276" t="s">
        <v>79</v>
      </c>
      <c r="I1276" t="s">
        <v>80</v>
      </c>
      <c r="J1276">
        <v>20</v>
      </c>
      <c r="K1276">
        <v>0</v>
      </c>
      <c r="L1276" t="s">
        <v>145</v>
      </c>
      <c r="M1276" t="s">
        <v>104</v>
      </c>
      <c r="N1276" s="6"/>
      <c r="O1276" s="6">
        <v>56.55</v>
      </c>
      <c r="P1276" s="6">
        <v>56.55</v>
      </c>
      <c r="Q1276" s="6"/>
      <c r="R1276" s="6"/>
      <c r="S1276" s="6"/>
      <c r="U1276" t="s">
        <v>140</v>
      </c>
      <c r="V1276" t="s">
        <v>80</v>
      </c>
      <c r="W1276" s="6">
        <v>1278060</v>
      </c>
      <c r="X1276" s="6">
        <v>240.15</v>
      </c>
      <c r="Y1276" s="6">
        <v>240.15</v>
      </c>
      <c r="Z1276" s="3">
        <v>1</v>
      </c>
      <c r="AA1276" t="e">
        <v>#N/A</v>
      </c>
      <c r="AB1276">
        <v>2016</v>
      </c>
      <c r="AF1276">
        <v>56.55</v>
      </c>
      <c r="AG1276" t="str">
        <f t="shared" si="19"/>
        <v>3rd renewable energy auction (First Round - Small Hydro)-Peru-2016</v>
      </c>
    </row>
    <row r="1277" spans="1:33" x14ac:dyDescent="0.35">
      <c r="A1277" t="s">
        <v>2206</v>
      </c>
      <c r="B1277" t="s">
        <v>75</v>
      </c>
      <c r="C1277" t="s">
        <v>2194</v>
      </c>
      <c r="D1277" t="s">
        <v>1994</v>
      </c>
      <c r="E1277" t="s">
        <v>188</v>
      </c>
      <c r="G1277" t="s">
        <v>78</v>
      </c>
      <c r="H1277" t="s">
        <v>79</v>
      </c>
      <c r="I1277" t="s">
        <v>80</v>
      </c>
      <c r="J1277">
        <v>20</v>
      </c>
      <c r="K1277">
        <v>0</v>
      </c>
      <c r="L1277" t="s">
        <v>145</v>
      </c>
      <c r="M1277" t="s">
        <v>104</v>
      </c>
      <c r="N1277" s="6"/>
      <c r="O1277" s="6">
        <v>77</v>
      </c>
      <c r="P1277" s="6">
        <v>77</v>
      </c>
      <c r="Q1277" s="6"/>
      <c r="R1277" s="6"/>
      <c r="S1277" s="6"/>
      <c r="U1277" t="s">
        <v>190</v>
      </c>
      <c r="V1277" t="s">
        <v>80</v>
      </c>
      <c r="W1277" s="6">
        <v>29000</v>
      </c>
      <c r="X1277" s="6">
        <v>4</v>
      </c>
      <c r="Y1277" s="6">
        <v>4</v>
      </c>
      <c r="Z1277" s="3">
        <v>1</v>
      </c>
      <c r="AA1277" t="e">
        <v>#N/A</v>
      </c>
      <c r="AB1277">
        <v>2016</v>
      </c>
      <c r="AF1277">
        <v>77</v>
      </c>
      <c r="AG1277" t="str">
        <f t="shared" si="19"/>
        <v>4th renewable energy auction (First Round - Biomass)-Peru-2016</v>
      </c>
    </row>
    <row r="1278" spans="1:33" x14ac:dyDescent="0.35">
      <c r="A1278" t="s">
        <v>2207</v>
      </c>
      <c r="B1278" t="s">
        <v>75</v>
      </c>
      <c r="C1278" t="s">
        <v>2194</v>
      </c>
      <c r="D1278" t="s">
        <v>1994</v>
      </c>
      <c r="E1278" t="s">
        <v>28</v>
      </c>
      <c r="G1278" t="s">
        <v>78</v>
      </c>
      <c r="H1278" t="s">
        <v>79</v>
      </c>
      <c r="I1278" t="s">
        <v>80</v>
      </c>
      <c r="J1278">
        <v>20</v>
      </c>
      <c r="K1278">
        <v>0</v>
      </c>
      <c r="L1278" t="s">
        <v>145</v>
      </c>
      <c r="M1278" t="s">
        <v>104</v>
      </c>
      <c r="N1278" s="6"/>
      <c r="O1278" s="6">
        <v>46.53</v>
      </c>
      <c r="P1278" s="6">
        <v>46.53</v>
      </c>
      <c r="Q1278" s="6"/>
      <c r="R1278" s="6"/>
      <c r="S1278" s="6"/>
      <c r="U1278" t="s">
        <v>140</v>
      </c>
      <c r="V1278" t="s">
        <v>80</v>
      </c>
      <c r="W1278" s="6">
        <v>448200</v>
      </c>
      <c r="X1278" s="6">
        <v>79.8</v>
      </c>
      <c r="Y1278" s="6">
        <v>79.8</v>
      </c>
      <c r="Z1278" s="3">
        <v>1</v>
      </c>
      <c r="AA1278" t="e">
        <v>#N/A</v>
      </c>
      <c r="AB1278">
        <v>2016</v>
      </c>
      <c r="AF1278">
        <v>46.53</v>
      </c>
      <c r="AG1278" t="str">
        <f t="shared" si="19"/>
        <v>4th renewable energy auction (First Round - Small Hydro)-Peru-2016</v>
      </c>
    </row>
    <row r="1279" spans="1:33" x14ac:dyDescent="0.35">
      <c r="A1279" t="s">
        <v>2208</v>
      </c>
      <c r="B1279" t="s">
        <v>75</v>
      </c>
      <c r="C1279" t="s">
        <v>2194</v>
      </c>
      <c r="D1279" t="s">
        <v>1994</v>
      </c>
      <c r="E1279" t="s">
        <v>101</v>
      </c>
      <c r="G1279" t="s">
        <v>78</v>
      </c>
      <c r="H1279" t="s">
        <v>79</v>
      </c>
      <c r="I1279" t="s">
        <v>80</v>
      </c>
      <c r="J1279">
        <v>20</v>
      </c>
      <c r="K1279">
        <v>0</v>
      </c>
      <c r="L1279" t="s">
        <v>145</v>
      </c>
      <c r="M1279" t="s">
        <v>104</v>
      </c>
      <c r="N1279" s="6"/>
      <c r="O1279" s="6">
        <v>48.5</v>
      </c>
      <c r="P1279" s="6">
        <v>48.5</v>
      </c>
      <c r="Q1279" s="6"/>
      <c r="R1279" s="6"/>
      <c r="S1279" s="6"/>
      <c r="U1279" t="s">
        <v>102</v>
      </c>
      <c r="V1279" t="s">
        <v>80</v>
      </c>
      <c r="W1279" s="6">
        <v>108400</v>
      </c>
      <c r="X1279" s="6">
        <v>40</v>
      </c>
      <c r="Y1279" s="6">
        <v>40</v>
      </c>
      <c r="Z1279" s="3">
        <v>1</v>
      </c>
      <c r="AA1279" t="e">
        <v>#N/A</v>
      </c>
      <c r="AB1279">
        <v>2016</v>
      </c>
      <c r="AF1279">
        <v>48.5</v>
      </c>
      <c r="AG1279" t="str">
        <f t="shared" si="19"/>
        <v>4th renewable energy auction (Second Round - Solar PV)-Peru-2016</v>
      </c>
    </row>
    <row r="1280" spans="1:33" x14ac:dyDescent="0.35">
      <c r="A1280" t="s">
        <v>2209</v>
      </c>
      <c r="B1280" t="s">
        <v>75</v>
      </c>
      <c r="C1280" t="s">
        <v>2194</v>
      </c>
      <c r="D1280" t="s">
        <v>1994</v>
      </c>
      <c r="E1280" t="s">
        <v>31</v>
      </c>
      <c r="G1280" t="s">
        <v>78</v>
      </c>
      <c r="H1280" t="s">
        <v>79</v>
      </c>
      <c r="I1280" t="s">
        <v>80</v>
      </c>
      <c r="J1280">
        <v>20</v>
      </c>
      <c r="K1280">
        <v>0</v>
      </c>
      <c r="L1280" t="s">
        <v>145</v>
      </c>
      <c r="M1280" t="s">
        <v>104</v>
      </c>
      <c r="N1280" s="6"/>
      <c r="O1280" s="6">
        <v>47.9</v>
      </c>
      <c r="P1280" s="6">
        <v>47.9</v>
      </c>
      <c r="Q1280" s="6"/>
      <c r="R1280" s="6"/>
      <c r="S1280" s="6"/>
      <c r="U1280" t="s">
        <v>84</v>
      </c>
      <c r="V1280" t="s">
        <v>80</v>
      </c>
      <c r="W1280" s="6">
        <v>415000</v>
      </c>
      <c r="X1280" s="6">
        <v>144</v>
      </c>
      <c r="Y1280" s="6">
        <v>144</v>
      </c>
      <c r="Z1280" s="3">
        <v>1</v>
      </c>
      <c r="AA1280" t="e">
        <v>#N/A</v>
      </c>
      <c r="AB1280">
        <v>2016</v>
      </c>
      <c r="AF1280">
        <v>47.9</v>
      </c>
      <c r="AG1280" t="str">
        <f t="shared" si="19"/>
        <v>4th renewable energy auction (First Round - Solar PV)-Peru-2016</v>
      </c>
    </row>
    <row r="1281" spans="1:33" x14ac:dyDescent="0.35">
      <c r="A1281" t="s">
        <v>2210</v>
      </c>
      <c r="B1281" t="s">
        <v>75</v>
      </c>
      <c r="C1281" t="s">
        <v>2194</v>
      </c>
      <c r="D1281" t="s">
        <v>1994</v>
      </c>
      <c r="E1281" t="s">
        <v>32</v>
      </c>
      <c r="G1281" t="s">
        <v>78</v>
      </c>
      <c r="H1281" t="s">
        <v>79</v>
      </c>
      <c r="I1281" t="s">
        <v>80</v>
      </c>
      <c r="J1281">
        <v>20</v>
      </c>
      <c r="K1281">
        <v>0</v>
      </c>
      <c r="L1281" t="s">
        <v>145</v>
      </c>
      <c r="M1281" t="s">
        <v>104</v>
      </c>
      <c r="N1281" s="6"/>
      <c r="O1281" s="6">
        <v>37.799999999999997</v>
      </c>
      <c r="P1281" s="6">
        <v>37.799999999999997</v>
      </c>
      <c r="Q1281" s="6"/>
      <c r="R1281" s="6"/>
      <c r="S1281" s="6"/>
      <c r="U1281" t="s">
        <v>88</v>
      </c>
      <c r="V1281" t="s">
        <v>80</v>
      </c>
      <c r="W1281" s="6">
        <v>573000</v>
      </c>
      <c r="X1281" s="6">
        <v>126</v>
      </c>
      <c r="Y1281" s="6">
        <v>126</v>
      </c>
      <c r="Z1281" s="3">
        <v>1</v>
      </c>
      <c r="AA1281" t="e">
        <v>#N/A</v>
      </c>
      <c r="AB1281">
        <v>2016</v>
      </c>
      <c r="AF1281">
        <v>37.799999999999997</v>
      </c>
      <c r="AG1281" t="str">
        <f t="shared" si="19"/>
        <v>4th renewable energy auction (First Round - Onshore Wind)-Peru-2016</v>
      </c>
    </row>
    <row r="1282" spans="1:33" x14ac:dyDescent="0.35">
      <c r="A1282" t="s">
        <v>2211</v>
      </c>
      <c r="B1282" t="s">
        <v>75</v>
      </c>
      <c r="C1282" t="s">
        <v>2194</v>
      </c>
      <c r="D1282" t="s">
        <v>1994</v>
      </c>
      <c r="E1282" t="s">
        <v>108</v>
      </c>
      <c r="F1282" t="s">
        <v>577</v>
      </c>
      <c r="G1282" t="s">
        <v>92</v>
      </c>
      <c r="H1282" t="s">
        <v>79</v>
      </c>
      <c r="I1282" t="s">
        <v>80</v>
      </c>
      <c r="J1282">
        <v>20</v>
      </c>
      <c r="K1282">
        <v>0</v>
      </c>
      <c r="L1282" t="s">
        <v>145</v>
      </c>
      <c r="M1282" t="s">
        <v>80</v>
      </c>
      <c r="N1282" s="6" t="s">
        <v>2212</v>
      </c>
      <c r="O1282" s="6"/>
      <c r="P1282" s="6"/>
      <c r="Q1282" s="6"/>
      <c r="R1282" s="6"/>
      <c r="S1282" s="6">
        <v>100</v>
      </c>
      <c r="T1282">
        <v>100</v>
      </c>
      <c r="U1282" t="s">
        <v>597</v>
      </c>
      <c r="V1282" t="s">
        <v>80</v>
      </c>
      <c r="W1282" s="6">
        <v>100</v>
      </c>
      <c r="X1282" s="6">
        <v>100</v>
      </c>
      <c r="Y1282" s="6">
        <v>100</v>
      </c>
      <c r="Z1282" s="3">
        <v>1</v>
      </c>
      <c r="AA1282" s="3">
        <v>1</v>
      </c>
      <c r="AB1282">
        <v>2021</v>
      </c>
      <c r="AC1282">
        <v>2021</v>
      </c>
      <c r="AE1282" s="4">
        <v>45657</v>
      </c>
      <c r="AG1282" t="str">
        <f t="shared" si="19"/>
        <v>Peru Solar and storage Microgrid Tender-Peru-2021</v>
      </c>
    </row>
    <row r="1283" spans="1:33" x14ac:dyDescent="0.35">
      <c r="A1283" t="s">
        <v>2213</v>
      </c>
      <c r="B1283" t="s">
        <v>75</v>
      </c>
      <c r="C1283" t="s">
        <v>4</v>
      </c>
      <c r="D1283" t="s">
        <v>1994</v>
      </c>
      <c r="E1283" t="s">
        <v>31</v>
      </c>
      <c r="G1283" t="s">
        <v>92</v>
      </c>
      <c r="H1283" t="s">
        <v>80</v>
      </c>
      <c r="I1283" t="s">
        <v>80</v>
      </c>
      <c r="J1283">
        <v>20</v>
      </c>
      <c r="K1283">
        <v>0</v>
      </c>
      <c r="L1283" t="s">
        <v>145</v>
      </c>
      <c r="M1283" t="s">
        <v>104</v>
      </c>
      <c r="N1283" s="6" t="s">
        <v>2214</v>
      </c>
      <c r="O1283" s="6"/>
      <c r="P1283" s="6"/>
      <c r="Q1283" s="6"/>
      <c r="R1283" s="6"/>
      <c r="S1283" s="6"/>
      <c r="U1283" t="s">
        <v>84</v>
      </c>
      <c r="V1283" t="s">
        <v>80</v>
      </c>
      <c r="W1283" s="6">
        <v>0</v>
      </c>
      <c r="X1283" s="6">
        <v>199</v>
      </c>
      <c r="Y1283" s="6">
        <v>199</v>
      </c>
      <c r="Z1283" s="3">
        <v>1</v>
      </c>
      <c r="AA1283" t="e">
        <v>#N/A</v>
      </c>
      <c r="AB1283">
        <v>2018</v>
      </c>
      <c r="AG1283" t="str">
        <f t="shared" ref="AG1283:AG1346" si="20">A1283&amp;"-"&amp;C1283&amp;"-"&amp;AB1283</f>
        <v>Uruguay Solar Energy Tender-Uruguay-2018</v>
      </c>
    </row>
    <row r="1284" spans="1:33" x14ac:dyDescent="0.35">
      <c r="A1284" t="s">
        <v>2215</v>
      </c>
      <c r="B1284" t="s">
        <v>75</v>
      </c>
      <c r="C1284" t="s">
        <v>2216</v>
      </c>
      <c r="D1284" t="s">
        <v>2216</v>
      </c>
      <c r="E1284" t="s">
        <v>32</v>
      </c>
      <c r="G1284" t="s">
        <v>78</v>
      </c>
      <c r="H1284" t="s">
        <v>79</v>
      </c>
      <c r="I1284" t="s">
        <v>80</v>
      </c>
      <c r="J1284">
        <v>15</v>
      </c>
      <c r="K1284">
        <v>0</v>
      </c>
      <c r="L1284" t="s">
        <v>2217</v>
      </c>
      <c r="M1284" t="s">
        <v>104</v>
      </c>
      <c r="N1284" s="6"/>
      <c r="O1284" s="6">
        <v>469</v>
      </c>
      <c r="P1284" s="6">
        <v>56.66</v>
      </c>
      <c r="Q1284" s="6"/>
      <c r="R1284" s="6"/>
      <c r="S1284" s="6"/>
      <c r="U1284" t="s">
        <v>88</v>
      </c>
      <c r="V1284" t="s">
        <v>80</v>
      </c>
      <c r="W1284" s="6">
        <v>0</v>
      </c>
      <c r="X1284" s="6">
        <v>200</v>
      </c>
      <c r="Y1284" s="6">
        <v>200</v>
      </c>
      <c r="Z1284" s="3">
        <v>1</v>
      </c>
      <c r="AA1284" t="e">
        <v>#N/A</v>
      </c>
      <c r="AB1284">
        <v>2004</v>
      </c>
      <c r="AF1284">
        <v>56.664411370000003</v>
      </c>
      <c r="AG1284" t="str">
        <f t="shared" si="20"/>
        <v>2003 Onshore Wind concession-Mainland China-2004</v>
      </c>
    </row>
    <row r="1285" spans="1:33" x14ac:dyDescent="0.35">
      <c r="A1285" t="s">
        <v>2218</v>
      </c>
      <c r="B1285" t="s">
        <v>75</v>
      </c>
      <c r="C1285" t="s">
        <v>2216</v>
      </c>
      <c r="D1285" t="s">
        <v>2216</v>
      </c>
      <c r="E1285" t="s">
        <v>32</v>
      </c>
      <c r="G1285" t="s">
        <v>78</v>
      </c>
      <c r="H1285" t="s">
        <v>79</v>
      </c>
      <c r="I1285" t="s">
        <v>80</v>
      </c>
      <c r="J1285">
        <v>15</v>
      </c>
      <c r="K1285">
        <v>0</v>
      </c>
      <c r="L1285" t="s">
        <v>2217</v>
      </c>
      <c r="M1285" t="s">
        <v>104</v>
      </c>
      <c r="N1285" s="6"/>
      <c r="O1285" s="6">
        <v>480</v>
      </c>
      <c r="P1285" s="6">
        <v>58.59</v>
      </c>
      <c r="Q1285" s="6"/>
      <c r="R1285" s="6"/>
      <c r="S1285" s="6"/>
      <c r="U1285" t="s">
        <v>88</v>
      </c>
      <c r="V1285" t="s">
        <v>80</v>
      </c>
      <c r="W1285" s="6">
        <v>0</v>
      </c>
      <c r="X1285" s="6">
        <v>650</v>
      </c>
      <c r="Y1285" s="6">
        <v>650</v>
      </c>
      <c r="Z1285" s="3">
        <v>1</v>
      </c>
      <c r="AA1285" t="e">
        <v>#N/A</v>
      </c>
      <c r="AB1285">
        <v>2005</v>
      </c>
      <c r="AF1285">
        <v>58.59017394</v>
      </c>
      <c r="AG1285" t="str">
        <f t="shared" si="20"/>
        <v>2004 Onshore Wind concession-Mainland China-2005</v>
      </c>
    </row>
    <row r="1286" spans="1:33" x14ac:dyDescent="0.35">
      <c r="A1286" t="s">
        <v>2219</v>
      </c>
      <c r="B1286" t="s">
        <v>75</v>
      </c>
      <c r="C1286" t="s">
        <v>2216</v>
      </c>
      <c r="D1286" t="s">
        <v>2216</v>
      </c>
      <c r="E1286" t="s">
        <v>32</v>
      </c>
      <c r="G1286" t="s">
        <v>78</v>
      </c>
      <c r="H1286" t="s">
        <v>79</v>
      </c>
      <c r="I1286" t="s">
        <v>80</v>
      </c>
      <c r="J1286">
        <v>15</v>
      </c>
      <c r="K1286">
        <v>0</v>
      </c>
      <c r="L1286" t="s">
        <v>2217</v>
      </c>
      <c r="M1286" t="s">
        <v>104</v>
      </c>
      <c r="N1286" s="6"/>
      <c r="O1286" s="6">
        <v>527</v>
      </c>
      <c r="P1286" s="6">
        <v>66.09</v>
      </c>
      <c r="Q1286" s="6"/>
      <c r="R1286" s="6"/>
      <c r="S1286" s="6"/>
      <c r="U1286" t="s">
        <v>88</v>
      </c>
      <c r="V1286" t="s">
        <v>80</v>
      </c>
      <c r="W1286" s="6">
        <v>0</v>
      </c>
      <c r="X1286" s="6">
        <v>450</v>
      </c>
      <c r="Y1286" s="6">
        <v>450</v>
      </c>
      <c r="Z1286" s="3">
        <v>1</v>
      </c>
      <c r="AA1286" t="e">
        <v>#N/A</v>
      </c>
      <c r="AB1286">
        <v>2006</v>
      </c>
      <c r="AF1286">
        <v>66.092278370000002</v>
      </c>
      <c r="AG1286" t="str">
        <f t="shared" si="20"/>
        <v>2005 Onshore Wind concession-Mainland China-2006</v>
      </c>
    </row>
    <row r="1287" spans="1:33" x14ac:dyDescent="0.35">
      <c r="A1287" t="s">
        <v>2220</v>
      </c>
      <c r="B1287" t="s">
        <v>75</v>
      </c>
      <c r="C1287" t="s">
        <v>2216</v>
      </c>
      <c r="D1287" t="s">
        <v>2216</v>
      </c>
      <c r="E1287" t="s">
        <v>32</v>
      </c>
      <c r="G1287" t="s">
        <v>78</v>
      </c>
      <c r="H1287" t="s">
        <v>79</v>
      </c>
      <c r="I1287" t="s">
        <v>80</v>
      </c>
      <c r="J1287">
        <v>15</v>
      </c>
      <c r="K1287">
        <v>0</v>
      </c>
      <c r="L1287" t="s">
        <v>2217</v>
      </c>
      <c r="M1287" t="s">
        <v>104</v>
      </c>
      <c r="N1287" s="6"/>
      <c r="O1287" s="6">
        <v>448</v>
      </c>
      <c r="P1287" s="6">
        <v>58.9</v>
      </c>
      <c r="Q1287" s="6"/>
      <c r="R1287" s="6"/>
      <c r="S1287" s="6"/>
      <c r="U1287" t="s">
        <v>88</v>
      </c>
      <c r="V1287" t="s">
        <v>80</v>
      </c>
      <c r="W1287" s="6">
        <v>0</v>
      </c>
      <c r="X1287" s="6">
        <v>1000</v>
      </c>
      <c r="Y1287" s="6">
        <v>1000</v>
      </c>
      <c r="Z1287" s="3">
        <v>1</v>
      </c>
      <c r="AA1287" t="e">
        <v>#N/A</v>
      </c>
      <c r="AB1287">
        <v>2007</v>
      </c>
      <c r="AF1287">
        <v>58.896221699999998</v>
      </c>
      <c r="AG1287" t="str">
        <f t="shared" si="20"/>
        <v>2006 Onshore Wind concession-Mainland China-2007</v>
      </c>
    </row>
    <row r="1288" spans="1:33" x14ac:dyDescent="0.35">
      <c r="A1288" t="s">
        <v>2221</v>
      </c>
      <c r="B1288" t="s">
        <v>75</v>
      </c>
      <c r="C1288" t="s">
        <v>2216</v>
      </c>
      <c r="D1288" t="s">
        <v>2216</v>
      </c>
      <c r="E1288" t="s">
        <v>32</v>
      </c>
      <c r="G1288" t="s">
        <v>78</v>
      </c>
      <c r="H1288" t="s">
        <v>79</v>
      </c>
      <c r="I1288" t="s">
        <v>80</v>
      </c>
      <c r="J1288">
        <v>15</v>
      </c>
      <c r="K1288">
        <v>0</v>
      </c>
      <c r="L1288" t="s">
        <v>2217</v>
      </c>
      <c r="M1288" t="s">
        <v>104</v>
      </c>
      <c r="N1288" s="6"/>
      <c r="O1288" s="6">
        <v>515</v>
      </c>
      <c r="P1288" s="6">
        <v>74.099999999999994</v>
      </c>
      <c r="Q1288" s="6"/>
      <c r="R1288" s="6"/>
      <c r="S1288" s="6"/>
      <c r="U1288" t="s">
        <v>88</v>
      </c>
      <c r="V1288" t="s">
        <v>80</v>
      </c>
      <c r="W1288" s="6">
        <v>0</v>
      </c>
      <c r="X1288" s="6">
        <v>950</v>
      </c>
      <c r="Y1288" s="6">
        <v>950</v>
      </c>
      <c r="Z1288" s="3">
        <v>1</v>
      </c>
      <c r="AA1288" t="e">
        <v>#N/A</v>
      </c>
      <c r="AB1288">
        <v>2008</v>
      </c>
      <c r="AF1288">
        <v>74.099653239999995</v>
      </c>
      <c r="AG1288" t="str">
        <f t="shared" si="20"/>
        <v>2007 Onshore Wind concession-Mainland China-2008</v>
      </c>
    </row>
    <row r="1289" spans="1:33" x14ac:dyDescent="0.35">
      <c r="A1289" t="s">
        <v>2222</v>
      </c>
      <c r="B1289" t="s">
        <v>75</v>
      </c>
      <c r="C1289" t="s">
        <v>2216</v>
      </c>
      <c r="D1289" t="s">
        <v>2216</v>
      </c>
      <c r="E1289" t="s">
        <v>32</v>
      </c>
      <c r="G1289" t="s">
        <v>78</v>
      </c>
      <c r="H1289" t="s">
        <v>79</v>
      </c>
      <c r="I1289" t="s">
        <v>80</v>
      </c>
      <c r="J1289">
        <v>15</v>
      </c>
      <c r="K1289">
        <v>0</v>
      </c>
      <c r="L1289" t="s">
        <v>2217</v>
      </c>
      <c r="M1289" t="s">
        <v>104</v>
      </c>
      <c r="N1289" s="6"/>
      <c r="O1289" s="6">
        <v>540</v>
      </c>
      <c r="P1289" s="6">
        <v>79.8</v>
      </c>
      <c r="Q1289" s="6"/>
      <c r="R1289" s="6"/>
      <c r="S1289" s="6"/>
      <c r="U1289" t="s">
        <v>88</v>
      </c>
      <c r="V1289" t="s">
        <v>80</v>
      </c>
      <c r="W1289" s="6">
        <v>0</v>
      </c>
      <c r="X1289" s="6">
        <v>3800</v>
      </c>
      <c r="Y1289" s="6">
        <v>3800</v>
      </c>
      <c r="Z1289" s="3">
        <v>1</v>
      </c>
      <c r="AA1289" t="e">
        <v>#N/A</v>
      </c>
      <c r="AB1289">
        <v>2010</v>
      </c>
      <c r="AF1289">
        <v>79.802562550000005</v>
      </c>
      <c r="AG1289" t="str">
        <f t="shared" si="20"/>
        <v>Jiuqyan 3.8GW Megabase Auction-Mainland China-2010</v>
      </c>
    </row>
    <row r="1290" spans="1:33" x14ac:dyDescent="0.35">
      <c r="A1290" t="s">
        <v>2223</v>
      </c>
      <c r="B1290" t="s">
        <v>75</v>
      </c>
      <c r="C1290" t="s">
        <v>2216</v>
      </c>
      <c r="D1290" t="s">
        <v>2216</v>
      </c>
      <c r="E1290" t="s">
        <v>31</v>
      </c>
      <c r="G1290" t="s">
        <v>78</v>
      </c>
      <c r="H1290" t="s">
        <v>79</v>
      </c>
      <c r="I1290" t="s">
        <v>80</v>
      </c>
      <c r="J1290">
        <v>20</v>
      </c>
      <c r="K1290">
        <v>0</v>
      </c>
      <c r="L1290" t="s">
        <v>2217</v>
      </c>
      <c r="M1290" t="s">
        <v>82</v>
      </c>
      <c r="N1290" s="6"/>
      <c r="O1290" s="6">
        <v>745</v>
      </c>
      <c r="P1290" s="6">
        <v>112.07</v>
      </c>
      <c r="Q1290" s="6"/>
      <c r="R1290" s="6">
        <v>0</v>
      </c>
      <c r="S1290" s="6">
        <v>950</v>
      </c>
      <c r="U1290" t="s">
        <v>84</v>
      </c>
      <c r="V1290" t="s">
        <v>80</v>
      </c>
      <c r="W1290" s="6">
        <v>0</v>
      </c>
      <c r="X1290" s="6">
        <v>950</v>
      </c>
      <c r="Y1290" s="6">
        <v>950</v>
      </c>
      <c r="Z1290" s="3">
        <v>1</v>
      </c>
      <c r="AA1290" s="3">
        <v>1</v>
      </c>
      <c r="AB1290">
        <v>2016</v>
      </c>
      <c r="AE1290" s="4">
        <v>43008</v>
      </c>
      <c r="AF1290">
        <v>112.06715</v>
      </c>
      <c r="AG1290" t="str">
        <f t="shared" si="20"/>
        <v>China Solar Auctions 1.1-Mainland China-2016</v>
      </c>
    </row>
    <row r="1291" spans="1:33" x14ac:dyDescent="0.35">
      <c r="A1291" t="s">
        <v>2224</v>
      </c>
      <c r="B1291" t="s">
        <v>75</v>
      </c>
      <c r="C1291" t="s">
        <v>2216</v>
      </c>
      <c r="D1291" t="s">
        <v>2216</v>
      </c>
      <c r="E1291" t="s">
        <v>31</v>
      </c>
      <c r="G1291" t="s">
        <v>78</v>
      </c>
      <c r="H1291" t="s">
        <v>79</v>
      </c>
      <c r="I1291" t="s">
        <v>80</v>
      </c>
      <c r="J1291">
        <v>20</v>
      </c>
      <c r="K1291">
        <v>0</v>
      </c>
      <c r="L1291" t="s">
        <v>2217</v>
      </c>
      <c r="M1291" t="s">
        <v>82</v>
      </c>
      <c r="N1291" s="6"/>
      <c r="O1291" s="6">
        <v>740</v>
      </c>
      <c r="P1291" s="6">
        <v>111.32</v>
      </c>
      <c r="Q1291" s="6"/>
      <c r="R1291" s="6">
        <v>0</v>
      </c>
      <c r="S1291" s="6">
        <v>500</v>
      </c>
      <c r="U1291" t="s">
        <v>84</v>
      </c>
      <c r="V1291" t="s">
        <v>80</v>
      </c>
      <c r="W1291" s="6">
        <v>0</v>
      </c>
      <c r="X1291" s="6">
        <v>500</v>
      </c>
      <c r="Y1291" s="6">
        <v>500</v>
      </c>
      <c r="Z1291" s="3">
        <v>1</v>
      </c>
      <c r="AA1291" s="3">
        <v>1</v>
      </c>
      <c r="AB1291">
        <v>2016</v>
      </c>
      <c r="AE1291" s="4">
        <v>43008</v>
      </c>
      <c r="AF1291">
        <v>111.3150215</v>
      </c>
      <c r="AG1291" t="str">
        <f t="shared" si="20"/>
        <v>China Solar Auctions 1.2-Mainland China-2016</v>
      </c>
    </row>
    <row r="1292" spans="1:33" x14ac:dyDescent="0.35">
      <c r="A1292" t="s">
        <v>2225</v>
      </c>
      <c r="B1292" t="s">
        <v>75</v>
      </c>
      <c r="C1292" t="s">
        <v>2216</v>
      </c>
      <c r="D1292" t="s">
        <v>2216</v>
      </c>
      <c r="E1292" t="s">
        <v>31</v>
      </c>
      <c r="G1292" t="s">
        <v>78</v>
      </c>
      <c r="H1292" t="s">
        <v>79</v>
      </c>
      <c r="I1292" t="s">
        <v>80</v>
      </c>
      <c r="J1292">
        <v>20</v>
      </c>
      <c r="K1292">
        <v>0</v>
      </c>
      <c r="L1292" t="s">
        <v>2217</v>
      </c>
      <c r="M1292" t="s">
        <v>82</v>
      </c>
      <c r="N1292" s="6"/>
      <c r="O1292" s="6">
        <v>575</v>
      </c>
      <c r="P1292" s="6">
        <v>86.49</v>
      </c>
      <c r="Q1292" s="6"/>
      <c r="R1292" s="6">
        <v>0</v>
      </c>
      <c r="S1292" s="6">
        <v>900</v>
      </c>
      <c r="U1292" t="s">
        <v>84</v>
      </c>
      <c r="V1292" t="s">
        <v>80</v>
      </c>
      <c r="W1292" s="6">
        <v>0</v>
      </c>
      <c r="X1292" s="6">
        <v>900</v>
      </c>
      <c r="Y1292" s="6">
        <v>900</v>
      </c>
      <c r="Z1292" s="3">
        <v>1</v>
      </c>
      <c r="AA1292" s="3">
        <v>1</v>
      </c>
      <c r="AB1292">
        <v>2016</v>
      </c>
      <c r="AE1292" s="4">
        <v>43008</v>
      </c>
      <c r="AF1292">
        <v>86.494780230000003</v>
      </c>
      <c r="AG1292" t="str">
        <f t="shared" si="20"/>
        <v>China Solar Auctions 1.3-Mainland China-2016</v>
      </c>
    </row>
    <row r="1293" spans="1:33" x14ac:dyDescent="0.35">
      <c r="A1293" t="s">
        <v>2226</v>
      </c>
      <c r="B1293" t="s">
        <v>75</v>
      </c>
      <c r="C1293" t="s">
        <v>2216</v>
      </c>
      <c r="D1293" t="s">
        <v>2216</v>
      </c>
      <c r="E1293" t="s">
        <v>31</v>
      </c>
      <c r="G1293" t="s">
        <v>78</v>
      </c>
      <c r="H1293" t="s">
        <v>79</v>
      </c>
      <c r="I1293" t="s">
        <v>80</v>
      </c>
      <c r="J1293">
        <v>20</v>
      </c>
      <c r="K1293">
        <v>0</v>
      </c>
      <c r="L1293" t="s">
        <v>2217</v>
      </c>
      <c r="M1293" t="s">
        <v>82</v>
      </c>
      <c r="N1293" s="6"/>
      <c r="O1293" s="6">
        <v>830</v>
      </c>
      <c r="P1293" s="6">
        <v>124.85</v>
      </c>
      <c r="Q1293" s="6"/>
      <c r="R1293" s="6">
        <v>0</v>
      </c>
      <c r="S1293" s="6">
        <v>450</v>
      </c>
      <c r="U1293" t="s">
        <v>84</v>
      </c>
      <c r="V1293" t="s">
        <v>80</v>
      </c>
      <c r="W1293" s="6">
        <v>0</v>
      </c>
      <c r="X1293" s="6">
        <v>450</v>
      </c>
      <c r="Y1293" s="6">
        <v>450</v>
      </c>
      <c r="Z1293" s="3">
        <v>1</v>
      </c>
      <c r="AA1293" s="3">
        <v>1</v>
      </c>
      <c r="AB1293">
        <v>2016</v>
      </c>
      <c r="AE1293" s="4">
        <v>43008</v>
      </c>
      <c r="AF1293">
        <v>124.85333489999999</v>
      </c>
      <c r="AG1293" t="str">
        <f t="shared" si="20"/>
        <v>China Solar Auctions 1.4-Mainland China-2016</v>
      </c>
    </row>
    <row r="1294" spans="1:33" x14ac:dyDescent="0.35">
      <c r="A1294" t="s">
        <v>2227</v>
      </c>
      <c r="B1294" t="s">
        <v>75</v>
      </c>
      <c r="C1294" t="s">
        <v>2216</v>
      </c>
      <c r="D1294" t="s">
        <v>2216</v>
      </c>
      <c r="E1294" t="s">
        <v>31</v>
      </c>
      <c r="G1294" t="s">
        <v>78</v>
      </c>
      <c r="H1294" t="s">
        <v>79</v>
      </c>
      <c r="I1294" t="s">
        <v>80</v>
      </c>
      <c r="J1294">
        <v>20</v>
      </c>
      <c r="K1294">
        <v>0</v>
      </c>
      <c r="L1294" t="s">
        <v>2217</v>
      </c>
      <c r="M1294" t="s">
        <v>82</v>
      </c>
      <c r="N1294" s="6"/>
      <c r="O1294" s="6">
        <v>830</v>
      </c>
      <c r="P1294" s="6">
        <v>124.85</v>
      </c>
      <c r="Q1294" s="6"/>
      <c r="R1294" s="6">
        <v>0</v>
      </c>
      <c r="S1294" s="6">
        <v>450</v>
      </c>
      <c r="U1294" t="s">
        <v>84</v>
      </c>
      <c r="V1294" t="s">
        <v>80</v>
      </c>
      <c r="W1294" s="6">
        <v>0</v>
      </c>
      <c r="X1294" s="6">
        <v>450</v>
      </c>
      <c r="Y1294" s="6">
        <v>450</v>
      </c>
      <c r="Z1294" s="3">
        <v>1</v>
      </c>
      <c r="AA1294" s="3">
        <v>1</v>
      </c>
      <c r="AB1294">
        <v>2016</v>
      </c>
      <c r="AE1294" s="4">
        <v>43008</v>
      </c>
      <c r="AF1294">
        <v>124.85333489999999</v>
      </c>
      <c r="AG1294" t="str">
        <f t="shared" si="20"/>
        <v>China Solar Auctions 1.5-Mainland China-2016</v>
      </c>
    </row>
    <row r="1295" spans="1:33" x14ac:dyDescent="0.35">
      <c r="A1295" t="s">
        <v>2228</v>
      </c>
      <c r="B1295" t="s">
        <v>75</v>
      </c>
      <c r="C1295" t="s">
        <v>2216</v>
      </c>
      <c r="D1295" t="s">
        <v>2216</v>
      </c>
      <c r="E1295" t="s">
        <v>31</v>
      </c>
      <c r="G1295" t="s">
        <v>78</v>
      </c>
      <c r="H1295" t="s">
        <v>79</v>
      </c>
      <c r="I1295" t="s">
        <v>80</v>
      </c>
      <c r="J1295">
        <v>20</v>
      </c>
      <c r="K1295">
        <v>0</v>
      </c>
      <c r="L1295" t="s">
        <v>2217</v>
      </c>
      <c r="M1295" t="s">
        <v>82</v>
      </c>
      <c r="N1295" s="6"/>
      <c r="O1295" s="6">
        <v>760</v>
      </c>
      <c r="P1295" s="6">
        <v>114.32</v>
      </c>
      <c r="Q1295" s="6"/>
      <c r="R1295" s="6">
        <v>0</v>
      </c>
      <c r="S1295" s="6">
        <v>1000</v>
      </c>
      <c r="U1295" t="s">
        <v>84</v>
      </c>
      <c r="V1295" t="s">
        <v>80</v>
      </c>
      <c r="W1295" s="6">
        <v>0</v>
      </c>
      <c r="X1295" s="6">
        <v>1000</v>
      </c>
      <c r="Y1295" s="6">
        <v>1000</v>
      </c>
      <c r="Z1295" s="3">
        <v>1</v>
      </c>
      <c r="AA1295" s="3">
        <v>1</v>
      </c>
      <c r="AB1295">
        <v>2016</v>
      </c>
      <c r="AE1295" s="4">
        <v>43008</v>
      </c>
      <c r="AF1295">
        <v>114.3235356</v>
      </c>
      <c r="AG1295" t="str">
        <f t="shared" si="20"/>
        <v>China Solar Auctions 1.6-Mainland China-2016</v>
      </c>
    </row>
    <row r="1296" spans="1:33" x14ac:dyDescent="0.35">
      <c r="A1296" t="s">
        <v>2229</v>
      </c>
      <c r="B1296" t="s">
        <v>75</v>
      </c>
      <c r="C1296" t="s">
        <v>2216</v>
      </c>
      <c r="D1296" t="s">
        <v>2216</v>
      </c>
      <c r="E1296" t="s">
        <v>31</v>
      </c>
      <c r="G1296" t="s">
        <v>78</v>
      </c>
      <c r="H1296" t="s">
        <v>79</v>
      </c>
      <c r="I1296" t="s">
        <v>80</v>
      </c>
      <c r="J1296">
        <v>20</v>
      </c>
      <c r="K1296">
        <v>0</v>
      </c>
      <c r="L1296" t="s">
        <v>2217</v>
      </c>
      <c r="M1296" t="s">
        <v>82</v>
      </c>
      <c r="N1296" s="6"/>
      <c r="O1296" s="6">
        <v>520</v>
      </c>
      <c r="P1296" s="6">
        <v>78.22</v>
      </c>
      <c r="Q1296" s="6"/>
      <c r="R1296" s="6">
        <v>0</v>
      </c>
      <c r="S1296" s="6">
        <v>500</v>
      </c>
      <c r="U1296" t="s">
        <v>84</v>
      </c>
      <c r="V1296" t="s">
        <v>80</v>
      </c>
      <c r="W1296" s="6">
        <v>0</v>
      </c>
      <c r="X1296" s="6">
        <v>500</v>
      </c>
      <c r="Y1296" s="6">
        <v>500</v>
      </c>
      <c r="Z1296" s="3">
        <v>1</v>
      </c>
      <c r="AA1296" s="3">
        <v>1</v>
      </c>
      <c r="AB1296">
        <v>2016</v>
      </c>
      <c r="AE1296" s="4">
        <v>43100</v>
      </c>
      <c r="AF1296">
        <v>78.221366470000007</v>
      </c>
      <c r="AG1296" t="str">
        <f t="shared" si="20"/>
        <v>China Solar Auctions 1.7-Mainland China-2016</v>
      </c>
    </row>
    <row r="1297" spans="1:33" x14ac:dyDescent="0.35">
      <c r="A1297" t="s">
        <v>2230</v>
      </c>
      <c r="B1297" t="s">
        <v>75</v>
      </c>
      <c r="C1297" t="s">
        <v>2216</v>
      </c>
      <c r="D1297" t="s">
        <v>2216</v>
      </c>
      <c r="E1297" t="s">
        <v>31</v>
      </c>
      <c r="G1297" t="s">
        <v>78</v>
      </c>
      <c r="H1297" t="s">
        <v>79</v>
      </c>
      <c r="I1297" t="s">
        <v>80</v>
      </c>
      <c r="J1297">
        <v>20</v>
      </c>
      <c r="K1297">
        <v>0</v>
      </c>
      <c r="L1297" t="s">
        <v>2217</v>
      </c>
      <c r="M1297" t="s">
        <v>82</v>
      </c>
      <c r="N1297" s="6"/>
      <c r="O1297" s="6">
        <v>965</v>
      </c>
      <c r="P1297" s="6">
        <v>145.16</v>
      </c>
      <c r="Q1297" s="6"/>
      <c r="R1297" s="6">
        <v>0</v>
      </c>
      <c r="S1297" s="6">
        <v>1150</v>
      </c>
      <c r="U1297" t="s">
        <v>84</v>
      </c>
      <c r="V1297" t="s">
        <v>80</v>
      </c>
      <c r="W1297" s="6">
        <v>0</v>
      </c>
      <c r="X1297" s="6">
        <v>1150</v>
      </c>
      <c r="Y1297" s="6">
        <v>1150</v>
      </c>
      <c r="Z1297" s="3">
        <v>1</v>
      </c>
      <c r="AA1297" s="3">
        <v>1</v>
      </c>
      <c r="AB1297">
        <v>2016</v>
      </c>
      <c r="AF1297">
        <v>145.1608051</v>
      </c>
      <c r="AG1297" t="str">
        <f t="shared" si="20"/>
        <v>China Solar Auctions 2.1-Mainland China-2016</v>
      </c>
    </row>
    <row r="1298" spans="1:33" x14ac:dyDescent="0.35">
      <c r="A1298" t="s">
        <v>2231</v>
      </c>
      <c r="B1298" t="s">
        <v>75</v>
      </c>
      <c r="C1298" t="s">
        <v>2216</v>
      </c>
      <c r="D1298" t="s">
        <v>2216</v>
      </c>
      <c r="E1298" t="s">
        <v>31</v>
      </c>
      <c r="G1298" t="s">
        <v>78</v>
      </c>
      <c r="H1298" t="s">
        <v>79</v>
      </c>
      <c r="I1298" t="s">
        <v>80</v>
      </c>
      <c r="J1298">
        <v>20</v>
      </c>
      <c r="K1298">
        <v>0</v>
      </c>
      <c r="L1298" t="s">
        <v>2217</v>
      </c>
      <c r="M1298" t="s">
        <v>82</v>
      </c>
      <c r="N1298" s="6"/>
      <c r="O1298" s="6">
        <v>945</v>
      </c>
      <c r="P1298" s="6">
        <v>142.15</v>
      </c>
      <c r="Q1298" s="6"/>
      <c r="R1298" s="6">
        <v>0</v>
      </c>
      <c r="S1298" s="6">
        <v>600</v>
      </c>
      <c r="U1298" t="s">
        <v>84</v>
      </c>
      <c r="V1298" t="s">
        <v>80</v>
      </c>
      <c r="W1298" s="6">
        <v>0</v>
      </c>
      <c r="X1298" s="6">
        <v>600</v>
      </c>
      <c r="Y1298" s="6">
        <v>600</v>
      </c>
      <c r="Z1298" s="3">
        <v>1</v>
      </c>
      <c r="AA1298" s="3">
        <v>1</v>
      </c>
      <c r="AB1298">
        <v>2016</v>
      </c>
      <c r="AF1298">
        <v>142.15229099999999</v>
      </c>
      <c r="AG1298" t="str">
        <f t="shared" si="20"/>
        <v>China Solar Auctions 2.2-Mainland China-2016</v>
      </c>
    </row>
    <row r="1299" spans="1:33" x14ac:dyDescent="0.35">
      <c r="A1299" t="s">
        <v>2232</v>
      </c>
      <c r="B1299" t="s">
        <v>75</v>
      </c>
      <c r="C1299" t="s">
        <v>2216</v>
      </c>
      <c r="D1299" t="s">
        <v>2216</v>
      </c>
      <c r="E1299" t="s">
        <v>31</v>
      </c>
      <c r="G1299" t="s">
        <v>78</v>
      </c>
      <c r="H1299" t="s">
        <v>79</v>
      </c>
      <c r="I1299" t="s">
        <v>80</v>
      </c>
      <c r="J1299">
        <v>20</v>
      </c>
      <c r="K1299">
        <v>0</v>
      </c>
      <c r="L1299" t="s">
        <v>2217</v>
      </c>
      <c r="M1299" t="s">
        <v>82</v>
      </c>
      <c r="N1299" s="6"/>
      <c r="O1299" s="6">
        <v>970</v>
      </c>
      <c r="P1299" s="6">
        <v>145.91</v>
      </c>
      <c r="Q1299" s="6"/>
      <c r="R1299" s="6">
        <v>0</v>
      </c>
      <c r="S1299" s="6">
        <v>210</v>
      </c>
      <c r="U1299" t="s">
        <v>84</v>
      </c>
      <c r="V1299" t="s">
        <v>80</v>
      </c>
      <c r="W1299" s="6">
        <v>0</v>
      </c>
      <c r="X1299" s="6">
        <v>210</v>
      </c>
      <c r="Y1299" s="6">
        <v>210</v>
      </c>
      <c r="Z1299" s="3">
        <v>1</v>
      </c>
      <c r="AA1299" s="3">
        <v>1</v>
      </c>
      <c r="AB1299">
        <v>2016</v>
      </c>
      <c r="AF1299">
        <v>145.9129336</v>
      </c>
      <c r="AG1299" t="str">
        <f t="shared" si="20"/>
        <v>China Solar Auctions 2.3-Mainland China-2016</v>
      </c>
    </row>
    <row r="1300" spans="1:33" x14ac:dyDescent="0.35">
      <c r="A1300" t="s">
        <v>2233</v>
      </c>
      <c r="B1300" t="s">
        <v>75</v>
      </c>
      <c r="C1300" t="s">
        <v>2216</v>
      </c>
      <c r="D1300" t="s">
        <v>2216</v>
      </c>
      <c r="E1300" t="s">
        <v>31</v>
      </c>
      <c r="G1300" t="s">
        <v>78</v>
      </c>
      <c r="H1300" t="s">
        <v>79</v>
      </c>
      <c r="I1300" t="s">
        <v>80</v>
      </c>
      <c r="J1300">
        <v>20</v>
      </c>
      <c r="K1300">
        <v>0</v>
      </c>
      <c r="L1300" t="s">
        <v>2217</v>
      </c>
      <c r="M1300" t="s">
        <v>82</v>
      </c>
      <c r="N1300" s="6"/>
      <c r="O1300" s="6">
        <v>940</v>
      </c>
      <c r="P1300" s="6">
        <v>141.4</v>
      </c>
      <c r="Q1300" s="6"/>
      <c r="R1300" s="6">
        <v>0</v>
      </c>
      <c r="S1300" s="6">
        <v>330</v>
      </c>
      <c r="U1300" t="s">
        <v>84</v>
      </c>
      <c r="V1300" t="s">
        <v>80</v>
      </c>
      <c r="W1300" s="6">
        <v>0</v>
      </c>
      <c r="X1300" s="6">
        <v>330</v>
      </c>
      <c r="Y1300" s="6">
        <v>330</v>
      </c>
      <c r="Z1300" s="3">
        <v>1</v>
      </c>
      <c r="AA1300" s="3">
        <v>1</v>
      </c>
      <c r="AB1300">
        <v>2016</v>
      </c>
      <c r="AF1300">
        <v>141.40016249999999</v>
      </c>
      <c r="AG1300" t="str">
        <f t="shared" si="20"/>
        <v>China Solar Auctions 2.4-Mainland China-2016</v>
      </c>
    </row>
    <row r="1301" spans="1:33" x14ac:dyDescent="0.35">
      <c r="A1301" t="s">
        <v>2234</v>
      </c>
      <c r="B1301" t="s">
        <v>75</v>
      </c>
      <c r="C1301" t="s">
        <v>2216</v>
      </c>
      <c r="D1301" t="s">
        <v>2216</v>
      </c>
      <c r="E1301" t="s">
        <v>31</v>
      </c>
      <c r="G1301" t="s">
        <v>78</v>
      </c>
      <c r="H1301" t="s">
        <v>79</v>
      </c>
      <c r="I1301" t="s">
        <v>80</v>
      </c>
      <c r="J1301">
        <v>20</v>
      </c>
      <c r="K1301">
        <v>0</v>
      </c>
      <c r="L1301" t="s">
        <v>2217</v>
      </c>
      <c r="M1301" t="s">
        <v>82</v>
      </c>
      <c r="N1301" s="6"/>
      <c r="O1301" s="6">
        <v>780</v>
      </c>
      <c r="P1301" s="6">
        <v>117.33</v>
      </c>
      <c r="Q1301" s="6"/>
      <c r="R1301" s="6">
        <v>0</v>
      </c>
      <c r="S1301" s="6">
        <v>70</v>
      </c>
      <c r="U1301" t="s">
        <v>84</v>
      </c>
      <c r="V1301" t="s">
        <v>80</v>
      </c>
      <c r="W1301" s="6">
        <v>0</v>
      </c>
      <c r="X1301" s="6">
        <v>70</v>
      </c>
      <c r="Y1301" s="6">
        <v>70</v>
      </c>
      <c r="Z1301" s="3">
        <v>1</v>
      </c>
      <c r="AA1301" s="3">
        <v>1</v>
      </c>
      <c r="AB1301">
        <v>2016</v>
      </c>
      <c r="AF1301">
        <v>117.3320497</v>
      </c>
      <c r="AG1301" t="str">
        <f t="shared" si="20"/>
        <v>China Solar Auctions 2.5-Mainland China-2016</v>
      </c>
    </row>
    <row r="1302" spans="1:33" x14ac:dyDescent="0.35">
      <c r="A1302" t="s">
        <v>2235</v>
      </c>
      <c r="B1302" t="s">
        <v>75</v>
      </c>
      <c r="C1302" t="s">
        <v>2216</v>
      </c>
      <c r="D1302" t="s">
        <v>2216</v>
      </c>
      <c r="E1302" t="s">
        <v>31</v>
      </c>
      <c r="G1302" t="s">
        <v>78</v>
      </c>
      <c r="H1302" t="s">
        <v>79</v>
      </c>
      <c r="I1302" t="s">
        <v>80</v>
      </c>
      <c r="J1302">
        <v>20</v>
      </c>
      <c r="K1302">
        <v>0</v>
      </c>
      <c r="L1302" t="s">
        <v>2217</v>
      </c>
      <c r="M1302" t="s">
        <v>82</v>
      </c>
      <c r="N1302" s="6"/>
      <c r="O1302" s="6">
        <v>755</v>
      </c>
      <c r="P1302" s="6">
        <v>113.57</v>
      </c>
      <c r="Q1302" s="6"/>
      <c r="R1302" s="6">
        <v>0</v>
      </c>
      <c r="S1302" s="6">
        <v>100</v>
      </c>
      <c r="U1302" t="s">
        <v>84</v>
      </c>
      <c r="V1302" t="s">
        <v>80</v>
      </c>
      <c r="W1302" s="6">
        <v>0</v>
      </c>
      <c r="X1302" s="6">
        <v>100</v>
      </c>
      <c r="Y1302" s="6">
        <v>100</v>
      </c>
      <c r="Z1302" s="3">
        <v>1</v>
      </c>
      <c r="AA1302" s="3">
        <v>1</v>
      </c>
      <c r="AB1302">
        <v>2016</v>
      </c>
      <c r="AF1302">
        <v>113.5714071</v>
      </c>
      <c r="AG1302" t="str">
        <f t="shared" si="20"/>
        <v>China Solar Auctions 2.6-Mainland China-2016</v>
      </c>
    </row>
    <row r="1303" spans="1:33" x14ac:dyDescent="0.35">
      <c r="A1303" t="s">
        <v>2236</v>
      </c>
      <c r="B1303" t="s">
        <v>75</v>
      </c>
      <c r="C1303" t="s">
        <v>2216</v>
      </c>
      <c r="D1303" t="s">
        <v>2216</v>
      </c>
      <c r="E1303" t="s">
        <v>31</v>
      </c>
      <c r="G1303" t="s">
        <v>78</v>
      </c>
      <c r="H1303" t="s">
        <v>79</v>
      </c>
      <c r="I1303" t="s">
        <v>80</v>
      </c>
      <c r="J1303">
        <v>20</v>
      </c>
      <c r="K1303">
        <v>0</v>
      </c>
      <c r="L1303" t="s">
        <v>2217</v>
      </c>
      <c r="M1303" t="s">
        <v>82</v>
      </c>
      <c r="N1303" s="6"/>
      <c r="O1303" s="6">
        <v>805</v>
      </c>
      <c r="P1303" s="6">
        <v>121.09</v>
      </c>
      <c r="Q1303" s="6"/>
      <c r="R1303" s="6">
        <v>0</v>
      </c>
      <c r="S1303" s="6">
        <v>80</v>
      </c>
      <c r="U1303" t="s">
        <v>84</v>
      </c>
      <c r="V1303" t="s">
        <v>80</v>
      </c>
      <c r="W1303" s="6">
        <v>0</v>
      </c>
      <c r="X1303" s="6">
        <v>80</v>
      </c>
      <c r="Y1303" s="6">
        <v>80</v>
      </c>
      <c r="Z1303" s="3">
        <v>1</v>
      </c>
      <c r="AA1303" s="3">
        <v>1</v>
      </c>
      <c r="AB1303">
        <v>2016</v>
      </c>
      <c r="AF1303">
        <v>121.0926923</v>
      </c>
      <c r="AG1303" t="str">
        <f t="shared" si="20"/>
        <v>China Solar Auctions 2.7-Mainland China-2016</v>
      </c>
    </row>
    <row r="1304" spans="1:33" x14ac:dyDescent="0.35">
      <c r="A1304" t="s">
        <v>2237</v>
      </c>
      <c r="B1304" t="s">
        <v>75</v>
      </c>
      <c r="C1304" t="s">
        <v>2216</v>
      </c>
      <c r="D1304" t="s">
        <v>2216</v>
      </c>
      <c r="E1304" t="s">
        <v>31</v>
      </c>
      <c r="G1304" t="s">
        <v>78</v>
      </c>
      <c r="H1304" t="s">
        <v>79</v>
      </c>
      <c r="I1304" t="s">
        <v>80</v>
      </c>
      <c r="J1304">
        <v>20</v>
      </c>
      <c r="K1304">
        <v>0</v>
      </c>
      <c r="L1304" t="s">
        <v>2217</v>
      </c>
      <c r="M1304" t="s">
        <v>82</v>
      </c>
      <c r="N1304" s="6"/>
      <c r="O1304" s="6">
        <v>910</v>
      </c>
      <c r="P1304" s="6">
        <v>136.88999999999999</v>
      </c>
      <c r="Q1304" s="6"/>
      <c r="R1304" s="6">
        <v>0</v>
      </c>
      <c r="S1304" s="6">
        <v>655</v>
      </c>
      <c r="U1304" t="s">
        <v>84</v>
      </c>
      <c r="V1304" t="s">
        <v>80</v>
      </c>
      <c r="W1304" s="6">
        <v>0</v>
      </c>
      <c r="X1304" s="6">
        <v>655</v>
      </c>
      <c r="Y1304" s="6">
        <v>655</v>
      </c>
      <c r="Z1304" s="3">
        <v>1</v>
      </c>
      <c r="AA1304" s="3">
        <v>1</v>
      </c>
      <c r="AB1304">
        <v>2016</v>
      </c>
      <c r="AF1304">
        <v>136.88739129999999</v>
      </c>
      <c r="AG1304" t="str">
        <f t="shared" si="20"/>
        <v>China Solar Auctions 2.8-Mainland China-2016</v>
      </c>
    </row>
    <row r="1305" spans="1:33" x14ac:dyDescent="0.35">
      <c r="A1305" t="s">
        <v>2238</v>
      </c>
      <c r="B1305" t="s">
        <v>75</v>
      </c>
      <c r="C1305" t="s">
        <v>2216</v>
      </c>
      <c r="D1305" t="s">
        <v>2216</v>
      </c>
      <c r="E1305" t="s">
        <v>31</v>
      </c>
      <c r="G1305" t="s">
        <v>78</v>
      </c>
      <c r="H1305" t="s">
        <v>79</v>
      </c>
      <c r="I1305" t="s">
        <v>80</v>
      </c>
      <c r="J1305">
        <v>20</v>
      </c>
      <c r="K1305">
        <v>0</v>
      </c>
      <c r="L1305" t="s">
        <v>2217</v>
      </c>
      <c r="M1305" t="s">
        <v>82</v>
      </c>
      <c r="N1305" s="6"/>
      <c r="O1305" s="6">
        <v>910</v>
      </c>
      <c r="P1305" s="6">
        <v>136.88999999999999</v>
      </c>
      <c r="Q1305" s="6"/>
      <c r="R1305" s="6">
        <v>0</v>
      </c>
      <c r="S1305" s="6">
        <v>2505</v>
      </c>
      <c r="U1305" t="s">
        <v>84</v>
      </c>
      <c r="V1305" t="s">
        <v>80</v>
      </c>
      <c r="W1305" s="6">
        <v>0</v>
      </c>
      <c r="X1305" s="6">
        <v>2505</v>
      </c>
      <c r="Y1305" s="6">
        <v>2505</v>
      </c>
      <c r="Z1305" s="3">
        <v>1</v>
      </c>
      <c r="AA1305" s="3">
        <v>1</v>
      </c>
      <c r="AB1305">
        <v>2016</v>
      </c>
      <c r="AF1305">
        <v>136.88739129999999</v>
      </c>
      <c r="AG1305" t="str">
        <f t="shared" si="20"/>
        <v>China Solar Auctions 2.9-Mainland China-2016</v>
      </c>
    </row>
    <row r="1306" spans="1:33" x14ac:dyDescent="0.35">
      <c r="A1306" t="s">
        <v>2239</v>
      </c>
      <c r="B1306" t="s">
        <v>75</v>
      </c>
      <c r="C1306" t="s">
        <v>2216</v>
      </c>
      <c r="D1306" t="s">
        <v>2216</v>
      </c>
      <c r="E1306" t="s">
        <v>32</v>
      </c>
      <c r="G1306" t="s">
        <v>78</v>
      </c>
      <c r="H1306" t="s">
        <v>79</v>
      </c>
      <c r="I1306" t="s">
        <v>80</v>
      </c>
      <c r="J1306">
        <v>15</v>
      </c>
      <c r="K1306">
        <v>0</v>
      </c>
      <c r="L1306" t="s">
        <v>2217</v>
      </c>
      <c r="M1306" t="s">
        <v>104</v>
      </c>
      <c r="N1306" s="6"/>
      <c r="O1306" s="6">
        <v>684</v>
      </c>
      <c r="P1306" s="6">
        <v>102.89</v>
      </c>
      <c r="Q1306" s="6"/>
      <c r="R1306" s="6"/>
      <c r="S1306" s="6"/>
      <c r="U1306" t="s">
        <v>251</v>
      </c>
      <c r="V1306" t="s">
        <v>80</v>
      </c>
      <c r="W1306" s="6">
        <v>0</v>
      </c>
      <c r="X1306" s="6">
        <v>1000</v>
      </c>
      <c r="Y1306" s="6">
        <v>1000</v>
      </c>
      <c r="Z1306" s="3">
        <v>1</v>
      </c>
      <c r="AA1306" t="e">
        <v>#N/A</v>
      </c>
      <c r="AB1306">
        <v>2016</v>
      </c>
      <c r="AF1306">
        <v>102.891182</v>
      </c>
      <c r="AG1306" t="str">
        <f t="shared" si="20"/>
        <v>2010 Offshore wind concession-Mainland China-2016</v>
      </c>
    </row>
    <row r="1307" spans="1:33" x14ac:dyDescent="0.35">
      <c r="A1307" t="s">
        <v>2240</v>
      </c>
      <c r="B1307" t="s">
        <v>75</v>
      </c>
      <c r="C1307" t="s">
        <v>2216</v>
      </c>
      <c r="D1307" t="s">
        <v>2216</v>
      </c>
      <c r="E1307" t="s">
        <v>31</v>
      </c>
      <c r="G1307" t="s">
        <v>78</v>
      </c>
      <c r="H1307" t="s">
        <v>79</v>
      </c>
      <c r="I1307" t="s">
        <v>80</v>
      </c>
      <c r="J1307">
        <v>20</v>
      </c>
      <c r="K1307">
        <v>0</v>
      </c>
      <c r="L1307" t="s">
        <v>2217</v>
      </c>
      <c r="M1307" t="s">
        <v>82</v>
      </c>
      <c r="N1307" s="6"/>
      <c r="O1307" s="6">
        <v>810</v>
      </c>
      <c r="P1307" s="6">
        <v>122.34</v>
      </c>
      <c r="Q1307" s="6"/>
      <c r="R1307" s="6">
        <v>0</v>
      </c>
      <c r="S1307" s="6">
        <v>500</v>
      </c>
      <c r="U1307" t="s">
        <v>84</v>
      </c>
      <c r="V1307" t="s">
        <v>80</v>
      </c>
      <c r="W1307" s="6">
        <v>0</v>
      </c>
      <c r="X1307" s="6">
        <v>500</v>
      </c>
      <c r="Y1307" s="6">
        <v>500</v>
      </c>
      <c r="Z1307" s="3">
        <v>1</v>
      </c>
      <c r="AA1307" s="3">
        <v>1</v>
      </c>
      <c r="AB1307">
        <v>2018</v>
      </c>
      <c r="AF1307">
        <v>122.3361677</v>
      </c>
      <c r="AG1307" t="str">
        <f t="shared" si="20"/>
        <v>China Solar Auctions 2.10-Mainland China-2018</v>
      </c>
    </row>
    <row r="1308" spans="1:33" x14ac:dyDescent="0.35">
      <c r="A1308" t="s">
        <v>2241</v>
      </c>
      <c r="B1308" t="s">
        <v>75</v>
      </c>
      <c r="C1308" t="s">
        <v>2216</v>
      </c>
      <c r="D1308" t="s">
        <v>2216</v>
      </c>
      <c r="E1308" t="s">
        <v>31</v>
      </c>
      <c r="G1308" t="s">
        <v>78</v>
      </c>
      <c r="H1308" t="s">
        <v>79</v>
      </c>
      <c r="I1308" t="s">
        <v>80</v>
      </c>
      <c r="J1308">
        <v>20</v>
      </c>
      <c r="K1308">
        <v>0</v>
      </c>
      <c r="L1308" t="s">
        <v>2217</v>
      </c>
      <c r="M1308" t="s">
        <v>82</v>
      </c>
      <c r="N1308" s="6"/>
      <c r="O1308" s="6">
        <v>460</v>
      </c>
      <c r="P1308" s="6">
        <v>69.47</v>
      </c>
      <c r="Q1308" s="6"/>
      <c r="R1308" s="6">
        <v>0</v>
      </c>
      <c r="S1308" s="6">
        <v>500</v>
      </c>
      <c r="U1308" t="s">
        <v>84</v>
      </c>
      <c r="V1308" t="s">
        <v>80</v>
      </c>
      <c r="W1308" s="6">
        <v>0</v>
      </c>
      <c r="X1308" s="6">
        <v>500</v>
      </c>
      <c r="Y1308" s="6">
        <v>500</v>
      </c>
      <c r="Z1308" s="3">
        <v>1</v>
      </c>
      <c r="AA1308" s="3">
        <v>1</v>
      </c>
      <c r="AB1308">
        <v>2018</v>
      </c>
      <c r="AE1308" s="4">
        <v>43465</v>
      </c>
      <c r="AF1308">
        <v>69.474860669999998</v>
      </c>
      <c r="AG1308" t="str">
        <f t="shared" si="20"/>
        <v>2018 Haixing China Top-runner-Mainland China-2018</v>
      </c>
    </row>
    <row r="1309" spans="1:33" x14ac:dyDescent="0.35">
      <c r="A1309" t="s">
        <v>2242</v>
      </c>
      <c r="B1309" t="s">
        <v>75</v>
      </c>
      <c r="C1309" t="s">
        <v>2216</v>
      </c>
      <c r="D1309" t="s">
        <v>2216</v>
      </c>
      <c r="E1309" t="s">
        <v>31</v>
      </c>
      <c r="G1309" t="s">
        <v>78</v>
      </c>
      <c r="H1309" t="s">
        <v>79</v>
      </c>
      <c r="I1309" t="s">
        <v>80</v>
      </c>
      <c r="J1309">
        <v>20</v>
      </c>
      <c r="K1309">
        <v>0</v>
      </c>
      <c r="L1309" t="s">
        <v>2217</v>
      </c>
      <c r="M1309" t="s">
        <v>82</v>
      </c>
      <c r="N1309" s="6"/>
      <c r="O1309" s="6">
        <v>428</v>
      </c>
      <c r="P1309" s="6">
        <v>64.64</v>
      </c>
      <c r="Q1309" s="6"/>
      <c r="R1309" s="6">
        <v>0</v>
      </c>
      <c r="S1309" s="6">
        <v>500</v>
      </c>
      <c r="U1309" t="s">
        <v>84</v>
      </c>
      <c r="V1309" t="s">
        <v>80</v>
      </c>
      <c r="W1309" s="6">
        <v>0</v>
      </c>
      <c r="X1309" s="6">
        <v>500</v>
      </c>
      <c r="Y1309" s="6">
        <v>500</v>
      </c>
      <c r="Z1309" s="3">
        <v>1</v>
      </c>
      <c r="AA1309" s="3">
        <v>1</v>
      </c>
      <c r="AB1309">
        <v>2018</v>
      </c>
      <c r="AE1309" s="4">
        <v>43465</v>
      </c>
      <c r="AF1309">
        <v>64.641826890000004</v>
      </c>
      <c r="AG1309" t="str">
        <f t="shared" si="20"/>
        <v>2018 Baicheng China Top-runner-Mainland China-2018</v>
      </c>
    </row>
    <row r="1310" spans="1:33" x14ac:dyDescent="0.35">
      <c r="A1310" t="s">
        <v>2243</v>
      </c>
      <c r="B1310" t="s">
        <v>75</v>
      </c>
      <c r="C1310" t="s">
        <v>2216</v>
      </c>
      <c r="D1310" t="s">
        <v>2216</v>
      </c>
      <c r="E1310" t="s">
        <v>31</v>
      </c>
      <c r="G1310" t="s">
        <v>78</v>
      </c>
      <c r="H1310" t="s">
        <v>79</v>
      </c>
      <c r="I1310" t="s">
        <v>80</v>
      </c>
      <c r="J1310">
        <v>20</v>
      </c>
      <c r="K1310">
        <v>0</v>
      </c>
      <c r="L1310" t="s">
        <v>2217</v>
      </c>
      <c r="M1310" t="s">
        <v>82</v>
      </c>
      <c r="N1310" s="6"/>
      <c r="O1310" s="6">
        <v>475</v>
      </c>
      <c r="P1310" s="6">
        <v>71.739999999999995</v>
      </c>
      <c r="Q1310" s="6"/>
      <c r="R1310" s="6">
        <v>0</v>
      </c>
      <c r="S1310" s="6">
        <v>500</v>
      </c>
      <c r="U1310" t="s">
        <v>84</v>
      </c>
      <c r="V1310" t="s">
        <v>80</v>
      </c>
      <c r="W1310" s="6">
        <v>0</v>
      </c>
      <c r="X1310" s="6">
        <v>500</v>
      </c>
      <c r="Y1310" s="6">
        <v>500</v>
      </c>
      <c r="Z1310" s="3">
        <v>1</v>
      </c>
      <c r="AA1310" s="3">
        <v>1</v>
      </c>
      <c r="AB1310">
        <v>2018</v>
      </c>
      <c r="AE1310" s="4">
        <v>43465</v>
      </c>
      <c r="AF1310">
        <v>71.740345259999998</v>
      </c>
      <c r="AG1310" t="str">
        <f t="shared" si="20"/>
        <v>2018 Baoying China Top-runner-Mainland China-2018</v>
      </c>
    </row>
    <row r="1311" spans="1:33" x14ac:dyDescent="0.35">
      <c r="A1311" t="s">
        <v>2244</v>
      </c>
      <c r="B1311" t="s">
        <v>75</v>
      </c>
      <c r="C1311" t="s">
        <v>2216</v>
      </c>
      <c r="D1311" t="s">
        <v>2216</v>
      </c>
      <c r="E1311" t="s">
        <v>31</v>
      </c>
      <c r="G1311" t="s">
        <v>78</v>
      </c>
      <c r="H1311" t="s">
        <v>79</v>
      </c>
      <c r="I1311" t="s">
        <v>80</v>
      </c>
      <c r="J1311">
        <v>20</v>
      </c>
      <c r="K1311">
        <v>0</v>
      </c>
      <c r="L1311" t="s">
        <v>2217</v>
      </c>
      <c r="M1311" t="s">
        <v>82</v>
      </c>
      <c r="N1311" s="6"/>
      <c r="O1311" s="6">
        <v>353</v>
      </c>
      <c r="P1311" s="6">
        <v>53.31</v>
      </c>
      <c r="Q1311" s="6"/>
      <c r="R1311" s="6">
        <v>0</v>
      </c>
      <c r="S1311" s="6">
        <v>500</v>
      </c>
      <c r="U1311" t="s">
        <v>84</v>
      </c>
      <c r="V1311" t="s">
        <v>80</v>
      </c>
      <c r="W1311" s="6">
        <v>0</v>
      </c>
      <c r="X1311" s="6">
        <v>500</v>
      </c>
      <c r="Y1311" s="6">
        <v>500</v>
      </c>
      <c r="Z1311" s="3">
        <v>1</v>
      </c>
      <c r="AA1311" s="3">
        <v>1</v>
      </c>
      <c r="AB1311">
        <v>2018</v>
      </c>
      <c r="AE1311" s="4">
        <v>43465</v>
      </c>
      <c r="AF1311">
        <v>53.314403949999999</v>
      </c>
      <c r="AG1311" t="str">
        <f t="shared" si="20"/>
        <v>2018 Dalate China Top-runner-Mainland China-2018</v>
      </c>
    </row>
    <row r="1312" spans="1:33" x14ac:dyDescent="0.35">
      <c r="A1312" t="s">
        <v>2245</v>
      </c>
      <c r="B1312" t="s">
        <v>75</v>
      </c>
      <c r="C1312" t="s">
        <v>2216</v>
      </c>
      <c r="D1312" t="s">
        <v>2216</v>
      </c>
      <c r="E1312" t="s">
        <v>31</v>
      </c>
      <c r="G1312" t="s">
        <v>78</v>
      </c>
      <c r="H1312" t="s">
        <v>79</v>
      </c>
      <c r="I1312" t="s">
        <v>80</v>
      </c>
      <c r="J1312">
        <v>20</v>
      </c>
      <c r="K1312">
        <v>0</v>
      </c>
      <c r="L1312" t="s">
        <v>2217</v>
      </c>
      <c r="M1312" t="s">
        <v>82</v>
      </c>
      <c r="N1312" s="6"/>
      <c r="O1312" s="6">
        <v>462</v>
      </c>
      <c r="P1312" s="6">
        <v>69.78</v>
      </c>
      <c r="Q1312" s="6"/>
      <c r="R1312" s="6">
        <v>0</v>
      </c>
      <c r="S1312" s="6">
        <v>500</v>
      </c>
      <c r="U1312" t="s">
        <v>84</v>
      </c>
      <c r="V1312" t="s">
        <v>80</v>
      </c>
      <c r="W1312" s="6">
        <v>0</v>
      </c>
      <c r="X1312" s="6">
        <v>500</v>
      </c>
      <c r="Y1312" s="6">
        <v>500</v>
      </c>
      <c r="Z1312" s="3">
        <v>1</v>
      </c>
      <c r="AA1312" s="3">
        <v>1</v>
      </c>
      <c r="AB1312">
        <v>2018</v>
      </c>
      <c r="AE1312" s="4">
        <v>43465</v>
      </c>
      <c r="AF1312">
        <v>69.77692528</v>
      </c>
      <c r="AG1312" t="str">
        <f t="shared" si="20"/>
        <v>2018 Shouyang China Top-runner-Mainland China-2018</v>
      </c>
    </row>
    <row r="1313" spans="1:33" x14ac:dyDescent="0.35">
      <c r="A1313" t="s">
        <v>2246</v>
      </c>
      <c r="B1313" t="s">
        <v>75</v>
      </c>
      <c r="C1313" t="s">
        <v>2216</v>
      </c>
      <c r="D1313" t="s">
        <v>2216</v>
      </c>
      <c r="E1313" t="s">
        <v>31</v>
      </c>
      <c r="G1313" t="s">
        <v>78</v>
      </c>
      <c r="H1313" t="s">
        <v>79</v>
      </c>
      <c r="I1313" t="s">
        <v>80</v>
      </c>
      <c r="J1313">
        <v>20</v>
      </c>
      <c r="K1313">
        <v>0</v>
      </c>
      <c r="L1313" t="s">
        <v>2217</v>
      </c>
      <c r="M1313" t="s">
        <v>82</v>
      </c>
      <c r="N1313" s="6"/>
      <c r="O1313" s="6">
        <v>510</v>
      </c>
      <c r="P1313" s="6">
        <v>77.03</v>
      </c>
      <c r="Q1313" s="6"/>
      <c r="R1313" s="6">
        <v>0</v>
      </c>
      <c r="S1313" s="6">
        <v>500</v>
      </c>
      <c r="U1313" t="s">
        <v>84</v>
      </c>
      <c r="V1313" t="s">
        <v>80</v>
      </c>
      <c r="W1313" s="6">
        <v>0</v>
      </c>
      <c r="X1313" s="6">
        <v>500</v>
      </c>
      <c r="Y1313" s="6">
        <v>500</v>
      </c>
      <c r="Z1313" s="3">
        <v>1</v>
      </c>
      <c r="AA1313" s="3">
        <v>1</v>
      </c>
      <c r="AB1313">
        <v>2018</v>
      </c>
      <c r="AE1313" s="4">
        <v>43465</v>
      </c>
      <c r="AF1313">
        <v>77.026475959999999</v>
      </c>
      <c r="AG1313" t="str">
        <f t="shared" si="20"/>
        <v>2018 Sihong China Top-runner-Mainland China-2018</v>
      </c>
    </row>
    <row r="1314" spans="1:33" x14ac:dyDescent="0.35">
      <c r="A1314" t="s">
        <v>2247</v>
      </c>
      <c r="B1314" t="s">
        <v>75</v>
      </c>
      <c r="C1314" t="s">
        <v>2216</v>
      </c>
      <c r="D1314" t="s">
        <v>2216</v>
      </c>
      <c r="E1314" t="s">
        <v>31</v>
      </c>
      <c r="G1314" t="s">
        <v>78</v>
      </c>
      <c r="H1314" t="s">
        <v>79</v>
      </c>
      <c r="I1314" t="s">
        <v>80</v>
      </c>
      <c r="J1314">
        <v>20</v>
      </c>
      <c r="K1314">
        <v>0</v>
      </c>
      <c r="L1314" t="s">
        <v>2217</v>
      </c>
      <c r="M1314" t="s">
        <v>82</v>
      </c>
      <c r="N1314" s="6"/>
      <c r="O1314" s="6">
        <v>510</v>
      </c>
      <c r="P1314" s="6">
        <v>77.03</v>
      </c>
      <c r="Q1314" s="6"/>
      <c r="R1314" s="6">
        <v>0</v>
      </c>
      <c r="S1314" s="6">
        <v>500</v>
      </c>
      <c r="U1314" t="s">
        <v>84</v>
      </c>
      <c r="V1314" t="s">
        <v>80</v>
      </c>
      <c r="W1314" s="6">
        <v>0</v>
      </c>
      <c r="X1314" s="6">
        <v>500</v>
      </c>
      <c r="Y1314" s="6">
        <v>500</v>
      </c>
      <c r="Z1314" s="3">
        <v>1</v>
      </c>
      <c r="AA1314" s="3">
        <v>1</v>
      </c>
      <c r="AB1314">
        <v>2018</v>
      </c>
      <c r="AE1314" s="4">
        <v>43465</v>
      </c>
      <c r="AF1314">
        <v>77.026475959999999</v>
      </c>
      <c r="AG1314" t="str">
        <f t="shared" si="20"/>
        <v>2018 Weinan China Top-runner-Mainland China-2018</v>
      </c>
    </row>
    <row r="1315" spans="1:33" x14ac:dyDescent="0.35">
      <c r="A1315" t="s">
        <v>2248</v>
      </c>
      <c r="B1315" t="s">
        <v>75</v>
      </c>
      <c r="C1315" t="s">
        <v>2216</v>
      </c>
      <c r="D1315" t="s">
        <v>2216</v>
      </c>
      <c r="E1315" t="s">
        <v>31</v>
      </c>
      <c r="G1315" t="s">
        <v>92</v>
      </c>
      <c r="H1315" t="s">
        <v>80</v>
      </c>
      <c r="I1315" t="s">
        <v>80</v>
      </c>
      <c r="J1315">
        <v>20</v>
      </c>
      <c r="K1315">
        <v>0</v>
      </c>
      <c r="L1315" t="s">
        <v>2217</v>
      </c>
      <c r="M1315" t="s">
        <v>82</v>
      </c>
      <c r="N1315" s="6"/>
      <c r="O1315" s="6">
        <v>340</v>
      </c>
      <c r="P1315" s="6">
        <v>51.35</v>
      </c>
      <c r="Q1315" s="6"/>
      <c r="R1315" s="6">
        <v>0</v>
      </c>
      <c r="S1315" s="6">
        <v>500</v>
      </c>
      <c r="U1315" t="s">
        <v>84</v>
      </c>
      <c r="V1315" t="s">
        <v>80</v>
      </c>
      <c r="W1315" s="6">
        <v>0</v>
      </c>
      <c r="X1315" s="6">
        <v>500</v>
      </c>
      <c r="Y1315" s="6">
        <v>500</v>
      </c>
      <c r="Z1315" s="3">
        <v>1</v>
      </c>
      <c r="AA1315" s="3">
        <v>1</v>
      </c>
      <c r="AB1315">
        <v>2018</v>
      </c>
      <c r="AE1315" s="4">
        <v>43465</v>
      </c>
      <c r="AF1315">
        <v>51.350983980000002</v>
      </c>
      <c r="AG1315" t="str">
        <f t="shared" si="20"/>
        <v>2018 Qinghai Delingha Top-runner-Mainland China-2018</v>
      </c>
    </row>
    <row r="1316" spans="1:33" x14ac:dyDescent="0.35">
      <c r="A1316" t="s">
        <v>2249</v>
      </c>
      <c r="B1316" t="s">
        <v>75</v>
      </c>
      <c r="C1316" t="s">
        <v>2216</v>
      </c>
      <c r="D1316" t="s">
        <v>2216</v>
      </c>
      <c r="E1316" t="s">
        <v>31</v>
      </c>
      <c r="G1316" t="s">
        <v>92</v>
      </c>
      <c r="H1316" t="s">
        <v>80</v>
      </c>
      <c r="I1316" t="s">
        <v>80</v>
      </c>
      <c r="J1316">
        <v>20</v>
      </c>
      <c r="K1316">
        <v>0</v>
      </c>
      <c r="L1316" t="s">
        <v>2217</v>
      </c>
      <c r="M1316" t="s">
        <v>82</v>
      </c>
      <c r="N1316" s="6"/>
      <c r="O1316" s="6">
        <v>325</v>
      </c>
      <c r="P1316" s="6">
        <v>49.09</v>
      </c>
      <c r="Q1316" s="6"/>
      <c r="R1316" s="6">
        <v>0</v>
      </c>
      <c r="S1316" s="6">
        <v>500</v>
      </c>
      <c r="U1316" t="s">
        <v>84</v>
      </c>
      <c r="V1316" t="s">
        <v>80</v>
      </c>
      <c r="W1316" s="6">
        <v>0</v>
      </c>
      <c r="X1316" s="6">
        <v>500</v>
      </c>
      <c r="Y1316" s="6">
        <v>500</v>
      </c>
      <c r="Z1316" s="3">
        <v>1</v>
      </c>
      <c r="AA1316" s="3">
        <v>1</v>
      </c>
      <c r="AB1316">
        <v>2018</v>
      </c>
      <c r="AE1316" s="4">
        <v>43465</v>
      </c>
      <c r="AF1316">
        <v>49.085499390000003</v>
      </c>
      <c r="AG1316" t="str">
        <f t="shared" si="20"/>
        <v>2018 Qinghai Ge'ermu Top-runner-Mainland China-2018</v>
      </c>
    </row>
    <row r="1317" spans="1:33" x14ac:dyDescent="0.35">
      <c r="A1317" t="s">
        <v>2250</v>
      </c>
      <c r="B1317" t="s">
        <v>75</v>
      </c>
      <c r="C1317" t="s">
        <v>2216</v>
      </c>
      <c r="D1317" t="s">
        <v>2216</v>
      </c>
      <c r="E1317" t="s">
        <v>31</v>
      </c>
      <c r="G1317" t="s">
        <v>92</v>
      </c>
      <c r="H1317" t="s">
        <v>80</v>
      </c>
      <c r="I1317" t="s">
        <v>80</v>
      </c>
      <c r="J1317">
        <v>20</v>
      </c>
      <c r="K1317">
        <v>0</v>
      </c>
      <c r="L1317" t="s">
        <v>2217</v>
      </c>
      <c r="M1317" t="s">
        <v>82</v>
      </c>
      <c r="N1317" s="6"/>
      <c r="O1317" s="6">
        <v>410</v>
      </c>
      <c r="P1317" s="6">
        <v>61.92</v>
      </c>
      <c r="Q1317" s="6"/>
      <c r="R1317" s="6">
        <v>0</v>
      </c>
      <c r="S1317" s="6">
        <v>500</v>
      </c>
      <c r="U1317" t="s">
        <v>84</v>
      </c>
      <c r="V1317" t="s">
        <v>80</v>
      </c>
      <c r="W1317" s="6">
        <v>0</v>
      </c>
      <c r="X1317" s="6">
        <v>500</v>
      </c>
      <c r="Y1317" s="6">
        <v>500</v>
      </c>
      <c r="Z1317" s="3">
        <v>1</v>
      </c>
      <c r="AA1317" s="3">
        <v>1</v>
      </c>
      <c r="AB1317">
        <v>2018</v>
      </c>
      <c r="AE1317" s="4">
        <v>43465</v>
      </c>
      <c r="AF1317">
        <v>61.923245379999997</v>
      </c>
      <c r="AG1317" t="str">
        <f t="shared" si="20"/>
        <v>2018 Shanxi Datong Top-runner-Mainland China-2018</v>
      </c>
    </row>
    <row r="1318" spans="1:33" x14ac:dyDescent="0.35">
      <c r="A1318" t="s">
        <v>2251</v>
      </c>
      <c r="B1318" t="s">
        <v>75</v>
      </c>
      <c r="C1318" t="s">
        <v>2216</v>
      </c>
      <c r="D1318" t="s">
        <v>2216</v>
      </c>
      <c r="E1318" t="s">
        <v>31</v>
      </c>
      <c r="G1318" t="s">
        <v>78</v>
      </c>
      <c r="H1318" t="s">
        <v>79</v>
      </c>
      <c r="I1318" t="s">
        <v>80</v>
      </c>
      <c r="J1318">
        <v>20</v>
      </c>
      <c r="K1318">
        <v>0</v>
      </c>
      <c r="L1318" t="s">
        <v>2217</v>
      </c>
      <c r="M1318" t="s">
        <v>82</v>
      </c>
      <c r="N1318" s="6"/>
      <c r="O1318" s="6">
        <v>274</v>
      </c>
      <c r="P1318" s="6">
        <v>39.65</v>
      </c>
      <c r="Q1318" s="6"/>
      <c r="R1318" s="6">
        <v>0</v>
      </c>
      <c r="S1318" s="6">
        <v>500</v>
      </c>
      <c r="U1318" t="s">
        <v>84</v>
      </c>
      <c r="V1318" t="s">
        <v>80</v>
      </c>
      <c r="W1318" s="6">
        <v>0</v>
      </c>
      <c r="X1318" s="6">
        <v>500</v>
      </c>
      <c r="Y1318" s="6">
        <v>500</v>
      </c>
      <c r="Z1318" s="3">
        <v>1</v>
      </c>
      <c r="AA1318" s="3">
        <v>1</v>
      </c>
      <c r="AB1318">
        <v>2019</v>
      </c>
      <c r="AE1318" s="4">
        <v>44012</v>
      </c>
      <c r="AF1318">
        <v>39.649234509999999</v>
      </c>
      <c r="AG1318" t="str">
        <f t="shared" si="20"/>
        <v>2019 Dalate China Top-runner-Mainland China-2019</v>
      </c>
    </row>
    <row r="1319" spans="1:33" x14ac:dyDescent="0.35">
      <c r="A1319" t="s">
        <v>2252</v>
      </c>
      <c r="B1319" t="s">
        <v>75</v>
      </c>
      <c r="C1319" t="s">
        <v>2216</v>
      </c>
      <c r="D1319" t="s">
        <v>2216</v>
      </c>
      <c r="E1319" t="s">
        <v>31</v>
      </c>
      <c r="G1319" t="s">
        <v>78</v>
      </c>
      <c r="H1319" t="s">
        <v>79</v>
      </c>
      <c r="I1319" t="s">
        <v>80</v>
      </c>
      <c r="J1319">
        <v>20</v>
      </c>
      <c r="K1319">
        <v>0</v>
      </c>
      <c r="L1319" t="s">
        <v>2217</v>
      </c>
      <c r="M1319" t="s">
        <v>82</v>
      </c>
      <c r="N1319" s="6"/>
      <c r="O1319" s="6">
        <v>300</v>
      </c>
      <c r="P1319" s="6">
        <v>43.41</v>
      </c>
      <c r="Q1319" s="6"/>
      <c r="R1319" s="6">
        <v>0</v>
      </c>
      <c r="S1319" s="6">
        <v>200</v>
      </c>
      <c r="U1319" t="s">
        <v>84</v>
      </c>
      <c r="V1319" t="s">
        <v>80</v>
      </c>
      <c r="W1319" s="6">
        <v>0</v>
      </c>
      <c r="X1319" s="6">
        <v>200</v>
      </c>
      <c r="Y1319" s="6">
        <v>200</v>
      </c>
      <c r="Z1319" s="3">
        <v>1</v>
      </c>
      <c r="AA1319" s="3">
        <v>1</v>
      </c>
      <c r="AB1319">
        <v>2019</v>
      </c>
      <c r="AE1319" s="4">
        <v>44560</v>
      </c>
      <c r="AF1319">
        <v>43.41157063</v>
      </c>
      <c r="AG1319" t="str">
        <f t="shared" si="20"/>
        <v>China Inner Mongolia (Shanghai Temple) High Voltage Transmission Line Solar Batch-Mainland China-2019</v>
      </c>
    </row>
    <row r="1320" spans="1:33" x14ac:dyDescent="0.35">
      <c r="A1320" t="s">
        <v>2253</v>
      </c>
      <c r="B1320" t="s">
        <v>75</v>
      </c>
      <c r="C1320" t="s">
        <v>2216</v>
      </c>
      <c r="D1320" t="s">
        <v>2216</v>
      </c>
      <c r="E1320" t="s">
        <v>32</v>
      </c>
      <c r="G1320" t="s">
        <v>78</v>
      </c>
      <c r="H1320" t="s">
        <v>79</v>
      </c>
      <c r="I1320" t="s">
        <v>80</v>
      </c>
      <c r="J1320">
        <v>20</v>
      </c>
      <c r="K1320">
        <v>0</v>
      </c>
      <c r="L1320" t="s">
        <v>2217</v>
      </c>
      <c r="M1320" t="s">
        <v>82</v>
      </c>
      <c r="N1320" s="6"/>
      <c r="O1320" s="6">
        <v>284</v>
      </c>
      <c r="P1320" s="6">
        <v>41.1</v>
      </c>
      <c r="Q1320" s="6"/>
      <c r="R1320" s="6">
        <v>0</v>
      </c>
      <c r="S1320" s="6">
        <v>600</v>
      </c>
      <c r="U1320" t="s">
        <v>88</v>
      </c>
      <c r="V1320" t="s">
        <v>80</v>
      </c>
      <c r="W1320" s="6">
        <v>0</v>
      </c>
      <c r="X1320" s="6">
        <v>600</v>
      </c>
      <c r="Y1320" s="6">
        <v>600</v>
      </c>
      <c r="Z1320" s="3">
        <v>1</v>
      </c>
      <c r="AA1320" s="3">
        <v>1</v>
      </c>
      <c r="AB1320">
        <v>2019</v>
      </c>
      <c r="AE1320" s="4">
        <v>44560</v>
      </c>
      <c r="AF1320">
        <v>41.096286859999999</v>
      </c>
      <c r="AG1320" t="str">
        <f t="shared" si="20"/>
        <v>China Inner Mongolia (Shanghai Temple) High Voltage Transmission Line Wind Batch-Mainland China-2019</v>
      </c>
    </row>
    <row r="1321" spans="1:33" x14ac:dyDescent="0.35">
      <c r="A1321" t="s">
        <v>2254</v>
      </c>
      <c r="B1321" t="s">
        <v>75</v>
      </c>
      <c r="C1321" t="s">
        <v>2216</v>
      </c>
      <c r="D1321" t="s">
        <v>2216</v>
      </c>
      <c r="E1321" t="s">
        <v>31</v>
      </c>
      <c r="G1321" t="s">
        <v>78</v>
      </c>
      <c r="H1321" t="s">
        <v>79</v>
      </c>
      <c r="I1321" t="s">
        <v>80</v>
      </c>
      <c r="J1321">
        <v>20</v>
      </c>
      <c r="K1321">
        <v>0</v>
      </c>
      <c r="L1321" t="s">
        <v>2217</v>
      </c>
      <c r="M1321" t="s">
        <v>82</v>
      </c>
      <c r="N1321" s="6"/>
      <c r="O1321" s="6">
        <v>394.17</v>
      </c>
      <c r="P1321" s="6">
        <v>57.04</v>
      </c>
      <c r="Q1321" s="6"/>
      <c r="R1321" s="6">
        <v>0</v>
      </c>
      <c r="S1321" s="6"/>
      <c r="U1321" t="s">
        <v>84</v>
      </c>
      <c r="V1321" t="s">
        <v>80</v>
      </c>
      <c r="W1321" s="6">
        <v>0</v>
      </c>
      <c r="X1321" s="6">
        <v>25967</v>
      </c>
      <c r="Y1321" s="6">
        <v>33509.11</v>
      </c>
      <c r="Z1321" s="3">
        <v>1.29</v>
      </c>
      <c r="AA1321" t="e">
        <v>#N/A</v>
      </c>
      <c r="AB1321">
        <v>2019</v>
      </c>
      <c r="AE1321" s="4">
        <v>44196</v>
      </c>
      <c r="AF1321">
        <v>57.038896770000001</v>
      </c>
      <c r="AG1321" t="str">
        <f t="shared" si="20"/>
        <v>2020 China National Solar Auction-Mainland China-2019</v>
      </c>
    </row>
    <row r="1322" spans="1:33" x14ac:dyDescent="0.35">
      <c r="A1322" t="s">
        <v>2255</v>
      </c>
      <c r="B1322" t="s">
        <v>75</v>
      </c>
      <c r="C1322" t="s">
        <v>2216</v>
      </c>
      <c r="D1322" t="s">
        <v>2216</v>
      </c>
      <c r="E1322" t="s">
        <v>31</v>
      </c>
      <c r="G1322" t="s">
        <v>78</v>
      </c>
      <c r="H1322" t="s">
        <v>79</v>
      </c>
      <c r="I1322" t="s">
        <v>80</v>
      </c>
      <c r="J1322">
        <v>20</v>
      </c>
      <c r="K1322">
        <v>0</v>
      </c>
      <c r="L1322" t="s">
        <v>2217</v>
      </c>
      <c r="M1322" t="s">
        <v>82</v>
      </c>
      <c r="N1322" s="6"/>
      <c r="O1322" s="6">
        <v>400</v>
      </c>
      <c r="P1322" s="6">
        <v>57.88</v>
      </c>
      <c r="Q1322" s="6"/>
      <c r="R1322" s="6">
        <v>0</v>
      </c>
      <c r="S1322" s="6">
        <v>500</v>
      </c>
      <c r="U1322" t="s">
        <v>84</v>
      </c>
      <c r="V1322" t="s">
        <v>80</v>
      </c>
      <c r="W1322" s="6">
        <v>0</v>
      </c>
      <c r="X1322" s="6">
        <v>500</v>
      </c>
      <c r="Y1322" s="6">
        <v>500</v>
      </c>
      <c r="Z1322" s="3">
        <v>1</v>
      </c>
      <c r="AA1322" s="3">
        <v>1</v>
      </c>
      <c r="AB1322">
        <v>2019</v>
      </c>
      <c r="AE1322" s="4">
        <v>44012</v>
      </c>
      <c r="AF1322">
        <v>57.882094170000002</v>
      </c>
      <c r="AG1322" t="str">
        <f t="shared" si="20"/>
        <v>2019 Sihong China Top-runner-Mainland China-2019</v>
      </c>
    </row>
    <row r="1323" spans="1:33" x14ac:dyDescent="0.35">
      <c r="A1323" t="s">
        <v>2256</v>
      </c>
      <c r="B1323" t="s">
        <v>75</v>
      </c>
      <c r="C1323" t="s">
        <v>2216</v>
      </c>
      <c r="D1323" t="s">
        <v>2216</v>
      </c>
      <c r="E1323" t="s">
        <v>32</v>
      </c>
      <c r="G1323" t="s">
        <v>78</v>
      </c>
      <c r="H1323" t="s">
        <v>79</v>
      </c>
      <c r="I1323" t="s">
        <v>80</v>
      </c>
      <c r="J1323">
        <v>20</v>
      </c>
      <c r="K1323">
        <v>0</v>
      </c>
      <c r="L1323" t="s">
        <v>2217</v>
      </c>
      <c r="M1323" t="s">
        <v>82</v>
      </c>
      <c r="N1323" s="6"/>
      <c r="O1323" s="6">
        <v>497.54</v>
      </c>
      <c r="P1323" s="6">
        <v>72</v>
      </c>
      <c r="Q1323" s="6"/>
      <c r="R1323" s="6"/>
      <c r="S1323" s="6"/>
      <c r="U1323" t="s">
        <v>88</v>
      </c>
      <c r="V1323" t="s">
        <v>80</v>
      </c>
      <c r="W1323" s="6">
        <v>0</v>
      </c>
      <c r="X1323" s="6">
        <v>346.1</v>
      </c>
      <c r="Y1323" s="6">
        <v>346.1</v>
      </c>
      <c r="Z1323" s="3">
        <v>1</v>
      </c>
      <c r="AA1323" t="e">
        <v>#N/A</v>
      </c>
      <c r="AB1323">
        <v>2019</v>
      </c>
      <c r="AF1323">
        <v>71.996642840000007</v>
      </c>
      <c r="AG1323" t="str">
        <f t="shared" si="20"/>
        <v>Chongqing 2019 Onshore Wind Auction-Mainland China-2019</v>
      </c>
    </row>
    <row r="1324" spans="1:33" x14ac:dyDescent="0.35">
      <c r="A1324" t="s">
        <v>2257</v>
      </c>
      <c r="B1324" t="s">
        <v>75</v>
      </c>
      <c r="C1324" t="s">
        <v>2216</v>
      </c>
      <c r="D1324" t="s">
        <v>2216</v>
      </c>
      <c r="E1324" t="s">
        <v>32</v>
      </c>
      <c r="G1324" t="s">
        <v>78</v>
      </c>
      <c r="H1324" t="s">
        <v>79</v>
      </c>
      <c r="I1324" t="s">
        <v>80</v>
      </c>
      <c r="J1324">
        <v>25</v>
      </c>
      <c r="K1324">
        <v>0</v>
      </c>
      <c r="L1324" t="s">
        <v>2217</v>
      </c>
      <c r="M1324" t="s">
        <v>82</v>
      </c>
      <c r="N1324" s="6"/>
      <c r="O1324" s="6"/>
      <c r="P1324" s="6"/>
      <c r="Q1324" s="6"/>
      <c r="R1324" s="6">
        <v>0</v>
      </c>
      <c r="S1324" s="6">
        <v>1300</v>
      </c>
      <c r="U1324" t="s">
        <v>251</v>
      </c>
      <c r="V1324" t="s">
        <v>80</v>
      </c>
      <c r="W1324" s="6">
        <v>0</v>
      </c>
      <c r="X1324" s="6">
        <v>1300</v>
      </c>
      <c r="Y1324" s="6">
        <v>1300</v>
      </c>
      <c r="Z1324" s="3">
        <v>1</v>
      </c>
      <c r="AA1324" s="3">
        <v>1</v>
      </c>
      <c r="AB1324">
        <v>2019</v>
      </c>
      <c r="AG1324" t="str">
        <f t="shared" si="20"/>
        <v>China Offshore Wind Dalian 2019-Mainland China-2019</v>
      </c>
    </row>
    <row r="1325" spans="1:33" x14ac:dyDescent="0.35">
      <c r="A1325" t="s">
        <v>2258</v>
      </c>
      <c r="B1325" t="s">
        <v>75</v>
      </c>
      <c r="C1325" t="s">
        <v>2216</v>
      </c>
      <c r="D1325" t="s">
        <v>2216</v>
      </c>
      <c r="E1325" t="s">
        <v>32</v>
      </c>
      <c r="G1325" t="s">
        <v>78</v>
      </c>
      <c r="H1325" t="s">
        <v>79</v>
      </c>
      <c r="I1325" t="s">
        <v>80</v>
      </c>
      <c r="J1325">
        <v>25</v>
      </c>
      <c r="K1325">
        <v>0</v>
      </c>
      <c r="L1325" t="s">
        <v>2217</v>
      </c>
      <c r="M1325" t="s">
        <v>82</v>
      </c>
      <c r="N1325" s="6"/>
      <c r="O1325" s="6">
        <v>760</v>
      </c>
      <c r="P1325" s="6">
        <v>109.98</v>
      </c>
      <c r="Q1325" s="6"/>
      <c r="R1325" s="6">
        <v>0</v>
      </c>
      <c r="S1325" s="6">
        <v>500</v>
      </c>
      <c r="U1325" t="s">
        <v>251</v>
      </c>
      <c r="V1325" t="s">
        <v>80</v>
      </c>
      <c r="W1325" s="6">
        <v>0</v>
      </c>
      <c r="X1325" s="6">
        <v>500</v>
      </c>
      <c r="Y1325" s="6">
        <v>800</v>
      </c>
      <c r="Z1325" s="3">
        <v>1.6</v>
      </c>
      <c r="AA1325" s="3">
        <v>1</v>
      </c>
      <c r="AB1325">
        <v>2019</v>
      </c>
      <c r="AF1325">
        <v>109.9759789</v>
      </c>
      <c r="AG1325" t="str">
        <f t="shared" si="20"/>
        <v>China Offshore Wind Ningbo 2019-Mainland China-2019</v>
      </c>
    </row>
    <row r="1326" spans="1:33" x14ac:dyDescent="0.35">
      <c r="A1326" t="s">
        <v>2259</v>
      </c>
      <c r="B1326" t="s">
        <v>75</v>
      </c>
      <c r="C1326" t="s">
        <v>2216</v>
      </c>
      <c r="D1326" t="s">
        <v>2216</v>
      </c>
      <c r="E1326" t="s">
        <v>32</v>
      </c>
      <c r="G1326" t="s">
        <v>78</v>
      </c>
      <c r="H1326" t="s">
        <v>79</v>
      </c>
      <c r="I1326" t="s">
        <v>80</v>
      </c>
      <c r="J1326">
        <v>20</v>
      </c>
      <c r="K1326">
        <v>0</v>
      </c>
      <c r="L1326" t="s">
        <v>2217</v>
      </c>
      <c r="M1326" t="s">
        <v>82</v>
      </c>
      <c r="N1326" s="6"/>
      <c r="O1326" s="6">
        <v>451.5</v>
      </c>
      <c r="P1326" s="6">
        <v>65.33</v>
      </c>
      <c r="Q1326" s="6"/>
      <c r="R1326" s="6"/>
      <c r="S1326" s="6"/>
      <c r="U1326" t="s">
        <v>88</v>
      </c>
      <c r="V1326" t="s">
        <v>80</v>
      </c>
      <c r="W1326" s="6">
        <v>0</v>
      </c>
      <c r="X1326" s="6">
        <v>1900</v>
      </c>
      <c r="Y1326" s="6">
        <v>1900</v>
      </c>
      <c r="Z1326" s="3">
        <v>1</v>
      </c>
      <c r="AA1326" t="e">
        <v>#N/A</v>
      </c>
      <c r="AB1326">
        <v>2019</v>
      </c>
      <c r="AE1326" s="4">
        <v>44561</v>
      </c>
      <c r="AF1326">
        <v>65.334413799999993</v>
      </c>
      <c r="AG1326" t="str">
        <f t="shared" si="20"/>
        <v>Ningxia 2018 Onshore Wind Auction-Mainland China-2019</v>
      </c>
    </row>
    <row r="1327" spans="1:33" x14ac:dyDescent="0.35">
      <c r="A1327" t="s">
        <v>2260</v>
      </c>
      <c r="B1327" t="s">
        <v>75</v>
      </c>
      <c r="C1327" t="s">
        <v>2216</v>
      </c>
      <c r="D1327" t="s">
        <v>2216</v>
      </c>
      <c r="E1327" t="s">
        <v>31</v>
      </c>
      <c r="G1327" t="s">
        <v>78</v>
      </c>
      <c r="H1327" t="s">
        <v>79</v>
      </c>
      <c r="I1327" t="s">
        <v>80</v>
      </c>
      <c r="J1327">
        <v>20</v>
      </c>
      <c r="K1327">
        <v>0</v>
      </c>
      <c r="L1327" t="s">
        <v>2217</v>
      </c>
      <c r="M1327" t="s">
        <v>82</v>
      </c>
      <c r="N1327" s="6"/>
      <c r="O1327" s="6">
        <v>333.33</v>
      </c>
      <c r="P1327" s="6">
        <v>48.23</v>
      </c>
      <c r="Q1327" s="6"/>
      <c r="R1327" s="6">
        <v>0</v>
      </c>
      <c r="S1327" s="6">
        <v>3000</v>
      </c>
      <c r="U1327" t="s">
        <v>84</v>
      </c>
      <c r="V1327" t="s">
        <v>80</v>
      </c>
      <c r="W1327" s="6">
        <v>0</v>
      </c>
      <c r="X1327" s="6">
        <v>3000</v>
      </c>
      <c r="Y1327" s="6">
        <v>3000</v>
      </c>
      <c r="Z1327" s="3">
        <v>1</v>
      </c>
      <c r="AA1327" s="3">
        <v>1</v>
      </c>
      <c r="AB1327">
        <v>2019</v>
      </c>
      <c r="AE1327" s="4">
        <v>44196</v>
      </c>
      <c r="AF1327">
        <v>48.23459613</v>
      </c>
      <c r="AG1327" t="str">
        <f t="shared" si="20"/>
        <v>China Qinghai (Hainanzhou) High Voltage Transmission Line Solar Batch-Mainland China-2019</v>
      </c>
    </row>
    <row r="1328" spans="1:33" x14ac:dyDescent="0.35">
      <c r="A1328" t="s">
        <v>2261</v>
      </c>
      <c r="B1328" t="s">
        <v>75</v>
      </c>
      <c r="C1328" t="s">
        <v>2216</v>
      </c>
      <c r="D1328" t="s">
        <v>2216</v>
      </c>
      <c r="E1328" t="s">
        <v>32</v>
      </c>
      <c r="G1328" t="s">
        <v>78</v>
      </c>
      <c r="H1328" t="s">
        <v>79</v>
      </c>
      <c r="I1328" t="s">
        <v>80</v>
      </c>
      <c r="J1328">
        <v>20</v>
      </c>
      <c r="K1328">
        <v>0</v>
      </c>
      <c r="L1328" t="s">
        <v>2217</v>
      </c>
      <c r="M1328" t="s">
        <v>82</v>
      </c>
      <c r="N1328" s="6"/>
      <c r="O1328" s="6">
        <v>390.25</v>
      </c>
      <c r="P1328" s="6">
        <v>56.47</v>
      </c>
      <c r="Q1328" s="6"/>
      <c r="R1328" s="6">
        <v>0</v>
      </c>
      <c r="S1328" s="6">
        <v>2000</v>
      </c>
      <c r="U1328" t="s">
        <v>88</v>
      </c>
      <c r="V1328" t="s">
        <v>80</v>
      </c>
      <c r="W1328" s="6">
        <v>0</v>
      </c>
      <c r="X1328" s="6">
        <v>2000</v>
      </c>
      <c r="Y1328" s="6">
        <v>2000</v>
      </c>
      <c r="Z1328" s="3">
        <v>1</v>
      </c>
      <c r="AA1328" s="3">
        <v>1</v>
      </c>
      <c r="AB1328">
        <v>2019</v>
      </c>
      <c r="AE1328" s="4">
        <v>44104</v>
      </c>
      <c r="AF1328">
        <v>56.471218129999997</v>
      </c>
      <c r="AG1328" t="str">
        <f t="shared" si="20"/>
        <v>China Qinghai (Hainanzhou) High Voltage Transmission Line Wind Batch-Mainland China-2019</v>
      </c>
    </row>
    <row r="1329" spans="1:33" x14ac:dyDescent="0.35">
      <c r="A1329" t="s">
        <v>2262</v>
      </c>
      <c r="B1329" t="s">
        <v>75</v>
      </c>
      <c r="C1329" t="s">
        <v>2216</v>
      </c>
      <c r="D1329" t="s">
        <v>2216</v>
      </c>
      <c r="E1329" t="s">
        <v>32</v>
      </c>
      <c r="G1329" t="s">
        <v>78</v>
      </c>
      <c r="H1329" t="s">
        <v>79</v>
      </c>
      <c r="I1329" t="s">
        <v>80</v>
      </c>
      <c r="J1329">
        <v>25</v>
      </c>
      <c r="K1329">
        <v>0</v>
      </c>
      <c r="L1329" t="s">
        <v>2217</v>
      </c>
      <c r="M1329" t="s">
        <v>82</v>
      </c>
      <c r="N1329" s="6"/>
      <c r="O1329" s="6">
        <v>790</v>
      </c>
      <c r="P1329" s="6">
        <v>114.32</v>
      </c>
      <c r="Q1329" s="6"/>
      <c r="R1329" s="6">
        <v>0</v>
      </c>
      <c r="S1329" s="6">
        <v>1200</v>
      </c>
      <c r="U1329" t="s">
        <v>251</v>
      </c>
      <c r="V1329" t="s">
        <v>80</v>
      </c>
      <c r="W1329" s="6">
        <v>0</v>
      </c>
      <c r="X1329" s="6">
        <v>1200</v>
      </c>
      <c r="Y1329" s="6">
        <v>1200</v>
      </c>
      <c r="Z1329" s="3">
        <v>1</v>
      </c>
      <c r="AA1329" s="3">
        <v>1</v>
      </c>
      <c r="AB1329">
        <v>2019</v>
      </c>
      <c r="AF1329">
        <v>114.317136</v>
      </c>
      <c r="AG1329" t="str">
        <f t="shared" si="20"/>
        <v>China Offshore Wind Shandong 2019-Mainland China-2019</v>
      </c>
    </row>
    <row r="1330" spans="1:33" x14ac:dyDescent="0.35">
      <c r="A1330" t="s">
        <v>2263</v>
      </c>
      <c r="B1330" t="s">
        <v>75</v>
      </c>
      <c r="C1330" t="s">
        <v>2216</v>
      </c>
      <c r="D1330" t="s">
        <v>2216</v>
      </c>
      <c r="E1330" t="s">
        <v>32</v>
      </c>
      <c r="G1330" t="s">
        <v>78</v>
      </c>
      <c r="H1330" t="s">
        <v>79</v>
      </c>
      <c r="I1330" t="s">
        <v>80</v>
      </c>
      <c r="J1330">
        <v>25</v>
      </c>
      <c r="K1330">
        <v>0</v>
      </c>
      <c r="L1330" t="s">
        <v>2217</v>
      </c>
      <c r="M1330" t="s">
        <v>82</v>
      </c>
      <c r="N1330" s="6"/>
      <c r="O1330" s="6">
        <v>738.8</v>
      </c>
      <c r="P1330" s="6">
        <v>106.91</v>
      </c>
      <c r="Q1330" s="6"/>
      <c r="R1330" s="6">
        <v>0</v>
      </c>
      <c r="S1330" s="6">
        <v>200</v>
      </c>
      <c r="U1330" t="s">
        <v>251</v>
      </c>
      <c r="V1330" t="s">
        <v>80</v>
      </c>
      <c r="W1330" s="6">
        <v>0</v>
      </c>
      <c r="X1330" s="6">
        <v>200</v>
      </c>
      <c r="Y1330" s="6">
        <v>200</v>
      </c>
      <c r="Z1330" s="3">
        <v>1</v>
      </c>
      <c r="AA1330" s="3">
        <v>1</v>
      </c>
      <c r="AB1330">
        <v>2019</v>
      </c>
      <c r="AF1330">
        <v>106.9082279</v>
      </c>
      <c r="AG1330" t="str">
        <f t="shared" si="20"/>
        <v>China Offshore Wind Shanghai 2019-Mainland China-2019</v>
      </c>
    </row>
    <row r="1331" spans="1:33" x14ac:dyDescent="0.35">
      <c r="A1331" t="s">
        <v>2264</v>
      </c>
      <c r="B1331" t="s">
        <v>75</v>
      </c>
      <c r="C1331" t="s">
        <v>2216</v>
      </c>
      <c r="D1331" t="s">
        <v>2216</v>
      </c>
      <c r="E1331" t="s">
        <v>31</v>
      </c>
      <c r="G1331" t="s">
        <v>92</v>
      </c>
      <c r="H1331" t="s">
        <v>80</v>
      </c>
      <c r="I1331" t="s">
        <v>80</v>
      </c>
      <c r="J1331">
        <v>20</v>
      </c>
      <c r="K1331">
        <v>0</v>
      </c>
      <c r="L1331" t="s">
        <v>2217</v>
      </c>
      <c r="M1331" t="s">
        <v>82</v>
      </c>
      <c r="N1331" s="6"/>
      <c r="O1331" s="6">
        <v>253.27</v>
      </c>
      <c r="P1331" s="6">
        <v>36.65</v>
      </c>
      <c r="Q1331" s="6"/>
      <c r="R1331" s="6">
        <v>0</v>
      </c>
      <c r="S1331" s="6">
        <v>200</v>
      </c>
      <c r="U1331" t="s">
        <v>84</v>
      </c>
      <c r="V1331" t="s">
        <v>80</v>
      </c>
      <c r="W1331" s="6">
        <v>0</v>
      </c>
      <c r="X1331" s="6">
        <v>200</v>
      </c>
      <c r="Y1331" s="6">
        <v>200</v>
      </c>
      <c r="Z1331" s="3">
        <v>1</v>
      </c>
      <c r="AA1331" s="3">
        <v>1</v>
      </c>
      <c r="AB1331">
        <v>2019</v>
      </c>
      <c r="AE1331" s="4">
        <v>44926</v>
      </c>
      <c r="AF1331">
        <v>36.648771449999998</v>
      </c>
      <c r="AG1331" t="str">
        <f t="shared" si="20"/>
        <v>Sichuan Ganzizhou Solar Base Tender-Mainland China-2019</v>
      </c>
    </row>
    <row r="1332" spans="1:33" x14ac:dyDescent="0.35">
      <c r="A1332" t="s">
        <v>2265</v>
      </c>
      <c r="B1332" t="s">
        <v>75</v>
      </c>
      <c r="C1332" t="s">
        <v>2216</v>
      </c>
      <c r="D1332" t="s">
        <v>2216</v>
      </c>
      <c r="E1332" t="s">
        <v>31</v>
      </c>
      <c r="G1332" t="s">
        <v>78</v>
      </c>
      <c r="H1332" t="s">
        <v>79</v>
      </c>
      <c r="I1332" t="s">
        <v>80</v>
      </c>
      <c r="J1332">
        <v>20</v>
      </c>
      <c r="K1332">
        <v>0</v>
      </c>
      <c r="L1332" t="s">
        <v>2217</v>
      </c>
      <c r="M1332" t="s">
        <v>82</v>
      </c>
      <c r="N1332" s="6"/>
      <c r="O1332" s="6">
        <v>380</v>
      </c>
      <c r="P1332" s="6">
        <v>54.99</v>
      </c>
      <c r="Q1332" s="6"/>
      <c r="R1332" s="6">
        <v>0</v>
      </c>
      <c r="S1332" s="6">
        <v>500</v>
      </c>
      <c r="U1332" t="s">
        <v>84</v>
      </c>
      <c r="V1332" t="s">
        <v>80</v>
      </c>
      <c r="W1332" s="6">
        <v>0</v>
      </c>
      <c r="X1332" s="6">
        <v>500</v>
      </c>
      <c r="Y1332" s="6">
        <v>500</v>
      </c>
      <c r="Z1332" s="3">
        <v>1</v>
      </c>
      <c r="AA1332" s="3">
        <v>1</v>
      </c>
      <c r="AB1332">
        <v>2019</v>
      </c>
      <c r="AE1332" s="4">
        <v>44012</v>
      </c>
      <c r="AF1332">
        <v>54.987989470000002</v>
      </c>
      <c r="AG1332" t="str">
        <f t="shared" si="20"/>
        <v>2019 Baicheng China Top-runner-Mainland China-2019</v>
      </c>
    </row>
    <row r="1333" spans="1:33" x14ac:dyDescent="0.35">
      <c r="A1333" t="s">
        <v>2266</v>
      </c>
      <c r="B1333" t="s">
        <v>75</v>
      </c>
      <c r="C1333" t="s">
        <v>2216</v>
      </c>
      <c r="D1333" t="s">
        <v>2216</v>
      </c>
      <c r="E1333" t="s">
        <v>32</v>
      </c>
      <c r="G1333" t="s">
        <v>78</v>
      </c>
      <c r="H1333" t="s">
        <v>79</v>
      </c>
      <c r="I1333" t="s">
        <v>80</v>
      </c>
      <c r="J1333">
        <v>25</v>
      </c>
      <c r="K1333">
        <v>0</v>
      </c>
      <c r="L1333" t="s">
        <v>2217</v>
      </c>
      <c r="M1333" t="s">
        <v>82</v>
      </c>
      <c r="N1333" s="6"/>
      <c r="O1333" s="6">
        <v>776.32</v>
      </c>
      <c r="P1333" s="6">
        <v>112.34</v>
      </c>
      <c r="Q1333" s="6"/>
      <c r="R1333" s="6">
        <v>0</v>
      </c>
      <c r="S1333" s="6">
        <v>1150</v>
      </c>
      <c r="U1333" t="s">
        <v>251</v>
      </c>
      <c r="V1333" t="s">
        <v>80</v>
      </c>
      <c r="W1333" s="6">
        <v>0</v>
      </c>
      <c r="X1333" s="6">
        <v>950</v>
      </c>
      <c r="Y1333" s="6">
        <v>950</v>
      </c>
      <c r="Z1333" s="3">
        <v>1</v>
      </c>
      <c r="AA1333" s="3">
        <v>0.83</v>
      </c>
      <c r="AB1333">
        <v>2019</v>
      </c>
      <c r="AF1333">
        <v>112.33756839999999</v>
      </c>
      <c r="AG1333" t="str">
        <f t="shared" si="20"/>
        <v>China Offshore Wind Wenzhou 2019-Mainland China-2019</v>
      </c>
    </row>
    <row r="1334" spans="1:33" x14ac:dyDescent="0.35">
      <c r="A1334" t="s">
        <v>2267</v>
      </c>
      <c r="B1334" t="s">
        <v>75</v>
      </c>
      <c r="C1334" t="s">
        <v>2216</v>
      </c>
      <c r="D1334" t="s">
        <v>2216</v>
      </c>
      <c r="E1334" t="s">
        <v>32</v>
      </c>
      <c r="G1334" t="s">
        <v>78</v>
      </c>
      <c r="H1334" t="s">
        <v>79</v>
      </c>
      <c r="I1334" t="s">
        <v>80</v>
      </c>
      <c r="J1334">
        <v>20</v>
      </c>
      <c r="K1334">
        <v>0</v>
      </c>
      <c r="L1334" t="s">
        <v>2217</v>
      </c>
      <c r="M1334" t="s">
        <v>82</v>
      </c>
      <c r="N1334" s="6"/>
      <c r="O1334" s="6"/>
      <c r="P1334" s="6"/>
      <c r="Q1334" s="6"/>
      <c r="R1334" s="6">
        <v>0</v>
      </c>
      <c r="S1334" s="6">
        <v>1400</v>
      </c>
      <c r="U1334" t="s">
        <v>251</v>
      </c>
      <c r="V1334" t="s">
        <v>80</v>
      </c>
      <c r="W1334" s="6">
        <v>0</v>
      </c>
      <c r="X1334" s="6">
        <v>1400</v>
      </c>
      <c r="Y1334" s="6">
        <v>1400</v>
      </c>
      <c r="Z1334" s="3">
        <v>1</v>
      </c>
      <c r="AA1334" s="3">
        <v>1</v>
      </c>
      <c r="AB1334">
        <v>2020</v>
      </c>
      <c r="AG1334" t="str">
        <f t="shared" si="20"/>
        <v>China Offshore wind Fujian 2020-Mainland China-2020</v>
      </c>
    </row>
    <row r="1335" spans="1:33" x14ac:dyDescent="0.35">
      <c r="A1335" t="s">
        <v>2268</v>
      </c>
      <c r="B1335" t="s">
        <v>75</v>
      </c>
      <c r="C1335" t="s">
        <v>2216</v>
      </c>
      <c r="D1335" t="s">
        <v>2216</v>
      </c>
      <c r="E1335" t="s">
        <v>32</v>
      </c>
      <c r="G1335" t="s">
        <v>92</v>
      </c>
      <c r="H1335" t="s">
        <v>79</v>
      </c>
      <c r="I1335" t="s">
        <v>256</v>
      </c>
      <c r="J1335">
        <v>15</v>
      </c>
      <c r="K1335">
        <v>0</v>
      </c>
      <c r="L1335" t="s">
        <v>2217</v>
      </c>
      <c r="M1335" t="s">
        <v>82</v>
      </c>
      <c r="N1335" s="6" t="s">
        <v>2269</v>
      </c>
      <c r="O1335" s="6"/>
      <c r="P1335" s="6"/>
      <c r="Q1335" s="6"/>
      <c r="R1335" s="6">
        <v>2800</v>
      </c>
      <c r="S1335" s="6">
        <v>2800</v>
      </c>
      <c r="U1335" t="s">
        <v>88</v>
      </c>
      <c r="V1335" t="s">
        <v>80</v>
      </c>
      <c r="W1335" s="6"/>
      <c r="X1335" s="6">
        <v>2800</v>
      </c>
      <c r="Y1335" s="6">
        <v>2800</v>
      </c>
      <c r="Z1335" s="3">
        <v>1</v>
      </c>
      <c r="AA1335" s="3">
        <v>1</v>
      </c>
      <c r="AB1335">
        <v>2020</v>
      </c>
      <c r="AC1335">
        <v>2020</v>
      </c>
      <c r="AD1335" s="4">
        <v>44113</v>
      </c>
      <c r="AG1335" t="str">
        <f t="shared" si="20"/>
        <v>2020 Inner Mongolia Wulanchabu Wind Plus Storage-Mainland China-2020</v>
      </c>
    </row>
    <row r="1336" spans="1:33" x14ac:dyDescent="0.35">
      <c r="A1336" t="s">
        <v>2270</v>
      </c>
      <c r="B1336" t="s">
        <v>75</v>
      </c>
      <c r="C1336" t="s">
        <v>2216</v>
      </c>
      <c r="D1336" t="s">
        <v>2216</v>
      </c>
      <c r="E1336" t="s">
        <v>32</v>
      </c>
      <c r="G1336" t="s">
        <v>92</v>
      </c>
      <c r="H1336" t="s">
        <v>80</v>
      </c>
      <c r="I1336" t="s">
        <v>256</v>
      </c>
      <c r="J1336">
        <v>15</v>
      </c>
      <c r="K1336">
        <v>0</v>
      </c>
      <c r="L1336" t="s">
        <v>2217</v>
      </c>
      <c r="M1336" t="s">
        <v>80</v>
      </c>
      <c r="N1336" s="6" t="s">
        <v>2271</v>
      </c>
      <c r="O1336" s="6"/>
      <c r="P1336" s="6"/>
      <c r="Q1336" s="6"/>
      <c r="R1336" s="6">
        <v>40</v>
      </c>
      <c r="S1336" s="6">
        <v>40</v>
      </c>
      <c r="U1336" t="s">
        <v>251</v>
      </c>
      <c r="V1336" t="s">
        <v>80</v>
      </c>
      <c r="W1336" s="6"/>
      <c r="X1336" s="6">
        <v>40</v>
      </c>
      <c r="Y1336" s="6">
        <v>40</v>
      </c>
      <c r="Z1336" s="3">
        <v>1</v>
      </c>
      <c r="AA1336" s="3">
        <v>1</v>
      </c>
      <c r="AB1336">
        <v>2020</v>
      </c>
      <c r="AC1336">
        <v>2020</v>
      </c>
      <c r="AD1336" s="4">
        <v>44074</v>
      </c>
      <c r="AG1336" t="str">
        <f t="shared" si="20"/>
        <v>2020 Shanghai Donghai Bridge Phase II-Mainland China-2020</v>
      </c>
    </row>
    <row r="1337" spans="1:33" x14ac:dyDescent="0.35">
      <c r="A1337" t="s">
        <v>2272</v>
      </c>
      <c r="B1337" t="s">
        <v>75</v>
      </c>
      <c r="C1337" t="s">
        <v>2216</v>
      </c>
      <c r="D1337" t="s">
        <v>2216</v>
      </c>
      <c r="E1337" t="s">
        <v>32</v>
      </c>
      <c r="G1337" t="s">
        <v>78</v>
      </c>
      <c r="H1337" t="s">
        <v>79</v>
      </c>
      <c r="I1337" t="s">
        <v>80</v>
      </c>
      <c r="J1337">
        <v>20</v>
      </c>
      <c r="K1337">
        <v>0</v>
      </c>
      <c r="L1337" t="s">
        <v>2217</v>
      </c>
      <c r="M1337" t="s">
        <v>82</v>
      </c>
      <c r="N1337" s="6"/>
      <c r="O1337" s="6">
        <v>465.1</v>
      </c>
      <c r="P1337" s="6">
        <v>67.430000000000007</v>
      </c>
      <c r="Q1337" s="6"/>
      <c r="R1337" s="6">
        <v>0</v>
      </c>
      <c r="S1337" s="6">
        <v>645.95000000000005</v>
      </c>
      <c r="U1337" t="s">
        <v>88</v>
      </c>
      <c r="V1337" t="s">
        <v>80</v>
      </c>
      <c r="W1337" s="6">
        <v>0</v>
      </c>
      <c r="X1337" s="6">
        <v>645.95000000000005</v>
      </c>
      <c r="Y1337" s="6">
        <v>645.95000000000005</v>
      </c>
      <c r="Z1337" s="3">
        <v>1</v>
      </c>
      <c r="AA1337" s="3">
        <v>1</v>
      </c>
      <c r="AB1337">
        <v>2020</v>
      </c>
      <c r="AF1337">
        <v>67.425340680000005</v>
      </c>
      <c r="AG1337" t="str">
        <f t="shared" si="20"/>
        <v>Chongqing 2020 Onshore Wind Auction-Mainland China-2020</v>
      </c>
    </row>
    <row r="1338" spans="1:33" x14ac:dyDescent="0.35">
      <c r="A1338" t="s">
        <v>2273</v>
      </c>
      <c r="B1338" t="s">
        <v>75</v>
      </c>
      <c r="C1338" t="s">
        <v>2216</v>
      </c>
      <c r="D1338" t="s">
        <v>2216</v>
      </c>
      <c r="E1338" t="s">
        <v>32</v>
      </c>
      <c r="G1338" t="s">
        <v>78</v>
      </c>
      <c r="H1338" t="s">
        <v>79</v>
      </c>
      <c r="I1338" t="s">
        <v>80</v>
      </c>
      <c r="J1338">
        <v>20</v>
      </c>
      <c r="K1338">
        <v>0</v>
      </c>
      <c r="L1338" t="s">
        <v>2217</v>
      </c>
      <c r="M1338" t="s">
        <v>82</v>
      </c>
      <c r="N1338" s="6"/>
      <c r="O1338" s="6">
        <v>420.7</v>
      </c>
      <c r="P1338" s="6">
        <v>60.99</v>
      </c>
      <c r="Q1338" s="6"/>
      <c r="R1338" s="6"/>
      <c r="S1338" s="6"/>
      <c r="U1338" t="s">
        <v>88</v>
      </c>
      <c r="V1338" t="s">
        <v>80</v>
      </c>
      <c r="W1338" s="6">
        <v>0</v>
      </c>
      <c r="X1338" s="6">
        <v>1540.4</v>
      </c>
      <c r="Y1338" s="6">
        <v>6531.1</v>
      </c>
      <c r="Z1338" s="3">
        <v>4.24</v>
      </c>
      <c r="AA1338" t="e">
        <v>#N/A</v>
      </c>
      <c r="AB1338">
        <v>2020</v>
      </c>
      <c r="AF1338">
        <v>60.988692370000003</v>
      </c>
      <c r="AG1338" t="str">
        <f t="shared" si="20"/>
        <v>Guangxi 2020 Onshore Wind Auction-Mainland China-2020</v>
      </c>
    </row>
    <row r="1339" spans="1:33" x14ac:dyDescent="0.35">
      <c r="A1339" t="s">
        <v>2274</v>
      </c>
      <c r="B1339" t="s">
        <v>75</v>
      </c>
      <c r="C1339" t="s">
        <v>2216</v>
      </c>
      <c r="D1339" t="s">
        <v>2216</v>
      </c>
      <c r="E1339" t="s">
        <v>32</v>
      </c>
      <c r="G1339" t="s">
        <v>78</v>
      </c>
      <c r="H1339" t="s">
        <v>79</v>
      </c>
      <c r="I1339" t="s">
        <v>80</v>
      </c>
      <c r="J1339">
        <v>20</v>
      </c>
      <c r="K1339">
        <v>0</v>
      </c>
      <c r="L1339" t="s">
        <v>2217</v>
      </c>
      <c r="M1339" t="s">
        <v>82</v>
      </c>
      <c r="N1339" s="6"/>
      <c r="O1339" s="6">
        <v>416.1</v>
      </c>
      <c r="P1339" s="6">
        <v>60.32</v>
      </c>
      <c r="Q1339" s="6"/>
      <c r="R1339" s="6">
        <v>0</v>
      </c>
      <c r="S1339" s="6">
        <v>500</v>
      </c>
      <c r="U1339" t="s">
        <v>88</v>
      </c>
      <c r="V1339" t="s">
        <v>80</v>
      </c>
      <c r="W1339" s="6">
        <v>0</v>
      </c>
      <c r="X1339" s="6">
        <v>500.5</v>
      </c>
      <c r="Y1339" s="6">
        <v>608.5</v>
      </c>
      <c r="Z1339" s="3">
        <v>1.22</v>
      </c>
      <c r="AA1339" s="3">
        <v>1</v>
      </c>
      <c r="AB1339">
        <v>2020</v>
      </c>
      <c r="AE1339" s="4">
        <v>44926</v>
      </c>
      <c r="AF1339">
        <v>60.32183242</v>
      </c>
      <c r="AG1339" t="str">
        <f t="shared" si="20"/>
        <v>Hubei 2020 Onshore Wind Auction-Mainland China-2020</v>
      </c>
    </row>
    <row r="1340" spans="1:33" x14ac:dyDescent="0.35">
      <c r="A1340" t="s">
        <v>2275</v>
      </c>
      <c r="B1340" t="s">
        <v>75</v>
      </c>
      <c r="C1340" t="s">
        <v>2216</v>
      </c>
      <c r="D1340" t="s">
        <v>2216</v>
      </c>
      <c r="E1340" t="s">
        <v>32</v>
      </c>
      <c r="G1340" t="s">
        <v>78</v>
      </c>
      <c r="H1340" t="s">
        <v>79</v>
      </c>
      <c r="I1340" t="s">
        <v>80</v>
      </c>
      <c r="J1340">
        <v>20</v>
      </c>
      <c r="K1340">
        <v>0</v>
      </c>
      <c r="L1340" t="s">
        <v>2217</v>
      </c>
      <c r="M1340" t="s">
        <v>82</v>
      </c>
      <c r="N1340" s="6"/>
      <c r="O1340" s="6"/>
      <c r="P1340" s="6"/>
      <c r="Q1340" s="6"/>
      <c r="R1340" s="6">
        <v>0</v>
      </c>
      <c r="S1340" s="6">
        <v>1600</v>
      </c>
      <c r="U1340" t="s">
        <v>88</v>
      </c>
      <c r="V1340" t="s">
        <v>80</v>
      </c>
      <c r="W1340" s="6">
        <v>0</v>
      </c>
      <c r="X1340" s="6">
        <v>1600</v>
      </c>
      <c r="Y1340" s="6">
        <v>1600</v>
      </c>
      <c r="Z1340" s="3">
        <v>1</v>
      </c>
      <c r="AA1340" s="3">
        <v>1</v>
      </c>
      <c r="AB1340">
        <v>2020</v>
      </c>
      <c r="AE1340" s="4">
        <v>44561</v>
      </c>
      <c r="AG1340" t="str">
        <f t="shared" si="20"/>
        <v>Inner Mongolia Bayannaoer UHV Auction-Mainland China-2020</v>
      </c>
    </row>
    <row r="1341" spans="1:33" x14ac:dyDescent="0.35">
      <c r="A1341" t="s">
        <v>2276</v>
      </c>
      <c r="B1341" t="s">
        <v>75</v>
      </c>
      <c r="C1341" t="s">
        <v>2216</v>
      </c>
      <c r="D1341" t="s">
        <v>2216</v>
      </c>
      <c r="E1341" t="s">
        <v>32</v>
      </c>
      <c r="G1341" t="s">
        <v>78</v>
      </c>
      <c r="H1341" t="s">
        <v>79</v>
      </c>
      <c r="I1341" t="s">
        <v>80</v>
      </c>
      <c r="J1341">
        <v>20</v>
      </c>
      <c r="K1341">
        <v>0</v>
      </c>
      <c r="L1341" t="s">
        <v>2217</v>
      </c>
      <c r="M1341" t="s">
        <v>82</v>
      </c>
      <c r="N1341" s="6"/>
      <c r="O1341" s="6">
        <v>374.9</v>
      </c>
      <c r="P1341" s="6">
        <v>54.35</v>
      </c>
      <c r="Q1341" s="6"/>
      <c r="R1341" s="6">
        <v>0</v>
      </c>
      <c r="S1341" s="6">
        <v>600</v>
      </c>
      <c r="U1341" t="s">
        <v>88</v>
      </c>
      <c r="V1341" t="s">
        <v>80</v>
      </c>
      <c r="W1341" s="6">
        <v>0</v>
      </c>
      <c r="X1341" s="6">
        <v>600</v>
      </c>
      <c r="Y1341" s="6">
        <v>600</v>
      </c>
      <c r="Z1341" s="3">
        <v>1</v>
      </c>
      <c r="AA1341" s="3">
        <v>1</v>
      </c>
      <c r="AB1341">
        <v>2020</v>
      </c>
      <c r="AE1341" s="4">
        <v>44926</v>
      </c>
      <c r="AF1341">
        <v>54.34908669</v>
      </c>
      <c r="AG1341" t="str">
        <f t="shared" si="20"/>
        <v>Liaoning Chaoyang Onshore Wind Auction-Mainland China-2020</v>
      </c>
    </row>
    <row r="1342" spans="1:33" x14ac:dyDescent="0.35">
      <c r="A1342" t="s">
        <v>2277</v>
      </c>
      <c r="B1342" t="s">
        <v>75</v>
      </c>
      <c r="C1342" t="s">
        <v>2216</v>
      </c>
      <c r="D1342" t="s">
        <v>2216</v>
      </c>
      <c r="E1342" t="s">
        <v>32</v>
      </c>
      <c r="G1342" t="s">
        <v>78</v>
      </c>
      <c r="H1342" t="s">
        <v>79</v>
      </c>
      <c r="I1342" t="s">
        <v>80</v>
      </c>
      <c r="J1342">
        <v>20</v>
      </c>
      <c r="K1342">
        <v>0</v>
      </c>
      <c r="L1342" t="s">
        <v>2217</v>
      </c>
      <c r="M1342" t="s">
        <v>82</v>
      </c>
      <c r="N1342" s="6"/>
      <c r="O1342" s="6">
        <v>374.9</v>
      </c>
      <c r="P1342" s="6">
        <v>54.35</v>
      </c>
      <c r="Q1342" s="6"/>
      <c r="R1342" s="6">
        <v>0</v>
      </c>
      <c r="S1342" s="6">
        <v>1000</v>
      </c>
      <c r="U1342" t="s">
        <v>88</v>
      </c>
      <c r="V1342" t="s">
        <v>80</v>
      </c>
      <c r="W1342" s="6">
        <v>0</v>
      </c>
      <c r="X1342" s="6">
        <v>1000.5</v>
      </c>
      <c r="Y1342" s="6">
        <v>1000.5</v>
      </c>
      <c r="Z1342" s="3">
        <v>1</v>
      </c>
      <c r="AA1342" s="3">
        <v>1</v>
      </c>
      <c r="AB1342">
        <v>2020</v>
      </c>
      <c r="AE1342" s="4">
        <v>44926</v>
      </c>
      <c r="AF1342">
        <v>54.34908669</v>
      </c>
      <c r="AG1342" t="str">
        <f t="shared" si="20"/>
        <v>Liaoning Tieling Onshore Wind Auction-Mainland China-2020</v>
      </c>
    </row>
    <row r="1343" spans="1:33" x14ac:dyDescent="0.35">
      <c r="A1343" t="s">
        <v>2278</v>
      </c>
      <c r="B1343" t="s">
        <v>75</v>
      </c>
      <c r="C1343" t="s">
        <v>2216</v>
      </c>
      <c r="D1343" t="s">
        <v>2216</v>
      </c>
      <c r="E1343" t="s">
        <v>31</v>
      </c>
      <c r="G1343" t="s">
        <v>92</v>
      </c>
      <c r="H1343" t="s">
        <v>80</v>
      </c>
      <c r="I1343" t="s">
        <v>80</v>
      </c>
      <c r="J1343">
        <v>20</v>
      </c>
      <c r="K1343">
        <v>0</v>
      </c>
      <c r="L1343" t="s">
        <v>2217</v>
      </c>
      <c r="M1343" t="s">
        <v>82</v>
      </c>
      <c r="N1343" s="6"/>
      <c r="O1343" s="6">
        <v>446.36</v>
      </c>
      <c r="P1343" s="6">
        <v>64.709999999999994</v>
      </c>
      <c r="Q1343" s="6"/>
      <c r="R1343" s="6"/>
      <c r="S1343" s="6"/>
      <c r="U1343" t="s">
        <v>84</v>
      </c>
      <c r="V1343" t="s">
        <v>80</v>
      </c>
      <c r="W1343" s="6">
        <v>0</v>
      </c>
      <c r="X1343" s="6">
        <v>22786</v>
      </c>
      <c r="Y1343" s="6">
        <v>24558.98</v>
      </c>
      <c r="Z1343" s="3">
        <v>1.08</v>
      </c>
      <c r="AA1343" t="e">
        <v>#N/A</v>
      </c>
      <c r="AB1343">
        <v>2020</v>
      </c>
      <c r="AE1343" s="4">
        <v>43830</v>
      </c>
      <c r="AF1343">
        <v>64.708611189999999</v>
      </c>
      <c r="AG1343" t="str">
        <f t="shared" si="20"/>
        <v>2019 China National Solar Auction-Mainland China-2020</v>
      </c>
    </row>
    <row r="1344" spans="1:33" x14ac:dyDescent="0.35">
      <c r="A1344" t="s">
        <v>2279</v>
      </c>
      <c r="B1344" t="s">
        <v>75</v>
      </c>
      <c r="C1344" t="s">
        <v>2216</v>
      </c>
      <c r="D1344" t="s">
        <v>2216</v>
      </c>
      <c r="E1344" t="s">
        <v>32</v>
      </c>
      <c r="G1344" t="s">
        <v>78</v>
      </c>
      <c r="H1344" t="s">
        <v>79</v>
      </c>
      <c r="I1344" t="s">
        <v>80</v>
      </c>
      <c r="J1344">
        <v>20</v>
      </c>
      <c r="K1344">
        <v>0</v>
      </c>
      <c r="L1344" t="s">
        <v>2217</v>
      </c>
      <c r="M1344" t="s">
        <v>82</v>
      </c>
      <c r="N1344" s="6"/>
      <c r="O1344" s="6"/>
      <c r="P1344" s="6"/>
      <c r="Q1344" s="6"/>
      <c r="R1344" s="6">
        <v>0</v>
      </c>
      <c r="S1344" s="6">
        <v>1600</v>
      </c>
      <c r="U1344" t="s">
        <v>88</v>
      </c>
      <c r="V1344" t="s">
        <v>80</v>
      </c>
      <c r="W1344" s="6">
        <v>0</v>
      </c>
      <c r="X1344" s="6">
        <v>1600</v>
      </c>
      <c r="Y1344" s="6">
        <v>1600</v>
      </c>
      <c r="Z1344" s="3">
        <v>1</v>
      </c>
      <c r="AA1344" s="3">
        <v>1</v>
      </c>
      <c r="AB1344">
        <v>2020</v>
      </c>
      <c r="AG1344" t="str">
        <f t="shared" si="20"/>
        <v>China Baotou Renewable Energy Demonstration Zone-Mainland China-2020</v>
      </c>
    </row>
    <row r="1345" spans="1:33" x14ac:dyDescent="0.35">
      <c r="A1345" t="s">
        <v>2280</v>
      </c>
      <c r="B1345" t="s">
        <v>75</v>
      </c>
      <c r="C1345" t="s">
        <v>2216</v>
      </c>
      <c r="D1345" t="s">
        <v>2216</v>
      </c>
      <c r="E1345" t="s">
        <v>32</v>
      </c>
      <c r="G1345" t="s">
        <v>78</v>
      </c>
      <c r="H1345" t="s">
        <v>79</v>
      </c>
      <c r="I1345" t="s">
        <v>80</v>
      </c>
      <c r="J1345">
        <v>20</v>
      </c>
      <c r="K1345">
        <v>0</v>
      </c>
      <c r="L1345" t="s">
        <v>2217</v>
      </c>
      <c r="M1345" t="s">
        <v>82</v>
      </c>
      <c r="N1345" s="6"/>
      <c r="O1345" s="6"/>
      <c r="P1345" s="6"/>
      <c r="Q1345" s="6"/>
      <c r="R1345" s="6">
        <v>0</v>
      </c>
      <c r="S1345" s="6">
        <v>40</v>
      </c>
      <c r="U1345" t="s">
        <v>251</v>
      </c>
      <c r="V1345" t="s">
        <v>80</v>
      </c>
      <c r="W1345" s="6">
        <v>0</v>
      </c>
      <c r="X1345" s="6">
        <v>40</v>
      </c>
      <c r="Y1345" s="6">
        <v>40</v>
      </c>
      <c r="Z1345" s="3">
        <v>1</v>
      </c>
      <c r="AA1345" s="3">
        <v>1</v>
      </c>
      <c r="AB1345">
        <v>2020</v>
      </c>
      <c r="AG1345" t="str">
        <f t="shared" si="20"/>
        <v>China Offshore Wind Shanghai 2020-Mainland China-2020</v>
      </c>
    </row>
    <row r="1346" spans="1:33" x14ac:dyDescent="0.35">
      <c r="A1346" t="s">
        <v>2281</v>
      </c>
      <c r="B1346" t="s">
        <v>75</v>
      </c>
      <c r="C1346" t="s">
        <v>2216</v>
      </c>
      <c r="D1346" t="s">
        <v>2216</v>
      </c>
      <c r="E1346" t="s">
        <v>32</v>
      </c>
      <c r="G1346" t="s">
        <v>78</v>
      </c>
      <c r="H1346" t="s">
        <v>79</v>
      </c>
      <c r="I1346" t="s">
        <v>80</v>
      </c>
      <c r="J1346">
        <v>20</v>
      </c>
      <c r="K1346">
        <v>0</v>
      </c>
      <c r="L1346" t="s">
        <v>2217</v>
      </c>
      <c r="M1346" t="s">
        <v>82</v>
      </c>
      <c r="N1346" s="6"/>
      <c r="O1346" s="6"/>
      <c r="P1346" s="6"/>
      <c r="Q1346" s="6"/>
      <c r="R1346" s="6"/>
      <c r="S1346" s="6">
        <v>7900</v>
      </c>
      <c r="U1346" t="s">
        <v>88</v>
      </c>
      <c r="V1346" t="s">
        <v>80</v>
      </c>
      <c r="W1346" s="6">
        <v>0</v>
      </c>
      <c r="X1346" s="6">
        <v>7900</v>
      </c>
      <c r="Y1346" s="6">
        <v>7900</v>
      </c>
      <c r="Z1346" s="3">
        <v>1</v>
      </c>
      <c r="AA1346" s="3">
        <v>1</v>
      </c>
      <c r="AB1346">
        <v>2020</v>
      </c>
      <c r="AE1346" s="4">
        <v>44561</v>
      </c>
      <c r="AG1346" t="str">
        <f t="shared" si="20"/>
        <v>Yunnan 2020 Onshore Wind Auction-Mainland China-2020</v>
      </c>
    </row>
    <row r="1347" spans="1:33" x14ac:dyDescent="0.35">
      <c r="A1347" t="s">
        <v>2282</v>
      </c>
      <c r="B1347" t="s">
        <v>75</v>
      </c>
      <c r="C1347" t="s">
        <v>2216</v>
      </c>
      <c r="D1347" t="s">
        <v>2216</v>
      </c>
      <c r="E1347" t="s">
        <v>32</v>
      </c>
      <c r="G1347" t="s">
        <v>78</v>
      </c>
      <c r="H1347" t="s">
        <v>79</v>
      </c>
      <c r="I1347" t="s">
        <v>80</v>
      </c>
      <c r="J1347">
        <v>20</v>
      </c>
      <c r="K1347">
        <v>0</v>
      </c>
      <c r="L1347" t="s">
        <v>2217</v>
      </c>
      <c r="M1347" t="s">
        <v>82</v>
      </c>
      <c r="N1347" s="6"/>
      <c r="O1347" s="6">
        <v>384.4</v>
      </c>
      <c r="P1347" s="6">
        <v>59.6</v>
      </c>
      <c r="Q1347" s="6"/>
      <c r="R1347" s="6">
        <v>0</v>
      </c>
      <c r="S1347" s="6">
        <v>1166</v>
      </c>
      <c r="U1347" t="s">
        <v>88</v>
      </c>
      <c r="V1347" t="s">
        <v>80</v>
      </c>
      <c r="W1347" s="6">
        <v>0</v>
      </c>
      <c r="X1347" s="6">
        <v>1166</v>
      </c>
      <c r="Y1347" s="6">
        <v>1166</v>
      </c>
      <c r="Z1347" s="3">
        <v>1</v>
      </c>
      <c r="AA1347" s="3">
        <v>1</v>
      </c>
      <c r="AB1347">
        <v>2021</v>
      </c>
      <c r="AF1347">
        <v>59.598747250000002</v>
      </c>
      <c r="AG1347" t="str">
        <f t="shared" ref="AG1347:AG1410" si="21">A1347&amp;"-"&amp;C1347&amp;"-"&amp;AB1347</f>
        <v>2021 China Anhui Auction-Mainland China-2021</v>
      </c>
    </row>
    <row r="1348" spans="1:33" x14ac:dyDescent="0.35">
      <c r="A1348" t="s">
        <v>2283</v>
      </c>
      <c r="B1348" t="s">
        <v>75</v>
      </c>
      <c r="C1348" t="s">
        <v>2216</v>
      </c>
      <c r="D1348" t="s">
        <v>2216</v>
      </c>
      <c r="E1348" t="s">
        <v>32</v>
      </c>
      <c r="G1348" t="s">
        <v>78</v>
      </c>
      <c r="H1348" t="s">
        <v>79</v>
      </c>
      <c r="I1348" t="s">
        <v>80</v>
      </c>
      <c r="J1348">
        <v>20</v>
      </c>
      <c r="K1348">
        <v>0</v>
      </c>
      <c r="L1348" t="s">
        <v>2217</v>
      </c>
      <c r="M1348" t="s">
        <v>82</v>
      </c>
      <c r="N1348" s="6"/>
      <c r="O1348" s="6">
        <v>262</v>
      </c>
      <c r="P1348" s="6">
        <v>40.619999999999997</v>
      </c>
      <c r="Q1348" s="6"/>
      <c r="R1348" s="6">
        <v>0</v>
      </c>
      <c r="S1348" s="6">
        <v>200</v>
      </c>
      <c r="U1348" t="s">
        <v>88</v>
      </c>
      <c r="V1348" t="s">
        <v>80</v>
      </c>
      <c r="W1348" s="6">
        <v>0</v>
      </c>
      <c r="X1348" s="6">
        <v>200</v>
      </c>
      <c r="Y1348" s="6">
        <v>200</v>
      </c>
      <c r="Z1348" s="3">
        <v>1</v>
      </c>
      <c r="AA1348" s="3">
        <v>1</v>
      </c>
      <c r="AB1348">
        <v>2021</v>
      </c>
      <c r="AF1348">
        <v>40.621414620000003</v>
      </c>
      <c r="AG1348" t="str">
        <f t="shared" si="21"/>
        <v>2021 China Xinjiang Auction Round 1-Mainland China-2021</v>
      </c>
    </row>
    <row r="1349" spans="1:33" x14ac:dyDescent="0.35">
      <c r="A1349" t="s">
        <v>2284</v>
      </c>
      <c r="B1349" t="s">
        <v>75</v>
      </c>
      <c r="C1349" t="s">
        <v>2216</v>
      </c>
      <c r="D1349" t="s">
        <v>2216</v>
      </c>
      <c r="E1349" t="s">
        <v>32</v>
      </c>
      <c r="G1349" t="s">
        <v>78</v>
      </c>
      <c r="H1349" t="s">
        <v>79</v>
      </c>
      <c r="I1349" t="s">
        <v>80</v>
      </c>
      <c r="J1349">
        <v>20</v>
      </c>
      <c r="K1349">
        <v>0</v>
      </c>
      <c r="L1349" t="s">
        <v>2217</v>
      </c>
      <c r="M1349" t="s">
        <v>82</v>
      </c>
      <c r="N1349" s="6"/>
      <c r="O1349" s="6">
        <v>262</v>
      </c>
      <c r="P1349" s="6">
        <v>40.619999999999997</v>
      </c>
      <c r="Q1349" s="6"/>
      <c r="R1349" s="6">
        <v>0</v>
      </c>
      <c r="S1349" s="6">
        <v>2650</v>
      </c>
      <c r="U1349" t="s">
        <v>88</v>
      </c>
      <c r="V1349" t="s">
        <v>80</v>
      </c>
      <c r="W1349" s="6">
        <v>0</v>
      </c>
      <c r="X1349" s="6">
        <v>2650</v>
      </c>
      <c r="Y1349" s="6">
        <v>2650</v>
      </c>
      <c r="Z1349" s="3">
        <v>1</v>
      </c>
      <c r="AA1349" s="3">
        <v>1</v>
      </c>
      <c r="AB1349">
        <v>2021</v>
      </c>
      <c r="AF1349">
        <v>40.621414620000003</v>
      </c>
      <c r="AG1349" t="str">
        <f t="shared" si="21"/>
        <v>2021 China Xinjiang Auction Round 2-Mainland China-2021</v>
      </c>
    </row>
    <row r="1350" spans="1:33" x14ac:dyDescent="0.35">
      <c r="A1350" t="s">
        <v>2285</v>
      </c>
      <c r="B1350" t="s">
        <v>75</v>
      </c>
      <c r="C1350" t="s">
        <v>2216</v>
      </c>
      <c r="D1350" t="s">
        <v>2216</v>
      </c>
      <c r="E1350" t="s">
        <v>32</v>
      </c>
      <c r="G1350" t="s">
        <v>78</v>
      </c>
      <c r="H1350" t="s">
        <v>79</v>
      </c>
      <c r="I1350" t="s">
        <v>80</v>
      </c>
      <c r="J1350">
        <v>20</v>
      </c>
      <c r="K1350">
        <v>0</v>
      </c>
      <c r="L1350" t="s">
        <v>2217</v>
      </c>
      <c r="M1350" t="s">
        <v>82</v>
      </c>
      <c r="N1350" s="6"/>
      <c r="O1350" s="6">
        <v>396.4</v>
      </c>
      <c r="P1350" s="6">
        <v>61.46</v>
      </c>
      <c r="Q1350" s="6"/>
      <c r="R1350" s="6">
        <v>0</v>
      </c>
      <c r="S1350" s="6">
        <v>472.4</v>
      </c>
      <c r="U1350" t="s">
        <v>88</v>
      </c>
      <c r="V1350" t="s">
        <v>80</v>
      </c>
      <c r="W1350" s="6">
        <v>0</v>
      </c>
      <c r="X1350" s="6">
        <v>472.4</v>
      </c>
      <c r="Y1350" s="6">
        <v>472.4</v>
      </c>
      <c r="Z1350" s="3">
        <v>1</v>
      </c>
      <c r="AA1350" s="3">
        <v>1</v>
      </c>
      <c r="AB1350">
        <v>2021</v>
      </c>
      <c r="AF1350">
        <v>61.459270050000001</v>
      </c>
      <c r="AG1350" t="str">
        <f t="shared" si="21"/>
        <v>2021 China Chongqing Auction-Mainland China-2021</v>
      </c>
    </row>
    <row r="1351" spans="1:33" x14ac:dyDescent="0.35">
      <c r="A1351" t="s">
        <v>2286</v>
      </c>
      <c r="B1351" t="s">
        <v>75</v>
      </c>
      <c r="C1351" t="s">
        <v>2216</v>
      </c>
      <c r="D1351" t="s">
        <v>2216</v>
      </c>
      <c r="E1351" t="s">
        <v>32</v>
      </c>
      <c r="G1351" t="s">
        <v>78</v>
      </c>
      <c r="H1351" t="s">
        <v>79</v>
      </c>
      <c r="I1351" t="s">
        <v>80</v>
      </c>
      <c r="J1351">
        <v>20</v>
      </c>
      <c r="K1351">
        <v>0</v>
      </c>
      <c r="L1351" t="s">
        <v>2217</v>
      </c>
      <c r="M1351" t="s">
        <v>82</v>
      </c>
      <c r="N1351" s="6"/>
      <c r="O1351" s="6">
        <v>307.8</v>
      </c>
      <c r="P1351" s="6">
        <v>47.72</v>
      </c>
      <c r="Q1351" s="6"/>
      <c r="R1351" s="6">
        <v>0</v>
      </c>
      <c r="S1351" s="6">
        <v>300</v>
      </c>
      <c r="U1351" t="s">
        <v>88</v>
      </c>
      <c r="V1351" t="s">
        <v>80</v>
      </c>
      <c r="W1351" s="6">
        <v>0</v>
      </c>
      <c r="X1351" s="6">
        <v>300</v>
      </c>
      <c r="Y1351" s="6">
        <v>300</v>
      </c>
      <c r="Z1351" s="3">
        <v>1</v>
      </c>
      <c r="AA1351" s="3">
        <v>1</v>
      </c>
      <c r="AB1351">
        <v>2021</v>
      </c>
      <c r="AF1351">
        <v>47.722410000000004</v>
      </c>
      <c r="AG1351" t="str">
        <f t="shared" si="21"/>
        <v>2021 China Gansu Dingxi Auction-Mainland China-2021</v>
      </c>
    </row>
    <row r="1352" spans="1:33" x14ac:dyDescent="0.35">
      <c r="A1352" t="s">
        <v>2287</v>
      </c>
      <c r="B1352" t="s">
        <v>75</v>
      </c>
      <c r="C1352" t="s">
        <v>2216</v>
      </c>
      <c r="D1352" t="s">
        <v>2216</v>
      </c>
      <c r="E1352" t="s">
        <v>32</v>
      </c>
      <c r="G1352" t="s">
        <v>78</v>
      </c>
      <c r="H1352" t="s">
        <v>79</v>
      </c>
      <c r="I1352" t="s">
        <v>80</v>
      </c>
      <c r="J1352">
        <v>20</v>
      </c>
      <c r="K1352">
        <v>0</v>
      </c>
      <c r="L1352" t="s">
        <v>2217</v>
      </c>
      <c r="M1352" t="s">
        <v>82</v>
      </c>
      <c r="N1352" s="6"/>
      <c r="O1352" s="6">
        <v>307.8</v>
      </c>
      <c r="P1352" s="6">
        <v>47.72</v>
      </c>
      <c r="Q1352" s="6"/>
      <c r="R1352" s="6">
        <v>0</v>
      </c>
      <c r="S1352" s="6">
        <v>600</v>
      </c>
      <c r="U1352" t="s">
        <v>88</v>
      </c>
      <c r="V1352" t="s">
        <v>80</v>
      </c>
      <c r="W1352" s="6">
        <v>0</v>
      </c>
      <c r="X1352" s="6">
        <v>600</v>
      </c>
      <c r="Y1352" s="6">
        <v>600</v>
      </c>
      <c r="Z1352" s="3">
        <v>1</v>
      </c>
      <c r="AA1352" s="3">
        <v>1</v>
      </c>
      <c r="AB1352">
        <v>2021</v>
      </c>
      <c r="AF1352">
        <v>47.722410000000004</v>
      </c>
      <c r="AG1352" t="str">
        <f t="shared" si="21"/>
        <v>2021 China Gansu Wuwei Auction-Mainland China-2021</v>
      </c>
    </row>
    <row r="1353" spans="1:33" x14ac:dyDescent="0.35">
      <c r="A1353" t="s">
        <v>2288</v>
      </c>
      <c r="B1353" t="s">
        <v>75</v>
      </c>
      <c r="C1353" t="s">
        <v>2216</v>
      </c>
      <c r="D1353" t="s">
        <v>2216</v>
      </c>
      <c r="E1353" t="s">
        <v>32</v>
      </c>
      <c r="G1353" t="s">
        <v>78</v>
      </c>
      <c r="H1353" t="s">
        <v>79</v>
      </c>
      <c r="I1353" t="s">
        <v>80</v>
      </c>
      <c r="J1353">
        <v>20</v>
      </c>
      <c r="K1353">
        <v>0</v>
      </c>
      <c r="L1353" t="s">
        <v>2217</v>
      </c>
      <c r="M1353" t="s">
        <v>82</v>
      </c>
      <c r="N1353" s="6"/>
      <c r="O1353" s="6">
        <v>307.8</v>
      </c>
      <c r="P1353" s="6">
        <v>47.72</v>
      </c>
      <c r="Q1353" s="6"/>
      <c r="R1353" s="6">
        <v>0</v>
      </c>
      <c r="S1353" s="6">
        <v>1000</v>
      </c>
      <c r="U1353" t="s">
        <v>88</v>
      </c>
      <c r="V1353" t="s">
        <v>80</v>
      </c>
      <c r="W1353" s="6">
        <v>0</v>
      </c>
      <c r="X1353" s="6">
        <v>1000</v>
      </c>
      <c r="Y1353" s="6">
        <v>1000</v>
      </c>
      <c r="Z1353" s="3">
        <v>1</v>
      </c>
      <c r="AA1353" s="3">
        <v>1</v>
      </c>
      <c r="AB1353">
        <v>2021</v>
      </c>
      <c r="AF1353">
        <v>47.722410000000004</v>
      </c>
      <c r="AG1353" t="str">
        <f t="shared" si="21"/>
        <v>2021 China Gansu Zhangye Auction-Mainland China-2021</v>
      </c>
    </row>
    <row r="1354" spans="1:33" x14ac:dyDescent="0.35">
      <c r="A1354" t="s">
        <v>2289</v>
      </c>
      <c r="B1354" t="s">
        <v>75</v>
      </c>
      <c r="C1354" t="s">
        <v>2216</v>
      </c>
      <c r="D1354" t="s">
        <v>2216</v>
      </c>
      <c r="E1354" t="s">
        <v>32</v>
      </c>
      <c r="G1354" t="s">
        <v>78</v>
      </c>
      <c r="H1354" t="s">
        <v>79</v>
      </c>
      <c r="I1354" t="s">
        <v>80</v>
      </c>
      <c r="J1354">
        <v>20</v>
      </c>
      <c r="K1354">
        <v>0</v>
      </c>
      <c r="L1354" t="s">
        <v>2217</v>
      </c>
      <c r="M1354" t="s">
        <v>82</v>
      </c>
      <c r="N1354" s="6"/>
      <c r="O1354" s="6">
        <v>372</v>
      </c>
      <c r="P1354" s="6">
        <v>57.68</v>
      </c>
      <c r="Q1354" s="6"/>
      <c r="R1354" s="6">
        <v>0</v>
      </c>
      <c r="S1354" s="6">
        <v>5000</v>
      </c>
      <c r="U1354" t="s">
        <v>88</v>
      </c>
      <c r="V1354" t="s">
        <v>80</v>
      </c>
      <c r="W1354" s="6">
        <v>0</v>
      </c>
      <c r="X1354" s="6">
        <v>5000</v>
      </c>
      <c r="Y1354" s="6">
        <v>5000</v>
      </c>
      <c r="Z1354" s="3">
        <v>1</v>
      </c>
      <c r="AA1354" s="3">
        <v>1</v>
      </c>
      <c r="AB1354">
        <v>2021</v>
      </c>
      <c r="AE1354" s="4">
        <v>45291</v>
      </c>
      <c r="AF1354">
        <v>57.676207009999999</v>
      </c>
      <c r="AG1354" t="str">
        <f t="shared" si="21"/>
        <v>2021 China Hebei Auction-Mainland China-2021</v>
      </c>
    </row>
    <row r="1355" spans="1:33" x14ac:dyDescent="0.35">
      <c r="A1355" t="s">
        <v>2290</v>
      </c>
      <c r="B1355" t="s">
        <v>75</v>
      </c>
      <c r="C1355" t="s">
        <v>2216</v>
      </c>
      <c r="D1355" t="s">
        <v>2216</v>
      </c>
      <c r="E1355" t="s">
        <v>32</v>
      </c>
      <c r="G1355" t="s">
        <v>78</v>
      </c>
      <c r="H1355" t="s">
        <v>79</v>
      </c>
      <c r="I1355" t="s">
        <v>80</v>
      </c>
      <c r="J1355">
        <v>20</v>
      </c>
      <c r="K1355">
        <v>0</v>
      </c>
      <c r="L1355" t="s">
        <v>2217</v>
      </c>
      <c r="M1355" t="s">
        <v>82</v>
      </c>
      <c r="N1355" s="6"/>
      <c r="O1355" s="6">
        <v>374.9</v>
      </c>
      <c r="P1355" s="6">
        <v>58.13</v>
      </c>
      <c r="Q1355" s="6"/>
      <c r="R1355" s="6">
        <v>0</v>
      </c>
      <c r="S1355" s="6">
        <v>1514</v>
      </c>
      <c r="U1355" t="s">
        <v>88</v>
      </c>
      <c r="V1355" t="s">
        <v>80</v>
      </c>
      <c r="W1355" s="6">
        <v>0</v>
      </c>
      <c r="X1355" s="6">
        <v>1514</v>
      </c>
      <c r="Y1355" s="6">
        <v>1514</v>
      </c>
      <c r="Z1355" s="3">
        <v>1</v>
      </c>
      <c r="AA1355" s="3">
        <v>1</v>
      </c>
      <c r="AB1355">
        <v>2021</v>
      </c>
      <c r="AF1355">
        <v>58.125833360000001</v>
      </c>
      <c r="AG1355" t="str">
        <f t="shared" si="21"/>
        <v>2021 China Liaoning Yingkou Auction-Mainland China-2021</v>
      </c>
    </row>
    <row r="1356" spans="1:33" x14ac:dyDescent="0.35">
      <c r="A1356" t="s">
        <v>2291</v>
      </c>
      <c r="B1356" t="s">
        <v>75</v>
      </c>
      <c r="C1356" t="s">
        <v>2216</v>
      </c>
      <c r="D1356" t="s">
        <v>2216</v>
      </c>
      <c r="E1356" t="s">
        <v>32</v>
      </c>
      <c r="G1356" t="s">
        <v>78</v>
      </c>
      <c r="H1356" t="s">
        <v>79</v>
      </c>
      <c r="I1356" t="s">
        <v>80</v>
      </c>
      <c r="J1356">
        <v>20</v>
      </c>
      <c r="K1356">
        <v>0</v>
      </c>
      <c r="L1356" t="s">
        <v>2217</v>
      </c>
      <c r="M1356" t="s">
        <v>82</v>
      </c>
      <c r="N1356" s="6"/>
      <c r="O1356" s="6">
        <v>334.5</v>
      </c>
      <c r="P1356" s="6">
        <v>51.86</v>
      </c>
      <c r="Q1356" s="6"/>
      <c r="R1356" s="6">
        <v>0</v>
      </c>
      <c r="S1356" s="6">
        <v>880</v>
      </c>
      <c r="U1356" t="s">
        <v>88</v>
      </c>
      <c r="V1356" t="s">
        <v>80</v>
      </c>
      <c r="W1356" s="6">
        <v>0</v>
      </c>
      <c r="X1356" s="6">
        <v>880</v>
      </c>
      <c r="Y1356" s="6">
        <v>880</v>
      </c>
      <c r="Z1356" s="3">
        <v>1</v>
      </c>
      <c r="AA1356" s="3">
        <v>1</v>
      </c>
      <c r="AB1356">
        <v>2021</v>
      </c>
      <c r="AF1356">
        <v>51.862073240000001</v>
      </c>
      <c r="AG1356" t="str">
        <f t="shared" si="21"/>
        <v>2021 China Shaanxi Auction-Mainland China-2021</v>
      </c>
    </row>
    <row r="1357" spans="1:33" x14ac:dyDescent="0.35">
      <c r="A1357" t="s">
        <v>2292</v>
      </c>
      <c r="B1357" t="s">
        <v>75</v>
      </c>
      <c r="C1357" t="s">
        <v>2216</v>
      </c>
      <c r="D1357" t="s">
        <v>2216</v>
      </c>
      <c r="E1357" t="s">
        <v>32</v>
      </c>
      <c r="G1357" t="s">
        <v>78</v>
      </c>
      <c r="H1357" t="s">
        <v>79</v>
      </c>
      <c r="I1357" t="s">
        <v>80</v>
      </c>
      <c r="J1357">
        <v>20</v>
      </c>
      <c r="K1357">
        <v>0</v>
      </c>
      <c r="L1357" t="s">
        <v>2217</v>
      </c>
      <c r="M1357" t="s">
        <v>82</v>
      </c>
      <c r="N1357" s="6"/>
      <c r="O1357" s="6">
        <v>334.5</v>
      </c>
      <c r="P1357" s="6">
        <v>51.86</v>
      </c>
      <c r="Q1357" s="6"/>
      <c r="R1357" s="6">
        <v>0</v>
      </c>
      <c r="S1357" s="6">
        <v>500</v>
      </c>
      <c r="U1357" t="s">
        <v>88</v>
      </c>
      <c r="V1357" t="s">
        <v>80</v>
      </c>
      <c r="W1357" s="6">
        <v>0</v>
      </c>
      <c r="X1357" s="6">
        <v>500</v>
      </c>
      <c r="Y1357" s="6">
        <v>500</v>
      </c>
      <c r="Z1357" s="3">
        <v>1</v>
      </c>
      <c r="AA1357" s="3">
        <v>1</v>
      </c>
      <c r="AB1357">
        <v>2021</v>
      </c>
      <c r="AF1357">
        <v>51.862073240000001</v>
      </c>
      <c r="AG1357" t="str">
        <f t="shared" si="21"/>
        <v>2021 China Shaanxi Weinan Auction-Mainland China-2021</v>
      </c>
    </row>
    <row r="1358" spans="1:33" x14ac:dyDescent="0.35">
      <c r="A1358" t="s">
        <v>2293</v>
      </c>
      <c r="B1358" t="s">
        <v>75</v>
      </c>
      <c r="C1358" t="s">
        <v>2216</v>
      </c>
      <c r="D1358" t="s">
        <v>2216</v>
      </c>
      <c r="E1358" t="s">
        <v>32</v>
      </c>
      <c r="G1358" t="s">
        <v>78</v>
      </c>
      <c r="H1358" t="s">
        <v>79</v>
      </c>
      <c r="I1358" t="s">
        <v>80</v>
      </c>
      <c r="J1358">
        <v>20</v>
      </c>
      <c r="K1358">
        <v>0</v>
      </c>
      <c r="L1358" t="s">
        <v>2217</v>
      </c>
      <c r="M1358" t="s">
        <v>82</v>
      </c>
      <c r="N1358" s="6"/>
      <c r="O1358" s="6">
        <v>354.5</v>
      </c>
      <c r="P1358" s="6">
        <v>54.96</v>
      </c>
      <c r="Q1358" s="6"/>
      <c r="R1358" s="6">
        <v>0</v>
      </c>
      <c r="S1358" s="6">
        <v>2000</v>
      </c>
      <c r="U1358" t="s">
        <v>88</v>
      </c>
      <c r="V1358" t="s">
        <v>80</v>
      </c>
      <c r="W1358" s="6">
        <v>0</v>
      </c>
      <c r="X1358" s="6">
        <v>2000</v>
      </c>
      <c r="Y1358" s="6">
        <v>4000</v>
      </c>
      <c r="Z1358" s="3">
        <v>2</v>
      </c>
      <c r="AA1358" s="3">
        <v>1</v>
      </c>
      <c r="AB1358">
        <v>2021</v>
      </c>
      <c r="AF1358">
        <v>54.962944589999999</v>
      </c>
      <c r="AG1358" t="str">
        <f t="shared" si="21"/>
        <v>2021 China Shan-Wu UHV Phase I Auction-Mainland China-2021</v>
      </c>
    </row>
    <row r="1359" spans="1:33" x14ac:dyDescent="0.35">
      <c r="A1359" t="s">
        <v>2294</v>
      </c>
      <c r="B1359" t="s">
        <v>75</v>
      </c>
      <c r="C1359" t="s">
        <v>2216</v>
      </c>
      <c r="D1359" t="s">
        <v>2216</v>
      </c>
      <c r="E1359" t="s">
        <v>32</v>
      </c>
      <c r="G1359" t="s">
        <v>78</v>
      </c>
      <c r="H1359" t="s">
        <v>79</v>
      </c>
      <c r="I1359" t="s">
        <v>80</v>
      </c>
      <c r="J1359">
        <v>20</v>
      </c>
      <c r="K1359">
        <v>0</v>
      </c>
      <c r="L1359" t="s">
        <v>2217</v>
      </c>
      <c r="M1359" t="s">
        <v>82</v>
      </c>
      <c r="N1359" s="6"/>
      <c r="O1359" s="6">
        <v>332</v>
      </c>
      <c r="P1359" s="6">
        <v>51.47</v>
      </c>
      <c r="Q1359" s="6"/>
      <c r="R1359" s="6">
        <v>0</v>
      </c>
      <c r="S1359" s="6">
        <v>1490</v>
      </c>
      <c r="U1359" t="s">
        <v>88</v>
      </c>
      <c r="V1359" t="s">
        <v>80</v>
      </c>
      <c r="W1359" s="6">
        <v>0</v>
      </c>
      <c r="X1359" s="6">
        <v>1490</v>
      </c>
      <c r="Y1359" s="6">
        <v>1490</v>
      </c>
      <c r="Z1359" s="3">
        <v>1</v>
      </c>
      <c r="AA1359" s="3">
        <v>1</v>
      </c>
      <c r="AB1359">
        <v>2021</v>
      </c>
      <c r="AF1359">
        <v>51.474464320000003</v>
      </c>
      <c r="AG1359" t="str">
        <f t="shared" si="21"/>
        <v>2021 China Shanxi Auction-Mainland China-2021</v>
      </c>
    </row>
    <row r="1360" spans="1:33" ht="261" x14ac:dyDescent="0.35">
      <c r="A1360" t="s">
        <v>2295</v>
      </c>
      <c r="B1360" t="s">
        <v>75</v>
      </c>
      <c r="C1360" t="s">
        <v>2216</v>
      </c>
      <c r="D1360" t="s">
        <v>2216</v>
      </c>
      <c r="E1360" t="s">
        <v>32</v>
      </c>
      <c r="G1360" t="s">
        <v>78</v>
      </c>
      <c r="H1360" t="s">
        <v>79</v>
      </c>
      <c r="I1360" t="s">
        <v>256</v>
      </c>
      <c r="J1360">
        <v>20</v>
      </c>
      <c r="K1360">
        <v>0</v>
      </c>
      <c r="L1360" t="s">
        <v>2217</v>
      </c>
      <c r="M1360" t="s">
        <v>82</v>
      </c>
      <c r="N1360" s="7" t="s">
        <v>2296</v>
      </c>
      <c r="O1360" s="6">
        <v>420.7</v>
      </c>
      <c r="P1360" s="6">
        <v>65.23</v>
      </c>
      <c r="Q1360" s="6"/>
      <c r="R1360" s="6"/>
      <c r="S1360" s="6"/>
      <c r="U1360" t="s">
        <v>88</v>
      </c>
      <c r="V1360" t="s">
        <v>80</v>
      </c>
      <c r="W1360" s="6"/>
      <c r="X1360" s="6">
        <v>5610</v>
      </c>
      <c r="Y1360" s="6">
        <v>15110</v>
      </c>
      <c r="Z1360" s="3">
        <v>2.69</v>
      </c>
      <c r="AA1360" t="e">
        <v>#N/A</v>
      </c>
      <c r="AB1360">
        <v>2021</v>
      </c>
      <c r="AC1360">
        <v>2021</v>
      </c>
      <c r="AF1360">
        <v>65.226828740000002</v>
      </c>
      <c r="AG1360" t="str">
        <f t="shared" si="21"/>
        <v>2021 Guangxi Onshore Wind Auction-Mainland China-2021</v>
      </c>
    </row>
    <row r="1361" spans="1:33" x14ac:dyDescent="0.35">
      <c r="A1361" t="s">
        <v>2297</v>
      </c>
      <c r="B1361" t="s">
        <v>75</v>
      </c>
      <c r="C1361" t="s">
        <v>2216</v>
      </c>
      <c r="D1361" t="s">
        <v>2216</v>
      </c>
      <c r="E1361" t="s">
        <v>32</v>
      </c>
      <c r="G1361" t="s">
        <v>92</v>
      </c>
      <c r="H1361" t="s">
        <v>80</v>
      </c>
      <c r="I1361" t="s">
        <v>80</v>
      </c>
      <c r="J1361">
        <v>20</v>
      </c>
      <c r="K1361">
        <v>0</v>
      </c>
      <c r="L1361" t="s">
        <v>2217</v>
      </c>
      <c r="M1361" t="s">
        <v>82</v>
      </c>
      <c r="N1361" s="6"/>
      <c r="O1361" s="6">
        <v>262</v>
      </c>
      <c r="P1361" s="6">
        <v>40.619999999999997</v>
      </c>
      <c r="Q1361" s="6"/>
      <c r="R1361" s="6">
        <v>0</v>
      </c>
      <c r="S1361" s="6">
        <v>100</v>
      </c>
      <c r="U1361" t="s">
        <v>88</v>
      </c>
      <c r="V1361" t="s">
        <v>80</v>
      </c>
      <c r="W1361" s="6">
        <v>0</v>
      </c>
      <c r="X1361" s="6">
        <v>100</v>
      </c>
      <c r="Y1361" s="6">
        <v>100</v>
      </c>
      <c r="Z1361" s="3">
        <v>1</v>
      </c>
      <c r="AA1361" s="3">
        <v>1</v>
      </c>
      <c r="AB1361">
        <v>2021</v>
      </c>
      <c r="AF1361">
        <v>40.621414620000003</v>
      </c>
      <c r="AG1361" t="str">
        <f t="shared" si="21"/>
        <v>2021 Guangxi Onshore Wind Tender-Mainland China-2021</v>
      </c>
    </row>
    <row r="1362" spans="1:33" x14ac:dyDescent="0.35">
      <c r="A1362" t="s">
        <v>2298</v>
      </c>
      <c r="B1362" t="s">
        <v>75</v>
      </c>
      <c r="C1362" t="s">
        <v>2216</v>
      </c>
      <c r="D1362" t="s">
        <v>2216</v>
      </c>
      <c r="E1362" t="s">
        <v>32</v>
      </c>
      <c r="G1362" t="s">
        <v>78</v>
      </c>
      <c r="H1362" t="s">
        <v>79</v>
      </c>
      <c r="I1362" t="s">
        <v>80</v>
      </c>
      <c r="J1362">
        <v>20</v>
      </c>
      <c r="K1362">
        <v>0</v>
      </c>
      <c r="L1362" t="s">
        <v>2217</v>
      </c>
      <c r="M1362" t="s">
        <v>82</v>
      </c>
      <c r="N1362" s="6"/>
      <c r="O1362" s="6"/>
      <c r="P1362" s="6"/>
      <c r="Q1362" s="6"/>
      <c r="R1362" s="6">
        <v>0</v>
      </c>
      <c r="S1362" s="6">
        <v>2650</v>
      </c>
      <c r="U1362" t="s">
        <v>251</v>
      </c>
      <c r="V1362" t="s">
        <v>80</v>
      </c>
      <c r="W1362" s="6">
        <v>0</v>
      </c>
      <c r="X1362" s="6">
        <v>2650</v>
      </c>
      <c r="Y1362" s="6">
        <v>2650</v>
      </c>
      <c r="Z1362" s="3">
        <v>1</v>
      </c>
      <c r="AA1362" s="3">
        <v>1</v>
      </c>
      <c r="AB1362">
        <v>2021</v>
      </c>
      <c r="AG1362" t="str">
        <f t="shared" si="21"/>
        <v>China Offshore wind Jiangsu 2021-Mainland China-2021</v>
      </c>
    </row>
    <row r="1363" spans="1:33" x14ac:dyDescent="0.35">
      <c r="A1363" t="s">
        <v>2299</v>
      </c>
      <c r="B1363" t="s">
        <v>75</v>
      </c>
      <c r="C1363" t="s">
        <v>2216</v>
      </c>
      <c r="D1363" t="s">
        <v>2216</v>
      </c>
      <c r="E1363" t="s">
        <v>32</v>
      </c>
      <c r="G1363" t="s">
        <v>78</v>
      </c>
      <c r="H1363" t="s">
        <v>79</v>
      </c>
      <c r="I1363" t="s">
        <v>80</v>
      </c>
      <c r="J1363">
        <v>20</v>
      </c>
      <c r="K1363">
        <v>0</v>
      </c>
      <c r="L1363" t="s">
        <v>2217</v>
      </c>
      <c r="M1363" t="s">
        <v>82</v>
      </c>
      <c r="N1363" s="6"/>
      <c r="O1363" s="6">
        <v>303.5</v>
      </c>
      <c r="P1363" s="6">
        <v>47.06</v>
      </c>
      <c r="Q1363" s="6"/>
      <c r="R1363" s="6">
        <v>0</v>
      </c>
      <c r="S1363" s="6">
        <v>1500</v>
      </c>
      <c r="U1363" t="s">
        <v>88</v>
      </c>
      <c r="V1363" t="s">
        <v>80</v>
      </c>
      <c r="W1363" s="6">
        <v>0</v>
      </c>
      <c r="X1363" s="6">
        <v>1500</v>
      </c>
      <c r="Y1363" s="6">
        <v>1500</v>
      </c>
      <c r="Z1363" s="3">
        <v>1</v>
      </c>
      <c r="AA1363" s="3">
        <v>1</v>
      </c>
      <c r="AB1363">
        <v>2021</v>
      </c>
      <c r="AF1363">
        <v>47.055722660000001</v>
      </c>
      <c r="AG1363" t="str">
        <f t="shared" si="21"/>
        <v>2021 Inner Mongolia Chifeng Onshore Wind Action-Mainland China-2021</v>
      </c>
    </row>
    <row r="1364" spans="1:33" x14ac:dyDescent="0.35">
      <c r="A1364" t="s">
        <v>2300</v>
      </c>
      <c r="B1364" t="s">
        <v>75</v>
      </c>
      <c r="C1364" t="s">
        <v>2216</v>
      </c>
      <c r="D1364" t="s">
        <v>2216</v>
      </c>
      <c r="E1364" t="s">
        <v>32</v>
      </c>
      <c r="G1364" t="s">
        <v>78</v>
      </c>
      <c r="H1364" t="s">
        <v>79</v>
      </c>
      <c r="I1364" t="s">
        <v>80</v>
      </c>
      <c r="J1364">
        <v>20</v>
      </c>
      <c r="K1364">
        <v>0</v>
      </c>
      <c r="L1364" t="s">
        <v>2217</v>
      </c>
      <c r="M1364" t="s">
        <v>82</v>
      </c>
      <c r="N1364" s="6"/>
      <c r="O1364" s="6">
        <v>469.49</v>
      </c>
      <c r="P1364" s="6">
        <v>72.790000000000006</v>
      </c>
      <c r="Q1364" s="6"/>
      <c r="R1364" s="6"/>
      <c r="S1364" s="6"/>
      <c r="U1364" t="s">
        <v>88</v>
      </c>
      <c r="V1364" t="s">
        <v>80</v>
      </c>
      <c r="W1364" s="6">
        <v>0</v>
      </c>
      <c r="X1364" s="6">
        <v>390</v>
      </c>
      <c r="Y1364" s="6">
        <v>390</v>
      </c>
      <c r="Z1364" s="3">
        <v>1</v>
      </c>
      <c r="AA1364" t="e">
        <v>#N/A</v>
      </c>
      <c r="AB1364">
        <v>2021</v>
      </c>
      <c r="AE1364" s="4">
        <v>44561</v>
      </c>
      <c r="AF1364">
        <v>72.791404380000003</v>
      </c>
      <c r="AG1364" t="str">
        <f t="shared" si="21"/>
        <v>Tianjin 2019 Onshore Wind Auction-Mainland China-2021</v>
      </c>
    </row>
    <row r="1365" spans="1:33" x14ac:dyDescent="0.35">
      <c r="A1365" t="s">
        <v>2301</v>
      </c>
      <c r="B1365" t="s">
        <v>75</v>
      </c>
      <c r="C1365" t="s">
        <v>2216</v>
      </c>
      <c r="D1365" t="s">
        <v>2216</v>
      </c>
      <c r="E1365" t="s">
        <v>32</v>
      </c>
      <c r="G1365" t="s">
        <v>78</v>
      </c>
      <c r="H1365" t="s">
        <v>79</v>
      </c>
      <c r="I1365" t="s">
        <v>256</v>
      </c>
      <c r="J1365">
        <v>20</v>
      </c>
      <c r="K1365">
        <v>0</v>
      </c>
      <c r="L1365" t="s">
        <v>2217</v>
      </c>
      <c r="M1365" t="s">
        <v>82</v>
      </c>
      <c r="N1365" s="6"/>
      <c r="O1365" s="6">
        <v>262</v>
      </c>
      <c r="P1365" s="6">
        <v>40.619999999999997</v>
      </c>
      <c r="Q1365" s="6"/>
      <c r="R1365" s="6">
        <v>0</v>
      </c>
      <c r="S1365" s="6">
        <v>250</v>
      </c>
      <c r="U1365" t="s">
        <v>88</v>
      </c>
      <c r="V1365" t="s">
        <v>80</v>
      </c>
      <c r="W1365" s="6"/>
      <c r="X1365" s="6">
        <v>250</v>
      </c>
      <c r="Y1365" s="6">
        <v>250</v>
      </c>
      <c r="Z1365" s="3">
        <v>1</v>
      </c>
      <c r="AA1365" s="3">
        <v>1</v>
      </c>
      <c r="AB1365">
        <v>2021</v>
      </c>
      <c r="AC1365">
        <v>2021</v>
      </c>
      <c r="AE1365" s="4">
        <v>44926</v>
      </c>
      <c r="AF1365">
        <v>40.621414620000003</v>
      </c>
      <c r="AG1365" t="str">
        <f t="shared" si="21"/>
        <v>2021 China Xinjiang Aletai Auction-Mainland China-2021</v>
      </c>
    </row>
    <row r="1366" spans="1:33" x14ac:dyDescent="0.35">
      <c r="A1366" t="s">
        <v>2302</v>
      </c>
      <c r="B1366" t="s">
        <v>75</v>
      </c>
      <c r="C1366" t="s">
        <v>2216</v>
      </c>
      <c r="D1366" t="s">
        <v>2216</v>
      </c>
      <c r="E1366" t="s">
        <v>32</v>
      </c>
      <c r="G1366" t="s">
        <v>78</v>
      </c>
      <c r="H1366" t="s">
        <v>79</v>
      </c>
      <c r="I1366" t="s">
        <v>80</v>
      </c>
      <c r="J1366">
        <v>20</v>
      </c>
      <c r="K1366">
        <v>0</v>
      </c>
      <c r="L1366" t="s">
        <v>2217</v>
      </c>
      <c r="M1366" t="s">
        <v>82</v>
      </c>
      <c r="N1366" s="6"/>
      <c r="O1366" s="6">
        <v>390</v>
      </c>
      <c r="P1366" s="6">
        <v>60.47</v>
      </c>
      <c r="Q1366" s="6"/>
      <c r="R1366" s="6"/>
      <c r="S1366" s="6"/>
      <c r="U1366" t="s">
        <v>88</v>
      </c>
      <c r="V1366" t="s">
        <v>80</v>
      </c>
      <c r="W1366" s="6">
        <v>0</v>
      </c>
      <c r="X1366" s="6">
        <v>49.5</v>
      </c>
      <c r="Y1366" s="6">
        <v>49.5</v>
      </c>
      <c r="Z1366" s="3">
        <v>1</v>
      </c>
      <c r="AA1366" t="e">
        <v>#N/A</v>
      </c>
      <c r="AB1366">
        <v>2021</v>
      </c>
      <c r="AE1366" s="4">
        <v>44561</v>
      </c>
      <c r="AF1366">
        <v>60.466991219999997</v>
      </c>
      <c r="AG1366" t="str">
        <f t="shared" si="21"/>
        <v>Xinjiang Hami 2020 Onshore Wind Auction-Mainland China-2021</v>
      </c>
    </row>
    <row r="1367" spans="1:33" x14ac:dyDescent="0.35">
      <c r="A1367" t="s">
        <v>2303</v>
      </c>
      <c r="B1367" t="s">
        <v>75</v>
      </c>
      <c r="C1367" t="s">
        <v>2216</v>
      </c>
      <c r="D1367" t="s">
        <v>2216</v>
      </c>
      <c r="E1367" t="s">
        <v>32</v>
      </c>
      <c r="G1367" t="s">
        <v>78</v>
      </c>
      <c r="H1367" t="s">
        <v>79</v>
      </c>
      <c r="I1367" t="s">
        <v>80</v>
      </c>
      <c r="J1367">
        <v>20</v>
      </c>
      <c r="K1367">
        <v>0</v>
      </c>
      <c r="L1367" t="s">
        <v>2217</v>
      </c>
      <c r="M1367" t="s">
        <v>82</v>
      </c>
      <c r="N1367" s="6"/>
      <c r="O1367" s="6">
        <v>262</v>
      </c>
      <c r="P1367" s="6">
        <v>40.619999999999997</v>
      </c>
      <c r="Q1367" s="6"/>
      <c r="R1367" s="6">
        <v>0</v>
      </c>
      <c r="S1367" s="6">
        <v>400</v>
      </c>
      <c r="U1367" t="s">
        <v>88</v>
      </c>
      <c r="V1367" t="s">
        <v>80</v>
      </c>
      <c r="W1367" s="6">
        <v>0</v>
      </c>
      <c r="X1367" s="6">
        <v>400</v>
      </c>
      <c r="Y1367" s="6">
        <v>400</v>
      </c>
      <c r="Z1367" s="3">
        <v>1</v>
      </c>
      <c r="AA1367" s="3">
        <v>1</v>
      </c>
      <c r="AB1367">
        <v>2021</v>
      </c>
      <c r="AF1367">
        <v>40.621414620000003</v>
      </c>
      <c r="AG1367" t="str">
        <f t="shared" si="21"/>
        <v>2021 China Xinjiang Jianshe Bingtuan Auction-Mainland China-2021</v>
      </c>
    </row>
    <row r="1368" spans="1:33" x14ac:dyDescent="0.35">
      <c r="A1368" t="s">
        <v>2304</v>
      </c>
      <c r="B1368" t="s">
        <v>75</v>
      </c>
      <c r="C1368" t="s">
        <v>2216</v>
      </c>
      <c r="D1368" t="s">
        <v>2216</v>
      </c>
      <c r="E1368" t="s">
        <v>31</v>
      </c>
      <c r="G1368" t="s">
        <v>78</v>
      </c>
      <c r="H1368" t="s">
        <v>79</v>
      </c>
      <c r="I1368" t="s">
        <v>80</v>
      </c>
      <c r="J1368">
        <v>25</v>
      </c>
      <c r="K1368">
        <v>0</v>
      </c>
      <c r="L1368" t="s">
        <v>2217</v>
      </c>
      <c r="M1368" t="s">
        <v>82</v>
      </c>
      <c r="N1368" s="6"/>
      <c r="O1368" s="6">
        <v>384.4</v>
      </c>
      <c r="P1368" s="6">
        <v>57.05</v>
      </c>
      <c r="Q1368" s="6"/>
      <c r="R1368" s="6">
        <v>0</v>
      </c>
      <c r="S1368" s="6">
        <v>510</v>
      </c>
      <c r="U1368" t="s">
        <v>84</v>
      </c>
      <c r="V1368" t="s">
        <v>80</v>
      </c>
      <c r="W1368" s="6">
        <v>0</v>
      </c>
      <c r="X1368" s="6">
        <v>510</v>
      </c>
      <c r="Y1368" s="6">
        <v>510</v>
      </c>
      <c r="Z1368" s="3">
        <v>1</v>
      </c>
      <c r="AA1368" s="3">
        <v>1</v>
      </c>
      <c r="AB1368">
        <v>2022</v>
      </c>
      <c r="AC1368">
        <v>2022</v>
      </c>
      <c r="AE1368" s="4">
        <v>45107</v>
      </c>
      <c r="AF1368">
        <v>57.048722929999997</v>
      </c>
      <c r="AG1368" t="str">
        <f t="shared" si="21"/>
        <v>2022 China Anhui Integrated Energy Solar Pilot Batch 1-Mainland China-2022</v>
      </c>
    </row>
    <row r="1369" spans="1:33" x14ac:dyDescent="0.35">
      <c r="A1369" t="s">
        <v>2305</v>
      </c>
      <c r="B1369" t="s">
        <v>75</v>
      </c>
      <c r="C1369" t="s">
        <v>2216</v>
      </c>
      <c r="D1369" t="s">
        <v>2216</v>
      </c>
      <c r="E1369" t="s">
        <v>31</v>
      </c>
      <c r="G1369" t="s">
        <v>78</v>
      </c>
      <c r="H1369" t="s">
        <v>79</v>
      </c>
      <c r="I1369" t="s">
        <v>80</v>
      </c>
      <c r="J1369">
        <v>25</v>
      </c>
      <c r="K1369">
        <v>0</v>
      </c>
      <c r="L1369" t="s">
        <v>2217</v>
      </c>
      <c r="M1369" t="s">
        <v>82</v>
      </c>
      <c r="N1369" s="6"/>
      <c r="O1369" s="6">
        <v>384.4</v>
      </c>
      <c r="P1369" s="6">
        <v>57.05</v>
      </c>
      <c r="Q1369" s="6"/>
      <c r="R1369" s="6">
        <v>0</v>
      </c>
      <c r="S1369" s="6">
        <v>1690</v>
      </c>
      <c r="U1369" t="s">
        <v>84</v>
      </c>
      <c r="V1369" t="s">
        <v>80</v>
      </c>
      <c r="W1369" s="6">
        <v>0</v>
      </c>
      <c r="X1369" s="6">
        <v>1690</v>
      </c>
      <c r="Y1369" s="6">
        <v>1690</v>
      </c>
      <c r="Z1369" s="3">
        <v>1</v>
      </c>
      <c r="AA1369" s="3">
        <v>1</v>
      </c>
      <c r="AB1369">
        <v>2022</v>
      </c>
      <c r="AC1369">
        <v>2022</v>
      </c>
      <c r="AF1369">
        <v>57.048722929999997</v>
      </c>
      <c r="AG1369" t="str">
        <f t="shared" si="21"/>
        <v>2022 China Anhui Integrated Energy Solar Pilot Batch 2 (2023-2024)-Mainland China-2022</v>
      </c>
    </row>
    <row r="1370" spans="1:33" x14ac:dyDescent="0.35">
      <c r="A1370" t="s">
        <v>2306</v>
      </c>
      <c r="B1370" t="s">
        <v>75</v>
      </c>
      <c r="C1370" t="s">
        <v>2216</v>
      </c>
      <c r="D1370" t="s">
        <v>2216</v>
      </c>
      <c r="E1370" t="s">
        <v>31</v>
      </c>
      <c r="G1370" t="s">
        <v>78</v>
      </c>
      <c r="H1370" t="s">
        <v>79</v>
      </c>
      <c r="I1370" t="s">
        <v>80</v>
      </c>
      <c r="J1370">
        <v>25</v>
      </c>
      <c r="K1370">
        <v>0</v>
      </c>
      <c r="L1370" t="s">
        <v>2217</v>
      </c>
      <c r="M1370" t="s">
        <v>82</v>
      </c>
      <c r="N1370" s="6"/>
      <c r="O1370" s="6">
        <v>384.4</v>
      </c>
      <c r="P1370" s="6">
        <v>57.05</v>
      </c>
      <c r="Q1370" s="6"/>
      <c r="R1370" s="6">
        <v>0</v>
      </c>
      <c r="S1370" s="6">
        <v>1360</v>
      </c>
      <c r="U1370" t="s">
        <v>84</v>
      </c>
      <c r="V1370" t="s">
        <v>80</v>
      </c>
      <c r="W1370" s="6">
        <v>0</v>
      </c>
      <c r="X1370" s="6">
        <v>1360</v>
      </c>
      <c r="Y1370" s="6">
        <v>1360</v>
      </c>
      <c r="Z1370" s="3">
        <v>1</v>
      </c>
      <c r="AA1370" s="3">
        <v>1</v>
      </c>
      <c r="AB1370">
        <v>2022</v>
      </c>
      <c r="AF1370">
        <v>57.048722929999997</v>
      </c>
      <c r="AG1370" t="str">
        <f t="shared" si="21"/>
        <v>2022 China Anhui Integrated Energy Solar Pilot Batch 3 (after 2024)-Mainland China-2022</v>
      </c>
    </row>
    <row r="1371" spans="1:33" x14ac:dyDescent="0.35">
      <c r="A1371" t="s">
        <v>2307</v>
      </c>
      <c r="B1371" t="s">
        <v>75</v>
      </c>
      <c r="C1371" t="s">
        <v>2216</v>
      </c>
      <c r="D1371" t="s">
        <v>2216</v>
      </c>
      <c r="E1371" t="s">
        <v>31</v>
      </c>
      <c r="G1371" t="s">
        <v>78</v>
      </c>
      <c r="H1371" t="s">
        <v>79</v>
      </c>
      <c r="I1371" t="s">
        <v>80</v>
      </c>
      <c r="J1371">
        <v>25</v>
      </c>
      <c r="K1371">
        <v>0</v>
      </c>
      <c r="L1371" t="s">
        <v>2217</v>
      </c>
      <c r="M1371" t="s">
        <v>82</v>
      </c>
      <c r="N1371" s="6"/>
      <c r="O1371" s="6">
        <v>384.4</v>
      </c>
      <c r="P1371" s="6">
        <v>57.05</v>
      </c>
      <c r="Q1371" s="6"/>
      <c r="R1371" s="6">
        <v>0</v>
      </c>
      <c r="S1371" s="6">
        <v>3000</v>
      </c>
      <c r="U1371" t="s">
        <v>84</v>
      </c>
      <c r="V1371" t="s">
        <v>80</v>
      </c>
      <c r="W1371" s="6">
        <v>0</v>
      </c>
      <c r="X1371" s="6">
        <v>3000</v>
      </c>
      <c r="Y1371" s="6">
        <v>3000</v>
      </c>
      <c r="Z1371" s="3">
        <v>1</v>
      </c>
      <c r="AA1371" s="3">
        <v>1</v>
      </c>
      <c r="AB1371">
        <v>2022</v>
      </c>
      <c r="AC1371">
        <v>2022</v>
      </c>
      <c r="AE1371" s="4">
        <v>45657</v>
      </c>
      <c r="AF1371">
        <v>57.048722929999997</v>
      </c>
      <c r="AG1371" t="str">
        <f t="shared" si="21"/>
        <v>2022 China Anhui Batch 1 Solar Auction-Mainland China-2022</v>
      </c>
    </row>
    <row r="1372" spans="1:33" x14ac:dyDescent="0.35">
      <c r="A1372" t="s">
        <v>2308</v>
      </c>
      <c r="B1372" t="s">
        <v>75</v>
      </c>
      <c r="C1372" t="s">
        <v>2216</v>
      </c>
      <c r="D1372" t="s">
        <v>2216</v>
      </c>
      <c r="E1372" t="s">
        <v>31</v>
      </c>
      <c r="G1372" t="s">
        <v>78</v>
      </c>
      <c r="H1372" t="s">
        <v>79</v>
      </c>
      <c r="I1372" t="s">
        <v>80</v>
      </c>
      <c r="J1372">
        <v>25</v>
      </c>
      <c r="K1372">
        <v>0</v>
      </c>
      <c r="L1372" t="s">
        <v>2217</v>
      </c>
      <c r="M1372" t="s">
        <v>82</v>
      </c>
      <c r="N1372" s="6"/>
      <c r="O1372" s="6">
        <v>393.2</v>
      </c>
      <c r="P1372" s="6">
        <v>58.35</v>
      </c>
      <c r="Q1372" s="6"/>
      <c r="R1372" s="6">
        <v>0</v>
      </c>
      <c r="S1372" s="6">
        <v>1772</v>
      </c>
      <c r="U1372" t="s">
        <v>84</v>
      </c>
      <c r="V1372" t="s">
        <v>80</v>
      </c>
      <c r="W1372" s="6">
        <v>0</v>
      </c>
      <c r="X1372" s="6">
        <v>1772</v>
      </c>
      <c r="Y1372" s="6">
        <v>1772</v>
      </c>
      <c r="Z1372" s="3">
        <v>1</v>
      </c>
      <c r="AA1372" s="3">
        <v>1</v>
      </c>
      <c r="AB1372">
        <v>2022</v>
      </c>
      <c r="AC1372">
        <v>2022</v>
      </c>
      <c r="AF1372">
        <v>58.354729079999998</v>
      </c>
      <c r="AG1372" t="str">
        <f t="shared" si="21"/>
        <v>2022 China Fujian Solar Auction-Mainland China-2022</v>
      </c>
    </row>
    <row r="1373" spans="1:33" x14ac:dyDescent="0.35">
      <c r="A1373" t="s">
        <v>2309</v>
      </c>
      <c r="B1373" t="s">
        <v>75</v>
      </c>
      <c r="C1373" t="s">
        <v>2216</v>
      </c>
      <c r="D1373" t="s">
        <v>2216</v>
      </c>
      <c r="E1373" t="s">
        <v>31</v>
      </c>
      <c r="G1373" t="s">
        <v>78</v>
      </c>
      <c r="H1373" t="s">
        <v>79</v>
      </c>
      <c r="I1373" t="s">
        <v>80</v>
      </c>
      <c r="J1373">
        <v>25</v>
      </c>
      <c r="K1373">
        <v>0</v>
      </c>
      <c r="L1373" t="s">
        <v>2217</v>
      </c>
      <c r="M1373" t="s">
        <v>82</v>
      </c>
      <c r="N1373" s="6"/>
      <c r="O1373" s="6">
        <v>307.8</v>
      </c>
      <c r="P1373" s="6">
        <v>45.68</v>
      </c>
      <c r="Q1373" s="6"/>
      <c r="R1373" s="6">
        <v>0</v>
      </c>
      <c r="S1373" s="6">
        <v>400</v>
      </c>
      <c r="U1373" t="s">
        <v>84</v>
      </c>
      <c r="V1373" t="s">
        <v>80</v>
      </c>
      <c r="W1373" s="6">
        <v>0</v>
      </c>
      <c r="X1373" s="6">
        <v>400</v>
      </c>
      <c r="Y1373" s="6">
        <v>400</v>
      </c>
      <c r="Z1373" s="3">
        <v>1</v>
      </c>
      <c r="AA1373" s="3">
        <v>1</v>
      </c>
      <c r="AB1373">
        <v>2022</v>
      </c>
      <c r="AC1373">
        <v>2022</v>
      </c>
      <c r="AE1373" s="4">
        <v>45291</v>
      </c>
      <c r="AF1373">
        <v>45.680533089999997</v>
      </c>
      <c r="AG1373" t="str">
        <f t="shared" si="21"/>
        <v>2022 China Gansu Dingxi Batch 2 Solar Auction-Mainland China-2022</v>
      </c>
    </row>
    <row r="1374" spans="1:33" x14ac:dyDescent="0.35">
      <c r="A1374" t="s">
        <v>2310</v>
      </c>
      <c r="B1374" t="s">
        <v>75</v>
      </c>
      <c r="C1374" t="s">
        <v>2216</v>
      </c>
      <c r="D1374" t="s">
        <v>2216</v>
      </c>
      <c r="E1374" t="s">
        <v>31</v>
      </c>
      <c r="G1374" t="s">
        <v>78</v>
      </c>
      <c r="H1374" t="s">
        <v>79</v>
      </c>
      <c r="I1374" t="s">
        <v>80</v>
      </c>
      <c r="J1374">
        <v>25</v>
      </c>
      <c r="K1374">
        <v>0</v>
      </c>
      <c r="L1374" t="s">
        <v>2217</v>
      </c>
      <c r="M1374" t="s">
        <v>82</v>
      </c>
      <c r="N1374" s="6"/>
      <c r="O1374" s="6">
        <v>307.8</v>
      </c>
      <c r="P1374" s="6">
        <v>45.68</v>
      </c>
      <c r="Q1374" s="6"/>
      <c r="R1374" s="6">
        <v>0</v>
      </c>
      <c r="S1374" s="6">
        <v>1000</v>
      </c>
      <c r="U1374" t="s">
        <v>84</v>
      </c>
      <c r="V1374" t="s">
        <v>80</v>
      </c>
      <c r="W1374" s="6">
        <v>0</v>
      </c>
      <c r="X1374" s="6">
        <v>1000</v>
      </c>
      <c r="Y1374" s="6">
        <v>1000</v>
      </c>
      <c r="Z1374" s="3">
        <v>1</v>
      </c>
      <c r="AA1374" s="3">
        <v>1</v>
      </c>
      <c r="AB1374">
        <v>2022</v>
      </c>
      <c r="AC1374">
        <v>2022</v>
      </c>
      <c r="AF1374">
        <v>45.680533089999997</v>
      </c>
      <c r="AG1374" t="str">
        <f t="shared" si="21"/>
        <v>2022 China Gansu Jiayuguan Solar Auction-Mainland China-2022</v>
      </c>
    </row>
    <row r="1375" spans="1:33" x14ac:dyDescent="0.35">
      <c r="A1375" t="s">
        <v>2311</v>
      </c>
      <c r="B1375" t="s">
        <v>75</v>
      </c>
      <c r="C1375" t="s">
        <v>2216</v>
      </c>
      <c r="D1375" t="s">
        <v>2216</v>
      </c>
      <c r="E1375" t="s">
        <v>31</v>
      </c>
      <c r="G1375" t="s">
        <v>78</v>
      </c>
      <c r="H1375" t="s">
        <v>79</v>
      </c>
      <c r="I1375" t="s">
        <v>80</v>
      </c>
      <c r="J1375">
        <v>25</v>
      </c>
      <c r="K1375">
        <v>0</v>
      </c>
      <c r="L1375" t="s">
        <v>2217</v>
      </c>
      <c r="M1375" t="s">
        <v>82</v>
      </c>
      <c r="N1375" s="6"/>
      <c r="O1375" s="6">
        <v>307.8</v>
      </c>
      <c r="P1375" s="6">
        <v>45.68</v>
      </c>
      <c r="Q1375" s="6"/>
      <c r="R1375" s="6">
        <v>0</v>
      </c>
      <c r="S1375" s="6">
        <v>2000</v>
      </c>
      <c r="U1375" t="s">
        <v>84</v>
      </c>
      <c r="V1375" t="s">
        <v>80</v>
      </c>
      <c r="W1375" s="6">
        <v>0</v>
      </c>
      <c r="X1375" s="6">
        <v>2000</v>
      </c>
      <c r="Y1375" s="6">
        <v>2000</v>
      </c>
      <c r="Z1375" s="3">
        <v>1</v>
      </c>
      <c r="AA1375" s="3">
        <v>1</v>
      </c>
      <c r="AB1375">
        <v>2022</v>
      </c>
      <c r="AE1375" s="4">
        <v>45657</v>
      </c>
      <c r="AF1375">
        <v>45.680533089999997</v>
      </c>
      <c r="AG1375" t="str">
        <f t="shared" si="21"/>
        <v>2022 China Gansu Jiuquan Batch 2 Solar Auction-Mainland China-2022</v>
      </c>
    </row>
    <row r="1376" spans="1:33" x14ac:dyDescent="0.35">
      <c r="A1376" t="s">
        <v>2312</v>
      </c>
      <c r="B1376" t="s">
        <v>75</v>
      </c>
      <c r="C1376" t="s">
        <v>2216</v>
      </c>
      <c r="D1376" t="s">
        <v>2216</v>
      </c>
      <c r="E1376" t="s">
        <v>31</v>
      </c>
      <c r="G1376" t="s">
        <v>78</v>
      </c>
      <c r="H1376" t="s">
        <v>79</v>
      </c>
      <c r="I1376" t="s">
        <v>80</v>
      </c>
      <c r="J1376">
        <v>25</v>
      </c>
      <c r="K1376">
        <v>0</v>
      </c>
      <c r="L1376" t="s">
        <v>2217</v>
      </c>
      <c r="M1376" t="s">
        <v>82</v>
      </c>
      <c r="N1376" s="6"/>
      <c r="O1376" s="6">
        <v>307.8</v>
      </c>
      <c r="P1376" s="6">
        <v>45.68</v>
      </c>
      <c r="Q1376" s="6"/>
      <c r="R1376" s="6">
        <v>0</v>
      </c>
      <c r="S1376" s="6">
        <v>400</v>
      </c>
      <c r="U1376" t="s">
        <v>84</v>
      </c>
      <c r="V1376" t="s">
        <v>80</v>
      </c>
      <c r="W1376" s="6">
        <v>0</v>
      </c>
      <c r="X1376" s="6">
        <v>400</v>
      </c>
      <c r="Y1376" s="6">
        <v>400</v>
      </c>
      <c r="Z1376" s="3">
        <v>1</v>
      </c>
      <c r="AA1376" s="3">
        <v>1</v>
      </c>
      <c r="AB1376">
        <v>2022</v>
      </c>
      <c r="AE1376" s="4">
        <v>45657</v>
      </c>
      <c r="AF1376">
        <v>45.680533089999997</v>
      </c>
      <c r="AG1376" t="str">
        <f t="shared" si="21"/>
        <v>2022 China Gansu Qingyang Batch 2 Solar Auction-Mainland China-2022</v>
      </c>
    </row>
    <row r="1377" spans="1:33" x14ac:dyDescent="0.35">
      <c r="A1377" t="s">
        <v>2313</v>
      </c>
      <c r="B1377" t="s">
        <v>75</v>
      </c>
      <c r="C1377" t="s">
        <v>2216</v>
      </c>
      <c r="D1377" t="s">
        <v>2216</v>
      </c>
      <c r="E1377" t="s">
        <v>31</v>
      </c>
      <c r="G1377" t="s">
        <v>78</v>
      </c>
      <c r="H1377" t="s">
        <v>79</v>
      </c>
      <c r="I1377" t="s">
        <v>80</v>
      </c>
      <c r="J1377">
        <v>25</v>
      </c>
      <c r="K1377">
        <v>0</v>
      </c>
      <c r="L1377" t="s">
        <v>2217</v>
      </c>
      <c r="M1377" t="s">
        <v>82</v>
      </c>
      <c r="N1377" s="6"/>
      <c r="O1377" s="6">
        <v>307.8</v>
      </c>
      <c r="P1377" s="6">
        <v>45.68</v>
      </c>
      <c r="Q1377" s="6"/>
      <c r="R1377" s="6">
        <v>0</v>
      </c>
      <c r="S1377" s="6">
        <v>3000</v>
      </c>
      <c r="U1377" t="s">
        <v>84</v>
      </c>
      <c r="V1377" t="s">
        <v>80</v>
      </c>
      <c r="W1377" s="6">
        <v>0</v>
      </c>
      <c r="X1377" s="6">
        <v>3000</v>
      </c>
      <c r="Y1377" s="6">
        <v>3000</v>
      </c>
      <c r="Z1377" s="3">
        <v>1</v>
      </c>
      <c r="AA1377" s="3">
        <v>1</v>
      </c>
      <c r="AB1377">
        <v>2022</v>
      </c>
      <c r="AF1377">
        <v>45.680533089999997</v>
      </c>
      <c r="AG1377" t="str">
        <f t="shared" si="21"/>
        <v>2022 China Gansu Batch 2 Solar Auction-Mainland China-2022</v>
      </c>
    </row>
    <row r="1378" spans="1:33" x14ac:dyDescent="0.35">
      <c r="A1378" t="s">
        <v>2314</v>
      </c>
      <c r="B1378" t="s">
        <v>75</v>
      </c>
      <c r="C1378" t="s">
        <v>2216</v>
      </c>
      <c r="D1378" t="s">
        <v>2216</v>
      </c>
      <c r="E1378" t="s">
        <v>31</v>
      </c>
      <c r="G1378" t="s">
        <v>78</v>
      </c>
      <c r="H1378" t="s">
        <v>79</v>
      </c>
      <c r="I1378" t="s">
        <v>80</v>
      </c>
      <c r="J1378">
        <v>25</v>
      </c>
      <c r="K1378">
        <v>0</v>
      </c>
      <c r="L1378" t="s">
        <v>2217</v>
      </c>
      <c r="M1378" t="s">
        <v>82</v>
      </c>
      <c r="N1378" s="6"/>
      <c r="O1378" s="6">
        <v>307.8</v>
      </c>
      <c r="P1378" s="6">
        <v>45.68</v>
      </c>
      <c r="Q1378" s="6"/>
      <c r="R1378" s="6">
        <v>0</v>
      </c>
      <c r="S1378" s="6">
        <v>500</v>
      </c>
      <c r="U1378" t="s">
        <v>84</v>
      </c>
      <c r="V1378" t="s">
        <v>80</v>
      </c>
      <c r="W1378" s="6">
        <v>0</v>
      </c>
      <c r="X1378" s="6">
        <v>500</v>
      </c>
      <c r="Y1378" s="6">
        <v>500</v>
      </c>
      <c r="Z1378" s="3">
        <v>1</v>
      </c>
      <c r="AA1378" s="3">
        <v>1</v>
      </c>
      <c r="AB1378">
        <v>2022</v>
      </c>
      <c r="AC1378">
        <v>2022</v>
      </c>
      <c r="AE1378" s="4">
        <v>44742</v>
      </c>
      <c r="AF1378">
        <v>45.680533089999997</v>
      </c>
      <c r="AG1378" t="str">
        <f t="shared" si="21"/>
        <v>2022 China Gansu Zhangye Batch 2 Solar Auction-Mainland China-2022</v>
      </c>
    </row>
    <row r="1379" spans="1:33" x14ac:dyDescent="0.35">
      <c r="A1379" t="s">
        <v>2315</v>
      </c>
      <c r="B1379" t="s">
        <v>75</v>
      </c>
      <c r="C1379" t="s">
        <v>2216</v>
      </c>
      <c r="D1379" t="s">
        <v>2216</v>
      </c>
      <c r="E1379" t="s">
        <v>31</v>
      </c>
      <c r="G1379" t="s">
        <v>78</v>
      </c>
      <c r="H1379" t="s">
        <v>79</v>
      </c>
      <c r="I1379" t="s">
        <v>80</v>
      </c>
      <c r="J1379">
        <v>25</v>
      </c>
      <c r="K1379">
        <v>0</v>
      </c>
      <c r="L1379" t="s">
        <v>2217</v>
      </c>
      <c r="M1379" t="s">
        <v>82</v>
      </c>
      <c r="N1379" s="6"/>
      <c r="O1379" s="6">
        <v>453</v>
      </c>
      <c r="P1379" s="6">
        <v>67.23</v>
      </c>
      <c r="Q1379" s="6"/>
      <c r="R1379" s="6"/>
      <c r="S1379" s="6">
        <v>6315</v>
      </c>
      <c r="U1379" t="s">
        <v>84</v>
      </c>
      <c r="V1379" t="s">
        <v>80</v>
      </c>
      <c r="W1379" s="6">
        <v>0</v>
      </c>
      <c r="X1379" s="6">
        <v>6315</v>
      </c>
      <c r="Y1379" s="6">
        <v>6315</v>
      </c>
      <c r="Z1379" s="3">
        <v>1</v>
      </c>
      <c r="AA1379" s="3">
        <v>1</v>
      </c>
      <c r="AB1379">
        <v>2022</v>
      </c>
      <c r="AC1379">
        <v>2022</v>
      </c>
      <c r="AF1379">
        <v>67.229634469999993</v>
      </c>
      <c r="AG1379" t="str">
        <f t="shared" si="21"/>
        <v>2022 China Guangdong Hechi Solar Auction-Mainland China-2022</v>
      </c>
    </row>
    <row r="1380" spans="1:33" x14ac:dyDescent="0.35">
      <c r="A1380" t="s">
        <v>2316</v>
      </c>
      <c r="B1380" t="s">
        <v>75</v>
      </c>
      <c r="C1380" t="s">
        <v>2216</v>
      </c>
      <c r="D1380" t="s">
        <v>2216</v>
      </c>
      <c r="E1380" t="s">
        <v>31</v>
      </c>
      <c r="G1380" t="s">
        <v>78</v>
      </c>
      <c r="H1380" t="s">
        <v>79</v>
      </c>
      <c r="I1380" t="s">
        <v>80</v>
      </c>
      <c r="J1380">
        <v>25</v>
      </c>
      <c r="K1380">
        <v>0</v>
      </c>
      <c r="L1380" t="s">
        <v>2217</v>
      </c>
      <c r="M1380" t="s">
        <v>82</v>
      </c>
      <c r="N1380" s="6"/>
      <c r="O1380" s="6">
        <v>351.5</v>
      </c>
      <c r="P1380" s="6">
        <v>52.17</v>
      </c>
      <c r="Q1380" s="6"/>
      <c r="R1380" s="6">
        <v>0</v>
      </c>
      <c r="S1380" s="6">
        <v>8932</v>
      </c>
      <c r="U1380" t="s">
        <v>84</v>
      </c>
      <c r="V1380" t="s">
        <v>80</v>
      </c>
      <c r="W1380" s="6">
        <v>0</v>
      </c>
      <c r="X1380" s="6">
        <v>8932</v>
      </c>
      <c r="Y1380" s="6">
        <v>8932</v>
      </c>
      <c r="Z1380" s="3">
        <v>1</v>
      </c>
      <c r="AA1380" s="3">
        <v>1</v>
      </c>
      <c r="AB1380">
        <v>2022</v>
      </c>
      <c r="AC1380">
        <v>2022</v>
      </c>
      <c r="AF1380">
        <v>52.166040870000003</v>
      </c>
      <c r="AG1380" t="str">
        <f t="shared" si="21"/>
        <v>2022 China Guizhou Solar Auction-Mainland China-2022</v>
      </c>
    </row>
    <row r="1381" spans="1:33" x14ac:dyDescent="0.35">
      <c r="A1381" t="s">
        <v>2317</v>
      </c>
      <c r="B1381" t="s">
        <v>75</v>
      </c>
      <c r="C1381" t="s">
        <v>2216</v>
      </c>
      <c r="D1381" t="s">
        <v>2216</v>
      </c>
      <c r="E1381" t="s">
        <v>31</v>
      </c>
      <c r="G1381" t="s">
        <v>78</v>
      </c>
      <c r="H1381" t="s">
        <v>79</v>
      </c>
      <c r="I1381" t="s">
        <v>80</v>
      </c>
      <c r="J1381">
        <v>25</v>
      </c>
      <c r="K1381">
        <v>0</v>
      </c>
      <c r="L1381" t="s">
        <v>2217</v>
      </c>
      <c r="M1381" t="s">
        <v>82</v>
      </c>
      <c r="N1381" s="6"/>
      <c r="O1381" s="6">
        <v>364.4</v>
      </c>
      <c r="P1381" s="6">
        <v>54.08</v>
      </c>
      <c r="Q1381" s="6"/>
      <c r="R1381" s="6">
        <v>0</v>
      </c>
      <c r="S1381" s="6">
        <v>5250</v>
      </c>
      <c r="U1381" t="s">
        <v>84</v>
      </c>
      <c r="V1381" t="s">
        <v>80</v>
      </c>
      <c r="W1381" s="6">
        <v>0</v>
      </c>
      <c r="X1381" s="6">
        <v>5250</v>
      </c>
      <c r="Y1381" s="6">
        <v>5250</v>
      </c>
      <c r="Z1381" s="3">
        <v>1</v>
      </c>
      <c r="AA1381" s="3">
        <v>1</v>
      </c>
      <c r="AB1381">
        <v>2022</v>
      </c>
      <c r="AC1381">
        <v>2022</v>
      </c>
      <c r="AF1381">
        <v>54.080527150000002</v>
      </c>
      <c r="AG1381" t="str">
        <f t="shared" si="21"/>
        <v>2022 China Hebei Solar Base Auction-Mainland China-2022</v>
      </c>
    </row>
    <row r="1382" spans="1:33" x14ac:dyDescent="0.35">
      <c r="A1382" t="s">
        <v>2318</v>
      </c>
      <c r="B1382" t="s">
        <v>75</v>
      </c>
      <c r="C1382" t="s">
        <v>2216</v>
      </c>
      <c r="D1382" t="s">
        <v>2216</v>
      </c>
      <c r="E1382" t="s">
        <v>31</v>
      </c>
      <c r="G1382" t="s">
        <v>78</v>
      </c>
      <c r="H1382" t="s">
        <v>79</v>
      </c>
      <c r="I1382" t="s">
        <v>80</v>
      </c>
      <c r="J1382">
        <v>25</v>
      </c>
      <c r="K1382">
        <v>0</v>
      </c>
      <c r="L1382" t="s">
        <v>2217</v>
      </c>
      <c r="M1382" t="s">
        <v>82</v>
      </c>
      <c r="N1382" s="6"/>
      <c r="O1382" s="6">
        <v>377.9</v>
      </c>
      <c r="P1382" s="6">
        <v>56.08</v>
      </c>
      <c r="Q1382" s="6"/>
      <c r="R1382" s="6">
        <v>0</v>
      </c>
      <c r="S1382" s="6">
        <v>580</v>
      </c>
      <c r="U1382" t="s">
        <v>84</v>
      </c>
      <c r="V1382" t="s">
        <v>80</v>
      </c>
      <c r="W1382" s="6">
        <v>0</v>
      </c>
      <c r="X1382" s="6">
        <v>580</v>
      </c>
      <c r="Y1382" s="6">
        <v>580</v>
      </c>
      <c r="Z1382" s="3">
        <v>1</v>
      </c>
      <c r="AA1382" s="3">
        <v>1</v>
      </c>
      <c r="AB1382">
        <v>2022</v>
      </c>
      <c r="AC1382">
        <v>2022</v>
      </c>
      <c r="AF1382">
        <v>56.0840593</v>
      </c>
      <c r="AG1382" t="str">
        <f t="shared" si="21"/>
        <v>2022 China Henan Integrated Energy Solar Auction-Mainland China-2022</v>
      </c>
    </row>
    <row r="1383" spans="1:33" x14ac:dyDescent="0.35">
      <c r="A1383" t="s">
        <v>2319</v>
      </c>
      <c r="B1383" t="s">
        <v>75</v>
      </c>
      <c r="C1383" t="s">
        <v>2216</v>
      </c>
      <c r="D1383" t="s">
        <v>2216</v>
      </c>
      <c r="E1383" t="s">
        <v>31</v>
      </c>
      <c r="G1383" t="s">
        <v>78</v>
      </c>
      <c r="H1383" t="s">
        <v>79</v>
      </c>
      <c r="I1383" t="s">
        <v>80</v>
      </c>
      <c r="J1383">
        <v>25</v>
      </c>
      <c r="K1383">
        <v>0</v>
      </c>
      <c r="L1383" t="s">
        <v>2217</v>
      </c>
      <c r="M1383" t="s">
        <v>82</v>
      </c>
      <c r="N1383" s="6"/>
      <c r="O1383" s="6">
        <v>416.1</v>
      </c>
      <c r="P1383" s="6">
        <v>61.75</v>
      </c>
      <c r="Q1383" s="6"/>
      <c r="R1383" s="6">
        <v>0</v>
      </c>
      <c r="S1383" s="6">
        <v>4693</v>
      </c>
      <c r="U1383" t="s">
        <v>84</v>
      </c>
      <c r="V1383" t="s">
        <v>80</v>
      </c>
      <c r="W1383" s="6">
        <v>0</v>
      </c>
      <c r="X1383" s="6">
        <v>4693</v>
      </c>
      <c r="Y1383" s="6">
        <v>4693</v>
      </c>
      <c r="Z1383" s="3">
        <v>1</v>
      </c>
      <c r="AA1383" s="3">
        <v>1</v>
      </c>
      <c r="AB1383">
        <v>2022</v>
      </c>
      <c r="AC1383">
        <v>2022</v>
      </c>
      <c r="AE1383" s="4">
        <v>45291</v>
      </c>
      <c r="AF1383">
        <v>61.753313249999998</v>
      </c>
      <c r="AG1383" t="str">
        <f t="shared" si="21"/>
        <v>2022 China Hubei Batch 1 Solar Auction-Mainland China-2022</v>
      </c>
    </row>
    <row r="1384" spans="1:33" x14ac:dyDescent="0.35">
      <c r="A1384" t="s">
        <v>2320</v>
      </c>
      <c r="B1384" t="s">
        <v>75</v>
      </c>
      <c r="C1384" t="s">
        <v>2216</v>
      </c>
      <c r="D1384" t="s">
        <v>2216</v>
      </c>
      <c r="E1384" t="s">
        <v>31</v>
      </c>
      <c r="G1384" t="s">
        <v>78</v>
      </c>
      <c r="H1384" t="s">
        <v>79</v>
      </c>
      <c r="I1384" t="s">
        <v>80</v>
      </c>
      <c r="J1384">
        <v>25</v>
      </c>
      <c r="K1384">
        <v>0</v>
      </c>
      <c r="L1384" t="s">
        <v>2217</v>
      </c>
      <c r="M1384" t="s">
        <v>82</v>
      </c>
      <c r="N1384" s="6"/>
      <c r="O1384" s="6">
        <v>416.1</v>
      </c>
      <c r="P1384" s="6">
        <v>61.75</v>
      </c>
      <c r="Q1384" s="6"/>
      <c r="R1384" s="6">
        <v>0</v>
      </c>
      <c r="S1384" s="6">
        <v>2940</v>
      </c>
      <c r="U1384" t="s">
        <v>84</v>
      </c>
      <c r="V1384" t="s">
        <v>80</v>
      </c>
      <c r="W1384" s="6">
        <v>0</v>
      </c>
      <c r="X1384" s="6">
        <v>2940</v>
      </c>
      <c r="Y1384" s="6">
        <v>2940</v>
      </c>
      <c r="Z1384" s="3">
        <v>1</v>
      </c>
      <c r="AA1384" s="3">
        <v>1</v>
      </c>
      <c r="AB1384">
        <v>2022</v>
      </c>
      <c r="AC1384">
        <v>2022</v>
      </c>
      <c r="AF1384">
        <v>61.753313249999998</v>
      </c>
      <c r="AG1384" t="str">
        <f t="shared" si="21"/>
        <v>2022 China Hubei Batch 2 Solar Auction-Mainland China-2022</v>
      </c>
    </row>
    <row r="1385" spans="1:33" x14ac:dyDescent="0.35">
      <c r="A1385" t="s">
        <v>2321</v>
      </c>
      <c r="B1385" t="s">
        <v>75</v>
      </c>
      <c r="C1385" t="s">
        <v>2216</v>
      </c>
      <c r="D1385" t="s">
        <v>2216</v>
      </c>
      <c r="E1385" t="s">
        <v>31</v>
      </c>
      <c r="G1385" t="s">
        <v>78</v>
      </c>
      <c r="H1385" t="s">
        <v>79</v>
      </c>
      <c r="I1385" t="s">
        <v>80</v>
      </c>
      <c r="J1385">
        <v>25</v>
      </c>
      <c r="K1385">
        <v>0</v>
      </c>
      <c r="L1385" t="s">
        <v>2217</v>
      </c>
      <c r="M1385" t="s">
        <v>82</v>
      </c>
      <c r="N1385" s="6"/>
      <c r="O1385" s="6">
        <v>282.89999999999998</v>
      </c>
      <c r="P1385" s="6">
        <v>41.99</v>
      </c>
      <c r="Q1385" s="6"/>
      <c r="R1385" s="6">
        <v>0</v>
      </c>
      <c r="S1385" s="6">
        <v>1110</v>
      </c>
      <c r="U1385" t="s">
        <v>84</v>
      </c>
      <c r="V1385" t="s">
        <v>80</v>
      </c>
      <c r="W1385" s="6">
        <v>0</v>
      </c>
      <c r="X1385" s="6">
        <v>1110</v>
      </c>
      <c r="Y1385" s="6">
        <v>1110</v>
      </c>
      <c r="Z1385" s="3">
        <v>1</v>
      </c>
      <c r="AA1385" s="3">
        <v>1</v>
      </c>
      <c r="AB1385">
        <v>2022</v>
      </c>
      <c r="AC1385">
        <v>2022</v>
      </c>
      <c r="AF1385">
        <v>41.98512934</v>
      </c>
      <c r="AG1385" t="str">
        <f t="shared" si="21"/>
        <v>2022 China Inner Mongolia Coal Replacement Solar Auction-Mainland China-2022</v>
      </c>
    </row>
    <row r="1386" spans="1:33" x14ac:dyDescent="0.35">
      <c r="A1386" t="s">
        <v>2322</v>
      </c>
      <c r="B1386" t="s">
        <v>75</v>
      </c>
      <c r="C1386" t="s">
        <v>2216</v>
      </c>
      <c r="D1386" t="s">
        <v>2216</v>
      </c>
      <c r="E1386" t="s">
        <v>31</v>
      </c>
      <c r="G1386" t="s">
        <v>78</v>
      </c>
      <c r="H1386" t="s">
        <v>79</v>
      </c>
      <c r="I1386" t="s">
        <v>80</v>
      </c>
      <c r="J1386">
        <v>25</v>
      </c>
      <c r="K1386">
        <v>0</v>
      </c>
      <c r="L1386" t="s">
        <v>2217</v>
      </c>
      <c r="M1386" t="s">
        <v>82</v>
      </c>
      <c r="N1386" s="6"/>
      <c r="O1386" s="6">
        <v>282.89999999999998</v>
      </c>
      <c r="P1386" s="6">
        <v>41.99</v>
      </c>
      <c r="Q1386" s="6"/>
      <c r="R1386" s="6">
        <v>0</v>
      </c>
      <c r="S1386" s="6">
        <v>1610</v>
      </c>
      <c r="U1386" t="s">
        <v>84</v>
      </c>
      <c r="V1386" t="s">
        <v>80</v>
      </c>
      <c r="W1386" s="6">
        <v>0</v>
      </c>
      <c r="X1386" s="6">
        <v>1610</v>
      </c>
      <c r="Y1386" s="6">
        <v>1610</v>
      </c>
      <c r="Z1386" s="3">
        <v>1</v>
      </c>
      <c r="AA1386" s="3">
        <v>1</v>
      </c>
      <c r="AB1386">
        <v>2022</v>
      </c>
      <c r="AC1386">
        <v>2022</v>
      </c>
      <c r="AF1386">
        <v>41.98512934</v>
      </c>
      <c r="AG1386" t="str">
        <f t="shared" si="21"/>
        <v>2022 China Inner Mongolia Integrated Energy Solar Auction-Mainland China-2022</v>
      </c>
    </row>
    <row r="1387" spans="1:33" x14ac:dyDescent="0.35">
      <c r="A1387" t="s">
        <v>2323</v>
      </c>
      <c r="B1387" t="s">
        <v>75</v>
      </c>
      <c r="C1387" t="s">
        <v>2216</v>
      </c>
      <c r="D1387" t="s">
        <v>2216</v>
      </c>
      <c r="E1387" t="s">
        <v>31</v>
      </c>
      <c r="G1387" t="s">
        <v>78</v>
      </c>
      <c r="H1387" t="s">
        <v>79</v>
      </c>
      <c r="I1387" t="s">
        <v>80</v>
      </c>
      <c r="J1387">
        <v>25</v>
      </c>
      <c r="K1387">
        <v>0</v>
      </c>
      <c r="L1387" t="s">
        <v>2217</v>
      </c>
      <c r="M1387" t="s">
        <v>82</v>
      </c>
      <c r="N1387" s="6"/>
      <c r="O1387" s="6">
        <v>282.89999999999998</v>
      </c>
      <c r="P1387" s="6">
        <v>41.99</v>
      </c>
      <c r="Q1387" s="6"/>
      <c r="R1387" s="6">
        <v>0</v>
      </c>
      <c r="S1387" s="6">
        <v>435</v>
      </c>
      <c r="U1387" t="s">
        <v>84</v>
      </c>
      <c r="V1387" t="s">
        <v>80</v>
      </c>
      <c r="W1387" s="6">
        <v>0</v>
      </c>
      <c r="X1387" s="6">
        <v>435</v>
      </c>
      <c r="Y1387" s="6">
        <v>435</v>
      </c>
      <c r="Z1387" s="3">
        <v>1</v>
      </c>
      <c r="AA1387" s="3">
        <v>1</v>
      </c>
      <c r="AB1387">
        <v>2022</v>
      </c>
      <c r="AF1387">
        <v>41.98512934</v>
      </c>
      <c r="AG1387" t="str">
        <f t="shared" si="21"/>
        <v>2022 China Inner Mongolia Renewable Hydrogen Solar Auction-Mainland China-2022</v>
      </c>
    </row>
    <row r="1388" spans="1:33" x14ac:dyDescent="0.35">
      <c r="A1388" t="s">
        <v>2324</v>
      </c>
      <c r="B1388" t="s">
        <v>75</v>
      </c>
      <c r="C1388" t="s">
        <v>2216</v>
      </c>
      <c r="D1388" t="s">
        <v>2216</v>
      </c>
      <c r="E1388" t="s">
        <v>31</v>
      </c>
      <c r="G1388" t="s">
        <v>78</v>
      </c>
      <c r="H1388" t="s">
        <v>79</v>
      </c>
      <c r="I1388" t="s">
        <v>80</v>
      </c>
      <c r="J1388">
        <v>25</v>
      </c>
      <c r="K1388">
        <v>0</v>
      </c>
      <c r="L1388" t="s">
        <v>2217</v>
      </c>
      <c r="M1388" t="s">
        <v>82</v>
      </c>
      <c r="N1388" s="6"/>
      <c r="O1388" s="6">
        <v>282.89999999999998</v>
      </c>
      <c r="P1388" s="6">
        <v>41.99</v>
      </c>
      <c r="Q1388" s="6"/>
      <c r="R1388" s="6">
        <v>0</v>
      </c>
      <c r="S1388" s="6">
        <v>71</v>
      </c>
      <c r="U1388" t="s">
        <v>84</v>
      </c>
      <c r="V1388" t="s">
        <v>80</v>
      </c>
      <c r="W1388" s="6">
        <v>0</v>
      </c>
      <c r="X1388" s="6">
        <v>71</v>
      </c>
      <c r="Y1388" s="6">
        <v>71</v>
      </c>
      <c r="Z1388" s="3">
        <v>1</v>
      </c>
      <c r="AA1388" s="3">
        <v>1</v>
      </c>
      <c r="AB1388">
        <v>2022</v>
      </c>
      <c r="AC1388">
        <v>2022</v>
      </c>
      <c r="AF1388">
        <v>41.98512934</v>
      </c>
      <c r="AG1388" t="str">
        <f t="shared" si="21"/>
        <v>2022 China Inner Mongolia Hulun Buir Distributed Solar Auction-Mainland China-2022</v>
      </c>
    </row>
    <row r="1389" spans="1:33" x14ac:dyDescent="0.35">
      <c r="A1389" t="s">
        <v>2325</v>
      </c>
      <c r="B1389" t="s">
        <v>75</v>
      </c>
      <c r="C1389" t="s">
        <v>2216</v>
      </c>
      <c r="D1389" t="s">
        <v>2216</v>
      </c>
      <c r="E1389" t="s">
        <v>31</v>
      </c>
      <c r="G1389" t="s">
        <v>78</v>
      </c>
      <c r="H1389" t="s">
        <v>79</v>
      </c>
      <c r="I1389" t="s">
        <v>80</v>
      </c>
      <c r="J1389">
        <v>25</v>
      </c>
      <c r="K1389">
        <v>0</v>
      </c>
      <c r="L1389" t="s">
        <v>2217</v>
      </c>
      <c r="M1389" t="s">
        <v>82</v>
      </c>
      <c r="N1389" s="6"/>
      <c r="O1389" s="6">
        <v>282.89999999999998</v>
      </c>
      <c r="P1389" s="6">
        <v>41.99</v>
      </c>
      <c r="Q1389" s="6"/>
      <c r="R1389" s="6">
        <v>0</v>
      </c>
      <c r="S1389" s="6">
        <v>40</v>
      </c>
      <c r="U1389" t="s">
        <v>84</v>
      </c>
      <c r="V1389" t="s">
        <v>80</v>
      </c>
      <c r="W1389" s="6">
        <v>0</v>
      </c>
      <c r="X1389" s="6">
        <v>40</v>
      </c>
      <c r="Y1389" s="6">
        <v>40</v>
      </c>
      <c r="Z1389" s="3">
        <v>1</v>
      </c>
      <c r="AA1389" s="3">
        <v>1</v>
      </c>
      <c r="AB1389">
        <v>2022</v>
      </c>
      <c r="AC1389">
        <v>2022</v>
      </c>
      <c r="AF1389">
        <v>41.98512934</v>
      </c>
      <c r="AG1389" t="str">
        <f t="shared" si="21"/>
        <v>2022 China Inner Mongolila Alxa Distributed Solar Auction-Mainland China-2022</v>
      </c>
    </row>
    <row r="1390" spans="1:33" x14ac:dyDescent="0.35">
      <c r="A1390" t="s">
        <v>2326</v>
      </c>
      <c r="B1390" t="s">
        <v>75</v>
      </c>
      <c r="C1390" t="s">
        <v>2216</v>
      </c>
      <c r="D1390" t="s">
        <v>2216</v>
      </c>
      <c r="E1390" t="s">
        <v>31</v>
      </c>
      <c r="G1390" t="s">
        <v>78</v>
      </c>
      <c r="H1390" t="s">
        <v>79</v>
      </c>
      <c r="I1390" t="s">
        <v>80</v>
      </c>
      <c r="J1390">
        <v>25</v>
      </c>
      <c r="K1390">
        <v>0</v>
      </c>
      <c r="L1390" t="s">
        <v>2217</v>
      </c>
      <c r="M1390" t="s">
        <v>82</v>
      </c>
      <c r="N1390" s="6"/>
      <c r="O1390" s="6">
        <v>282.89999999999998</v>
      </c>
      <c r="P1390" s="6">
        <v>41.99</v>
      </c>
      <c r="Q1390" s="6"/>
      <c r="R1390" s="6">
        <v>0</v>
      </c>
      <c r="S1390" s="6">
        <v>80</v>
      </c>
      <c r="U1390" t="s">
        <v>84</v>
      </c>
      <c r="V1390" t="s">
        <v>80</v>
      </c>
      <c r="W1390" s="6">
        <v>0</v>
      </c>
      <c r="X1390" s="6">
        <v>80</v>
      </c>
      <c r="Y1390" s="6">
        <v>80</v>
      </c>
      <c r="Z1390" s="3">
        <v>1</v>
      </c>
      <c r="AA1390" s="3">
        <v>1</v>
      </c>
      <c r="AB1390">
        <v>2022</v>
      </c>
      <c r="AC1390">
        <v>2022</v>
      </c>
      <c r="AF1390">
        <v>41.98512934</v>
      </c>
      <c r="AG1390" t="str">
        <f t="shared" si="21"/>
        <v>2022 China Inner Mongolila Erdos Distributed Solar Auction-Mainland China-2022</v>
      </c>
    </row>
    <row r="1391" spans="1:33" x14ac:dyDescent="0.35">
      <c r="A1391" t="s">
        <v>2327</v>
      </c>
      <c r="B1391" t="s">
        <v>75</v>
      </c>
      <c r="C1391" t="s">
        <v>2216</v>
      </c>
      <c r="D1391" t="s">
        <v>2216</v>
      </c>
      <c r="E1391" t="s">
        <v>31</v>
      </c>
      <c r="G1391" t="s">
        <v>78</v>
      </c>
      <c r="H1391" t="s">
        <v>79</v>
      </c>
      <c r="I1391" t="s">
        <v>80</v>
      </c>
      <c r="J1391">
        <v>25</v>
      </c>
      <c r="K1391">
        <v>0</v>
      </c>
      <c r="L1391" t="s">
        <v>2217</v>
      </c>
      <c r="M1391" t="s">
        <v>82</v>
      </c>
      <c r="N1391" s="6"/>
      <c r="O1391" s="6">
        <v>391</v>
      </c>
      <c r="P1391" s="6">
        <v>58.03</v>
      </c>
      <c r="Q1391" s="6"/>
      <c r="R1391" s="6">
        <v>0</v>
      </c>
      <c r="S1391" s="6">
        <v>4941.8</v>
      </c>
      <c r="U1391" t="s">
        <v>84</v>
      </c>
      <c r="V1391" t="s">
        <v>80</v>
      </c>
      <c r="W1391" s="6">
        <v>0</v>
      </c>
      <c r="X1391" s="6">
        <v>4941.8</v>
      </c>
      <c r="Y1391" s="6">
        <v>4941.8</v>
      </c>
      <c r="Z1391" s="3">
        <v>1</v>
      </c>
      <c r="AA1391" s="3">
        <v>1</v>
      </c>
      <c r="AB1391">
        <v>2022</v>
      </c>
      <c r="AC1391">
        <v>2022</v>
      </c>
      <c r="AF1391">
        <v>58.028227540000003</v>
      </c>
      <c r="AG1391" t="str">
        <f t="shared" si="21"/>
        <v>2022 China Jiangsu Batch 5 Solar Auction-Mainland China-2022</v>
      </c>
    </row>
    <row r="1392" spans="1:33" x14ac:dyDescent="0.35">
      <c r="A1392" t="s">
        <v>2328</v>
      </c>
      <c r="B1392" t="s">
        <v>75</v>
      </c>
      <c r="C1392" t="s">
        <v>2216</v>
      </c>
      <c r="D1392" t="s">
        <v>2216</v>
      </c>
      <c r="E1392" t="s">
        <v>31</v>
      </c>
      <c r="G1392" t="s">
        <v>78</v>
      </c>
      <c r="H1392" t="s">
        <v>79</v>
      </c>
      <c r="I1392" t="s">
        <v>80</v>
      </c>
      <c r="J1392">
        <v>25</v>
      </c>
      <c r="K1392">
        <v>0</v>
      </c>
      <c r="L1392" t="s">
        <v>2217</v>
      </c>
      <c r="M1392" t="s">
        <v>82</v>
      </c>
      <c r="N1392" s="6"/>
      <c r="O1392" s="6">
        <v>391</v>
      </c>
      <c r="P1392" s="6">
        <v>58.03</v>
      </c>
      <c r="Q1392" s="6"/>
      <c r="R1392" s="6">
        <v>0</v>
      </c>
      <c r="S1392" s="6">
        <v>1622</v>
      </c>
      <c r="U1392" t="s">
        <v>84</v>
      </c>
      <c r="V1392" t="s">
        <v>80</v>
      </c>
      <c r="W1392" s="6">
        <v>0</v>
      </c>
      <c r="X1392" s="6">
        <v>1622</v>
      </c>
      <c r="Y1392" s="6">
        <v>1622</v>
      </c>
      <c r="Z1392" s="3">
        <v>1</v>
      </c>
      <c r="AA1392" s="3">
        <v>1</v>
      </c>
      <c r="AB1392">
        <v>2022</v>
      </c>
      <c r="AC1392">
        <v>2022</v>
      </c>
      <c r="AE1392" s="4">
        <v>45657</v>
      </c>
      <c r="AF1392">
        <v>58.028227540000003</v>
      </c>
      <c r="AG1392" t="str">
        <f t="shared" si="21"/>
        <v>2022 China Jiangsu Batch 1 Solar Auction-Mainland China-2022</v>
      </c>
    </row>
    <row r="1393" spans="1:33" x14ac:dyDescent="0.35">
      <c r="A1393" t="s">
        <v>2329</v>
      </c>
      <c r="B1393" t="s">
        <v>75</v>
      </c>
      <c r="C1393" t="s">
        <v>2216</v>
      </c>
      <c r="D1393" t="s">
        <v>2216</v>
      </c>
      <c r="E1393" t="s">
        <v>31</v>
      </c>
      <c r="G1393" t="s">
        <v>78</v>
      </c>
      <c r="H1393" t="s">
        <v>79</v>
      </c>
      <c r="I1393" t="s">
        <v>80</v>
      </c>
      <c r="J1393">
        <v>25</v>
      </c>
      <c r="K1393">
        <v>0</v>
      </c>
      <c r="L1393" t="s">
        <v>2217</v>
      </c>
      <c r="M1393" t="s">
        <v>82</v>
      </c>
      <c r="N1393" s="6"/>
      <c r="O1393" s="6">
        <v>414.3</v>
      </c>
      <c r="P1393" s="6">
        <v>61.49</v>
      </c>
      <c r="Q1393" s="6"/>
      <c r="R1393" s="6">
        <v>0</v>
      </c>
      <c r="S1393" s="6">
        <v>371</v>
      </c>
      <c r="U1393" t="s">
        <v>84</v>
      </c>
      <c r="V1393" t="s">
        <v>80</v>
      </c>
      <c r="W1393" s="6">
        <v>0</v>
      </c>
      <c r="X1393" s="6">
        <v>371</v>
      </c>
      <c r="Y1393" s="6">
        <v>371</v>
      </c>
      <c r="Z1393" s="3">
        <v>1</v>
      </c>
      <c r="AA1393" s="3">
        <v>1</v>
      </c>
      <c r="AB1393">
        <v>2022</v>
      </c>
      <c r="AC1393">
        <v>2022</v>
      </c>
      <c r="AF1393">
        <v>61.486175629999998</v>
      </c>
      <c r="AG1393" t="str">
        <f t="shared" si="21"/>
        <v>2022 China Jiangxi Bulk Development Distributed PV Auction-Mainland China-2022</v>
      </c>
    </row>
    <row r="1394" spans="1:33" x14ac:dyDescent="0.35">
      <c r="A1394" t="s">
        <v>2330</v>
      </c>
      <c r="B1394" t="s">
        <v>75</v>
      </c>
      <c r="C1394" t="s">
        <v>2216</v>
      </c>
      <c r="D1394" t="s">
        <v>2216</v>
      </c>
      <c r="E1394" t="s">
        <v>31</v>
      </c>
      <c r="G1394" t="s">
        <v>78</v>
      </c>
      <c r="H1394" t="s">
        <v>79</v>
      </c>
      <c r="I1394" t="s">
        <v>80</v>
      </c>
      <c r="J1394">
        <v>25</v>
      </c>
      <c r="K1394">
        <v>0</v>
      </c>
      <c r="L1394" t="s">
        <v>2217</v>
      </c>
      <c r="M1394" t="s">
        <v>82</v>
      </c>
      <c r="N1394" s="6"/>
      <c r="O1394" s="6">
        <v>414.3</v>
      </c>
      <c r="P1394" s="6">
        <v>61.49</v>
      </c>
      <c r="Q1394" s="6"/>
      <c r="R1394" s="6">
        <v>0</v>
      </c>
      <c r="S1394" s="6">
        <v>201</v>
      </c>
      <c r="U1394" t="s">
        <v>84</v>
      </c>
      <c r="V1394" t="s">
        <v>80</v>
      </c>
      <c r="W1394" s="6">
        <v>0</v>
      </c>
      <c r="X1394" s="6">
        <v>201</v>
      </c>
      <c r="Y1394" s="6">
        <v>201</v>
      </c>
      <c r="Z1394" s="3">
        <v>1</v>
      </c>
      <c r="AA1394" s="3">
        <v>1</v>
      </c>
      <c r="AB1394">
        <v>2022</v>
      </c>
      <c r="AC1394">
        <v>2022</v>
      </c>
      <c r="AF1394">
        <v>61.486175629999998</v>
      </c>
      <c r="AG1394" t="str">
        <f t="shared" si="21"/>
        <v>2022 China Jiangxi Distributed PV Auction-Mainland China-2022</v>
      </c>
    </row>
    <row r="1395" spans="1:33" x14ac:dyDescent="0.35">
      <c r="A1395" t="s">
        <v>2331</v>
      </c>
      <c r="B1395" t="s">
        <v>75</v>
      </c>
      <c r="C1395" t="s">
        <v>2216</v>
      </c>
      <c r="D1395" t="s">
        <v>2216</v>
      </c>
      <c r="E1395" t="s">
        <v>31</v>
      </c>
      <c r="G1395" t="s">
        <v>78</v>
      </c>
      <c r="H1395" t="s">
        <v>79</v>
      </c>
      <c r="I1395" t="s">
        <v>80</v>
      </c>
      <c r="J1395">
        <v>25</v>
      </c>
      <c r="K1395">
        <v>0</v>
      </c>
      <c r="L1395" t="s">
        <v>2217</v>
      </c>
      <c r="M1395" t="s">
        <v>82</v>
      </c>
      <c r="N1395" s="6"/>
      <c r="O1395" s="6">
        <v>414.3</v>
      </c>
      <c r="P1395" s="6">
        <v>61.49</v>
      </c>
      <c r="Q1395" s="6"/>
      <c r="R1395" s="6">
        <v>0</v>
      </c>
      <c r="S1395" s="6">
        <v>4570</v>
      </c>
      <c r="U1395" t="s">
        <v>84</v>
      </c>
      <c r="V1395" t="s">
        <v>80</v>
      </c>
      <c r="W1395" s="6">
        <v>0</v>
      </c>
      <c r="X1395" s="6">
        <v>4570</v>
      </c>
      <c r="Y1395" s="6">
        <v>4570</v>
      </c>
      <c r="Z1395" s="3">
        <v>1</v>
      </c>
      <c r="AA1395" s="3">
        <v>1</v>
      </c>
      <c r="AB1395">
        <v>2022</v>
      </c>
      <c r="AC1395">
        <v>2022</v>
      </c>
      <c r="AE1395" s="4">
        <v>45291</v>
      </c>
      <c r="AF1395">
        <v>61.486175629999998</v>
      </c>
      <c r="AG1395" t="str">
        <f t="shared" si="21"/>
        <v>2022 China Jiangxi Solar Auction-Mainland China-2022</v>
      </c>
    </row>
    <row r="1396" spans="1:33" x14ac:dyDescent="0.35">
      <c r="A1396" t="s">
        <v>2332</v>
      </c>
      <c r="B1396" t="s">
        <v>75</v>
      </c>
      <c r="C1396" t="s">
        <v>2216</v>
      </c>
      <c r="D1396" t="s">
        <v>2216</v>
      </c>
      <c r="E1396" t="s">
        <v>31</v>
      </c>
      <c r="G1396" t="s">
        <v>78</v>
      </c>
      <c r="H1396" t="s">
        <v>79</v>
      </c>
      <c r="I1396" t="s">
        <v>80</v>
      </c>
      <c r="J1396">
        <v>25</v>
      </c>
      <c r="K1396">
        <v>0</v>
      </c>
      <c r="L1396" t="s">
        <v>2217</v>
      </c>
      <c r="M1396" t="s">
        <v>82</v>
      </c>
      <c r="N1396" s="6"/>
      <c r="O1396" s="6">
        <v>259.5</v>
      </c>
      <c r="P1396" s="6">
        <v>38.51</v>
      </c>
      <c r="Q1396" s="6"/>
      <c r="R1396" s="6">
        <v>0</v>
      </c>
      <c r="S1396" s="6">
        <v>4040</v>
      </c>
      <c r="U1396" t="s">
        <v>84</v>
      </c>
      <c r="V1396" t="s">
        <v>80</v>
      </c>
      <c r="W1396" s="6">
        <v>0</v>
      </c>
      <c r="X1396" s="6">
        <v>4040</v>
      </c>
      <c r="Y1396" s="6">
        <v>4040</v>
      </c>
      <c r="Z1396" s="3">
        <v>1</v>
      </c>
      <c r="AA1396" s="3">
        <v>1</v>
      </c>
      <c r="AB1396">
        <v>2022</v>
      </c>
      <c r="AC1396">
        <v>2022</v>
      </c>
      <c r="AF1396">
        <v>38.512340270000003</v>
      </c>
      <c r="AG1396" t="str">
        <f t="shared" si="21"/>
        <v>2022 China Ningxia Solar Auction-Mainland China-2022</v>
      </c>
    </row>
    <row r="1397" spans="1:33" x14ac:dyDescent="0.35">
      <c r="A1397" t="s">
        <v>2333</v>
      </c>
      <c r="B1397" t="s">
        <v>75</v>
      </c>
      <c r="C1397" t="s">
        <v>2216</v>
      </c>
      <c r="D1397" t="s">
        <v>2216</v>
      </c>
      <c r="E1397" t="s">
        <v>31</v>
      </c>
      <c r="G1397" t="s">
        <v>78</v>
      </c>
      <c r="H1397" t="s">
        <v>79</v>
      </c>
      <c r="I1397" t="s">
        <v>80</v>
      </c>
      <c r="J1397">
        <v>25</v>
      </c>
      <c r="K1397">
        <v>0</v>
      </c>
      <c r="L1397" t="s">
        <v>2217</v>
      </c>
      <c r="M1397" t="s">
        <v>82</v>
      </c>
      <c r="N1397" s="6"/>
      <c r="O1397" s="6">
        <v>227.7</v>
      </c>
      <c r="P1397" s="6">
        <v>33.79</v>
      </c>
      <c r="Q1397" s="6"/>
      <c r="R1397" s="6">
        <v>0</v>
      </c>
      <c r="S1397" s="6">
        <v>750</v>
      </c>
      <c r="U1397" t="s">
        <v>84</v>
      </c>
      <c r="V1397" t="s">
        <v>80</v>
      </c>
      <c r="W1397" s="6">
        <v>0</v>
      </c>
      <c r="X1397" s="6">
        <v>750</v>
      </c>
      <c r="Y1397" s="6">
        <v>750</v>
      </c>
      <c r="Z1397" s="3">
        <v>1</v>
      </c>
      <c r="AA1397" s="3">
        <v>1</v>
      </c>
      <c r="AB1397">
        <v>2022</v>
      </c>
      <c r="AC1397">
        <v>2022</v>
      </c>
      <c r="AF1397">
        <v>33.79290898</v>
      </c>
      <c r="AG1397" t="str">
        <f t="shared" si="21"/>
        <v>2022 China Qinghai Clean Heating Solar Auction-Mainland China-2022</v>
      </c>
    </row>
    <row r="1398" spans="1:33" x14ac:dyDescent="0.35">
      <c r="A1398" t="s">
        <v>2334</v>
      </c>
      <c r="B1398" t="s">
        <v>75</v>
      </c>
      <c r="C1398" t="s">
        <v>2216</v>
      </c>
      <c r="D1398" t="s">
        <v>2216</v>
      </c>
      <c r="E1398" t="s">
        <v>31</v>
      </c>
      <c r="G1398" t="s">
        <v>78</v>
      </c>
      <c r="H1398" t="s">
        <v>79</v>
      </c>
      <c r="I1398" t="s">
        <v>80</v>
      </c>
      <c r="J1398">
        <v>25</v>
      </c>
      <c r="K1398">
        <v>0</v>
      </c>
      <c r="L1398" t="s">
        <v>2217</v>
      </c>
      <c r="M1398" t="s">
        <v>82</v>
      </c>
      <c r="N1398" s="6"/>
      <c r="O1398" s="6">
        <v>227.7</v>
      </c>
      <c r="P1398" s="6">
        <v>33.79</v>
      </c>
      <c r="Q1398" s="6"/>
      <c r="R1398" s="6">
        <v>0</v>
      </c>
      <c r="S1398" s="6">
        <v>1750</v>
      </c>
      <c r="U1398" t="s">
        <v>84</v>
      </c>
      <c r="V1398" t="s">
        <v>80</v>
      </c>
      <c r="W1398" s="6">
        <v>0</v>
      </c>
      <c r="X1398" s="6">
        <v>1750</v>
      </c>
      <c r="Y1398" s="6">
        <v>1750</v>
      </c>
      <c r="Z1398" s="3">
        <v>1</v>
      </c>
      <c r="AA1398" s="3">
        <v>1</v>
      </c>
      <c r="AB1398">
        <v>2022</v>
      </c>
      <c r="AC1398">
        <v>2022</v>
      </c>
      <c r="AE1398" s="4">
        <v>45291</v>
      </c>
      <c r="AF1398">
        <v>33.79290898</v>
      </c>
      <c r="AG1398" t="str">
        <f t="shared" si="21"/>
        <v>2022 China Qinghai Marketization Solar Auction-Mainland China-2022</v>
      </c>
    </row>
    <row r="1399" spans="1:33" x14ac:dyDescent="0.35">
      <c r="A1399" t="s">
        <v>2335</v>
      </c>
      <c r="B1399" t="s">
        <v>75</v>
      </c>
      <c r="C1399" t="s">
        <v>2216</v>
      </c>
      <c r="D1399" t="s">
        <v>2216</v>
      </c>
      <c r="E1399" t="s">
        <v>31</v>
      </c>
      <c r="G1399" t="s">
        <v>78</v>
      </c>
      <c r="H1399" t="s">
        <v>79</v>
      </c>
      <c r="I1399" t="s">
        <v>80</v>
      </c>
      <c r="J1399">
        <v>25</v>
      </c>
      <c r="K1399">
        <v>0</v>
      </c>
      <c r="L1399" t="s">
        <v>2217</v>
      </c>
      <c r="M1399" t="s">
        <v>82</v>
      </c>
      <c r="N1399" s="6"/>
      <c r="O1399" s="6">
        <v>227.7</v>
      </c>
      <c r="P1399" s="6">
        <v>33.79</v>
      </c>
      <c r="Q1399" s="6"/>
      <c r="R1399" s="6">
        <v>0</v>
      </c>
      <c r="S1399" s="6">
        <v>400</v>
      </c>
      <c r="U1399" t="s">
        <v>84</v>
      </c>
      <c r="V1399" t="s">
        <v>80</v>
      </c>
      <c r="W1399" s="6">
        <v>0</v>
      </c>
      <c r="X1399" s="6">
        <v>400</v>
      </c>
      <c r="Y1399" s="6">
        <v>400</v>
      </c>
      <c r="Z1399" s="3">
        <v>1</v>
      </c>
      <c r="AA1399" s="3">
        <v>1</v>
      </c>
      <c r="AB1399">
        <v>2022</v>
      </c>
      <c r="AC1399">
        <v>2022</v>
      </c>
      <c r="AE1399" s="4">
        <v>46022</v>
      </c>
      <c r="AF1399">
        <v>33.79290898</v>
      </c>
      <c r="AG1399" t="str">
        <f t="shared" si="21"/>
        <v>2022 China Qinghai Reform Solar Auction-Mainland China-2022</v>
      </c>
    </row>
    <row r="1400" spans="1:33" x14ac:dyDescent="0.35">
      <c r="A1400" t="s">
        <v>2336</v>
      </c>
      <c r="B1400" t="s">
        <v>75</v>
      </c>
      <c r="C1400" t="s">
        <v>2216</v>
      </c>
      <c r="D1400" t="s">
        <v>2216</v>
      </c>
      <c r="E1400" t="s">
        <v>31</v>
      </c>
      <c r="G1400" t="s">
        <v>78</v>
      </c>
      <c r="H1400" t="s">
        <v>79</v>
      </c>
      <c r="I1400" t="s">
        <v>80</v>
      </c>
      <c r="J1400">
        <v>25</v>
      </c>
      <c r="K1400">
        <v>0</v>
      </c>
      <c r="L1400" t="s">
        <v>2217</v>
      </c>
      <c r="M1400" t="s">
        <v>82</v>
      </c>
      <c r="N1400" s="6"/>
      <c r="O1400" s="6">
        <v>227.7</v>
      </c>
      <c r="P1400" s="6">
        <v>33.79</v>
      </c>
      <c r="Q1400" s="6"/>
      <c r="R1400" s="6">
        <v>0</v>
      </c>
      <c r="S1400" s="6">
        <v>4170</v>
      </c>
      <c r="U1400" t="s">
        <v>84</v>
      </c>
      <c r="V1400" t="s">
        <v>80</v>
      </c>
      <c r="W1400" s="6">
        <v>0</v>
      </c>
      <c r="X1400" s="6">
        <v>4170</v>
      </c>
      <c r="Y1400" s="6">
        <v>4170</v>
      </c>
      <c r="Z1400" s="3">
        <v>1</v>
      </c>
      <c r="AA1400" s="3">
        <v>1</v>
      </c>
      <c r="AB1400">
        <v>2022</v>
      </c>
      <c r="AC1400">
        <v>2022</v>
      </c>
      <c r="AE1400" s="4">
        <v>46022</v>
      </c>
      <c r="AF1400">
        <v>33.79290898</v>
      </c>
      <c r="AG1400" t="str">
        <f t="shared" si="21"/>
        <v>2022 China Qinghai Renewable with Storage Solar Auction-Mainland China-2022</v>
      </c>
    </row>
    <row r="1401" spans="1:33" x14ac:dyDescent="0.35">
      <c r="A1401" t="s">
        <v>2337</v>
      </c>
      <c r="B1401" t="s">
        <v>75</v>
      </c>
      <c r="C1401" t="s">
        <v>2216</v>
      </c>
      <c r="D1401" t="s">
        <v>2216</v>
      </c>
      <c r="E1401" t="s">
        <v>31</v>
      </c>
      <c r="G1401" t="s">
        <v>78</v>
      </c>
      <c r="H1401" t="s">
        <v>79</v>
      </c>
      <c r="I1401" t="s">
        <v>80</v>
      </c>
      <c r="J1401">
        <v>25</v>
      </c>
      <c r="K1401">
        <v>0</v>
      </c>
      <c r="L1401" t="s">
        <v>2217</v>
      </c>
      <c r="M1401" t="s">
        <v>82</v>
      </c>
      <c r="N1401" s="6"/>
      <c r="O1401" s="6">
        <v>354.5</v>
      </c>
      <c r="P1401" s="6">
        <v>52.61</v>
      </c>
      <c r="Q1401" s="6"/>
      <c r="R1401" s="6">
        <v>0</v>
      </c>
      <c r="S1401" s="6">
        <v>5250</v>
      </c>
      <c r="U1401" t="s">
        <v>84</v>
      </c>
      <c r="V1401" t="s">
        <v>80</v>
      </c>
      <c r="W1401" s="6">
        <v>0</v>
      </c>
      <c r="X1401" s="6">
        <v>5250</v>
      </c>
      <c r="Y1401" s="6">
        <v>5250</v>
      </c>
      <c r="Z1401" s="3">
        <v>1</v>
      </c>
      <c r="AA1401" s="3">
        <v>1</v>
      </c>
      <c r="AB1401">
        <v>2022</v>
      </c>
      <c r="AC1401">
        <v>2022</v>
      </c>
      <c r="AE1401" s="4">
        <v>45107</v>
      </c>
      <c r="AF1401">
        <v>52.611270240000003</v>
      </c>
      <c r="AG1401" t="str">
        <f t="shared" si="21"/>
        <v>2022 China Shaanxi Solar Auction-Mainland China-2022</v>
      </c>
    </row>
    <row r="1402" spans="1:33" x14ac:dyDescent="0.35">
      <c r="A1402" t="s">
        <v>2338</v>
      </c>
      <c r="B1402" t="s">
        <v>75</v>
      </c>
      <c r="C1402" t="s">
        <v>2216</v>
      </c>
      <c r="D1402" t="s">
        <v>2216</v>
      </c>
      <c r="E1402" t="s">
        <v>31</v>
      </c>
      <c r="G1402" t="s">
        <v>78</v>
      </c>
      <c r="H1402" t="s">
        <v>79</v>
      </c>
      <c r="I1402" t="s">
        <v>80</v>
      </c>
      <c r="J1402">
        <v>25</v>
      </c>
      <c r="K1402">
        <v>0</v>
      </c>
      <c r="L1402" t="s">
        <v>2217</v>
      </c>
      <c r="M1402" t="s">
        <v>82</v>
      </c>
      <c r="N1402" s="6"/>
      <c r="O1402" s="6">
        <v>394.9</v>
      </c>
      <c r="P1402" s="6">
        <v>58.61</v>
      </c>
      <c r="Q1402" s="6"/>
      <c r="R1402" s="6">
        <v>0</v>
      </c>
      <c r="S1402" s="6">
        <v>1900</v>
      </c>
      <c r="U1402" t="s">
        <v>84</v>
      </c>
      <c r="V1402" t="s">
        <v>80</v>
      </c>
      <c r="W1402" s="6">
        <v>0</v>
      </c>
      <c r="X1402" s="6">
        <v>1900</v>
      </c>
      <c r="Y1402" s="6">
        <v>1900</v>
      </c>
      <c r="Z1402" s="3">
        <v>1</v>
      </c>
      <c r="AA1402" s="3">
        <v>1</v>
      </c>
      <c r="AB1402">
        <v>2022</v>
      </c>
      <c r="AE1402" s="4">
        <v>44926</v>
      </c>
      <c r="AF1402">
        <v>58.607025720000003</v>
      </c>
      <c r="AG1402" t="str">
        <f t="shared" si="21"/>
        <v>2022 China Shandong Offshore Solar Auction 1-Mainland China-2022</v>
      </c>
    </row>
    <row r="1403" spans="1:33" x14ac:dyDescent="0.35">
      <c r="A1403" t="s">
        <v>2339</v>
      </c>
      <c r="B1403" t="s">
        <v>75</v>
      </c>
      <c r="C1403" t="s">
        <v>2216</v>
      </c>
      <c r="D1403" t="s">
        <v>2216</v>
      </c>
      <c r="E1403" t="s">
        <v>32</v>
      </c>
      <c r="G1403" t="s">
        <v>92</v>
      </c>
      <c r="H1403" t="s">
        <v>79</v>
      </c>
      <c r="I1403" t="s">
        <v>256</v>
      </c>
      <c r="J1403">
        <v>25</v>
      </c>
      <c r="K1403">
        <v>0</v>
      </c>
      <c r="L1403" t="s">
        <v>2217</v>
      </c>
      <c r="M1403" t="s">
        <v>82</v>
      </c>
      <c r="N1403" s="6" t="s">
        <v>2340</v>
      </c>
      <c r="O1403" s="6">
        <v>415.5</v>
      </c>
      <c r="P1403" s="6">
        <v>61.66</v>
      </c>
      <c r="Q1403" s="6"/>
      <c r="R1403" s="6">
        <v>800</v>
      </c>
      <c r="S1403" s="6">
        <v>800</v>
      </c>
      <c r="T1403">
        <v>800</v>
      </c>
      <c r="U1403" t="s">
        <v>251</v>
      </c>
      <c r="V1403" t="s">
        <v>630</v>
      </c>
      <c r="W1403" s="6">
        <v>800</v>
      </c>
      <c r="X1403" s="6">
        <v>800</v>
      </c>
      <c r="Y1403" s="6">
        <v>800</v>
      </c>
      <c r="Z1403" s="3">
        <v>1</v>
      </c>
      <c r="AA1403" s="3">
        <v>1</v>
      </c>
      <c r="AB1403">
        <v>2022</v>
      </c>
      <c r="AC1403">
        <v>2022</v>
      </c>
      <c r="AD1403" s="4">
        <v>44874</v>
      </c>
      <c r="AE1403" s="4">
        <v>45565</v>
      </c>
      <c r="AF1403">
        <v>61.664267379999998</v>
      </c>
      <c r="AG1403" t="str">
        <f t="shared" si="21"/>
        <v>2022 Shanghai Hangzhouwan 800MW offshore wind-Mainland China-2022</v>
      </c>
    </row>
    <row r="1404" spans="1:33" x14ac:dyDescent="0.35">
      <c r="A1404" t="s">
        <v>2341</v>
      </c>
      <c r="B1404" t="s">
        <v>75</v>
      </c>
      <c r="C1404" t="s">
        <v>2216</v>
      </c>
      <c r="D1404" t="s">
        <v>2216</v>
      </c>
      <c r="E1404" t="s">
        <v>31</v>
      </c>
      <c r="G1404" t="s">
        <v>78</v>
      </c>
      <c r="H1404" t="s">
        <v>79</v>
      </c>
      <c r="I1404" t="s">
        <v>80</v>
      </c>
      <c r="J1404">
        <v>25</v>
      </c>
      <c r="K1404">
        <v>0</v>
      </c>
      <c r="L1404" t="s">
        <v>2217</v>
      </c>
      <c r="M1404" t="s">
        <v>82</v>
      </c>
      <c r="N1404" s="6"/>
      <c r="O1404" s="6">
        <v>332</v>
      </c>
      <c r="P1404" s="6">
        <v>49.27</v>
      </c>
      <c r="Q1404" s="6"/>
      <c r="R1404" s="6">
        <v>0</v>
      </c>
      <c r="S1404" s="6">
        <v>7530</v>
      </c>
      <c r="U1404" t="s">
        <v>84</v>
      </c>
      <c r="V1404" t="s">
        <v>80</v>
      </c>
      <c r="W1404" s="6">
        <v>0</v>
      </c>
      <c r="X1404" s="6">
        <v>7530</v>
      </c>
      <c r="Y1404" s="6">
        <v>7530</v>
      </c>
      <c r="Z1404" s="3">
        <v>1</v>
      </c>
      <c r="AA1404" s="3">
        <v>1</v>
      </c>
      <c r="AB1404">
        <v>2022</v>
      </c>
      <c r="AC1404">
        <v>2022</v>
      </c>
      <c r="AF1404">
        <v>49.272049979999998</v>
      </c>
      <c r="AG1404" t="str">
        <f t="shared" si="21"/>
        <v>2022 China Shanxi Solar Auction-Mainland China-2022</v>
      </c>
    </row>
    <row r="1405" spans="1:33" x14ac:dyDescent="0.35">
      <c r="A1405" t="s">
        <v>2342</v>
      </c>
      <c r="B1405" t="s">
        <v>75</v>
      </c>
      <c r="C1405" t="s">
        <v>2216</v>
      </c>
      <c r="D1405" t="s">
        <v>2216</v>
      </c>
      <c r="E1405" t="s">
        <v>31</v>
      </c>
      <c r="G1405" t="s">
        <v>78</v>
      </c>
      <c r="H1405" t="s">
        <v>79</v>
      </c>
      <c r="I1405" t="s">
        <v>80</v>
      </c>
      <c r="J1405">
        <v>25</v>
      </c>
      <c r="K1405">
        <v>0</v>
      </c>
      <c r="L1405" t="s">
        <v>2217</v>
      </c>
      <c r="M1405" t="s">
        <v>82</v>
      </c>
      <c r="N1405" s="6"/>
      <c r="O1405" s="6">
        <v>365.5</v>
      </c>
      <c r="P1405" s="6">
        <v>54.24</v>
      </c>
      <c r="Q1405" s="6"/>
      <c r="R1405" s="6">
        <v>0</v>
      </c>
      <c r="S1405" s="6">
        <v>4719.07</v>
      </c>
      <c r="U1405" t="s">
        <v>84</v>
      </c>
      <c r="V1405" t="s">
        <v>80</v>
      </c>
      <c r="W1405" s="6">
        <v>0</v>
      </c>
      <c r="X1405" s="6">
        <v>4719.07</v>
      </c>
      <c r="Y1405" s="6">
        <v>4719.07</v>
      </c>
      <c r="Z1405" s="3">
        <v>1</v>
      </c>
      <c r="AA1405" s="3">
        <v>1</v>
      </c>
      <c r="AB1405">
        <v>2022</v>
      </c>
      <c r="AC1405">
        <v>2022</v>
      </c>
      <c r="AE1405" s="4">
        <v>45657</v>
      </c>
      <c r="AF1405">
        <v>54.243777919999999</v>
      </c>
      <c r="AG1405" t="str">
        <f t="shared" si="21"/>
        <v>2022 China Tianjin Solar Auction-Mainland China-2022</v>
      </c>
    </row>
    <row r="1406" spans="1:33" x14ac:dyDescent="0.35">
      <c r="A1406" t="s">
        <v>2343</v>
      </c>
      <c r="B1406" t="s">
        <v>75</v>
      </c>
      <c r="C1406" t="s">
        <v>2216</v>
      </c>
      <c r="D1406" t="s">
        <v>2216</v>
      </c>
      <c r="E1406" t="s">
        <v>31</v>
      </c>
      <c r="G1406" t="s">
        <v>78</v>
      </c>
      <c r="H1406" t="s">
        <v>79</v>
      </c>
      <c r="I1406" t="s">
        <v>80</v>
      </c>
      <c r="J1406">
        <v>25</v>
      </c>
      <c r="K1406">
        <v>0</v>
      </c>
      <c r="L1406" t="s">
        <v>2217</v>
      </c>
      <c r="M1406" t="s">
        <v>82</v>
      </c>
      <c r="N1406" s="6"/>
      <c r="O1406" s="6">
        <v>259.5</v>
      </c>
      <c r="P1406" s="6">
        <v>38.51</v>
      </c>
      <c r="Q1406" s="6"/>
      <c r="R1406" s="6">
        <v>0</v>
      </c>
      <c r="S1406" s="6">
        <v>27140</v>
      </c>
      <c r="U1406" t="s">
        <v>84</v>
      </c>
      <c r="V1406" t="s">
        <v>80</v>
      </c>
      <c r="W1406" s="6">
        <v>0</v>
      </c>
      <c r="X1406" s="6">
        <v>33630</v>
      </c>
      <c r="Y1406" s="6">
        <v>33630</v>
      </c>
      <c r="Z1406" s="3">
        <v>1</v>
      </c>
      <c r="AA1406" s="3">
        <v>1.24</v>
      </c>
      <c r="AB1406">
        <v>2022</v>
      </c>
      <c r="AF1406">
        <v>38.512340270000003</v>
      </c>
      <c r="AG1406" t="str">
        <f t="shared" si="21"/>
        <v>2022 China Xinjiang Solar Auction-Mainland China-2022</v>
      </c>
    </row>
    <row r="1407" spans="1:33" x14ac:dyDescent="0.35">
      <c r="A1407" t="s">
        <v>2344</v>
      </c>
      <c r="B1407" t="s">
        <v>75</v>
      </c>
      <c r="C1407" t="s">
        <v>2216</v>
      </c>
      <c r="D1407" t="s">
        <v>2216</v>
      </c>
      <c r="E1407" t="s">
        <v>31</v>
      </c>
      <c r="G1407" t="s">
        <v>78</v>
      </c>
      <c r="H1407" t="s">
        <v>79</v>
      </c>
      <c r="I1407" t="s">
        <v>80</v>
      </c>
      <c r="J1407">
        <v>25</v>
      </c>
      <c r="K1407">
        <v>0</v>
      </c>
      <c r="L1407" t="s">
        <v>2217</v>
      </c>
      <c r="M1407" t="s">
        <v>82</v>
      </c>
      <c r="N1407" s="6"/>
      <c r="O1407" s="6">
        <v>259.5</v>
      </c>
      <c r="P1407" s="6">
        <v>38.51</v>
      </c>
      <c r="Q1407" s="6"/>
      <c r="R1407" s="6">
        <v>0</v>
      </c>
      <c r="S1407" s="6">
        <v>300</v>
      </c>
      <c r="U1407" t="s">
        <v>84</v>
      </c>
      <c r="V1407" t="s">
        <v>80</v>
      </c>
      <c r="W1407" s="6">
        <v>0</v>
      </c>
      <c r="X1407" s="6">
        <v>300</v>
      </c>
      <c r="Y1407" s="6">
        <v>300</v>
      </c>
      <c r="Z1407" s="3">
        <v>1</v>
      </c>
      <c r="AA1407" s="3">
        <v>1</v>
      </c>
      <c r="AB1407">
        <v>2022</v>
      </c>
      <c r="AE1407" s="4">
        <v>44834</v>
      </c>
      <c r="AF1407">
        <v>38.512340270000003</v>
      </c>
      <c r="AG1407" t="str">
        <f t="shared" si="21"/>
        <v>2022 China Xinjiang Bazhou Batch 2 Solar Auction September Commissioning-Mainland China-2022</v>
      </c>
    </row>
    <row r="1408" spans="1:33" x14ac:dyDescent="0.35">
      <c r="A1408" t="s">
        <v>2345</v>
      </c>
      <c r="B1408" t="s">
        <v>75</v>
      </c>
      <c r="C1408" t="s">
        <v>2216</v>
      </c>
      <c r="D1408" t="s">
        <v>2216</v>
      </c>
      <c r="E1408" t="s">
        <v>32</v>
      </c>
      <c r="G1408" t="s">
        <v>78</v>
      </c>
      <c r="H1408" t="s">
        <v>79</v>
      </c>
      <c r="I1408" t="s">
        <v>80</v>
      </c>
      <c r="J1408">
        <v>20</v>
      </c>
      <c r="K1408">
        <v>0</v>
      </c>
      <c r="L1408" t="s">
        <v>2217</v>
      </c>
      <c r="M1408" t="s">
        <v>82</v>
      </c>
      <c r="N1408" s="6"/>
      <c r="O1408" s="6">
        <v>262</v>
      </c>
      <c r="P1408" s="6">
        <v>38.880000000000003</v>
      </c>
      <c r="Q1408" s="6"/>
      <c r="R1408" s="6">
        <v>0</v>
      </c>
      <c r="S1408" s="6">
        <v>300</v>
      </c>
      <c r="U1408" t="s">
        <v>88</v>
      </c>
      <c r="V1408" t="s">
        <v>80</v>
      </c>
      <c r="W1408" s="6">
        <v>0</v>
      </c>
      <c r="X1408" s="6">
        <v>300</v>
      </c>
      <c r="Y1408" s="6">
        <v>300</v>
      </c>
      <c r="Z1408" s="3">
        <v>1</v>
      </c>
      <c r="AA1408" s="3">
        <v>1</v>
      </c>
      <c r="AB1408">
        <v>2022</v>
      </c>
      <c r="AC1408">
        <v>2022</v>
      </c>
      <c r="AD1408" s="4">
        <v>44622</v>
      </c>
      <c r="AE1408" s="4">
        <v>44834</v>
      </c>
      <c r="AF1408">
        <v>38.883364749999998</v>
      </c>
      <c r="AG1408" t="str">
        <f t="shared" si="21"/>
        <v>2022 China Xinjiang Bazhou Auction-Mainland China-2022</v>
      </c>
    </row>
    <row r="1409" spans="1:33" x14ac:dyDescent="0.35">
      <c r="A1409" t="s">
        <v>2346</v>
      </c>
      <c r="B1409" t="s">
        <v>75</v>
      </c>
      <c r="C1409" t="s">
        <v>2216</v>
      </c>
      <c r="D1409" t="s">
        <v>2216</v>
      </c>
      <c r="E1409" t="s">
        <v>31</v>
      </c>
      <c r="G1409" t="s">
        <v>78</v>
      </c>
      <c r="H1409" t="s">
        <v>79</v>
      </c>
      <c r="I1409" t="s">
        <v>80</v>
      </c>
      <c r="J1409">
        <v>25</v>
      </c>
      <c r="K1409">
        <v>0</v>
      </c>
      <c r="L1409" t="s">
        <v>2217</v>
      </c>
      <c r="M1409" t="s">
        <v>82</v>
      </c>
      <c r="N1409" s="6"/>
      <c r="O1409" s="6">
        <v>259.5</v>
      </c>
      <c r="P1409" s="6">
        <v>38.51</v>
      </c>
      <c r="Q1409" s="6"/>
      <c r="R1409" s="6">
        <v>0</v>
      </c>
      <c r="S1409" s="6">
        <v>150</v>
      </c>
      <c r="U1409" t="s">
        <v>84</v>
      </c>
      <c r="V1409" t="s">
        <v>80</v>
      </c>
      <c r="W1409" s="6">
        <v>0</v>
      </c>
      <c r="X1409" s="6">
        <v>150</v>
      </c>
      <c r="Y1409" s="6">
        <v>150</v>
      </c>
      <c r="Z1409" s="3">
        <v>1</v>
      </c>
      <c r="AA1409" s="3">
        <v>1</v>
      </c>
      <c r="AB1409">
        <v>2022</v>
      </c>
      <c r="AE1409" s="4">
        <v>44926</v>
      </c>
      <c r="AF1409">
        <v>38.512340270000003</v>
      </c>
      <c r="AG1409" t="str">
        <f t="shared" si="21"/>
        <v>2022 China Xinjiang Changji Batch 2 Solar Auction-Mainland China-2022</v>
      </c>
    </row>
    <row r="1410" spans="1:33" x14ac:dyDescent="0.35">
      <c r="A1410" t="s">
        <v>2347</v>
      </c>
      <c r="B1410" t="s">
        <v>75</v>
      </c>
      <c r="C1410" t="s">
        <v>2216</v>
      </c>
      <c r="D1410" t="s">
        <v>2216</v>
      </c>
      <c r="E1410" t="s">
        <v>31</v>
      </c>
      <c r="G1410" t="s">
        <v>78</v>
      </c>
      <c r="H1410" t="s">
        <v>79</v>
      </c>
      <c r="I1410" t="s">
        <v>80</v>
      </c>
      <c r="J1410">
        <v>25</v>
      </c>
      <c r="K1410">
        <v>0</v>
      </c>
      <c r="L1410" t="s">
        <v>2217</v>
      </c>
      <c r="M1410" t="s">
        <v>82</v>
      </c>
      <c r="N1410" s="6"/>
      <c r="O1410" s="6">
        <v>259.5</v>
      </c>
      <c r="P1410" s="6">
        <v>38.51</v>
      </c>
      <c r="Q1410" s="6"/>
      <c r="R1410" s="6">
        <v>0</v>
      </c>
      <c r="S1410" s="6">
        <v>50</v>
      </c>
      <c r="U1410" t="s">
        <v>84</v>
      </c>
      <c r="V1410" t="s">
        <v>80</v>
      </c>
      <c r="W1410" s="6">
        <v>0</v>
      </c>
      <c r="X1410" s="6">
        <v>50</v>
      </c>
      <c r="Y1410" s="6">
        <v>50</v>
      </c>
      <c r="Z1410" s="3">
        <v>1</v>
      </c>
      <c r="AA1410" s="3">
        <v>1</v>
      </c>
      <c r="AB1410">
        <v>2022</v>
      </c>
      <c r="AE1410" s="4">
        <v>44926</v>
      </c>
      <c r="AF1410">
        <v>38.512340270000003</v>
      </c>
      <c r="AG1410" t="str">
        <f t="shared" si="21"/>
        <v>2022 China Xinjiang Hami Batch 2 Solar Auction-Mainland China-2022</v>
      </c>
    </row>
    <row r="1411" spans="1:33" x14ac:dyDescent="0.35">
      <c r="A1411" t="s">
        <v>2348</v>
      </c>
      <c r="B1411" t="s">
        <v>75</v>
      </c>
      <c r="C1411" t="s">
        <v>2216</v>
      </c>
      <c r="D1411" t="s">
        <v>2216</v>
      </c>
      <c r="E1411" t="s">
        <v>31</v>
      </c>
      <c r="G1411" t="s">
        <v>78</v>
      </c>
      <c r="H1411" t="s">
        <v>79</v>
      </c>
      <c r="I1411" t="s">
        <v>80</v>
      </c>
      <c r="J1411">
        <v>25</v>
      </c>
      <c r="K1411">
        <v>0</v>
      </c>
      <c r="L1411" t="s">
        <v>2217</v>
      </c>
      <c r="M1411" t="s">
        <v>82</v>
      </c>
      <c r="N1411" s="6"/>
      <c r="O1411" s="6">
        <v>259.5</v>
      </c>
      <c r="P1411" s="6">
        <v>38.51</v>
      </c>
      <c r="Q1411" s="6"/>
      <c r="R1411" s="6">
        <v>0</v>
      </c>
      <c r="S1411" s="6">
        <v>400</v>
      </c>
      <c r="U1411" t="s">
        <v>84</v>
      </c>
      <c r="V1411" t="s">
        <v>80</v>
      </c>
      <c r="W1411" s="6">
        <v>0</v>
      </c>
      <c r="X1411" s="6">
        <v>400</v>
      </c>
      <c r="Y1411" s="6">
        <v>400</v>
      </c>
      <c r="Z1411" s="3">
        <v>1</v>
      </c>
      <c r="AA1411" s="3">
        <v>1</v>
      </c>
      <c r="AB1411">
        <v>2022</v>
      </c>
      <c r="AE1411" s="4">
        <v>44895</v>
      </c>
      <c r="AF1411">
        <v>38.512340270000003</v>
      </c>
      <c r="AG1411" t="str">
        <f t="shared" ref="AG1411:AG1474" si="22">A1411&amp;"-"&amp;C1411&amp;"-"&amp;AB1411</f>
        <v>2022 China Xinjiang Hotan Batch 2 Solar Auction-Mainland China-2022</v>
      </c>
    </row>
    <row r="1412" spans="1:33" x14ac:dyDescent="0.35">
      <c r="A1412" t="s">
        <v>2349</v>
      </c>
      <c r="B1412" t="s">
        <v>75</v>
      </c>
      <c r="C1412" t="s">
        <v>2216</v>
      </c>
      <c r="D1412" t="s">
        <v>2216</v>
      </c>
      <c r="E1412" t="s">
        <v>31</v>
      </c>
      <c r="G1412" t="s">
        <v>78</v>
      </c>
      <c r="H1412" t="s">
        <v>79</v>
      </c>
      <c r="I1412" t="s">
        <v>80</v>
      </c>
      <c r="J1412">
        <v>25</v>
      </c>
      <c r="K1412">
        <v>0</v>
      </c>
      <c r="L1412" t="s">
        <v>2217</v>
      </c>
      <c r="M1412" t="s">
        <v>82</v>
      </c>
      <c r="N1412" s="6"/>
      <c r="O1412" s="6">
        <v>259.5</v>
      </c>
      <c r="P1412" s="6">
        <v>38.51</v>
      </c>
      <c r="Q1412" s="6"/>
      <c r="R1412" s="6">
        <v>0</v>
      </c>
      <c r="S1412" s="6">
        <v>200</v>
      </c>
      <c r="U1412" t="s">
        <v>84</v>
      </c>
      <c r="V1412" t="s">
        <v>80</v>
      </c>
      <c r="W1412" s="6">
        <v>0</v>
      </c>
      <c r="X1412" s="6">
        <v>200</v>
      </c>
      <c r="Y1412" s="6">
        <v>200</v>
      </c>
      <c r="Z1412" s="3">
        <v>1</v>
      </c>
      <c r="AA1412" s="3">
        <v>1</v>
      </c>
      <c r="AB1412">
        <v>2022</v>
      </c>
      <c r="AE1412" s="4">
        <v>44926</v>
      </c>
      <c r="AF1412">
        <v>38.512340270000003</v>
      </c>
      <c r="AG1412" t="str">
        <f t="shared" si="22"/>
        <v>2022 China Xinjiang Karamay Batch 2 Solar Auction-Mainland China-2022</v>
      </c>
    </row>
    <row r="1413" spans="1:33" x14ac:dyDescent="0.35">
      <c r="A1413" t="s">
        <v>2350</v>
      </c>
      <c r="B1413" t="s">
        <v>75</v>
      </c>
      <c r="C1413" t="s">
        <v>2216</v>
      </c>
      <c r="D1413" t="s">
        <v>2216</v>
      </c>
      <c r="E1413" t="s">
        <v>31</v>
      </c>
      <c r="G1413" t="s">
        <v>78</v>
      </c>
      <c r="H1413" t="s">
        <v>79</v>
      </c>
      <c r="I1413" t="s">
        <v>80</v>
      </c>
      <c r="J1413">
        <v>25</v>
      </c>
      <c r="K1413">
        <v>0</v>
      </c>
      <c r="L1413" t="s">
        <v>2217</v>
      </c>
      <c r="M1413" t="s">
        <v>82</v>
      </c>
      <c r="N1413" s="6"/>
      <c r="O1413" s="6">
        <v>259.5</v>
      </c>
      <c r="P1413" s="6">
        <v>38.51</v>
      </c>
      <c r="Q1413" s="6"/>
      <c r="R1413" s="6">
        <v>0</v>
      </c>
      <c r="S1413" s="6">
        <v>450</v>
      </c>
      <c r="U1413" t="s">
        <v>84</v>
      </c>
      <c r="V1413" t="s">
        <v>80</v>
      </c>
      <c r="W1413" s="6">
        <v>0</v>
      </c>
      <c r="X1413" s="6">
        <v>450</v>
      </c>
      <c r="Y1413" s="6">
        <v>450</v>
      </c>
      <c r="Z1413" s="3">
        <v>1</v>
      </c>
      <c r="AA1413" s="3">
        <v>1</v>
      </c>
      <c r="AB1413">
        <v>2022</v>
      </c>
      <c r="AE1413" s="4">
        <v>44742</v>
      </c>
      <c r="AF1413">
        <v>38.512340270000003</v>
      </c>
      <c r="AG1413" t="str">
        <f t="shared" si="22"/>
        <v>2022 China Xinjiang Kashgar Batch 2 Solar Auction-Mainland China-2022</v>
      </c>
    </row>
    <row r="1414" spans="1:33" x14ac:dyDescent="0.35">
      <c r="A1414" t="s">
        <v>2351</v>
      </c>
      <c r="B1414" t="s">
        <v>75</v>
      </c>
      <c r="C1414" t="s">
        <v>2216</v>
      </c>
      <c r="D1414" t="s">
        <v>2216</v>
      </c>
      <c r="E1414" t="s">
        <v>31</v>
      </c>
      <c r="G1414" t="s">
        <v>78</v>
      </c>
      <c r="H1414" t="s">
        <v>79</v>
      </c>
      <c r="I1414" t="s">
        <v>80</v>
      </c>
      <c r="J1414">
        <v>25</v>
      </c>
      <c r="K1414">
        <v>0</v>
      </c>
      <c r="L1414" t="s">
        <v>2217</v>
      </c>
      <c r="M1414" t="s">
        <v>82</v>
      </c>
      <c r="N1414" s="6"/>
      <c r="O1414" s="6">
        <v>259.5</v>
      </c>
      <c r="P1414" s="6">
        <v>38.51</v>
      </c>
      <c r="Q1414" s="6"/>
      <c r="R1414" s="6">
        <v>0</v>
      </c>
      <c r="S1414" s="6">
        <v>250</v>
      </c>
      <c r="U1414" t="s">
        <v>84</v>
      </c>
      <c r="V1414" t="s">
        <v>80</v>
      </c>
      <c r="W1414" s="6">
        <v>0</v>
      </c>
      <c r="X1414" s="6">
        <v>250</v>
      </c>
      <c r="Y1414" s="6">
        <v>250</v>
      </c>
      <c r="Z1414" s="3">
        <v>1</v>
      </c>
      <c r="AA1414" s="3">
        <v>1</v>
      </c>
      <c r="AB1414">
        <v>2022</v>
      </c>
      <c r="AE1414" s="4">
        <v>44712</v>
      </c>
      <c r="AF1414">
        <v>38.512340270000003</v>
      </c>
      <c r="AG1414" t="str">
        <f t="shared" si="22"/>
        <v>2022 China Xinjiang Kezhou Batch 2 Solar Auction-Mainland China-2022</v>
      </c>
    </row>
    <row r="1415" spans="1:33" x14ac:dyDescent="0.35">
      <c r="A1415" t="s">
        <v>2352</v>
      </c>
      <c r="B1415" t="s">
        <v>75</v>
      </c>
      <c r="C1415" t="s">
        <v>2216</v>
      </c>
      <c r="D1415" t="s">
        <v>2216</v>
      </c>
      <c r="E1415" t="s">
        <v>31</v>
      </c>
      <c r="G1415" t="s">
        <v>78</v>
      </c>
      <c r="H1415" t="s">
        <v>79</v>
      </c>
      <c r="I1415" t="s">
        <v>80</v>
      </c>
      <c r="J1415">
        <v>25</v>
      </c>
      <c r="K1415">
        <v>0</v>
      </c>
      <c r="L1415" t="s">
        <v>2217</v>
      </c>
      <c r="M1415" t="s">
        <v>82</v>
      </c>
      <c r="N1415" s="6"/>
      <c r="O1415" s="6">
        <v>259.5</v>
      </c>
      <c r="P1415" s="6">
        <v>38.51</v>
      </c>
      <c r="Q1415" s="6"/>
      <c r="R1415" s="6">
        <v>0</v>
      </c>
      <c r="S1415" s="6">
        <v>500</v>
      </c>
      <c r="U1415" t="s">
        <v>84</v>
      </c>
      <c r="V1415" t="s">
        <v>80</v>
      </c>
      <c r="W1415" s="6">
        <v>0</v>
      </c>
      <c r="X1415" s="6">
        <v>500</v>
      </c>
      <c r="Y1415" s="6">
        <v>500</v>
      </c>
      <c r="Z1415" s="3">
        <v>1</v>
      </c>
      <c r="AA1415" s="3">
        <v>1</v>
      </c>
      <c r="AB1415">
        <v>2022</v>
      </c>
      <c r="AC1415">
        <v>2022</v>
      </c>
      <c r="AF1415">
        <v>38.512340270000003</v>
      </c>
      <c r="AG1415" t="str">
        <f t="shared" si="22"/>
        <v>2022 China Xinjiang PCC Solar Auction-Mainland China-2022</v>
      </c>
    </row>
    <row r="1416" spans="1:33" x14ac:dyDescent="0.35">
      <c r="A1416" t="s">
        <v>2353</v>
      </c>
      <c r="B1416" t="s">
        <v>75</v>
      </c>
      <c r="C1416" t="s">
        <v>2216</v>
      </c>
      <c r="D1416" t="s">
        <v>2216</v>
      </c>
      <c r="E1416" t="s">
        <v>32</v>
      </c>
      <c r="G1416" t="s">
        <v>78</v>
      </c>
      <c r="H1416" t="s">
        <v>79</v>
      </c>
      <c r="I1416" t="s">
        <v>256</v>
      </c>
      <c r="J1416">
        <v>20</v>
      </c>
      <c r="K1416">
        <v>0</v>
      </c>
      <c r="L1416" t="s">
        <v>2217</v>
      </c>
      <c r="M1416" t="s">
        <v>82</v>
      </c>
      <c r="N1416" s="6"/>
      <c r="O1416" s="6">
        <v>262</v>
      </c>
      <c r="P1416" s="6">
        <v>38.880000000000003</v>
      </c>
      <c r="Q1416" s="6"/>
      <c r="R1416" s="6">
        <v>0</v>
      </c>
      <c r="S1416" s="6">
        <v>200</v>
      </c>
      <c r="U1416" t="s">
        <v>88</v>
      </c>
      <c r="V1416" t="s">
        <v>80</v>
      </c>
      <c r="W1416" s="6"/>
      <c r="X1416" s="6">
        <v>200</v>
      </c>
      <c r="Y1416" s="6">
        <v>200</v>
      </c>
      <c r="Z1416" s="3">
        <v>1</v>
      </c>
      <c r="AA1416" s="3">
        <v>1</v>
      </c>
      <c r="AB1416">
        <v>2022</v>
      </c>
      <c r="AC1416">
        <v>2022</v>
      </c>
      <c r="AF1416">
        <v>38.883364749999998</v>
      </c>
      <c r="AG1416" t="str">
        <f t="shared" si="22"/>
        <v>2022 China Xinjiang Ulumuqi batch1 Auction-Mainland China-2022</v>
      </c>
    </row>
    <row r="1417" spans="1:33" x14ac:dyDescent="0.35">
      <c r="A1417" t="s">
        <v>2354</v>
      </c>
      <c r="B1417" t="s">
        <v>75</v>
      </c>
      <c r="C1417" t="s">
        <v>2216</v>
      </c>
      <c r="D1417" t="s">
        <v>2216</v>
      </c>
      <c r="E1417" t="s">
        <v>32</v>
      </c>
      <c r="G1417" t="s">
        <v>78</v>
      </c>
      <c r="H1417" t="s">
        <v>79</v>
      </c>
      <c r="I1417" t="s">
        <v>256</v>
      </c>
      <c r="J1417">
        <v>20</v>
      </c>
      <c r="K1417">
        <v>0</v>
      </c>
      <c r="L1417" t="s">
        <v>2217</v>
      </c>
      <c r="M1417" t="s">
        <v>82</v>
      </c>
      <c r="N1417" s="6"/>
      <c r="O1417" s="6">
        <v>262</v>
      </c>
      <c r="P1417" s="6">
        <v>38.880000000000003</v>
      </c>
      <c r="Q1417" s="6"/>
      <c r="R1417" s="6">
        <v>0</v>
      </c>
      <c r="S1417" s="6">
        <v>130</v>
      </c>
      <c r="U1417" t="s">
        <v>88</v>
      </c>
      <c r="V1417" t="s">
        <v>80</v>
      </c>
      <c r="W1417" s="6"/>
      <c r="X1417" s="6">
        <v>130</v>
      </c>
      <c r="Y1417" s="6">
        <v>130</v>
      </c>
      <c r="Z1417" s="3">
        <v>1</v>
      </c>
      <c r="AA1417" s="3">
        <v>1</v>
      </c>
      <c r="AB1417">
        <v>2022</v>
      </c>
      <c r="AC1417">
        <v>2022</v>
      </c>
      <c r="AE1417" s="4">
        <v>44925</v>
      </c>
      <c r="AF1417">
        <v>38.883364749999998</v>
      </c>
      <c r="AG1417" t="str">
        <f t="shared" si="22"/>
        <v>2022 China Xinjiang Yili Auction Batch 1-Mainland China-2022</v>
      </c>
    </row>
    <row r="1418" spans="1:33" x14ac:dyDescent="0.35">
      <c r="A1418" t="s">
        <v>2355</v>
      </c>
      <c r="B1418" t="s">
        <v>75</v>
      </c>
      <c r="C1418" t="s">
        <v>2216</v>
      </c>
      <c r="D1418" t="s">
        <v>2216</v>
      </c>
      <c r="E1418" t="s">
        <v>31</v>
      </c>
      <c r="G1418" t="s">
        <v>78</v>
      </c>
      <c r="H1418" t="s">
        <v>79</v>
      </c>
      <c r="I1418" t="s">
        <v>80</v>
      </c>
      <c r="J1418">
        <v>25</v>
      </c>
      <c r="K1418">
        <v>0</v>
      </c>
      <c r="L1418" t="s">
        <v>2217</v>
      </c>
      <c r="M1418" t="s">
        <v>82</v>
      </c>
      <c r="N1418" s="6"/>
      <c r="O1418" s="6">
        <v>335.8</v>
      </c>
      <c r="P1418" s="6">
        <v>49.84</v>
      </c>
      <c r="Q1418" s="6"/>
      <c r="R1418" s="6">
        <v>0</v>
      </c>
      <c r="S1418" s="6">
        <v>4829</v>
      </c>
      <c r="U1418" t="s">
        <v>84</v>
      </c>
      <c r="V1418" t="s">
        <v>80</v>
      </c>
      <c r="W1418" s="6">
        <v>0</v>
      </c>
      <c r="X1418" s="6">
        <v>4829</v>
      </c>
      <c r="Y1418" s="6">
        <v>4829</v>
      </c>
      <c r="Z1418" s="3">
        <v>1</v>
      </c>
      <c r="AA1418" s="3">
        <v>1</v>
      </c>
      <c r="AB1418">
        <v>2022</v>
      </c>
      <c r="AC1418">
        <v>2022</v>
      </c>
      <c r="AE1418" s="4">
        <v>45107</v>
      </c>
      <c r="AF1418">
        <v>49.836007180000003</v>
      </c>
      <c r="AG1418" t="str">
        <f t="shared" si="22"/>
        <v>2022 China Yunnan Qujing Solar Auction-Mainland China-2022</v>
      </c>
    </row>
    <row r="1419" spans="1:33" x14ac:dyDescent="0.35">
      <c r="A1419" t="s">
        <v>2356</v>
      </c>
      <c r="B1419" t="s">
        <v>75</v>
      </c>
      <c r="C1419" t="s">
        <v>2216</v>
      </c>
      <c r="D1419" t="s">
        <v>2216</v>
      </c>
      <c r="E1419" t="s">
        <v>31</v>
      </c>
      <c r="G1419" t="s">
        <v>78</v>
      </c>
      <c r="H1419" t="s">
        <v>79</v>
      </c>
      <c r="I1419" t="s">
        <v>80</v>
      </c>
      <c r="J1419">
        <v>25</v>
      </c>
      <c r="K1419">
        <v>0</v>
      </c>
      <c r="L1419" t="s">
        <v>2217</v>
      </c>
      <c r="M1419" t="s">
        <v>82</v>
      </c>
      <c r="N1419" s="6"/>
      <c r="O1419" s="6">
        <v>391</v>
      </c>
      <c r="P1419" s="6">
        <v>58.03</v>
      </c>
      <c r="Q1419" s="6"/>
      <c r="R1419" s="6">
        <v>0</v>
      </c>
      <c r="S1419" s="6">
        <v>1380</v>
      </c>
      <c r="U1419" t="s">
        <v>84</v>
      </c>
      <c r="V1419" t="s">
        <v>80</v>
      </c>
      <c r="W1419" s="6">
        <v>0</v>
      </c>
      <c r="X1419" s="6">
        <v>1380</v>
      </c>
      <c r="Y1419" s="6">
        <v>1380</v>
      </c>
      <c r="Z1419" s="3">
        <v>1</v>
      </c>
      <c r="AA1419" s="3">
        <v>1</v>
      </c>
      <c r="AB1419">
        <v>2022</v>
      </c>
      <c r="AC1419">
        <v>2022</v>
      </c>
      <c r="AE1419" s="4">
        <v>45657</v>
      </c>
      <c r="AF1419">
        <v>58.028227540000003</v>
      </c>
      <c r="AG1419" t="str">
        <f t="shared" si="22"/>
        <v>2022 China Jiangsu Batch 2 Solar Auction-Mainland China-2022</v>
      </c>
    </row>
    <row r="1420" spans="1:33" x14ac:dyDescent="0.35">
      <c r="A1420" t="s">
        <v>2357</v>
      </c>
      <c r="B1420" t="s">
        <v>75</v>
      </c>
      <c r="C1420" t="s">
        <v>2216</v>
      </c>
      <c r="D1420" t="s">
        <v>2216</v>
      </c>
      <c r="E1420" t="s">
        <v>31</v>
      </c>
      <c r="G1420" t="s">
        <v>78</v>
      </c>
      <c r="H1420" t="s">
        <v>79</v>
      </c>
      <c r="I1420" t="s">
        <v>80</v>
      </c>
      <c r="J1420">
        <v>25</v>
      </c>
      <c r="K1420">
        <v>0</v>
      </c>
      <c r="L1420" t="s">
        <v>2217</v>
      </c>
      <c r="M1420" t="s">
        <v>82</v>
      </c>
      <c r="N1420" s="6"/>
      <c r="O1420" s="6">
        <v>394.9</v>
      </c>
      <c r="P1420" s="6">
        <v>58.61</v>
      </c>
      <c r="Q1420" s="6"/>
      <c r="R1420" s="6">
        <v>0</v>
      </c>
      <c r="S1420" s="6">
        <v>3850</v>
      </c>
      <c r="U1420" t="s">
        <v>84</v>
      </c>
      <c r="V1420" t="s">
        <v>80</v>
      </c>
      <c r="W1420" s="6">
        <v>0</v>
      </c>
      <c r="X1420" s="6">
        <v>3850</v>
      </c>
      <c r="Y1420" s="6">
        <v>3850</v>
      </c>
      <c r="Z1420" s="3">
        <v>1</v>
      </c>
      <c r="AA1420" s="3">
        <v>1</v>
      </c>
      <c r="AB1420">
        <v>2022</v>
      </c>
      <c r="AE1420" s="4">
        <v>45291</v>
      </c>
      <c r="AF1420">
        <v>58.607025720000003</v>
      </c>
      <c r="AG1420" t="str">
        <f t="shared" si="22"/>
        <v>2022 China Shandong Offshore Solar Auction 2-Mainland China-2022</v>
      </c>
    </row>
    <row r="1421" spans="1:33" x14ac:dyDescent="0.35">
      <c r="A1421" t="s">
        <v>2358</v>
      </c>
      <c r="B1421" t="s">
        <v>75</v>
      </c>
      <c r="C1421" t="s">
        <v>2216</v>
      </c>
      <c r="D1421" t="s">
        <v>2216</v>
      </c>
      <c r="E1421" t="s">
        <v>31</v>
      </c>
      <c r="G1421" t="s">
        <v>78</v>
      </c>
      <c r="H1421" t="s">
        <v>79</v>
      </c>
      <c r="I1421" t="s">
        <v>80</v>
      </c>
      <c r="J1421">
        <v>25</v>
      </c>
      <c r="K1421">
        <v>0</v>
      </c>
      <c r="L1421" t="s">
        <v>2217</v>
      </c>
      <c r="M1421" t="s">
        <v>82</v>
      </c>
      <c r="N1421" s="6"/>
      <c r="O1421" s="6">
        <v>259.5</v>
      </c>
      <c r="P1421" s="6">
        <v>38.51</v>
      </c>
      <c r="Q1421" s="6"/>
      <c r="R1421" s="6">
        <v>0</v>
      </c>
      <c r="S1421" s="6">
        <v>600</v>
      </c>
      <c r="U1421" t="s">
        <v>84</v>
      </c>
      <c r="V1421" t="s">
        <v>80</v>
      </c>
      <c r="W1421" s="6">
        <v>0</v>
      </c>
      <c r="X1421" s="6">
        <v>600</v>
      </c>
      <c r="Y1421" s="6">
        <v>600</v>
      </c>
      <c r="Z1421" s="3">
        <v>1</v>
      </c>
      <c r="AA1421" s="3">
        <v>1</v>
      </c>
      <c r="AB1421">
        <v>2022</v>
      </c>
      <c r="AE1421" s="4">
        <v>44742</v>
      </c>
      <c r="AF1421">
        <v>38.512340270000003</v>
      </c>
      <c r="AG1421" t="str">
        <f t="shared" si="22"/>
        <v>2022 China Xinjiang Aksu Batch 2 Solar Auction-Mainland China-2022</v>
      </c>
    </row>
    <row r="1422" spans="1:33" x14ac:dyDescent="0.35">
      <c r="A1422" t="s">
        <v>2359</v>
      </c>
      <c r="B1422" t="s">
        <v>75</v>
      </c>
      <c r="C1422" t="s">
        <v>2216</v>
      </c>
      <c r="D1422" t="s">
        <v>2216</v>
      </c>
      <c r="E1422" t="s">
        <v>31</v>
      </c>
      <c r="G1422" t="s">
        <v>78</v>
      </c>
      <c r="H1422" t="s">
        <v>79</v>
      </c>
      <c r="I1422" t="s">
        <v>80</v>
      </c>
      <c r="J1422">
        <v>25</v>
      </c>
      <c r="K1422">
        <v>0</v>
      </c>
      <c r="L1422" t="s">
        <v>2217</v>
      </c>
      <c r="M1422" t="s">
        <v>82</v>
      </c>
      <c r="N1422" s="6"/>
      <c r="O1422" s="6">
        <v>259.5</v>
      </c>
      <c r="P1422" s="6">
        <v>38.51</v>
      </c>
      <c r="Q1422" s="6"/>
      <c r="R1422" s="6">
        <v>0</v>
      </c>
      <c r="S1422" s="6">
        <v>150</v>
      </c>
      <c r="U1422" t="s">
        <v>84</v>
      </c>
      <c r="V1422" t="s">
        <v>80</v>
      </c>
      <c r="W1422" s="6">
        <v>0</v>
      </c>
      <c r="X1422" s="6">
        <v>150</v>
      </c>
      <c r="Y1422" s="6">
        <v>150</v>
      </c>
      <c r="Z1422" s="3">
        <v>1</v>
      </c>
      <c r="AA1422" s="3">
        <v>1</v>
      </c>
      <c r="AB1422">
        <v>2022</v>
      </c>
      <c r="AE1422" s="4">
        <v>44926</v>
      </c>
      <c r="AF1422">
        <v>38.512340270000003</v>
      </c>
      <c r="AG1422" t="str">
        <f t="shared" si="22"/>
        <v>2022 China Xinjiang Bozhou Batch 2 Solar Auction December Commissioning-Mainland China-2022</v>
      </c>
    </row>
    <row r="1423" spans="1:33" x14ac:dyDescent="0.35">
      <c r="A1423" t="s">
        <v>2360</v>
      </c>
      <c r="B1423" t="s">
        <v>75</v>
      </c>
      <c r="C1423" t="s">
        <v>2216</v>
      </c>
      <c r="D1423" t="s">
        <v>2216</v>
      </c>
      <c r="E1423" t="s">
        <v>32</v>
      </c>
      <c r="G1423" t="s">
        <v>78</v>
      </c>
      <c r="H1423" t="s">
        <v>79</v>
      </c>
      <c r="I1423" t="s">
        <v>80</v>
      </c>
      <c r="J1423">
        <v>20</v>
      </c>
      <c r="K1423">
        <v>0</v>
      </c>
      <c r="L1423" t="s">
        <v>2217</v>
      </c>
      <c r="M1423" t="s">
        <v>82</v>
      </c>
      <c r="N1423" s="6"/>
      <c r="O1423" s="6">
        <v>262</v>
      </c>
      <c r="P1423" s="6">
        <v>38.880000000000003</v>
      </c>
      <c r="Q1423" s="6"/>
      <c r="R1423" s="6">
        <v>0</v>
      </c>
      <c r="S1423" s="6">
        <v>100</v>
      </c>
      <c r="U1423" t="s">
        <v>88</v>
      </c>
      <c r="V1423" t="s">
        <v>80</v>
      </c>
      <c r="W1423" s="6">
        <v>0</v>
      </c>
      <c r="X1423" s="6">
        <v>100</v>
      </c>
      <c r="Y1423" s="6">
        <v>100</v>
      </c>
      <c r="Z1423" s="3">
        <v>1</v>
      </c>
      <c r="AA1423" s="3">
        <v>1</v>
      </c>
      <c r="AB1423">
        <v>2022</v>
      </c>
      <c r="AC1423">
        <v>2022</v>
      </c>
      <c r="AD1423" s="4">
        <v>44620</v>
      </c>
      <c r="AE1423" s="4">
        <v>44926</v>
      </c>
      <c r="AF1423">
        <v>38.883364749999998</v>
      </c>
      <c r="AG1423" t="str">
        <f t="shared" si="22"/>
        <v>2022 China Xinjiang Bozhou Auction-Mainland China-2022</v>
      </c>
    </row>
    <row r="1424" spans="1:33" x14ac:dyDescent="0.35">
      <c r="A1424" t="s">
        <v>2361</v>
      </c>
      <c r="B1424" t="s">
        <v>75</v>
      </c>
      <c r="C1424" t="s">
        <v>2216</v>
      </c>
      <c r="D1424" t="s">
        <v>2216</v>
      </c>
      <c r="E1424" t="s">
        <v>32</v>
      </c>
      <c r="G1424" t="s">
        <v>78</v>
      </c>
      <c r="H1424" t="s">
        <v>79</v>
      </c>
      <c r="I1424" t="s">
        <v>80</v>
      </c>
      <c r="J1424">
        <v>20</v>
      </c>
      <c r="K1424">
        <v>0</v>
      </c>
      <c r="L1424" t="s">
        <v>2217</v>
      </c>
      <c r="M1424" t="s">
        <v>82</v>
      </c>
      <c r="N1424" s="6"/>
      <c r="O1424" s="6">
        <v>262</v>
      </c>
      <c r="P1424" s="6">
        <v>38.880000000000003</v>
      </c>
      <c r="Q1424" s="6"/>
      <c r="R1424" s="6">
        <v>0</v>
      </c>
      <c r="S1424" s="6">
        <v>400</v>
      </c>
      <c r="U1424" t="s">
        <v>88</v>
      </c>
      <c r="V1424" t="s">
        <v>80</v>
      </c>
      <c r="W1424" s="6">
        <v>0</v>
      </c>
      <c r="X1424" s="6">
        <v>400</v>
      </c>
      <c r="Y1424" s="6">
        <v>400</v>
      </c>
      <c r="Z1424" s="3">
        <v>1</v>
      </c>
      <c r="AA1424" s="3">
        <v>1</v>
      </c>
      <c r="AB1424">
        <v>2022</v>
      </c>
      <c r="AD1424" s="4">
        <v>44641</v>
      </c>
      <c r="AF1424">
        <v>38.883364749999998</v>
      </c>
      <c r="AG1424" t="str">
        <f t="shared" si="22"/>
        <v>2022 China Xinjiang Ulumuqi batch2 Auction-Mainland China-2022</v>
      </c>
    </row>
    <row r="1425" spans="1:33" x14ac:dyDescent="0.35">
      <c r="A1425" t="s">
        <v>2362</v>
      </c>
      <c r="B1425" t="s">
        <v>75</v>
      </c>
      <c r="C1425" t="s">
        <v>2216</v>
      </c>
      <c r="D1425" t="s">
        <v>2216</v>
      </c>
      <c r="E1425" t="s">
        <v>31</v>
      </c>
      <c r="G1425" t="s">
        <v>78</v>
      </c>
      <c r="H1425" t="s">
        <v>79</v>
      </c>
      <c r="I1425" t="s">
        <v>80</v>
      </c>
      <c r="J1425">
        <v>25</v>
      </c>
      <c r="K1425">
        <v>0</v>
      </c>
      <c r="L1425" t="s">
        <v>2217</v>
      </c>
      <c r="M1425" t="s">
        <v>82</v>
      </c>
      <c r="N1425" s="6"/>
      <c r="O1425" s="6">
        <v>259.5</v>
      </c>
      <c r="P1425" s="6">
        <v>38.51</v>
      </c>
      <c r="Q1425" s="6"/>
      <c r="R1425" s="6">
        <v>0</v>
      </c>
      <c r="S1425" s="6">
        <v>170</v>
      </c>
      <c r="U1425" t="s">
        <v>84</v>
      </c>
      <c r="V1425" t="s">
        <v>80</v>
      </c>
      <c r="W1425" s="6">
        <v>0</v>
      </c>
      <c r="X1425" s="6">
        <v>170</v>
      </c>
      <c r="Y1425" s="6">
        <v>170</v>
      </c>
      <c r="Z1425" s="3">
        <v>1</v>
      </c>
      <c r="AA1425" s="3">
        <v>1</v>
      </c>
      <c r="AB1425">
        <v>2022</v>
      </c>
      <c r="AE1425" s="4">
        <v>44925</v>
      </c>
      <c r="AF1425">
        <v>38.512340270000003</v>
      </c>
      <c r="AG1425" t="str">
        <f t="shared" si="22"/>
        <v>2022 China Xinjiang Yili Batch 2 Solar Auction-Mainland China-2022</v>
      </c>
    </row>
    <row r="1426" spans="1:33" x14ac:dyDescent="0.35">
      <c r="A1426" t="s">
        <v>2363</v>
      </c>
      <c r="B1426" t="s">
        <v>75</v>
      </c>
      <c r="C1426" t="s">
        <v>2216</v>
      </c>
      <c r="D1426" t="s">
        <v>2216</v>
      </c>
      <c r="E1426" t="s">
        <v>31</v>
      </c>
      <c r="G1426" t="s">
        <v>78</v>
      </c>
      <c r="H1426" t="s">
        <v>79</v>
      </c>
      <c r="I1426" t="s">
        <v>80</v>
      </c>
      <c r="J1426">
        <v>25</v>
      </c>
      <c r="K1426">
        <v>0</v>
      </c>
      <c r="L1426" t="s">
        <v>2217</v>
      </c>
      <c r="M1426" t="s">
        <v>82</v>
      </c>
      <c r="N1426" s="6"/>
      <c r="O1426" s="6">
        <v>391</v>
      </c>
      <c r="P1426" s="6">
        <v>58.03</v>
      </c>
      <c r="Q1426" s="6"/>
      <c r="R1426" s="6">
        <v>0</v>
      </c>
      <c r="S1426" s="6">
        <v>820</v>
      </c>
      <c r="U1426" t="s">
        <v>84</v>
      </c>
      <c r="V1426" t="s">
        <v>80</v>
      </c>
      <c r="W1426" s="6">
        <v>0</v>
      </c>
      <c r="X1426" s="6">
        <v>820</v>
      </c>
      <c r="Y1426" s="6">
        <v>820</v>
      </c>
      <c r="Z1426" s="3">
        <v>1</v>
      </c>
      <c r="AA1426" s="3">
        <v>1</v>
      </c>
      <c r="AB1426">
        <v>2022</v>
      </c>
      <c r="AC1426">
        <v>2022</v>
      </c>
      <c r="AE1426" s="4">
        <v>44926</v>
      </c>
      <c r="AF1426">
        <v>58.028227540000003</v>
      </c>
      <c r="AG1426" t="str">
        <f t="shared" si="22"/>
        <v>2022 China Jiangsu Batch 3 Solar Auction-Mainland China-2022</v>
      </c>
    </row>
    <row r="1427" spans="1:33" x14ac:dyDescent="0.35">
      <c r="A1427" t="s">
        <v>2364</v>
      </c>
      <c r="B1427" t="s">
        <v>75</v>
      </c>
      <c r="C1427" t="s">
        <v>2216</v>
      </c>
      <c r="D1427" t="s">
        <v>2216</v>
      </c>
      <c r="E1427" t="s">
        <v>31</v>
      </c>
      <c r="G1427" t="s">
        <v>78</v>
      </c>
      <c r="H1427" t="s">
        <v>79</v>
      </c>
      <c r="I1427" t="s">
        <v>80</v>
      </c>
      <c r="J1427">
        <v>25</v>
      </c>
      <c r="K1427">
        <v>0</v>
      </c>
      <c r="L1427" t="s">
        <v>2217</v>
      </c>
      <c r="M1427" t="s">
        <v>82</v>
      </c>
      <c r="N1427" s="6"/>
      <c r="O1427" s="6">
        <v>394.9</v>
      </c>
      <c r="P1427" s="6">
        <v>58.61</v>
      </c>
      <c r="Q1427" s="6"/>
      <c r="R1427" s="6">
        <v>0</v>
      </c>
      <c r="S1427" s="6">
        <v>3300</v>
      </c>
      <c r="U1427" t="s">
        <v>84</v>
      </c>
      <c r="V1427" t="s">
        <v>80</v>
      </c>
      <c r="W1427" s="6">
        <v>0</v>
      </c>
      <c r="X1427" s="6">
        <v>3300</v>
      </c>
      <c r="Y1427" s="6">
        <v>3300</v>
      </c>
      <c r="Z1427" s="3">
        <v>1</v>
      </c>
      <c r="AA1427" s="3">
        <v>1</v>
      </c>
      <c r="AB1427">
        <v>2022</v>
      </c>
      <c r="AE1427" s="4">
        <v>45657</v>
      </c>
      <c r="AF1427">
        <v>58.607025720000003</v>
      </c>
      <c r="AG1427" t="str">
        <f t="shared" si="22"/>
        <v>2022 China Shandong Offshore Solar Auction 3-Mainland China-2022</v>
      </c>
    </row>
    <row r="1428" spans="1:33" x14ac:dyDescent="0.35">
      <c r="A1428" t="s">
        <v>2365</v>
      </c>
      <c r="B1428" t="s">
        <v>75</v>
      </c>
      <c r="C1428" t="s">
        <v>2216</v>
      </c>
      <c r="D1428" t="s">
        <v>2216</v>
      </c>
      <c r="E1428" t="s">
        <v>31</v>
      </c>
      <c r="G1428" t="s">
        <v>78</v>
      </c>
      <c r="H1428" t="s">
        <v>79</v>
      </c>
      <c r="I1428" t="s">
        <v>80</v>
      </c>
      <c r="J1428">
        <v>25</v>
      </c>
      <c r="K1428">
        <v>0</v>
      </c>
      <c r="L1428" t="s">
        <v>2217</v>
      </c>
      <c r="M1428" t="s">
        <v>82</v>
      </c>
      <c r="N1428" s="6"/>
      <c r="O1428" s="6">
        <v>391</v>
      </c>
      <c r="P1428" s="6">
        <v>58.03</v>
      </c>
      <c r="Q1428" s="6"/>
      <c r="R1428" s="6">
        <v>0</v>
      </c>
      <c r="S1428" s="6">
        <v>2427.17</v>
      </c>
      <c r="U1428" t="s">
        <v>84</v>
      </c>
      <c r="V1428" t="s">
        <v>80</v>
      </c>
      <c r="W1428" s="6">
        <v>0</v>
      </c>
      <c r="X1428" s="6">
        <v>2427.17</v>
      </c>
      <c r="Y1428" s="6">
        <v>2427.17</v>
      </c>
      <c r="Z1428" s="3">
        <v>1</v>
      </c>
      <c r="AA1428" s="3">
        <v>1</v>
      </c>
      <c r="AB1428">
        <v>2022</v>
      </c>
      <c r="AC1428">
        <v>2022</v>
      </c>
      <c r="AF1428">
        <v>58.028227540000003</v>
      </c>
      <c r="AG1428" t="str">
        <f t="shared" si="22"/>
        <v>2022 China Jiangsu Batch 4 Solar Auction-Mainland China-2022</v>
      </c>
    </row>
    <row r="1429" spans="1:33" x14ac:dyDescent="0.35">
      <c r="A1429" t="s">
        <v>2366</v>
      </c>
      <c r="B1429" t="s">
        <v>75</v>
      </c>
      <c r="C1429" t="s">
        <v>2216</v>
      </c>
      <c r="D1429" t="s">
        <v>2216</v>
      </c>
      <c r="E1429" t="s">
        <v>31</v>
      </c>
      <c r="G1429" t="s">
        <v>78</v>
      </c>
      <c r="H1429" t="s">
        <v>79</v>
      </c>
      <c r="I1429" t="s">
        <v>80</v>
      </c>
      <c r="J1429">
        <v>25</v>
      </c>
      <c r="K1429">
        <v>0</v>
      </c>
      <c r="L1429" t="s">
        <v>2217</v>
      </c>
      <c r="M1429" t="s">
        <v>82</v>
      </c>
      <c r="N1429" s="6"/>
      <c r="O1429" s="6">
        <v>394.9</v>
      </c>
      <c r="P1429" s="6">
        <v>58.61</v>
      </c>
      <c r="Q1429" s="6"/>
      <c r="R1429" s="6">
        <v>0</v>
      </c>
      <c r="S1429" s="6">
        <v>2200</v>
      </c>
      <c r="U1429" t="s">
        <v>84</v>
      </c>
      <c r="V1429" t="s">
        <v>80</v>
      </c>
      <c r="W1429" s="6">
        <v>0</v>
      </c>
      <c r="X1429" s="6">
        <v>2200</v>
      </c>
      <c r="Y1429" s="6">
        <v>2200</v>
      </c>
      <c r="Z1429" s="3">
        <v>1</v>
      </c>
      <c r="AA1429" s="3">
        <v>1</v>
      </c>
      <c r="AB1429">
        <v>2022</v>
      </c>
      <c r="AE1429" s="4">
        <v>46022</v>
      </c>
      <c r="AF1429">
        <v>58.607025720000003</v>
      </c>
      <c r="AG1429" t="str">
        <f t="shared" si="22"/>
        <v>2022 China Shandong Offshore Solar Auction 4-Mainland China-2022</v>
      </c>
    </row>
    <row r="1430" spans="1:33" x14ac:dyDescent="0.35">
      <c r="A1430" t="s">
        <v>2367</v>
      </c>
      <c r="B1430" t="s">
        <v>75</v>
      </c>
      <c r="C1430" t="s">
        <v>2216</v>
      </c>
      <c r="D1430" t="s">
        <v>2216</v>
      </c>
      <c r="E1430" t="s">
        <v>32</v>
      </c>
      <c r="G1430" t="s">
        <v>78</v>
      </c>
      <c r="H1430" t="s">
        <v>79</v>
      </c>
      <c r="I1430" t="s">
        <v>80</v>
      </c>
      <c r="J1430">
        <v>20</v>
      </c>
      <c r="K1430">
        <v>0</v>
      </c>
      <c r="L1430" t="s">
        <v>2217</v>
      </c>
      <c r="M1430" t="s">
        <v>82</v>
      </c>
      <c r="N1430" s="6"/>
      <c r="O1430" s="6">
        <v>384.4</v>
      </c>
      <c r="P1430" s="6">
        <v>57.05</v>
      </c>
      <c r="Q1430" s="6"/>
      <c r="R1430" s="6">
        <v>0</v>
      </c>
      <c r="S1430" s="6">
        <v>2000</v>
      </c>
      <c r="U1430" t="s">
        <v>88</v>
      </c>
      <c r="V1430" t="s">
        <v>80</v>
      </c>
      <c r="W1430" s="6"/>
      <c r="X1430" s="6">
        <v>2000</v>
      </c>
      <c r="Y1430" s="6">
        <v>2000</v>
      </c>
      <c r="Z1430" s="3">
        <v>1</v>
      </c>
      <c r="AA1430" s="3">
        <v>1</v>
      </c>
      <c r="AB1430">
        <v>2022</v>
      </c>
      <c r="AC1430">
        <v>2022</v>
      </c>
      <c r="AD1430" s="4">
        <v>44732</v>
      </c>
      <c r="AF1430">
        <v>57.048722929999997</v>
      </c>
      <c r="AG1430" t="str">
        <f t="shared" si="22"/>
        <v>2022 China Anhui Auction-Mainland China-2022</v>
      </c>
    </row>
    <row r="1431" spans="1:33" x14ac:dyDescent="0.35">
      <c r="A1431" t="s">
        <v>2368</v>
      </c>
      <c r="B1431" t="s">
        <v>75</v>
      </c>
      <c r="C1431" t="s">
        <v>2216</v>
      </c>
      <c r="D1431" t="s">
        <v>2216</v>
      </c>
      <c r="E1431" t="s">
        <v>32</v>
      </c>
      <c r="G1431" t="s">
        <v>78</v>
      </c>
      <c r="H1431" t="s">
        <v>79</v>
      </c>
      <c r="I1431" t="s">
        <v>80</v>
      </c>
      <c r="J1431">
        <v>20</v>
      </c>
      <c r="K1431">
        <v>0</v>
      </c>
      <c r="L1431" t="s">
        <v>2217</v>
      </c>
      <c r="M1431" t="s">
        <v>82</v>
      </c>
      <c r="N1431" s="6"/>
      <c r="O1431" s="6">
        <v>282.89999999999998</v>
      </c>
      <c r="P1431" s="6">
        <v>41.99</v>
      </c>
      <c r="Q1431" s="6"/>
      <c r="R1431" s="6">
        <v>0</v>
      </c>
      <c r="S1431" s="6">
        <v>285</v>
      </c>
      <c r="U1431" t="s">
        <v>88</v>
      </c>
      <c r="V1431" t="s">
        <v>80</v>
      </c>
      <c r="W1431" s="6">
        <v>0</v>
      </c>
      <c r="X1431" s="6">
        <v>285</v>
      </c>
      <c r="Y1431" s="6">
        <v>285</v>
      </c>
      <c r="Z1431" s="3">
        <v>1</v>
      </c>
      <c r="AA1431" s="3">
        <v>1</v>
      </c>
      <c r="AB1431">
        <v>2022</v>
      </c>
      <c r="AC1431">
        <v>2022</v>
      </c>
      <c r="AD1431" s="4">
        <v>44658</v>
      </c>
      <c r="AE1431" s="4">
        <v>44926</v>
      </c>
      <c r="AF1431">
        <v>41.98512934</v>
      </c>
      <c r="AG1431" t="str">
        <f t="shared" si="22"/>
        <v>2022 China Inner Mongolia Baotou Auction-Mainland China-2022</v>
      </c>
    </row>
    <row r="1432" spans="1:33" x14ac:dyDescent="0.35">
      <c r="A1432" t="s">
        <v>2369</v>
      </c>
      <c r="B1432" t="s">
        <v>75</v>
      </c>
      <c r="C1432" t="s">
        <v>2216</v>
      </c>
      <c r="D1432" t="s">
        <v>2216</v>
      </c>
      <c r="E1432" t="s">
        <v>32</v>
      </c>
      <c r="G1432" t="s">
        <v>92</v>
      </c>
      <c r="H1432" t="s">
        <v>79</v>
      </c>
      <c r="I1432" t="s">
        <v>80</v>
      </c>
      <c r="J1432">
        <v>20</v>
      </c>
      <c r="K1432">
        <v>0</v>
      </c>
      <c r="L1432" t="s">
        <v>2217</v>
      </c>
      <c r="M1432" t="s">
        <v>82</v>
      </c>
      <c r="N1432" s="6"/>
      <c r="O1432" s="6">
        <v>302</v>
      </c>
      <c r="P1432" s="6">
        <v>44.82</v>
      </c>
      <c r="Q1432" s="6"/>
      <c r="R1432" s="6">
        <v>0</v>
      </c>
      <c r="S1432" s="6">
        <v>300</v>
      </c>
      <c r="U1432" t="s">
        <v>251</v>
      </c>
      <c r="V1432" t="s">
        <v>80</v>
      </c>
      <c r="W1432" s="6">
        <v>0</v>
      </c>
      <c r="X1432" s="6">
        <v>300</v>
      </c>
      <c r="Y1432" s="6">
        <v>300</v>
      </c>
      <c r="Z1432" s="3">
        <v>1</v>
      </c>
      <c r="AA1432" s="3">
        <v>1</v>
      </c>
      <c r="AB1432">
        <v>2022</v>
      </c>
      <c r="AD1432" s="4">
        <v>44657</v>
      </c>
      <c r="AE1432" s="4">
        <v>45291</v>
      </c>
      <c r="AF1432">
        <v>44.819756310000002</v>
      </c>
      <c r="AG1432" t="str">
        <f t="shared" si="22"/>
        <v>2022 China Shanghai Offshore Auction-Mainland China-2022</v>
      </c>
    </row>
    <row r="1433" spans="1:33" x14ac:dyDescent="0.35">
      <c r="A1433" t="s">
        <v>2370</v>
      </c>
      <c r="B1433" t="s">
        <v>75</v>
      </c>
      <c r="C1433" t="s">
        <v>2216</v>
      </c>
      <c r="D1433" t="s">
        <v>2216</v>
      </c>
      <c r="E1433" t="s">
        <v>32</v>
      </c>
      <c r="G1433" t="s">
        <v>92</v>
      </c>
      <c r="H1433" t="s">
        <v>79</v>
      </c>
      <c r="I1433" t="s">
        <v>256</v>
      </c>
      <c r="J1433">
        <v>20</v>
      </c>
      <c r="K1433">
        <v>0</v>
      </c>
      <c r="L1433" t="s">
        <v>2217</v>
      </c>
      <c r="M1433" t="s">
        <v>82</v>
      </c>
      <c r="N1433" s="6" t="s">
        <v>2371</v>
      </c>
      <c r="O1433" s="6">
        <v>307.8</v>
      </c>
      <c r="P1433" s="6">
        <v>45.68</v>
      </c>
      <c r="Q1433" s="6"/>
      <c r="R1433" s="6"/>
      <c r="S1433" s="6">
        <v>100</v>
      </c>
      <c r="U1433" t="s">
        <v>88</v>
      </c>
      <c r="V1433" t="s">
        <v>80</v>
      </c>
      <c r="W1433" s="6"/>
      <c r="X1433" s="6">
        <v>100</v>
      </c>
      <c r="Y1433" s="6">
        <v>100</v>
      </c>
      <c r="Z1433" s="3">
        <v>1</v>
      </c>
      <c r="AA1433" s="3">
        <v>1</v>
      </c>
      <c r="AB1433">
        <v>2022</v>
      </c>
      <c r="AC1433">
        <v>2022</v>
      </c>
      <c r="AD1433" s="4">
        <v>44747</v>
      </c>
      <c r="AE1433" s="4">
        <v>44895</v>
      </c>
      <c r="AF1433">
        <v>45.680533089999997</v>
      </c>
      <c r="AG1433" t="str">
        <f t="shared" si="22"/>
        <v>2022 Gansu Dingxi Onshore Auction-Mainland China-2022</v>
      </c>
    </row>
    <row r="1434" spans="1:33" x14ac:dyDescent="0.35">
      <c r="A1434" t="s">
        <v>2372</v>
      </c>
      <c r="B1434" t="s">
        <v>75</v>
      </c>
      <c r="C1434" t="s">
        <v>2216</v>
      </c>
      <c r="D1434" t="s">
        <v>2216</v>
      </c>
      <c r="E1434" t="s">
        <v>32</v>
      </c>
      <c r="G1434" t="s">
        <v>92</v>
      </c>
      <c r="H1434" t="s">
        <v>79</v>
      </c>
      <c r="I1434" t="s">
        <v>256</v>
      </c>
      <c r="J1434">
        <v>20</v>
      </c>
      <c r="K1434">
        <v>0</v>
      </c>
      <c r="L1434" t="s">
        <v>2217</v>
      </c>
      <c r="M1434" t="s">
        <v>82</v>
      </c>
      <c r="N1434" s="6"/>
      <c r="O1434" s="6">
        <v>307.8</v>
      </c>
      <c r="P1434" s="6">
        <v>45.68</v>
      </c>
      <c r="Q1434" s="6"/>
      <c r="R1434" s="6"/>
      <c r="S1434" s="6">
        <v>1600</v>
      </c>
      <c r="U1434" t="s">
        <v>88</v>
      </c>
      <c r="V1434" t="s">
        <v>80</v>
      </c>
      <c r="W1434" s="6"/>
      <c r="X1434" s="6">
        <v>1500</v>
      </c>
      <c r="Y1434" s="6">
        <v>1500</v>
      </c>
      <c r="Z1434" s="3">
        <v>1</v>
      </c>
      <c r="AA1434" s="3">
        <v>0.94</v>
      </c>
      <c r="AB1434">
        <v>2022</v>
      </c>
      <c r="AC1434">
        <v>2022</v>
      </c>
      <c r="AD1434" s="4">
        <v>44813</v>
      </c>
      <c r="AE1434" s="4">
        <v>45290</v>
      </c>
      <c r="AF1434">
        <v>45.680533089999997</v>
      </c>
      <c r="AG1434" t="str">
        <f t="shared" si="22"/>
        <v>2022 Gansu Zhangye Onshore batch 2 Auction-Mainland China-2022</v>
      </c>
    </row>
    <row r="1435" spans="1:33" x14ac:dyDescent="0.35">
      <c r="A1435" t="s">
        <v>2373</v>
      </c>
      <c r="B1435" t="s">
        <v>75</v>
      </c>
      <c r="C1435" t="s">
        <v>2216</v>
      </c>
      <c r="D1435" t="s">
        <v>2216</v>
      </c>
      <c r="E1435" t="s">
        <v>32</v>
      </c>
      <c r="G1435" t="s">
        <v>78</v>
      </c>
      <c r="H1435" t="s">
        <v>79</v>
      </c>
      <c r="I1435" t="s">
        <v>256</v>
      </c>
      <c r="J1435">
        <v>20</v>
      </c>
      <c r="K1435">
        <v>0</v>
      </c>
      <c r="L1435" t="s">
        <v>2217</v>
      </c>
      <c r="M1435" t="s">
        <v>82</v>
      </c>
      <c r="N1435" s="6"/>
      <c r="O1435" s="6">
        <v>420.7</v>
      </c>
      <c r="P1435" s="6">
        <v>62.44</v>
      </c>
      <c r="Q1435" s="6"/>
      <c r="R1435" s="6"/>
      <c r="S1435" s="6"/>
      <c r="U1435" t="s">
        <v>88</v>
      </c>
      <c r="V1435" t="s">
        <v>80</v>
      </c>
      <c r="W1435" s="6"/>
      <c r="X1435" s="6">
        <v>4890</v>
      </c>
      <c r="Y1435" s="6">
        <v>4890</v>
      </c>
      <c r="Z1435" s="3">
        <v>1</v>
      </c>
      <c r="AA1435" t="e">
        <v>#N/A</v>
      </c>
      <c r="AB1435">
        <v>2022</v>
      </c>
      <c r="AC1435">
        <v>2021</v>
      </c>
      <c r="AD1435" s="4">
        <v>44561</v>
      </c>
      <c r="AF1435">
        <v>62.43599828</v>
      </c>
      <c r="AG1435" t="str">
        <f t="shared" si="22"/>
        <v>2022 Guangxi Hechi Onshore Auction -Mainland China-2022</v>
      </c>
    </row>
    <row r="1436" spans="1:33" x14ac:dyDescent="0.35">
      <c r="A1436" t="s">
        <v>2374</v>
      </c>
      <c r="B1436" t="s">
        <v>75</v>
      </c>
      <c r="C1436" t="s">
        <v>2216</v>
      </c>
      <c r="D1436" t="s">
        <v>2216</v>
      </c>
      <c r="E1436" t="s">
        <v>32</v>
      </c>
      <c r="G1436" t="s">
        <v>78</v>
      </c>
      <c r="H1436" t="s">
        <v>79</v>
      </c>
      <c r="I1436" t="s">
        <v>256</v>
      </c>
      <c r="J1436">
        <v>20</v>
      </c>
      <c r="K1436">
        <v>0</v>
      </c>
      <c r="L1436" t="s">
        <v>2217</v>
      </c>
      <c r="M1436" t="s">
        <v>82</v>
      </c>
      <c r="N1436" s="6"/>
      <c r="O1436" s="6">
        <v>198.5</v>
      </c>
      <c r="P1436" s="6">
        <v>29.46</v>
      </c>
      <c r="Q1436" s="6"/>
      <c r="R1436" s="6">
        <v>0</v>
      </c>
      <c r="S1436" s="6">
        <v>1000</v>
      </c>
      <c r="U1436" t="s">
        <v>251</v>
      </c>
      <c r="V1436" t="s">
        <v>80</v>
      </c>
      <c r="W1436" s="6">
        <v>0</v>
      </c>
      <c r="X1436" s="6">
        <v>1000</v>
      </c>
      <c r="Y1436" s="6">
        <v>1000</v>
      </c>
      <c r="Z1436" s="3">
        <v>1</v>
      </c>
      <c r="AA1436" s="3">
        <v>1</v>
      </c>
      <c r="AB1436">
        <v>2022</v>
      </c>
      <c r="AC1436">
        <v>2022</v>
      </c>
      <c r="AD1436" s="4">
        <v>44755</v>
      </c>
      <c r="AF1436">
        <v>29.459343140000001</v>
      </c>
      <c r="AG1436" t="str">
        <f t="shared" si="22"/>
        <v>China Offshore Wind Fujian Auction 2022-Mainland China-2022</v>
      </c>
    </row>
    <row r="1437" spans="1:33" x14ac:dyDescent="0.35">
      <c r="A1437" t="s">
        <v>2375</v>
      </c>
      <c r="B1437" t="s">
        <v>75</v>
      </c>
      <c r="C1437" t="s">
        <v>2216</v>
      </c>
      <c r="D1437" t="s">
        <v>2216</v>
      </c>
      <c r="E1437" t="s">
        <v>32</v>
      </c>
      <c r="G1437" t="s">
        <v>92</v>
      </c>
      <c r="H1437" t="s">
        <v>79</v>
      </c>
      <c r="I1437" t="s">
        <v>256</v>
      </c>
      <c r="J1437">
        <v>20</v>
      </c>
      <c r="K1437">
        <v>0</v>
      </c>
      <c r="L1437" t="s">
        <v>2217</v>
      </c>
      <c r="M1437" t="s">
        <v>82</v>
      </c>
      <c r="N1437" s="6"/>
      <c r="O1437" s="6">
        <v>420.7</v>
      </c>
      <c r="P1437" s="6">
        <v>62.44</v>
      </c>
      <c r="Q1437" s="6"/>
      <c r="R1437" s="6">
        <v>0</v>
      </c>
      <c r="S1437" s="6">
        <v>2700</v>
      </c>
      <c r="U1437" t="s">
        <v>251</v>
      </c>
      <c r="V1437" t="s">
        <v>80</v>
      </c>
      <c r="W1437" s="6">
        <v>0</v>
      </c>
      <c r="X1437" s="6">
        <v>2700</v>
      </c>
      <c r="Y1437" s="6">
        <v>2700</v>
      </c>
      <c r="Z1437" s="3">
        <v>1</v>
      </c>
      <c r="AA1437" s="3">
        <v>1</v>
      </c>
      <c r="AB1437">
        <v>2022</v>
      </c>
      <c r="AC1437">
        <v>2022</v>
      </c>
      <c r="AE1437" s="4">
        <v>46022</v>
      </c>
      <c r="AF1437">
        <v>62.43599828</v>
      </c>
      <c r="AG1437" t="str">
        <f t="shared" si="22"/>
        <v>China Offshore Wind Guangxi Auction 2022-Mainland China-2022</v>
      </c>
    </row>
    <row r="1438" spans="1:33" x14ac:dyDescent="0.35">
      <c r="A1438" t="s">
        <v>2376</v>
      </c>
      <c r="B1438" t="s">
        <v>75</v>
      </c>
      <c r="C1438" t="s">
        <v>2216</v>
      </c>
      <c r="D1438" t="s">
        <v>2216</v>
      </c>
      <c r="E1438" t="s">
        <v>32</v>
      </c>
      <c r="G1438" t="s">
        <v>92</v>
      </c>
      <c r="H1438" t="s">
        <v>79</v>
      </c>
      <c r="I1438" t="s">
        <v>256</v>
      </c>
      <c r="J1438">
        <v>20</v>
      </c>
      <c r="K1438">
        <v>0</v>
      </c>
      <c r="L1438" t="s">
        <v>2217</v>
      </c>
      <c r="M1438" t="s">
        <v>82</v>
      </c>
      <c r="N1438" s="6"/>
      <c r="O1438" s="6">
        <v>374.9</v>
      </c>
      <c r="P1438" s="6">
        <v>55.64</v>
      </c>
      <c r="Q1438" s="6"/>
      <c r="R1438" s="6">
        <v>0</v>
      </c>
      <c r="S1438" s="6">
        <v>250</v>
      </c>
      <c r="U1438" t="s">
        <v>251</v>
      </c>
      <c r="V1438" t="s">
        <v>80</v>
      </c>
      <c r="W1438" s="6">
        <v>0</v>
      </c>
      <c r="X1438" s="6">
        <v>250</v>
      </c>
      <c r="Y1438" s="6">
        <v>250</v>
      </c>
      <c r="Z1438" s="3">
        <v>1</v>
      </c>
      <c r="AA1438" s="3">
        <v>1</v>
      </c>
      <c r="AB1438">
        <v>2022</v>
      </c>
      <c r="AC1438">
        <v>2022</v>
      </c>
      <c r="AD1438" s="4">
        <v>44747</v>
      </c>
      <c r="AF1438">
        <v>55.638829940000001</v>
      </c>
      <c r="AG1438" t="str">
        <f t="shared" si="22"/>
        <v>China Offshore Wind Liaoning Dalian Auction 2022-Mainland China-2022</v>
      </c>
    </row>
    <row r="1439" spans="1:33" x14ac:dyDescent="0.35">
      <c r="A1439" t="s">
        <v>2377</v>
      </c>
      <c r="B1439" t="s">
        <v>75</v>
      </c>
      <c r="C1439" t="s">
        <v>2216</v>
      </c>
      <c r="D1439" t="s">
        <v>2216</v>
      </c>
      <c r="E1439" t="s">
        <v>32</v>
      </c>
      <c r="G1439" t="s">
        <v>78</v>
      </c>
      <c r="H1439" t="s">
        <v>79</v>
      </c>
      <c r="I1439" t="s">
        <v>256</v>
      </c>
      <c r="J1439">
        <v>20</v>
      </c>
      <c r="K1439">
        <v>0</v>
      </c>
      <c r="L1439" t="s">
        <v>2217</v>
      </c>
      <c r="M1439" t="s">
        <v>82</v>
      </c>
      <c r="N1439" s="6"/>
      <c r="O1439" s="6">
        <v>262</v>
      </c>
      <c r="P1439" s="6">
        <v>38.880000000000003</v>
      </c>
      <c r="Q1439" s="6"/>
      <c r="R1439" s="6">
        <v>0</v>
      </c>
      <c r="S1439" s="6">
        <v>250</v>
      </c>
      <c r="U1439" t="s">
        <v>88</v>
      </c>
      <c r="V1439" t="s">
        <v>80</v>
      </c>
      <c r="W1439" s="6"/>
      <c r="X1439" s="6">
        <v>250</v>
      </c>
      <c r="Y1439" s="6">
        <v>250</v>
      </c>
      <c r="Z1439" s="3">
        <v>1</v>
      </c>
      <c r="AA1439" s="3">
        <v>1</v>
      </c>
      <c r="AB1439">
        <v>2022</v>
      </c>
      <c r="AC1439">
        <v>2022</v>
      </c>
      <c r="AE1439" s="4">
        <v>44926</v>
      </c>
      <c r="AF1439">
        <v>38.883364749999998</v>
      </c>
      <c r="AG1439" t="str">
        <f t="shared" si="22"/>
        <v>2022 China Xinjiang Changji Auction-Mainland China-2022</v>
      </c>
    </row>
    <row r="1440" spans="1:33" x14ac:dyDescent="0.35">
      <c r="A1440" t="s">
        <v>2378</v>
      </c>
      <c r="B1440" t="s">
        <v>75</v>
      </c>
      <c r="C1440" t="s">
        <v>2216</v>
      </c>
      <c r="D1440" t="s">
        <v>2216</v>
      </c>
      <c r="E1440" t="s">
        <v>32</v>
      </c>
      <c r="G1440" t="s">
        <v>78</v>
      </c>
      <c r="H1440" t="s">
        <v>79</v>
      </c>
      <c r="I1440" t="s">
        <v>80</v>
      </c>
      <c r="J1440">
        <v>20</v>
      </c>
      <c r="K1440">
        <v>0</v>
      </c>
      <c r="L1440" t="s">
        <v>2217</v>
      </c>
      <c r="M1440" t="s">
        <v>82</v>
      </c>
      <c r="N1440" s="6"/>
      <c r="O1440" s="6">
        <v>262</v>
      </c>
      <c r="P1440" s="6">
        <v>38.880000000000003</v>
      </c>
      <c r="Q1440" s="6"/>
      <c r="R1440" s="6">
        <v>0</v>
      </c>
      <c r="S1440" s="6">
        <v>300</v>
      </c>
      <c r="U1440" t="s">
        <v>88</v>
      </c>
      <c r="V1440" t="s">
        <v>80</v>
      </c>
      <c r="W1440" s="6">
        <v>0</v>
      </c>
      <c r="X1440" s="6">
        <v>300</v>
      </c>
      <c r="Y1440" s="6">
        <v>300</v>
      </c>
      <c r="Z1440" s="3">
        <v>1</v>
      </c>
      <c r="AA1440" s="3">
        <v>1</v>
      </c>
      <c r="AB1440">
        <v>2022</v>
      </c>
      <c r="AC1440">
        <v>2022</v>
      </c>
      <c r="AD1440" s="4">
        <v>44659</v>
      </c>
      <c r="AE1440" s="4">
        <v>44926</v>
      </c>
      <c r="AF1440">
        <v>38.883364749999998</v>
      </c>
      <c r="AG1440" t="str">
        <f t="shared" si="22"/>
        <v>2022 China Xinjiang Hami Auction-Mainland China-2022</v>
      </c>
    </row>
    <row r="1441" spans="1:33" x14ac:dyDescent="0.35">
      <c r="A1441" t="s">
        <v>2379</v>
      </c>
      <c r="B1441" t="s">
        <v>75</v>
      </c>
      <c r="C1441" t="s">
        <v>2216</v>
      </c>
      <c r="D1441" t="s">
        <v>2216</v>
      </c>
      <c r="E1441" t="s">
        <v>32</v>
      </c>
      <c r="G1441" t="s">
        <v>78</v>
      </c>
      <c r="H1441" t="s">
        <v>79</v>
      </c>
      <c r="I1441" t="s">
        <v>256</v>
      </c>
      <c r="J1441">
        <v>20</v>
      </c>
      <c r="K1441">
        <v>0</v>
      </c>
      <c r="L1441" t="s">
        <v>2217</v>
      </c>
      <c r="M1441" t="s">
        <v>82</v>
      </c>
      <c r="N1441" s="6"/>
      <c r="O1441" s="6">
        <v>262</v>
      </c>
      <c r="P1441" s="6">
        <v>38.880000000000003</v>
      </c>
      <c r="Q1441" s="6"/>
      <c r="R1441" s="6">
        <v>0</v>
      </c>
      <c r="S1441" s="6">
        <v>300</v>
      </c>
      <c r="U1441" t="s">
        <v>88</v>
      </c>
      <c r="V1441" t="s">
        <v>80</v>
      </c>
      <c r="W1441" s="6"/>
      <c r="X1441" s="6">
        <v>300</v>
      </c>
      <c r="Y1441" s="6">
        <v>300</v>
      </c>
      <c r="Z1441" s="3">
        <v>1</v>
      </c>
      <c r="AA1441" s="3">
        <v>1</v>
      </c>
      <c r="AB1441">
        <v>2022</v>
      </c>
      <c r="AC1441">
        <v>2022</v>
      </c>
      <c r="AE1441" s="4">
        <v>44926</v>
      </c>
      <c r="AF1441">
        <v>38.883364749999998</v>
      </c>
      <c r="AG1441" t="str">
        <f t="shared" si="22"/>
        <v>2022 China Xinjiang Tulufan Auction-Mainland China-2022</v>
      </c>
    </row>
    <row r="1442" spans="1:33" x14ac:dyDescent="0.35">
      <c r="A1442" t="s">
        <v>2380</v>
      </c>
      <c r="B1442" t="s">
        <v>75</v>
      </c>
      <c r="C1442" t="s">
        <v>2216</v>
      </c>
      <c r="D1442" t="s">
        <v>2216</v>
      </c>
      <c r="E1442" t="s">
        <v>32</v>
      </c>
      <c r="G1442" t="s">
        <v>92</v>
      </c>
      <c r="H1442" t="s">
        <v>79</v>
      </c>
      <c r="I1442" t="s">
        <v>256</v>
      </c>
      <c r="J1442">
        <v>25</v>
      </c>
      <c r="K1442">
        <v>0</v>
      </c>
      <c r="L1442" t="s">
        <v>2217</v>
      </c>
      <c r="M1442" t="s">
        <v>82</v>
      </c>
      <c r="N1442" s="6" t="s">
        <v>2340</v>
      </c>
      <c r="O1442" s="6">
        <v>393.2</v>
      </c>
      <c r="P1442" s="6">
        <v>55.49</v>
      </c>
      <c r="Q1442" s="6"/>
      <c r="R1442" s="6">
        <v>2000</v>
      </c>
      <c r="S1442" s="6">
        <v>2000</v>
      </c>
      <c r="T1442">
        <v>2000</v>
      </c>
      <c r="U1442" t="s">
        <v>251</v>
      </c>
      <c r="V1442" t="s">
        <v>630</v>
      </c>
      <c r="W1442" s="6">
        <v>2000</v>
      </c>
      <c r="X1442" s="6">
        <v>2000</v>
      </c>
      <c r="Y1442" s="6">
        <v>2000</v>
      </c>
      <c r="Z1442" s="3">
        <v>1</v>
      </c>
      <c r="AA1442" s="3">
        <v>1</v>
      </c>
      <c r="AB1442">
        <v>2023</v>
      </c>
      <c r="AC1442">
        <v>2023</v>
      </c>
      <c r="AD1442" s="4">
        <v>45090</v>
      </c>
      <c r="AF1442">
        <v>55.487348830000002</v>
      </c>
      <c r="AG1442" t="str">
        <f t="shared" si="22"/>
        <v>2023 Fujian offshore wind auction round 1-Mainland China-2023</v>
      </c>
    </row>
    <row r="1443" spans="1:33" x14ac:dyDescent="0.35">
      <c r="A1443" t="s">
        <v>2381</v>
      </c>
      <c r="B1443" t="s">
        <v>75</v>
      </c>
      <c r="C1443" t="s">
        <v>2216</v>
      </c>
      <c r="D1443" t="s">
        <v>2216</v>
      </c>
      <c r="E1443" t="s">
        <v>31</v>
      </c>
      <c r="G1443" t="s">
        <v>78</v>
      </c>
      <c r="H1443" t="s">
        <v>79</v>
      </c>
      <c r="I1443" t="s">
        <v>80</v>
      </c>
      <c r="J1443">
        <v>25</v>
      </c>
      <c r="K1443">
        <v>0</v>
      </c>
      <c r="L1443" t="s">
        <v>2217</v>
      </c>
      <c r="M1443" t="s">
        <v>82</v>
      </c>
      <c r="N1443" s="6"/>
      <c r="O1443" s="6">
        <v>393.2</v>
      </c>
      <c r="P1443" s="6">
        <v>55.49</v>
      </c>
      <c r="Q1443" s="6"/>
      <c r="R1443" s="6">
        <v>0</v>
      </c>
      <c r="S1443" s="6">
        <v>5330</v>
      </c>
      <c r="U1443" t="s">
        <v>84</v>
      </c>
      <c r="V1443" t="s">
        <v>153</v>
      </c>
      <c r="W1443" s="6">
        <v>0</v>
      </c>
      <c r="X1443" s="6">
        <v>5330</v>
      </c>
      <c r="Y1443" s="6">
        <v>5330</v>
      </c>
      <c r="Z1443" s="3">
        <v>1</v>
      </c>
      <c r="AA1443" s="3">
        <v>1</v>
      </c>
      <c r="AB1443">
        <v>2023</v>
      </c>
      <c r="AC1443">
        <v>2023</v>
      </c>
      <c r="AE1443" s="4">
        <v>46022</v>
      </c>
      <c r="AF1443">
        <v>55.487348830000002</v>
      </c>
      <c r="AG1443" t="str">
        <f t="shared" si="22"/>
        <v>2023 China Fujian Solar-Mainland China-2023</v>
      </c>
    </row>
    <row r="1444" spans="1:33" x14ac:dyDescent="0.35">
      <c r="A1444" t="s">
        <v>2382</v>
      </c>
      <c r="B1444" t="s">
        <v>75</v>
      </c>
      <c r="C1444" t="s">
        <v>2216</v>
      </c>
      <c r="D1444" t="s">
        <v>2216</v>
      </c>
      <c r="E1444" t="s">
        <v>31</v>
      </c>
      <c r="G1444" t="s">
        <v>78</v>
      </c>
      <c r="H1444" t="s">
        <v>79</v>
      </c>
      <c r="I1444" t="s">
        <v>80</v>
      </c>
      <c r="J1444">
        <v>25</v>
      </c>
      <c r="K1444">
        <v>0</v>
      </c>
      <c r="L1444" t="s">
        <v>2217</v>
      </c>
      <c r="M1444" t="s">
        <v>82</v>
      </c>
      <c r="N1444" s="6"/>
      <c r="O1444" s="6">
        <v>307.8</v>
      </c>
      <c r="P1444" s="6">
        <v>43.44</v>
      </c>
      <c r="Q1444" s="6"/>
      <c r="R1444" s="6">
        <v>0</v>
      </c>
      <c r="S1444" s="6">
        <v>300</v>
      </c>
      <c r="U1444" t="s">
        <v>84</v>
      </c>
      <c r="V1444" t="s">
        <v>153</v>
      </c>
      <c r="W1444" s="6">
        <v>0</v>
      </c>
      <c r="X1444" s="6">
        <v>300</v>
      </c>
      <c r="Y1444" s="6">
        <v>300</v>
      </c>
      <c r="Z1444" s="3">
        <v>1</v>
      </c>
      <c r="AA1444" s="3">
        <v>1</v>
      </c>
      <c r="AB1444">
        <v>2023</v>
      </c>
      <c r="AC1444">
        <v>2023</v>
      </c>
      <c r="AE1444" s="4">
        <v>45657</v>
      </c>
      <c r="AF1444">
        <v>43.435925660000002</v>
      </c>
      <c r="AG1444" t="str">
        <f t="shared" si="22"/>
        <v>2023 China Gansu Jiayuguan Solar-Mainland China-2023</v>
      </c>
    </row>
    <row r="1445" spans="1:33" x14ac:dyDescent="0.35">
      <c r="A1445" t="s">
        <v>2383</v>
      </c>
      <c r="B1445" t="s">
        <v>75</v>
      </c>
      <c r="C1445" t="s">
        <v>2216</v>
      </c>
      <c r="D1445" t="s">
        <v>2216</v>
      </c>
      <c r="E1445" t="s">
        <v>32</v>
      </c>
      <c r="G1445" t="s">
        <v>92</v>
      </c>
      <c r="H1445" t="s">
        <v>79</v>
      </c>
      <c r="I1445" t="s">
        <v>256</v>
      </c>
      <c r="J1445">
        <v>25</v>
      </c>
      <c r="K1445">
        <v>0</v>
      </c>
      <c r="L1445" t="s">
        <v>2217</v>
      </c>
      <c r="M1445" t="s">
        <v>82</v>
      </c>
      <c r="N1445" s="6" t="s">
        <v>2340</v>
      </c>
      <c r="O1445" s="6">
        <v>453</v>
      </c>
      <c r="P1445" s="6">
        <v>63.93</v>
      </c>
      <c r="Q1445" s="6"/>
      <c r="R1445" s="6">
        <v>7000</v>
      </c>
      <c r="S1445" s="6">
        <v>7000</v>
      </c>
      <c r="T1445">
        <v>7000</v>
      </c>
      <c r="U1445" t="s">
        <v>251</v>
      </c>
      <c r="V1445" t="s">
        <v>630</v>
      </c>
      <c r="W1445" s="6">
        <v>7000</v>
      </c>
      <c r="X1445" s="6">
        <v>7000</v>
      </c>
      <c r="Y1445" s="6">
        <v>7000</v>
      </c>
      <c r="Z1445" s="3">
        <v>1</v>
      </c>
      <c r="AA1445" s="3">
        <v>1</v>
      </c>
      <c r="AB1445">
        <v>2023</v>
      </c>
      <c r="AC1445">
        <v>2023</v>
      </c>
      <c r="AD1445" s="4">
        <v>45078</v>
      </c>
      <c r="AF1445">
        <v>63.926167390000003</v>
      </c>
      <c r="AG1445" t="str">
        <f t="shared" si="22"/>
        <v>2023 Guangdong 7GW offshore wind in provincial water-Mainland China-2023</v>
      </c>
    </row>
    <row r="1446" spans="1:33" x14ac:dyDescent="0.35">
      <c r="A1446" t="s">
        <v>2384</v>
      </c>
      <c r="B1446" t="s">
        <v>75</v>
      </c>
      <c r="C1446" t="s">
        <v>2216</v>
      </c>
      <c r="D1446" t="s">
        <v>2216</v>
      </c>
      <c r="E1446" t="s">
        <v>32</v>
      </c>
      <c r="G1446" t="s">
        <v>92</v>
      </c>
      <c r="H1446" t="s">
        <v>79</v>
      </c>
      <c r="I1446" t="s">
        <v>256</v>
      </c>
      <c r="J1446">
        <v>25</v>
      </c>
      <c r="K1446">
        <v>0</v>
      </c>
      <c r="L1446" t="s">
        <v>2217</v>
      </c>
      <c r="M1446" t="s">
        <v>82</v>
      </c>
      <c r="N1446" s="6" t="s">
        <v>2340</v>
      </c>
      <c r="O1446" s="6">
        <v>453</v>
      </c>
      <c r="P1446" s="6">
        <v>63.93</v>
      </c>
      <c r="Q1446" s="6"/>
      <c r="R1446" s="6">
        <v>8000</v>
      </c>
      <c r="S1446" s="6">
        <v>16000</v>
      </c>
      <c r="T1446">
        <v>8000</v>
      </c>
      <c r="U1446" t="s">
        <v>251</v>
      </c>
      <c r="V1446" t="s">
        <v>630</v>
      </c>
      <c r="W1446" s="6">
        <v>16000</v>
      </c>
      <c r="X1446" s="6">
        <v>8000</v>
      </c>
      <c r="Y1446" s="6">
        <v>16000</v>
      </c>
      <c r="Z1446" s="3">
        <v>2</v>
      </c>
      <c r="AA1446" s="3">
        <v>0.5</v>
      </c>
      <c r="AB1446">
        <v>2023</v>
      </c>
      <c r="AC1446">
        <v>2023</v>
      </c>
      <c r="AD1446" s="4">
        <v>45078</v>
      </c>
      <c r="AF1446">
        <v>63.926167390000003</v>
      </c>
      <c r="AG1446" t="str">
        <f t="shared" si="22"/>
        <v>2023 Guangdong 16GW offshore wind in national water-Mainland China-2023</v>
      </c>
    </row>
    <row r="1447" spans="1:33" x14ac:dyDescent="0.35">
      <c r="A1447" t="s">
        <v>2385</v>
      </c>
      <c r="B1447" t="s">
        <v>75</v>
      </c>
      <c r="C1447" t="s">
        <v>2216</v>
      </c>
      <c r="D1447" t="s">
        <v>2216</v>
      </c>
      <c r="E1447" t="s">
        <v>32</v>
      </c>
      <c r="G1447" t="s">
        <v>78</v>
      </c>
      <c r="H1447" t="s">
        <v>79</v>
      </c>
      <c r="I1447" t="s">
        <v>256</v>
      </c>
      <c r="J1447">
        <v>20</v>
      </c>
      <c r="K1447">
        <v>0</v>
      </c>
      <c r="L1447" t="s">
        <v>2217</v>
      </c>
      <c r="M1447" t="s">
        <v>82</v>
      </c>
      <c r="N1447" s="6" t="s">
        <v>2340</v>
      </c>
      <c r="O1447" s="6">
        <v>420.7</v>
      </c>
      <c r="P1447" s="6">
        <v>59.37</v>
      </c>
      <c r="Q1447" s="6"/>
      <c r="R1447" s="6"/>
      <c r="S1447" s="6">
        <v>12000</v>
      </c>
      <c r="U1447" t="s">
        <v>88</v>
      </c>
      <c r="V1447" t="s">
        <v>630</v>
      </c>
      <c r="W1447" s="6">
        <v>12000</v>
      </c>
      <c r="X1447" s="6">
        <v>12037</v>
      </c>
      <c r="Y1447" s="6">
        <v>38000</v>
      </c>
      <c r="Z1447" s="3">
        <v>3.16</v>
      </c>
      <c r="AA1447" s="3">
        <v>1</v>
      </c>
      <c r="AB1447">
        <v>2023</v>
      </c>
      <c r="AC1447">
        <v>2023</v>
      </c>
      <c r="AD1447" s="4">
        <v>45054</v>
      </c>
      <c r="AF1447">
        <v>59.368076430000002</v>
      </c>
      <c r="AG1447" t="str">
        <f t="shared" si="22"/>
        <v>2023 Guangxi wind and solar auction-Mainland China-2023</v>
      </c>
    </row>
    <row r="1448" spans="1:33" x14ac:dyDescent="0.35">
      <c r="A1448" t="s">
        <v>2386</v>
      </c>
      <c r="B1448" t="s">
        <v>75</v>
      </c>
      <c r="C1448" t="s">
        <v>2216</v>
      </c>
      <c r="D1448" t="s">
        <v>2216</v>
      </c>
      <c r="E1448" t="s">
        <v>31</v>
      </c>
      <c r="G1448" t="s">
        <v>78</v>
      </c>
      <c r="H1448" t="s">
        <v>79</v>
      </c>
      <c r="I1448" t="s">
        <v>80</v>
      </c>
      <c r="J1448">
        <v>25</v>
      </c>
      <c r="K1448">
        <v>0</v>
      </c>
      <c r="L1448" t="s">
        <v>2217</v>
      </c>
      <c r="M1448" t="s">
        <v>82</v>
      </c>
      <c r="N1448" s="6"/>
      <c r="O1448" s="6">
        <v>420.7</v>
      </c>
      <c r="P1448" s="6">
        <v>59.37</v>
      </c>
      <c r="Q1448" s="6"/>
      <c r="R1448" s="6">
        <v>0</v>
      </c>
      <c r="S1448" s="6">
        <v>12160.6</v>
      </c>
      <c r="U1448" t="s">
        <v>84</v>
      </c>
      <c r="V1448" t="s">
        <v>112</v>
      </c>
      <c r="W1448" s="6">
        <v>0</v>
      </c>
      <c r="X1448" s="6">
        <v>12160.6</v>
      </c>
      <c r="Y1448" s="6">
        <v>12160.6</v>
      </c>
      <c r="Z1448" s="3">
        <v>1</v>
      </c>
      <c r="AA1448" s="3">
        <v>1</v>
      </c>
      <c r="AB1448">
        <v>2023</v>
      </c>
      <c r="AC1448">
        <v>2023</v>
      </c>
      <c r="AF1448">
        <v>59.368076430000002</v>
      </c>
      <c r="AG1448" t="str">
        <f t="shared" si="22"/>
        <v>2023 China Guangxi Renewable Development Batch 1 Solar Auction -Mainland China-2023</v>
      </c>
    </row>
    <row r="1449" spans="1:33" x14ac:dyDescent="0.35">
      <c r="A1449" t="s">
        <v>2387</v>
      </c>
      <c r="B1449" t="s">
        <v>75</v>
      </c>
      <c r="C1449" t="s">
        <v>2216</v>
      </c>
      <c r="D1449" t="s">
        <v>2216</v>
      </c>
      <c r="E1449" t="s">
        <v>31</v>
      </c>
      <c r="G1449" t="s">
        <v>78</v>
      </c>
      <c r="H1449" t="s">
        <v>79</v>
      </c>
      <c r="I1449" t="s">
        <v>80</v>
      </c>
      <c r="J1449">
        <v>25</v>
      </c>
      <c r="K1449">
        <v>0</v>
      </c>
      <c r="L1449" t="s">
        <v>2217</v>
      </c>
      <c r="M1449" t="s">
        <v>82</v>
      </c>
      <c r="N1449" s="6"/>
      <c r="O1449" s="6">
        <v>420.7</v>
      </c>
      <c r="P1449" s="6">
        <v>59.37</v>
      </c>
      <c r="Q1449" s="6"/>
      <c r="R1449" s="6">
        <v>0</v>
      </c>
      <c r="S1449" s="6">
        <v>2007</v>
      </c>
      <c r="U1449" t="s">
        <v>84</v>
      </c>
      <c r="V1449" t="s">
        <v>112</v>
      </c>
      <c r="W1449" s="6">
        <v>0</v>
      </c>
      <c r="X1449" s="6">
        <v>2007</v>
      </c>
      <c r="Y1449" s="6">
        <v>2007</v>
      </c>
      <c r="Z1449" s="3">
        <v>1</v>
      </c>
      <c r="AA1449" s="3">
        <v>1</v>
      </c>
      <c r="AB1449">
        <v>2023</v>
      </c>
      <c r="AC1449">
        <v>2023</v>
      </c>
      <c r="AF1449">
        <v>59.368076430000002</v>
      </c>
      <c r="AG1449" t="str">
        <f t="shared" si="22"/>
        <v>2023 China Guangxi Integrated Energy-Mainland China-2023</v>
      </c>
    </row>
    <row r="1450" spans="1:33" x14ac:dyDescent="0.35">
      <c r="A1450" t="s">
        <v>2388</v>
      </c>
      <c r="B1450" t="s">
        <v>75</v>
      </c>
      <c r="C1450" t="s">
        <v>2216</v>
      </c>
      <c r="D1450" t="s">
        <v>2216</v>
      </c>
      <c r="E1450" t="s">
        <v>31</v>
      </c>
      <c r="G1450" t="s">
        <v>78</v>
      </c>
      <c r="H1450" t="s">
        <v>79</v>
      </c>
      <c r="I1450" t="s">
        <v>80</v>
      </c>
      <c r="J1450">
        <v>25</v>
      </c>
      <c r="K1450">
        <v>0</v>
      </c>
      <c r="L1450" t="s">
        <v>2217</v>
      </c>
      <c r="M1450" t="s">
        <v>82</v>
      </c>
      <c r="N1450" s="6"/>
      <c r="O1450" s="6">
        <v>351.5</v>
      </c>
      <c r="P1450" s="6">
        <v>49.6</v>
      </c>
      <c r="Q1450" s="6"/>
      <c r="R1450" s="6">
        <v>0</v>
      </c>
      <c r="S1450" s="6">
        <v>4640</v>
      </c>
      <c r="U1450" t="s">
        <v>84</v>
      </c>
      <c r="V1450" t="s">
        <v>112</v>
      </c>
      <c r="W1450" s="6">
        <v>0</v>
      </c>
      <c r="X1450" s="6">
        <v>4640</v>
      </c>
      <c r="Y1450" s="6">
        <v>4640</v>
      </c>
      <c r="Z1450" s="3">
        <v>1</v>
      </c>
      <c r="AA1450" s="3">
        <v>1</v>
      </c>
      <c r="AB1450">
        <v>2023</v>
      </c>
      <c r="AC1450">
        <v>2023</v>
      </c>
      <c r="AF1450">
        <v>49.602754609999998</v>
      </c>
      <c r="AG1450" t="str">
        <f t="shared" si="22"/>
        <v>2023 Guizhou Bijie Integrated Energy Solar-Mainland China-2023</v>
      </c>
    </row>
    <row r="1451" spans="1:33" x14ac:dyDescent="0.35">
      <c r="A1451" t="s">
        <v>2389</v>
      </c>
      <c r="B1451" t="s">
        <v>75</v>
      </c>
      <c r="C1451" t="s">
        <v>2216</v>
      </c>
      <c r="D1451" t="s">
        <v>2216</v>
      </c>
      <c r="E1451" t="s">
        <v>31</v>
      </c>
      <c r="G1451" t="s">
        <v>78</v>
      </c>
      <c r="H1451" t="s">
        <v>79</v>
      </c>
      <c r="I1451" t="s">
        <v>256</v>
      </c>
      <c r="J1451">
        <v>25</v>
      </c>
      <c r="K1451">
        <v>0</v>
      </c>
      <c r="L1451" t="s">
        <v>2217</v>
      </c>
      <c r="M1451" t="s">
        <v>82</v>
      </c>
      <c r="N1451" s="6"/>
      <c r="O1451" s="6">
        <v>364.4</v>
      </c>
      <c r="P1451" s="6">
        <v>51.42</v>
      </c>
      <c r="Q1451" s="6"/>
      <c r="R1451" s="6">
        <v>0</v>
      </c>
      <c r="S1451" s="6">
        <v>3186</v>
      </c>
      <c r="U1451" t="s">
        <v>84</v>
      </c>
      <c r="V1451" t="s">
        <v>112</v>
      </c>
      <c r="W1451" s="6">
        <v>0</v>
      </c>
      <c r="X1451" s="6">
        <v>3186</v>
      </c>
      <c r="Y1451" s="6">
        <v>3186</v>
      </c>
      <c r="Z1451" s="3">
        <v>1</v>
      </c>
      <c r="AA1451" s="3">
        <v>1</v>
      </c>
      <c r="AB1451">
        <v>2023</v>
      </c>
      <c r="AC1451">
        <v>2023</v>
      </c>
      <c r="AF1451">
        <v>51.423168650000001</v>
      </c>
      <c r="AG1451" t="str">
        <f t="shared" si="22"/>
        <v>2023 China Hebei Basic-need Solar-Mainland China-2023</v>
      </c>
    </row>
    <row r="1452" spans="1:33" x14ac:dyDescent="0.35">
      <c r="A1452" t="s">
        <v>2390</v>
      </c>
      <c r="B1452" t="s">
        <v>75</v>
      </c>
      <c r="C1452" t="s">
        <v>2216</v>
      </c>
      <c r="D1452" t="s">
        <v>2216</v>
      </c>
      <c r="E1452" t="s">
        <v>31</v>
      </c>
      <c r="G1452" t="s">
        <v>78</v>
      </c>
      <c r="H1452" t="s">
        <v>79</v>
      </c>
      <c r="I1452" t="s">
        <v>80</v>
      </c>
      <c r="J1452">
        <v>25</v>
      </c>
      <c r="K1452">
        <v>0</v>
      </c>
      <c r="L1452" t="s">
        <v>2217</v>
      </c>
      <c r="M1452" t="s">
        <v>82</v>
      </c>
      <c r="N1452" s="6"/>
      <c r="O1452" s="6">
        <v>364.4</v>
      </c>
      <c r="P1452" s="6">
        <v>51.42</v>
      </c>
      <c r="Q1452" s="6"/>
      <c r="R1452" s="6">
        <v>0</v>
      </c>
      <c r="S1452" s="6">
        <v>7370.9</v>
      </c>
      <c r="U1452" t="s">
        <v>84</v>
      </c>
      <c r="V1452" t="s">
        <v>112</v>
      </c>
      <c r="W1452" s="6">
        <v>0</v>
      </c>
      <c r="X1452" s="6">
        <v>7370.9</v>
      </c>
      <c r="Y1452" s="6">
        <v>7370.9</v>
      </c>
      <c r="Z1452" s="3">
        <v>1</v>
      </c>
      <c r="AA1452" s="3">
        <v>1</v>
      </c>
      <c r="AB1452">
        <v>2023</v>
      </c>
      <c r="AC1452">
        <v>2023</v>
      </c>
      <c r="AF1452">
        <v>51.423168650000001</v>
      </c>
      <c r="AG1452" t="str">
        <f t="shared" si="22"/>
        <v>2023 China Hebei Reserve Solar-Mainland China-2023</v>
      </c>
    </row>
    <row r="1453" spans="1:33" x14ac:dyDescent="0.35">
      <c r="A1453" t="s">
        <v>2391</v>
      </c>
      <c r="B1453" t="s">
        <v>75</v>
      </c>
      <c r="C1453" t="s">
        <v>2216</v>
      </c>
      <c r="D1453" t="s">
        <v>2216</v>
      </c>
      <c r="E1453" t="s">
        <v>31</v>
      </c>
      <c r="G1453" t="s">
        <v>78</v>
      </c>
      <c r="H1453" t="s">
        <v>79</v>
      </c>
      <c r="I1453" t="s">
        <v>80</v>
      </c>
      <c r="J1453">
        <v>25</v>
      </c>
      <c r="K1453">
        <v>0</v>
      </c>
      <c r="L1453" t="s">
        <v>2217</v>
      </c>
      <c r="M1453" t="s">
        <v>82</v>
      </c>
      <c r="N1453" s="6"/>
      <c r="O1453" s="6">
        <v>364.4</v>
      </c>
      <c r="P1453" s="6">
        <v>51.42</v>
      </c>
      <c r="Q1453" s="6"/>
      <c r="R1453" s="6">
        <v>0</v>
      </c>
      <c r="S1453" s="6">
        <v>1430.8</v>
      </c>
      <c r="U1453" t="s">
        <v>84</v>
      </c>
      <c r="V1453" t="s">
        <v>153</v>
      </c>
      <c r="W1453" s="6">
        <v>0</v>
      </c>
      <c r="X1453" s="6">
        <v>1430.8</v>
      </c>
      <c r="Y1453" s="6">
        <v>1430.8</v>
      </c>
      <c r="Z1453" s="3">
        <v>1</v>
      </c>
      <c r="AA1453" s="3">
        <v>1</v>
      </c>
      <c r="AB1453">
        <v>2023</v>
      </c>
      <c r="AC1453">
        <v>2023</v>
      </c>
      <c r="AE1453" s="4">
        <v>45291</v>
      </c>
      <c r="AF1453">
        <v>51.423168650000001</v>
      </c>
      <c r="AG1453" t="str">
        <f t="shared" si="22"/>
        <v>2023 China Hebei Gournd-Mounted Distributed Solar-Mainland China-2023</v>
      </c>
    </row>
    <row r="1454" spans="1:33" x14ac:dyDescent="0.35">
      <c r="A1454" t="s">
        <v>2392</v>
      </c>
      <c r="B1454" t="s">
        <v>75</v>
      </c>
      <c r="C1454" t="s">
        <v>2216</v>
      </c>
      <c r="D1454" t="s">
        <v>2216</v>
      </c>
      <c r="E1454" t="s">
        <v>32</v>
      </c>
      <c r="G1454" t="s">
        <v>78</v>
      </c>
      <c r="H1454" t="s">
        <v>79</v>
      </c>
      <c r="I1454" t="s">
        <v>256</v>
      </c>
      <c r="J1454">
        <v>20</v>
      </c>
      <c r="K1454">
        <v>0</v>
      </c>
      <c r="L1454" t="s">
        <v>2217</v>
      </c>
      <c r="M1454" t="s">
        <v>82</v>
      </c>
      <c r="N1454" s="6" t="s">
        <v>2340</v>
      </c>
      <c r="O1454" s="6">
        <v>416.1</v>
      </c>
      <c r="P1454" s="6">
        <v>58.72</v>
      </c>
      <c r="Q1454" s="6"/>
      <c r="R1454" s="6">
        <v>2000</v>
      </c>
      <c r="S1454" s="6"/>
      <c r="T1454">
        <v>2000</v>
      </c>
      <c r="U1454" t="s">
        <v>88</v>
      </c>
      <c r="V1454" t="s">
        <v>112</v>
      </c>
      <c r="W1454" s="6"/>
      <c r="X1454" s="6">
        <v>3719</v>
      </c>
      <c r="Y1454" s="6">
        <v>4938.51</v>
      </c>
      <c r="Z1454" s="3">
        <v>1.33</v>
      </c>
      <c r="AA1454" t="e">
        <v>#N/A</v>
      </c>
      <c r="AB1454">
        <v>2023</v>
      </c>
      <c r="AC1454">
        <v>2023</v>
      </c>
      <c r="AD1454" s="4">
        <v>45221</v>
      </c>
      <c r="AF1454">
        <v>58.718936540000001</v>
      </c>
      <c r="AG1454" t="str">
        <f t="shared" si="22"/>
        <v>2023 Hubei wind and solar auction-Mainland China-2023</v>
      </c>
    </row>
    <row r="1455" spans="1:33" x14ac:dyDescent="0.35">
      <c r="A1455" t="s">
        <v>2393</v>
      </c>
      <c r="B1455" t="s">
        <v>75</v>
      </c>
      <c r="C1455" t="s">
        <v>2216</v>
      </c>
      <c r="D1455" t="s">
        <v>2216</v>
      </c>
      <c r="E1455" t="s">
        <v>31</v>
      </c>
      <c r="G1455" t="s">
        <v>78</v>
      </c>
      <c r="H1455" t="s">
        <v>79</v>
      </c>
      <c r="I1455" t="s">
        <v>80</v>
      </c>
      <c r="J1455">
        <v>25</v>
      </c>
      <c r="K1455">
        <v>0</v>
      </c>
      <c r="L1455" t="s">
        <v>2217</v>
      </c>
      <c r="M1455" t="s">
        <v>82</v>
      </c>
      <c r="N1455" s="6"/>
      <c r="O1455" s="6">
        <v>416</v>
      </c>
      <c r="P1455" s="6">
        <v>58.7</v>
      </c>
      <c r="Q1455" s="6"/>
      <c r="R1455" s="6">
        <v>0</v>
      </c>
      <c r="S1455" s="6">
        <v>2659.5</v>
      </c>
      <c r="U1455" t="s">
        <v>84</v>
      </c>
      <c r="V1455" t="s">
        <v>112</v>
      </c>
      <c r="W1455" s="6">
        <v>0</v>
      </c>
      <c r="X1455" s="6"/>
      <c r="Y1455" s="6"/>
      <c r="AB1455">
        <v>2023</v>
      </c>
      <c r="AC1455">
        <v>2023</v>
      </c>
      <c r="AF1455">
        <v>58.704824799999997</v>
      </c>
      <c r="AG1455" t="str">
        <f t="shared" si="22"/>
        <v>2023 China Hubei Renewable-Mainland China-2023</v>
      </c>
    </row>
    <row r="1456" spans="1:33" x14ac:dyDescent="0.35">
      <c r="A1456" t="s">
        <v>2394</v>
      </c>
      <c r="B1456" t="s">
        <v>75</v>
      </c>
      <c r="C1456" t="s">
        <v>2216</v>
      </c>
      <c r="D1456" t="s">
        <v>2216</v>
      </c>
      <c r="E1456" t="s">
        <v>31</v>
      </c>
      <c r="G1456" t="s">
        <v>78</v>
      </c>
      <c r="H1456" t="s">
        <v>79</v>
      </c>
      <c r="I1456" t="s">
        <v>80</v>
      </c>
      <c r="J1456">
        <v>25</v>
      </c>
      <c r="K1456">
        <v>0</v>
      </c>
      <c r="L1456" t="s">
        <v>2217</v>
      </c>
      <c r="M1456" t="s">
        <v>82</v>
      </c>
      <c r="N1456" s="6"/>
      <c r="O1456" s="6">
        <v>450</v>
      </c>
      <c r="P1456" s="6">
        <v>63.5</v>
      </c>
      <c r="Q1456" s="6"/>
      <c r="R1456" s="6">
        <v>0</v>
      </c>
      <c r="S1456" s="6">
        <v>230</v>
      </c>
      <c r="U1456" t="s">
        <v>84</v>
      </c>
      <c r="V1456" t="s">
        <v>112</v>
      </c>
      <c r="W1456" s="6">
        <v>0</v>
      </c>
      <c r="X1456" s="6">
        <v>230</v>
      </c>
      <c r="Y1456" s="6">
        <v>230</v>
      </c>
      <c r="Z1456" s="3">
        <v>1</v>
      </c>
      <c r="AA1456" s="3">
        <v>1</v>
      </c>
      <c r="AB1456">
        <v>2023</v>
      </c>
      <c r="AC1456">
        <v>2023</v>
      </c>
      <c r="AE1456" s="4">
        <v>46965</v>
      </c>
      <c r="AF1456">
        <v>63.502815290000001</v>
      </c>
      <c r="AG1456" t="str">
        <f t="shared" si="22"/>
        <v>2023 China Hunan Lixian Renewable Development Solar-Mainland China-2023</v>
      </c>
    </row>
    <row r="1457" spans="1:33" x14ac:dyDescent="0.35">
      <c r="A1457" t="s">
        <v>2395</v>
      </c>
      <c r="B1457" t="s">
        <v>75</v>
      </c>
      <c r="C1457" t="s">
        <v>2216</v>
      </c>
      <c r="D1457" t="s">
        <v>2216</v>
      </c>
      <c r="E1457" t="s">
        <v>31</v>
      </c>
      <c r="G1457" t="s">
        <v>78</v>
      </c>
      <c r="H1457" t="s">
        <v>79</v>
      </c>
      <c r="I1457" t="s">
        <v>80</v>
      </c>
      <c r="J1457">
        <v>25</v>
      </c>
      <c r="K1457">
        <v>0</v>
      </c>
      <c r="L1457" t="s">
        <v>2217</v>
      </c>
      <c r="M1457" t="s">
        <v>82</v>
      </c>
      <c r="N1457" s="6"/>
      <c r="O1457" s="6">
        <v>450</v>
      </c>
      <c r="P1457" s="6">
        <v>63.5</v>
      </c>
      <c r="Q1457" s="6"/>
      <c r="R1457" s="6">
        <v>0</v>
      </c>
      <c r="S1457" s="6">
        <v>870</v>
      </c>
      <c r="U1457" t="s">
        <v>84</v>
      </c>
      <c r="V1457" t="s">
        <v>153</v>
      </c>
      <c r="W1457" s="6">
        <v>0</v>
      </c>
      <c r="X1457" s="6">
        <v>870</v>
      </c>
      <c r="Y1457" s="6">
        <v>870</v>
      </c>
      <c r="Z1457" s="3">
        <v>1</v>
      </c>
      <c r="AA1457" s="3">
        <v>1</v>
      </c>
      <c r="AB1457">
        <v>2023</v>
      </c>
      <c r="AC1457">
        <v>2023</v>
      </c>
      <c r="AE1457" s="4">
        <v>45291</v>
      </c>
      <c r="AF1457">
        <v>63.502815290000001</v>
      </c>
      <c r="AG1457" t="str">
        <f t="shared" si="22"/>
        <v>2023 China Hunan Leiyang Solar-Mainland China-2023</v>
      </c>
    </row>
    <row r="1458" spans="1:33" x14ac:dyDescent="0.35">
      <c r="A1458" t="s">
        <v>2396</v>
      </c>
      <c r="B1458" t="s">
        <v>75</v>
      </c>
      <c r="C1458" t="s">
        <v>2216</v>
      </c>
      <c r="D1458" t="s">
        <v>2216</v>
      </c>
      <c r="E1458" t="s">
        <v>31</v>
      </c>
      <c r="G1458" t="s">
        <v>78</v>
      </c>
      <c r="H1458" t="s">
        <v>79</v>
      </c>
      <c r="I1458" t="s">
        <v>80</v>
      </c>
      <c r="J1458">
        <v>25</v>
      </c>
      <c r="K1458">
        <v>0</v>
      </c>
      <c r="L1458" t="s">
        <v>2217</v>
      </c>
      <c r="M1458" t="s">
        <v>82</v>
      </c>
      <c r="N1458" s="6"/>
      <c r="O1458" s="6">
        <v>450</v>
      </c>
      <c r="P1458" s="6">
        <v>63.5</v>
      </c>
      <c r="Q1458" s="6"/>
      <c r="R1458" s="6">
        <v>0</v>
      </c>
      <c r="S1458" s="6">
        <v>4240</v>
      </c>
      <c r="U1458" t="s">
        <v>84</v>
      </c>
      <c r="V1458" t="s">
        <v>112</v>
      </c>
      <c r="W1458" s="6">
        <v>0</v>
      </c>
      <c r="X1458" s="6">
        <v>4240</v>
      </c>
      <c r="Y1458" s="6">
        <v>4240</v>
      </c>
      <c r="Z1458" s="3">
        <v>1</v>
      </c>
      <c r="AA1458" s="3">
        <v>1</v>
      </c>
      <c r="AB1458">
        <v>2023</v>
      </c>
      <c r="AC1458">
        <v>2023</v>
      </c>
      <c r="AE1458" s="4">
        <v>45657</v>
      </c>
      <c r="AF1458">
        <v>63.502815290000001</v>
      </c>
      <c r="AG1458" t="str">
        <f t="shared" si="22"/>
        <v>2023 China Hunan Wind and Solar-Mainland China-2023</v>
      </c>
    </row>
    <row r="1459" spans="1:33" x14ac:dyDescent="0.35">
      <c r="A1459" t="s">
        <v>2397</v>
      </c>
      <c r="B1459" t="s">
        <v>75</v>
      </c>
      <c r="C1459" t="s">
        <v>2216</v>
      </c>
      <c r="D1459" t="s">
        <v>2216</v>
      </c>
      <c r="E1459" t="s">
        <v>31</v>
      </c>
      <c r="G1459" t="s">
        <v>78</v>
      </c>
      <c r="H1459" t="s">
        <v>79</v>
      </c>
      <c r="I1459" t="s">
        <v>80</v>
      </c>
      <c r="J1459">
        <v>25</v>
      </c>
      <c r="K1459">
        <v>0</v>
      </c>
      <c r="L1459" t="s">
        <v>2217</v>
      </c>
      <c r="M1459" t="s">
        <v>82</v>
      </c>
      <c r="N1459" s="6"/>
      <c r="O1459" s="6">
        <v>282.89999999999998</v>
      </c>
      <c r="P1459" s="6">
        <v>39.92</v>
      </c>
      <c r="Q1459" s="6"/>
      <c r="R1459" s="6">
        <v>0</v>
      </c>
      <c r="S1459" s="6">
        <v>41</v>
      </c>
      <c r="U1459" t="s">
        <v>84</v>
      </c>
      <c r="V1459" t="s">
        <v>112</v>
      </c>
      <c r="W1459" s="6">
        <v>0</v>
      </c>
      <c r="X1459" s="6">
        <v>41</v>
      </c>
      <c r="Y1459" s="6">
        <v>41</v>
      </c>
      <c r="Z1459" s="3">
        <v>1</v>
      </c>
      <c r="AA1459" s="3">
        <v>1</v>
      </c>
      <c r="AB1459">
        <v>2023</v>
      </c>
      <c r="AC1459">
        <v>2023</v>
      </c>
      <c r="AF1459">
        <v>39.922103210000003</v>
      </c>
      <c r="AG1459" t="str">
        <f t="shared" si="22"/>
        <v>2023 China Inner Mongolia Dalate Distributed Solar-Mainland China-2023</v>
      </c>
    </row>
    <row r="1460" spans="1:33" x14ac:dyDescent="0.35">
      <c r="A1460" t="s">
        <v>2398</v>
      </c>
      <c r="B1460" t="s">
        <v>75</v>
      </c>
      <c r="C1460" t="s">
        <v>2216</v>
      </c>
      <c r="D1460" t="s">
        <v>2216</v>
      </c>
      <c r="E1460" t="s">
        <v>31</v>
      </c>
      <c r="G1460" t="s">
        <v>78</v>
      </c>
      <c r="H1460" t="s">
        <v>79</v>
      </c>
      <c r="I1460" t="s">
        <v>80</v>
      </c>
      <c r="J1460">
        <v>25</v>
      </c>
      <c r="K1460">
        <v>0</v>
      </c>
      <c r="L1460" t="s">
        <v>2217</v>
      </c>
      <c r="M1460" t="s">
        <v>82</v>
      </c>
      <c r="N1460" s="6"/>
      <c r="O1460" s="6">
        <v>282.89999999999998</v>
      </c>
      <c r="P1460" s="6">
        <v>39.92</v>
      </c>
      <c r="Q1460" s="6"/>
      <c r="R1460" s="6">
        <v>0</v>
      </c>
      <c r="S1460" s="6">
        <v>893</v>
      </c>
      <c r="U1460" t="s">
        <v>84</v>
      </c>
      <c r="V1460" t="s">
        <v>112</v>
      </c>
      <c r="W1460" s="6">
        <v>0</v>
      </c>
      <c r="X1460" s="6">
        <v>893</v>
      </c>
      <c r="Y1460" s="6">
        <v>893</v>
      </c>
      <c r="Z1460" s="3">
        <v>1</v>
      </c>
      <c r="AA1460" s="3">
        <v>1</v>
      </c>
      <c r="AB1460">
        <v>2023</v>
      </c>
      <c r="AC1460">
        <v>2023</v>
      </c>
      <c r="AF1460">
        <v>39.922103210000003</v>
      </c>
      <c r="AG1460" t="str">
        <f t="shared" si="22"/>
        <v>2023 China Inner Mongolia Green Power in Industry Zones Solar -Mainland China-2023</v>
      </c>
    </row>
    <row r="1461" spans="1:33" x14ac:dyDescent="0.35">
      <c r="A1461" t="s">
        <v>2399</v>
      </c>
      <c r="B1461" t="s">
        <v>75</v>
      </c>
      <c r="C1461" t="s">
        <v>2216</v>
      </c>
      <c r="D1461" t="s">
        <v>2216</v>
      </c>
      <c r="E1461" t="s">
        <v>31</v>
      </c>
      <c r="G1461" t="s">
        <v>78</v>
      </c>
      <c r="H1461" t="s">
        <v>79</v>
      </c>
      <c r="I1461" t="s">
        <v>80</v>
      </c>
      <c r="J1461">
        <v>25</v>
      </c>
      <c r="K1461">
        <v>0</v>
      </c>
      <c r="L1461" t="s">
        <v>2217</v>
      </c>
      <c r="M1461" t="s">
        <v>82</v>
      </c>
      <c r="N1461" s="6"/>
      <c r="O1461" s="6">
        <v>303.5</v>
      </c>
      <c r="P1461" s="6">
        <v>42.83</v>
      </c>
      <c r="Q1461" s="6"/>
      <c r="R1461" s="6">
        <v>0</v>
      </c>
      <c r="S1461" s="6">
        <v>38</v>
      </c>
      <c r="U1461" t="s">
        <v>84</v>
      </c>
      <c r="V1461" t="s">
        <v>153</v>
      </c>
      <c r="W1461" s="6">
        <v>0</v>
      </c>
      <c r="X1461" s="6">
        <v>38</v>
      </c>
      <c r="Y1461" s="6">
        <v>38</v>
      </c>
      <c r="Z1461" s="3">
        <v>1</v>
      </c>
      <c r="AA1461" s="3">
        <v>1</v>
      </c>
      <c r="AB1461">
        <v>2023</v>
      </c>
      <c r="AC1461">
        <v>2023</v>
      </c>
      <c r="AE1461" s="4">
        <v>45657</v>
      </c>
      <c r="AF1461">
        <v>42.829120979999999</v>
      </c>
      <c r="AG1461" t="str">
        <f t="shared" si="22"/>
        <v>2023 China Inner Mongolia Ulanqab Distributed Solar-Mainland China-2023</v>
      </c>
    </row>
    <row r="1462" spans="1:33" x14ac:dyDescent="0.35">
      <c r="A1462" t="s">
        <v>2400</v>
      </c>
      <c r="B1462" t="s">
        <v>75</v>
      </c>
      <c r="C1462" t="s">
        <v>2216</v>
      </c>
      <c r="D1462" t="s">
        <v>2216</v>
      </c>
      <c r="E1462" t="s">
        <v>31</v>
      </c>
      <c r="G1462" t="s">
        <v>78</v>
      </c>
      <c r="H1462" t="s">
        <v>79</v>
      </c>
      <c r="I1462" t="s">
        <v>80</v>
      </c>
      <c r="J1462">
        <v>25</v>
      </c>
      <c r="K1462">
        <v>0</v>
      </c>
      <c r="L1462" t="s">
        <v>2217</v>
      </c>
      <c r="M1462" t="s">
        <v>82</v>
      </c>
      <c r="N1462" s="6"/>
      <c r="O1462" s="6">
        <v>303.5</v>
      </c>
      <c r="P1462" s="6">
        <v>42.83</v>
      </c>
      <c r="Q1462" s="6"/>
      <c r="R1462" s="6">
        <v>0</v>
      </c>
      <c r="S1462" s="6">
        <v>68</v>
      </c>
      <c r="U1462" t="s">
        <v>84</v>
      </c>
      <c r="V1462" t="s">
        <v>112</v>
      </c>
      <c r="W1462" s="6">
        <v>0</v>
      </c>
      <c r="X1462" s="6">
        <v>68</v>
      </c>
      <c r="Y1462" s="6">
        <v>68</v>
      </c>
      <c r="Z1462" s="3">
        <v>1</v>
      </c>
      <c r="AA1462" s="3">
        <v>1</v>
      </c>
      <c r="AB1462">
        <v>2023</v>
      </c>
      <c r="AC1462">
        <v>2023</v>
      </c>
      <c r="AE1462" s="4">
        <v>45657</v>
      </c>
      <c r="AF1462">
        <v>42.829120979999999</v>
      </c>
      <c r="AG1462" t="str">
        <f t="shared" si="22"/>
        <v>2023 China Inner Mongolia Baotou Distributed Solar-Mainland China-2023</v>
      </c>
    </row>
    <row r="1463" spans="1:33" x14ac:dyDescent="0.35">
      <c r="A1463" t="s">
        <v>2401</v>
      </c>
      <c r="B1463" t="s">
        <v>75</v>
      </c>
      <c r="C1463" t="s">
        <v>2216</v>
      </c>
      <c r="D1463" t="s">
        <v>2216</v>
      </c>
      <c r="E1463" t="s">
        <v>31</v>
      </c>
      <c r="G1463" t="s">
        <v>78</v>
      </c>
      <c r="H1463" t="s">
        <v>79</v>
      </c>
      <c r="I1463" t="s">
        <v>80</v>
      </c>
      <c r="J1463">
        <v>25</v>
      </c>
      <c r="K1463">
        <v>0</v>
      </c>
      <c r="L1463" t="s">
        <v>2217</v>
      </c>
      <c r="M1463" t="s">
        <v>82</v>
      </c>
      <c r="N1463" s="6"/>
      <c r="O1463" s="6">
        <v>391</v>
      </c>
      <c r="P1463" s="6">
        <v>55.18</v>
      </c>
      <c r="Q1463" s="6"/>
      <c r="R1463" s="6">
        <v>0</v>
      </c>
      <c r="S1463" s="6">
        <v>12650</v>
      </c>
      <c r="U1463" t="s">
        <v>84</v>
      </c>
      <c r="V1463" t="s">
        <v>153</v>
      </c>
      <c r="W1463" s="6">
        <v>0</v>
      </c>
      <c r="X1463" s="6">
        <v>12650</v>
      </c>
      <c r="Y1463" s="6">
        <v>12650</v>
      </c>
      <c r="Z1463" s="3">
        <v>1</v>
      </c>
      <c r="AA1463" s="3">
        <v>1</v>
      </c>
      <c r="AB1463">
        <v>2023</v>
      </c>
      <c r="AC1463">
        <v>2023</v>
      </c>
      <c r="AE1463" s="4">
        <v>46752</v>
      </c>
      <c r="AF1463">
        <v>55.176890620000002</v>
      </c>
      <c r="AG1463" t="str">
        <f t="shared" si="22"/>
        <v>2023 China Jiangsu Offshore Solar Base-Mainland China-2023</v>
      </c>
    </row>
    <row r="1464" spans="1:33" x14ac:dyDescent="0.35">
      <c r="A1464" t="s">
        <v>2402</v>
      </c>
      <c r="B1464" t="s">
        <v>75</v>
      </c>
      <c r="C1464" t="s">
        <v>2216</v>
      </c>
      <c r="D1464" t="s">
        <v>2216</v>
      </c>
      <c r="E1464" t="s">
        <v>32</v>
      </c>
      <c r="G1464" t="s">
        <v>92</v>
      </c>
      <c r="H1464" t="s">
        <v>79</v>
      </c>
      <c r="I1464" t="s">
        <v>256</v>
      </c>
      <c r="J1464">
        <v>20</v>
      </c>
      <c r="K1464">
        <v>0</v>
      </c>
      <c r="L1464" t="s">
        <v>2217</v>
      </c>
      <c r="M1464" t="s">
        <v>82</v>
      </c>
      <c r="N1464" s="6" t="s">
        <v>2340</v>
      </c>
      <c r="O1464" s="6">
        <v>373.1</v>
      </c>
      <c r="P1464" s="6">
        <v>52.65</v>
      </c>
      <c r="Q1464" s="6"/>
      <c r="R1464" s="6">
        <v>300</v>
      </c>
      <c r="S1464" s="6">
        <v>300</v>
      </c>
      <c r="T1464">
        <v>300</v>
      </c>
      <c r="U1464" t="s">
        <v>88</v>
      </c>
      <c r="V1464" t="s">
        <v>630</v>
      </c>
      <c r="W1464" s="6">
        <v>300</v>
      </c>
      <c r="X1464" s="6">
        <v>300</v>
      </c>
      <c r="Y1464" s="6">
        <v>300</v>
      </c>
      <c r="Z1464" s="3">
        <v>1</v>
      </c>
      <c r="AA1464" s="3">
        <v>1</v>
      </c>
      <c r="AB1464">
        <v>2023</v>
      </c>
      <c r="AC1464">
        <v>2023</v>
      </c>
      <c r="AD1464" s="4">
        <v>45243</v>
      </c>
      <c r="AF1464">
        <v>52.650889749999997</v>
      </c>
      <c r="AG1464" t="str">
        <f t="shared" si="22"/>
        <v>2023 Jilin Baicheng 300MW wind-Mainland China-2023</v>
      </c>
    </row>
    <row r="1465" spans="1:33" x14ac:dyDescent="0.35">
      <c r="A1465" t="s">
        <v>2403</v>
      </c>
      <c r="B1465" t="s">
        <v>75</v>
      </c>
      <c r="C1465" t="s">
        <v>2216</v>
      </c>
      <c r="D1465" t="s">
        <v>2216</v>
      </c>
      <c r="E1465" t="s">
        <v>32</v>
      </c>
      <c r="G1465" t="s">
        <v>92</v>
      </c>
      <c r="H1465" t="s">
        <v>79</v>
      </c>
      <c r="I1465" t="s">
        <v>256</v>
      </c>
      <c r="J1465">
        <v>20</v>
      </c>
      <c r="K1465">
        <v>0</v>
      </c>
      <c r="L1465" t="s">
        <v>2217</v>
      </c>
      <c r="M1465" t="s">
        <v>82</v>
      </c>
      <c r="N1465" s="6" t="s">
        <v>2340</v>
      </c>
      <c r="O1465" s="6">
        <v>373.1</v>
      </c>
      <c r="P1465" s="6">
        <v>52.65</v>
      </c>
      <c r="Q1465" s="6"/>
      <c r="R1465" s="6">
        <v>200</v>
      </c>
      <c r="S1465" s="6">
        <v>200</v>
      </c>
      <c r="T1465">
        <v>200</v>
      </c>
      <c r="U1465" t="s">
        <v>88</v>
      </c>
      <c r="V1465" t="s">
        <v>630</v>
      </c>
      <c r="W1465" s="6">
        <v>200</v>
      </c>
      <c r="X1465" s="6">
        <v>200</v>
      </c>
      <c r="Y1465" s="6">
        <v>200</v>
      </c>
      <c r="Z1465" s="3">
        <v>1</v>
      </c>
      <c r="AA1465" s="3">
        <v>1</v>
      </c>
      <c r="AB1465">
        <v>2023</v>
      </c>
      <c r="AC1465">
        <v>2023</v>
      </c>
      <c r="AD1465" s="4">
        <v>45169</v>
      </c>
      <c r="AF1465">
        <v>52.650889749999997</v>
      </c>
      <c r="AG1465" t="str">
        <f t="shared" si="22"/>
        <v>2023 Jilin Baicheng 200MW wind-Mainland China-2023</v>
      </c>
    </row>
    <row r="1466" spans="1:33" x14ac:dyDescent="0.35">
      <c r="A1466" t="s">
        <v>2404</v>
      </c>
      <c r="B1466" t="s">
        <v>75</v>
      </c>
      <c r="C1466" t="s">
        <v>2216</v>
      </c>
      <c r="D1466" t="s">
        <v>2216</v>
      </c>
      <c r="E1466" t="s">
        <v>32</v>
      </c>
      <c r="G1466" t="s">
        <v>78</v>
      </c>
      <c r="H1466" t="s">
        <v>79</v>
      </c>
      <c r="I1466" t="s">
        <v>256</v>
      </c>
      <c r="J1466">
        <v>20</v>
      </c>
      <c r="K1466">
        <v>0</v>
      </c>
      <c r="L1466" t="s">
        <v>2217</v>
      </c>
      <c r="M1466" t="s">
        <v>82</v>
      </c>
      <c r="N1466" s="6" t="s">
        <v>2340</v>
      </c>
      <c r="O1466" s="6">
        <v>354.5</v>
      </c>
      <c r="P1466" s="6">
        <v>50.03</v>
      </c>
      <c r="Q1466" s="6"/>
      <c r="R1466" s="6"/>
      <c r="S1466" s="6">
        <v>10000</v>
      </c>
      <c r="U1466" t="s">
        <v>88</v>
      </c>
      <c r="V1466" t="s">
        <v>112</v>
      </c>
      <c r="W1466" s="6">
        <v>10000</v>
      </c>
      <c r="X1466" s="6">
        <v>6040</v>
      </c>
      <c r="Y1466" s="6">
        <v>9060</v>
      </c>
      <c r="Z1466" s="3">
        <v>1.5</v>
      </c>
      <c r="AA1466" s="3">
        <v>0.6</v>
      </c>
      <c r="AB1466">
        <v>2023</v>
      </c>
      <c r="AC1466">
        <v>2023</v>
      </c>
      <c r="AD1466" s="4">
        <v>45061</v>
      </c>
      <c r="AE1466" s="4">
        <v>46022</v>
      </c>
      <c r="AF1466">
        <v>50.026106710000001</v>
      </c>
      <c r="AG1466" t="str">
        <f t="shared" si="22"/>
        <v>2023 Shaanxi wind and solar 10GW auction-Mainland China-2023</v>
      </c>
    </row>
    <row r="1467" spans="1:33" x14ac:dyDescent="0.35">
      <c r="A1467" t="s">
        <v>2405</v>
      </c>
      <c r="B1467" t="s">
        <v>75</v>
      </c>
      <c r="C1467" t="s">
        <v>2216</v>
      </c>
      <c r="D1467" t="s">
        <v>2216</v>
      </c>
      <c r="E1467" t="s">
        <v>31</v>
      </c>
      <c r="G1467" t="s">
        <v>78</v>
      </c>
      <c r="H1467" t="s">
        <v>79</v>
      </c>
      <c r="I1467" t="s">
        <v>80</v>
      </c>
      <c r="J1467">
        <v>25</v>
      </c>
      <c r="K1467">
        <v>0</v>
      </c>
      <c r="L1467" t="s">
        <v>2217</v>
      </c>
      <c r="M1467" t="s">
        <v>82</v>
      </c>
      <c r="N1467" s="6"/>
      <c r="O1467" s="6">
        <v>354.5</v>
      </c>
      <c r="P1467" s="6">
        <v>50.03</v>
      </c>
      <c r="Q1467" s="6"/>
      <c r="R1467" s="6">
        <v>0</v>
      </c>
      <c r="S1467" s="6">
        <v>3970</v>
      </c>
      <c r="U1467" t="s">
        <v>84</v>
      </c>
      <c r="V1467" t="s">
        <v>112</v>
      </c>
      <c r="W1467" s="6">
        <v>0</v>
      </c>
      <c r="X1467" s="6">
        <v>3970</v>
      </c>
      <c r="Y1467" s="6">
        <v>3970</v>
      </c>
      <c r="Z1467" s="3">
        <v>1</v>
      </c>
      <c r="AA1467" s="3">
        <v>1</v>
      </c>
      <c r="AB1467">
        <v>2023</v>
      </c>
      <c r="AC1467">
        <v>2023</v>
      </c>
      <c r="AF1467">
        <v>50.026106710000001</v>
      </c>
      <c r="AG1467" t="str">
        <f t="shared" si="22"/>
        <v>2023 China Shaanxi Wind and Solar-Mainland China-2023</v>
      </c>
    </row>
    <row r="1468" spans="1:33" x14ac:dyDescent="0.35">
      <c r="A1468" t="s">
        <v>2406</v>
      </c>
      <c r="B1468" t="s">
        <v>75</v>
      </c>
      <c r="C1468" t="s">
        <v>2216</v>
      </c>
      <c r="D1468" t="s">
        <v>2216</v>
      </c>
      <c r="E1468" t="s">
        <v>31</v>
      </c>
      <c r="G1468" t="s">
        <v>78</v>
      </c>
      <c r="H1468" t="s">
        <v>79</v>
      </c>
      <c r="I1468" t="s">
        <v>256</v>
      </c>
      <c r="J1468">
        <v>25</v>
      </c>
      <c r="K1468">
        <v>0</v>
      </c>
      <c r="L1468" t="s">
        <v>2217</v>
      </c>
      <c r="M1468" t="s">
        <v>82</v>
      </c>
      <c r="N1468" s="6"/>
      <c r="O1468" s="6">
        <v>394.9</v>
      </c>
      <c r="P1468" s="6">
        <v>55.73</v>
      </c>
      <c r="Q1468" s="6"/>
      <c r="R1468" s="6">
        <v>0</v>
      </c>
      <c r="S1468" s="6">
        <v>16050</v>
      </c>
      <c r="U1468" t="s">
        <v>84</v>
      </c>
      <c r="V1468" t="s">
        <v>112</v>
      </c>
      <c r="W1468" s="6">
        <v>0</v>
      </c>
      <c r="X1468" s="6">
        <v>16050</v>
      </c>
      <c r="Y1468" s="6">
        <v>16050</v>
      </c>
      <c r="Z1468" s="3">
        <v>1</v>
      </c>
      <c r="AA1468" s="3">
        <v>1</v>
      </c>
      <c r="AB1468">
        <v>2023</v>
      </c>
      <c r="AC1468">
        <v>2023</v>
      </c>
      <c r="AE1468" s="4">
        <v>46752</v>
      </c>
      <c r="AF1468">
        <v>55.727248350000004</v>
      </c>
      <c r="AG1468" t="str">
        <f t="shared" si="22"/>
        <v>2023 China Shandong North Renewable Base Solar-Mainland China-2023</v>
      </c>
    </row>
    <row r="1469" spans="1:33" x14ac:dyDescent="0.35">
      <c r="A1469" t="s">
        <v>2407</v>
      </c>
      <c r="B1469" t="s">
        <v>75</v>
      </c>
      <c r="C1469" t="s">
        <v>2216</v>
      </c>
      <c r="D1469" t="s">
        <v>2216</v>
      </c>
      <c r="E1469" t="s">
        <v>31</v>
      </c>
      <c r="G1469" t="s">
        <v>78</v>
      </c>
      <c r="H1469" t="s">
        <v>79</v>
      </c>
      <c r="I1469" t="s">
        <v>80</v>
      </c>
      <c r="J1469">
        <v>25</v>
      </c>
      <c r="K1469">
        <v>0</v>
      </c>
      <c r="L1469" t="s">
        <v>2217</v>
      </c>
      <c r="M1469" t="s">
        <v>82</v>
      </c>
      <c r="N1469" s="6"/>
      <c r="O1469" s="6">
        <v>415.5</v>
      </c>
      <c r="P1469" s="6">
        <v>58.63</v>
      </c>
      <c r="Q1469" s="6"/>
      <c r="R1469" s="6">
        <v>0</v>
      </c>
      <c r="S1469" s="6">
        <v>263.42</v>
      </c>
      <c r="U1469" t="s">
        <v>84</v>
      </c>
      <c r="V1469" t="s">
        <v>112</v>
      </c>
      <c r="W1469" s="6">
        <v>0</v>
      </c>
      <c r="X1469" s="6">
        <v>263.42</v>
      </c>
      <c r="Y1469" s="6">
        <v>263.42</v>
      </c>
      <c r="Z1469" s="3">
        <v>1</v>
      </c>
      <c r="AA1469" s="3">
        <v>1</v>
      </c>
      <c r="AB1469">
        <v>2023</v>
      </c>
      <c r="AC1469">
        <v>2023</v>
      </c>
      <c r="AE1469" s="4">
        <v>45473</v>
      </c>
      <c r="AF1469">
        <v>58.634266119999999</v>
      </c>
      <c r="AG1469" t="str">
        <f t="shared" si="22"/>
        <v>2023 China Shanghai Renewable Development Solar-Mainland China-2023</v>
      </c>
    </row>
    <row r="1470" spans="1:33" x14ac:dyDescent="0.35">
      <c r="A1470" t="s">
        <v>2408</v>
      </c>
      <c r="B1470" t="s">
        <v>75</v>
      </c>
      <c r="C1470" t="s">
        <v>2216</v>
      </c>
      <c r="D1470" t="s">
        <v>2216</v>
      </c>
      <c r="E1470" t="s">
        <v>32</v>
      </c>
      <c r="G1470" t="s">
        <v>78</v>
      </c>
      <c r="H1470" t="s">
        <v>79</v>
      </c>
      <c r="I1470" t="s">
        <v>256</v>
      </c>
      <c r="J1470">
        <v>20</v>
      </c>
      <c r="K1470">
        <v>0</v>
      </c>
      <c r="L1470" t="s">
        <v>2217</v>
      </c>
      <c r="M1470" t="s">
        <v>82</v>
      </c>
      <c r="N1470" s="6" t="s">
        <v>2340</v>
      </c>
      <c r="O1470" s="6">
        <v>332</v>
      </c>
      <c r="P1470" s="6">
        <v>46.85</v>
      </c>
      <c r="Q1470" s="6"/>
      <c r="R1470" s="6"/>
      <c r="S1470" s="6">
        <v>15920</v>
      </c>
      <c r="U1470" t="s">
        <v>88</v>
      </c>
      <c r="V1470" t="s">
        <v>112</v>
      </c>
      <c r="W1470" s="6">
        <v>15920</v>
      </c>
      <c r="X1470" s="6">
        <v>7700</v>
      </c>
      <c r="Y1470" s="6"/>
      <c r="Z1470" s="3">
        <v>0</v>
      </c>
      <c r="AA1470" s="3">
        <v>0.48</v>
      </c>
      <c r="AB1470">
        <v>2023</v>
      </c>
      <c r="AC1470">
        <v>2023</v>
      </c>
      <c r="AD1470" s="4">
        <v>45220</v>
      </c>
      <c r="AE1470" s="4">
        <v>45930</v>
      </c>
      <c r="AF1470">
        <v>46.850965950000003</v>
      </c>
      <c r="AG1470" t="str">
        <f t="shared" si="22"/>
        <v>2023 Shanxi wind and solar 15GW auction-Mainland China-2023</v>
      </c>
    </row>
    <row r="1471" spans="1:33" x14ac:dyDescent="0.35">
      <c r="A1471" t="s">
        <v>2409</v>
      </c>
      <c r="B1471" t="s">
        <v>75</v>
      </c>
      <c r="C1471" t="s">
        <v>2216</v>
      </c>
      <c r="D1471" t="s">
        <v>2216</v>
      </c>
      <c r="E1471" t="s">
        <v>31</v>
      </c>
      <c r="G1471" t="s">
        <v>78</v>
      </c>
      <c r="H1471" t="s">
        <v>79</v>
      </c>
      <c r="I1471" t="s">
        <v>80</v>
      </c>
      <c r="J1471">
        <v>25</v>
      </c>
      <c r="K1471">
        <v>0</v>
      </c>
      <c r="L1471" t="s">
        <v>2217</v>
      </c>
      <c r="M1471" t="s">
        <v>82</v>
      </c>
      <c r="N1471" s="6"/>
      <c r="O1471" s="6">
        <v>332</v>
      </c>
      <c r="P1471" s="6">
        <v>46.85</v>
      </c>
      <c r="Q1471" s="6"/>
      <c r="R1471" s="6">
        <v>0</v>
      </c>
      <c r="S1471" s="6">
        <v>1215</v>
      </c>
      <c r="U1471" t="s">
        <v>84</v>
      </c>
      <c r="V1471" t="s">
        <v>112</v>
      </c>
      <c r="W1471" s="6">
        <v>0</v>
      </c>
      <c r="X1471" s="6">
        <v>1215</v>
      </c>
      <c r="Y1471" s="6">
        <v>1215</v>
      </c>
      <c r="Z1471" s="3">
        <v>1</v>
      </c>
      <c r="AA1471" s="3">
        <v>1</v>
      </c>
      <c r="AB1471">
        <v>2023</v>
      </c>
      <c r="AC1471">
        <v>2023</v>
      </c>
      <c r="AF1471">
        <v>46.850965950000003</v>
      </c>
      <c r="AG1471" t="str">
        <f t="shared" si="22"/>
        <v>2023 China Shanxi Coal and Renewable-Mainland China-2023</v>
      </c>
    </row>
    <row r="1472" spans="1:33" x14ac:dyDescent="0.35">
      <c r="A1472" t="s">
        <v>2410</v>
      </c>
      <c r="B1472" t="s">
        <v>75</v>
      </c>
      <c r="C1472" t="s">
        <v>2216</v>
      </c>
      <c r="D1472" t="s">
        <v>2216</v>
      </c>
      <c r="E1472" t="s">
        <v>31</v>
      </c>
      <c r="G1472" t="s">
        <v>78</v>
      </c>
      <c r="H1472" t="s">
        <v>79</v>
      </c>
      <c r="I1472" t="s">
        <v>80</v>
      </c>
      <c r="J1472">
        <v>25</v>
      </c>
      <c r="K1472">
        <v>0</v>
      </c>
      <c r="L1472" t="s">
        <v>2217</v>
      </c>
      <c r="M1472" t="s">
        <v>82</v>
      </c>
      <c r="N1472" s="6"/>
      <c r="O1472" s="6">
        <v>332</v>
      </c>
      <c r="P1472" s="6">
        <v>46.85</v>
      </c>
      <c r="Q1472" s="6"/>
      <c r="R1472" s="6">
        <v>0</v>
      </c>
      <c r="S1472" s="6">
        <v>422.3</v>
      </c>
      <c r="U1472" t="s">
        <v>84</v>
      </c>
      <c r="V1472" t="s">
        <v>153</v>
      </c>
      <c r="W1472" s="6">
        <v>0</v>
      </c>
      <c r="X1472" s="6">
        <v>422.3</v>
      </c>
      <c r="Y1472" s="6">
        <v>422.3</v>
      </c>
      <c r="Z1472" s="3">
        <v>1</v>
      </c>
      <c r="AA1472" s="3">
        <v>1</v>
      </c>
      <c r="AB1472">
        <v>2023</v>
      </c>
      <c r="AC1472">
        <v>2023</v>
      </c>
      <c r="AF1472">
        <v>46.850965950000003</v>
      </c>
      <c r="AG1472" t="str">
        <f t="shared" si="22"/>
        <v>2023 China Shanxi Distributed Solar-Mainland China-2023</v>
      </c>
    </row>
    <row r="1473" spans="1:33" x14ac:dyDescent="0.35">
      <c r="A1473" t="s">
        <v>2411</v>
      </c>
      <c r="B1473" t="s">
        <v>75</v>
      </c>
      <c r="C1473" t="s">
        <v>2216</v>
      </c>
      <c r="D1473" t="s">
        <v>2216</v>
      </c>
      <c r="E1473" t="s">
        <v>31</v>
      </c>
      <c r="G1473" t="s">
        <v>78</v>
      </c>
      <c r="H1473" t="s">
        <v>79</v>
      </c>
      <c r="I1473" t="s">
        <v>80</v>
      </c>
      <c r="J1473">
        <v>25</v>
      </c>
      <c r="K1473">
        <v>0</v>
      </c>
      <c r="L1473" t="s">
        <v>2217</v>
      </c>
      <c r="M1473" t="s">
        <v>82</v>
      </c>
      <c r="N1473" s="6"/>
      <c r="O1473" s="6">
        <v>332</v>
      </c>
      <c r="P1473" s="6">
        <v>46.85</v>
      </c>
      <c r="Q1473" s="6"/>
      <c r="R1473" s="6">
        <v>0</v>
      </c>
      <c r="S1473" s="6">
        <v>8000</v>
      </c>
      <c r="U1473" t="s">
        <v>84</v>
      </c>
      <c r="V1473" t="s">
        <v>112</v>
      </c>
      <c r="W1473" s="6">
        <v>0</v>
      </c>
      <c r="X1473" s="6"/>
      <c r="Y1473" s="6"/>
      <c r="AB1473">
        <v>2023</v>
      </c>
      <c r="AC1473">
        <v>2023</v>
      </c>
      <c r="AE1473" s="4">
        <v>46022</v>
      </c>
      <c r="AF1473">
        <v>46.850965950000003</v>
      </c>
      <c r="AG1473" t="str">
        <f t="shared" si="22"/>
        <v>2023 China Shanxi Wind and Solar-Mainland China-2023</v>
      </c>
    </row>
    <row r="1474" spans="1:33" x14ac:dyDescent="0.35">
      <c r="A1474" t="s">
        <v>2412</v>
      </c>
      <c r="B1474" t="s">
        <v>75</v>
      </c>
      <c r="C1474" t="s">
        <v>2216</v>
      </c>
      <c r="D1474" t="s">
        <v>2216</v>
      </c>
      <c r="E1474" t="s">
        <v>31</v>
      </c>
      <c r="G1474" t="s">
        <v>78</v>
      </c>
      <c r="H1474" t="s">
        <v>79</v>
      </c>
      <c r="I1474" t="s">
        <v>80</v>
      </c>
      <c r="J1474">
        <v>25</v>
      </c>
      <c r="K1474">
        <v>0</v>
      </c>
      <c r="L1474" t="s">
        <v>2217</v>
      </c>
      <c r="M1474" t="s">
        <v>82</v>
      </c>
      <c r="N1474" s="6"/>
      <c r="O1474" s="6">
        <v>332</v>
      </c>
      <c r="P1474" s="6">
        <v>46.85</v>
      </c>
      <c r="Q1474" s="6"/>
      <c r="R1474" s="6">
        <v>0</v>
      </c>
      <c r="S1474" s="6">
        <v>7170</v>
      </c>
      <c r="U1474" t="s">
        <v>84</v>
      </c>
      <c r="V1474" t="s">
        <v>112</v>
      </c>
      <c r="W1474" s="6"/>
      <c r="X1474" s="6">
        <v>7170</v>
      </c>
      <c r="Y1474" s="6">
        <v>7170</v>
      </c>
      <c r="Z1474" s="3">
        <v>1</v>
      </c>
      <c r="AA1474" s="3">
        <v>1</v>
      </c>
      <c r="AB1474">
        <v>2023</v>
      </c>
      <c r="AC1474">
        <v>2023</v>
      </c>
      <c r="AF1474">
        <v>46.850965950000003</v>
      </c>
      <c r="AG1474" t="str">
        <f t="shared" si="22"/>
        <v>2023 China Shanxi Annual Wind and Solar-Mainland China-2023</v>
      </c>
    </row>
    <row r="1475" spans="1:33" x14ac:dyDescent="0.35">
      <c r="A1475" t="s">
        <v>2413</v>
      </c>
      <c r="B1475" t="s">
        <v>75</v>
      </c>
      <c r="C1475" t="s">
        <v>2216</v>
      </c>
      <c r="D1475" t="s">
        <v>2216</v>
      </c>
      <c r="E1475" t="s">
        <v>31</v>
      </c>
      <c r="G1475" t="s">
        <v>78</v>
      </c>
      <c r="H1475" t="s">
        <v>79</v>
      </c>
      <c r="I1475" t="s">
        <v>80</v>
      </c>
      <c r="J1475">
        <v>25</v>
      </c>
      <c r="K1475">
        <v>0</v>
      </c>
      <c r="L1475" t="s">
        <v>2217</v>
      </c>
      <c r="M1475" t="s">
        <v>82</v>
      </c>
      <c r="N1475" s="6"/>
      <c r="O1475" s="6">
        <v>365.5</v>
      </c>
      <c r="P1475" s="6">
        <v>51.58</v>
      </c>
      <c r="Q1475" s="6"/>
      <c r="R1475" s="6">
        <v>0</v>
      </c>
      <c r="S1475" s="6">
        <v>856</v>
      </c>
      <c r="U1475" t="s">
        <v>84</v>
      </c>
      <c r="V1475" t="s">
        <v>112</v>
      </c>
      <c r="W1475" s="6">
        <v>0</v>
      </c>
      <c r="X1475" s="6">
        <v>856</v>
      </c>
      <c r="Y1475" s="6">
        <v>856</v>
      </c>
      <c r="Z1475" s="3">
        <v>1</v>
      </c>
      <c r="AA1475" s="3">
        <v>1</v>
      </c>
      <c r="AB1475">
        <v>2023</v>
      </c>
      <c r="AC1475">
        <v>2023</v>
      </c>
      <c r="AF1475">
        <v>51.578397750000001</v>
      </c>
      <c r="AG1475" t="str">
        <f t="shared" ref="AG1475:AG1538" si="23">A1475&amp;"-"&amp;C1475&amp;"-"&amp;AB1475</f>
        <v>2023 China Tianjin Wind and Solar-Mainland China-2023</v>
      </c>
    </row>
    <row r="1476" spans="1:33" x14ac:dyDescent="0.35">
      <c r="A1476" t="s">
        <v>2414</v>
      </c>
      <c r="B1476" t="s">
        <v>75</v>
      </c>
      <c r="C1476" t="s">
        <v>2216</v>
      </c>
      <c r="D1476" t="s">
        <v>2216</v>
      </c>
      <c r="E1476" t="s">
        <v>31</v>
      </c>
      <c r="G1476" t="s">
        <v>78</v>
      </c>
      <c r="H1476" t="s">
        <v>79</v>
      </c>
      <c r="I1476" t="s">
        <v>109</v>
      </c>
      <c r="J1476">
        <v>25</v>
      </c>
      <c r="K1476">
        <v>0</v>
      </c>
      <c r="L1476" t="s">
        <v>2217</v>
      </c>
      <c r="M1476" t="s">
        <v>82</v>
      </c>
      <c r="N1476" s="6"/>
      <c r="O1476" s="6"/>
      <c r="P1476" s="6"/>
      <c r="Q1476" s="6"/>
      <c r="R1476" s="6">
        <v>0</v>
      </c>
      <c r="S1476" s="6">
        <v>4545</v>
      </c>
      <c r="U1476" t="s">
        <v>84</v>
      </c>
      <c r="V1476" t="s">
        <v>112</v>
      </c>
      <c r="W1476" s="6">
        <v>0</v>
      </c>
      <c r="X1476" s="6">
        <v>4545</v>
      </c>
      <c r="Y1476" s="6">
        <v>4545</v>
      </c>
      <c r="Z1476" s="3">
        <v>1</v>
      </c>
      <c r="AA1476" s="3">
        <v>1</v>
      </c>
      <c r="AB1476">
        <v>2023</v>
      </c>
      <c r="AC1476">
        <v>2023</v>
      </c>
      <c r="AG1476" t="str">
        <f t="shared" si="23"/>
        <v>2023 China Tibet Renewable Development Solar-Mainland China-2023</v>
      </c>
    </row>
    <row r="1477" spans="1:33" x14ac:dyDescent="0.35">
      <c r="A1477" t="s">
        <v>2415</v>
      </c>
      <c r="B1477" t="s">
        <v>75</v>
      </c>
      <c r="C1477" t="s">
        <v>2216</v>
      </c>
      <c r="D1477" t="s">
        <v>2216</v>
      </c>
      <c r="E1477" t="s">
        <v>32</v>
      </c>
      <c r="G1477" t="s">
        <v>78</v>
      </c>
      <c r="H1477" t="s">
        <v>79</v>
      </c>
      <c r="I1477" t="s">
        <v>256</v>
      </c>
      <c r="J1477">
        <v>20</v>
      </c>
      <c r="K1477">
        <v>0</v>
      </c>
      <c r="L1477" t="s">
        <v>2217</v>
      </c>
      <c r="M1477" t="s">
        <v>82</v>
      </c>
      <c r="N1477" s="6" t="s">
        <v>2340</v>
      </c>
      <c r="O1477" s="6">
        <v>293.2</v>
      </c>
      <c r="P1477" s="6">
        <v>41.38</v>
      </c>
      <c r="Q1477" s="6"/>
      <c r="R1477" s="6">
        <v>28</v>
      </c>
      <c r="S1477" s="6">
        <v>28</v>
      </c>
      <c r="T1477">
        <v>28</v>
      </c>
      <c r="U1477" t="s">
        <v>88</v>
      </c>
      <c r="V1477" t="s">
        <v>153</v>
      </c>
      <c r="W1477" s="6">
        <v>28</v>
      </c>
      <c r="X1477" s="6">
        <v>28</v>
      </c>
      <c r="Y1477" s="6">
        <v>28</v>
      </c>
      <c r="Z1477" s="3">
        <v>1</v>
      </c>
      <c r="AA1477" s="3">
        <v>1</v>
      </c>
      <c r="AB1477">
        <v>2023</v>
      </c>
      <c r="AC1477">
        <v>2023</v>
      </c>
      <c r="AD1477" s="4">
        <v>45237</v>
      </c>
      <c r="AF1477">
        <v>41.375612099999998</v>
      </c>
      <c r="AG1477" t="str">
        <f t="shared" si="23"/>
        <v>2023 Tongliao Kezuozhongqi distributed wind and solar-Mainland China-2023</v>
      </c>
    </row>
    <row r="1478" spans="1:33" x14ac:dyDescent="0.35">
      <c r="A1478" t="s">
        <v>2416</v>
      </c>
      <c r="B1478" t="s">
        <v>75</v>
      </c>
      <c r="C1478" t="s">
        <v>2216</v>
      </c>
      <c r="D1478" t="s">
        <v>2216</v>
      </c>
      <c r="E1478" t="s">
        <v>31</v>
      </c>
      <c r="G1478" t="s">
        <v>78</v>
      </c>
      <c r="H1478" t="s">
        <v>79</v>
      </c>
      <c r="I1478" t="s">
        <v>80</v>
      </c>
      <c r="J1478">
        <v>25</v>
      </c>
      <c r="K1478">
        <v>0</v>
      </c>
      <c r="L1478" t="s">
        <v>2217</v>
      </c>
      <c r="M1478" t="s">
        <v>82</v>
      </c>
      <c r="N1478" s="6"/>
      <c r="O1478" s="6">
        <v>351.5</v>
      </c>
      <c r="P1478" s="6">
        <v>49.6</v>
      </c>
      <c r="Q1478" s="6"/>
      <c r="R1478" s="6">
        <v>0</v>
      </c>
      <c r="S1478" s="6">
        <v>15791.7</v>
      </c>
      <c r="U1478" t="s">
        <v>84</v>
      </c>
      <c r="V1478" t="s">
        <v>112</v>
      </c>
      <c r="W1478" s="6">
        <v>0</v>
      </c>
      <c r="X1478" s="6">
        <v>15791.7</v>
      </c>
      <c r="Y1478" s="6">
        <v>15791.7</v>
      </c>
      <c r="Z1478" s="3">
        <v>1</v>
      </c>
      <c r="AA1478" s="3">
        <v>1</v>
      </c>
      <c r="AB1478">
        <v>2023</v>
      </c>
      <c r="AC1478">
        <v>2023</v>
      </c>
      <c r="AF1478">
        <v>49.602754609999998</v>
      </c>
      <c r="AG1478" t="str">
        <f t="shared" si="23"/>
        <v>2023 China Yunnan Renewable Development Batch 1 Solar-Mainland China-2023</v>
      </c>
    </row>
    <row r="1479" spans="1:33" x14ac:dyDescent="0.35">
      <c r="A1479" t="s">
        <v>2417</v>
      </c>
      <c r="B1479" t="s">
        <v>75</v>
      </c>
      <c r="C1479" t="s">
        <v>2216</v>
      </c>
      <c r="D1479" t="s">
        <v>2216</v>
      </c>
      <c r="E1479" t="s">
        <v>31</v>
      </c>
      <c r="G1479" t="s">
        <v>78</v>
      </c>
      <c r="H1479" t="s">
        <v>79</v>
      </c>
      <c r="I1479" t="s">
        <v>80</v>
      </c>
      <c r="J1479">
        <v>25</v>
      </c>
      <c r="K1479">
        <v>0</v>
      </c>
      <c r="L1479" t="s">
        <v>2217</v>
      </c>
      <c r="M1479" t="s">
        <v>82</v>
      </c>
      <c r="N1479" s="6"/>
      <c r="O1479" s="6">
        <v>335.8</v>
      </c>
      <c r="P1479" s="6">
        <v>47.39</v>
      </c>
      <c r="Q1479" s="6"/>
      <c r="R1479" s="6">
        <v>0</v>
      </c>
      <c r="S1479" s="6">
        <v>170</v>
      </c>
      <c r="U1479" t="s">
        <v>84</v>
      </c>
      <c r="V1479" t="s">
        <v>153</v>
      </c>
      <c r="W1479" s="6">
        <v>0</v>
      </c>
      <c r="X1479" s="6">
        <v>170</v>
      </c>
      <c r="Y1479" s="6">
        <v>170</v>
      </c>
      <c r="Z1479" s="3">
        <v>1</v>
      </c>
      <c r="AA1479" s="3">
        <v>1</v>
      </c>
      <c r="AB1479">
        <v>2023</v>
      </c>
      <c r="AC1479">
        <v>2023</v>
      </c>
      <c r="AF1479">
        <v>47.38721194</v>
      </c>
      <c r="AG1479" t="str">
        <f t="shared" si="23"/>
        <v>2023 China Yunnan Xinping Solar-Mainland China-2023</v>
      </c>
    </row>
    <row r="1480" spans="1:33" x14ac:dyDescent="0.35">
      <c r="A1480" t="s">
        <v>2418</v>
      </c>
      <c r="B1480" t="s">
        <v>75</v>
      </c>
      <c r="C1480" t="s">
        <v>2216</v>
      </c>
      <c r="D1480" t="s">
        <v>2216</v>
      </c>
      <c r="E1480" t="s">
        <v>31</v>
      </c>
      <c r="G1480" t="s">
        <v>78</v>
      </c>
      <c r="H1480" t="s">
        <v>79</v>
      </c>
      <c r="I1480" t="s">
        <v>109</v>
      </c>
      <c r="J1480">
        <v>25</v>
      </c>
      <c r="K1480">
        <v>0</v>
      </c>
      <c r="L1480" t="s">
        <v>2217</v>
      </c>
      <c r="M1480" t="s">
        <v>82</v>
      </c>
      <c r="N1480" s="6"/>
      <c r="O1480" s="6">
        <v>420.7</v>
      </c>
      <c r="P1480" s="6">
        <v>59.37</v>
      </c>
      <c r="Q1480" s="6"/>
      <c r="R1480" s="6">
        <v>0</v>
      </c>
      <c r="S1480" s="6">
        <v>3256.6</v>
      </c>
      <c r="U1480" t="s">
        <v>84</v>
      </c>
      <c r="V1480" t="s">
        <v>630</v>
      </c>
      <c r="W1480" s="6">
        <v>0</v>
      </c>
      <c r="X1480" s="6">
        <v>3256.6</v>
      </c>
      <c r="Y1480" s="6">
        <v>3256.6</v>
      </c>
      <c r="Z1480" s="3">
        <v>1</v>
      </c>
      <c r="AA1480" s="3">
        <v>1</v>
      </c>
      <c r="AB1480">
        <v>2023</v>
      </c>
      <c r="AC1480">
        <v>2023</v>
      </c>
      <c r="AE1480" s="4">
        <v>45869</v>
      </c>
      <c r="AF1480">
        <v>59.368076430000002</v>
      </c>
      <c r="AG1480" t="str">
        <f t="shared" si="23"/>
        <v>2023 China Guangxi Renewable Development Batch 2 Solar Auction -Mainland China-2023</v>
      </c>
    </row>
    <row r="1481" spans="1:33" x14ac:dyDescent="0.35">
      <c r="A1481" t="s">
        <v>2419</v>
      </c>
      <c r="B1481" t="s">
        <v>75</v>
      </c>
      <c r="C1481" t="s">
        <v>2216</v>
      </c>
      <c r="D1481" t="s">
        <v>2216</v>
      </c>
      <c r="E1481" t="s">
        <v>31</v>
      </c>
      <c r="G1481" t="s">
        <v>78</v>
      </c>
      <c r="H1481" t="s">
        <v>79</v>
      </c>
      <c r="I1481" t="s">
        <v>80</v>
      </c>
      <c r="J1481">
        <v>25</v>
      </c>
      <c r="K1481">
        <v>0</v>
      </c>
      <c r="L1481" t="s">
        <v>2217</v>
      </c>
      <c r="M1481" t="s">
        <v>82</v>
      </c>
      <c r="N1481" s="6"/>
      <c r="O1481" s="6">
        <v>416.1</v>
      </c>
      <c r="P1481" s="6">
        <v>58.72</v>
      </c>
      <c r="Q1481" s="6"/>
      <c r="R1481" s="6">
        <v>0</v>
      </c>
      <c r="S1481" s="6">
        <v>939</v>
      </c>
      <c r="U1481" t="s">
        <v>84</v>
      </c>
      <c r="V1481" t="s">
        <v>112</v>
      </c>
      <c r="W1481" s="6">
        <v>0</v>
      </c>
      <c r="X1481" s="6">
        <v>939</v>
      </c>
      <c r="Y1481" s="6">
        <v>939</v>
      </c>
      <c r="Z1481" s="3">
        <v>1</v>
      </c>
      <c r="AA1481" s="3">
        <v>1</v>
      </c>
      <c r="AB1481">
        <v>2023</v>
      </c>
      <c r="AC1481">
        <v>2023</v>
      </c>
      <c r="AE1481" s="4">
        <v>45657</v>
      </c>
      <c r="AF1481">
        <v>58.718936540000001</v>
      </c>
      <c r="AG1481" t="str">
        <f t="shared" si="23"/>
        <v>2022 China Hubei Renewable Development Batch 4 Solar-Mainland China-2023</v>
      </c>
    </row>
    <row r="1482" spans="1:33" x14ac:dyDescent="0.35">
      <c r="A1482" t="s">
        <v>2421</v>
      </c>
      <c r="B1482" t="s">
        <v>75</v>
      </c>
      <c r="C1482" t="s">
        <v>2216</v>
      </c>
      <c r="D1482" t="s">
        <v>2216</v>
      </c>
      <c r="E1482" t="s">
        <v>32</v>
      </c>
      <c r="G1482" t="s">
        <v>78</v>
      </c>
      <c r="H1482" t="s">
        <v>79</v>
      </c>
      <c r="I1482" t="s">
        <v>256</v>
      </c>
      <c r="J1482">
        <v>20</v>
      </c>
      <c r="K1482">
        <v>0</v>
      </c>
      <c r="L1482" t="s">
        <v>2217</v>
      </c>
      <c r="M1482" t="s">
        <v>82</v>
      </c>
      <c r="N1482" s="6" t="s">
        <v>2340</v>
      </c>
      <c r="O1482" s="6">
        <v>384.4</v>
      </c>
      <c r="P1482" s="6">
        <v>53.39</v>
      </c>
      <c r="Q1482" s="6"/>
      <c r="R1482" s="6">
        <v>1500</v>
      </c>
      <c r="S1482" s="6">
        <v>1500</v>
      </c>
      <c r="T1482">
        <v>1500</v>
      </c>
      <c r="U1482" t="s">
        <v>88</v>
      </c>
      <c r="V1482" t="s">
        <v>630</v>
      </c>
      <c r="W1482" s="6">
        <v>1500</v>
      </c>
      <c r="X1482" s="6">
        <v>1495</v>
      </c>
      <c r="Y1482" s="6">
        <v>1495</v>
      </c>
      <c r="Z1482" s="3">
        <v>1</v>
      </c>
      <c r="AA1482" s="3">
        <v>1</v>
      </c>
      <c r="AB1482">
        <v>2024</v>
      </c>
      <c r="AC1482">
        <v>2024</v>
      </c>
      <c r="AD1482" s="4">
        <v>45302</v>
      </c>
      <c r="AE1482" s="4">
        <v>46203</v>
      </c>
      <c r="AF1482">
        <v>53.387405909999998</v>
      </c>
      <c r="AG1482" t="str">
        <f t="shared" si="23"/>
        <v>2023 Anhui wind and solar auction-Mainland China-2024</v>
      </c>
    </row>
    <row r="1483" spans="1:33" x14ac:dyDescent="0.35">
      <c r="A1483" t="s">
        <v>2422</v>
      </c>
      <c r="B1483" t="s">
        <v>75</v>
      </c>
      <c r="C1483" t="s">
        <v>2216</v>
      </c>
      <c r="D1483" t="s">
        <v>2216</v>
      </c>
      <c r="E1483" t="s">
        <v>31</v>
      </c>
      <c r="G1483" t="s">
        <v>78</v>
      </c>
      <c r="H1483" t="s">
        <v>79</v>
      </c>
      <c r="I1483" t="s">
        <v>80</v>
      </c>
      <c r="J1483">
        <v>25</v>
      </c>
      <c r="K1483">
        <v>0</v>
      </c>
      <c r="L1483" t="s">
        <v>2217</v>
      </c>
      <c r="M1483" t="s">
        <v>82</v>
      </c>
      <c r="N1483" s="6"/>
      <c r="O1483" s="6">
        <v>414.3</v>
      </c>
      <c r="P1483" s="6">
        <v>57.54</v>
      </c>
      <c r="Q1483" s="6"/>
      <c r="R1483" s="6">
        <v>0</v>
      </c>
      <c r="S1483" s="6">
        <v>31.66</v>
      </c>
      <c r="U1483" t="s">
        <v>84</v>
      </c>
      <c r="V1483" t="s">
        <v>153</v>
      </c>
      <c r="W1483" s="6"/>
      <c r="X1483" s="6">
        <v>31.66</v>
      </c>
      <c r="Y1483" s="6">
        <v>31.66</v>
      </c>
      <c r="Z1483" s="3">
        <v>1</v>
      </c>
      <c r="AA1483" s="3">
        <v>1</v>
      </c>
      <c r="AB1483">
        <v>2024</v>
      </c>
      <c r="AC1483">
        <v>2023</v>
      </c>
      <c r="AE1483" s="4">
        <v>45657</v>
      </c>
      <c r="AF1483">
        <v>57.540068329999997</v>
      </c>
      <c r="AG1483" t="str">
        <f t="shared" si="23"/>
        <v>2023 China Jiangxi Rooftop Solar-Mainland China-2024</v>
      </c>
    </row>
    <row r="1484" spans="1:33" x14ac:dyDescent="0.35">
      <c r="A1484" t="s">
        <v>2424</v>
      </c>
      <c r="B1484" t="s">
        <v>75</v>
      </c>
      <c r="C1484" t="s">
        <v>2216</v>
      </c>
      <c r="D1484" t="s">
        <v>2216</v>
      </c>
      <c r="E1484" t="s">
        <v>31</v>
      </c>
      <c r="G1484" t="s">
        <v>78</v>
      </c>
      <c r="H1484" t="s">
        <v>79</v>
      </c>
      <c r="I1484" t="s">
        <v>80</v>
      </c>
      <c r="J1484">
        <v>25</v>
      </c>
      <c r="K1484">
        <v>0</v>
      </c>
      <c r="L1484" t="s">
        <v>2217</v>
      </c>
      <c r="M1484" t="s">
        <v>82</v>
      </c>
      <c r="N1484" s="6"/>
      <c r="O1484" s="6">
        <v>401.2</v>
      </c>
      <c r="P1484" s="6">
        <v>55.72</v>
      </c>
      <c r="Q1484" s="6"/>
      <c r="R1484" s="6">
        <v>0</v>
      </c>
      <c r="S1484" s="6">
        <v>5850</v>
      </c>
      <c r="U1484" t="s">
        <v>84</v>
      </c>
      <c r="V1484" t="s">
        <v>153</v>
      </c>
      <c r="W1484" s="6"/>
      <c r="X1484" s="6">
        <v>5850</v>
      </c>
      <c r="Y1484" s="6">
        <v>5850</v>
      </c>
      <c r="Z1484" s="3">
        <v>1</v>
      </c>
      <c r="AA1484" s="3">
        <v>1</v>
      </c>
      <c r="AB1484">
        <v>2024</v>
      </c>
      <c r="AC1484">
        <v>2023</v>
      </c>
      <c r="AF1484">
        <v>55.720674430000003</v>
      </c>
      <c r="AG1484" t="str">
        <f t="shared" si="23"/>
        <v>2024 China Sichuan Ganzi Solar-Mainland China-2024</v>
      </c>
    </row>
    <row r="1485" spans="1:33" x14ac:dyDescent="0.35">
      <c r="A1485" t="s">
        <v>2425</v>
      </c>
      <c r="B1485" t="s">
        <v>75</v>
      </c>
      <c r="C1485" t="s">
        <v>2216</v>
      </c>
      <c r="D1485" t="s">
        <v>2216</v>
      </c>
      <c r="E1485" t="s">
        <v>31</v>
      </c>
      <c r="G1485" t="s">
        <v>78</v>
      </c>
      <c r="H1485" t="s">
        <v>79</v>
      </c>
      <c r="I1485" t="s">
        <v>80</v>
      </c>
      <c r="J1485">
        <v>25</v>
      </c>
      <c r="K1485">
        <v>0</v>
      </c>
      <c r="L1485" t="s">
        <v>2217</v>
      </c>
      <c r="M1485" t="s">
        <v>82</v>
      </c>
      <c r="N1485" s="6"/>
      <c r="O1485" s="6">
        <v>335.8</v>
      </c>
      <c r="P1485" s="6">
        <v>46.64</v>
      </c>
      <c r="Q1485" s="6"/>
      <c r="R1485" s="6">
        <v>0</v>
      </c>
      <c r="S1485" s="6">
        <v>2612</v>
      </c>
      <c r="U1485" t="s">
        <v>84</v>
      </c>
      <c r="V1485" t="s">
        <v>153</v>
      </c>
      <c r="W1485" s="6"/>
      <c r="X1485" s="6">
        <v>0</v>
      </c>
      <c r="Y1485" s="6">
        <v>0</v>
      </c>
      <c r="AB1485">
        <v>2024</v>
      </c>
      <c r="AC1485">
        <v>2023</v>
      </c>
      <c r="AF1485">
        <v>46.6375934</v>
      </c>
      <c r="AG1485" t="str">
        <f t="shared" si="23"/>
        <v>2023 China Yunnan Dali Solar-Mainland China-2024</v>
      </c>
    </row>
    <row r="1486" spans="1:33" x14ac:dyDescent="0.35">
      <c r="A1486" t="s">
        <v>2428</v>
      </c>
      <c r="B1486" t="s">
        <v>75</v>
      </c>
      <c r="C1486" t="s">
        <v>2216</v>
      </c>
      <c r="D1486" t="s">
        <v>2216</v>
      </c>
      <c r="E1486" t="s">
        <v>31</v>
      </c>
      <c r="G1486" t="s">
        <v>78</v>
      </c>
      <c r="H1486" t="s">
        <v>79</v>
      </c>
      <c r="I1486" t="s">
        <v>80</v>
      </c>
      <c r="J1486">
        <v>25</v>
      </c>
      <c r="K1486">
        <v>0</v>
      </c>
      <c r="L1486" t="s">
        <v>2217</v>
      </c>
      <c r="M1486" t="s">
        <v>82</v>
      </c>
      <c r="N1486" s="6"/>
      <c r="O1486" s="6">
        <v>450</v>
      </c>
      <c r="P1486" s="6">
        <v>62.5</v>
      </c>
      <c r="Q1486" s="6"/>
      <c r="R1486" s="6">
        <v>0</v>
      </c>
      <c r="S1486" s="6">
        <v>90</v>
      </c>
      <c r="U1486" t="s">
        <v>84</v>
      </c>
      <c r="V1486" t="s">
        <v>112</v>
      </c>
      <c r="W1486" s="6"/>
      <c r="X1486" s="6">
        <v>90</v>
      </c>
      <c r="Y1486" s="6">
        <v>90</v>
      </c>
      <c r="Z1486" s="3">
        <v>1</v>
      </c>
      <c r="AA1486" s="3">
        <v>1</v>
      </c>
      <c r="AB1486">
        <v>2024</v>
      </c>
      <c r="AC1486">
        <v>2024</v>
      </c>
      <c r="AF1486">
        <v>62.498263940000001</v>
      </c>
      <c r="AG1486" t="str">
        <f t="shared" si="23"/>
        <v>2024 China Hunan Hengyang Hengnan Shiji Solar-Mainland China-2024</v>
      </c>
    </row>
    <row r="1487" spans="1:33" x14ac:dyDescent="0.35">
      <c r="A1487" t="s">
        <v>2430</v>
      </c>
      <c r="B1487" t="s">
        <v>75</v>
      </c>
      <c r="C1487" t="s">
        <v>2216</v>
      </c>
      <c r="D1487" t="s">
        <v>2216</v>
      </c>
      <c r="E1487" t="s">
        <v>31</v>
      </c>
      <c r="G1487" t="s">
        <v>78</v>
      </c>
      <c r="H1487" t="s">
        <v>79</v>
      </c>
      <c r="I1487" t="s">
        <v>80</v>
      </c>
      <c r="J1487">
        <v>25</v>
      </c>
      <c r="K1487">
        <v>0</v>
      </c>
      <c r="L1487" t="s">
        <v>2217</v>
      </c>
      <c r="M1487" t="s">
        <v>82</v>
      </c>
      <c r="N1487" s="6"/>
      <c r="O1487" s="6">
        <v>335.8</v>
      </c>
      <c r="P1487" s="6">
        <v>46.64</v>
      </c>
      <c r="Q1487" s="6"/>
      <c r="R1487" s="6">
        <v>0</v>
      </c>
      <c r="S1487" s="6">
        <v>1055</v>
      </c>
      <c r="U1487" t="s">
        <v>84</v>
      </c>
      <c r="V1487" t="s">
        <v>153</v>
      </c>
      <c r="W1487" s="6"/>
      <c r="X1487" s="6">
        <v>840</v>
      </c>
      <c r="Y1487" s="6">
        <v>840</v>
      </c>
      <c r="Z1487" s="3">
        <v>1</v>
      </c>
      <c r="AA1487" s="3">
        <v>0.8</v>
      </c>
      <c r="AB1487">
        <v>2024</v>
      </c>
      <c r="AC1487">
        <v>2024</v>
      </c>
      <c r="AF1487">
        <v>46.6375934</v>
      </c>
      <c r="AG1487" t="str">
        <f t="shared" si="23"/>
        <v>2024 China Yunnan Shaotong Solar-Mainland China-2024</v>
      </c>
    </row>
    <row r="1488" spans="1:33" x14ac:dyDescent="0.35">
      <c r="A1488" t="s">
        <v>2431</v>
      </c>
      <c r="B1488" t="s">
        <v>75</v>
      </c>
      <c r="C1488" t="s">
        <v>2216</v>
      </c>
      <c r="D1488" t="s">
        <v>2216</v>
      </c>
      <c r="E1488" t="s">
        <v>108</v>
      </c>
      <c r="G1488" t="s">
        <v>92</v>
      </c>
      <c r="H1488" t="s">
        <v>79</v>
      </c>
      <c r="I1488" t="s">
        <v>109</v>
      </c>
      <c r="J1488">
        <v>25</v>
      </c>
      <c r="K1488">
        <v>0</v>
      </c>
      <c r="L1488" t="s">
        <v>2217</v>
      </c>
      <c r="M1488" t="s">
        <v>82</v>
      </c>
      <c r="N1488" s="6"/>
      <c r="O1488" s="6">
        <v>341</v>
      </c>
      <c r="P1488" s="6">
        <v>47.36</v>
      </c>
      <c r="Q1488" s="6"/>
      <c r="R1488" s="6">
        <v>520</v>
      </c>
      <c r="S1488" s="6">
        <v>520</v>
      </c>
      <c r="U1488" t="s">
        <v>111</v>
      </c>
      <c r="V1488" t="s">
        <v>112</v>
      </c>
      <c r="W1488" s="6"/>
      <c r="X1488" s="6">
        <v>520</v>
      </c>
      <c r="Y1488" s="6"/>
      <c r="Z1488" s="3">
        <v>0</v>
      </c>
      <c r="AA1488" s="3">
        <v>1</v>
      </c>
      <c r="AB1488">
        <v>2024</v>
      </c>
      <c r="AC1488">
        <v>2024</v>
      </c>
      <c r="AD1488" s="4">
        <v>45399</v>
      </c>
      <c r="AE1488" s="4">
        <v>45961</v>
      </c>
      <c r="AF1488">
        <v>47.359795560000002</v>
      </c>
      <c r="AG1488" t="str">
        <f t="shared" si="23"/>
        <v>2024 China Tibet Shannan Wind, Solar and Storage-Mainland China-2024</v>
      </c>
    </row>
    <row r="1489" spans="1:33" x14ac:dyDescent="0.35">
      <c r="A1489" t="s">
        <v>2432</v>
      </c>
      <c r="B1489" t="s">
        <v>75</v>
      </c>
      <c r="C1489" t="s">
        <v>2216</v>
      </c>
      <c r="D1489" t="s">
        <v>2216</v>
      </c>
      <c r="E1489" t="s">
        <v>108</v>
      </c>
      <c r="G1489" t="s">
        <v>78</v>
      </c>
      <c r="H1489" t="s">
        <v>79</v>
      </c>
      <c r="I1489" t="s">
        <v>80</v>
      </c>
      <c r="J1489">
        <v>25</v>
      </c>
      <c r="K1489">
        <v>0</v>
      </c>
      <c r="L1489" t="s">
        <v>2217</v>
      </c>
      <c r="M1489" t="s">
        <v>82</v>
      </c>
      <c r="N1489" s="6"/>
      <c r="O1489" s="6">
        <v>341</v>
      </c>
      <c r="P1489" s="6">
        <v>47.36</v>
      </c>
      <c r="Q1489" s="6"/>
      <c r="R1489" s="6">
        <v>300</v>
      </c>
      <c r="S1489" s="6">
        <v>300</v>
      </c>
      <c r="U1489" t="s">
        <v>111</v>
      </c>
      <c r="V1489" t="s">
        <v>112</v>
      </c>
      <c r="W1489" s="6"/>
      <c r="X1489" s="6">
        <v>300</v>
      </c>
      <c r="Y1489" s="6"/>
      <c r="Z1489" s="3">
        <v>0</v>
      </c>
      <c r="AA1489" s="3">
        <v>1</v>
      </c>
      <c r="AB1489">
        <v>2024</v>
      </c>
      <c r="AC1489">
        <v>2024</v>
      </c>
      <c r="AD1489" s="4">
        <v>45405</v>
      </c>
      <c r="AF1489">
        <v>47.359795560000002</v>
      </c>
      <c r="AG1489" t="str">
        <f t="shared" si="23"/>
        <v>2024 China Tibet Lhasa Wind, Solar and Storage-Mainland China-2024</v>
      </c>
    </row>
    <row r="1490" spans="1:33" x14ac:dyDescent="0.35">
      <c r="A1490" t="s">
        <v>2433</v>
      </c>
      <c r="B1490" t="s">
        <v>75</v>
      </c>
      <c r="C1490" t="s">
        <v>2216</v>
      </c>
      <c r="D1490" t="s">
        <v>2216</v>
      </c>
      <c r="E1490" t="s">
        <v>108</v>
      </c>
      <c r="G1490" t="s">
        <v>92</v>
      </c>
      <c r="H1490" t="s">
        <v>79</v>
      </c>
      <c r="I1490" t="s">
        <v>80</v>
      </c>
      <c r="J1490">
        <v>25</v>
      </c>
      <c r="K1490">
        <v>0</v>
      </c>
      <c r="L1490" t="s">
        <v>2217</v>
      </c>
      <c r="M1490" t="s">
        <v>82</v>
      </c>
      <c r="N1490" s="6"/>
      <c r="O1490" s="6">
        <v>341</v>
      </c>
      <c r="P1490" s="6">
        <v>47.36</v>
      </c>
      <c r="Q1490" s="6"/>
      <c r="R1490" s="6">
        <v>100</v>
      </c>
      <c r="S1490" s="6">
        <v>100</v>
      </c>
      <c r="U1490" t="s">
        <v>111</v>
      </c>
      <c r="V1490" t="s">
        <v>112</v>
      </c>
      <c r="W1490" s="6"/>
      <c r="X1490" s="6">
        <v>100</v>
      </c>
      <c r="Y1490" s="6"/>
      <c r="Z1490" s="3">
        <v>0</v>
      </c>
      <c r="AA1490" s="3">
        <v>1</v>
      </c>
      <c r="AB1490">
        <v>2024</v>
      </c>
      <c r="AC1490">
        <v>2024</v>
      </c>
      <c r="AD1490" s="4">
        <v>45421</v>
      </c>
      <c r="AF1490">
        <v>47.359795560000002</v>
      </c>
      <c r="AG1490" t="str">
        <f t="shared" si="23"/>
        <v>2024 China Tibet Naqu Wind, Solar and Storage-Mainland China-2024</v>
      </c>
    </row>
    <row r="1491" spans="1:33" x14ac:dyDescent="0.35">
      <c r="A1491" t="s">
        <v>2434</v>
      </c>
      <c r="B1491" t="s">
        <v>75</v>
      </c>
      <c r="C1491" t="s">
        <v>2216</v>
      </c>
      <c r="D1491" t="s">
        <v>2216</v>
      </c>
      <c r="E1491" t="s">
        <v>108</v>
      </c>
      <c r="G1491" t="s">
        <v>92</v>
      </c>
      <c r="H1491" t="s">
        <v>79</v>
      </c>
      <c r="I1491" t="s">
        <v>109</v>
      </c>
      <c r="J1491">
        <v>25</v>
      </c>
      <c r="K1491">
        <v>0</v>
      </c>
      <c r="L1491" t="s">
        <v>2217</v>
      </c>
      <c r="M1491" t="s">
        <v>82</v>
      </c>
      <c r="N1491" s="6"/>
      <c r="O1491" s="6">
        <v>341</v>
      </c>
      <c r="P1491" s="6">
        <v>47.36</v>
      </c>
      <c r="Q1491" s="6"/>
      <c r="R1491" s="6">
        <v>200</v>
      </c>
      <c r="S1491" s="6">
        <v>200</v>
      </c>
      <c r="U1491" t="s">
        <v>111</v>
      </c>
      <c r="V1491" t="s">
        <v>112</v>
      </c>
      <c r="W1491" s="6"/>
      <c r="X1491" s="6">
        <v>200</v>
      </c>
      <c r="Y1491" s="6"/>
      <c r="Z1491" s="3">
        <v>0</v>
      </c>
      <c r="AA1491" s="3">
        <v>1</v>
      </c>
      <c r="AB1491">
        <v>2024</v>
      </c>
      <c r="AC1491">
        <v>2024</v>
      </c>
      <c r="AE1491" s="4">
        <v>45961</v>
      </c>
      <c r="AF1491">
        <v>47.359795560000002</v>
      </c>
      <c r="AG1491" t="str">
        <f t="shared" si="23"/>
        <v>2024 China Tibet Rikaze Wind, Solar and Storage-Mainland China-2024</v>
      </c>
    </row>
    <row r="1492" spans="1:33" x14ac:dyDescent="0.35">
      <c r="A1492" t="s">
        <v>2435</v>
      </c>
      <c r="B1492" t="s">
        <v>75</v>
      </c>
      <c r="C1492" t="s">
        <v>2216</v>
      </c>
      <c r="D1492" t="s">
        <v>2216</v>
      </c>
      <c r="E1492" t="s">
        <v>108</v>
      </c>
      <c r="G1492" t="s">
        <v>92</v>
      </c>
      <c r="H1492" t="s">
        <v>79</v>
      </c>
      <c r="I1492" t="s">
        <v>109</v>
      </c>
      <c r="J1492">
        <v>25</v>
      </c>
      <c r="K1492">
        <v>0</v>
      </c>
      <c r="L1492" t="s">
        <v>2217</v>
      </c>
      <c r="M1492" t="s">
        <v>82</v>
      </c>
      <c r="N1492" s="6"/>
      <c r="O1492" s="6">
        <v>341</v>
      </c>
      <c r="P1492" s="6">
        <v>47.36</v>
      </c>
      <c r="Q1492" s="6"/>
      <c r="R1492" s="6">
        <v>100</v>
      </c>
      <c r="S1492" s="6">
        <v>100</v>
      </c>
      <c r="U1492" t="s">
        <v>111</v>
      </c>
      <c r="V1492" t="s">
        <v>112</v>
      </c>
      <c r="W1492" s="6"/>
      <c r="X1492" s="6">
        <v>100</v>
      </c>
      <c r="Y1492" s="6"/>
      <c r="Z1492" s="3">
        <v>0</v>
      </c>
      <c r="AA1492" s="3">
        <v>1</v>
      </c>
      <c r="AB1492">
        <v>2024</v>
      </c>
      <c r="AC1492">
        <v>2024</v>
      </c>
      <c r="AE1492" s="4">
        <v>45961</v>
      </c>
      <c r="AF1492">
        <v>47.359795560000002</v>
      </c>
      <c r="AG1492" t="str">
        <f t="shared" si="23"/>
        <v>2024 China Tibet Ali Wind, Solar and Storage-Mainland China-2024</v>
      </c>
    </row>
    <row r="1493" spans="1:33" x14ac:dyDescent="0.35">
      <c r="A1493" t="s">
        <v>2436</v>
      </c>
      <c r="B1493" t="s">
        <v>75</v>
      </c>
      <c r="C1493" t="s">
        <v>2216</v>
      </c>
      <c r="D1493" t="s">
        <v>2216</v>
      </c>
      <c r="E1493" t="s">
        <v>32</v>
      </c>
      <c r="G1493" t="s">
        <v>92</v>
      </c>
      <c r="H1493" t="s">
        <v>79</v>
      </c>
      <c r="I1493" t="s">
        <v>80</v>
      </c>
      <c r="J1493">
        <v>25</v>
      </c>
      <c r="K1493">
        <v>0</v>
      </c>
      <c r="L1493" t="s">
        <v>2217</v>
      </c>
      <c r="M1493" t="s">
        <v>82</v>
      </c>
      <c r="N1493" s="6"/>
      <c r="O1493" s="6">
        <v>373.1</v>
      </c>
      <c r="P1493" s="6">
        <v>51.82</v>
      </c>
      <c r="Q1493" s="6"/>
      <c r="R1493" s="6">
        <v>135</v>
      </c>
      <c r="S1493" s="6">
        <v>135</v>
      </c>
      <c r="U1493" t="s">
        <v>88</v>
      </c>
      <c r="V1493" t="s">
        <v>153</v>
      </c>
      <c r="W1493" s="6"/>
      <c r="X1493" s="6">
        <v>135</v>
      </c>
      <c r="Y1493" s="6"/>
      <c r="Z1493" s="3">
        <v>0</v>
      </c>
      <c r="AA1493" s="3">
        <v>1</v>
      </c>
      <c r="AB1493">
        <v>2024</v>
      </c>
      <c r="AC1493">
        <v>2024</v>
      </c>
      <c r="AF1493">
        <v>51.818005059999997</v>
      </c>
      <c r="AG1493" t="str">
        <f t="shared" si="23"/>
        <v>2024 China Jilin Jiaohe Wind-Mainland China-2024</v>
      </c>
    </row>
    <row r="1494" spans="1:33" x14ac:dyDescent="0.35">
      <c r="A1494" t="s">
        <v>2437</v>
      </c>
      <c r="B1494" t="s">
        <v>75</v>
      </c>
      <c r="C1494" t="s">
        <v>2216</v>
      </c>
      <c r="D1494" t="s">
        <v>2216</v>
      </c>
      <c r="E1494" t="s">
        <v>108</v>
      </c>
      <c r="G1494" t="s">
        <v>78</v>
      </c>
      <c r="H1494" t="s">
        <v>79</v>
      </c>
      <c r="I1494" t="s">
        <v>80</v>
      </c>
      <c r="J1494">
        <v>25</v>
      </c>
      <c r="K1494">
        <v>0</v>
      </c>
      <c r="L1494" t="s">
        <v>2217</v>
      </c>
      <c r="M1494" t="s">
        <v>82</v>
      </c>
      <c r="N1494" s="6"/>
      <c r="O1494" s="6">
        <v>420.7</v>
      </c>
      <c r="P1494" s="6">
        <v>58.43</v>
      </c>
      <c r="Q1494" s="6"/>
      <c r="R1494" s="6">
        <v>22000</v>
      </c>
      <c r="S1494" s="6">
        <v>22000</v>
      </c>
      <c r="U1494" t="s">
        <v>111</v>
      </c>
      <c r="V1494" t="s">
        <v>112</v>
      </c>
      <c r="W1494" s="6"/>
      <c r="X1494" s="6">
        <v>22015</v>
      </c>
      <c r="Y1494" s="6">
        <v>34050</v>
      </c>
      <c r="Z1494" s="3">
        <v>1.55</v>
      </c>
      <c r="AA1494" s="3">
        <v>1</v>
      </c>
      <c r="AB1494">
        <v>2024</v>
      </c>
      <c r="AC1494">
        <v>2024</v>
      </c>
      <c r="AE1494" s="4">
        <v>46568</v>
      </c>
      <c r="AF1494">
        <v>58.428932529999997</v>
      </c>
      <c r="AG1494" t="str">
        <f t="shared" si="23"/>
        <v>2024 China Guangxi Wind and Solar-Mainland China-2024</v>
      </c>
    </row>
    <row r="1495" spans="1:33" x14ac:dyDescent="0.35">
      <c r="A1495" t="s">
        <v>2438</v>
      </c>
      <c r="B1495" t="s">
        <v>75</v>
      </c>
      <c r="C1495" t="s">
        <v>2216</v>
      </c>
      <c r="D1495" t="s">
        <v>2216</v>
      </c>
      <c r="E1495" t="s">
        <v>101</v>
      </c>
      <c r="G1495" t="s">
        <v>92</v>
      </c>
      <c r="H1495" t="s">
        <v>79</v>
      </c>
      <c r="I1495" t="s">
        <v>80</v>
      </c>
      <c r="J1495">
        <v>25</v>
      </c>
      <c r="K1495">
        <v>0</v>
      </c>
      <c r="L1495" t="s">
        <v>2217</v>
      </c>
      <c r="M1495" t="s">
        <v>82</v>
      </c>
      <c r="N1495" s="6"/>
      <c r="O1495" s="6">
        <v>335.8</v>
      </c>
      <c r="P1495" s="6">
        <v>46.64</v>
      </c>
      <c r="Q1495" s="6"/>
      <c r="R1495" s="6">
        <v>119.65</v>
      </c>
      <c r="S1495" s="6">
        <v>119.65</v>
      </c>
      <c r="U1495" t="s">
        <v>129</v>
      </c>
      <c r="V1495" t="s">
        <v>112</v>
      </c>
      <c r="W1495" s="6"/>
      <c r="X1495" s="6">
        <v>119.65</v>
      </c>
      <c r="Y1495" s="6"/>
      <c r="Z1495" s="3">
        <v>0</v>
      </c>
      <c r="AA1495" s="3">
        <v>1</v>
      </c>
      <c r="AB1495">
        <v>2024</v>
      </c>
      <c r="AC1495">
        <v>2024</v>
      </c>
      <c r="AF1495">
        <v>46.6375934</v>
      </c>
      <c r="AG1495" t="str">
        <f t="shared" si="23"/>
        <v>2024 China Yunnan Dali City Wind and Solar-Mainland China-2024</v>
      </c>
    </row>
    <row r="1496" spans="1:33" x14ac:dyDescent="0.35">
      <c r="A1496" t="s">
        <v>2440</v>
      </c>
      <c r="B1496" t="s">
        <v>75</v>
      </c>
      <c r="C1496" t="s">
        <v>2216</v>
      </c>
      <c r="D1496" t="s">
        <v>2216</v>
      </c>
      <c r="E1496" t="s">
        <v>108</v>
      </c>
      <c r="F1496" t="s">
        <v>577</v>
      </c>
      <c r="G1496" t="s">
        <v>92</v>
      </c>
      <c r="H1496" t="s">
        <v>79</v>
      </c>
      <c r="I1496" t="s">
        <v>109</v>
      </c>
      <c r="J1496">
        <v>25</v>
      </c>
      <c r="K1496">
        <v>0</v>
      </c>
      <c r="L1496" t="s">
        <v>2217</v>
      </c>
      <c r="M1496" t="s">
        <v>82</v>
      </c>
      <c r="N1496" s="6"/>
      <c r="O1496" s="6">
        <v>307.8</v>
      </c>
      <c r="P1496" s="6">
        <v>42.75</v>
      </c>
      <c r="Q1496" s="6"/>
      <c r="R1496" s="6">
        <v>1900</v>
      </c>
      <c r="S1496" s="6">
        <v>1900</v>
      </c>
      <c r="U1496" t="s">
        <v>2020</v>
      </c>
      <c r="V1496" t="s">
        <v>630</v>
      </c>
      <c r="W1496" s="6"/>
      <c r="X1496" s="6">
        <v>1900</v>
      </c>
      <c r="Y1496" s="6"/>
      <c r="Z1496" s="3">
        <v>0</v>
      </c>
      <c r="AA1496" s="3">
        <v>1</v>
      </c>
      <c r="AB1496">
        <v>2024</v>
      </c>
      <c r="AC1496">
        <v>2024</v>
      </c>
      <c r="AD1496" s="4">
        <v>45419</v>
      </c>
      <c r="AE1496" s="4">
        <v>45899</v>
      </c>
      <c r="AF1496">
        <v>42.748812530000002</v>
      </c>
      <c r="AG1496" t="str">
        <f t="shared" si="23"/>
        <v>2024 China Gansu Qingyang Wind-Mainland China-2024</v>
      </c>
    </row>
    <row r="1497" spans="1:33" x14ac:dyDescent="0.35">
      <c r="A1497" t="s">
        <v>2441</v>
      </c>
      <c r="B1497" t="s">
        <v>75</v>
      </c>
      <c r="C1497" t="s">
        <v>2216</v>
      </c>
      <c r="D1497" t="s">
        <v>2216</v>
      </c>
      <c r="E1497" t="s">
        <v>108</v>
      </c>
      <c r="G1497" t="s">
        <v>92</v>
      </c>
      <c r="H1497" t="s">
        <v>79</v>
      </c>
      <c r="I1497" t="s">
        <v>109</v>
      </c>
      <c r="J1497">
        <v>25</v>
      </c>
      <c r="K1497">
        <v>0</v>
      </c>
      <c r="L1497" t="s">
        <v>2217</v>
      </c>
      <c r="M1497" t="s">
        <v>82</v>
      </c>
      <c r="N1497" s="6"/>
      <c r="O1497" s="6">
        <v>307.8</v>
      </c>
      <c r="P1497" s="6">
        <v>42.75</v>
      </c>
      <c r="Q1497" s="6"/>
      <c r="R1497" s="6">
        <v>2500</v>
      </c>
      <c r="S1497" s="6">
        <v>2500</v>
      </c>
      <c r="U1497" t="s">
        <v>111</v>
      </c>
      <c r="V1497" t="s">
        <v>112</v>
      </c>
      <c r="W1497" s="6"/>
      <c r="X1497" s="6">
        <v>2500</v>
      </c>
      <c r="Y1497" s="6"/>
      <c r="Z1497" s="3">
        <v>0</v>
      </c>
      <c r="AA1497" s="3">
        <v>1</v>
      </c>
      <c r="AB1497">
        <v>2024</v>
      </c>
      <c r="AC1497">
        <v>2024</v>
      </c>
      <c r="AE1497" s="4">
        <v>45899</v>
      </c>
      <c r="AF1497">
        <v>42.748812530000002</v>
      </c>
      <c r="AG1497" t="str">
        <f t="shared" si="23"/>
        <v>2024 China Gansu Tianshui Wind-Mainland China-2024</v>
      </c>
    </row>
    <row r="1498" spans="1:33" x14ac:dyDescent="0.35">
      <c r="A1498" t="s">
        <v>2442</v>
      </c>
      <c r="B1498" t="s">
        <v>75</v>
      </c>
      <c r="C1498" t="s">
        <v>2216</v>
      </c>
      <c r="D1498" t="s">
        <v>2216</v>
      </c>
      <c r="E1498" t="s">
        <v>108</v>
      </c>
      <c r="F1498" t="s">
        <v>577</v>
      </c>
      <c r="G1498" t="s">
        <v>92</v>
      </c>
      <c r="H1498" t="s">
        <v>79</v>
      </c>
      <c r="I1498" t="s">
        <v>109</v>
      </c>
      <c r="J1498">
        <v>25</v>
      </c>
      <c r="K1498">
        <v>0</v>
      </c>
      <c r="L1498" t="s">
        <v>2217</v>
      </c>
      <c r="M1498" t="s">
        <v>82</v>
      </c>
      <c r="N1498" s="6"/>
      <c r="O1498" s="6">
        <v>307.8</v>
      </c>
      <c r="P1498" s="6">
        <v>42.75</v>
      </c>
      <c r="Q1498" s="6"/>
      <c r="R1498" s="6">
        <v>500</v>
      </c>
      <c r="S1498" s="6">
        <v>500</v>
      </c>
      <c r="U1498" t="s">
        <v>2020</v>
      </c>
      <c r="V1498" t="s">
        <v>630</v>
      </c>
      <c r="W1498" s="6"/>
      <c r="X1498" s="6">
        <v>500</v>
      </c>
      <c r="Y1498" s="6"/>
      <c r="Z1498" s="3">
        <v>0</v>
      </c>
      <c r="AA1498" s="3">
        <v>1</v>
      </c>
      <c r="AB1498">
        <v>2024</v>
      </c>
      <c r="AC1498">
        <v>2024</v>
      </c>
      <c r="AE1498" s="4">
        <v>45930</v>
      </c>
      <c r="AF1498">
        <v>42.748812530000002</v>
      </c>
      <c r="AG1498" t="str">
        <f t="shared" si="23"/>
        <v>2024 China Gansu Longnan Wind-Mainland China-2024</v>
      </c>
    </row>
    <row r="1499" spans="1:33" x14ac:dyDescent="0.35">
      <c r="A1499" t="s">
        <v>2443</v>
      </c>
      <c r="B1499" t="s">
        <v>75</v>
      </c>
      <c r="C1499" t="s">
        <v>2216</v>
      </c>
      <c r="D1499" t="s">
        <v>2216</v>
      </c>
      <c r="E1499" t="s">
        <v>108</v>
      </c>
      <c r="F1499" t="s">
        <v>577</v>
      </c>
      <c r="G1499" t="s">
        <v>92</v>
      </c>
      <c r="H1499" t="s">
        <v>79</v>
      </c>
      <c r="I1499" t="s">
        <v>109</v>
      </c>
      <c r="J1499">
        <v>25</v>
      </c>
      <c r="K1499">
        <v>0</v>
      </c>
      <c r="L1499" t="s">
        <v>2217</v>
      </c>
      <c r="M1499" t="s">
        <v>82</v>
      </c>
      <c r="N1499" s="6"/>
      <c r="O1499" s="6">
        <v>307.8</v>
      </c>
      <c r="P1499" s="6">
        <v>42.75</v>
      </c>
      <c r="Q1499" s="6"/>
      <c r="R1499" s="6">
        <v>100</v>
      </c>
      <c r="S1499" s="6">
        <v>100</v>
      </c>
      <c r="U1499" t="s">
        <v>2020</v>
      </c>
      <c r="V1499" t="s">
        <v>630</v>
      </c>
      <c r="W1499" s="6"/>
      <c r="X1499" s="6">
        <v>100</v>
      </c>
      <c r="Y1499" s="6"/>
      <c r="Z1499" s="3">
        <v>0</v>
      </c>
      <c r="AA1499" s="3">
        <v>1</v>
      </c>
      <c r="AB1499">
        <v>2024</v>
      </c>
      <c r="AC1499">
        <v>2024</v>
      </c>
      <c r="AE1499" s="4">
        <v>45657</v>
      </c>
      <c r="AF1499">
        <v>42.748812530000002</v>
      </c>
      <c r="AG1499" t="str">
        <f t="shared" si="23"/>
        <v>2024 China Gansu Pingliang Lingtai county Wind-Mainland China-2024</v>
      </c>
    </row>
    <row r="1500" spans="1:33" x14ac:dyDescent="0.35">
      <c r="A1500" t="s">
        <v>2447</v>
      </c>
      <c r="B1500" t="s">
        <v>75</v>
      </c>
      <c r="C1500" t="s">
        <v>2216</v>
      </c>
      <c r="D1500" t="s">
        <v>2216</v>
      </c>
      <c r="E1500" t="s">
        <v>108</v>
      </c>
      <c r="G1500" t="s">
        <v>92</v>
      </c>
      <c r="H1500" t="s">
        <v>79</v>
      </c>
      <c r="I1500" t="s">
        <v>80</v>
      </c>
      <c r="J1500">
        <v>25</v>
      </c>
      <c r="K1500">
        <v>0</v>
      </c>
      <c r="L1500" t="s">
        <v>2217</v>
      </c>
      <c r="M1500" t="s">
        <v>82</v>
      </c>
      <c r="N1500" s="6"/>
      <c r="O1500" s="6"/>
      <c r="P1500" s="6"/>
      <c r="Q1500" s="6"/>
      <c r="R1500" s="6">
        <v>2400</v>
      </c>
      <c r="S1500" s="6">
        <v>2400</v>
      </c>
      <c r="U1500" t="s">
        <v>2020</v>
      </c>
      <c r="V1500" t="s">
        <v>630</v>
      </c>
      <c r="W1500" s="6"/>
      <c r="X1500" s="6">
        <v>2400</v>
      </c>
      <c r="Y1500" s="6"/>
      <c r="Z1500" s="3">
        <v>0</v>
      </c>
      <c r="AA1500" s="3">
        <v>1</v>
      </c>
      <c r="AB1500">
        <v>2024</v>
      </c>
      <c r="AC1500">
        <v>2024</v>
      </c>
      <c r="AD1500" s="4">
        <v>45646</v>
      </c>
      <c r="AG1500" t="str">
        <f t="shared" si="23"/>
        <v>2024 China Fujian offshore wind -Mainland China-2024</v>
      </c>
    </row>
    <row r="1501" spans="1:33" x14ac:dyDescent="0.35">
      <c r="A1501" t="s">
        <v>2448</v>
      </c>
      <c r="B1501" t="s">
        <v>75</v>
      </c>
      <c r="C1501" t="s">
        <v>2216</v>
      </c>
      <c r="D1501" t="s">
        <v>2216</v>
      </c>
      <c r="E1501" t="s">
        <v>108</v>
      </c>
      <c r="G1501" t="s">
        <v>92</v>
      </c>
      <c r="H1501" t="s">
        <v>79</v>
      </c>
      <c r="I1501" t="s">
        <v>80</v>
      </c>
      <c r="J1501">
        <v>25</v>
      </c>
      <c r="K1501">
        <v>0</v>
      </c>
      <c r="L1501" t="s">
        <v>2217</v>
      </c>
      <c r="M1501" t="s">
        <v>82</v>
      </c>
      <c r="N1501" s="6"/>
      <c r="O1501" s="6"/>
      <c r="P1501" s="6"/>
      <c r="Q1501" s="6"/>
      <c r="R1501" s="6">
        <v>7650</v>
      </c>
      <c r="S1501" s="6">
        <v>7650</v>
      </c>
      <c r="U1501" t="s">
        <v>2020</v>
      </c>
      <c r="V1501" t="s">
        <v>630</v>
      </c>
      <c r="W1501" s="6"/>
      <c r="X1501" s="6">
        <v>7650</v>
      </c>
      <c r="Y1501" s="6"/>
      <c r="Z1501" s="3">
        <v>0</v>
      </c>
      <c r="AA1501" s="3">
        <v>1</v>
      </c>
      <c r="AB1501">
        <v>2024</v>
      </c>
      <c r="AC1501">
        <v>2024</v>
      </c>
      <c r="AD1501" s="4">
        <v>45645</v>
      </c>
      <c r="AG1501" t="str">
        <f t="shared" si="23"/>
        <v>2024 China Jiangsu offshore wind -Mainland China-2024</v>
      </c>
    </row>
    <row r="1502" spans="1:33" x14ac:dyDescent="0.35">
      <c r="A1502" t="s">
        <v>2449</v>
      </c>
      <c r="B1502" t="s">
        <v>75</v>
      </c>
      <c r="C1502" t="s">
        <v>2216</v>
      </c>
      <c r="D1502" t="s">
        <v>2216</v>
      </c>
      <c r="E1502" t="s">
        <v>108</v>
      </c>
      <c r="G1502" t="s">
        <v>78</v>
      </c>
      <c r="H1502" t="s">
        <v>79</v>
      </c>
      <c r="I1502" t="s">
        <v>80</v>
      </c>
      <c r="J1502">
        <v>25</v>
      </c>
      <c r="K1502">
        <v>0</v>
      </c>
      <c r="L1502" t="s">
        <v>2217</v>
      </c>
      <c r="M1502" t="s">
        <v>82</v>
      </c>
      <c r="N1502" s="6"/>
      <c r="O1502" s="6"/>
      <c r="P1502" s="6"/>
      <c r="Q1502" s="6"/>
      <c r="R1502" s="6"/>
      <c r="S1502" s="6"/>
      <c r="U1502" t="s">
        <v>111</v>
      </c>
      <c r="V1502" t="s">
        <v>112</v>
      </c>
      <c r="W1502" s="6"/>
      <c r="X1502" s="6">
        <v>875</v>
      </c>
      <c r="Y1502" s="6">
        <v>1500</v>
      </c>
      <c r="Z1502" s="3">
        <v>1.71</v>
      </c>
      <c r="AA1502" t="e">
        <v>#N/A</v>
      </c>
      <c r="AB1502">
        <v>2024</v>
      </c>
      <c r="AC1502">
        <v>2024</v>
      </c>
      <c r="AD1502" s="4">
        <v>45629</v>
      </c>
      <c r="AG1502" t="str">
        <f t="shared" si="23"/>
        <v>2024 China Hubei onshore wind-Mainland China-2024</v>
      </c>
    </row>
    <row r="1503" spans="1:33" x14ac:dyDescent="0.35">
      <c r="A1503" t="s">
        <v>2450</v>
      </c>
      <c r="B1503" t="s">
        <v>75</v>
      </c>
      <c r="C1503" t="s">
        <v>2216</v>
      </c>
      <c r="D1503" t="s">
        <v>2216</v>
      </c>
      <c r="E1503" t="s">
        <v>108</v>
      </c>
      <c r="G1503" t="s">
        <v>78</v>
      </c>
      <c r="H1503" t="s">
        <v>79</v>
      </c>
      <c r="I1503" t="s">
        <v>80</v>
      </c>
      <c r="J1503">
        <v>25</v>
      </c>
      <c r="K1503">
        <v>0</v>
      </c>
      <c r="L1503" t="s">
        <v>2217</v>
      </c>
      <c r="M1503" t="s">
        <v>82</v>
      </c>
      <c r="N1503" s="6"/>
      <c r="O1503" s="6"/>
      <c r="P1503" s="6"/>
      <c r="Q1503" s="6"/>
      <c r="R1503" s="6">
        <v>2620</v>
      </c>
      <c r="S1503" s="6">
        <v>2620</v>
      </c>
      <c r="U1503" t="s">
        <v>2020</v>
      </c>
      <c r="V1503" t="s">
        <v>630</v>
      </c>
      <c r="W1503" s="6"/>
      <c r="X1503" s="6">
        <v>2620</v>
      </c>
      <c r="Y1503" s="6"/>
      <c r="Z1503" s="3">
        <v>0</v>
      </c>
      <c r="AA1503" s="3">
        <v>1</v>
      </c>
      <c r="AB1503">
        <v>2024</v>
      </c>
      <c r="AC1503">
        <v>2024</v>
      </c>
      <c r="AD1503" s="4">
        <v>45634</v>
      </c>
      <c r="AG1503" t="str">
        <f t="shared" si="23"/>
        <v>2024 China guangxi onshore wind-Mainland China-2024</v>
      </c>
    </row>
    <row r="1504" spans="1:33" x14ac:dyDescent="0.35">
      <c r="A1504" t="s">
        <v>2451</v>
      </c>
      <c r="B1504" t="s">
        <v>75</v>
      </c>
      <c r="C1504" t="s">
        <v>2216</v>
      </c>
      <c r="D1504" t="s">
        <v>2216</v>
      </c>
      <c r="E1504" t="s">
        <v>108</v>
      </c>
      <c r="G1504" t="s">
        <v>78</v>
      </c>
      <c r="H1504" t="s">
        <v>79</v>
      </c>
      <c r="I1504" t="s">
        <v>80</v>
      </c>
      <c r="J1504">
        <v>25</v>
      </c>
      <c r="K1504">
        <v>0</v>
      </c>
      <c r="L1504" t="s">
        <v>2217</v>
      </c>
      <c r="M1504" t="s">
        <v>82</v>
      </c>
      <c r="N1504" s="6"/>
      <c r="O1504" s="6"/>
      <c r="P1504" s="6"/>
      <c r="Q1504" s="6"/>
      <c r="R1504" s="6">
        <v>324</v>
      </c>
      <c r="S1504" s="6">
        <v>324</v>
      </c>
      <c r="U1504" t="s">
        <v>2020</v>
      </c>
      <c r="V1504" t="s">
        <v>630</v>
      </c>
      <c r="W1504" s="6"/>
      <c r="X1504" s="6">
        <v>324</v>
      </c>
      <c r="Y1504" s="6"/>
      <c r="Z1504" s="3">
        <v>0</v>
      </c>
      <c r="AA1504" s="3">
        <v>1</v>
      </c>
      <c r="AB1504">
        <v>2024</v>
      </c>
      <c r="AC1504">
        <v>2024</v>
      </c>
      <c r="AD1504" s="4">
        <v>45631</v>
      </c>
      <c r="AG1504" t="str">
        <f t="shared" si="23"/>
        <v>2024 China Guangxi Beihai onshore wind-Mainland China-2024</v>
      </c>
    </row>
    <row r="1505" spans="1:33" x14ac:dyDescent="0.35">
      <c r="A1505" t="s">
        <v>2452</v>
      </c>
      <c r="B1505" t="s">
        <v>75</v>
      </c>
      <c r="C1505" t="s">
        <v>2216</v>
      </c>
      <c r="D1505" t="s">
        <v>2216</v>
      </c>
      <c r="E1505" t="s">
        <v>108</v>
      </c>
      <c r="G1505" t="s">
        <v>78</v>
      </c>
      <c r="H1505" t="s">
        <v>79</v>
      </c>
      <c r="I1505" t="s">
        <v>80</v>
      </c>
      <c r="J1505">
        <v>25</v>
      </c>
      <c r="K1505">
        <v>0</v>
      </c>
      <c r="L1505" t="s">
        <v>2217</v>
      </c>
      <c r="M1505" t="s">
        <v>82</v>
      </c>
      <c r="N1505" s="6"/>
      <c r="O1505" s="6"/>
      <c r="P1505" s="6"/>
      <c r="Q1505" s="6"/>
      <c r="R1505" s="6">
        <v>7705</v>
      </c>
      <c r="S1505" s="6">
        <v>7705</v>
      </c>
      <c r="U1505" t="s">
        <v>111</v>
      </c>
      <c r="V1505" t="s">
        <v>112</v>
      </c>
      <c r="W1505" s="6"/>
      <c r="X1505" s="6">
        <v>7705</v>
      </c>
      <c r="Y1505" s="6"/>
      <c r="Z1505" s="3">
        <v>0</v>
      </c>
      <c r="AA1505" s="3">
        <v>1</v>
      </c>
      <c r="AB1505">
        <v>2024</v>
      </c>
      <c r="AC1505">
        <v>2024</v>
      </c>
      <c r="AD1505" s="4">
        <v>45536</v>
      </c>
      <c r="AG1505" t="str">
        <f t="shared" si="23"/>
        <v>2024 China Shaanxi Wind and Solar (Wind)-Mainland China-2024</v>
      </c>
    </row>
    <row r="1506" spans="1:33" x14ac:dyDescent="0.35">
      <c r="A1506" t="s">
        <v>2453</v>
      </c>
      <c r="B1506" t="s">
        <v>75</v>
      </c>
      <c r="C1506" t="s">
        <v>2216</v>
      </c>
      <c r="D1506" t="s">
        <v>2216</v>
      </c>
      <c r="E1506" t="s">
        <v>32</v>
      </c>
      <c r="G1506" t="s">
        <v>92</v>
      </c>
      <c r="H1506" t="s">
        <v>79</v>
      </c>
      <c r="I1506" t="s">
        <v>80</v>
      </c>
      <c r="J1506">
        <v>25</v>
      </c>
      <c r="K1506">
        <v>0</v>
      </c>
      <c r="L1506" t="s">
        <v>2217</v>
      </c>
      <c r="M1506" t="s">
        <v>82</v>
      </c>
      <c r="N1506" s="6"/>
      <c r="O1506" s="6"/>
      <c r="P1506" s="6"/>
      <c r="Q1506" s="6"/>
      <c r="R1506" s="6">
        <v>1245</v>
      </c>
      <c r="S1506" s="6">
        <v>1245</v>
      </c>
      <c r="U1506" t="s">
        <v>88</v>
      </c>
      <c r="V1506" t="s">
        <v>153</v>
      </c>
      <c r="W1506" s="6"/>
      <c r="X1506" s="6">
        <v>1245</v>
      </c>
      <c r="Y1506" s="6"/>
      <c r="Z1506" s="3">
        <v>0</v>
      </c>
      <c r="AA1506" s="3">
        <v>1</v>
      </c>
      <c r="AB1506">
        <v>2024</v>
      </c>
      <c r="AC1506">
        <v>2024</v>
      </c>
      <c r="AD1506" s="4">
        <v>45444</v>
      </c>
      <c r="AG1506" t="str">
        <f t="shared" si="23"/>
        <v>2024 China inner mongolia distributed onshore wind-Mainland China-2024</v>
      </c>
    </row>
    <row r="1507" spans="1:33" x14ac:dyDescent="0.35">
      <c r="A1507" t="s">
        <v>2454</v>
      </c>
      <c r="B1507" t="s">
        <v>75</v>
      </c>
      <c r="C1507" t="s">
        <v>2216</v>
      </c>
      <c r="D1507" t="s">
        <v>2216</v>
      </c>
      <c r="E1507" t="s">
        <v>108</v>
      </c>
      <c r="G1507" t="s">
        <v>78</v>
      </c>
      <c r="H1507" t="s">
        <v>79</v>
      </c>
      <c r="I1507" t="s">
        <v>80</v>
      </c>
      <c r="J1507">
        <v>25</v>
      </c>
      <c r="K1507">
        <v>0</v>
      </c>
      <c r="L1507" t="s">
        <v>2217</v>
      </c>
      <c r="M1507" t="s">
        <v>82</v>
      </c>
      <c r="N1507" s="6"/>
      <c r="O1507" s="6"/>
      <c r="P1507" s="6"/>
      <c r="Q1507" s="6"/>
      <c r="R1507" s="6"/>
      <c r="S1507" s="6">
        <v>6500</v>
      </c>
      <c r="U1507" t="s">
        <v>111</v>
      </c>
      <c r="V1507" t="s">
        <v>112</v>
      </c>
      <c r="W1507" s="6"/>
      <c r="X1507" s="6">
        <v>3000</v>
      </c>
      <c r="Y1507" s="6"/>
      <c r="Z1507" s="3">
        <v>0</v>
      </c>
      <c r="AA1507" s="3">
        <v>0.46</v>
      </c>
      <c r="AB1507">
        <v>2024</v>
      </c>
      <c r="AC1507">
        <v>2024</v>
      </c>
      <c r="AD1507" s="4">
        <v>45627</v>
      </c>
      <c r="AG1507" t="str">
        <f t="shared" si="23"/>
        <v>2024 China Anhui onshore wind and solar (wind)-Mainland China-2024</v>
      </c>
    </row>
    <row r="1508" spans="1:33" x14ac:dyDescent="0.35">
      <c r="A1508" t="s">
        <v>2455</v>
      </c>
      <c r="B1508" t="s">
        <v>75</v>
      </c>
      <c r="C1508" t="s">
        <v>2216</v>
      </c>
      <c r="D1508" t="s">
        <v>2216</v>
      </c>
      <c r="E1508" t="s">
        <v>108</v>
      </c>
      <c r="G1508" t="s">
        <v>92</v>
      </c>
      <c r="H1508" t="s">
        <v>79</v>
      </c>
      <c r="I1508" t="s">
        <v>109</v>
      </c>
      <c r="J1508">
        <v>25</v>
      </c>
      <c r="K1508">
        <v>0</v>
      </c>
      <c r="L1508" t="s">
        <v>2217</v>
      </c>
      <c r="M1508" t="s">
        <v>82</v>
      </c>
      <c r="N1508" s="6"/>
      <c r="O1508" s="6">
        <v>351.5</v>
      </c>
      <c r="P1508" s="6">
        <v>48.82</v>
      </c>
      <c r="Q1508" s="6"/>
      <c r="R1508" s="6">
        <v>5618</v>
      </c>
      <c r="S1508" s="6">
        <v>5618</v>
      </c>
      <c r="U1508" t="s">
        <v>111</v>
      </c>
      <c r="V1508" t="s">
        <v>112</v>
      </c>
      <c r="W1508" s="6"/>
      <c r="X1508" s="6">
        <v>5618</v>
      </c>
      <c r="Y1508" s="6"/>
      <c r="Z1508" s="3">
        <v>0</v>
      </c>
      <c r="AA1508" s="3">
        <v>1</v>
      </c>
      <c r="AB1508">
        <v>2024</v>
      </c>
      <c r="AC1508">
        <v>2024</v>
      </c>
      <c r="AF1508">
        <v>48.81808839</v>
      </c>
      <c r="AG1508" t="str">
        <f t="shared" si="23"/>
        <v>2024 Chia Guizhou Wind and Solar (Solar)-Mainland China-2024</v>
      </c>
    </row>
    <row r="1509" spans="1:33" x14ac:dyDescent="0.35">
      <c r="A1509" t="s">
        <v>2456</v>
      </c>
      <c r="B1509" t="s">
        <v>75</v>
      </c>
      <c r="C1509" t="s">
        <v>2216</v>
      </c>
      <c r="D1509" t="s">
        <v>2216</v>
      </c>
      <c r="E1509" t="s">
        <v>108</v>
      </c>
      <c r="G1509" t="s">
        <v>92</v>
      </c>
      <c r="H1509" t="s">
        <v>79</v>
      </c>
      <c r="I1509" t="s">
        <v>109</v>
      </c>
      <c r="J1509">
        <v>25</v>
      </c>
      <c r="K1509">
        <v>0</v>
      </c>
      <c r="L1509" t="s">
        <v>2217</v>
      </c>
      <c r="M1509" t="s">
        <v>82</v>
      </c>
      <c r="N1509" s="6"/>
      <c r="O1509" s="6">
        <v>307.8</v>
      </c>
      <c r="P1509" s="6">
        <v>42.75</v>
      </c>
      <c r="Q1509" s="6"/>
      <c r="R1509" s="6">
        <v>150</v>
      </c>
      <c r="S1509" s="6">
        <v>150</v>
      </c>
      <c r="U1509" t="s">
        <v>111</v>
      </c>
      <c r="V1509" t="s">
        <v>112</v>
      </c>
      <c r="W1509" s="6"/>
      <c r="X1509" s="6">
        <v>150</v>
      </c>
      <c r="Y1509" s="6"/>
      <c r="Z1509" s="3">
        <v>0</v>
      </c>
      <c r="AA1509" s="3">
        <v>1</v>
      </c>
      <c r="AB1509">
        <v>2024</v>
      </c>
      <c r="AC1509">
        <v>2024</v>
      </c>
      <c r="AF1509">
        <v>42.748812530000002</v>
      </c>
      <c r="AG1509" t="str">
        <f t="shared" si="23"/>
        <v>2024 China Gansu Baiyin Wind and Solar (Solar)-Mainland China-2024</v>
      </c>
    </row>
    <row r="1510" spans="1:33" x14ac:dyDescent="0.35">
      <c r="A1510" t="s">
        <v>2458</v>
      </c>
      <c r="B1510" t="s">
        <v>75</v>
      </c>
      <c r="C1510" t="s">
        <v>2216</v>
      </c>
      <c r="D1510" t="s">
        <v>2216</v>
      </c>
      <c r="E1510" t="s">
        <v>108</v>
      </c>
      <c r="G1510" t="s">
        <v>92</v>
      </c>
      <c r="H1510" t="s">
        <v>79</v>
      </c>
      <c r="I1510" t="s">
        <v>109</v>
      </c>
      <c r="J1510">
        <v>25</v>
      </c>
      <c r="K1510">
        <v>0</v>
      </c>
      <c r="L1510" t="s">
        <v>2217</v>
      </c>
      <c r="M1510" t="s">
        <v>82</v>
      </c>
      <c r="N1510" s="6"/>
      <c r="O1510" s="6">
        <v>416.1</v>
      </c>
      <c r="P1510" s="6">
        <v>57.79</v>
      </c>
      <c r="Q1510" s="6"/>
      <c r="R1510" s="6">
        <v>390</v>
      </c>
      <c r="S1510" s="6">
        <v>390</v>
      </c>
      <c r="U1510" t="s">
        <v>111</v>
      </c>
      <c r="V1510" t="s">
        <v>153</v>
      </c>
      <c r="W1510" s="6"/>
      <c r="X1510" s="6">
        <v>390</v>
      </c>
      <c r="Y1510" s="6"/>
      <c r="Z1510" s="3">
        <v>0</v>
      </c>
      <c r="AA1510" s="3">
        <v>1</v>
      </c>
      <c r="AB1510">
        <v>2024</v>
      </c>
      <c r="AC1510">
        <v>2023</v>
      </c>
      <c r="AF1510">
        <v>57.790061389999998</v>
      </c>
      <c r="AG1510" t="str">
        <f t="shared" si="23"/>
        <v>2023 China Hubei Renewable Batch 2 (Solar)-Mainland China-2024</v>
      </c>
    </row>
    <row r="1511" spans="1:33" x14ac:dyDescent="0.35">
      <c r="A1511" t="s">
        <v>2459</v>
      </c>
      <c r="B1511" t="s">
        <v>75</v>
      </c>
      <c r="C1511" t="s">
        <v>2216</v>
      </c>
      <c r="D1511" t="s">
        <v>2216</v>
      </c>
      <c r="E1511" t="s">
        <v>108</v>
      </c>
      <c r="G1511" t="s">
        <v>92</v>
      </c>
      <c r="H1511" t="s">
        <v>79</v>
      </c>
      <c r="I1511" t="s">
        <v>109</v>
      </c>
      <c r="J1511">
        <v>25</v>
      </c>
      <c r="K1511">
        <v>0</v>
      </c>
      <c r="L1511" t="s">
        <v>2217</v>
      </c>
      <c r="M1511" t="s">
        <v>82</v>
      </c>
      <c r="N1511" s="6"/>
      <c r="O1511" s="6">
        <v>335.8</v>
      </c>
      <c r="P1511" s="6">
        <v>46.64</v>
      </c>
      <c r="Q1511" s="6"/>
      <c r="R1511" s="6">
        <v>1170</v>
      </c>
      <c r="S1511" s="6">
        <v>1170</v>
      </c>
      <c r="U1511" t="s">
        <v>111</v>
      </c>
      <c r="V1511" t="s">
        <v>153</v>
      </c>
      <c r="W1511" s="6"/>
      <c r="X1511" s="6">
        <v>1170</v>
      </c>
      <c r="Y1511" s="6"/>
      <c r="Z1511" s="3">
        <v>0</v>
      </c>
      <c r="AA1511" s="3">
        <v>1</v>
      </c>
      <c r="AB1511">
        <v>2024</v>
      </c>
      <c r="AC1511">
        <v>2024</v>
      </c>
      <c r="AF1511">
        <v>46.6375934</v>
      </c>
      <c r="AG1511" t="str">
        <f t="shared" si="23"/>
        <v>2024 China Yunnan Dali City Wind and Solar (Solar)-Mainland China-2024</v>
      </c>
    </row>
    <row r="1512" spans="1:33" x14ac:dyDescent="0.35">
      <c r="A1512" t="s">
        <v>2460</v>
      </c>
      <c r="B1512" t="s">
        <v>75</v>
      </c>
      <c r="C1512" t="s">
        <v>2216</v>
      </c>
      <c r="D1512" t="s">
        <v>2216</v>
      </c>
      <c r="E1512" t="s">
        <v>108</v>
      </c>
      <c r="G1512" t="s">
        <v>92</v>
      </c>
      <c r="H1512" t="s">
        <v>79</v>
      </c>
      <c r="I1512" t="s">
        <v>109</v>
      </c>
      <c r="J1512">
        <v>25</v>
      </c>
      <c r="K1512">
        <v>0</v>
      </c>
      <c r="L1512" t="s">
        <v>2217</v>
      </c>
      <c r="M1512" t="s">
        <v>82</v>
      </c>
      <c r="N1512" s="6"/>
      <c r="O1512" s="6">
        <v>364.4</v>
      </c>
      <c r="P1512" s="6">
        <v>50.61</v>
      </c>
      <c r="Q1512" s="6"/>
      <c r="R1512" s="6">
        <v>10392.98</v>
      </c>
      <c r="S1512" s="6">
        <v>10392.98</v>
      </c>
      <c r="U1512" t="s">
        <v>111</v>
      </c>
      <c r="V1512" t="s">
        <v>153</v>
      </c>
      <c r="W1512" s="6"/>
      <c r="X1512" s="6">
        <v>10392.98</v>
      </c>
      <c r="Y1512" s="6"/>
      <c r="Z1512" s="3">
        <v>0</v>
      </c>
      <c r="AA1512" s="3">
        <v>1</v>
      </c>
      <c r="AB1512">
        <v>2024</v>
      </c>
      <c r="AC1512">
        <v>2024</v>
      </c>
      <c r="AE1512" s="4">
        <v>46387</v>
      </c>
      <c r="AF1512">
        <v>50.609705290000001</v>
      </c>
      <c r="AG1512" t="str">
        <f t="shared" si="23"/>
        <v>2024 China Hebei Wind and Solar (Solar)-Mainland China-2024</v>
      </c>
    </row>
    <row r="1513" spans="1:33" x14ac:dyDescent="0.35">
      <c r="A1513" t="s">
        <v>2461</v>
      </c>
      <c r="B1513" t="s">
        <v>75</v>
      </c>
      <c r="C1513" t="s">
        <v>2216</v>
      </c>
      <c r="D1513" t="s">
        <v>2216</v>
      </c>
      <c r="E1513" t="s">
        <v>108</v>
      </c>
      <c r="G1513" t="s">
        <v>92</v>
      </c>
      <c r="H1513" t="s">
        <v>79</v>
      </c>
      <c r="I1513" t="s">
        <v>109</v>
      </c>
      <c r="J1513">
        <v>25</v>
      </c>
      <c r="K1513">
        <v>0</v>
      </c>
      <c r="L1513" t="s">
        <v>2217</v>
      </c>
      <c r="M1513" t="s">
        <v>82</v>
      </c>
      <c r="N1513" s="6"/>
      <c r="O1513" s="6">
        <v>420.7</v>
      </c>
      <c r="P1513" s="6">
        <v>58.43</v>
      </c>
      <c r="Q1513" s="6"/>
      <c r="R1513" s="6">
        <v>3000</v>
      </c>
      <c r="S1513" s="6">
        <v>3000</v>
      </c>
      <c r="U1513" t="s">
        <v>111</v>
      </c>
      <c r="V1513" t="s">
        <v>153</v>
      </c>
      <c r="W1513" s="6"/>
      <c r="X1513" s="6">
        <v>3000</v>
      </c>
      <c r="Y1513" s="6"/>
      <c r="Z1513" s="3">
        <v>0</v>
      </c>
      <c r="AA1513" s="3">
        <v>1</v>
      </c>
      <c r="AB1513">
        <v>2024</v>
      </c>
      <c r="AC1513">
        <v>2024</v>
      </c>
      <c r="AF1513">
        <v>58.428932529999997</v>
      </c>
      <c r="AG1513" t="str">
        <f t="shared" si="23"/>
        <v>2024 China Guangxi Wind and Solar (Solar)-Mainland China-2024</v>
      </c>
    </row>
    <row r="1514" spans="1:33" x14ac:dyDescent="0.35">
      <c r="A1514" t="s">
        <v>2462</v>
      </c>
      <c r="B1514" t="s">
        <v>75</v>
      </c>
      <c r="C1514" t="s">
        <v>2216</v>
      </c>
      <c r="D1514" t="s">
        <v>2216</v>
      </c>
      <c r="E1514" t="s">
        <v>108</v>
      </c>
      <c r="G1514" t="s">
        <v>92</v>
      </c>
      <c r="H1514" t="s">
        <v>79</v>
      </c>
      <c r="I1514" t="s">
        <v>109</v>
      </c>
      <c r="J1514">
        <v>25</v>
      </c>
      <c r="K1514">
        <v>0</v>
      </c>
      <c r="L1514" t="s">
        <v>2217</v>
      </c>
      <c r="M1514" t="s">
        <v>82</v>
      </c>
      <c r="N1514" s="6"/>
      <c r="O1514" s="6">
        <v>307.8</v>
      </c>
      <c r="P1514" s="6">
        <v>42.75</v>
      </c>
      <c r="Q1514" s="6"/>
      <c r="R1514" s="6">
        <v>400</v>
      </c>
      <c r="S1514" s="6">
        <v>400</v>
      </c>
      <c r="U1514" t="s">
        <v>111</v>
      </c>
      <c r="V1514" t="s">
        <v>153</v>
      </c>
      <c r="W1514" s="6"/>
      <c r="X1514" s="6">
        <v>400</v>
      </c>
      <c r="Y1514" s="6"/>
      <c r="Z1514" s="3">
        <v>0</v>
      </c>
      <c r="AA1514" s="3">
        <v>1</v>
      </c>
      <c r="AB1514">
        <v>2024</v>
      </c>
      <c r="AC1514">
        <v>2024</v>
      </c>
      <c r="AE1514" s="4">
        <v>45930</v>
      </c>
      <c r="AF1514">
        <v>42.748812530000002</v>
      </c>
      <c r="AG1514" t="str">
        <f t="shared" si="23"/>
        <v>2024 China Gansu Gannan Wind and Solar (Solar)-Mainland China-2024</v>
      </c>
    </row>
    <row r="1515" spans="1:33" x14ac:dyDescent="0.35">
      <c r="A1515" t="s">
        <v>2463</v>
      </c>
      <c r="B1515" t="s">
        <v>75</v>
      </c>
      <c r="C1515" t="s">
        <v>2216</v>
      </c>
      <c r="D1515" t="s">
        <v>2216</v>
      </c>
      <c r="E1515" t="s">
        <v>108</v>
      </c>
      <c r="G1515" t="s">
        <v>92</v>
      </c>
      <c r="H1515" t="s">
        <v>79</v>
      </c>
      <c r="I1515" t="s">
        <v>109</v>
      </c>
      <c r="J1515">
        <v>25</v>
      </c>
      <c r="K1515">
        <v>0</v>
      </c>
      <c r="L1515" t="s">
        <v>2217</v>
      </c>
      <c r="M1515" t="s">
        <v>82</v>
      </c>
      <c r="N1515" s="6"/>
      <c r="O1515" s="6">
        <v>307.8</v>
      </c>
      <c r="P1515" s="6">
        <v>42.75</v>
      </c>
      <c r="Q1515" s="6"/>
      <c r="R1515" s="6">
        <v>230</v>
      </c>
      <c r="S1515" s="6">
        <v>230</v>
      </c>
      <c r="U1515" t="s">
        <v>111</v>
      </c>
      <c r="V1515" t="s">
        <v>153</v>
      </c>
      <c r="W1515" s="6"/>
      <c r="X1515" s="6">
        <v>230</v>
      </c>
      <c r="Y1515" s="6"/>
      <c r="Z1515" s="3">
        <v>0</v>
      </c>
      <c r="AA1515" s="3">
        <v>1</v>
      </c>
      <c r="AB1515">
        <v>2024</v>
      </c>
      <c r="AC1515">
        <v>2024</v>
      </c>
      <c r="AF1515">
        <v>42.748812530000002</v>
      </c>
      <c r="AG1515" t="str">
        <f t="shared" si="23"/>
        <v>2024 China Gansu Tianshui/Qingyang/Pingliang/Huating/Kongtong Wind and Solar (Solar)-Mainland China-2024</v>
      </c>
    </row>
    <row r="1516" spans="1:33" x14ac:dyDescent="0.35">
      <c r="A1516" t="s">
        <v>2464</v>
      </c>
      <c r="B1516" t="s">
        <v>75</v>
      </c>
      <c r="C1516" t="s">
        <v>2216</v>
      </c>
      <c r="D1516" t="s">
        <v>2216</v>
      </c>
      <c r="E1516" t="s">
        <v>108</v>
      </c>
      <c r="G1516" t="s">
        <v>92</v>
      </c>
      <c r="H1516" t="s">
        <v>79</v>
      </c>
      <c r="I1516" t="s">
        <v>109</v>
      </c>
      <c r="J1516">
        <v>25</v>
      </c>
      <c r="K1516">
        <v>0</v>
      </c>
      <c r="L1516" t="s">
        <v>2217</v>
      </c>
      <c r="M1516" t="s">
        <v>82</v>
      </c>
      <c r="N1516" s="6"/>
      <c r="O1516" s="6">
        <v>282.89999999999998</v>
      </c>
      <c r="P1516" s="6">
        <v>39.29</v>
      </c>
      <c r="Q1516" s="6"/>
      <c r="R1516" s="6">
        <v>2000</v>
      </c>
      <c r="S1516" s="6">
        <v>2000</v>
      </c>
      <c r="U1516" t="s">
        <v>111</v>
      </c>
      <c r="V1516" t="s">
        <v>153</v>
      </c>
      <c r="W1516" s="6"/>
      <c r="X1516" s="6">
        <v>2000</v>
      </c>
      <c r="Y1516" s="6"/>
      <c r="Z1516" s="3">
        <v>0</v>
      </c>
      <c r="AA1516" s="3">
        <v>1</v>
      </c>
      <c r="AB1516">
        <v>2024</v>
      </c>
      <c r="AC1516">
        <v>2024</v>
      </c>
      <c r="AF1516">
        <v>39.290575259999997</v>
      </c>
      <c r="AG1516" t="str">
        <f t="shared" si="23"/>
        <v>2024 China Inner Mongolia Alashan Transmission to Wuhai Wind and Solar-Mainland China-2024</v>
      </c>
    </row>
    <row r="1517" spans="1:33" x14ac:dyDescent="0.35">
      <c r="A1517" t="s">
        <v>2466</v>
      </c>
      <c r="B1517" t="s">
        <v>75</v>
      </c>
      <c r="C1517" t="s">
        <v>2216</v>
      </c>
      <c r="D1517" t="s">
        <v>2216</v>
      </c>
      <c r="E1517" t="s">
        <v>31</v>
      </c>
      <c r="G1517" t="s">
        <v>92</v>
      </c>
      <c r="H1517" t="s">
        <v>79</v>
      </c>
      <c r="I1517" t="s">
        <v>109</v>
      </c>
      <c r="J1517">
        <v>25</v>
      </c>
      <c r="K1517">
        <v>0</v>
      </c>
      <c r="L1517" t="s">
        <v>2217</v>
      </c>
      <c r="M1517" t="s">
        <v>82</v>
      </c>
      <c r="N1517" s="6"/>
      <c r="O1517" s="6">
        <v>351.5</v>
      </c>
      <c r="P1517" s="6">
        <v>48.82</v>
      </c>
      <c r="Q1517" s="6"/>
      <c r="R1517" s="6">
        <v>600</v>
      </c>
      <c r="S1517" s="6">
        <v>600</v>
      </c>
      <c r="U1517" t="s">
        <v>84</v>
      </c>
      <c r="V1517" t="s">
        <v>153</v>
      </c>
      <c r="W1517" s="6"/>
      <c r="X1517" s="6">
        <v>600</v>
      </c>
      <c r="Y1517" s="6"/>
      <c r="Z1517" s="3">
        <v>0</v>
      </c>
      <c r="AA1517" s="3">
        <v>1</v>
      </c>
      <c r="AB1517">
        <v>2024</v>
      </c>
      <c r="AC1517">
        <v>2024</v>
      </c>
      <c r="AF1517">
        <v>48.81808839</v>
      </c>
      <c r="AG1517" t="str">
        <f t="shared" si="23"/>
        <v>2024 Chia Guizhou Wind and Solar Batch 2 (Solar)-Mainland China-2024</v>
      </c>
    </row>
    <row r="1518" spans="1:33" x14ac:dyDescent="0.35">
      <c r="A1518" t="s">
        <v>2467</v>
      </c>
      <c r="B1518" t="s">
        <v>75</v>
      </c>
      <c r="C1518" t="s">
        <v>2216</v>
      </c>
      <c r="D1518" t="s">
        <v>2216</v>
      </c>
      <c r="E1518" t="s">
        <v>31</v>
      </c>
      <c r="G1518" t="s">
        <v>92</v>
      </c>
      <c r="H1518" t="s">
        <v>79</v>
      </c>
      <c r="I1518" t="s">
        <v>109</v>
      </c>
      <c r="J1518">
        <v>25</v>
      </c>
      <c r="K1518">
        <v>0</v>
      </c>
      <c r="L1518" t="s">
        <v>2217</v>
      </c>
      <c r="M1518" t="s">
        <v>82</v>
      </c>
      <c r="N1518" s="6"/>
      <c r="O1518" s="6">
        <v>335.8</v>
      </c>
      <c r="P1518" s="6">
        <v>46.64</v>
      </c>
      <c r="Q1518" s="6"/>
      <c r="R1518" s="6">
        <v>6924.9</v>
      </c>
      <c r="S1518" s="6">
        <v>6924.9</v>
      </c>
      <c r="U1518" t="s">
        <v>84</v>
      </c>
      <c r="V1518" t="s">
        <v>153</v>
      </c>
      <c r="W1518" s="6"/>
      <c r="X1518" s="6">
        <v>6924.9</v>
      </c>
      <c r="Y1518" s="6"/>
      <c r="Z1518" s="3">
        <v>0</v>
      </c>
      <c r="AA1518" s="3">
        <v>1</v>
      </c>
      <c r="AB1518">
        <v>2024</v>
      </c>
      <c r="AC1518">
        <v>2024</v>
      </c>
      <c r="AF1518">
        <v>46.6375934</v>
      </c>
      <c r="AG1518" t="str">
        <f t="shared" si="23"/>
        <v>2024 China Yunnan Wind and Solar Batch 2 (Solar)-Mainland China-2024</v>
      </c>
    </row>
    <row r="1519" spans="1:33" x14ac:dyDescent="0.35">
      <c r="A1519" t="s">
        <v>2468</v>
      </c>
      <c r="B1519" t="s">
        <v>75</v>
      </c>
      <c r="C1519" t="s">
        <v>2216</v>
      </c>
      <c r="D1519" t="s">
        <v>2216</v>
      </c>
      <c r="E1519" t="s">
        <v>31</v>
      </c>
      <c r="G1519" t="s">
        <v>92</v>
      </c>
      <c r="H1519" t="s">
        <v>79</v>
      </c>
      <c r="I1519" t="s">
        <v>109</v>
      </c>
      <c r="J1519">
        <v>25</v>
      </c>
      <c r="K1519">
        <v>0</v>
      </c>
      <c r="L1519" t="s">
        <v>2217</v>
      </c>
      <c r="M1519" t="s">
        <v>82</v>
      </c>
      <c r="N1519" s="6"/>
      <c r="O1519" s="6">
        <v>354.5</v>
      </c>
      <c r="P1519" s="6">
        <v>49.23</v>
      </c>
      <c r="Q1519" s="6"/>
      <c r="R1519" s="6">
        <v>2920</v>
      </c>
      <c r="S1519" s="6">
        <v>2920</v>
      </c>
      <c r="U1519" t="s">
        <v>84</v>
      </c>
      <c r="V1519" t="s">
        <v>153</v>
      </c>
      <c r="W1519" s="6"/>
      <c r="X1519" s="6">
        <v>2920</v>
      </c>
      <c r="Y1519" s="6"/>
      <c r="Z1519" s="3">
        <v>0</v>
      </c>
      <c r="AA1519" s="3">
        <v>1</v>
      </c>
      <c r="AB1519">
        <v>2024</v>
      </c>
      <c r="AC1519">
        <v>2024</v>
      </c>
      <c r="AF1519">
        <v>49.234743479999999</v>
      </c>
      <c r="AG1519" t="str">
        <f t="shared" si="23"/>
        <v>2024 China Shaanxi Wind and Solar (Solar)-Mainland China-2024</v>
      </c>
    </row>
    <row r="1520" spans="1:33" x14ac:dyDescent="0.35">
      <c r="A1520" t="s">
        <v>2469</v>
      </c>
      <c r="B1520" t="s">
        <v>75</v>
      </c>
      <c r="C1520" t="s">
        <v>2216</v>
      </c>
      <c r="D1520" t="s">
        <v>2216</v>
      </c>
      <c r="E1520" t="s">
        <v>31</v>
      </c>
      <c r="G1520" t="s">
        <v>92</v>
      </c>
      <c r="H1520" t="s">
        <v>79</v>
      </c>
      <c r="I1520" t="s">
        <v>109</v>
      </c>
      <c r="J1520">
        <v>25</v>
      </c>
      <c r="K1520">
        <v>0</v>
      </c>
      <c r="L1520" t="s">
        <v>2217</v>
      </c>
      <c r="M1520" t="s">
        <v>82</v>
      </c>
      <c r="N1520" s="6"/>
      <c r="O1520" s="6">
        <v>307.8</v>
      </c>
      <c r="P1520" s="6">
        <v>42.75</v>
      </c>
      <c r="Q1520" s="6"/>
      <c r="R1520" s="6">
        <v>100</v>
      </c>
      <c r="S1520" s="6">
        <v>100</v>
      </c>
      <c r="U1520" t="s">
        <v>84</v>
      </c>
      <c r="V1520" t="s">
        <v>153</v>
      </c>
      <c r="W1520" s="6"/>
      <c r="X1520" s="6">
        <v>100</v>
      </c>
      <c r="Y1520" s="6"/>
      <c r="Z1520" s="3">
        <v>0</v>
      </c>
      <c r="AA1520" s="3">
        <v>1</v>
      </c>
      <c r="AB1520">
        <v>2024</v>
      </c>
      <c r="AC1520">
        <v>2024</v>
      </c>
      <c r="AF1520">
        <v>42.748812530000002</v>
      </c>
      <c r="AG1520" t="str">
        <f t="shared" si="23"/>
        <v>2024 China Gansu Jiayuguan Solar-Mainland China-2024</v>
      </c>
    </row>
    <row r="1521" spans="1:33" x14ac:dyDescent="0.35">
      <c r="A1521" t="s">
        <v>2470</v>
      </c>
      <c r="B1521" t="s">
        <v>75</v>
      </c>
      <c r="C1521" t="s">
        <v>2216</v>
      </c>
      <c r="D1521" t="s">
        <v>2216</v>
      </c>
      <c r="E1521" t="s">
        <v>31</v>
      </c>
      <c r="G1521" t="s">
        <v>92</v>
      </c>
      <c r="H1521" t="s">
        <v>79</v>
      </c>
      <c r="I1521" t="s">
        <v>256</v>
      </c>
      <c r="J1521">
        <v>25</v>
      </c>
      <c r="K1521">
        <v>0</v>
      </c>
      <c r="L1521" t="s">
        <v>2217</v>
      </c>
      <c r="M1521" t="s">
        <v>82</v>
      </c>
      <c r="N1521" s="6"/>
      <c r="O1521" s="6">
        <v>415.5</v>
      </c>
      <c r="P1521" s="6">
        <v>57.71</v>
      </c>
      <c r="Q1521" s="6"/>
      <c r="R1521" s="6">
        <v>1000</v>
      </c>
      <c r="S1521" s="6">
        <v>1000</v>
      </c>
      <c r="U1521" t="s">
        <v>84</v>
      </c>
      <c r="V1521" t="s">
        <v>153</v>
      </c>
      <c r="W1521" s="6"/>
      <c r="X1521" s="6">
        <v>1000</v>
      </c>
      <c r="Y1521" s="6"/>
      <c r="Z1521" s="3">
        <v>0</v>
      </c>
      <c r="AA1521" s="3">
        <v>1</v>
      </c>
      <c r="AB1521">
        <v>2024</v>
      </c>
      <c r="AC1521">
        <v>2025</v>
      </c>
      <c r="AE1521" s="4">
        <v>46203</v>
      </c>
      <c r="AF1521">
        <v>57.706730370000002</v>
      </c>
      <c r="AG1521" t="str">
        <f t="shared" si="23"/>
        <v>2024 China Shanghai Offshore Solar Auction-Mainland China-2024</v>
      </c>
    </row>
    <row r="1522" spans="1:33" x14ac:dyDescent="0.35">
      <c r="A1522" t="s">
        <v>2471</v>
      </c>
      <c r="B1522" t="s">
        <v>75</v>
      </c>
      <c r="C1522" t="s">
        <v>2216</v>
      </c>
      <c r="D1522" t="s">
        <v>2216</v>
      </c>
      <c r="E1522" t="s">
        <v>31</v>
      </c>
      <c r="G1522" t="s">
        <v>92</v>
      </c>
      <c r="H1522" t="s">
        <v>79</v>
      </c>
      <c r="I1522" t="s">
        <v>109</v>
      </c>
      <c r="J1522">
        <v>25</v>
      </c>
      <c r="K1522">
        <v>0</v>
      </c>
      <c r="L1522" t="s">
        <v>2217</v>
      </c>
      <c r="M1522" t="s">
        <v>82</v>
      </c>
      <c r="N1522" s="6"/>
      <c r="O1522" s="6">
        <v>384.4</v>
      </c>
      <c r="P1522" s="6">
        <v>53.39</v>
      </c>
      <c r="Q1522" s="6"/>
      <c r="R1522" s="6">
        <v>3075</v>
      </c>
      <c r="S1522" s="6">
        <v>3075</v>
      </c>
      <c r="U1522" t="s">
        <v>84</v>
      </c>
      <c r="V1522" t="s">
        <v>153</v>
      </c>
      <c r="W1522" s="6"/>
      <c r="X1522" s="6">
        <v>3075</v>
      </c>
      <c r="Y1522" s="6"/>
      <c r="Z1522" s="3">
        <v>0</v>
      </c>
      <c r="AA1522" s="3">
        <v>1</v>
      </c>
      <c r="AB1522">
        <v>2024</v>
      </c>
      <c r="AC1522">
        <v>2024</v>
      </c>
      <c r="AF1522">
        <v>53.387405909999998</v>
      </c>
      <c r="AG1522" t="str">
        <f t="shared" si="23"/>
        <v>2024 Anhui Solar Auction-Mainland China-2024</v>
      </c>
    </row>
    <row r="1523" spans="1:33" x14ac:dyDescent="0.35">
      <c r="A1523" t="s">
        <v>2472</v>
      </c>
      <c r="B1523" t="s">
        <v>75</v>
      </c>
      <c r="C1523" t="s">
        <v>2216</v>
      </c>
      <c r="D1523" t="s">
        <v>2216</v>
      </c>
      <c r="E1523" t="s">
        <v>31</v>
      </c>
      <c r="G1523" t="s">
        <v>92</v>
      </c>
      <c r="H1523" t="s">
        <v>79</v>
      </c>
      <c r="I1523" t="s">
        <v>109</v>
      </c>
      <c r="J1523">
        <v>25</v>
      </c>
      <c r="K1523">
        <v>0</v>
      </c>
      <c r="L1523" t="s">
        <v>2217</v>
      </c>
      <c r="M1523" t="s">
        <v>82</v>
      </c>
      <c r="N1523" s="6"/>
      <c r="O1523" s="6">
        <v>351.5</v>
      </c>
      <c r="P1523" s="6">
        <v>48.82</v>
      </c>
      <c r="Q1523" s="6"/>
      <c r="R1523" s="6">
        <v>600</v>
      </c>
      <c r="S1523" s="6">
        <v>600</v>
      </c>
      <c r="U1523" t="s">
        <v>84</v>
      </c>
      <c r="V1523" t="s">
        <v>153</v>
      </c>
      <c r="W1523" s="6"/>
      <c r="X1523" s="6">
        <v>600</v>
      </c>
      <c r="Y1523" s="6"/>
      <c r="Z1523" s="3">
        <v>0</v>
      </c>
      <c r="AA1523" s="3">
        <v>1</v>
      </c>
      <c r="AB1523">
        <v>2024</v>
      </c>
      <c r="AC1523">
        <v>2024</v>
      </c>
      <c r="AF1523">
        <v>48.81808839</v>
      </c>
      <c r="AG1523" t="str">
        <f t="shared" si="23"/>
        <v>2024 China Guizhou Wind and Solar (Solar) Batch 2-Mainland China-2024</v>
      </c>
    </row>
    <row r="1524" spans="1:33" x14ac:dyDescent="0.35">
      <c r="A1524" t="s">
        <v>2473</v>
      </c>
      <c r="B1524" t="s">
        <v>75</v>
      </c>
      <c r="C1524" t="s">
        <v>2216</v>
      </c>
      <c r="D1524" t="s">
        <v>2216</v>
      </c>
      <c r="E1524" t="s">
        <v>31</v>
      </c>
      <c r="G1524" t="s">
        <v>92</v>
      </c>
      <c r="H1524" t="s">
        <v>79</v>
      </c>
      <c r="I1524" t="s">
        <v>109</v>
      </c>
      <c r="J1524">
        <v>25</v>
      </c>
      <c r="K1524">
        <v>0</v>
      </c>
      <c r="L1524" t="s">
        <v>2217</v>
      </c>
      <c r="M1524" t="s">
        <v>82</v>
      </c>
      <c r="N1524" s="6"/>
      <c r="O1524" s="6">
        <v>351.5</v>
      </c>
      <c r="P1524" s="6">
        <v>48.82</v>
      </c>
      <c r="Q1524" s="6"/>
      <c r="R1524" s="6">
        <v>4940</v>
      </c>
      <c r="S1524" s="6">
        <v>4940</v>
      </c>
      <c r="U1524" t="s">
        <v>84</v>
      </c>
      <c r="V1524" t="s">
        <v>153</v>
      </c>
      <c r="W1524" s="6"/>
      <c r="X1524" s="6">
        <v>4940</v>
      </c>
      <c r="Y1524" s="6"/>
      <c r="Z1524" s="3">
        <v>0</v>
      </c>
      <c r="AA1524" s="3">
        <v>1</v>
      </c>
      <c r="AB1524">
        <v>2024</v>
      </c>
      <c r="AC1524">
        <v>2024</v>
      </c>
      <c r="AF1524">
        <v>48.81808839</v>
      </c>
      <c r="AG1524" t="str">
        <f t="shared" si="23"/>
        <v>2024 China Guizhou Wind and Solar (Solar) Batch 3-Mainland China-2024</v>
      </c>
    </row>
    <row r="1525" spans="1:33" x14ac:dyDescent="0.35">
      <c r="A1525" t="s">
        <v>2480</v>
      </c>
      <c r="B1525" t="s">
        <v>75</v>
      </c>
      <c r="C1525" t="s">
        <v>2481</v>
      </c>
      <c r="D1525" t="s">
        <v>2482</v>
      </c>
      <c r="E1525" t="s">
        <v>31</v>
      </c>
      <c r="F1525" t="s">
        <v>77</v>
      </c>
      <c r="G1525" t="s">
        <v>92</v>
      </c>
      <c r="H1525" t="s">
        <v>80</v>
      </c>
      <c r="I1525" t="s">
        <v>80</v>
      </c>
      <c r="J1525">
        <v>15</v>
      </c>
      <c r="K1525">
        <v>0</v>
      </c>
      <c r="L1525" t="s">
        <v>2483</v>
      </c>
      <c r="M1525" t="s">
        <v>80</v>
      </c>
      <c r="N1525" s="6"/>
      <c r="O1525" s="6">
        <v>8280</v>
      </c>
      <c r="P1525" s="6">
        <v>70.989999999999995</v>
      </c>
      <c r="Q1525" s="6"/>
      <c r="R1525" s="6">
        <v>0</v>
      </c>
      <c r="S1525" s="6">
        <v>150</v>
      </c>
      <c r="U1525" t="s">
        <v>84</v>
      </c>
      <c r="V1525" t="s">
        <v>80</v>
      </c>
      <c r="W1525" s="6">
        <v>0</v>
      </c>
      <c r="X1525" s="6">
        <v>50</v>
      </c>
      <c r="Y1525" s="6">
        <v>50</v>
      </c>
      <c r="Z1525" s="3">
        <v>1</v>
      </c>
      <c r="AA1525" s="3">
        <v>0.33</v>
      </c>
      <c r="AB1525">
        <v>2018</v>
      </c>
      <c r="AF1525">
        <v>70.989662769999995</v>
      </c>
      <c r="AG1525" t="str">
        <f t="shared" si="23"/>
        <v>Algeria 150MW Solar Tender-Algeria-2018</v>
      </c>
    </row>
    <row r="1526" spans="1:33" x14ac:dyDescent="0.35">
      <c r="A1526" t="s">
        <v>2484</v>
      </c>
      <c r="B1526" t="s">
        <v>75</v>
      </c>
      <c r="C1526" t="s">
        <v>2481</v>
      </c>
      <c r="D1526" t="s">
        <v>2482</v>
      </c>
      <c r="E1526" t="s">
        <v>31</v>
      </c>
      <c r="F1526" t="s">
        <v>77</v>
      </c>
      <c r="G1526" t="s">
        <v>92</v>
      </c>
      <c r="H1526" t="s">
        <v>80</v>
      </c>
      <c r="I1526" t="s">
        <v>80</v>
      </c>
      <c r="J1526">
        <v>15</v>
      </c>
      <c r="K1526">
        <v>0</v>
      </c>
      <c r="L1526" t="s">
        <v>2483</v>
      </c>
      <c r="M1526" t="s">
        <v>80</v>
      </c>
      <c r="N1526" s="6" t="s">
        <v>2485</v>
      </c>
      <c r="O1526" s="6"/>
      <c r="P1526" s="6"/>
      <c r="Q1526" s="6"/>
      <c r="R1526" s="6">
        <v>0</v>
      </c>
      <c r="S1526" s="6">
        <v>150</v>
      </c>
      <c r="U1526" t="s">
        <v>84</v>
      </c>
      <c r="V1526" t="s">
        <v>80</v>
      </c>
      <c r="W1526" s="6">
        <v>0</v>
      </c>
      <c r="X1526" s="6">
        <v>50</v>
      </c>
      <c r="Y1526" s="6"/>
      <c r="Z1526" t="e">
        <v>#N/A</v>
      </c>
      <c r="AA1526" s="3">
        <v>0.33</v>
      </c>
      <c r="AB1526">
        <v>2019</v>
      </c>
      <c r="AG1526" t="str">
        <f t="shared" si="23"/>
        <v>Algeria 150MW Solar Tender Round 2-Algeria-2019</v>
      </c>
    </row>
    <row r="1527" spans="1:33" x14ac:dyDescent="0.35">
      <c r="A1527" t="s">
        <v>2486</v>
      </c>
      <c r="B1527" t="s">
        <v>75</v>
      </c>
      <c r="C1527" t="s">
        <v>2481</v>
      </c>
      <c r="D1527" t="s">
        <v>2482</v>
      </c>
      <c r="E1527" t="s">
        <v>31</v>
      </c>
      <c r="F1527" t="s">
        <v>77</v>
      </c>
      <c r="G1527" t="s">
        <v>92</v>
      </c>
      <c r="H1527" t="s">
        <v>80</v>
      </c>
      <c r="I1527" t="s">
        <v>80</v>
      </c>
      <c r="J1527">
        <v>15</v>
      </c>
      <c r="K1527">
        <v>0</v>
      </c>
      <c r="L1527" t="s">
        <v>2483</v>
      </c>
      <c r="M1527" t="s">
        <v>80</v>
      </c>
      <c r="N1527" s="6" t="s">
        <v>2485</v>
      </c>
      <c r="O1527" s="6"/>
      <c r="P1527" s="6"/>
      <c r="Q1527" s="6"/>
      <c r="R1527" s="6">
        <v>0</v>
      </c>
      <c r="S1527" s="6">
        <v>150</v>
      </c>
      <c r="U1527" t="s">
        <v>84</v>
      </c>
      <c r="V1527" t="s">
        <v>80</v>
      </c>
      <c r="W1527" s="6">
        <v>0</v>
      </c>
      <c r="X1527" s="6">
        <v>50</v>
      </c>
      <c r="Y1527" s="6"/>
      <c r="Z1527" t="e">
        <v>#N/A</v>
      </c>
      <c r="AA1527" s="3">
        <v>0.33</v>
      </c>
      <c r="AB1527">
        <v>2020</v>
      </c>
      <c r="AG1527" t="str">
        <f t="shared" si="23"/>
        <v>Algeria 150MW Solar Tender Round 3-Algeria-2020</v>
      </c>
    </row>
    <row r="1528" spans="1:33" x14ac:dyDescent="0.35">
      <c r="A1528" t="s">
        <v>2487</v>
      </c>
      <c r="B1528" t="s">
        <v>75</v>
      </c>
      <c r="C1528" t="s">
        <v>2481</v>
      </c>
      <c r="D1528" t="s">
        <v>2482</v>
      </c>
      <c r="E1528" t="s">
        <v>31</v>
      </c>
      <c r="F1528" t="s">
        <v>77</v>
      </c>
      <c r="G1528" t="s">
        <v>92</v>
      </c>
      <c r="H1528" t="s">
        <v>80</v>
      </c>
      <c r="I1528" t="s">
        <v>80</v>
      </c>
      <c r="J1528">
        <v>25</v>
      </c>
      <c r="K1528">
        <v>0</v>
      </c>
      <c r="L1528" t="s">
        <v>2483</v>
      </c>
      <c r="M1528" t="s">
        <v>80</v>
      </c>
      <c r="N1528" s="6" t="s">
        <v>2488</v>
      </c>
      <c r="O1528" s="6"/>
      <c r="P1528" s="6"/>
      <c r="Q1528" s="6"/>
      <c r="R1528" s="6">
        <v>0</v>
      </c>
      <c r="S1528" s="6">
        <v>1000</v>
      </c>
      <c r="U1528" t="s">
        <v>84</v>
      </c>
      <c r="V1528" t="s">
        <v>153</v>
      </c>
      <c r="W1528" s="6">
        <v>0</v>
      </c>
      <c r="X1528" s="6">
        <v>1000</v>
      </c>
      <c r="Y1528" s="6">
        <v>1000</v>
      </c>
      <c r="Z1528" s="3">
        <v>1</v>
      </c>
      <c r="AA1528" s="3">
        <v>1</v>
      </c>
      <c r="AB1528">
        <v>2024</v>
      </c>
      <c r="AC1528">
        <v>2021</v>
      </c>
      <c r="AD1528" s="4">
        <v>44681</v>
      </c>
      <c r="AG1528" t="str">
        <f t="shared" si="23"/>
        <v>Algeria 1000MW Solar Tender Round 4-Algeria-2024</v>
      </c>
    </row>
    <row r="1529" spans="1:33" x14ac:dyDescent="0.35">
      <c r="A1529" t="s">
        <v>2489</v>
      </c>
      <c r="B1529" t="s">
        <v>75</v>
      </c>
      <c r="C1529" t="s">
        <v>2481</v>
      </c>
      <c r="D1529" t="s">
        <v>2482</v>
      </c>
      <c r="E1529" t="s">
        <v>31</v>
      </c>
      <c r="F1529" t="s">
        <v>77</v>
      </c>
      <c r="G1529" t="s">
        <v>92</v>
      </c>
      <c r="H1529" t="s">
        <v>80</v>
      </c>
      <c r="I1529" t="s">
        <v>80</v>
      </c>
      <c r="J1529">
        <v>25</v>
      </c>
      <c r="K1529">
        <v>0</v>
      </c>
      <c r="L1529" t="s">
        <v>2483</v>
      </c>
      <c r="M1529" t="s">
        <v>80</v>
      </c>
      <c r="N1529" s="6" t="s">
        <v>2490</v>
      </c>
      <c r="O1529" s="6"/>
      <c r="P1529" s="6"/>
      <c r="Q1529" s="6"/>
      <c r="R1529" s="6">
        <v>0</v>
      </c>
      <c r="S1529" s="6">
        <v>2000</v>
      </c>
      <c r="U1529" t="s">
        <v>84</v>
      </c>
      <c r="V1529" t="s">
        <v>153</v>
      </c>
      <c r="W1529" s="6">
        <v>0</v>
      </c>
      <c r="X1529" s="6">
        <v>2000</v>
      </c>
      <c r="Y1529" s="6">
        <v>2000</v>
      </c>
      <c r="Z1529" s="3">
        <v>1</v>
      </c>
      <c r="AA1529" s="3">
        <v>1</v>
      </c>
      <c r="AB1529">
        <v>2024</v>
      </c>
      <c r="AC1529">
        <v>2023</v>
      </c>
      <c r="AG1529" t="str">
        <f t="shared" si="23"/>
        <v>Algeria 2000MW Solar Tender Round 5-Algeria-2024</v>
      </c>
    </row>
    <row r="1530" spans="1:33" x14ac:dyDescent="0.35">
      <c r="A1530" t="s">
        <v>2491</v>
      </c>
      <c r="B1530" t="s">
        <v>75</v>
      </c>
      <c r="C1530" t="s">
        <v>2492</v>
      </c>
      <c r="D1530" t="s">
        <v>2482</v>
      </c>
      <c r="E1530" t="s">
        <v>31</v>
      </c>
      <c r="F1530" t="s">
        <v>77</v>
      </c>
      <c r="G1530" t="s">
        <v>92</v>
      </c>
      <c r="H1530" t="s">
        <v>80</v>
      </c>
      <c r="I1530" t="s">
        <v>80</v>
      </c>
      <c r="J1530">
        <v>20</v>
      </c>
      <c r="L1530" t="s">
        <v>2493</v>
      </c>
      <c r="M1530" t="s">
        <v>80</v>
      </c>
      <c r="N1530" s="6"/>
      <c r="O1530" s="6">
        <v>14.67</v>
      </c>
      <c r="P1530" s="6">
        <v>38.880000000000003</v>
      </c>
      <c r="Q1530" s="6"/>
      <c r="R1530" s="6">
        <v>0</v>
      </c>
      <c r="S1530" s="6">
        <v>100</v>
      </c>
      <c r="U1530" t="s">
        <v>84</v>
      </c>
      <c r="V1530" t="s">
        <v>80</v>
      </c>
      <c r="W1530" s="6">
        <v>0</v>
      </c>
      <c r="X1530" s="6">
        <v>100</v>
      </c>
      <c r="Y1530" s="6">
        <v>100</v>
      </c>
      <c r="Z1530" s="3">
        <v>1</v>
      </c>
      <c r="AA1530" s="3">
        <v>1</v>
      </c>
      <c r="AB1530">
        <v>2020</v>
      </c>
      <c r="AE1530" s="4">
        <v>43830</v>
      </c>
      <c r="AF1530">
        <v>38.881378400000003</v>
      </c>
      <c r="AG1530" t="str">
        <f t="shared" si="23"/>
        <v>Bahrain Solar Tender-Bahrain-2020</v>
      </c>
    </row>
    <row r="1531" spans="1:33" x14ac:dyDescent="0.35">
      <c r="A1531" t="s">
        <v>2495</v>
      </c>
      <c r="B1531" t="s">
        <v>75</v>
      </c>
      <c r="C1531" t="s">
        <v>2496</v>
      </c>
      <c r="D1531" t="s">
        <v>2482</v>
      </c>
      <c r="E1531" t="s">
        <v>31</v>
      </c>
      <c r="G1531" t="s">
        <v>92</v>
      </c>
      <c r="H1531" t="s">
        <v>80</v>
      </c>
      <c r="I1531" t="s">
        <v>80</v>
      </c>
      <c r="J1531">
        <v>15</v>
      </c>
      <c r="K1531">
        <v>0</v>
      </c>
      <c r="L1531" t="s">
        <v>145</v>
      </c>
      <c r="M1531" t="s">
        <v>104</v>
      </c>
      <c r="N1531" s="6" t="s">
        <v>2497</v>
      </c>
      <c r="O1531" s="6"/>
      <c r="P1531" s="6"/>
      <c r="Q1531" s="6"/>
      <c r="R1531" s="6">
        <v>0</v>
      </c>
      <c r="S1531" s="6">
        <v>100</v>
      </c>
      <c r="U1531" t="s">
        <v>97</v>
      </c>
      <c r="V1531" t="s">
        <v>80</v>
      </c>
      <c r="W1531" s="6"/>
      <c r="X1531" s="6">
        <v>100</v>
      </c>
      <c r="Y1531" s="6">
        <v>100</v>
      </c>
      <c r="Z1531" s="3">
        <v>1</v>
      </c>
      <c r="AA1531" s="3">
        <v>1</v>
      </c>
      <c r="AB1531">
        <v>2015</v>
      </c>
      <c r="AC1531">
        <v>2018</v>
      </c>
      <c r="AG1531" t="str">
        <f t="shared" si="23"/>
        <v>Egypt 100MW Solar Thermal BOO Tender-Egypt-2015</v>
      </c>
    </row>
    <row r="1532" spans="1:33" x14ac:dyDescent="0.35">
      <c r="A1532" t="s">
        <v>2498</v>
      </c>
      <c r="B1532" t="s">
        <v>75</v>
      </c>
      <c r="C1532" t="s">
        <v>2496</v>
      </c>
      <c r="D1532" t="s">
        <v>2482</v>
      </c>
      <c r="E1532" t="s">
        <v>108</v>
      </c>
      <c r="F1532" t="s">
        <v>577</v>
      </c>
      <c r="G1532" t="s">
        <v>92</v>
      </c>
      <c r="H1532" t="s">
        <v>80</v>
      </c>
      <c r="I1532" t="s">
        <v>80</v>
      </c>
      <c r="J1532">
        <v>15</v>
      </c>
      <c r="K1532">
        <v>0</v>
      </c>
      <c r="L1532" t="s">
        <v>145</v>
      </c>
      <c r="M1532" t="s">
        <v>104</v>
      </c>
      <c r="N1532" s="6" t="s">
        <v>2499</v>
      </c>
      <c r="O1532" s="6"/>
      <c r="P1532" s="6"/>
      <c r="Q1532" s="6"/>
      <c r="R1532" s="6">
        <v>20</v>
      </c>
      <c r="S1532" s="6">
        <v>20</v>
      </c>
      <c r="U1532" t="s">
        <v>597</v>
      </c>
      <c r="V1532" t="s">
        <v>80</v>
      </c>
      <c r="W1532" s="6"/>
      <c r="X1532" s="6">
        <v>20</v>
      </c>
      <c r="Y1532" s="6">
        <v>20</v>
      </c>
      <c r="Z1532" s="3">
        <v>1</v>
      </c>
      <c r="AA1532" s="3">
        <v>1</v>
      </c>
      <c r="AB1532">
        <v>2016</v>
      </c>
      <c r="AC1532">
        <v>2019</v>
      </c>
      <c r="AG1532" t="str">
        <f t="shared" si="23"/>
        <v>Egypt 20MW Solar + Storage NREA Tender-Egypt-2016</v>
      </c>
    </row>
    <row r="1533" spans="1:33" x14ac:dyDescent="0.35">
      <c r="A1533" t="s">
        <v>2500</v>
      </c>
      <c r="B1533" t="s">
        <v>75</v>
      </c>
      <c r="C1533" t="s">
        <v>2496</v>
      </c>
      <c r="D1533" t="s">
        <v>2482</v>
      </c>
      <c r="E1533" t="s">
        <v>31</v>
      </c>
      <c r="G1533" t="s">
        <v>92</v>
      </c>
      <c r="H1533" t="s">
        <v>80</v>
      </c>
      <c r="I1533" t="s">
        <v>80</v>
      </c>
      <c r="J1533">
        <v>15</v>
      </c>
      <c r="K1533">
        <v>0</v>
      </c>
      <c r="L1533" t="s">
        <v>2501</v>
      </c>
      <c r="M1533" t="s">
        <v>80</v>
      </c>
      <c r="N1533" s="6"/>
      <c r="O1533" s="6"/>
      <c r="P1533" s="6"/>
      <c r="Q1533" s="6"/>
      <c r="R1533" s="6">
        <v>0</v>
      </c>
      <c r="S1533" s="6">
        <v>200</v>
      </c>
      <c r="U1533" t="s">
        <v>84</v>
      </c>
      <c r="V1533" t="s">
        <v>80</v>
      </c>
      <c r="W1533" s="6"/>
      <c r="X1533" s="6">
        <v>0</v>
      </c>
      <c r="Y1533" s="6">
        <v>0</v>
      </c>
      <c r="AB1533">
        <v>2017</v>
      </c>
      <c r="AG1533" t="str">
        <f t="shared" si="23"/>
        <v>Egypt Auctions for BOO Contracts - Aswan-Egypt-2017</v>
      </c>
    </row>
    <row r="1534" spans="1:33" x14ac:dyDescent="0.35">
      <c r="A1534" t="s">
        <v>2502</v>
      </c>
      <c r="B1534" t="s">
        <v>75</v>
      </c>
      <c r="C1534" t="s">
        <v>2496</v>
      </c>
      <c r="D1534" t="s">
        <v>2482</v>
      </c>
      <c r="E1534" t="s">
        <v>31</v>
      </c>
      <c r="G1534" t="s">
        <v>78</v>
      </c>
      <c r="H1534" t="s">
        <v>80</v>
      </c>
      <c r="I1534" t="s">
        <v>80</v>
      </c>
      <c r="J1534">
        <v>25</v>
      </c>
      <c r="K1534">
        <v>0</v>
      </c>
      <c r="L1534" t="s">
        <v>145</v>
      </c>
      <c r="M1534" t="s">
        <v>104</v>
      </c>
      <c r="N1534" s="6" t="s">
        <v>2503</v>
      </c>
      <c r="O1534" s="6"/>
      <c r="P1534" s="6"/>
      <c r="Q1534" s="6"/>
      <c r="R1534" s="6">
        <v>0</v>
      </c>
      <c r="S1534" s="6">
        <v>600</v>
      </c>
      <c r="U1534" t="s">
        <v>84</v>
      </c>
      <c r="V1534" t="s">
        <v>80</v>
      </c>
      <c r="W1534" s="6"/>
      <c r="X1534" s="6">
        <v>600</v>
      </c>
      <c r="Y1534" s="6">
        <v>600</v>
      </c>
      <c r="Z1534" s="3">
        <v>1</v>
      </c>
      <c r="AA1534" s="3">
        <v>1</v>
      </c>
      <c r="AB1534">
        <v>2017</v>
      </c>
      <c r="AC1534">
        <v>2017</v>
      </c>
      <c r="AG1534" t="str">
        <f t="shared" si="23"/>
        <v>Egypt 600MW PV Tender-Egypt-2017</v>
      </c>
    </row>
    <row r="1535" spans="1:33" x14ac:dyDescent="0.35">
      <c r="A1535" t="s">
        <v>2504</v>
      </c>
      <c r="B1535" t="s">
        <v>75</v>
      </c>
      <c r="C1535" t="s">
        <v>2496</v>
      </c>
      <c r="D1535" t="s">
        <v>2482</v>
      </c>
      <c r="E1535" t="s">
        <v>31</v>
      </c>
      <c r="G1535" t="s">
        <v>92</v>
      </c>
      <c r="H1535" t="s">
        <v>80</v>
      </c>
      <c r="I1535" t="s">
        <v>80</v>
      </c>
      <c r="J1535">
        <v>15</v>
      </c>
      <c r="K1535">
        <v>0</v>
      </c>
      <c r="L1535" t="s">
        <v>2501</v>
      </c>
      <c r="M1535" t="s">
        <v>80</v>
      </c>
      <c r="N1535" s="6"/>
      <c r="O1535" s="6"/>
      <c r="P1535" s="6"/>
      <c r="Q1535" s="6"/>
      <c r="R1535" s="6">
        <v>0</v>
      </c>
      <c r="S1535" s="6">
        <v>200</v>
      </c>
      <c r="U1535" t="s">
        <v>84</v>
      </c>
      <c r="V1535" t="s">
        <v>80</v>
      </c>
      <c r="W1535" s="6"/>
      <c r="X1535" s="6">
        <v>200</v>
      </c>
      <c r="Y1535" s="6">
        <v>200</v>
      </c>
      <c r="Z1535" s="3">
        <v>1</v>
      </c>
      <c r="AA1535" s="3">
        <v>1</v>
      </c>
      <c r="AB1535">
        <v>2018</v>
      </c>
      <c r="AG1535" t="str">
        <f t="shared" si="23"/>
        <v>Egypt Auctions for BOO Contracts - Kom Ombo-Egypt-2018</v>
      </c>
    </row>
    <row r="1536" spans="1:33" x14ac:dyDescent="0.35">
      <c r="A1536" t="s">
        <v>2505</v>
      </c>
      <c r="B1536" t="s">
        <v>75</v>
      </c>
      <c r="C1536" t="s">
        <v>2496</v>
      </c>
      <c r="D1536" t="s">
        <v>2482</v>
      </c>
      <c r="E1536" t="s">
        <v>32</v>
      </c>
      <c r="G1536" t="s">
        <v>92</v>
      </c>
      <c r="H1536" t="s">
        <v>80</v>
      </c>
      <c r="I1536" t="s">
        <v>80</v>
      </c>
      <c r="J1536">
        <v>15</v>
      </c>
      <c r="K1536">
        <v>0</v>
      </c>
      <c r="L1536" t="s">
        <v>2501</v>
      </c>
      <c r="M1536" t="s">
        <v>80</v>
      </c>
      <c r="N1536" s="6"/>
      <c r="O1536" s="6"/>
      <c r="P1536" s="6"/>
      <c r="Q1536" s="6"/>
      <c r="R1536" s="6">
        <v>0</v>
      </c>
      <c r="S1536" s="6">
        <v>250</v>
      </c>
      <c r="U1536" t="s">
        <v>88</v>
      </c>
      <c r="V1536" t="s">
        <v>80</v>
      </c>
      <c r="W1536" s="6"/>
      <c r="X1536" s="6">
        <v>252</v>
      </c>
      <c r="Y1536" s="6">
        <v>252</v>
      </c>
      <c r="Z1536" s="3">
        <v>1</v>
      </c>
      <c r="AA1536" s="3">
        <v>1.01</v>
      </c>
      <c r="AB1536">
        <v>2018</v>
      </c>
      <c r="AG1536" t="str">
        <f t="shared" si="23"/>
        <v>Egypt Auctions for BOO Contracts - West Nile-Egypt-2018</v>
      </c>
    </row>
    <row r="1537" spans="1:33" x14ac:dyDescent="0.35">
      <c r="A1537" t="s">
        <v>2506</v>
      </c>
      <c r="B1537" t="s">
        <v>75</v>
      </c>
      <c r="C1537" t="s">
        <v>2496</v>
      </c>
      <c r="D1537" t="s">
        <v>2482</v>
      </c>
      <c r="E1537" t="s">
        <v>31</v>
      </c>
      <c r="G1537" t="s">
        <v>92</v>
      </c>
      <c r="H1537" t="s">
        <v>80</v>
      </c>
      <c r="I1537" t="s">
        <v>80</v>
      </c>
      <c r="J1537">
        <v>15</v>
      </c>
      <c r="K1537">
        <v>0</v>
      </c>
      <c r="L1537" t="s">
        <v>145</v>
      </c>
      <c r="M1537" t="s">
        <v>82</v>
      </c>
      <c r="N1537" s="6"/>
      <c r="O1537" s="6">
        <v>31.06</v>
      </c>
      <c r="P1537" s="6">
        <v>31.06</v>
      </c>
      <c r="Q1537" s="6"/>
      <c r="R1537" s="6">
        <v>0</v>
      </c>
      <c r="S1537" s="6">
        <v>200</v>
      </c>
      <c r="U1537" t="s">
        <v>84</v>
      </c>
      <c r="V1537" t="s">
        <v>80</v>
      </c>
      <c r="W1537" s="6">
        <v>0</v>
      </c>
      <c r="X1537" s="6">
        <v>200</v>
      </c>
      <c r="Y1537" s="6">
        <v>200</v>
      </c>
      <c r="Z1537" s="3">
        <v>1</v>
      </c>
      <c r="AA1537" s="3">
        <v>1</v>
      </c>
      <c r="AB1537">
        <v>2018</v>
      </c>
      <c r="AF1537">
        <v>31.06</v>
      </c>
      <c r="AG1537" t="str">
        <f t="shared" si="23"/>
        <v>Egypt 200MW PV BOO Tender-Egypt-2018</v>
      </c>
    </row>
    <row r="1538" spans="1:33" x14ac:dyDescent="0.35">
      <c r="A1538" t="s">
        <v>2507</v>
      </c>
      <c r="B1538" t="s">
        <v>75</v>
      </c>
      <c r="C1538" t="s">
        <v>2496</v>
      </c>
      <c r="D1538" t="s">
        <v>2482</v>
      </c>
      <c r="E1538" t="s">
        <v>32</v>
      </c>
      <c r="G1538" t="s">
        <v>92</v>
      </c>
      <c r="H1538" t="s">
        <v>80</v>
      </c>
      <c r="I1538" t="s">
        <v>80</v>
      </c>
      <c r="J1538">
        <v>15</v>
      </c>
      <c r="K1538">
        <v>0</v>
      </c>
      <c r="L1538" t="s">
        <v>2501</v>
      </c>
      <c r="M1538" t="s">
        <v>80</v>
      </c>
      <c r="N1538" s="6"/>
      <c r="O1538" s="6"/>
      <c r="P1538" s="6"/>
      <c r="Q1538" s="6"/>
      <c r="R1538" s="6">
        <v>0</v>
      </c>
      <c r="S1538" s="6">
        <v>250</v>
      </c>
      <c r="U1538" t="s">
        <v>88</v>
      </c>
      <c r="V1538" t="s">
        <v>80</v>
      </c>
      <c r="W1538" s="6">
        <v>0</v>
      </c>
      <c r="X1538" s="6">
        <v>250</v>
      </c>
      <c r="Y1538" s="6">
        <v>250</v>
      </c>
      <c r="Z1538" s="3">
        <v>1</v>
      </c>
      <c r="AA1538" s="3">
        <v>1</v>
      </c>
      <c r="AB1538">
        <v>2021</v>
      </c>
      <c r="AG1538" t="str">
        <f t="shared" si="23"/>
        <v>Egypt 250MW Wind BOO Tender-Egypt-2021</v>
      </c>
    </row>
    <row r="1539" spans="1:33" x14ac:dyDescent="0.35">
      <c r="A1539" t="s">
        <v>2511</v>
      </c>
      <c r="B1539" t="s">
        <v>75</v>
      </c>
      <c r="C1539" t="s">
        <v>2512</v>
      </c>
      <c r="D1539" t="s">
        <v>2482</v>
      </c>
      <c r="E1539" t="s">
        <v>31</v>
      </c>
      <c r="G1539" t="s">
        <v>92</v>
      </c>
      <c r="H1539" t="s">
        <v>80</v>
      </c>
      <c r="I1539" t="s">
        <v>80</v>
      </c>
      <c r="K1539">
        <v>0</v>
      </c>
      <c r="L1539" t="s">
        <v>2513</v>
      </c>
      <c r="M1539" t="s">
        <v>80</v>
      </c>
      <c r="N1539" s="6" t="s">
        <v>2514</v>
      </c>
      <c r="O1539" s="6"/>
      <c r="P1539" s="6"/>
      <c r="Q1539" s="6"/>
      <c r="R1539" s="6"/>
      <c r="S1539" s="6">
        <v>30</v>
      </c>
      <c r="U1539" t="s">
        <v>84</v>
      </c>
      <c r="V1539" t="s">
        <v>80</v>
      </c>
      <c r="W1539" s="6"/>
      <c r="X1539" s="6">
        <v>30</v>
      </c>
      <c r="Y1539" s="6">
        <v>30</v>
      </c>
      <c r="Z1539" s="3">
        <v>1</v>
      </c>
      <c r="AA1539" s="3">
        <v>1</v>
      </c>
      <c r="AB1539">
        <v>2012</v>
      </c>
      <c r="AG1539" t="str">
        <f t="shared" ref="AG1539:AG1602" si="24">A1539&amp;"-"&amp;C1539&amp;"-"&amp;AB1539</f>
        <v>Israel Ashalim PV1 Tender-Israel-2012</v>
      </c>
    </row>
    <row r="1540" spans="1:33" x14ac:dyDescent="0.35">
      <c r="A1540" t="s">
        <v>2515</v>
      </c>
      <c r="B1540" t="s">
        <v>75</v>
      </c>
      <c r="C1540" t="s">
        <v>2512</v>
      </c>
      <c r="D1540" t="s">
        <v>2482</v>
      </c>
      <c r="E1540" t="s">
        <v>31</v>
      </c>
      <c r="G1540" t="s">
        <v>92</v>
      </c>
      <c r="H1540" t="s">
        <v>80</v>
      </c>
      <c r="I1540" t="s">
        <v>80</v>
      </c>
      <c r="K1540">
        <v>0</v>
      </c>
      <c r="L1540" t="s">
        <v>2513</v>
      </c>
      <c r="M1540" t="s">
        <v>80</v>
      </c>
      <c r="N1540" s="6"/>
      <c r="O1540" s="6"/>
      <c r="P1540" s="6"/>
      <c r="Q1540" s="6"/>
      <c r="R1540" s="6"/>
      <c r="S1540" s="6">
        <v>121</v>
      </c>
      <c r="U1540" t="s">
        <v>97</v>
      </c>
      <c r="V1540" t="s">
        <v>80</v>
      </c>
      <c r="W1540" s="6"/>
      <c r="X1540" s="6">
        <v>121</v>
      </c>
      <c r="Y1540" s="6">
        <v>121</v>
      </c>
      <c r="Z1540" s="3">
        <v>1</v>
      </c>
      <c r="AA1540" s="3">
        <v>1</v>
      </c>
      <c r="AB1540">
        <v>2015</v>
      </c>
      <c r="AG1540" t="str">
        <f t="shared" si="24"/>
        <v>Israel Ashalim Plot B Tender-Israel-2015</v>
      </c>
    </row>
    <row r="1541" spans="1:33" x14ac:dyDescent="0.35">
      <c r="A1541" t="s">
        <v>2519</v>
      </c>
      <c r="B1541" t="s">
        <v>75</v>
      </c>
      <c r="C1541" t="s">
        <v>2512</v>
      </c>
      <c r="D1541" t="s">
        <v>2482</v>
      </c>
      <c r="E1541" t="s">
        <v>31</v>
      </c>
      <c r="G1541" t="s">
        <v>92</v>
      </c>
      <c r="H1541" t="s">
        <v>80</v>
      </c>
      <c r="I1541" t="s">
        <v>80</v>
      </c>
      <c r="J1541">
        <v>25</v>
      </c>
      <c r="K1541">
        <v>0</v>
      </c>
      <c r="L1541" t="s">
        <v>2513</v>
      </c>
      <c r="M1541" t="s">
        <v>80</v>
      </c>
      <c r="N1541" s="6"/>
      <c r="O1541" s="6">
        <v>760</v>
      </c>
      <c r="P1541" s="6">
        <v>211.23</v>
      </c>
      <c r="Q1541" s="6"/>
      <c r="R1541" s="6"/>
      <c r="S1541" s="6">
        <v>121</v>
      </c>
      <c r="U1541" t="s">
        <v>97</v>
      </c>
      <c r="V1541" t="s">
        <v>80</v>
      </c>
      <c r="W1541" s="6"/>
      <c r="X1541" s="6">
        <v>121</v>
      </c>
      <c r="Y1541" s="6">
        <v>121</v>
      </c>
      <c r="Z1541" s="3">
        <v>1</v>
      </c>
      <c r="AA1541" s="3">
        <v>1</v>
      </c>
      <c r="AB1541">
        <v>2017</v>
      </c>
      <c r="AF1541">
        <v>211.22846029999999</v>
      </c>
      <c r="AG1541" t="str">
        <f t="shared" si="24"/>
        <v>Israel Ashalim Plot A Tender-Israel-2017</v>
      </c>
    </row>
    <row r="1542" spans="1:33" x14ac:dyDescent="0.35">
      <c r="A1542" t="s">
        <v>2520</v>
      </c>
      <c r="B1542" t="s">
        <v>75</v>
      </c>
      <c r="C1542" t="s">
        <v>2512</v>
      </c>
      <c r="D1542" t="s">
        <v>2482</v>
      </c>
      <c r="E1542" t="s">
        <v>31</v>
      </c>
      <c r="G1542" t="s">
        <v>92</v>
      </c>
      <c r="H1542" t="s">
        <v>80</v>
      </c>
      <c r="I1542" t="s">
        <v>80</v>
      </c>
      <c r="K1542">
        <v>0</v>
      </c>
      <c r="L1542" t="s">
        <v>2513</v>
      </c>
      <c r="M1542" t="s">
        <v>80</v>
      </c>
      <c r="N1542" s="6"/>
      <c r="O1542" s="6">
        <v>86.8</v>
      </c>
      <c r="P1542" s="6">
        <v>24.36</v>
      </c>
      <c r="Q1542" s="6"/>
      <c r="R1542" s="6"/>
      <c r="S1542" s="6">
        <v>40</v>
      </c>
      <c r="U1542" t="s">
        <v>84</v>
      </c>
      <c r="V1542" t="s">
        <v>80</v>
      </c>
      <c r="W1542" s="6"/>
      <c r="X1542" s="6">
        <v>40</v>
      </c>
      <c r="Y1542" s="6">
        <v>40</v>
      </c>
      <c r="Z1542" s="3">
        <v>1</v>
      </c>
      <c r="AA1542" s="3">
        <v>1</v>
      </c>
      <c r="AB1542">
        <v>2019</v>
      </c>
      <c r="AF1542">
        <v>24.357391400000001</v>
      </c>
      <c r="AG1542" t="str">
        <f t="shared" si="24"/>
        <v>Israel Ashalim PV2 Tender-Israel-2019</v>
      </c>
    </row>
    <row r="1543" spans="1:33" x14ac:dyDescent="0.35">
      <c r="A1543" t="s">
        <v>2521</v>
      </c>
      <c r="B1543" t="s">
        <v>75</v>
      </c>
      <c r="C1543" t="s">
        <v>2512</v>
      </c>
      <c r="D1543" t="s">
        <v>2482</v>
      </c>
      <c r="E1543" t="s">
        <v>101</v>
      </c>
      <c r="G1543" t="s">
        <v>92</v>
      </c>
      <c r="H1543" t="s">
        <v>80</v>
      </c>
      <c r="I1543" t="s">
        <v>80</v>
      </c>
      <c r="J1543">
        <v>23</v>
      </c>
      <c r="K1543">
        <v>0</v>
      </c>
      <c r="L1543" t="s">
        <v>2513</v>
      </c>
      <c r="M1543" t="s">
        <v>82</v>
      </c>
      <c r="N1543" s="6"/>
      <c r="O1543" s="6">
        <v>199</v>
      </c>
      <c r="P1543" s="6">
        <v>57.86</v>
      </c>
      <c r="Q1543" s="6"/>
      <c r="R1543" s="6"/>
      <c r="S1543" s="6"/>
      <c r="U1543" t="s">
        <v>102</v>
      </c>
      <c r="V1543" t="s">
        <v>80</v>
      </c>
      <c r="W1543" s="6">
        <v>0</v>
      </c>
      <c r="X1543" s="6">
        <v>168</v>
      </c>
      <c r="Y1543" s="6">
        <v>168</v>
      </c>
      <c r="Z1543" s="3">
        <v>1</v>
      </c>
      <c r="AA1543" t="e">
        <v>#N/A</v>
      </c>
      <c r="AB1543">
        <v>2020</v>
      </c>
      <c r="AE1543" s="4">
        <v>45108</v>
      </c>
      <c r="AF1543">
        <v>57.857246689999997</v>
      </c>
      <c r="AG1543" t="str">
        <f t="shared" si="24"/>
        <v>Israel Distribution Tender Phase 3-Israel-2020</v>
      </c>
    </row>
    <row r="1544" spans="1:33" x14ac:dyDescent="0.35">
      <c r="A1544" t="s">
        <v>2522</v>
      </c>
      <c r="B1544" t="s">
        <v>75</v>
      </c>
      <c r="C1544" t="s">
        <v>2512</v>
      </c>
      <c r="D1544" t="s">
        <v>2482</v>
      </c>
      <c r="E1544" t="s">
        <v>101</v>
      </c>
      <c r="G1544" t="s">
        <v>92</v>
      </c>
      <c r="H1544" t="s">
        <v>80</v>
      </c>
      <c r="I1544" t="s">
        <v>80</v>
      </c>
      <c r="J1544">
        <v>23</v>
      </c>
      <c r="K1544">
        <v>0</v>
      </c>
      <c r="L1544" t="s">
        <v>2513</v>
      </c>
      <c r="M1544" t="s">
        <v>82</v>
      </c>
      <c r="N1544" s="6"/>
      <c r="O1544" s="6">
        <v>174.5</v>
      </c>
      <c r="P1544" s="6">
        <v>50.73</v>
      </c>
      <c r="Q1544" s="6"/>
      <c r="R1544" s="6"/>
      <c r="S1544" s="6"/>
      <c r="U1544" t="s">
        <v>102</v>
      </c>
      <c r="V1544" t="s">
        <v>80</v>
      </c>
      <c r="W1544" s="6">
        <v>0</v>
      </c>
      <c r="X1544" s="6">
        <v>608.9</v>
      </c>
      <c r="Y1544" s="6">
        <v>608.9</v>
      </c>
      <c r="Z1544" s="3">
        <v>1</v>
      </c>
      <c r="AA1544" t="e">
        <v>#N/A</v>
      </c>
      <c r="AB1544">
        <v>2020</v>
      </c>
      <c r="AE1544" s="4">
        <v>45108</v>
      </c>
      <c r="AF1544">
        <v>50.734118330000001</v>
      </c>
      <c r="AG1544" t="str">
        <f t="shared" si="24"/>
        <v>Israel Distribution Tender Phase 4-Israel-2020</v>
      </c>
    </row>
    <row r="1545" spans="1:33" x14ac:dyDescent="0.35">
      <c r="A1545" t="s">
        <v>2526</v>
      </c>
      <c r="B1545" t="s">
        <v>75</v>
      </c>
      <c r="C1545" t="s">
        <v>2524</v>
      </c>
      <c r="D1545" t="s">
        <v>2482</v>
      </c>
      <c r="E1545" t="s">
        <v>32</v>
      </c>
      <c r="G1545" t="s">
        <v>92</v>
      </c>
      <c r="H1545" t="s">
        <v>80</v>
      </c>
      <c r="I1545" t="s">
        <v>80</v>
      </c>
      <c r="J1545">
        <v>20</v>
      </c>
      <c r="K1545">
        <v>0</v>
      </c>
      <c r="L1545" t="s">
        <v>145</v>
      </c>
      <c r="M1545" t="s">
        <v>104</v>
      </c>
      <c r="N1545" s="6" t="s">
        <v>2525</v>
      </c>
      <c r="O1545" s="6">
        <v>120</v>
      </c>
      <c r="P1545" s="6">
        <v>120</v>
      </c>
      <c r="Q1545" s="6"/>
      <c r="R1545" s="6"/>
      <c r="S1545" s="6"/>
      <c r="U1545" t="s">
        <v>88</v>
      </c>
      <c r="V1545" t="s">
        <v>80</v>
      </c>
      <c r="W1545" s="6">
        <v>0</v>
      </c>
      <c r="X1545" s="6">
        <v>117</v>
      </c>
      <c r="Y1545" s="6">
        <v>117</v>
      </c>
      <c r="Z1545" s="3">
        <v>1</v>
      </c>
      <c r="AA1545" t="e">
        <v>#N/A</v>
      </c>
      <c r="AB1545">
        <v>2013</v>
      </c>
      <c r="AC1545">
        <v>2012</v>
      </c>
      <c r="AE1545" s="4">
        <v>42735</v>
      </c>
      <c r="AF1545">
        <v>120</v>
      </c>
      <c r="AG1545" t="str">
        <f t="shared" si="24"/>
        <v>Jordan Direct proposals Wind Round 1-Jordan-2013</v>
      </c>
    </row>
    <row r="1546" spans="1:33" x14ac:dyDescent="0.35">
      <c r="A1546" t="s">
        <v>2527</v>
      </c>
      <c r="B1546" t="s">
        <v>75</v>
      </c>
      <c r="C1546" t="s">
        <v>2524</v>
      </c>
      <c r="D1546" t="s">
        <v>2482</v>
      </c>
      <c r="E1546" t="s">
        <v>101</v>
      </c>
      <c r="G1546" t="s">
        <v>92</v>
      </c>
      <c r="H1546" t="s">
        <v>80</v>
      </c>
      <c r="I1546" t="s">
        <v>80</v>
      </c>
      <c r="J1546">
        <v>20</v>
      </c>
      <c r="K1546">
        <v>0</v>
      </c>
      <c r="L1546" t="s">
        <v>2528</v>
      </c>
      <c r="M1546" t="s">
        <v>104</v>
      </c>
      <c r="N1546" s="6"/>
      <c r="O1546" s="6">
        <v>49.74</v>
      </c>
      <c r="P1546" s="6">
        <v>70.16</v>
      </c>
      <c r="Q1546" s="6"/>
      <c r="R1546" s="6"/>
      <c r="S1546" s="6"/>
      <c r="U1546" t="s">
        <v>102</v>
      </c>
      <c r="V1546" t="s">
        <v>80</v>
      </c>
      <c r="W1546" s="6">
        <v>0</v>
      </c>
      <c r="X1546" s="6">
        <v>200</v>
      </c>
      <c r="Y1546" s="6">
        <v>200</v>
      </c>
      <c r="Z1546" s="3">
        <v>1</v>
      </c>
      <c r="AA1546" t="e">
        <v>#N/A</v>
      </c>
      <c r="AB1546">
        <v>2014</v>
      </c>
      <c r="AC1546">
        <v>2013</v>
      </c>
      <c r="AF1546">
        <v>70.158631880000002</v>
      </c>
      <c r="AG1546" t="str">
        <f t="shared" si="24"/>
        <v>Jordan Direct proposals Round 2-Jordan-2014</v>
      </c>
    </row>
    <row r="1547" spans="1:33" x14ac:dyDescent="0.35">
      <c r="A1547" t="s">
        <v>2529</v>
      </c>
      <c r="B1547" t="s">
        <v>75</v>
      </c>
      <c r="C1547" t="s">
        <v>2524</v>
      </c>
      <c r="D1547" t="s">
        <v>2482</v>
      </c>
      <c r="E1547" t="s">
        <v>31</v>
      </c>
      <c r="G1547" t="s">
        <v>78</v>
      </c>
      <c r="H1547" t="s">
        <v>80</v>
      </c>
      <c r="I1547" t="s">
        <v>80</v>
      </c>
      <c r="J1547">
        <v>15</v>
      </c>
      <c r="K1547">
        <v>0</v>
      </c>
      <c r="L1547" t="s">
        <v>145</v>
      </c>
      <c r="M1547" t="s">
        <v>82</v>
      </c>
      <c r="N1547" s="6" t="s">
        <v>2530</v>
      </c>
      <c r="O1547" s="6"/>
      <c r="P1547" s="6"/>
      <c r="Q1547" s="6"/>
      <c r="R1547" s="6">
        <v>0</v>
      </c>
      <c r="S1547" s="6">
        <v>200</v>
      </c>
      <c r="U1547" t="s">
        <v>84</v>
      </c>
      <c r="V1547" t="s">
        <v>80</v>
      </c>
      <c r="W1547" s="6"/>
      <c r="X1547" s="6">
        <v>200</v>
      </c>
      <c r="Y1547" s="6">
        <v>200</v>
      </c>
      <c r="Z1547" s="3">
        <v>1</v>
      </c>
      <c r="AA1547" s="3">
        <v>1</v>
      </c>
      <c r="AB1547">
        <v>2017</v>
      </c>
      <c r="AC1547">
        <v>2016</v>
      </c>
      <c r="AG1547" t="str">
        <f t="shared" si="24"/>
        <v>Jordan Direct Proposal PV Round 3-Jordan-2017</v>
      </c>
    </row>
    <row r="1548" spans="1:33" x14ac:dyDescent="0.35">
      <c r="A1548" t="s">
        <v>2531</v>
      </c>
      <c r="B1548" t="s">
        <v>75</v>
      </c>
      <c r="C1548" t="s">
        <v>2524</v>
      </c>
      <c r="D1548" t="s">
        <v>2482</v>
      </c>
      <c r="E1548" t="s">
        <v>32</v>
      </c>
      <c r="G1548" t="s">
        <v>78</v>
      </c>
      <c r="H1548" t="s">
        <v>80</v>
      </c>
      <c r="I1548" t="s">
        <v>80</v>
      </c>
      <c r="J1548">
        <v>15</v>
      </c>
      <c r="K1548">
        <v>0</v>
      </c>
      <c r="L1548" t="s">
        <v>145</v>
      </c>
      <c r="M1548" t="s">
        <v>82</v>
      </c>
      <c r="N1548" s="6" t="s">
        <v>2530</v>
      </c>
      <c r="O1548" s="6"/>
      <c r="P1548" s="6"/>
      <c r="Q1548" s="6"/>
      <c r="R1548" s="6">
        <v>0</v>
      </c>
      <c r="S1548" s="6">
        <v>100</v>
      </c>
      <c r="U1548" t="s">
        <v>88</v>
      </c>
      <c r="V1548" t="s">
        <v>80</v>
      </c>
      <c r="W1548" s="6"/>
      <c r="X1548" s="6">
        <v>100</v>
      </c>
      <c r="Y1548" s="6">
        <v>100</v>
      </c>
      <c r="Z1548" s="3">
        <v>1</v>
      </c>
      <c r="AA1548" s="3">
        <v>1</v>
      </c>
      <c r="AB1548">
        <v>2017</v>
      </c>
      <c r="AC1548">
        <v>2016</v>
      </c>
      <c r="AG1548" t="str">
        <f t="shared" si="24"/>
        <v>Jordan Direct Proposal Wind Round 3-Jordan-2017</v>
      </c>
    </row>
    <row r="1549" spans="1:33" x14ac:dyDescent="0.35">
      <c r="A1549" t="s">
        <v>2532</v>
      </c>
      <c r="B1549" t="s">
        <v>75</v>
      </c>
      <c r="C1549" t="s">
        <v>2524</v>
      </c>
      <c r="D1549" t="s">
        <v>2482</v>
      </c>
      <c r="E1549" t="s">
        <v>31</v>
      </c>
      <c r="G1549" t="s">
        <v>92</v>
      </c>
      <c r="H1549" t="s">
        <v>80</v>
      </c>
      <c r="I1549" t="s">
        <v>80</v>
      </c>
      <c r="J1549">
        <v>20</v>
      </c>
      <c r="K1549">
        <v>0</v>
      </c>
      <c r="L1549" t="s">
        <v>145</v>
      </c>
      <c r="M1549" t="s">
        <v>82</v>
      </c>
      <c r="N1549" s="6"/>
      <c r="O1549" s="6">
        <v>28.09</v>
      </c>
      <c r="P1549" s="6">
        <v>28.09</v>
      </c>
      <c r="Q1549" s="6"/>
      <c r="R1549" s="6">
        <v>0</v>
      </c>
      <c r="S1549" s="6">
        <v>200</v>
      </c>
      <c r="U1549" t="s">
        <v>84</v>
      </c>
      <c r="V1549" t="s">
        <v>80</v>
      </c>
      <c r="W1549" s="6">
        <v>0</v>
      </c>
      <c r="X1549" s="6">
        <v>150</v>
      </c>
      <c r="Y1549" s="6">
        <v>150</v>
      </c>
      <c r="Z1549" s="3">
        <v>1</v>
      </c>
      <c r="AA1549" s="3">
        <v>0.75</v>
      </c>
      <c r="AB1549">
        <v>2018</v>
      </c>
      <c r="AF1549">
        <v>28.09</v>
      </c>
      <c r="AG1549" t="str">
        <f t="shared" si="24"/>
        <v>Jordan Solar Tender Round 3-Jordan-2018</v>
      </c>
    </row>
    <row r="1550" spans="1:33" x14ac:dyDescent="0.35">
      <c r="A1550" t="s">
        <v>2533</v>
      </c>
      <c r="B1550" t="s">
        <v>75</v>
      </c>
      <c r="C1550" t="s">
        <v>2524</v>
      </c>
      <c r="D1550" t="s">
        <v>2482</v>
      </c>
      <c r="E1550" t="s">
        <v>32</v>
      </c>
      <c r="G1550" t="s">
        <v>92</v>
      </c>
      <c r="H1550" t="s">
        <v>80</v>
      </c>
      <c r="I1550" t="s">
        <v>80</v>
      </c>
      <c r="J1550">
        <v>20</v>
      </c>
      <c r="K1550">
        <v>0</v>
      </c>
      <c r="L1550" t="s">
        <v>145</v>
      </c>
      <c r="M1550" t="s">
        <v>82</v>
      </c>
      <c r="N1550" s="6"/>
      <c r="O1550" s="6"/>
      <c r="P1550" s="6"/>
      <c r="Q1550" s="6"/>
      <c r="R1550" s="6">
        <v>0</v>
      </c>
      <c r="S1550" s="6">
        <v>100</v>
      </c>
      <c r="U1550" t="s">
        <v>88</v>
      </c>
      <c r="V1550" t="s">
        <v>80</v>
      </c>
      <c r="W1550" s="6"/>
      <c r="X1550" s="6">
        <v>50</v>
      </c>
      <c r="Y1550" s="6">
        <v>50</v>
      </c>
      <c r="Z1550" s="3">
        <v>1</v>
      </c>
      <c r="AA1550" s="3">
        <v>0.5</v>
      </c>
      <c r="AB1550">
        <v>2019</v>
      </c>
      <c r="AG1550" t="str">
        <f t="shared" si="24"/>
        <v>Jordan Wind Tender Round 3-Jordan-2019</v>
      </c>
    </row>
    <row r="1551" spans="1:33" x14ac:dyDescent="0.35">
      <c r="A1551" t="s">
        <v>2542</v>
      </c>
      <c r="B1551" t="s">
        <v>75</v>
      </c>
      <c r="C1551" t="s">
        <v>2543</v>
      </c>
      <c r="D1551" t="s">
        <v>2482</v>
      </c>
      <c r="E1551" t="s">
        <v>32</v>
      </c>
      <c r="G1551" t="s">
        <v>92</v>
      </c>
      <c r="H1551" t="s">
        <v>80</v>
      </c>
      <c r="I1551" t="s">
        <v>156</v>
      </c>
      <c r="J1551">
        <v>20</v>
      </c>
      <c r="K1551">
        <v>0</v>
      </c>
      <c r="L1551" t="s">
        <v>145</v>
      </c>
      <c r="M1551" t="s">
        <v>80</v>
      </c>
      <c r="N1551" s="6"/>
      <c r="O1551" s="6">
        <v>96</v>
      </c>
      <c r="P1551" s="6">
        <v>96</v>
      </c>
      <c r="Q1551" s="6"/>
      <c r="R1551" s="6">
        <v>0</v>
      </c>
      <c r="S1551" s="6">
        <v>226</v>
      </c>
      <c r="U1551" t="s">
        <v>88</v>
      </c>
      <c r="V1551" t="s">
        <v>153</v>
      </c>
      <c r="W1551" s="6">
        <v>0</v>
      </c>
      <c r="X1551" s="6">
        <v>226</v>
      </c>
      <c r="Y1551" s="6">
        <v>226</v>
      </c>
      <c r="Z1551" s="3">
        <v>1</v>
      </c>
      <c r="AA1551" s="3">
        <v>1</v>
      </c>
      <c r="AB1551">
        <v>2017</v>
      </c>
      <c r="AE1551" s="4">
        <v>44926</v>
      </c>
      <c r="AF1551">
        <v>96</v>
      </c>
      <c r="AG1551" t="str">
        <f t="shared" si="24"/>
        <v>Lebanon Wind Tender Round 1-Lebanon-2017</v>
      </c>
    </row>
    <row r="1552" spans="1:33" x14ac:dyDescent="0.35">
      <c r="A1552" t="s">
        <v>2549</v>
      </c>
      <c r="B1552" t="s">
        <v>75</v>
      </c>
      <c r="C1552" t="s">
        <v>2543</v>
      </c>
      <c r="D1552" t="s">
        <v>2482</v>
      </c>
      <c r="E1552" t="s">
        <v>31</v>
      </c>
      <c r="G1552" t="s">
        <v>92</v>
      </c>
      <c r="H1552" t="s">
        <v>177</v>
      </c>
      <c r="I1552" t="s">
        <v>156</v>
      </c>
      <c r="J1552">
        <v>25</v>
      </c>
      <c r="K1552">
        <v>0</v>
      </c>
      <c r="L1552" t="s">
        <v>145</v>
      </c>
      <c r="M1552" t="s">
        <v>82</v>
      </c>
      <c r="N1552" s="6" t="s">
        <v>2550</v>
      </c>
      <c r="O1552" s="6"/>
      <c r="P1552" s="6"/>
      <c r="Q1552" s="6"/>
      <c r="R1552" s="6">
        <v>0</v>
      </c>
      <c r="S1552" s="6">
        <v>180</v>
      </c>
      <c r="U1552" t="s">
        <v>84</v>
      </c>
      <c r="V1552" t="s">
        <v>153</v>
      </c>
      <c r="W1552" s="6"/>
      <c r="X1552" s="6">
        <v>165</v>
      </c>
      <c r="Y1552" s="6">
        <v>165</v>
      </c>
      <c r="Z1552" s="3">
        <v>1</v>
      </c>
      <c r="AA1552" s="3">
        <v>0.92</v>
      </c>
      <c r="AB1552">
        <v>2022</v>
      </c>
      <c r="AC1552">
        <v>2017</v>
      </c>
      <c r="AD1552" s="4">
        <v>42736</v>
      </c>
      <c r="AE1552" s="4">
        <v>46022</v>
      </c>
      <c r="AG1552" t="str">
        <f t="shared" si="24"/>
        <v>Lebanon Solar Tender Round 2-Lebanon-2022</v>
      </c>
    </row>
    <row r="1553" spans="1:33" x14ac:dyDescent="0.35">
      <c r="A1553" t="s">
        <v>2556</v>
      </c>
      <c r="B1553" t="s">
        <v>75</v>
      </c>
      <c r="C1553" t="s">
        <v>2557</v>
      </c>
      <c r="D1553" t="s">
        <v>2482</v>
      </c>
      <c r="E1553" t="s">
        <v>31</v>
      </c>
      <c r="G1553" t="s">
        <v>92</v>
      </c>
      <c r="H1553" t="s">
        <v>173</v>
      </c>
      <c r="I1553" t="s">
        <v>156</v>
      </c>
      <c r="J1553">
        <v>25</v>
      </c>
      <c r="K1553">
        <v>0</v>
      </c>
      <c r="L1553" t="s">
        <v>2558</v>
      </c>
      <c r="M1553" t="s">
        <v>82</v>
      </c>
      <c r="N1553" s="6" t="s">
        <v>2559</v>
      </c>
      <c r="O1553" s="6">
        <v>1600</v>
      </c>
      <c r="P1553" s="6">
        <v>164.06</v>
      </c>
      <c r="Q1553" s="6"/>
      <c r="R1553" s="6"/>
      <c r="S1553" s="6"/>
      <c r="U1553" t="s">
        <v>97</v>
      </c>
      <c r="V1553" t="s">
        <v>80</v>
      </c>
      <c r="W1553" s="6"/>
      <c r="X1553" s="6">
        <v>350</v>
      </c>
      <c r="Y1553" s="6">
        <v>350</v>
      </c>
      <c r="Z1553" s="3">
        <v>1</v>
      </c>
      <c r="AA1553" t="e">
        <v>#N/A</v>
      </c>
      <c r="AB1553">
        <v>2015</v>
      </c>
      <c r="AF1553">
        <v>164.06049730000001</v>
      </c>
      <c r="AG1553" t="str">
        <f t="shared" si="24"/>
        <v>Morocco Noor-Ouarzazate CSP Tender (Phase II and III)-Morocco-2015</v>
      </c>
    </row>
    <row r="1554" spans="1:33" x14ac:dyDescent="0.35">
      <c r="A1554" t="s">
        <v>2560</v>
      </c>
      <c r="B1554" t="s">
        <v>75</v>
      </c>
      <c r="C1554" t="s">
        <v>2557</v>
      </c>
      <c r="D1554" t="s">
        <v>2482</v>
      </c>
      <c r="E1554" t="s">
        <v>31</v>
      </c>
      <c r="G1554" t="s">
        <v>92</v>
      </c>
      <c r="H1554" t="s">
        <v>80</v>
      </c>
      <c r="I1554" t="s">
        <v>156</v>
      </c>
      <c r="J1554">
        <v>20</v>
      </c>
      <c r="K1554">
        <v>0</v>
      </c>
      <c r="L1554" t="s">
        <v>145</v>
      </c>
      <c r="M1554" t="s">
        <v>82</v>
      </c>
      <c r="N1554" s="6"/>
      <c r="O1554" s="6">
        <v>45.2</v>
      </c>
      <c r="P1554" s="6">
        <v>45.2</v>
      </c>
      <c r="Q1554" s="6"/>
      <c r="R1554" s="6">
        <v>0</v>
      </c>
      <c r="S1554" s="6">
        <v>170</v>
      </c>
      <c r="U1554" t="s">
        <v>84</v>
      </c>
      <c r="V1554" t="s">
        <v>80</v>
      </c>
      <c r="W1554" s="6">
        <v>0</v>
      </c>
      <c r="X1554" s="6">
        <v>170</v>
      </c>
      <c r="Y1554" s="6">
        <v>170</v>
      </c>
      <c r="Z1554" s="3">
        <v>1</v>
      </c>
      <c r="AA1554" s="3">
        <v>1</v>
      </c>
      <c r="AB1554">
        <v>2016</v>
      </c>
      <c r="AE1554" s="4">
        <v>44196</v>
      </c>
      <c r="AF1554">
        <v>45.2</v>
      </c>
      <c r="AG1554" t="str">
        <f t="shared" si="24"/>
        <v>Morocco Noor PV I-Morocco-2016</v>
      </c>
    </row>
    <row r="1555" spans="1:33" x14ac:dyDescent="0.35">
      <c r="A1555" t="s">
        <v>2561</v>
      </c>
      <c r="B1555" t="s">
        <v>75</v>
      </c>
      <c r="C1555" t="s">
        <v>2557</v>
      </c>
      <c r="D1555" t="s">
        <v>2482</v>
      </c>
      <c r="E1555" t="s">
        <v>31</v>
      </c>
      <c r="G1555" t="s">
        <v>92</v>
      </c>
      <c r="H1555" t="s">
        <v>80</v>
      </c>
      <c r="I1555" t="s">
        <v>80</v>
      </c>
      <c r="J1555">
        <v>15</v>
      </c>
      <c r="K1555">
        <v>0</v>
      </c>
      <c r="L1555" t="s">
        <v>145</v>
      </c>
      <c r="M1555" t="s">
        <v>82</v>
      </c>
      <c r="N1555" s="6" t="s">
        <v>2562</v>
      </c>
      <c r="O1555" s="6">
        <v>30</v>
      </c>
      <c r="P1555" s="6">
        <v>30</v>
      </c>
      <c r="Q1555" s="6"/>
      <c r="R1555" s="6">
        <v>0</v>
      </c>
      <c r="S1555" s="6">
        <v>850</v>
      </c>
      <c r="U1555" t="s">
        <v>97</v>
      </c>
      <c r="V1555" t="s">
        <v>80</v>
      </c>
      <c r="W1555" s="6">
        <v>0</v>
      </c>
      <c r="X1555" s="6">
        <v>850</v>
      </c>
      <c r="Y1555" s="6">
        <v>850</v>
      </c>
      <c r="Z1555" s="3">
        <v>1</v>
      </c>
      <c r="AA1555" s="3">
        <v>1</v>
      </c>
      <c r="AB1555">
        <v>2016</v>
      </c>
      <c r="AE1555" s="4">
        <v>44196</v>
      </c>
      <c r="AF1555">
        <v>30</v>
      </c>
      <c r="AG1555" t="str">
        <f t="shared" si="24"/>
        <v>Morocco ONEE Renewable Power Tender-Morocco-2016</v>
      </c>
    </row>
    <row r="1556" spans="1:33" x14ac:dyDescent="0.35">
      <c r="A1556" t="s">
        <v>2563</v>
      </c>
      <c r="B1556" t="s">
        <v>75</v>
      </c>
      <c r="C1556" t="s">
        <v>2557</v>
      </c>
      <c r="D1556" t="s">
        <v>2482</v>
      </c>
      <c r="E1556" t="s">
        <v>31</v>
      </c>
      <c r="G1556" t="s">
        <v>92</v>
      </c>
      <c r="H1556" t="s">
        <v>80</v>
      </c>
      <c r="I1556" t="s">
        <v>80</v>
      </c>
      <c r="J1556">
        <v>25</v>
      </c>
      <c r="K1556">
        <v>0</v>
      </c>
      <c r="L1556" t="s">
        <v>145</v>
      </c>
      <c r="M1556" t="s">
        <v>82</v>
      </c>
      <c r="N1556" s="6"/>
      <c r="O1556" s="6"/>
      <c r="P1556" s="6"/>
      <c r="Q1556" s="6"/>
      <c r="R1556" s="6">
        <v>0</v>
      </c>
      <c r="S1556" s="6">
        <v>210</v>
      </c>
      <c r="U1556" t="s">
        <v>84</v>
      </c>
      <c r="V1556" t="s">
        <v>80</v>
      </c>
      <c r="W1556" s="6"/>
      <c r="X1556" s="6">
        <v>210</v>
      </c>
      <c r="Y1556" s="6">
        <v>210</v>
      </c>
      <c r="Z1556" s="3">
        <v>1</v>
      </c>
      <c r="AA1556" s="3">
        <v>1</v>
      </c>
      <c r="AB1556">
        <v>2019</v>
      </c>
      <c r="AC1556">
        <v>2017</v>
      </c>
      <c r="AG1556" t="str">
        <f t="shared" si="24"/>
        <v>Morocco NOOR-Midelt PV Tender-Morocco-2019</v>
      </c>
    </row>
    <row r="1557" spans="1:33" x14ac:dyDescent="0.35">
      <c r="A1557" t="s">
        <v>2564</v>
      </c>
      <c r="B1557" t="s">
        <v>75</v>
      </c>
      <c r="C1557" t="s">
        <v>2557</v>
      </c>
      <c r="D1557" t="s">
        <v>2482</v>
      </c>
      <c r="E1557" t="s">
        <v>31</v>
      </c>
      <c r="G1557" t="s">
        <v>92</v>
      </c>
      <c r="H1557" t="s">
        <v>80</v>
      </c>
      <c r="I1557" t="s">
        <v>80</v>
      </c>
      <c r="J1557">
        <v>25</v>
      </c>
      <c r="K1557">
        <v>0</v>
      </c>
      <c r="L1557" t="s">
        <v>2558</v>
      </c>
      <c r="M1557" t="s">
        <v>82</v>
      </c>
      <c r="N1557" s="6" t="s">
        <v>2565</v>
      </c>
      <c r="O1557" s="6">
        <v>68</v>
      </c>
      <c r="P1557" s="6">
        <v>7.07</v>
      </c>
      <c r="Q1557" s="6"/>
      <c r="R1557" s="6">
        <v>0</v>
      </c>
      <c r="S1557" s="6">
        <v>190</v>
      </c>
      <c r="U1557" t="s">
        <v>97</v>
      </c>
      <c r="V1557" t="s">
        <v>80</v>
      </c>
      <c r="W1557" s="6"/>
      <c r="X1557" s="6">
        <v>200</v>
      </c>
      <c r="Y1557" s="6">
        <v>200</v>
      </c>
      <c r="Z1557" s="3">
        <v>1</v>
      </c>
      <c r="AA1557" s="3">
        <v>1.05</v>
      </c>
      <c r="AB1557">
        <v>2019</v>
      </c>
      <c r="AC1557">
        <v>2017</v>
      </c>
      <c r="AF1557">
        <v>7.070297472</v>
      </c>
      <c r="AG1557" t="str">
        <f t="shared" si="24"/>
        <v>Morocco NOOR-Midelt CSP Tender-Morocco-2019</v>
      </c>
    </row>
    <row r="1558" spans="1:33" x14ac:dyDescent="0.35">
      <c r="A1558" t="s">
        <v>2566</v>
      </c>
      <c r="B1558" t="s">
        <v>75</v>
      </c>
      <c r="C1558" t="s">
        <v>2557</v>
      </c>
      <c r="D1558" t="s">
        <v>2482</v>
      </c>
      <c r="E1558" t="s">
        <v>31</v>
      </c>
      <c r="G1558" t="s">
        <v>92</v>
      </c>
      <c r="H1558" t="s">
        <v>80</v>
      </c>
      <c r="I1558" t="s">
        <v>80</v>
      </c>
      <c r="J1558">
        <v>15</v>
      </c>
      <c r="K1558">
        <v>0</v>
      </c>
      <c r="L1558" t="s">
        <v>2558</v>
      </c>
      <c r="M1558" t="s">
        <v>82</v>
      </c>
      <c r="N1558" s="6" t="s">
        <v>2567</v>
      </c>
      <c r="O1558" s="6"/>
      <c r="P1558" s="6"/>
      <c r="Q1558" s="6"/>
      <c r="R1558" s="6">
        <v>0</v>
      </c>
      <c r="S1558" s="6">
        <v>400</v>
      </c>
      <c r="U1558" t="s">
        <v>84</v>
      </c>
      <c r="V1558" t="s">
        <v>80</v>
      </c>
      <c r="W1558" s="6"/>
      <c r="X1558" s="6">
        <v>333</v>
      </c>
      <c r="Y1558" s="6">
        <v>333</v>
      </c>
      <c r="Z1558" s="3">
        <v>1</v>
      </c>
      <c r="AA1558" s="3">
        <v>0.83</v>
      </c>
      <c r="AB1558">
        <v>2021</v>
      </c>
      <c r="AC1558">
        <v>2018</v>
      </c>
      <c r="AG1558" t="str">
        <f t="shared" si="24"/>
        <v>Morocco Noor PV II-Morocco-2021</v>
      </c>
    </row>
    <row r="1559" spans="1:33" x14ac:dyDescent="0.35">
      <c r="A1559" t="s">
        <v>2571</v>
      </c>
      <c r="B1559" t="s">
        <v>75</v>
      </c>
      <c r="C1559" t="s">
        <v>2557</v>
      </c>
      <c r="D1559" t="s">
        <v>2482</v>
      </c>
      <c r="E1559" t="s">
        <v>31</v>
      </c>
      <c r="G1559" t="s">
        <v>92</v>
      </c>
      <c r="H1559" t="s">
        <v>79</v>
      </c>
      <c r="I1559" t="s">
        <v>156</v>
      </c>
      <c r="J1559">
        <v>30</v>
      </c>
      <c r="K1559">
        <v>0</v>
      </c>
      <c r="L1559" t="s">
        <v>2558</v>
      </c>
      <c r="M1559" t="s">
        <v>82</v>
      </c>
      <c r="N1559" s="6" t="s">
        <v>2572</v>
      </c>
      <c r="O1559" s="6">
        <v>324.5</v>
      </c>
      <c r="P1559" s="6">
        <v>32.64</v>
      </c>
      <c r="Q1559" s="6"/>
      <c r="R1559" s="6">
        <v>400</v>
      </c>
      <c r="S1559" s="6">
        <v>400</v>
      </c>
      <c r="U1559" t="s">
        <v>84</v>
      </c>
      <c r="V1559" t="s">
        <v>153</v>
      </c>
      <c r="W1559" s="6"/>
      <c r="X1559" s="6">
        <v>400</v>
      </c>
      <c r="Y1559" s="6">
        <v>400</v>
      </c>
      <c r="Z1559" s="3">
        <v>1</v>
      </c>
      <c r="AA1559" s="3">
        <v>1</v>
      </c>
      <c r="AB1559">
        <v>2024</v>
      </c>
      <c r="AC1559">
        <v>2019</v>
      </c>
      <c r="AD1559" s="4">
        <v>43658</v>
      </c>
      <c r="AF1559">
        <v>32.635040680000003</v>
      </c>
      <c r="AG1559" t="str">
        <f t="shared" si="24"/>
        <v>Morocco Noor Midelt II PV Tender-Morocco-2024</v>
      </c>
    </row>
    <row r="1560" spans="1:33" x14ac:dyDescent="0.35">
      <c r="A1560" t="s">
        <v>2574</v>
      </c>
      <c r="B1560" t="s">
        <v>75</v>
      </c>
      <c r="C1560" t="s">
        <v>2557</v>
      </c>
      <c r="D1560" t="s">
        <v>2482</v>
      </c>
      <c r="E1560" t="s">
        <v>108</v>
      </c>
      <c r="F1560" t="s">
        <v>577</v>
      </c>
      <c r="G1560" t="s">
        <v>92</v>
      </c>
      <c r="H1560" t="s">
        <v>79</v>
      </c>
      <c r="I1560" t="s">
        <v>156</v>
      </c>
      <c r="J1560">
        <v>30</v>
      </c>
      <c r="K1560">
        <v>0</v>
      </c>
      <c r="L1560" t="s">
        <v>2558</v>
      </c>
      <c r="M1560" t="s">
        <v>82</v>
      </c>
      <c r="N1560" s="6" t="s">
        <v>2575</v>
      </c>
      <c r="O1560" s="6">
        <v>365.2</v>
      </c>
      <c r="P1560" s="6">
        <v>36.729999999999997</v>
      </c>
      <c r="Q1560" s="6"/>
      <c r="R1560" s="6">
        <v>400</v>
      </c>
      <c r="S1560" s="6">
        <v>400</v>
      </c>
      <c r="T1560">
        <v>400</v>
      </c>
      <c r="U1560" t="s">
        <v>597</v>
      </c>
      <c r="V1560" t="s">
        <v>153</v>
      </c>
      <c r="W1560" s="6"/>
      <c r="X1560" s="6">
        <v>400</v>
      </c>
      <c r="Y1560" s="6">
        <v>400</v>
      </c>
      <c r="Z1560" s="3">
        <v>1</v>
      </c>
      <c r="AA1560" s="3">
        <v>1</v>
      </c>
      <c r="AB1560">
        <v>2024</v>
      </c>
      <c r="AC1560">
        <v>2023</v>
      </c>
      <c r="AD1560" s="4">
        <v>45139</v>
      </c>
      <c r="AF1560">
        <v>36.728249169999998</v>
      </c>
      <c r="AG1560" t="str">
        <f t="shared" si="24"/>
        <v>Morocco Noor Midelt III PV Tender-Morocco-2024</v>
      </c>
    </row>
    <row r="1561" spans="1:33" x14ac:dyDescent="0.35">
      <c r="A1561" t="s">
        <v>2576</v>
      </c>
      <c r="B1561" t="s">
        <v>75</v>
      </c>
      <c r="C1561" t="s">
        <v>2577</v>
      </c>
      <c r="D1561" t="s">
        <v>2482</v>
      </c>
      <c r="E1561" t="s">
        <v>31</v>
      </c>
      <c r="G1561" t="s">
        <v>92</v>
      </c>
      <c r="H1561" t="s">
        <v>80</v>
      </c>
      <c r="I1561" t="s">
        <v>80</v>
      </c>
      <c r="J1561">
        <v>15</v>
      </c>
      <c r="K1561">
        <v>0</v>
      </c>
      <c r="L1561" t="s">
        <v>2578</v>
      </c>
      <c r="M1561" t="s">
        <v>80</v>
      </c>
      <c r="N1561" s="6"/>
      <c r="O1561" s="6"/>
      <c r="P1561" s="6"/>
      <c r="Q1561" s="6"/>
      <c r="R1561" s="6">
        <v>0</v>
      </c>
      <c r="S1561" s="6">
        <v>500</v>
      </c>
      <c r="U1561" t="s">
        <v>84</v>
      </c>
      <c r="V1561" t="s">
        <v>80</v>
      </c>
      <c r="W1561" s="6">
        <v>0</v>
      </c>
      <c r="X1561" s="6">
        <v>500</v>
      </c>
      <c r="Y1561" s="6">
        <v>500</v>
      </c>
      <c r="Z1561" s="3">
        <v>1</v>
      </c>
      <c r="AA1561" s="3">
        <v>1</v>
      </c>
      <c r="AB1561">
        <v>2017</v>
      </c>
      <c r="AG1561" t="str">
        <f t="shared" si="24"/>
        <v>Oman IPP Solar Tender-Oman-2017</v>
      </c>
    </row>
    <row r="1562" spans="1:33" x14ac:dyDescent="0.35">
      <c r="A1562" t="s">
        <v>2579</v>
      </c>
      <c r="B1562" t="s">
        <v>75</v>
      </c>
      <c r="C1562" t="s">
        <v>2577</v>
      </c>
      <c r="D1562" t="s">
        <v>2482</v>
      </c>
      <c r="E1562" t="s">
        <v>31</v>
      </c>
      <c r="G1562" t="s">
        <v>92</v>
      </c>
      <c r="H1562" t="s">
        <v>80</v>
      </c>
      <c r="I1562" t="s">
        <v>80</v>
      </c>
      <c r="J1562">
        <v>15</v>
      </c>
      <c r="K1562">
        <v>0</v>
      </c>
      <c r="L1562" t="s">
        <v>145</v>
      </c>
      <c r="M1562" t="s">
        <v>82</v>
      </c>
      <c r="N1562" s="6" t="s">
        <v>2580</v>
      </c>
      <c r="O1562" s="6"/>
      <c r="P1562" s="6"/>
      <c r="Q1562" s="6"/>
      <c r="R1562" s="6">
        <v>1100</v>
      </c>
      <c r="S1562" s="6">
        <v>1100</v>
      </c>
      <c r="U1562" t="s">
        <v>84</v>
      </c>
      <c r="V1562" t="s">
        <v>80</v>
      </c>
      <c r="W1562" s="6"/>
      <c r="X1562" s="6"/>
      <c r="Y1562" s="6"/>
      <c r="AB1562">
        <v>2023</v>
      </c>
      <c r="AC1562">
        <v>2019</v>
      </c>
      <c r="AG1562" t="str">
        <f t="shared" si="24"/>
        <v>Oman Manah I Solar Project Tender-Oman-2023</v>
      </c>
    </row>
    <row r="1563" spans="1:33" x14ac:dyDescent="0.35">
      <c r="A1563" t="s">
        <v>2581</v>
      </c>
      <c r="B1563" t="s">
        <v>75</v>
      </c>
      <c r="C1563" t="s">
        <v>2577</v>
      </c>
      <c r="D1563" t="s">
        <v>2482</v>
      </c>
      <c r="E1563" t="s">
        <v>2582</v>
      </c>
      <c r="G1563" t="s">
        <v>92</v>
      </c>
      <c r="H1563" t="s">
        <v>80</v>
      </c>
      <c r="I1563" t="s">
        <v>80</v>
      </c>
      <c r="J1563">
        <v>15</v>
      </c>
      <c r="K1563">
        <v>0</v>
      </c>
      <c r="L1563" t="s">
        <v>145</v>
      </c>
      <c r="M1563" t="s">
        <v>82</v>
      </c>
      <c r="N1563" s="6" t="s">
        <v>2583</v>
      </c>
      <c r="O1563" s="6"/>
      <c r="P1563" s="6"/>
      <c r="Q1563" s="6"/>
      <c r="R1563" s="6">
        <v>0</v>
      </c>
      <c r="S1563" s="6">
        <v>146</v>
      </c>
      <c r="U1563" t="s">
        <v>2584</v>
      </c>
      <c r="V1563" t="s">
        <v>80</v>
      </c>
      <c r="W1563" s="6"/>
      <c r="X1563" s="6"/>
      <c r="Y1563" s="6"/>
      <c r="AB1563">
        <v>2020</v>
      </c>
      <c r="AC1563">
        <v>2019</v>
      </c>
      <c r="AG1563" t="str">
        <f t="shared" si="24"/>
        <v>Oman Solar Diesel Storage Tender-Oman-2020</v>
      </c>
    </row>
    <row r="1564" spans="1:33" x14ac:dyDescent="0.35">
      <c r="A1564" t="s">
        <v>2585</v>
      </c>
      <c r="B1564" t="s">
        <v>75</v>
      </c>
      <c r="C1564" t="s">
        <v>2577</v>
      </c>
      <c r="D1564" t="s">
        <v>2482</v>
      </c>
      <c r="E1564" t="s">
        <v>31</v>
      </c>
      <c r="G1564" t="s">
        <v>92</v>
      </c>
      <c r="H1564" t="s">
        <v>80</v>
      </c>
      <c r="I1564" t="s">
        <v>156</v>
      </c>
      <c r="J1564">
        <v>20</v>
      </c>
      <c r="K1564">
        <v>0</v>
      </c>
      <c r="L1564" t="s">
        <v>2578</v>
      </c>
      <c r="M1564" t="s">
        <v>80</v>
      </c>
      <c r="N1564" s="6" t="s">
        <v>2586</v>
      </c>
      <c r="O1564" s="6"/>
      <c r="P1564" s="6"/>
      <c r="Q1564" s="6"/>
      <c r="R1564" s="6">
        <v>0</v>
      </c>
      <c r="S1564" s="6">
        <v>500</v>
      </c>
      <c r="U1564" t="s">
        <v>84</v>
      </c>
      <c r="V1564" t="s">
        <v>153</v>
      </c>
      <c r="W1564" s="6"/>
      <c r="X1564" s="6">
        <v>500</v>
      </c>
      <c r="Y1564" s="6">
        <v>500</v>
      </c>
      <c r="Z1564" s="3">
        <v>1</v>
      </c>
      <c r="AA1564" s="3">
        <v>1</v>
      </c>
      <c r="AB1564">
        <v>2021</v>
      </c>
      <c r="AC1564">
        <v>2018</v>
      </c>
      <c r="AE1564" s="4">
        <v>46022</v>
      </c>
      <c r="AG1564" t="str">
        <f t="shared" si="24"/>
        <v>Oman Manah II IPP Solar 2022 Project Tender-Oman-2021</v>
      </c>
    </row>
    <row r="1565" spans="1:33" x14ac:dyDescent="0.35">
      <c r="A1565" t="s">
        <v>2593</v>
      </c>
      <c r="B1565" t="s">
        <v>75</v>
      </c>
      <c r="C1565" t="s">
        <v>2594</v>
      </c>
      <c r="D1565" t="s">
        <v>2482</v>
      </c>
      <c r="E1565" t="s">
        <v>31</v>
      </c>
      <c r="G1565" t="s">
        <v>92</v>
      </c>
      <c r="H1565" t="s">
        <v>80</v>
      </c>
      <c r="I1565" t="s">
        <v>80</v>
      </c>
      <c r="J1565">
        <v>25</v>
      </c>
      <c r="K1565">
        <v>0</v>
      </c>
      <c r="L1565" t="s">
        <v>2595</v>
      </c>
      <c r="M1565" t="s">
        <v>82</v>
      </c>
      <c r="N1565" s="6" t="s">
        <v>2596</v>
      </c>
      <c r="O1565" s="6"/>
      <c r="P1565" s="6"/>
      <c r="Q1565" s="6"/>
      <c r="R1565" s="6">
        <v>700</v>
      </c>
      <c r="S1565" s="6">
        <v>800</v>
      </c>
      <c r="U1565" t="s">
        <v>84</v>
      </c>
      <c r="V1565" t="s">
        <v>153</v>
      </c>
      <c r="W1565" s="6"/>
      <c r="X1565" s="6">
        <v>800</v>
      </c>
      <c r="Y1565" s="6">
        <v>800</v>
      </c>
      <c r="Z1565" s="3">
        <v>1</v>
      </c>
      <c r="AA1565" s="3">
        <v>1</v>
      </c>
      <c r="AB1565">
        <v>2020</v>
      </c>
      <c r="AC1565">
        <v>2018</v>
      </c>
      <c r="AE1565" s="4">
        <v>44926</v>
      </c>
      <c r="AG1565" t="str">
        <f t="shared" si="24"/>
        <v>Qatar Solar Tender-Qatar-2020</v>
      </c>
    </row>
    <row r="1566" spans="1:33" x14ac:dyDescent="0.35">
      <c r="A1566" t="s">
        <v>2597</v>
      </c>
      <c r="B1566" t="s">
        <v>75</v>
      </c>
      <c r="C1566" t="s">
        <v>2598</v>
      </c>
      <c r="D1566" t="s">
        <v>2482</v>
      </c>
      <c r="E1566" t="s">
        <v>31</v>
      </c>
      <c r="F1566" t="s">
        <v>2599</v>
      </c>
      <c r="G1566" t="s">
        <v>92</v>
      </c>
      <c r="H1566" t="s">
        <v>80</v>
      </c>
      <c r="I1566" t="s">
        <v>156</v>
      </c>
      <c r="J1566">
        <v>20</v>
      </c>
      <c r="K1566">
        <v>0</v>
      </c>
      <c r="L1566" t="s">
        <v>2600</v>
      </c>
      <c r="M1566" t="s">
        <v>82</v>
      </c>
      <c r="N1566" s="6"/>
      <c r="O1566" s="6">
        <v>87.75</v>
      </c>
      <c r="P1566" s="6">
        <v>23.4</v>
      </c>
      <c r="Q1566" s="6"/>
      <c r="R1566" s="6">
        <v>0</v>
      </c>
      <c r="S1566" s="6">
        <v>300</v>
      </c>
      <c r="U1566" t="s">
        <v>84</v>
      </c>
      <c r="V1566" t="s">
        <v>153</v>
      </c>
      <c r="W1566" s="6">
        <v>0</v>
      </c>
      <c r="X1566" s="6">
        <v>400</v>
      </c>
      <c r="Y1566" s="6">
        <v>400</v>
      </c>
      <c r="Z1566" s="3">
        <v>1</v>
      </c>
      <c r="AA1566" s="3">
        <v>1.33</v>
      </c>
      <c r="AB1566">
        <v>2017</v>
      </c>
      <c r="AE1566" s="4">
        <v>44561</v>
      </c>
      <c r="AF1566">
        <v>23.398128150000002</v>
      </c>
      <c r="AG1566" t="str">
        <f t="shared" si="24"/>
        <v>Saudi Arabia NREP PV Tender Round 1-Saudi Arabia-2017</v>
      </c>
    </row>
    <row r="1567" spans="1:33" x14ac:dyDescent="0.35">
      <c r="A1567" t="s">
        <v>2602</v>
      </c>
      <c r="B1567" t="s">
        <v>75</v>
      </c>
      <c r="C1567" t="s">
        <v>2598</v>
      </c>
      <c r="D1567" t="s">
        <v>2482</v>
      </c>
      <c r="E1567" t="s">
        <v>32</v>
      </c>
      <c r="F1567" t="s">
        <v>77</v>
      </c>
      <c r="G1567" t="s">
        <v>92</v>
      </c>
      <c r="H1567" t="s">
        <v>80</v>
      </c>
      <c r="I1567" t="s">
        <v>156</v>
      </c>
      <c r="J1567">
        <v>25</v>
      </c>
      <c r="K1567">
        <v>0</v>
      </c>
      <c r="L1567" t="s">
        <v>2600</v>
      </c>
      <c r="M1567" t="s">
        <v>80</v>
      </c>
      <c r="N1567" s="6"/>
      <c r="O1567" s="6">
        <v>74.63</v>
      </c>
      <c r="P1567" s="6">
        <v>19.899999999999999</v>
      </c>
      <c r="Q1567" s="6"/>
      <c r="R1567" s="6">
        <v>0</v>
      </c>
      <c r="S1567" s="6">
        <v>400</v>
      </c>
      <c r="U1567" t="s">
        <v>88</v>
      </c>
      <c r="V1567" t="s">
        <v>153</v>
      </c>
      <c r="W1567" s="6">
        <v>0</v>
      </c>
      <c r="X1567" s="6">
        <v>400</v>
      </c>
      <c r="Y1567" s="6">
        <v>400</v>
      </c>
      <c r="Z1567" s="3">
        <v>1</v>
      </c>
      <c r="AA1567" s="3">
        <v>1</v>
      </c>
      <c r="AB1567">
        <v>2019</v>
      </c>
      <c r="AF1567">
        <v>19.898149629999999</v>
      </c>
      <c r="AG1567" t="str">
        <f t="shared" si="24"/>
        <v>Saudi Arabia NREP Wind Tender Round 1-Saudi Arabia-2019</v>
      </c>
    </row>
    <row r="1568" spans="1:33" x14ac:dyDescent="0.35">
      <c r="A1568" t="s">
        <v>2603</v>
      </c>
      <c r="B1568" t="s">
        <v>75</v>
      </c>
      <c r="C1568" t="s">
        <v>2598</v>
      </c>
      <c r="D1568" t="s">
        <v>2482</v>
      </c>
      <c r="E1568" t="s">
        <v>31</v>
      </c>
      <c r="F1568" t="s">
        <v>2599</v>
      </c>
      <c r="G1568" t="s">
        <v>92</v>
      </c>
      <c r="H1568" t="s">
        <v>80</v>
      </c>
      <c r="I1568" t="s">
        <v>156</v>
      </c>
      <c r="J1568">
        <v>25</v>
      </c>
      <c r="K1568">
        <v>0</v>
      </c>
      <c r="L1568" t="s">
        <v>2600</v>
      </c>
      <c r="M1568" t="s">
        <v>104</v>
      </c>
      <c r="N1568" s="6"/>
      <c r="O1568" s="6">
        <v>126.85</v>
      </c>
      <c r="P1568" s="6">
        <v>33.82</v>
      </c>
      <c r="Q1568" s="6"/>
      <c r="R1568" s="6">
        <v>0</v>
      </c>
      <c r="S1568" s="6">
        <v>1470</v>
      </c>
      <c r="U1568" t="s">
        <v>84</v>
      </c>
      <c r="V1568" t="s">
        <v>80</v>
      </c>
      <c r="W1568" s="6"/>
      <c r="X1568" s="6">
        <v>70</v>
      </c>
      <c r="Y1568" s="6">
        <v>70</v>
      </c>
      <c r="Z1568" s="3">
        <v>1</v>
      </c>
      <c r="AA1568" s="3">
        <v>0.05</v>
      </c>
      <c r="AB1568">
        <v>2019</v>
      </c>
      <c r="AF1568">
        <v>33.821255270000002</v>
      </c>
      <c r="AG1568" t="str">
        <f t="shared" si="24"/>
        <v>Saudi Arabia NREP PV Tender Round 2-Saudi Arabia-2019</v>
      </c>
    </row>
    <row r="1569" spans="1:33" x14ac:dyDescent="0.35">
      <c r="A1569" t="s">
        <v>2604</v>
      </c>
      <c r="B1569" t="s">
        <v>75</v>
      </c>
      <c r="C1569" t="s">
        <v>2598</v>
      </c>
      <c r="D1569" t="s">
        <v>2482</v>
      </c>
      <c r="E1569" t="s">
        <v>31</v>
      </c>
      <c r="F1569" t="s">
        <v>2599</v>
      </c>
      <c r="G1569" t="s">
        <v>92</v>
      </c>
      <c r="H1569" t="s">
        <v>80</v>
      </c>
      <c r="I1569" t="s">
        <v>156</v>
      </c>
      <c r="J1569">
        <v>25</v>
      </c>
      <c r="K1569">
        <v>0</v>
      </c>
      <c r="L1569" t="s">
        <v>2600</v>
      </c>
      <c r="M1569" t="s">
        <v>104</v>
      </c>
      <c r="N1569" s="6" t="s">
        <v>2605</v>
      </c>
      <c r="O1569" s="6">
        <v>61.17</v>
      </c>
      <c r="P1569" s="6">
        <v>16.3</v>
      </c>
      <c r="Q1569" s="6"/>
      <c r="R1569" s="6"/>
      <c r="S1569" s="6">
        <v>1200</v>
      </c>
      <c r="U1569" t="s">
        <v>84</v>
      </c>
      <c r="V1569" t="s">
        <v>80</v>
      </c>
      <c r="W1569" s="6"/>
      <c r="X1569" s="6">
        <v>1000</v>
      </c>
      <c r="Y1569" s="6">
        <v>1000</v>
      </c>
      <c r="Z1569" s="3">
        <v>1</v>
      </c>
      <c r="AA1569" s="3">
        <v>0.83</v>
      </c>
      <c r="AB1569">
        <v>2020</v>
      </c>
      <c r="AC1569">
        <v>2020</v>
      </c>
      <c r="AF1569">
        <v>16.298701040000001</v>
      </c>
      <c r="AG1569" t="str">
        <f t="shared" si="24"/>
        <v>Saudi Arabia NREP PV Tender Round 3-Saudi Arabia-2020</v>
      </c>
    </row>
    <row r="1570" spans="1:33" x14ac:dyDescent="0.35">
      <c r="A1570" t="s">
        <v>2606</v>
      </c>
      <c r="B1570" t="s">
        <v>75</v>
      </c>
      <c r="C1570" t="s">
        <v>2598</v>
      </c>
      <c r="D1570" t="s">
        <v>2482</v>
      </c>
      <c r="E1570" t="s">
        <v>31</v>
      </c>
      <c r="F1570" t="s">
        <v>2599</v>
      </c>
      <c r="G1570" t="s">
        <v>92</v>
      </c>
      <c r="H1570" t="s">
        <v>80</v>
      </c>
      <c r="I1570" t="s">
        <v>156</v>
      </c>
      <c r="J1570">
        <v>25</v>
      </c>
      <c r="K1570">
        <v>0</v>
      </c>
      <c r="L1570" t="s">
        <v>2600</v>
      </c>
      <c r="M1570" t="s">
        <v>104</v>
      </c>
      <c r="N1570" s="6" t="s">
        <v>2607</v>
      </c>
      <c r="O1570" s="6">
        <v>63.38</v>
      </c>
      <c r="P1570" s="6">
        <v>16.89</v>
      </c>
      <c r="Q1570" s="6"/>
      <c r="R1570" s="6"/>
      <c r="S1570" s="6">
        <v>1500</v>
      </c>
      <c r="U1570" t="s">
        <v>84</v>
      </c>
      <c r="V1570" t="s">
        <v>153</v>
      </c>
      <c r="W1570" s="6"/>
      <c r="X1570" s="6">
        <v>1500</v>
      </c>
      <c r="Y1570" s="6">
        <v>3000</v>
      </c>
      <c r="Z1570" s="3">
        <v>2</v>
      </c>
      <c r="AA1570" s="3">
        <v>1</v>
      </c>
      <c r="AB1570">
        <v>2023</v>
      </c>
      <c r="AC1570">
        <v>2022</v>
      </c>
      <c r="AF1570">
        <v>16.89327123</v>
      </c>
      <c r="AG1570" t="str">
        <f t="shared" si="24"/>
        <v>Saudi Arabia NREP PV Tender Round 4-Saudi Arabia-2023</v>
      </c>
    </row>
    <row r="1571" spans="1:33" x14ac:dyDescent="0.35">
      <c r="A1571" t="s">
        <v>2608</v>
      </c>
      <c r="B1571" t="s">
        <v>75</v>
      </c>
      <c r="C1571" t="s">
        <v>2598</v>
      </c>
      <c r="D1571" t="s">
        <v>2482</v>
      </c>
      <c r="E1571" t="s">
        <v>32</v>
      </c>
      <c r="F1571" t="s">
        <v>2599</v>
      </c>
      <c r="G1571" t="s">
        <v>92</v>
      </c>
      <c r="H1571" t="s">
        <v>80</v>
      </c>
      <c r="I1571" t="s">
        <v>156</v>
      </c>
      <c r="J1571">
        <v>25</v>
      </c>
      <c r="K1571">
        <v>0</v>
      </c>
      <c r="L1571" t="s">
        <v>2600</v>
      </c>
      <c r="M1571" t="s">
        <v>104</v>
      </c>
      <c r="N1571" s="6" t="s">
        <v>2609</v>
      </c>
      <c r="O1571" s="6">
        <v>61.01</v>
      </c>
      <c r="P1571" s="6">
        <v>16.260000000000002</v>
      </c>
      <c r="Q1571" s="6"/>
      <c r="R1571" s="6"/>
      <c r="S1571" s="6">
        <v>1800</v>
      </c>
      <c r="U1571" t="s">
        <v>88</v>
      </c>
      <c r="V1571" t="s">
        <v>153</v>
      </c>
      <c r="W1571" s="6"/>
      <c r="X1571" s="6">
        <v>1100</v>
      </c>
      <c r="Y1571" s="6"/>
      <c r="Z1571" t="e">
        <v>#N/A</v>
      </c>
      <c r="AA1571" s="3">
        <v>0.61</v>
      </c>
      <c r="AB1571">
        <v>2024</v>
      </c>
      <c r="AC1571">
        <v>2022</v>
      </c>
      <c r="AF1571">
        <v>16.260027180000002</v>
      </c>
      <c r="AG1571" t="str">
        <f t="shared" si="24"/>
        <v>Saudi Arabia NREP Wind Tender Round 4-Saudi Arabia-2024</v>
      </c>
    </row>
    <row r="1572" spans="1:33" x14ac:dyDescent="0.35">
      <c r="A1572" t="s">
        <v>2610</v>
      </c>
      <c r="B1572" t="s">
        <v>75</v>
      </c>
      <c r="C1572" t="s">
        <v>2598</v>
      </c>
      <c r="D1572" t="s">
        <v>2482</v>
      </c>
      <c r="E1572" t="s">
        <v>31</v>
      </c>
      <c r="F1572" t="s">
        <v>2599</v>
      </c>
      <c r="G1572" t="s">
        <v>92</v>
      </c>
      <c r="H1572" t="s">
        <v>80</v>
      </c>
      <c r="I1572" t="s">
        <v>156</v>
      </c>
      <c r="J1572">
        <v>25</v>
      </c>
      <c r="K1572">
        <v>0</v>
      </c>
      <c r="L1572" t="s">
        <v>2600</v>
      </c>
      <c r="M1572" t="s">
        <v>104</v>
      </c>
      <c r="N1572" s="6" t="s">
        <v>2611</v>
      </c>
      <c r="O1572" s="6">
        <v>55.88</v>
      </c>
      <c r="P1572" s="6">
        <v>14.89</v>
      </c>
      <c r="Q1572" s="6"/>
      <c r="R1572" s="6"/>
      <c r="S1572" s="6">
        <v>3700</v>
      </c>
      <c r="U1572" t="s">
        <v>84</v>
      </c>
      <c r="V1572" t="s">
        <v>153</v>
      </c>
      <c r="W1572" s="6"/>
      <c r="X1572" s="6">
        <v>3700</v>
      </c>
      <c r="Y1572" s="6">
        <v>7400</v>
      </c>
      <c r="Z1572" s="3">
        <v>2</v>
      </c>
      <c r="AA1572" s="3">
        <v>1</v>
      </c>
      <c r="AB1572">
        <v>2024</v>
      </c>
      <c r="AC1572">
        <v>2023</v>
      </c>
      <c r="AD1572" s="4">
        <v>45242</v>
      </c>
      <c r="AF1572">
        <v>14.89086693</v>
      </c>
      <c r="AG1572" t="str">
        <f t="shared" si="24"/>
        <v>Saudi Arabia NREP PV Tender Round 5-Saudi Arabia-2024</v>
      </c>
    </row>
    <row r="1573" spans="1:33" x14ac:dyDescent="0.35">
      <c r="A1573" t="s">
        <v>2618</v>
      </c>
      <c r="B1573" t="s">
        <v>75</v>
      </c>
      <c r="C1573" t="s">
        <v>2619</v>
      </c>
      <c r="D1573" t="s">
        <v>2482</v>
      </c>
      <c r="E1573" t="s">
        <v>31</v>
      </c>
      <c r="G1573" t="s">
        <v>78</v>
      </c>
      <c r="H1573" t="s">
        <v>80</v>
      </c>
      <c r="I1573" t="s">
        <v>80</v>
      </c>
      <c r="J1573">
        <v>0</v>
      </c>
      <c r="K1573">
        <v>0</v>
      </c>
      <c r="L1573" t="s">
        <v>2483</v>
      </c>
      <c r="M1573" t="s">
        <v>80</v>
      </c>
      <c r="N1573" s="6"/>
      <c r="O1573" s="6">
        <v>3306</v>
      </c>
      <c r="P1573" s="6">
        <v>29.8</v>
      </c>
      <c r="Q1573" s="6"/>
      <c r="R1573" s="6"/>
      <c r="S1573" s="6">
        <v>70</v>
      </c>
      <c r="U1573" t="s">
        <v>84</v>
      </c>
      <c r="V1573" t="s">
        <v>80</v>
      </c>
      <c r="W1573" s="6"/>
      <c r="X1573" s="6">
        <v>70</v>
      </c>
      <c r="Y1573" s="6">
        <v>70</v>
      </c>
      <c r="Z1573" s="3">
        <v>1</v>
      </c>
      <c r="AA1573" s="3">
        <v>1</v>
      </c>
      <c r="AB1573">
        <v>2017</v>
      </c>
      <c r="AF1573">
        <v>29.804754519999999</v>
      </c>
      <c r="AG1573" t="str">
        <f t="shared" si="24"/>
        <v>Tunisia Medium-Sized Project Tenders Round 1-Tunisia-2017</v>
      </c>
    </row>
    <row r="1574" spans="1:33" x14ac:dyDescent="0.35">
      <c r="A1574" t="s">
        <v>2620</v>
      </c>
      <c r="B1574" t="s">
        <v>75</v>
      </c>
      <c r="C1574" t="s">
        <v>2619</v>
      </c>
      <c r="D1574" t="s">
        <v>2482</v>
      </c>
      <c r="E1574" t="s">
        <v>32</v>
      </c>
      <c r="G1574" t="s">
        <v>92</v>
      </c>
      <c r="H1574" t="s">
        <v>80</v>
      </c>
      <c r="I1574" t="s">
        <v>80</v>
      </c>
      <c r="J1574">
        <v>15</v>
      </c>
      <c r="K1574">
        <v>0</v>
      </c>
      <c r="L1574" t="s">
        <v>145</v>
      </c>
      <c r="M1574" t="s">
        <v>80</v>
      </c>
      <c r="N1574" s="6" t="s">
        <v>2621</v>
      </c>
      <c r="O1574" s="6"/>
      <c r="P1574" s="6"/>
      <c r="Q1574" s="6"/>
      <c r="R1574" s="6">
        <v>0</v>
      </c>
      <c r="S1574" s="6">
        <v>130</v>
      </c>
      <c r="U1574" t="s">
        <v>88</v>
      </c>
      <c r="V1574" t="s">
        <v>80</v>
      </c>
      <c r="W1574" s="6"/>
      <c r="X1574" s="6">
        <v>120</v>
      </c>
      <c r="Y1574" s="6">
        <v>120</v>
      </c>
      <c r="Z1574" s="3">
        <v>1</v>
      </c>
      <c r="AA1574" s="3">
        <v>0.92</v>
      </c>
      <c r="AB1574">
        <v>2018</v>
      </c>
      <c r="AG1574" t="str">
        <f t="shared" si="24"/>
        <v>Tunisia Wind Tender (BOO) Round 1 -Tunisia-2018</v>
      </c>
    </row>
    <row r="1575" spans="1:33" x14ac:dyDescent="0.35">
      <c r="A1575" t="s">
        <v>2624</v>
      </c>
      <c r="B1575" t="s">
        <v>75</v>
      </c>
      <c r="C1575" t="s">
        <v>2619</v>
      </c>
      <c r="D1575" t="s">
        <v>2482</v>
      </c>
      <c r="E1575" t="s">
        <v>31</v>
      </c>
      <c r="G1575" t="s">
        <v>78</v>
      </c>
      <c r="H1575" t="s">
        <v>80</v>
      </c>
      <c r="I1575" t="s">
        <v>80</v>
      </c>
      <c r="K1575">
        <v>0</v>
      </c>
      <c r="L1575" t="s">
        <v>2483</v>
      </c>
      <c r="M1575" t="s">
        <v>80</v>
      </c>
      <c r="N1575" s="6"/>
      <c r="O1575" s="6">
        <v>2355.5</v>
      </c>
      <c r="P1575" s="6">
        <v>20.2</v>
      </c>
      <c r="Q1575" s="6"/>
      <c r="R1575" s="6"/>
      <c r="S1575" s="6">
        <v>70</v>
      </c>
      <c r="U1575" t="s">
        <v>84</v>
      </c>
      <c r="V1575" t="s">
        <v>80</v>
      </c>
      <c r="W1575" s="6"/>
      <c r="X1575" s="6">
        <v>70</v>
      </c>
      <c r="Y1575" s="6">
        <v>70</v>
      </c>
      <c r="Z1575" s="3">
        <v>1</v>
      </c>
      <c r="AA1575" s="3">
        <v>1</v>
      </c>
      <c r="AB1575">
        <v>2018</v>
      </c>
      <c r="AF1575">
        <v>20.195187279999999</v>
      </c>
      <c r="AG1575" t="str">
        <f t="shared" si="24"/>
        <v>Tunisia Medium-Sized Project Tenders Round 2-Tunisia-2018</v>
      </c>
    </row>
    <row r="1576" spans="1:33" x14ac:dyDescent="0.35">
      <c r="A1576" t="s">
        <v>2624</v>
      </c>
      <c r="B1576" t="s">
        <v>75</v>
      </c>
      <c r="C1576" t="s">
        <v>2619</v>
      </c>
      <c r="D1576" t="s">
        <v>2482</v>
      </c>
      <c r="E1576" t="s">
        <v>32</v>
      </c>
      <c r="G1576" t="s">
        <v>78</v>
      </c>
      <c r="H1576" t="s">
        <v>80</v>
      </c>
      <c r="I1576" t="s">
        <v>80</v>
      </c>
      <c r="K1576">
        <v>0</v>
      </c>
      <c r="L1576" t="s">
        <v>2483</v>
      </c>
      <c r="M1576" t="s">
        <v>80</v>
      </c>
      <c r="N1576" s="6"/>
      <c r="O1576" s="6">
        <v>4300</v>
      </c>
      <c r="P1576" s="6">
        <v>36.869999999999997</v>
      </c>
      <c r="Q1576" s="6"/>
      <c r="R1576" s="6"/>
      <c r="S1576" s="6">
        <v>130</v>
      </c>
      <c r="U1576" t="s">
        <v>88</v>
      </c>
      <c r="V1576" t="s">
        <v>80</v>
      </c>
      <c r="W1576" s="6"/>
      <c r="X1576" s="6">
        <v>120</v>
      </c>
      <c r="Y1576" s="6">
        <v>120</v>
      </c>
      <c r="Z1576" s="3">
        <v>1</v>
      </c>
      <c r="AA1576" s="3">
        <v>0.92</v>
      </c>
      <c r="AB1576">
        <v>2018</v>
      </c>
      <c r="AF1576">
        <v>36.866612310000001</v>
      </c>
      <c r="AG1576" t="str">
        <f t="shared" si="24"/>
        <v>Tunisia Medium-Sized Project Tenders Round 2-Tunisia-2018</v>
      </c>
    </row>
    <row r="1577" spans="1:33" x14ac:dyDescent="0.35">
      <c r="A1577" t="s">
        <v>2625</v>
      </c>
      <c r="B1577" t="s">
        <v>75</v>
      </c>
      <c r="C1577" t="s">
        <v>2619</v>
      </c>
      <c r="D1577" t="s">
        <v>2482</v>
      </c>
      <c r="E1577" t="s">
        <v>31</v>
      </c>
      <c r="G1577" t="s">
        <v>78</v>
      </c>
      <c r="H1577" t="s">
        <v>80</v>
      </c>
      <c r="I1577" t="s">
        <v>80</v>
      </c>
      <c r="K1577">
        <v>0</v>
      </c>
      <c r="L1577" t="s">
        <v>2483</v>
      </c>
      <c r="M1577" t="s">
        <v>80</v>
      </c>
      <c r="N1577" s="6"/>
      <c r="O1577" s="6">
        <v>1650</v>
      </c>
      <c r="P1577" s="6">
        <v>13.82</v>
      </c>
      <c r="Q1577" s="6"/>
      <c r="R1577" s="6"/>
      <c r="S1577" s="6">
        <v>70</v>
      </c>
      <c r="U1577" t="s">
        <v>84</v>
      </c>
      <c r="V1577" t="s">
        <v>80</v>
      </c>
      <c r="W1577" s="6"/>
      <c r="X1577" s="6">
        <v>70</v>
      </c>
      <c r="Y1577" s="6">
        <v>70</v>
      </c>
      <c r="Z1577" s="3">
        <v>1</v>
      </c>
      <c r="AA1577" s="3">
        <v>1</v>
      </c>
      <c r="AB1577">
        <v>2019</v>
      </c>
      <c r="AF1577">
        <v>13.81746377</v>
      </c>
      <c r="AG1577" t="str">
        <f t="shared" si="24"/>
        <v>Tunisia Medium-Sized Project Tenders Round 3-Tunisia-2019</v>
      </c>
    </row>
    <row r="1578" spans="1:33" x14ac:dyDescent="0.35">
      <c r="A1578" t="s">
        <v>2626</v>
      </c>
      <c r="B1578" t="s">
        <v>75</v>
      </c>
      <c r="C1578" t="s">
        <v>2619</v>
      </c>
      <c r="D1578" t="s">
        <v>2482</v>
      </c>
      <c r="E1578" t="s">
        <v>31</v>
      </c>
      <c r="G1578" t="s">
        <v>92</v>
      </c>
      <c r="H1578" t="s">
        <v>80</v>
      </c>
      <c r="I1578" t="s">
        <v>80</v>
      </c>
      <c r="J1578">
        <v>15</v>
      </c>
      <c r="K1578">
        <v>0</v>
      </c>
      <c r="L1578" t="s">
        <v>2627</v>
      </c>
      <c r="M1578" t="s">
        <v>80</v>
      </c>
      <c r="N1578" s="6"/>
      <c r="O1578" s="6">
        <v>1276.82</v>
      </c>
      <c r="P1578" s="6">
        <v>435.75</v>
      </c>
      <c r="Q1578" s="6"/>
      <c r="R1578" s="6">
        <v>0</v>
      </c>
      <c r="S1578" s="6">
        <v>70</v>
      </c>
      <c r="U1578" t="s">
        <v>84</v>
      </c>
      <c r="V1578" t="s">
        <v>80</v>
      </c>
      <c r="W1578" s="6">
        <v>0</v>
      </c>
      <c r="X1578" s="6">
        <v>60</v>
      </c>
      <c r="Y1578" s="6">
        <v>60</v>
      </c>
      <c r="Z1578" s="3">
        <v>1</v>
      </c>
      <c r="AA1578" s="3">
        <v>0.86</v>
      </c>
      <c r="AB1578">
        <v>2019</v>
      </c>
      <c r="AF1578">
        <v>435.74500030000002</v>
      </c>
      <c r="AG1578" t="str">
        <f t="shared" si="24"/>
        <v>Tunisia Solar Tender Round 5-Tunisia-2019</v>
      </c>
    </row>
    <row r="1579" spans="1:33" x14ac:dyDescent="0.35">
      <c r="A1579" t="s">
        <v>2628</v>
      </c>
      <c r="B1579" t="s">
        <v>75</v>
      </c>
      <c r="C1579" t="s">
        <v>2619</v>
      </c>
      <c r="D1579" t="s">
        <v>2482</v>
      </c>
      <c r="E1579" t="s">
        <v>31</v>
      </c>
      <c r="G1579" t="s">
        <v>78</v>
      </c>
      <c r="H1579" t="s">
        <v>80</v>
      </c>
      <c r="I1579" t="s">
        <v>80</v>
      </c>
      <c r="K1579">
        <v>0</v>
      </c>
      <c r="L1579" t="s">
        <v>2483</v>
      </c>
      <c r="M1579" t="s">
        <v>80</v>
      </c>
      <c r="N1579" s="6"/>
      <c r="O1579" s="6">
        <v>1490</v>
      </c>
      <c r="P1579" s="6">
        <v>11.75</v>
      </c>
      <c r="Q1579" s="6"/>
      <c r="R1579" s="6"/>
      <c r="S1579" s="6">
        <v>70</v>
      </c>
      <c r="U1579" t="s">
        <v>84</v>
      </c>
      <c r="V1579" t="s">
        <v>80</v>
      </c>
      <c r="W1579" s="6"/>
      <c r="X1579" s="6">
        <v>70</v>
      </c>
      <c r="Y1579" s="6">
        <v>70</v>
      </c>
      <c r="Z1579" s="3">
        <v>1</v>
      </c>
      <c r="AA1579" s="3">
        <v>1</v>
      </c>
      <c r="AB1579">
        <v>2020</v>
      </c>
      <c r="AF1579">
        <v>11.752670180000001</v>
      </c>
      <c r="AG1579" t="str">
        <f t="shared" si="24"/>
        <v>Tunisia Medium-Sized Project Tenders Round 4-Tunisia-2020</v>
      </c>
    </row>
    <row r="1580" spans="1:33" x14ac:dyDescent="0.35">
      <c r="A1580" t="s">
        <v>2629</v>
      </c>
      <c r="B1580" t="s">
        <v>75</v>
      </c>
      <c r="C1580" t="s">
        <v>2619</v>
      </c>
      <c r="D1580" t="s">
        <v>2482</v>
      </c>
      <c r="E1580" t="s">
        <v>31</v>
      </c>
      <c r="F1580" t="s">
        <v>577</v>
      </c>
      <c r="G1580" t="s">
        <v>78</v>
      </c>
      <c r="H1580" t="s">
        <v>80</v>
      </c>
      <c r="I1580" t="s">
        <v>80</v>
      </c>
      <c r="K1580">
        <v>0</v>
      </c>
      <c r="L1580" t="s">
        <v>2627</v>
      </c>
      <c r="M1580" t="s">
        <v>80</v>
      </c>
      <c r="N1580" s="6" t="s">
        <v>2630</v>
      </c>
      <c r="O1580" s="6">
        <v>988</v>
      </c>
      <c r="P1580" s="6">
        <v>317.49</v>
      </c>
      <c r="Q1580" s="6"/>
      <c r="R1580" s="6">
        <v>0</v>
      </c>
      <c r="S1580" s="6">
        <v>800</v>
      </c>
      <c r="U1580" t="s">
        <v>84</v>
      </c>
      <c r="V1580" t="s">
        <v>153</v>
      </c>
      <c r="W1580" s="6"/>
      <c r="X1580" s="6">
        <v>500</v>
      </c>
      <c r="Y1580" s="6">
        <v>500</v>
      </c>
      <c r="Z1580" s="3">
        <v>1</v>
      </c>
      <c r="AA1580" s="3">
        <v>0.63</v>
      </c>
      <c r="AB1580">
        <v>2024</v>
      </c>
      <c r="AC1580">
        <v>2022</v>
      </c>
      <c r="AD1580" s="4">
        <v>45092</v>
      </c>
      <c r="AF1580">
        <v>317.49092189999999</v>
      </c>
      <c r="AG1580" t="str">
        <f t="shared" si="24"/>
        <v>Tunisia Solar Tender Round 1-Tunisia-2024</v>
      </c>
    </row>
    <row r="1581" spans="1:33" x14ac:dyDescent="0.35">
      <c r="A1581" t="s">
        <v>2635</v>
      </c>
      <c r="B1581" t="s">
        <v>75</v>
      </c>
      <c r="C1581" t="s">
        <v>2636</v>
      </c>
      <c r="D1581" t="s">
        <v>2482</v>
      </c>
      <c r="E1581" t="s">
        <v>32</v>
      </c>
      <c r="F1581" t="s">
        <v>2599</v>
      </c>
      <c r="G1581" t="s">
        <v>78</v>
      </c>
      <c r="H1581" t="s">
        <v>79</v>
      </c>
      <c r="I1581" t="s">
        <v>80</v>
      </c>
      <c r="J1581">
        <v>15</v>
      </c>
      <c r="K1581">
        <v>0</v>
      </c>
      <c r="L1581" t="s">
        <v>145</v>
      </c>
      <c r="M1581" t="s">
        <v>82</v>
      </c>
      <c r="N1581" s="6"/>
      <c r="O1581" s="6">
        <v>34.799999999999997</v>
      </c>
      <c r="P1581" s="6">
        <v>34.799999999999997</v>
      </c>
      <c r="Q1581" s="6"/>
      <c r="R1581" s="6">
        <v>0</v>
      </c>
      <c r="S1581" s="6">
        <v>1000</v>
      </c>
      <c r="U1581" t="s">
        <v>88</v>
      </c>
      <c r="V1581" t="s">
        <v>80</v>
      </c>
      <c r="W1581" s="6">
        <v>0</v>
      </c>
      <c r="X1581" s="6">
        <v>1000</v>
      </c>
      <c r="Y1581" s="6">
        <v>1000</v>
      </c>
      <c r="Z1581" s="3">
        <v>1</v>
      </c>
      <c r="AA1581" s="3">
        <v>1</v>
      </c>
      <c r="AB1581">
        <v>2017</v>
      </c>
      <c r="AF1581">
        <v>34.799999999999997</v>
      </c>
      <c r="AG1581" t="str">
        <f t="shared" si="24"/>
        <v>Turkey YEKA RES-1 Wind Auction-Turkey-2017</v>
      </c>
    </row>
    <row r="1582" spans="1:33" x14ac:dyDescent="0.35">
      <c r="A1582" t="s">
        <v>2637</v>
      </c>
      <c r="B1582" t="s">
        <v>75</v>
      </c>
      <c r="C1582" t="s">
        <v>2636</v>
      </c>
      <c r="D1582" t="s">
        <v>2482</v>
      </c>
      <c r="E1582" t="s">
        <v>31</v>
      </c>
      <c r="F1582" t="s">
        <v>2599</v>
      </c>
      <c r="G1582" t="s">
        <v>78</v>
      </c>
      <c r="H1582" t="s">
        <v>79</v>
      </c>
      <c r="I1582" t="s">
        <v>80</v>
      </c>
      <c r="J1582">
        <v>15</v>
      </c>
      <c r="K1582">
        <v>0</v>
      </c>
      <c r="L1582" t="s">
        <v>2638</v>
      </c>
      <c r="M1582" t="s">
        <v>82</v>
      </c>
      <c r="N1582" s="6"/>
      <c r="O1582" s="6">
        <v>215</v>
      </c>
      <c r="P1582" s="6">
        <v>58.96</v>
      </c>
      <c r="Q1582" s="6"/>
      <c r="R1582" s="6">
        <v>0</v>
      </c>
      <c r="S1582" s="6">
        <v>1000</v>
      </c>
      <c r="U1582" t="s">
        <v>84</v>
      </c>
      <c r="V1582" t="s">
        <v>80</v>
      </c>
      <c r="W1582" s="6">
        <v>1700000</v>
      </c>
      <c r="X1582" s="6">
        <v>1000</v>
      </c>
      <c r="Y1582" s="6">
        <v>9440</v>
      </c>
      <c r="Z1582" s="3">
        <v>9.44</v>
      </c>
      <c r="AA1582" s="3">
        <v>1</v>
      </c>
      <c r="AB1582">
        <v>2017</v>
      </c>
      <c r="AF1582">
        <v>58.957413549999998</v>
      </c>
      <c r="AG1582" t="str">
        <f t="shared" si="24"/>
        <v>Turkey Yeka GES-3 Solar Tender-Turkey-2017</v>
      </c>
    </row>
    <row r="1583" spans="1:33" x14ac:dyDescent="0.35">
      <c r="A1583" t="s">
        <v>2639</v>
      </c>
      <c r="B1583" t="s">
        <v>75</v>
      </c>
      <c r="C1583" t="s">
        <v>2636</v>
      </c>
      <c r="D1583" t="s">
        <v>2482</v>
      </c>
      <c r="E1583" t="s">
        <v>32</v>
      </c>
      <c r="F1583" t="s">
        <v>2599</v>
      </c>
      <c r="G1583" t="s">
        <v>78</v>
      </c>
      <c r="H1583" t="s">
        <v>79</v>
      </c>
      <c r="I1583" t="s">
        <v>80</v>
      </c>
      <c r="J1583">
        <v>15</v>
      </c>
      <c r="K1583">
        <v>0</v>
      </c>
      <c r="L1583" t="s">
        <v>145</v>
      </c>
      <c r="M1583" t="s">
        <v>82</v>
      </c>
      <c r="N1583" s="6"/>
      <c r="O1583" s="6">
        <v>39.4</v>
      </c>
      <c r="P1583" s="6">
        <v>39.4</v>
      </c>
      <c r="Q1583" s="6"/>
      <c r="R1583" s="6">
        <v>0</v>
      </c>
      <c r="S1583" s="6">
        <v>1000</v>
      </c>
      <c r="U1583" t="s">
        <v>88</v>
      </c>
      <c r="V1583" t="s">
        <v>80</v>
      </c>
      <c r="W1583" s="6">
        <v>0</v>
      </c>
      <c r="X1583" s="6">
        <v>1000</v>
      </c>
      <c r="Y1583" s="6">
        <v>1000</v>
      </c>
      <c r="Z1583" s="3">
        <v>1</v>
      </c>
      <c r="AA1583" s="3">
        <v>1</v>
      </c>
      <c r="AB1583">
        <v>2017</v>
      </c>
      <c r="AF1583">
        <v>39.4</v>
      </c>
      <c r="AG1583" t="str">
        <f t="shared" si="24"/>
        <v>Turkey YEKA RES-2 Onshore Wind Auction -Turkey-2017</v>
      </c>
    </row>
    <row r="1584" spans="1:33" x14ac:dyDescent="0.35">
      <c r="A1584" t="s">
        <v>2640</v>
      </c>
      <c r="B1584" t="s">
        <v>75</v>
      </c>
      <c r="C1584" t="s">
        <v>2636</v>
      </c>
      <c r="D1584" t="s">
        <v>2482</v>
      </c>
      <c r="E1584" t="s">
        <v>31</v>
      </c>
      <c r="F1584" t="s">
        <v>2599</v>
      </c>
      <c r="G1584" t="s">
        <v>78</v>
      </c>
      <c r="H1584" t="s">
        <v>79</v>
      </c>
      <c r="I1584" t="s">
        <v>80</v>
      </c>
      <c r="J1584">
        <v>15</v>
      </c>
      <c r="K1584">
        <v>0</v>
      </c>
      <c r="L1584" t="s">
        <v>145</v>
      </c>
      <c r="M1584" t="s">
        <v>82</v>
      </c>
      <c r="N1584" s="6"/>
      <c r="O1584" s="6">
        <v>69.900000000000006</v>
      </c>
      <c r="P1584" s="6">
        <v>69.900000000000006</v>
      </c>
      <c r="Q1584" s="6"/>
      <c r="R1584" s="6">
        <v>0</v>
      </c>
      <c r="S1584" s="6">
        <v>1000</v>
      </c>
      <c r="U1584" t="s">
        <v>84</v>
      </c>
      <c r="V1584" t="s">
        <v>80</v>
      </c>
      <c r="W1584" s="6">
        <v>0</v>
      </c>
      <c r="X1584" s="6">
        <v>1000</v>
      </c>
      <c r="Y1584" s="6">
        <v>1000</v>
      </c>
      <c r="Z1584" s="3">
        <v>1</v>
      </c>
      <c r="AA1584" s="3">
        <v>1</v>
      </c>
      <c r="AB1584">
        <v>2017</v>
      </c>
      <c r="AC1584">
        <v>2016</v>
      </c>
      <c r="AE1584" s="4">
        <v>43465</v>
      </c>
      <c r="AF1584">
        <v>69.900000000000006</v>
      </c>
      <c r="AG1584" t="str">
        <f t="shared" si="24"/>
        <v>Turkey YEKA GES-1  Karapinar Solar Tender-Turkey-2017</v>
      </c>
    </row>
    <row r="1585" spans="1:33" x14ac:dyDescent="0.35">
      <c r="A1585" t="s">
        <v>2641</v>
      </c>
      <c r="B1585" t="s">
        <v>75</v>
      </c>
      <c r="C1585" t="s">
        <v>2636</v>
      </c>
      <c r="D1585" t="s">
        <v>2482</v>
      </c>
      <c r="E1585" t="s">
        <v>32</v>
      </c>
      <c r="F1585" t="s">
        <v>2599</v>
      </c>
      <c r="G1585" t="s">
        <v>78</v>
      </c>
      <c r="H1585" t="s">
        <v>79</v>
      </c>
      <c r="I1585" t="s">
        <v>80</v>
      </c>
      <c r="J1585">
        <v>15</v>
      </c>
      <c r="K1585">
        <v>0</v>
      </c>
      <c r="L1585" t="s">
        <v>145</v>
      </c>
      <c r="M1585" t="s">
        <v>80</v>
      </c>
      <c r="N1585" s="6"/>
      <c r="O1585" s="6">
        <v>11.5</v>
      </c>
      <c r="P1585" s="6">
        <v>11.5</v>
      </c>
      <c r="Q1585" s="6"/>
      <c r="R1585" s="6">
        <v>0</v>
      </c>
      <c r="S1585" s="6">
        <v>710</v>
      </c>
      <c r="U1585" t="s">
        <v>88</v>
      </c>
      <c r="V1585" t="s">
        <v>80</v>
      </c>
      <c r="W1585" s="6">
        <v>0</v>
      </c>
      <c r="X1585" s="6">
        <v>710</v>
      </c>
      <c r="Y1585" s="6">
        <v>710</v>
      </c>
      <c r="Z1585" s="3">
        <v>1</v>
      </c>
      <c r="AA1585" s="3">
        <v>1</v>
      </c>
      <c r="AB1585">
        <v>2017</v>
      </c>
      <c r="AF1585">
        <v>11.5</v>
      </c>
      <c r="AG1585" t="str">
        <f t="shared" si="24"/>
        <v>Turkey Pre-License Onshore Wind Auction Round 1-Turkey-2017</v>
      </c>
    </row>
    <row r="1586" spans="1:33" x14ac:dyDescent="0.35">
      <c r="A1586" t="s">
        <v>2644</v>
      </c>
      <c r="B1586" t="s">
        <v>75</v>
      </c>
      <c r="C1586" t="s">
        <v>2636</v>
      </c>
      <c r="D1586" t="s">
        <v>2482</v>
      </c>
      <c r="E1586" t="s">
        <v>32</v>
      </c>
      <c r="F1586" t="s">
        <v>2599</v>
      </c>
      <c r="G1586" t="s">
        <v>78</v>
      </c>
      <c r="H1586" t="s">
        <v>79</v>
      </c>
      <c r="I1586" t="s">
        <v>80</v>
      </c>
      <c r="J1586">
        <v>15</v>
      </c>
      <c r="K1586">
        <v>0</v>
      </c>
      <c r="L1586" t="s">
        <v>145</v>
      </c>
      <c r="M1586" t="s">
        <v>80</v>
      </c>
      <c r="N1586" s="6"/>
      <c r="O1586" s="6">
        <v>50.8</v>
      </c>
      <c r="P1586" s="6">
        <v>50.8</v>
      </c>
      <c r="Q1586" s="6"/>
      <c r="R1586" s="6">
        <v>0</v>
      </c>
      <c r="S1586" s="6">
        <v>2100</v>
      </c>
      <c r="U1586" t="s">
        <v>88</v>
      </c>
      <c r="V1586" t="s">
        <v>80</v>
      </c>
      <c r="W1586" s="6">
        <v>0</v>
      </c>
      <c r="X1586" s="6">
        <v>2110</v>
      </c>
      <c r="Y1586" s="6">
        <v>2110</v>
      </c>
      <c r="Z1586" s="3">
        <v>1</v>
      </c>
      <c r="AA1586" s="3">
        <v>1</v>
      </c>
      <c r="AB1586">
        <v>2019</v>
      </c>
      <c r="AF1586">
        <v>50.8</v>
      </c>
      <c r="AG1586" t="str">
        <f t="shared" si="24"/>
        <v>TEIAS Turkey Pre-License Onshore Wind Auction Round 2-Turkey-2019</v>
      </c>
    </row>
    <row r="1587" spans="1:33" x14ac:dyDescent="0.35">
      <c r="A1587" t="s">
        <v>2645</v>
      </c>
      <c r="B1587" t="s">
        <v>75</v>
      </c>
      <c r="C1587" t="s">
        <v>2636</v>
      </c>
      <c r="D1587" t="s">
        <v>2482</v>
      </c>
      <c r="E1587" t="s">
        <v>32</v>
      </c>
      <c r="F1587" t="s">
        <v>2599</v>
      </c>
      <c r="G1587" t="s">
        <v>92</v>
      </c>
      <c r="H1587" t="s">
        <v>80</v>
      </c>
      <c r="I1587" t="s">
        <v>80</v>
      </c>
      <c r="J1587">
        <v>15</v>
      </c>
      <c r="K1587">
        <v>0</v>
      </c>
      <c r="L1587" t="s">
        <v>2638</v>
      </c>
      <c r="M1587" t="s">
        <v>104</v>
      </c>
      <c r="N1587" s="6" t="s">
        <v>2646</v>
      </c>
      <c r="O1587" s="6">
        <v>597</v>
      </c>
      <c r="P1587" s="6">
        <v>36</v>
      </c>
      <c r="Q1587" s="6"/>
      <c r="R1587" s="6">
        <v>0</v>
      </c>
      <c r="S1587" s="6">
        <v>850</v>
      </c>
      <c r="U1587" t="s">
        <v>88</v>
      </c>
      <c r="V1587" t="s">
        <v>80</v>
      </c>
      <c r="W1587" s="6"/>
      <c r="X1587" s="6">
        <v>850</v>
      </c>
      <c r="Y1587" s="6">
        <v>850</v>
      </c>
      <c r="Z1587" s="3">
        <v>1</v>
      </c>
      <c r="AA1587" s="3">
        <v>1</v>
      </c>
      <c r="AB1587">
        <v>2022</v>
      </c>
      <c r="AC1587">
        <v>2021</v>
      </c>
      <c r="AD1587" s="4">
        <v>44678</v>
      </c>
      <c r="AF1587">
        <v>35.996382269999998</v>
      </c>
      <c r="AG1587" t="str">
        <f t="shared" si="24"/>
        <v>Turkey YEKA GES-3 Wind -Turkey-2022</v>
      </c>
    </row>
    <row r="1588" spans="1:33" x14ac:dyDescent="0.35">
      <c r="A1588" t="s">
        <v>2647</v>
      </c>
      <c r="B1588" t="s">
        <v>75</v>
      </c>
      <c r="C1588" t="s">
        <v>2636</v>
      </c>
      <c r="D1588" t="s">
        <v>2482</v>
      </c>
      <c r="E1588" t="s">
        <v>31</v>
      </c>
      <c r="F1588" t="s">
        <v>2599</v>
      </c>
      <c r="G1588" t="s">
        <v>78</v>
      </c>
      <c r="H1588" t="s">
        <v>80</v>
      </c>
      <c r="I1588" t="s">
        <v>156</v>
      </c>
      <c r="J1588">
        <v>15</v>
      </c>
      <c r="K1588">
        <v>0</v>
      </c>
      <c r="L1588" t="s">
        <v>2638</v>
      </c>
      <c r="N1588" s="6" t="s">
        <v>2648</v>
      </c>
      <c r="O1588" s="6">
        <v>397</v>
      </c>
      <c r="P1588" s="6">
        <v>23.94</v>
      </c>
      <c r="Q1588" s="6"/>
      <c r="R1588" s="6">
        <v>0</v>
      </c>
      <c r="S1588" s="6">
        <v>300</v>
      </c>
      <c r="U1588" t="s">
        <v>84</v>
      </c>
      <c r="V1588" t="s">
        <v>153</v>
      </c>
      <c r="W1588" s="6"/>
      <c r="X1588" s="6">
        <v>300</v>
      </c>
      <c r="Y1588" s="6">
        <v>300</v>
      </c>
      <c r="Z1588" s="3">
        <v>1</v>
      </c>
      <c r="AA1588" s="3">
        <v>1</v>
      </c>
      <c r="AB1588">
        <v>2022</v>
      </c>
      <c r="AC1588">
        <v>2021</v>
      </c>
      <c r="AF1588">
        <v>23.937292729999999</v>
      </c>
      <c r="AG1588" t="str">
        <f t="shared" si="24"/>
        <v>Turkey YEKA GES-4 Solar PV-Turkey-2022</v>
      </c>
    </row>
    <row r="1589" spans="1:33" x14ac:dyDescent="0.35">
      <c r="A1589" t="s">
        <v>2647</v>
      </c>
      <c r="B1589" t="s">
        <v>75</v>
      </c>
      <c r="C1589" t="s">
        <v>2636</v>
      </c>
      <c r="D1589" t="s">
        <v>2482</v>
      </c>
      <c r="E1589" t="s">
        <v>31</v>
      </c>
      <c r="F1589" t="s">
        <v>2599</v>
      </c>
      <c r="G1589" t="s">
        <v>78</v>
      </c>
      <c r="H1589" t="s">
        <v>80</v>
      </c>
      <c r="I1589" t="s">
        <v>156</v>
      </c>
      <c r="J1589">
        <v>15</v>
      </c>
      <c r="K1589">
        <v>0</v>
      </c>
      <c r="L1589" t="s">
        <v>2638</v>
      </c>
      <c r="N1589" s="6" t="s">
        <v>2649</v>
      </c>
      <c r="O1589" s="6">
        <v>520</v>
      </c>
      <c r="P1589" s="6">
        <v>31.35</v>
      </c>
      <c r="Q1589" s="6"/>
      <c r="R1589" s="6">
        <v>0</v>
      </c>
      <c r="S1589" s="6">
        <v>700</v>
      </c>
      <c r="U1589" t="s">
        <v>84</v>
      </c>
      <c r="V1589" t="s">
        <v>153</v>
      </c>
      <c r="W1589" s="6"/>
      <c r="X1589" s="6">
        <v>700</v>
      </c>
      <c r="Y1589" s="6">
        <v>700</v>
      </c>
      <c r="Z1589" s="3">
        <v>1</v>
      </c>
      <c r="AA1589" s="3">
        <v>1</v>
      </c>
      <c r="AB1589">
        <v>2022</v>
      </c>
      <c r="AC1589">
        <v>2021</v>
      </c>
      <c r="AF1589">
        <v>31.3536328</v>
      </c>
      <c r="AG1589" t="str">
        <f t="shared" si="24"/>
        <v>Turkey YEKA GES-4 Solar PV-Turkey-2022</v>
      </c>
    </row>
    <row r="1590" spans="1:33" x14ac:dyDescent="0.35">
      <c r="A1590" t="s">
        <v>2654</v>
      </c>
      <c r="B1590" t="s">
        <v>75</v>
      </c>
      <c r="C1590" t="s">
        <v>2655</v>
      </c>
      <c r="D1590" t="s">
        <v>2482</v>
      </c>
      <c r="E1590" t="s">
        <v>31</v>
      </c>
      <c r="F1590" t="s">
        <v>77</v>
      </c>
      <c r="G1590" t="s">
        <v>92</v>
      </c>
      <c r="H1590" t="s">
        <v>80</v>
      </c>
      <c r="I1590" t="s">
        <v>80</v>
      </c>
      <c r="J1590">
        <v>15</v>
      </c>
      <c r="K1590">
        <v>0</v>
      </c>
      <c r="L1590" t="s">
        <v>1172</v>
      </c>
      <c r="M1590" t="s">
        <v>80</v>
      </c>
      <c r="N1590" s="6"/>
      <c r="O1590" s="6">
        <v>16.899999999999999</v>
      </c>
      <c r="P1590" s="6">
        <v>0.77</v>
      </c>
      <c r="Q1590" s="6"/>
      <c r="R1590" s="6">
        <v>0</v>
      </c>
      <c r="S1590" s="6">
        <v>900</v>
      </c>
      <c r="U1590" t="s">
        <v>84</v>
      </c>
      <c r="V1590" t="s">
        <v>80</v>
      </c>
      <c r="W1590" s="6">
        <v>0</v>
      </c>
      <c r="X1590" s="6">
        <v>900</v>
      </c>
      <c r="Y1590" s="6">
        <v>900</v>
      </c>
      <c r="Z1590" s="3">
        <v>1</v>
      </c>
      <c r="AA1590" s="3">
        <v>1</v>
      </c>
      <c r="AB1590">
        <v>2015</v>
      </c>
      <c r="AF1590">
        <v>0.77077793800000005</v>
      </c>
      <c r="AG1590" t="str">
        <f t="shared" si="24"/>
        <v>UAE DEWA 900MW Solar Tender-United Arab Emirates-2015</v>
      </c>
    </row>
    <row r="1591" spans="1:33" x14ac:dyDescent="0.35">
      <c r="A1591" t="s">
        <v>2656</v>
      </c>
      <c r="B1591" t="s">
        <v>75</v>
      </c>
      <c r="C1591" t="s">
        <v>2655</v>
      </c>
      <c r="D1591" t="s">
        <v>2482</v>
      </c>
      <c r="E1591" t="s">
        <v>31</v>
      </c>
      <c r="F1591" t="s">
        <v>77</v>
      </c>
      <c r="G1591" t="s">
        <v>92</v>
      </c>
      <c r="H1591" t="s">
        <v>80</v>
      </c>
      <c r="I1591" t="s">
        <v>80</v>
      </c>
      <c r="J1591">
        <v>15</v>
      </c>
      <c r="K1591">
        <v>0</v>
      </c>
      <c r="L1591" t="s">
        <v>145</v>
      </c>
      <c r="M1591" t="s">
        <v>80</v>
      </c>
      <c r="N1591" s="6"/>
      <c r="O1591" s="6">
        <v>58.5</v>
      </c>
      <c r="P1591" s="6">
        <v>58.5</v>
      </c>
      <c r="Q1591" s="6"/>
      <c r="R1591" s="6"/>
      <c r="S1591" s="6"/>
      <c r="U1591" t="s">
        <v>84</v>
      </c>
      <c r="V1591" t="s">
        <v>80</v>
      </c>
      <c r="W1591" s="6">
        <v>0</v>
      </c>
      <c r="X1591" s="6">
        <v>200</v>
      </c>
      <c r="Y1591" s="6">
        <v>200</v>
      </c>
      <c r="Z1591" s="3">
        <v>1</v>
      </c>
      <c r="AA1591" t="e">
        <v>#N/A</v>
      </c>
      <c r="AB1591">
        <v>2016</v>
      </c>
      <c r="AF1591">
        <v>58.5</v>
      </c>
      <c r="AG1591" t="str">
        <f t="shared" si="24"/>
        <v>200MW Solar PV Tender-United Arab Emirates-2016</v>
      </c>
    </row>
    <row r="1592" spans="1:33" x14ac:dyDescent="0.35">
      <c r="A1592" t="s">
        <v>2657</v>
      </c>
      <c r="B1592" t="s">
        <v>75</v>
      </c>
      <c r="C1592" t="s">
        <v>2655</v>
      </c>
      <c r="D1592" t="s">
        <v>2482</v>
      </c>
      <c r="E1592" t="s">
        <v>31</v>
      </c>
      <c r="F1592" t="s">
        <v>77</v>
      </c>
      <c r="G1592" t="s">
        <v>92</v>
      </c>
      <c r="H1592" t="s">
        <v>80</v>
      </c>
      <c r="I1592" t="s">
        <v>80</v>
      </c>
      <c r="J1592">
        <v>15</v>
      </c>
      <c r="K1592">
        <v>0</v>
      </c>
      <c r="L1592" t="s">
        <v>145</v>
      </c>
      <c r="M1592" t="s">
        <v>80</v>
      </c>
      <c r="N1592" s="6"/>
      <c r="O1592" s="6">
        <v>29.9</v>
      </c>
      <c r="P1592" s="6">
        <v>29.9</v>
      </c>
      <c r="Q1592" s="6"/>
      <c r="R1592" s="6">
        <v>0</v>
      </c>
      <c r="S1592" s="6">
        <v>800</v>
      </c>
      <c r="U1592" t="s">
        <v>84</v>
      </c>
      <c r="V1592" t="s">
        <v>80</v>
      </c>
      <c r="W1592" s="6">
        <v>0</v>
      </c>
      <c r="X1592" s="6">
        <v>800</v>
      </c>
      <c r="Y1592" s="6">
        <v>800</v>
      </c>
      <c r="Z1592" s="3">
        <v>1</v>
      </c>
      <c r="AA1592" s="3">
        <v>1</v>
      </c>
      <c r="AB1592">
        <v>2016</v>
      </c>
      <c r="AE1592" s="4">
        <v>44196</v>
      </c>
      <c r="AF1592">
        <v>29.9</v>
      </c>
      <c r="AG1592" t="str">
        <f t="shared" si="24"/>
        <v>800MW Solar PV tender-United Arab Emirates-2016</v>
      </c>
    </row>
    <row r="1593" spans="1:33" x14ac:dyDescent="0.35">
      <c r="A1593" t="s">
        <v>2658</v>
      </c>
      <c r="B1593" t="s">
        <v>75</v>
      </c>
      <c r="C1593" t="s">
        <v>2655</v>
      </c>
      <c r="D1593" t="s">
        <v>2482</v>
      </c>
      <c r="E1593" t="s">
        <v>31</v>
      </c>
      <c r="F1593" t="s">
        <v>77</v>
      </c>
      <c r="G1593" t="s">
        <v>92</v>
      </c>
      <c r="H1593" t="s">
        <v>80</v>
      </c>
      <c r="I1593" t="s">
        <v>80</v>
      </c>
      <c r="J1593">
        <v>15</v>
      </c>
      <c r="K1593">
        <v>0</v>
      </c>
      <c r="L1593" t="s">
        <v>145</v>
      </c>
      <c r="M1593" t="s">
        <v>80</v>
      </c>
      <c r="N1593" s="6"/>
      <c r="O1593" s="6">
        <v>29.4</v>
      </c>
      <c r="P1593" s="6">
        <v>29.4</v>
      </c>
      <c r="Q1593" s="6"/>
      <c r="R1593" s="6">
        <v>0</v>
      </c>
      <c r="S1593" s="6">
        <v>1200</v>
      </c>
      <c r="U1593" t="s">
        <v>84</v>
      </c>
      <c r="V1593" t="s">
        <v>80</v>
      </c>
      <c r="W1593" s="6">
        <v>0</v>
      </c>
      <c r="X1593" s="6">
        <v>1200</v>
      </c>
      <c r="Y1593" s="6">
        <v>1200</v>
      </c>
      <c r="Z1593" s="3">
        <v>1</v>
      </c>
      <c r="AA1593" s="3">
        <v>1</v>
      </c>
      <c r="AB1593">
        <v>2017</v>
      </c>
      <c r="AF1593">
        <v>29.4</v>
      </c>
      <c r="AG1593" t="str">
        <f t="shared" si="24"/>
        <v>1200MW Solar PV Tender-United Arab Emirates-2017</v>
      </c>
    </row>
    <row r="1594" spans="1:33" x14ac:dyDescent="0.35">
      <c r="A1594" t="s">
        <v>2659</v>
      </c>
      <c r="B1594" t="s">
        <v>75</v>
      </c>
      <c r="C1594" t="s">
        <v>2655</v>
      </c>
      <c r="D1594" t="s">
        <v>2482</v>
      </c>
      <c r="E1594" t="s">
        <v>31</v>
      </c>
      <c r="F1594" t="s">
        <v>77</v>
      </c>
      <c r="G1594" t="s">
        <v>92</v>
      </c>
      <c r="H1594" t="s">
        <v>80</v>
      </c>
      <c r="I1594" t="s">
        <v>80</v>
      </c>
      <c r="J1594">
        <v>15</v>
      </c>
      <c r="K1594">
        <v>0</v>
      </c>
      <c r="L1594" t="s">
        <v>145</v>
      </c>
      <c r="M1594" t="s">
        <v>80</v>
      </c>
      <c r="N1594" s="6"/>
      <c r="O1594" s="6">
        <v>73</v>
      </c>
      <c r="P1594" s="6">
        <v>73</v>
      </c>
      <c r="Q1594" s="6"/>
      <c r="R1594" s="6">
        <v>0</v>
      </c>
      <c r="S1594" s="6">
        <v>200</v>
      </c>
      <c r="U1594" t="s">
        <v>97</v>
      </c>
      <c r="V1594" t="s">
        <v>80</v>
      </c>
      <c r="W1594" s="6">
        <v>0</v>
      </c>
      <c r="X1594" s="6">
        <v>700</v>
      </c>
      <c r="Y1594" s="6">
        <v>700</v>
      </c>
      <c r="Z1594" s="3">
        <v>1</v>
      </c>
      <c r="AA1594" s="3">
        <v>3.5</v>
      </c>
      <c r="AB1594">
        <v>2017</v>
      </c>
      <c r="AE1594" s="4">
        <v>43582</v>
      </c>
      <c r="AF1594">
        <v>73</v>
      </c>
      <c r="AG1594" t="str">
        <f t="shared" si="24"/>
        <v>UAE - Dubai Tenders Phase 4-United Arab Emirates-2017</v>
      </c>
    </row>
    <row r="1595" spans="1:33" x14ac:dyDescent="0.35">
      <c r="A1595" t="s">
        <v>2660</v>
      </c>
      <c r="B1595" t="s">
        <v>75</v>
      </c>
      <c r="C1595" t="s">
        <v>2655</v>
      </c>
      <c r="D1595" t="s">
        <v>2482</v>
      </c>
      <c r="E1595" t="s">
        <v>31</v>
      </c>
      <c r="F1595" t="s">
        <v>77</v>
      </c>
      <c r="G1595" t="s">
        <v>92</v>
      </c>
      <c r="H1595" t="s">
        <v>80</v>
      </c>
      <c r="I1595" t="s">
        <v>80</v>
      </c>
      <c r="K1595">
        <v>0</v>
      </c>
      <c r="L1595" t="s">
        <v>2661</v>
      </c>
      <c r="M1595" t="s">
        <v>80</v>
      </c>
      <c r="N1595" s="6" t="s">
        <v>2662</v>
      </c>
      <c r="O1595" s="6">
        <v>88.8</v>
      </c>
      <c r="P1595" s="6">
        <v>24.18</v>
      </c>
      <c r="Q1595" s="6"/>
      <c r="R1595" s="6">
        <v>0</v>
      </c>
      <c r="S1595" s="6">
        <v>2000</v>
      </c>
      <c r="U1595" t="s">
        <v>84</v>
      </c>
      <c r="V1595" t="s">
        <v>80</v>
      </c>
      <c r="W1595" s="6"/>
      <c r="X1595" s="6">
        <v>2000</v>
      </c>
      <c r="Y1595" s="6">
        <v>2000</v>
      </c>
      <c r="Z1595" s="3">
        <v>1</v>
      </c>
      <c r="AA1595" s="3">
        <v>1</v>
      </c>
      <c r="AB1595">
        <v>2020</v>
      </c>
      <c r="AF1595">
        <v>24.176422540000001</v>
      </c>
      <c r="AG1595" t="str">
        <f t="shared" si="24"/>
        <v>Al Dharfa Solar Park PV Project-United Arab Emirates-2020</v>
      </c>
    </row>
    <row r="1596" spans="1:33" x14ac:dyDescent="0.35">
      <c r="A1596" t="s">
        <v>2663</v>
      </c>
      <c r="B1596" t="s">
        <v>75</v>
      </c>
      <c r="C1596" t="s">
        <v>2655</v>
      </c>
      <c r="D1596" t="s">
        <v>2482</v>
      </c>
      <c r="E1596" t="s">
        <v>188</v>
      </c>
      <c r="F1596" t="s">
        <v>77</v>
      </c>
      <c r="G1596" t="s">
        <v>92</v>
      </c>
      <c r="H1596" t="s">
        <v>80</v>
      </c>
      <c r="I1596" t="s">
        <v>156</v>
      </c>
      <c r="K1596">
        <v>0</v>
      </c>
      <c r="L1596" t="s">
        <v>2661</v>
      </c>
      <c r="M1596" t="s">
        <v>80</v>
      </c>
      <c r="N1596" s="6"/>
      <c r="O1596" s="6"/>
      <c r="P1596" s="6"/>
      <c r="Q1596" s="6"/>
      <c r="R1596" s="6"/>
      <c r="S1596" s="6"/>
      <c r="U1596" t="s">
        <v>796</v>
      </c>
      <c r="V1596" t="s">
        <v>153</v>
      </c>
      <c r="W1596" s="6"/>
      <c r="X1596" s="6">
        <v>80</v>
      </c>
      <c r="Y1596" s="6"/>
      <c r="Z1596" t="e">
        <v>#N/A</v>
      </c>
      <c r="AA1596" t="e">
        <v>#N/A</v>
      </c>
      <c r="AB1596">
        <v>2021</v>
      </c>
      <c r="AC1596">
        <v>2020</v>
      </c>
      <c r="AD1596" s="4">
        <v>44200</v>
      </c>
      <c r="AG1596" t="str">
        <f t="shared" si="24"/>
        <v>UAE Waste-to-energy Tender - Al Dhafra-United Arab Emirates-2021</v>
      </c>
    </row>
    <row r="1597" spans="1:33" x14ac:dyDescent="0.35">
      <c r="A1597" t="s">
        <v>2664</v>
      </c>
      <c r="B1597" t="s">
        <v>75</v>
      </c>
      <c r="C1597" t="s">
        <v>2655</v>
      </c>
      <c r="D1597" t="s">
        <v>2482</v>
      </c>
      <c r="E1597" t="s">
        <v>31</v>
      </c>
      <c r="F1597" t="s">
        <v>77</v>
      </c>
      <c r="G1597" t="s">
        <v>92</v>
      </c>
      <c r="H1597" t="s">
        <v>80</v>
      </c>
      <c r="I1597" t="s">
        <v>80</v>
      </c>
      <c r="J1597">
        <v>15</v>
      </c>
      <c r="K1597">
        <v>0</v>
      </c>
      <c r="L1597" t="s">
        <v>145</v>
      </c>
      <c r="M1597" t="s">
        <v>80</v>
      </c>
      <c r="N1597" s="6" t="s">
        <v>2665</v>
      </c>
      <c r="O1597" s="6"/>
      <c r="P1597" s="6"/>
      <c r="Q1597" s="6"/>
      <c r="R1597" s="6">
        <v>0</v>
      </c>
      <c r="S1597" s="6">
        <v>300</v>
      </c>
      <c r="U1597" t="s">
        <v>97</v>
      </c>
      <c r="V1597" t="s">
        <v>80</v>
      </c>
      <c r="W1597" s="6"/>
      <c r="X1597" s="6">
        <v>300</v>
      </c>
      <c r="Y1597" s="6">
        <v>300</v>
      </c>
      <c r="Z1597" s="3">
        <v>1</v>
      </c>
      <c r="AA1597" s="3">
        <v>1</v>
      </c>
      <c r="AB1597">
        <v>2021</v>
      </c>
      <c r="AG1597" t="str">
        <f t="shared" si="24"/>
        <v>UAE DEWA Solar Thermal Tender-United Arab Emirates-2021</v>
      </c>
    </row>
    <row r="1598" spans="1:33" x14ac:dyDescent="0.35">
      <c r="A1598" t="s">
        <v>2666</v>
      </c>
      <c r="B1598" t="s">
        <v>75</v>
      </c>
      <c r="C1598" t="s">
        <v>2655</v>
      </c>
      <c r="D1598" t="s">
        <v>2482</v>
      </c>
      <c r="E1598" t="s">
        <v>31</v>
      </c>
      <c r="F1598" t="s">
        <v>77</v>
      </c>
      <c r="G1598" t="s">
        <v>92</v>
      </c>
      <c r="H1598" t="s">
        <v>80</v>
      </c>
      <c r="I1598" t="s">
        <v>80</v>
      </c>
      <c r="K1598">
        <v>0</v>
      </c>
      <c r="L1598" t="s">
        <v>2661</v>
      </c>
      <c r="M1598" t="s">
        <v>80</v>
      </c>
      <c r="N1598" s="6" t="s">
        <v>2667</v>
      </c>
      <c r="O1598" s="6">
        <v>59.56</v>
      </c>
      <c r="P1598" s="6">
        <v>16.22</v>
      </c>
      <c r="Q1598" s="6"/>
      <c r="R1598" s="6"/>
      <c r="S1598" s="6">
        <v>1800</v>
      </c>
      <c r="U1598" t="s">
        <v>84</v>
      </c>
      <c r="V1598" t="s">
        <v>80</v>
      </c>
      <c r="W1598" s="6"/>
      <c r="X1598" s="6">
        <v>1800</v>
      </c>
      <c r="Y1598" s="6">
        <v>1800</v>
      </c>
      <c r="Z1598" s="3">
        <v>1</v>
      </c>
      <c r="AA1598" s="3">
        <v>1</v>
      </c>
      <c r="AB1598">
        <v>2022</v>
      </c>
      <c r="AF1598">
        <v>16.216069050000002</v>
      </c>
      <c r="AG1598" t="str">
        <f t="shared" si="24"/>
        <v>Mohammed Bin Rashid Al Maktoum Solar Park Phase 6-United Arab Emirates-2022</v>
      </c>
    </row>
    <row r="1599" spans="1:33" ht="409.5" x14ac:dyDescent="0.35">
      <c r="A1599" t="s">
        <v>2668</v>
      </c>
      <c r="B1599" t="s">
        <v>75</v>
      </c>
      <c r="C1599" t="s">
        <v>2655</v>
      </c>
      <c r="D1599" t="s">
        <v>2482</v>
      </c>
      <c r="E1599" t="s">
        <v>31</v>
      </c>
      <c r="F1599" t="s">
        <v>77</v>
      </c>
      <c r="G1599" t="s">
        <v>92</v>
      </c>
      <c r="H1599" t="s">
        <v>80</v>
      </c>
      <c r="I1599" t="s">
        <v>156</v>
      </c>
      <c r="J1599">
        <v>15</v>
      </c>
      <c r="K1599">
        <v>0</v>
      </c>
      <c r="L1599" t="s">
        <v>2661</v>
      </c>
      <c r="M1599" t="s">
        <v>80</v>
      </c>
      <c r="N1599" s="7" t="s">
        <v>2669</v>
      </c>
      <c r="O1599" s="6">
        <v>49.7</v>
      </c>
      <c r="P1599" s="6">
        <v>13.53</v>
      </c>
      <c r="Q1599" s="6"/>
      <c r="R1599" s="6">
        <v>0</v>
      </c>
      <c r="S1599" s="6">
        <v>2000</v>
      </c>
      <c r="U1599" t="s">
        <v>84</v>
      </c>
      <c r="V1599" t="s">
        <v>80</v>
      </c>
      <c r="W1599" s="6"/>
      <c r="X1599" s="6">
        <v>2000</v>
      </c>
      <c r="Y1599" s="6">
        <v>2000</v>
      </c>
      <c r="Z1599" s="3">
        <v>1</v>
      </c>
      <c r="AA1599" s="3">
        <v>1</v>
      </c>
      <c r="AB1599">
        <v>2019</v>
      </c>
      <c r="AC1599">
        <v>2019</v>
      </c>
      <c r="AD1599" s="4">
        <v>43651</v>
      </c>
      <c r="AE1599" s="4">
        <v>44652</v>
      </c>
      <c r="AF1599">
        <v>13.531173430000001</v>
      </c>
      <c r="AG1599" t="str">
        <f t="shared" si="24"/>
        <v>Abu Dhabi PV tender-United Arab Emirates-2019</v>
      </c>
    </row>
    <row r="1600" spans="1:33" x14ac:dyDescent="0.35">
      <c r="A1600" t="s">
        <v>2670</v>
      </c>
      <c r="B1600" t="s">
        <v>75</v>
      </c>
      <c r="C1600" t="s">
        <v>2655</v>
      </c>
      <c r="D1600" t="s">
        <v>2482</v>
      </c>
      <c r="E1600" t="s">
        <v>31</v>
      </c>
      <c r="F1600" t="s">
        <v>77</v>
      </c>
      <c r="G1600" t="s">
        <v>92</v>
      </c>
      <c r="H1600" t="s">
        <v>80</v>
      </c>
      <c r="I1600" t="s">
        <v>156</v>
      </c>
      <c r="K1600">
        <v>0</v>
      </c>
      <c r="L1600" t="s">
        <v>2661</v>
      </c>
      <c r="M1600" t="s">
        <v>80</v>
      </c>
      <c r="N1600" s="6" t="s">
        <v>2671</v>
      </c>
      <c r="O1600" s="6">
        <v>51.92</v>
      </c>
      <c r="P1600" s="6">
        <v>14.14</v>
      </c>
      <c r="Q1600" s="6"/>
      <c r="R1600" s="6">
        <v>0</v>
      </c>
      <c r="S1600" s="6">
        <v>1500</v>
      </c>
      <c r="U1600" t="s">
        <v>84</v>
      </c>
      <c r="V1600" t="s">
        <v>153</v>
      </c>
      <c r="W1600" s="6"/>
      <c r="X1600" s="6">
        <v>1500</v>
      </c>
      <c r="Y1600" s="6">
        <v>1500</v>
      </c>
      <c r="Z1600" s="3">
        <v>1</v>
      </c>
      <c r="AA1600" s="3">
        <v>1</v>
      </c>
      <c r="AB1600">
        <v>2024</v>
      </c>
      <c r="AC1600">
        <v>2023</v>
      </c>
      <c r="AE1600" s="4">
        <v>46266</v>
      </c>
      <c r="AF1600">
        <v>14.136626010000001</v>
      </c>
      <c r="AG1600" t="str">
        <f t="shared" si="24"/>
        <v>Al-Ajban Solar PV tender-United Arab Emirates-2024</v>
      </c>
    </row>
    <row r="1601" spans="1:33" x14ac:dyDescent="0.35">
      <c r="A1601" t="s">
        <v>2680</v>
      </c>
      <c r="B1601" t="s">
        <v>75</v>
      </c>
      <c r="C1601" t="s">
        <v>2681</v>
      </c>
      <c r="D1601" t="s">
        <v>2682</v>
      </c>
      <c r="E1601" t="s">
        <v>31</v>
      </c>
      <c r="F1601" t="s">
        <v>577</v>
      </c>
      <c r="G1601" t="s">
        <v>92</v>
      </c>
      <c r="H1601" t="s">
        <v>173</v>
      </c>
      <c r="I1601" t="s">
        <v>156</v>
      </c>
      <c r="J1601">
        <v>20</v>
      </c>
      <c r="K1601">
        <v>0</v>
      </c>
      <c r="L1601" t="s">
        <v>2683</v>
      </c>
      <c r="M1601" t="s">
        <v>82</v>
      </c>
      <c r="N1601" s="6" t="s">
        <v>2684</v>
      </c>
      <c r="O1601" s="6"/>
      <c r="P1601" s="6"/>
      <c r="Q1601" s="6"/>
      <c r="R1601" s="6">
        <v>0</v>
      </c>
      <c r="S1601" s="6">
        <v>5</v>
      </c>
      <c r="U1601" t="s">
        <v>84</v>
      </c>
      <c r="V1601" t="s">
        <v>630</v>
      </c>
      <c r="W1601" s="6"/>
      <c r="X1601" s="6">
        <v>5</v>
      </c>
      <c r="Y1601" s="6">
        <v>5</v>
      </c>
      <c r="Z1601" s="3">
        <v>1</v>
      </c>
      <c r="AA1601" s="3">
        <v>1</v>
      </c>
      <c r="AB1601">
        <v>2018</v>
      </c>
      <c r="AG1601" t="str">
        <f t="shared" si="24"/>
        <v>Afghanistan Hybrid Solar Tender-Afghanistan-2018</v>
      </c>
    </row>
    <row r="1602" spans="1:33" x14ac:dyDescent="0.35">
      <c r="A1602" t="s">
        <v>2685</v>
      </c>
      <c r="B1602" t="s">
        <v>75</v>
      </c>
      <c r="C1602" t="s">
        <v>2681</v>
      </c>
      <c r="D1602" t="s">
        <v>2682</v>
      </c>
      <c r="E1602" t="s">
        <v>108</v>
      </c>
      <c r="F1602" t="s">
        <v>577</v>
      </c>
      <c r="G1602" t="s">
        <v>92</v>
      </c>
      <c r="H1602" t="s">
        <v>173</v>
      </c>
      <c r="I1602" t="s">
        <v>156</v>
      </c>
      <c r="J1602">
        <v>20</v>
      </c>
      <c r="K1602">
        <v>0</v>
      </c>
      <c r="L1602" t="s">
        <v>2683</v>
      </c>
      <c r="M1602" t="s">
        <v>80</v>
      </c>
      <c r="N1602" s="6" t="s">
        <v>2686</v>
      </c>
      <c r="O1602" s="6"/>
      <c r="P1602" s="6"/>
      <c r="Q1602" s="6"/>
      <c r="R1602" s="6">
        <v>0</v>
      </c>
      <c r="S1602" s="6">
        <v>40</v>
      </c>
      <c r="U1602" t="s">
        <v>597</v>
      </c>
      <c r="V1602" t="s">
        <v>630</v>
      </c>
      <c r="W1602" s="6"/>
      <c r="X1602" s="6">
        <v>40</v>
      </c>
      <c r="Y1602" s="6">
        <v>40</v>
      </c>
      <c r="Z1602" s="3">
        <v>1</v>
      </c>
      <c r="AA1602" s="3">
        <v>1</v>
      </c>
      <c r="AB1602">
        <v>2019</v>
      </c>
      <c r="AC1602">
        <v>2018</v>
      </c>
      <c r="AE1602" s="4">
        <v>45657</v>
      </c>
      <c r="AG1602" t="str">
        <f t="shared" si="24"/>
        <v>Afghanistan 40MW Solar -Afghanistan-2019</v>
      </c>
    </row>
    <row r="1603" spans="1:33" x14ac:dyDescent="0.35">
      <c r="A1603" t="s">
        <v>2687</v>
      </c>
      <c r="B1603" t="s">
        <v>75</v>
      </c>
      <c r="C1603" t="s">
        <v>2688</v>
      </c>
      <c r="D1603" t="s">
        <v>2682</v>
      </c>
      <c r="E1603" t="s">
        <v>31</v>
      </c>
      <c r="F1603" t="s">
        <v>77</v>
      </c>
      <c r="G1603" t="s">
        <v>92</v>
      </c>
      <c r="H1603" t="s">
        <v>80</v>
      </c>
      <c r="I1603" t="s">
        <v>80</v>
      </c>
      <c r="J1603">
        <v>15</v>
      </c>
      <c r="K1603">
        <v>0</v>
      </c>
      <c r="L1603" t="s">
        <v>145</v>
      </c>
      <c r="M1603" t="s">
        <v>82</v>
      </c>
      <c r="N1603" s="6"/>
      <c r="O1603" s="6">
        <v>46</v>
      </c>
      <c r="P1603" s="6">
        <v>46</v>
      </c>
      <c r="Q1603" s="6"/>
      <c r="R1603" s="6"/>
      <c r="S1603" s="6"/>
      <c r="U1603" t="s">
        <v>84</v>
      </c>
      <c r="V1603" t="s">
        <v>80</v>
      </c>
      <c r="W1603" s="6">
        <v>0</v>
      </c>
      <c r="X1603" s="6">
        <v>55</v>
      </c>
      <c r="Y1603" s="6">
        <v>55</v>
      </c>
      <c r="Z1603" s="3">
        <v>1</v>
      </c>
      <c r="AA1603" t="e">
        <v>#N/A</v>
      </c>
      <c r="AB1603">
        <v>2016</v>
      </c>
      <c r="AE1603" s="4">
        <v>44196</v>
      </c>
      <c r="AF1603">
        <v>46</v>
      </c>
      <c r="AG1603" t="str">
        <f t="shared" ref="AG1603:AG1666" si="25">A1603&amp;"-"&amp;C1603&amp;"-"&amp;AB1603</f>
        <v>Armenia Solar PV Tender-Armenia-2016</v>
      </c>
    </row>
    <row r="1604" spans="1:33" x14ac:dyDescent="0.35">
      <c r="A1604" t="s">
        <v>2687</v>
      </c>
      <c r="B1604" t="s">
        <v>75</v>
      </c>
      <c r="C1604" t="s">
        <v>2688</v>
      </c>
      <c r="D1604" t="s">
        <v>2682</v>
      </c>
      <c r="E1604" t="s">
        <v>31</v>
      </c>
      <c r="F1604" t="s">
        <v>77</v>
      </c>
      <c r="G1604" t="s">
        <v>92</v>
      </c>
      <c r="H1604" t="s">
        <v>80</v>
      </c>
      <c r="I1604" t="s">
        <v>80</v>
      </c>
      <c r="J1604">
        <v>15</v>
      </c>
      <c r="K1604">
        <v>0</v>
      </c>
      <c r="L1604" t="s">
        <v>145</v>
      </c>
      <c r="M1604" t="s">
        <v>82</v>
      </c>
      <c r="N1604" s="6"/>
      <c r="O1604" s="6"/>
      <c r="P1604" s="6"/>
      <c r="Q1604" s="6"/>
      <c r="R1604" s="6">
        <v>0</v>
      </c>
      <c r="S1604" s="6">
        <v>55</v>
      </c>
      <c r="U1604" t="s">
        <v>84</v>
      </c>
      <c r="V1604" t="s">
        <v>80</v>
      </c>
      <c r="W1604" s="6">
        <v>0</v>
      </c>
      <c r="X1604" s="6">
        <v>55</v>
      </c>
      <c r="Y1604" s="6">
        <v>55</v>
      </c>
      <c r="Z1604" s="3">
        <v>1</v>
      </c>
      <c r="AA1604" s="3">
        <v>1</v>
      </c>
      <c r="AB1604">
        <v>2017</v>
      </c>
      <c r="AG1604" t="str">
        <f t="shared" si="25"/>
        <v>Armenia Solar PV Tender-Armenia-2017</v>
      </c>
    </row>
    <row r="1605" spans="1:33" x14ac:dyDescent="0.35">
      <c r="A1605" t="s">
        <v>2687</v>
      </c>
      <c r="B1605" t="s">
        <v>75</v>
      </c>
      <c r="C1605" t="s">
        <v>2688</v>
      </c>
      <c r="D1605" t="s">
        <v>2682</v>
      </c>
      <c r="E1605" t="s">
        <v>31</v>
      </c>
      <c r="F1605" t="s">
        <v>77</v>
      </c>
      <c r="G1605" t="s">
        <v>92</v>
      </c>
      <c r="H1605" t="s">
        <v>79</v>
      </c>
      <c r="I1605" t="s">
        <v>80</v>
      </c>
      <c r="L1605" t="s">
        <v>145</v>
      </c>
      <c r="M1605" t="s">
        <v>80</v>
      </c>
      <c r="N1605" s="6"/>
      <c r="O1605" s="6">
        <v>29</v>
      </c>
      <c r="P1605" s="6">
        <v>29</v>
      </c>
      <c r="Q1605" s="6"/>
      <c r="R1605" s="6">
        <v>0</v>
      </c>
      <c r="S1605" s="6">
        <v>200</v>
      </c>
      <c r="U1605" t="s">
        <v>84</v>
      </c>
      <c r="V1605" t="s">
        <v>80</v>
      </c>
      <c r="W1605" s="6"/>
      <c r="X1605" s="6">
        <v>200</v>
      </c>
      <c r="Y1605" s="6">
        <v>200</v>
      </c>
      <c r="Z1605" s="3">
        <v>1</v>
      </c>
      <c r="AA1605" s="3">
        <v>1</v>
      </c>
      <c r="AB1605">
        <v>2021</v>
      </c>
      <c r="AF1605">
        <v>29</v>
      </c>
      <c r="AG1605" t="str">
        <f t="shared" si="25"/>
        <v>Armenia Solar PV Tender-Armenia-2021</v>
      </c>
    </row>
    <row r="1606" spans="1:33" x14ac:dyDescent="0.35">
      <c r="A1606" t="s">
        <v>2692</v>
      </c>
      <c r="B1606" t="s">
        <v>75</v>
      </c>
      <c r="C1606" t="s">
        <v>2693</v>
      </c>
      <c r="D1606" t="s">
        <v>2682</v>
      </c>
      <c r="E1606" t="s">
        <v>31</v>
      </c>
      <c r="F1606" t="s">
        <v>77</v>
      </c>
      <c r="G1606" t="s">
        <v>92</v>
      </c>
      <c r="H1606" t="s">
        <v>80</v>
      </c>
      <c r="I1606" t="s">
        <v>80</v>
      </c>
      <c r="J1606">
        <v>15</v>
      </c>
      <c r="K1606">
        <v>0</v>
      </c>
      <c r="L1606" t="s">
        <v>145</v>
      </c>
      <c r="M1606" t="s">
        <v>80</v>
      </c>
      <c r="N1606" s="6"/>
      <c r="O1606" s="6"/>
      <c r="P1606" s="6"/>
      <c r="Q1606" s="6"/>
      <c r="R1606" s="6">
        <v>0</v>
      </c>
      <c r="S1606" s="6">
        <v>100</v>
      </c>
      <c r="U1606" t="s">
        <v>84</v>
      </c>
      <c r="V1606" t="s">
        <v>80</v>
      </c>
      <c r="W1606" s="6">
        <v>0</v>
      </c>
      <c r="X1606" s="6">
        <v>100</v>
      </c>
      <c r="Y1606" s="6">
        <v>100</v>
      </c>
      <c r="Z1606" s="3">
        <v>1</v>
      </c>
      <c r="AA1606" s="3">
        <v>1</v>
      </c>
      <c r="AB1606">
        <v>2019</v>
      </c>
      <c r="AG1606" t="str">
        <f t="shared" si="25"/>
        <v>EGCB 100MW Solar PV-Bangladesh-2019</v>
      </c>
    </row>
    <row r="1607" spans="1:33" x14ac:dyDescent="0.35">
      <c r="A1607" t="s">
        <v>2698</v>
      </c>
      <c r="B1607" t="s">
        <v>75</v>
      </c>
      <c r="C1607" t="s">
        <v>2699</v>
      </c>
      <c r="D1607" t="s">
        <v>2682</v>
      </c>
      <c r="E1607" t="s">
        <v>32</v>
      </c>
      <c r="F1607" t="s">
        <v>77</v>
      </c>
      <c r="G1607" t="s">
        <v>92</v>
      </c>
      <c r="H1607" t="s">
        <v>80</v>
      </c>
      <c r="I1607" t="s">
        <v>80</v>
      </c>
      <c r="L1607" t="s">
        <v>174</v>
      </c>
      <c r="M1607" t="s">
        <v>80</v>
      </c>
      <c r="N1607" s="6" t="s">
        <v>2700</v>
      </c>
      <c r="O1607" s="6"/>
      <c r="P1607" s="6"/>
      <c r="Q1607" s="6"/>
      <c r="R1607" s="6">
        <v>0</v>
      </c>
      <c r="S1607" s="6">
        <v>50</v>
      </c>
      <c r="U1607" t="s">
        <v>88</v>
      </c>
      <c r="V1607" t="s">
        <v>80</v>
      </c>
      <c r="W1607" s="6"/>
      <c r="X1607" s="6">
        <v>132</v>
      </c>
      <c r="Y1607" s="6">
        <v>132</v>
      </c>
      <c r="Z1607" s="3">
        <v>1</v>
      </c>
      <c r="AA1607" s="3">
        <v>2.64</v>
      </c>
      <c r="AB1607">
        <v>2020</v>
      </c>
      <c r="AC1607">
        <v>2018</v>
      </c>
      <c r="AG1607" t="str">
        <f t="shared" si="25"/>
        <v>Bosnia Wind Tender Pokle?ani wind farm-Bosnia and Herzegovina-2020</v>
      </c>
    </row>
    <row r="1608" spans="1:33" x14ac:dyDescent="0.35">
      <c r="A1608" t="s">
        <v>2711</v>
      </c>
      <c r="B1608" t="s">
        <v>75</v>
      </c>
      <c r="C1608" t="s">
        <v>2712</v>
      </c>
      <c r="D1608" t="s">
        <v>2682</v>
      </c>
      <c r="E1608" t="s">
        <v>32</v>
      </c>
      <c r="F1608" t="s">
        <v>77</v>
      </c>
      <c r="G1608" t="s">
        <v>78</v>
      </c>
      <c r="H1608" t="s">
        <v>79</v>
      </c>
      <c r="I1608" t="s">
        <v>80</v>
      </c>
      <c r="J1608">
        <v>15</v>
      </c>
      <c r="K1608">
        <v>0</v>
      </c>
      <c r="L1608" t="s">
        <v>2713</v>
      </c>
      <c r="M1608" t="s">
        <v>104</v>
      </c>
      <c r="N1608" s="6" t="s">
        <v>2714</v>
      </c>
      <c r="O1608" s="6">
        <v>19142.63</v>
      </c>
      <c r="P1608" s="6">
        <v>55.51</v>
      </c>
      <c r="Q1608" s="6"/>
      <c r="R1608" s="6"/>
      <c r="S1608" s="6">
        <v>20</v>
      </c>
      <c r="U1608" t="s">
        <v>88</v>
      </c>
      <c r="V1608" t="s">
        <v>153</v>
      </c>
      <c r="W1608" s="6">
        <v>0</v>
      </c>
      <c r="X1608" s="6">
        <v>20.9</v>
      </c>
      <c r="Y1608" s="6"/>
      <c r="Z1608" s="3">
        <v>0</v>
      </c>
      <c r="AA1608" s="3">
        <v>1.05</v>
      </c>
      <c r="AB1608">
        <v>2018</v>
      </c>
      <c r="AF1608">
        <v>55.511633160000002</v>
      </c>
      <c r="AG1608" t="str">
        <f t="shared" si="25"/>
        <v>Kazakhstan 2018 Small-Scale Wind Auction 1-Kazakhstan-2018</v>
      </c>
    </row>
    <row r="1609" spans="1:33" x14ac:dyDescent="0.35">
      <c r="A1609" t="s">
        <v>2715</v>
      </c>
      <c r="B1609" t="s">
        <v>75</v>
      </c>
      <c r="C1609" t="s">
        <v>2712</v>
      </c>
      <c r="D1609" t="s">
        <v>2682</v>
      </c>
      <c r="E1609" t="s">
        <v>32</v>
      </c>
      <c r="F1609" t="s">
        <v>77</v>
      </c>
      <c r="G1609" t="s">
        <v>78</v>
      </c>
      <c r="H1609" t="s">
        <v>79</v>
      </c>
      <c r="I1609" t="s">
        <v>80</v>
      </c>
      <c r="J1609">
        <v>15</v>
      </c>
      <c r="K1609">
        <v>0</v>
      </c>
      <c r="L1609" t="s">
        <v>2713</v>
      </c>
      <c r="M1609" t="s">
        <v>104</v>
      </c>
      <c r="N1609" s="6" t="s">
        <v>2714</v>
      </c>
      <c r="O1609" s="6">
        <v>21633.33</v>
      </c>
      <c r="P1609" s="6">
        <v>62.73</v>
      </c>
      <c r="Q1609" s="6"/>
      <c r="R1609" s="6"/>
      <c r="S1609" s="6">
        <v>10</v>
      </c>
      <c r="U1609" t="s">
        <v>88</v>
      </c>
      <c r="V1609" t="s">
        <v>153</v>
      </c>
      <c r="W1609" s="6"/>
      <c r="X1609" s="6">
        <v>15</v>
      </c>
      <c r="Y1609" s="6"/>
      <c r="Z1609" s="3">
        <v>0</v>
      </c>
      <c r="AA1609" s="3">
        <v>1.5</v>
      </c>
      <c r="AB1609">
        <v>2018</v>
      </c>
      <c r="AF1609">
        <v>62.73440823</v>
      </c>
      <c r="AG1609" t="str">
        <f t="shared" si="25"/>
        <v>Kazakhstan 2018 Small-Scale Wind Auction 2-Kazakhstan-2018</v>
      </c>
    </row>
    <row r="1610" spans="1:33" x14ac:dyDescent="0.35">
      <c r="A1610" t="s">
        <v>2716</v>
      </c>
      <c r="B1610" t="s">
        <v>75</v>
      </c>
      <c r="C1610" t="s">
        <v>2712</v>
      </c>
      <c r="D1610" t="s">
        <v>2682</v>
      </c>
      <c r="E1610" t="s">
        <v>32</v>
      </c>
      <c r="F1610" t="s">
        <v>77</v>
      </c>
      <c r="G1610" t="s">
        <v>78</v>
      </c>
      <c r="H1610" t="s">
        <v>79</v>
      </c>
      <c r="I1610" t="s">
        <v>80</v>
      </c>
      <c r="J1610">
        <v>15</v>
      </c>
      <c r="K1610">
        <v>0</v>
      </c>
      <c r="L1610" t="s">
        <v>2713</v>
      </c>
      <c r="M1610" t="s">
        <v>104</v>
      </c>
      <c r="N1610" s="6" t="s">
        <v>2714</v>
      </c>
      <c r="O1610" s="6">
        <v>22656.69</v>
      </c>
      <c r="P1610" s="6">
        <v>65.7</v>
      </c>
      <c r="Q1610" s="6"/>
      <c r="R1610" s="6"/>
      <c r="S1610" s="6">
        <v>10</v>
      </c>
      <c r="U1610" t="s">
        <v>88</v>
      </c>
      <c r="V1610" t="s">
        <v>153</v>
      </c>
      <c r="W1610" s="6"/>
      <c r="X1610" s="6">
        <v>14.95</v>
      </c>
      <c r="Y1610" s="6"/>
      <c r="Z1610" s="3">
        <v>0</v>
      </c>
      <c r="AA1610" s="3">
        <v>1.5</v>
      </c>
      <c r="AB1610">
        <v>2018</v>
      </c>
      <c r="AF1610">
        <v>65.702032720000005</v>
      </c>
      <c r="AG1610" t="str">
        <f t="shared" si="25"/>
        <v>Kazakhstan 2018 Small-Scale Wind Auction 3-Kazakhstan-2018</v>
      </c>
    </row>
    <row r="1611" spans="1:33" x14ac:dyDescent="0.35">
      <c r="A1611" t="s">
        <v>2717</v>
      </c>
      <c r="B1611" t="s">
        <v>75</v>
      </c>
      <c r="C1611" t="s">
        <v>2712</v>
      </c>
      <c r="D1611" t="s">
        <v>2682</v>
      </c>
      <c r="E1611" t="s">
        <v>32</v>
      </c>
      <c r="F1611" t="s">
        <v>77</v>
      </c>
      <c r="G1611" t="s">
        <v>78</v>
      </c>
      <c r="H1611" t="s">
        <v>79</v>
      </c>
      <c r="I1611" t="s">
        <v>80</v>
      </c>
      <c r="J1611">
        <v>15</v>
      </c>
      <c r="K1611">
        <v>0</v>
      </c>
      <c r="L1611" t="s">
        <v>2713</v>
      </c>
      <c r="M1611" t="s">
        <v>104</v>
      </c>
      <c r="N1611" s="6" t="s">
        <v>2714</v>
      </c>
      <c r="O1611" s="6">
        <v>17490</v>
      </c>
      <c r="P1611" s="6">
        <v>50.72</v>
      </c>
      <c r="Q1611" s="6"/>
      <c r="R1611" s="6"/>
      <c r="S1611" s="6">
        <v>50</v>
      </c>
      <c r="U1611" t="s">
        <v>88</v>
      </c>
      <c r="V1611" t="s">
        <v>153</v>
      </c>
      <c r="W1611" s="6"/>
      <c r="X1611" s="6">
        <v>50</v>
      </c>
      <c r="Y1611" s="6"/>
      <c r="Z1611" s="3">
        <v>0</v>
      </c>
      <c r="AA1611" s="3">
        <v>1</v>
      </c>
      <c r="AB1611">
        <v>2018</v>
      </c>
      <c r="AF1611">
        <v>50.719174109999997</v>
      </c>
      <c r="AG1611" t="str">
        <f t="shared" si="25"/>
        <v>Kazakhstan 2018 Large-Scale Wind Auction 1-Kazakhstan-2018</v>
      </c>
    </row>
    <row r="1612" spans="1:33" x14ac:dyDescent="0.35">
      <c r="A1612" t="s">
        <v>2718</v>
      </c>
      <c r="B1612" t="s">
        <v>75</v>
      </c>
      <c r="C1612" t="s">
        <v>2712</v>
      </c>
      <c r="D1612" t="s">
        <v>2682</v>
      </c>
      <c r="E1612" t="s">
        <v>32</v>
      </c>
      <c r="F1612" t="s">
        <v>77</v>
      </c>
      <c r="G1612" t="s">
        <v>78</v>
      </c>
      <c r="H1612" t="s">
        <v>79</v>
      </c>
      <c r="I1612" t="s">
        <v>80</v>
      </c>
      <c r="J1612">
        <v>15</v>
      </c>
      <c r="K1612">
        <v>0</v>
      </c>
      <c r="L1612" t="s">
        <v>2713</v>
      </c>
      <c r="M1612" t="s">
        <v>104</v>
      </c>
      <c r="N1612" s="6" t="s">
        <v>2714</v>
      </c>
      <c r="O1612" s="6">
        <v>18952</v>
      </c>
      <c r="P1612" s="6">
        <v>54.96</v>
      </c>
      <c r="Q1612" s="6"/>
      <c r="R1612" s="6"/>
      <c r="S1612" s="6">
        <v>250</v>
      </c>
      <c r="U1612" t="s">
        <v>88</v>
      </c>
      <c r="V1612" t="s">
        <v>153</v>
      </c>
      <c r="W1612" s="6"/>
      <c r="X1612" s="6">
        <v>250</v>
      </c>
      <c r="Y1612" s="6"/>
      <c r="Z1612" s="3">
        <v>0</v>
      </c>
      <c r="AA1612" s="3">
        <v>1</v>
      </c>
      <c r="AB1612">
        <v>2018</v>
      </c>
      <c r="AF1612">
        <v>54.958821479999997</v>
      </c>
      <c r="AG1612" t="str">
        <f t="shared" si="25"/>
        <v>Kazakhstan 2018 Large-Scale Wind Auction 2-Kazakhstan-2018</v>
      </c>
    </row>
    <row r="1613" spans="1:33" x14ac:dyDescent="0.35">
      <c r="A1613" t="s">
        <v>2719</v>
      </c>
      <c r="B1613" t="s">
        <v>75</v>
      </c>
      <c r="C1613" t="s">
        <v>2712</v>
      </c>
      <c r="D1613" t="s">
        <v>2682</v>
      </c>
      <c r="E1613" t="s">
        <v>32</v>
      </c>
      <c r="F1613" t="s">
        <v>77</v>
      </c>
      <c r="G1613" t="s">
        <v>78</v>
      </c>
      <c r="H1613" t="s">
        <v>79</v>
      </c>
      <c r="I1613" t="s">
        <v>80</v>
      </c>
      <c r="J1613">
        <v>15</v>
      </c>
      <c r="K1613">
        <v>0</v>
      </c>
      <c r="L1613" t="s">
        <v>2713</v>
      </c>
      <c r="M1613" t="s">
        <v>104</v>
      </c>
      <c r="N1613" s="6" t="s">
        <v>2714</v>
      </c>
      <c r="O1613" s="6">
        <v>22020</v>
      </c>
      <c r="P1613" s="6">
        <v>63.86</v>
      </c>
      <c r="Q1613" s="6"/>
      <c r="R1613" s="6"/>
      <c r="S1613" s="6">
        <v>100</v>
      </c>
      <c r="U1613" t="s">
        <v>88</v>
      </c>
      <c r="V1613" t="s">
        <v>153</v>
      </c>
      <c r="W1613" s="6"/>
      <c r="X1613" s="6">
        <v>150</v>
      </c>
      <c r="Y1613" s="6"/>
      <c r="Z1613" s="3">
        <v>0</v>
      </c>
      <c r="AA1613" s="3">
        <v>1.5</v>
      </c>
      <c r="AB1613">
        <v>2018</v>
      </c>
      <c r="AF1613">
        <v>63.855701189999998</v>
      </c>
      <c r="AG1613" t="str">
        <f t="shared" si="25"/>
        <v>Kazakhstan 2018 Large-Scale Wind Auction 3-Kazakhstan-2018</v>
      </c>
    </row>
    <row r="1614" spans="1:33" x14ac:dyDescent="0.35">
      <c r="A1614" t="s">
        <v>2720</v>
      </c>
      <c r="B1614" t="s">
        <v>75</v>
      </c>
      <c r="C1614" t="s">
        <v>2712</v>
      </c>
      <c r="D1614" t="s">
        <v>2682</v>
      </c>
      <c r="E1614" t="s">
        <v>32</v>
      </c>
      <c r="F1614" t="s">
        <v>77</v>
      </c>
      <c r="G1614" t="s">
        <v>78</v>
      </c>
      <c r="H1614" t="s">
        <v>79</v>
      </c>
      <c r="I1614" t="s">
        <v>80</v>
      </c>
      <c r="J1614">
        <v>15</v>
      </c>
      <c r="K1614">
        <v>0</v>
      </c>
      <c r="L1614" t="s">
        <v>2713</v>
      </c>
      <c r="M1614" t="s">
        <v>104</v>
      </c>
      <c r="N1614" s="6" t="s">
        <v>2714</v>
      </c>
      <c r="O1614" s="6">
        <v>21585.439999999999</v>
      </c>
      <c r="P1614" s="6">
        <v>56.35</v>
      </c>
      <c r="Q1614" s="6"/>
      <c r="R1614" s="6"/>
      <c r="S1614" s="6">
        <v>20</v>
      </c>
      <c r="U1614" t="s">
        <v>88</v>
      </c>
      <c r="V1614" t="s">
        <v>153</v>
      </c>
      <c r="W1614" s="6"/>
      <c r="X1614" s="6">
        <v>21.99</v>
      </c>
      <c r="Y1614" s="6"/>
      <c r="Z1614" s="3">
        <v>0</v>
      </c>
      <c r="AA1614" s="3">
        <v>1.1000000000000001</v>
      </c>
      <c r="AB1614">
        <v>2019</v>
      </c>
      <c r="AF1614">
        <v>56.352974580000001</v>
      </c>
      <c r="AG1614" t="str">
        <f t="shared" si="25"/>
        <v>Kazakhstan 2019 Small-Scale Wind Auction-Kazakhstan-2019</v>
      </c>
    </row>
    <row r="1615" spans="1:33" x14ac:dyDescent="0.35">
      <c r="A1615" t="s">
        <v>2721</v>
      </c>
      <c r="B1615" t="s">
        <v>75</v>
      </c>
      <c r="C1615" t="s">
        <v>2712</v>
      </c>
      <c r="D1615" t="s">
        <v>2682</v>
      </c>
      <c r="E1615" t="s">
        <v>32</v>
      </c>
      <c r="F1615" t="s">
        <v>77</v>
      </c>
      <c r="G1615" t="s">
        <v>78</v>
      </c>
      <c r="H1615" t="s">
        <v>79</v>
      </c>
      <c r="I1615" t="s">
        <v>80</v>
      </c>
      <c r="J1615">
        <v>15</v>
      </c>
      <c r="K1615">
        <v>0</v>
      </c>
      <c r="L1615" t="s">
        <v>2713</v>
      </c>
      <c r="M1615" t="s">
        <v>104</v>
      </c>
      <c r="N1615" s="6" t="s">
        <v>2714</v>
      </c>
      <c r="O1615" s="6">
        <v>19296.900000000001</v>
      </c>
      <c r="P1615" s="6">
        <v>50.38</v>
      </c>
      <c r="Q1615" s="6"/>
      <c r="R1615" s="6"/>
      <c r="S1615" s="6">
        <v>80</v>
      </c>
      <c r="U1615" t="s">
        <v>88</v>
      </c>
      <c r="V1615" t="s">
        <v>153</v>
      </c>
      <c r="W1615" s="6"/>
      <c r="X1615" s="6">
        <v>87</v>
      </c>
      <c r="Y1615" s="6"/>
      <c r="Z1615" s="3">
        <v>0</v>
      </c>
      <c r="AA1615" s="3">
        <v>1.0900000000000001</v>
      </c>
      <c r="AB1615">
        <v>2019</v>
      </c>
      <c r="AF1615">
        <v>50.37828047</v>
      </c>
      <c r="AG1615" t="str">
        <f t="shared" si="25"/>
        <v>Kazakhstan 2019 Large-Scale Wind Auction-Kazakhstan-2019</v>
      </c>
    </row>
    <row r="1616" spans="1:33" x14ac:dyDescent="0.35">
      <c r="A1616" t="s">
        <v>2722</v>
      </c>
      <c r="B1616" t="s">
        <v>75</v>
      </c>
      <c r="C1616" t="s">
        <v>2712</v>
      </c>
      <c r="D1616" t="s">
        <v>2682</v>
      </c>
      <c r="E1616" t="s">
        <v>32</v>
      </c>
      <c r="F1616" t="s">
        <v>77</v>
      </c>
      <c r="G1616" t="s">
        <v>78</v>
      </c>
      <c r="H1616" t="s">
        <v>79</v>
      </c>
      <c r="I1616" t="s">
        <v>80</v>
      </c>
      <c r="J1616">
        <v>15</v>
      </c>
      <c r="K1616">
        <v>0</v>
      </c>
      <c r="L1616" t="s">
        <v>2713</v>
      </c>
      <c r="M1616" t="s">
        <v>104</v>
      </c>
      <c r="N1616" s="6" t="s">
        <v>2714</v>
      </c>
      <c r="O1616" s="6">
        <v>21235.69</v>
      </c>
      <c r="P1616" s="6">
        <v>51.25</v>
      </c>
      <c r="Q1616" s="6"/>
      <c r="R1616" s="6"/>
      <c r="S1616" s="6">
        <v>15</v>
      </c>
      <c r="U1616" t="s">
        <v>88</v>
      </c>
      <c r="V1616" t="s">
        <v>153</v>
      </c>
      <c r="W1616" s="6"/>
      <c r="X1616" s="6">
        <v>14.95</v>
      </c>
      <c r="Y1616" s="6"/>
      <c r="Z1616" s="3">
        <v>0</v>
      </c>
      <c r="AA1616" s="3">
        <v>1</v>
      </c>
      <c r="AB1616">
        <v>2020</v>
      </c>
      <c r="AF1616">
        <v>51.246888409999997</v>
      </c>
      <c r="AG1616" t="str">
        <f t="shared" si="25"/>
        <v>Kazakhstan 2020 Small-Scale Wind Auction-Kazakhstan-2020</v>
      </c>
    </row>
    <row r="1617" spans="1:33" x14ac:dyDescent="0.35">
      <c r="A1617" t="s">
        <v>2723</v>
      </c>
      <c r="B1617" t="s">
        <v>75</v>
      </c>
      <c r="C1617" t="s">
        <v>2712</v>
      </c>
      <c r="D1617" t="s">
        <v>2682</v>
      </c>
      <c r="E1617" t="s">
        <v>32</v>
      </c>
      <c r="F1617" t="s">
        <v>77</v>
      </c>
      <c r="G1617" t="s">
        <v>78</v>
      </c>
      <c r="H1617" t="s">
        <v>79</v>
      </c>
      <c r="I1617" t="s">
        <v>80</v>
      </c>
      <c r="J1617">
        <v>15</v>
      </c>
      <c r="K1617">
        <v>0</v>
      </c>
      <c r="L1617" t="s">
        <v>2713</v>
      </c>
      <c r="M1617" t="s">
        <v>104</v>
      </c>
      <c r="N1617" s="6" t="s">
        <v>2714</v>
      </c>
      <c r="O1617" s="6">
        <v>15900</v>
      </c>
      <c r="P1617" s="6">
        <v>38.369999999999997</v>
      </c>
      <c r="Q1617" s="6"/>
      <c r="R1617" s="6"/>
      <c r="S1617" s="6">
        <v>50</v>
      </c>
      <c r="U1617" t="s">
        <v>88</v>
      </c>
      <c r="V1617" t="s">
        <v>153</v>
      </c>
      <c r="W1617" s="6"/>
      <c r="X1617" s="6">
        <v>50</v>
      </c>
      <c r="Y1617" s="6"/>
      <c r="Z1617" s="3">
        <v>0</v>
      </c>
      <c r="AA1617" s="3">
        <v>1</v>
      </c>
      <c r="AB1617">
        <v>2020</v>
      </c>
      <c r="AF1617">
        <v>38.370577730000001</v>
      </c>
      <c r="AG1617" t="str">
        <f t="shared" si="25"/>
        <v>Kazakhstan 2020 Large-Scale Wind Auction-Kazakhstan-2020</v>
      </c>
    </row>
    <row r="1618" spans="1:33" x14ac:dyDescent="0.35">
      <c r="A1618" t="s">
        <v>2724</v>
      </c>
      <c r="B1618" t="s">
        <v>75</v>
      </c>
      <c r="C1618" t="s">
        <v>2712</v>
      </c>
      <c r="D1618" t="s">
        <v>2682</v>
      </c>
      <c r="E1618" t="s">
        <v>32</v>
      </c>
      <c r="F1618" t="s">
        <v>77</v>
      </c>
      <c r="G1618" t="s">
        <v>78</v>
      </c>
      <c r="H1618" t="s">
        <v>79</v>
      </c>
      <c r="I1618" t="s">
        <v>80</v>
      </c>
      <c r="J1618">
        <v>20</v>
      </c>
      <c r="K1618">
        <v>0</v>
      </c>
      <c r="L1618" t="s">
        <v>2713</v>
      </c>
      <c r="M1618" t="s">
        <v>104</v>
      </c>
      <c r="N1618" s="6" t="s">
        <v>2714</v>
      </c>
      <c r="O1618" s="6">
        <v>14080</v>
      </c>
      <c r="P1618" s="6">
        <v>33.01</v>
      </c>
      <c r="Q1618" s="6"/>
      <c r="R1618" s="6"/>
      <c r="S1618" s="6">
        <v>50</v>
      </c>
      <c r="U1618" t="s">
        <v>88</v>
      </c>
      <c r="V1618" t="s">
        <v>153</v>
      </c>
      <c r="W1618" s="6"/>
      <c r="X1618" s="6">
        <v>50</v>
      </c>
      <c r="Y1618" s="6"/>
      <c r="Z1618" s="3">
        <v>0</v>
      </c>
      <c r="AA1618" s="3">
        <v>1</v>
      </c>
      <c r="AB1618">
        <v>2021</v>
      </c>
      <c r="AF1618">
        <v>33.012895659999998</v>
      </c>
      <c r="AG1618" t="str">
        <f t="shared" si="25"/>
        <v>Kazakhstan 2021 Large-Scale Wind Auction-Kazakhstan-2021</v>
      </c>
    </row>
    <row r="1619" spans="1:33" x14ac:dyDescent="0.35">
      <c r="A1619" t="s">
        <v>2725</v>
      </c>
      <c r="B1619" t="s">
        <v>75</v>
      </c>
      <c r="C1619" t="s">
        <v>2712</v>
      </c>
      <c r="D1619" t="s">
        <v>2682</v>
      </c>
      <c r="E1619" t="s">
        <v>32</v>
      </c>
      <c r="F1619" t="s">
        <v>77</v>
      </c>
      <c r="G1619" t="s">
        <v>78</v>
      </c>
      <c r="H1619" t="s">
        <v>79</v>
      </c>
      <c r="I1619" t="s">
        <v>80</v>
      </c>
      <c r="J1619">
        <v>20</v>
      </c>
      <c r="K1619">
        <v>0</v>
      </c>
      <c r="L1619" t="s">
        <v>2713</v>
      </c>
      <c r="M1619" t="s">
        <v>104</v>
      </c>
      <c r="N1619" s="6" t="s">
        <v>2714</v>
      </c>
      <c r="O1619" s="6">
        <v>15200</v>
      </c>
      <c r="P1619" s="6">
        <v>32.979999999999997</v>
      </c>
      <c r="Q1619" s="6"/>
      <c r="R1619" s="6"/>
      <c r="S1619" s="6">
        <v>50</v>
      </c>
      <c r="U1619" t="s">
        <v>88</v>
      </c>
      <c r="V1619" t="s">
        <v>153</v>
      </c>
      <c r="W1619" s="6"/>
      <c r="X1619" s="6">
        <v>50</v>
      </c>
      <c r="Y1619" s="6"/>
      <c r="Z1619" s="3">
        <v>0</v>
      </c>
      <c r="AA1619" s="3">
        <v>1</v>
      </c>
      <c r="AB1619">
        <v>2022</v>
      </c>
      <c r="AF1619">
        <v>32.983247980000002</v>
      </c>
      <c r="AG1619" t="str">
        <f t="shared" si="25"/>
        <v>Kazakhstan 2022 Large-Scale Wind Auction 1-Kazakhstan-2022</v>
      </c>
    </row>
    <row r="1620" spans="1:33" x14ac:dyDescent="0.35">
      <c r="A1620" t="s">
        <v>2726</v>
      </c>
      <c r="B1620" t="s">
        <v>75</v>
      </c>
      <c r="C1620" t="s">
        <v>2712</v>
      </c>
      <c r="D1620" t="s">
        <v>2682</v>
      </c>
      <c r="E1620" t="s">
        <v>32</v>
      </c>
      <c r="F1620" t="s">
        <v>77</v>
      </c>
      <c r="G1620" t="s">
        <v>78</v>
      </c>
      <c r="H1620" t="s">
        <v>79</v>
      </c>
      <c r="I1620" t="s">
        <v>80</v>
      </c>
      <c r="J1620">
        <v>20</v>
      </c>
      <c r="K1620">
        <v>0</v>
      </c>
      <c r="L1620" t="s">
        <v>2713</v>
      </c>
      <c r="M1620" t="s">
        <v>104</v>
      </c>
      <c r="N1620" s="6" t="s">
        <v>2714</v>
      </c>
      <c r="O1620" s="6">
        <v>14510</v>
      </c>
      <c r="P1620" s="6">
        <v>31.49</v>
      </c>
      <c r="Q1620" s="6"/>
      <c r="R1620" s="6"/>
      <c r="S1620" s="6">
        <v>50</v>
      </c>
      <c r="U1620" t="s">
        <v>88</v>
      </c>
      <c r="V1620" t="s">
        <v>153</v>
      </c>
      <c r="W1620" s="6"/>
      <c r="X1620" s="6">
        <v>50</v>
      </c>
      <c r="Y1620" s="6"/>
      <c r="Z1620" s="3">
        <v>0</v>
      </c>
      <c r="AA1620" s="3">
        <v>1</v>
      </c>
      <c r="AB1620">
        <v>2022</v>
      </c>
      <c r="AF1620">
        <v>31.485982119999999</v>
      </c>
      <c r="AG1620" t="str">
        <f t="shared" si="25"/>
        <v>Kazakhstan 2022 Large-Scale Wind Auction 2-Kazakhstan-2022</v>
      </c>
    </row>
    <row r="1621" spans="1:33" x14ac:dyDescent="0.35">
      <c r="A1621" t="s">
        <v>2727</v>
      </c>
      <c r="B1621" t="s">
        <v>75</v>
      </c>
      <c r="C1621" t="s">
        <v>2712</v>
      </c>
      <c r="D1621" t="s">
        <v>2682</v>
      </c>
      <c r="E1621" t="s">
        <v>32</v>
      </c>
      <c r="F1621" t="s">
        <v>77</v>
      </c>
      <c r="G1621" t="s">
        <v>78</v>
      </c>
      <c r="H1621" t="s">
        <v>79</v>
      </c>
      <c r="I1621" t="s">
        <v>80</v>
      </c>
      <c r="J1621">
        <v>20</v>
      </c>
      <c r="K1621">
        <v>0</v>
      </c>
      <c r="L1621" t="s">
        <v>2713</v>
      </c>
      <c r="M1621" t="s">
        <v>104</v>
      </c>
      <c r="N1621" s="6" t="s">
        <v>2714</v>
      </c>
      <c r="O1621" s="6">
        <v>12990</v>
      </c>
      <c r="P1621" s="6">
        <v>28.19</v>
      </c>
      <c r="Q1621" s="6"/>
      <c r="R1621" s="6"/>
      <c r="S1621" s="6">
        <v>50</v>
      </c>
      <c r="U1621" t="s">
        <v>88</v>
      </c>
      <c r="V1621" t="s">
        <v>153</v>
      </c>
      <c r="W1621" s="6"/>
      <c r="X1621" s="6">
        <v>50</v>
      </c>
      <c r="Y1621" s="6"/>
      <c r="Z1621" s="3">
        <v>0</v>
      </c>
      <c r="AA1621" s="3">
        <v>1</v>
      </c>
      <c r="AB1621">
        <v>2022</v>
      </c>
      <c r="AF1621">
        <v>28.18765732</v>
      </c>
      <c r="AG1621" t="str">
        <f t="shared" si="25"/>
        <v>Kazakhstan 2022 Large-Scale Wind Auction 3-Kazakhstan-2022</v>
      </c>
    </row>
    <row r="1622" spans="1:33" x14ac:dyDescent="0.35">
      <c r="A1622" t="s">
        <v>2728</v>
      </c>
      <c r="B1622" t="s">
        <v>75</v>
      </c>
      <c r="C1622" t="s">
        <v>2712</v>
      </c>
      <c r="D1622" t="s">
        <v>2682</v>
      </c>
      <c r="E1622" t="s">
        <v>32</v>
      </c>
      <c r="F1622" t="s">
        <v>77</v>
      </c>
      <c r="G1622" t="s">
        <v>78</v>
      </c>
      <c r="H1622" t="s">
        <v>79</v>
      </c>
      <c r="I1622" t="s">
        <v>80</v>
      </c>
      <c r="J1622">
        <v>20</v>
      </c>
      <c r="K1622">
        <v>0</v>
      </c>
      <c r="L1622" t="s">
        <v>2713</v>
      </c>
      <c r="M1622" t="s">
        <v>104</v>
      </c>
      <c r="N1622" s="6" t="s">
        <v>2714</v>
      </c>
      <c r="O1622" s="6">
        <v>13330</v>
      </c>
      <c r="P1622" s="6">
        <v>28.93</v>
      </c>
      <c r="Q1622" s="6"/>
      <c r="R1622" s="6"/>
      <c r="S1622" s="6">
        <v>50</v>
      </c>
      <c r="U1622" t="s">
        <v>88</v>
      </c>
      <c r="V1622" t="s">
        <v>153</v>
      </c>
      <c r="W1622" s="6"/>
      <c r="X1622" s="6">
        <v>50</v>
      </c>
      <c r="Y1622" s="6"/>
      <c r="Z1622" s="3">
        <v>0</v>
      </c>
      <c r="AA1622" s="3">
        <v>1</v>
      </c>
      <c r="AB1622">
        <v>2022</v>
      </c>
      <c r="AF1622">
        <v>28.925440500000001</v>
      </c>
      <c r="AG1622" t="str">
        <f t="shared" si="25"/>
        <v>Kazakhstan 2022 Large-Scale Wind Auction 4-Kazakhstan-2022</v>
      </c>
    </row>
    <row r="1623" spans="1:33" x14ac:dyDescent="0.35">
      <c r="A1623" t="s">
        <v>2729</v>
      </c>
      <c r="B1623" t="s">
        <v>75</v>
      </c>
      <c r="C1623" t="s">
        <v>2712</v>
      </c>
      <c r="D1623" t="s">
        <v>2682</v>
      </c>
      <c r="E1623" t="s">
        <v>32</v>
      </c>
      <c r="F1623" t="s">
        <v>77</v>
      </c>
      <c r="G1623" t="s">
        <v>78</v>
      </c>
      <c r="H1623" t="s">
        <v>79</v>
      </c>
      <c r="I1623" t="s">
        <v>80</v>
      </c>
      <c r="J1623">
        <v>20</v>
      </c>
      <c r="K1623">
        <v>0</v>
      </c>
      <c r="L1623" t="s">
        <v>2713</v>
      </c>
      <c r="M1623" t="s">
        <v>104</v>
      </c>
      <c r="N1623" s="6" t="s">
        <v>2714</v>
      </c>
      <c r="O1623" s="6">
        <v>15066</v>
      </c>
      <c r="P1623" s="6">
        <v>32.69</v>
      </c>
      <c r="Q1623" s="6"/>
      <c r="R1623" s="6"/>
      <c r="S1623" s="6">
        <v>50</v>
      </c>
      <c r="U1623" t="s">
        <v>88</v>
      </c>
      <c r="V1623" t="s">
        <v>153</v>
      </c>
      <c r="W1623" s="6"/>
      <c r="X1623" s="6">
        <v>50</v>
      </c>
      <c r="Y1623" s="6"/>
      <c r="Z1623" s="3">
        <v>0</v>
      </c>
      <c r="AA1623" s="3">
        <v>1</v>
      </c>
      <c r="AB1623">
        <v>2022</v>
      </c>
      <c r="AF1623">
        <v>32.692474609999998</v>
      </c>
      <c r="AG1623" t="str">
        <f t="shared" si="25"/>
        <v>Kazakhstan 2022 Large-Scale Wind Auction 5-Kazakhstan-2022</v>
      </c>
    </row>
    <row r="1624" spans="1:33" x14ac:dyDescent="0.35">
      <c r="A1624" t="s">
        <v>2730</v>
      </c>
      <c r="B1624" t="s">
        <v>75</v>
      </c>
      <c r="C1624" t="s">
        <v>2712</v>
      </c>
      <c r="D1624" t="s">
        <v>2682</v>
      </c>
      <c r="E1624" t="s">
        <v>32</v>
      </c>
      <c r="F1624" t="s">
        <v>77</v>
      </c>
      <c r="G1624" t="s">
        <v>78</v>
      </c>
      <c r="H1624" t="s">
        <v>79</v>
      </c>
      <c r="I1624" t="s">
        <v>80</v>
      </c>
      <c r="J1624">
        <v>20</v>
      </c>
      <c r="K1624">
        <v>0</v>
      </c>
      <c r="L1624" t="s">
        <v>2713</v>
      </c>
      <c r="M1624" t="s">
        <v>104</v>
      </c>
      <c r="N1624" s="6" t="s">
        <v>2714</v>
      </c>
      <c r="O1624" s="6">
        <v>12970</v>
      </c>
      <c r="P1624" s="6">
        <v>28.14</v>
      </c>
      <c r="Q1624" s="6"/>
      <c r="R1624" s="6"/>
      <c r="S1624" s="6">
        <v>50</v>
      </c>
      <c r="U1624" t="s">
        <v>88</v>
      </c>
      <c r="V1624" t="s">
        <v>153</v>
      </c>
      <c r="W1624" s="6"/>
      <c r="X1624" s="6">
        <v>50</v>
      </c>
      <c r="Y1624" s="6"/>
      <c r="Z1624" s="3">
        <v>0</v>
      </c>
      <c r="AA1624" s="3">
        <v>1</v>
      </c>
      <c r="AB1624">
        <v>2022</v>
      </c>
      <c r="AF1624">
        <v>28.144258310000001</v>
      </c>
      <c r="AG1624" t="str">
        <f t="shared" si="25"/>
        <v>Kazakhstan 2022 Large-Scale Wind Auction 6-Kazakhstan-2022</v>
      </c>
    </row>
    <row r="1625" spans="1:33" x14ac:dyDescent="0.35">
      <c r="A1625" t="s">
        <v>2731</v>
      </c>
      <c r="B1625" t="s">
        <v>75</v>
      </c>
      <c r="C1625" t="s">
        <v>2712</v>
      </c>
      <c r="D1625" t="s">
        <v>2682</v>
      </c>
      <c r="E1625" t="s">
        <v>32</v>
      </c>
      <c r="F1625" t="s">
        <v>77</v>
      </c>
      <c r="G1625" t="s">
        <v>78</v>
      </c>
      <c r="H1625" t="s">
        <v>79</v>
      </c>
      <c r="I1625" t="s">
        <v>80</v>
      </c>
      <c r="J1625">
        <v>20</v>
      </c>
      <c r="K1625">
        <v>0</v>
      </c>
      <c r="L1625" t="s">
        <v>2713</v>
      </c>
      <c r="M1625" t="s">
        <v>104</v>
      </c>
      <c r="N1625" s="6" t="s">
        <v>2714</v>
      </c>
      <c r="O1625" s="6">
        <v>12390</v>
      </c>
      <c r="P1625" s="6">
        <v>26.89</v>
      </c>
      <c r="Q1625" s="6"/>
      <c r="R1625" s="6"/>
      <c r="S1625" s="6">
        <v>100</v>
      </c>
      <c r="U1625" t="s">
        <v>88</v>
      </c>
      <c r="V1625" t="s">
        <v>153</v>
      </c>
      <c r="W1625" s="6"/>
      <c r="X1625" s="6">
        <v>100</v>
      </c>
      <c r="Y1625" s="6"/>
      <c r="Z1625" s="3">
        <v>0</v>
      </c>
      <c r="AA1625" s="3">
        <v>1</v>
      </c>
      <c r="AB1625">
        <v>2022</v>
      </c>
      <c r="AF1625">
        <v>26.885687010000002</v>
      </c>
      <c r="AG1625" t="str">
        <f t="shared" si="25"/>
        <v>Kazakhstan 2022 Large-Scale Wind Auction 7-Kazakhstan-2022</v>
      </c>
    </row>
    <row r="1626" spans="1:33" x14ac:dyDescent="0.35">
      <c r="A1626" t="s">
        <v>2732</v>
      </c>
      <c r="B1626" t="s">
        <v>75</v>
      </c>
      <c r="C1626" t="s">
        <v>2712</v>
      </c>
      <c r="D1626" t="s">
        <v>2682</v>
      </c>
      <c r="E1626" t="s">
        <v>32</v>
      </c>
      <c r="F1626" t="s">
        <v>77</v>
      </c>
      <c r="G1626" t="s">
        <v>78</v>
      </c>
      <c r="H1626" t="s">
        <v>79</v>
      </c>
      <c r="I1626" t="s">
        <v>80</v>
      </c>
      <c r="J1626">
        <v>20</v>
      </c>
      <c r="K1626">
        <v>0</v>
      </c>
      <c r="L1626" t="s">
        <v>2713</v>
      </c>
      <c r="M1626" t="s">
        <v>104</v>
      </c>
      <c r="N1626" s="6" t="s">
        <v>2714</v>
      </c>
      <c r="O1626" s="6">
        <v>10500</v>
      </c>
      <c r="P1626" s="6">
        <v>23</v>
      </c>
      <c r="Q1626" s="6"/>
      <c r="R1626" s="6"/>
      <c r="S1626" s="6">
        <v>100</v>
      </c>
      <c r="U1626" t="s">
        <v>88</v>
      </c>
      <c r="V1626" t="s">
        <v>153</v>
      </c>
      <c r="W1626" s="6"/>
      <c r="X1626" s="6">
        <v>100</v>
      </c>
      <c r="Y1626" s="6"/>
      <c r="Z1626" s="3">
        <v>0</v>
      </c>
      <c r="AA1626" s="3">
        <v>1</v>
      </c>
      <c r="AB1626">
        <v>2023</v>
      </c>
      <c r="AF1626">
        <v>22.999583820000002</v>
      </c>
      <c r="AG1626" t="str">
        <f t="shared" si="25"/>
        <v>Kazakhstan 2023 Large-Scale Wind Auction 1-Kazakhstan-2023</v>
      </c>
    </row>
    <row r="1627" spans="1:33" x14ac:dyDescent="0.35">
      <c r="A1627" t="s">
        <v>2733</v>
      </c>
      <c r="B1627" t="s">
        <v>75</v>
      </c>
      <c r="C1627" t="s">
        <v>2712</v>
      </c>
      <c r="D1627" t="s">
        <v>2682</v>
      </c>
      <c r="E1627" t="s">
        <v>32</v>
      </c>
      <c r="F1627" t="s">
        <v>77</v>
      </c>
      <c r="G1627" t="s">
        <v>78</v>
      </c>
      <c r="H1627" t="s">
        <v>79</v>
      </c>
      <c r="I1627" t="s">
        <v>80</v>
      </c>
      <c r="J1627">
        <v>20</v>
      </c>
      <c r="K1627">
        <v>0</v>
      </c>
      <c r="L1627" t="s">
        <v>2713</v>
      </c>
      <c r="M1627" t="s">
        <v>104</v>
      </c>
      <c r="N1627" s="6" t="s">
        <v>2714</v>
      </c>
      <c r="O1627" s="6">
        <v>13490</v>
      </c>
      <c r="P1627" s="6">
        <v>29.55</v>
      </c>
      <c r="Q1627" s="6"/>
      <c r="R1627" s="6"/>
      <c r="S1627" s="6">
        <v>100</v>
      </c>
      <c r="U1627" t="s">
        <v>88</v>
      </c>
      <c r="V1627" t="s">
        <v>153</v>
      </c>
      <c r="W1627" s="6"/>
      <c r="X1627" s="6">
        <v>100</v>
      </c>
      <c r="Y1627" s="6"/>
      <c r="Z1627" s="3">
        <v>0</v>
      </c>
      <c r="AA1627" s="3">
        <v>1</v>
      </c>
      <c r="AB1627">
        <v>2023</v>
      </c>
      <c r="AF1627">
        <v>29.548989110000001</v>
      </c>
      <c r="AG1627" t="str">
        <f t="shared" si="25"/>
        <v>Kazakhstan 2023 Large-Scale Wind Auction 2-Kazakhstan-2023</v>
      </c>
    </row>
    <row r="1628" spans="1:33" x14ac:dyDescent="0.35">
      <c r="A1628" t="s">
        <v>2734</v>
      </c>
      <c r="B1628" t="s">
        <v>75</v>
      </c>
      <c r="C1628" t="s">
        <v>2712</v>
      </c>
      <c r="D1628" t="s">
        <v>2682</v>
      </c>
      <c r="E1628" t="s">
        <v>32</v>
      </c>
      <c r="F1628" t="s">
        <v>77</v>
      </c>
      <c r="G1628" t="s">
        <v>78</v>
      </c>
      <c r="H1628" t="s">
        <v>79</v>
      </c>
      <c r="I1628" t="s">
        <v>80</v>
      </c>
      <c r="J1628">
        <v>20</v>
      </c>
      <c r="K1628">
        <v>0</v>
      </c>
      <c r="L1628" t="s">
        <v>2713</v>
      </c>
      <c r="M1628" t="s">
        <v>104</v>
      </c>
      <c r="N1628" s="6" t="s">
        <v>2714</v>
      </c>
      <c r="O1628" s="6">
        <v>12330</v>
      </c>
      <c r="P1628" s="6">
        <v>27.01</v>
      </c>
      <c r="Q1628" s="6"/>
      <c r="R1628" s="6"/>
      <c r="S1628" s="6">
        <v>50</v>
      </c>
      <c r="U1628" t="s">
        <v>88</v>
      </c>
      <c r="V1628" t="s">
        <v>153</v>
      </c>
      <c r="W1628" s="6"/>
      <c r="X1628" s="6">
        <v>50</v>
      </c>
      <c r="Y1628" s="6"/>
      <c r="Z1628" s="3">
        <v>0</v>
      </c>
      <c r="AA1628" s="3">
        <v>1</v>
      </c>
      <c r="AB1628">
        <v>2023</v>
      </c>
      <c r="AF1628">
        <v>27.00808271</v>
      </c>
      <c r="AG1628" t="str">
        <f t="shared" si="25"/>
        <v>Kazakhstan 2023 Large-Scale Wind Auction 3-Kazakhstan-2023</v>
      </c>
    </row>
    <row r="1629" spans="1:33" x14ac:dyDescent="0.35">
      <c r="A1629" t="s">
        <v>2735</v>
      </c>
      <c r="B1629" t="s">
        <v>75</v>
      </c>
      <c r="C1629" t="s">
        <v>2712</v>
      </c>
      <c r="D1629" t="s">
        <v>2682</v>
      </c>
      <c r="E1629" t="s">
        <v>32</v>
      </c>
      <c r="F1629" t="s">
        <v>77</v>
      </c>
      <c r="G1629" t="s">
        <v>78</v>
      </c>
      <c r="H1629" t="s">
        <v>79</v>
      </c>
      <c r="I1629" t="s">
        <v>80</v>
      </c>
      <c r="J1629">
        <v>20</v>
      </c>
      <c r="K1629">
        <v>0</v>
      </c>
      <c r="L1629" t="s">
        <v>2713</v>
      </c>
      <c r="M1629" t="s">
        <v>104</v>
      </c>
      <c r="N1629" s="6" t="s">
        <v>2714</v>
      </c>
      <c r="O1629" s="6">
        <v>11880</v>
      </c>
      <c r="P1629" s="6">
        <v>26.02</v>
      </c>
      <c r="Q1629" s="6"/>
      <c r="R1629" s="6"/>
      <c r="S1629" s="6">
        <v>50</v>
      </c>
      <c r="U1629" t="s">
        <v>88</v>
      </c>
      <c r="V1629" t="s">
        <v>153</v>
      </c>
      <c r="W1629" s="6"/>
      <c r="X1629" s="6">
        <v>50</v>
      </c>
      <c r="Y1629" s="6"/>
      <c r="Z1629" s="3">
        <v>0</v>
      </c>
      <c r="AA1629" s="3">
        <v>1</v>
      </c>
      <c r="AB1629">
        <v>2023</v>
      </c>
      <c r="AF1629">
        <v>26.022386260000001</v>
      </c>
      <c r="AG1629" t="str">
        <f t="shared" si="25"/>
        <v>Kazakhstan 2023 Large-Scale Wind Auction 4-Kazakhstan-2023</v>
      </c>
    </row>
    <row r="1630" spans="1:33" x14ac:dyDescent="0.35">
      <c r="A1630" t="s">
        <v>2736</v>
      </c>
      <c r="B1630" t="s">
        <v>75</v>
      </c>
      <c r="C1630" t="s">
        <v>2712</v>
      </c>
      <c r="D1630" t="s">
        <v>2682</v>
      </c>
      <c r="E1630" t="s">
        <v>32</v>
      </c>
      <c r="F1630" t="s">
        <v>77</v>
      </c>
      <c r="G1630" t="s">
        <v>78</v>
      </c>
      <c r="H1630" t="s">
        <v>79</v>
      </c>
      <c r="I1630" t="s">
        <v>80</v>
      </c>
      <c r="J1630">
        <v>20</v>
      </c>
      <c r="K1630">
        <v>0</v>
      </c>
      <c r="L1630" t="s">
        <v>2713</v>
      </c>
      <c r="M1630" t="s">
        <v>104</v>
      </c>
      <c r="N1630" s="6" t="s">
        <v>2714</v>
      </c>
      <c r="O1630" s="6">
        <v>11780</v>
      </c>
      <c r="P1630" s="6">
        <v>25.8</v>
      </c>
      <c r="Q1630" s="6"/>
      <c r="R1630" s="6"/>
      <c r="S1630" s="6">
        <v>50</v>
      </c>
      <c r="U1630" t="s">
        <v>88</v>
      </c>
      <c r="V1630" t="s">
        <v>153</v>
      </c>
      <c r="W1630" s="6"/>
      <c r="X1630" s="6">
        <v>50</v>
      </c>
      <c r="Y1630" s="6"/>
      <c r="Z1630" s="3">
        <v>0</v>
      </c>
      <c r="AA1630" s="3">
        <v>1</v>
      </c>
      <c r="AB1630">
        <v>2023</v>
      </c>
      <c r="AF1630">
        <v>25.803342610000001</v>
      </c>
      <c r="AG1630" t="str">
        <f t="shared" si="25"/>
        <v>Kazakhstan 2023 Large-Scale Wind Auction 5-Kazakhstan-2023</v>
      </c>
    </row>
    <row r="1631" spans="1:33" x14ac:dyDescent="0.35">
      <c r="A1631" t="s">
        <v>2737</v>
      </c>
      <c r="B1631" t="s">
        <v>75</v>
      </c>
      <c r="C1631" t="s">
        <v>2712</v>
      </c>
      <c r="D1631" t="s">
        <v>2682</v>
      </c>
      <c r="E1631" t="s">
        <v>32</v>
      </c>
      <c r="F1631" t="s">
        <v>77</v>
      </c>
      <c r="G1631" t="s">
        <v>78</v>
      </c>
      <c r="H1631" t="s">
        <v>79</v>
      </c>
      <c r="I1631" t="s">
        <v>80</v>
      </c>
      <c r="J1631">
        <v>20</v>
      </c>
      <c r="K1631">
        <v>0</v>
      </c>
      <c r="L1631" t="s">
        <v>2713</v>
      </c>
      <c r="M1631" t="s">
        <v>104</v>
      </c>
      <c r="N1631" s="6" t="s">
        <v>2714</v>
      </c>
      <c r="O1631" s="6">
        <v>10490</v>
      </c>
      <c r="P1631" s="6">
        <v>22.98</v>
      </c>
      <c r="Q1631" s="6"/>
      <c r="R1631" s="6"/>
      <c r="S1631" s="6">
        <v>50</v>
      </c>
      <c r="U1631" t="s">
        <v>88</v>
      </c>
      <c r="V1631" t="s">
        <v>153</v>
      </c>
      <c r="W1631" s="6"/>
      <c r="X1631" s="6">
        <v>50</v>
      </c>
      <c r="Y1631" s="6"/>
      <c r="Z1631" s="3">
        <v>0</v>
      </c>
      <c r="AA1631" s="3">
        <v>1</v>
      </c>
      <c r="AB1631">
        <v>2023</v>
      </c>
      <c r="AF1631">
        <v>22.97767945</v>
      </c>
      <c r="AG1631" t="str">
        <f t="shared" si="25"/>
        <v>Kazakhstan 2023 Large-Scale Wind Auction 6-Kazakhstan-2023</v>
      </c>
    </row>
    <row r="1632" spans="1:33" x14ac:dyDescent="0.35">
      <c r="A1632" t="s">
        <v>2738</v>
      </c>
      <c r="B1632" t="s">
        <v>75</v>
      </c>
      <c r="C1632" t="s">
        <v>2712</v>
      </c>
      <c r="D1632" t="s">
        <v>2682</v>
      </c>
      <c r="E1632" t="s">
        <v>32</v>
      </c>
      <c r="F1632" t="s">
        <v>77</v>
      </c>
      <c r="G1632" t="s">
        <v>78</v>
      </c>
      <c r="H1632" t="s">
        <v>79</v>
      </c>
      <c r="I1632" t="s">
        <v>80</v>
      </c>
      <c r="J1632">
        <v>20</v>
      </c>
      <c r="K1632">
        <v>0</v>
      </c>
      <c r="L1632" t="s">
        <v>2713</v>
      </c>
      <c r="M1632" t="s">
        <v>104</v>
      </c>
      <c r="N1632" s="6" t="s">
        <v>2714</v>
      </c>
      <c r="O1632" s="6">
        <v>10380</v>
      </c>
      <c r="P1632" s="6">
        <v>22.74</v>
      </c>
      <c r="Q1632" s="6"/>
      <c r="R1632" s="6"/>
      <c r="S1632" s="6">
        <v>100</v>
      </c>
      <c r="U1632" t="s">
        <v>88</v>
      </c>
      <c r="V1632" t="s">
        <v>153</v>
      </c>
      <c r="W1632" s="6"/>
      <c r="X1632" s="6">
        <v>10</v>
      </c>
      <c r="Y1632" s="6"/>
      <c r="Z1632" s="3">
        <v>0</v>
      </c>
      <c r="AA1632" s="3">
        <v>0.1</v>
      </c>
      <c r="AB1632">
        <v>2023</v>
      </c>
      <c r="AF1632">
        <v>22.736731429999999</v>
      </c>
      <c r="AG1632" t="str">
        <f t="shared" si="25"/>
        <v>Kazakhstan 2023 Large-Scale Wind Auction 7-Kazakhstan-2023</v>
      </c>
    </row>
    <row r="1633" spans="1:33" x14ac:dyDescent="0.35">
      <c r="A1633" t="s">
        <v>2739</v>
      </c>
      <c r="B1633" t="s">
        <v>75</v>
      </c>
      <c r="C1633" t="s">
        <v>2712</v>
      </c>
      <c r="D1633" t="s">
        <v>2682</v>
      </c>
      <c r="E1633" t="s">
        <v>32</v>
      </c>
      <c r="F1633" t="s">
        <v>77</v>
      </c>
      <c r="G1633" t="s">
        <v>78</v>
      </c>
      <c r="H1633" t="s">
        <v>79</v>
      </c>
      <c r="I1633" t="s">
        <v>80</v>
      </c>
      <c r="J1633">
        <v>20</v>
      </c>
      <c r="K1633">
        <v>0</v>
      </c>
      <c r="L1633" t="s">
        <v>2713</v>
      </c>
      <c r="M1633" t="s">
        <v>104</v>
      </c>
      <c r="N1633" s="6" t="s">
        <v>2714</v>
      </c>
      <c r="O1633" s="6">
        <v>6900</v>
      </c>
      <c r="P1633" s="6">
        <v>14.68</v>
      </c>
      <c r="Q1633" s="6"/>
      <c r="R1633" s="6"/>
      <c r="S1633" s="6">
        <v>100</v>
      </c>
      <c r="U1633" t="s">
        <v>88</v>
      </c>
      <c r="V1633" t="s">
        <v>153</v>
      </c>
      <c r="W1633" s="6"/>
      <c r="X1633" s="6">
        <v>100</v>
      </c>
      <c r="Y1633" s="6"/>
      <c r="Z1633" s="3">
        <v>0</v>
      </c>
      <c r="AA1633" s="3">
        <v>1</v>
      </c>
      <c r="AB1633">
        <v>2024</v>
      </c>
      <c r="AD1633" s="4">
        <v>45456</v>
      </c>
      <c r="AE1633" s="4">
        <v>46551</v>
      </c>
      <c r="AF1633">
        <v>14.67897715</v>
      </c>
      <c r="AG1633" t="str">
        <f t="shared" si="25"/>
        <v>Kazakhstan 2024 Large-Scale Wind Auction 1-Kazakhstan-2024</v>
      </c>
    </row>
    <row r="1634" spans="1:33" x14ac:dyDescent="0.35">
      <c r="A1634" t="s">
        <v>2740</v>
      </c>
      <c r="B1634" t="s">
        <v>75</v>
      </c>
      <c r="C1634" t="s">
        <v>2712</v>
      </c>
      <c r="D1634" t="s">
        <v>2682</v>
      </c>
      <c r="E1634" t="s">
        <v>32</v>
      </c>
      <c r="F1634" t="s">
        <v>77</v>
      </c>
      <c r="G1634" t="s">
        <v>78</v>
      </c>
      <c r="H1634" t="s">
        <v>79</v>
      </c>
      <c r="I1634" t="s">
        <v>80</v>
      </c>
      <c r="J1634">
        <v>20</v>
      </c>
      <c r="K1634">
        <v>0</v>
      </c>
      <c r="L1634" t="s">
        <v>2713</v>
      </c>
      <c r="M1634" t="s">
        <v>104</v>
      </c>
      <c r="N1634" s="6" t="s">
        <v>2714</v>
      </c>
      <c r="O1634" s="6">
        <v>9010</v>
      </c>
      <c r="P1634" s="6">
        <v>19.170000000000002</v>
      </c>
      <c r="Q1634" s="6"/>
      <c r="R1634" s="6"/>
      <c r="S1634" s="6">
        <v>200</v>
      </c>
      <c r="U1634" t="s">
        <v>88</v>
      </c>
      <c r="V1634" t="s">
        <v>153</v>
      </c>
      <c r="W1634" s="6"/>
      <c r="X1634" s="6">
        <v>200</v>
      </c>
      <c r="Y1634" s="6"/>
      <c r="Z1634" s="3">
        <v>0</v>
      </c>
      <c r="AA1634" s="3">
        <v>1</v>
      </c>
      <c r="AB1634">
        <v>2024</v>
      </c>
      <c r="AD1634" s="4">
        <v>45457</v>
      </c>
      <c r="AE1634" s="4">
        <v>46552</v>
      </c>
      <c r="AF1634">
        <v>19.16776582</v>
      </c>
      <c r="AG1634" t="str">
        <f t="shared" si="25"/>
        <v>Kazakhstan 2024 Large-Scale Wind Auction 2-Kazakhstan-2024</v>
      </c>
    </row>
    <row r="1635" spans="1:33" x14ac:dyDescent="0.35">
      <c r="A1635" t="s">
        <v>2741</v>
      </c>
      <c r="B1635" t="s">
        <v>75</v>
      </c>
      <c r="C1635" t="s">
        <v>2712</v>
      </c>
      <c r="D1635" t="s">
        <v>2682</v>
      </c>
      <c r="E1635" t="s">
        <v>32</v>
      </c>
      <c r="F1635" t="s">
        <v>77</v>
      </c>
      <c r="G1635" t="s">
        <v>78</v>
      </c>
      <c r="H1635" t="s">
        <v>79</v>
      </c>
      <c r="I1635" t="s">
        <v>80</v>
      </c>
      <c r="J1635">
        <v>20</v>
      </c>
      <c r="K1635">
        <v>0</v>
      </c>
      <c r="L1635" t="s">
        <v>2713</v>
      </c>
      <c r="M1635" t="s">
        <v>104</v>
      </c>
      <c r="N1635" s="6" t="s">
        <v>2714</v>
      </c>
      <c r="O1635" s="6">
        <v>10233</v>
      </c>
      <c r="P1635" s="6">
        <v>21.77</v>
      </c>
      <c r="Q1635" s="6"/>
      <c r="R1635" s="6"/>
      <c r="S1635" s="6">
        <v>100</v>
      </c>
      <c r="U1635" t="s">
        <v>88</v>
      </c>
      <c r="V1635" t="s">
        <v>153</v>
      </c>
      <c r="W1635" s="6"/>
      <c r="X1635" s="6">
        <v>100</v>
      </c>
      <c r="Y1635" s="6"/>
      <c r="Z1635" s="3">
        <v>0</v>
      </c>
      <c r="AA1635" s="3">
        <v>1</v>
      </c>
      <c r="AB1635">
        <v>2024</v>
      </c>
      <c r="AD1635" s="4">
        <v>45460</v>
      </c>
      <c r="AE1635" s="4">
        <v>46555</v>
      </c>
      <c r="AF1635">
        <v>21.769561329999998</v>
      </c>
      <c r="AG1635" t="str">
        <f t="shared" si="25"/>
        <v>Kazakhstan 2024 Large-Scale Wind Auction 3-Kazakhstan-2024</v>
      </c>
    </row>
    <row r="1636" spans="1:33" x14ac:dyDescent="0.35">
      <c r="A1636" t="s">
        <v>2742</v>
      </c>
      <c r="B1636" t="s">
        <v>75</v>
      </c>
      <c r="C1636" t="s">
        <v>2712</v>
      </c>
      <c r="D1636" t="s">
        <v>2682</v>
      </c>
      <c r="E1636" t="s">
        <v>32</v>
      </c>
      <c r="F1636" t="s">
        <v>77</v>
      </c>
      <c r="G1636" t="s">
        <v>78</v>
      </c>
      <c r="H1636" t="s">
        <v>79</v>
      </c>
      <c r="I1636" t="s">
        <v>80</v>
      </c>
      <c r="J1636">
        <v>20</v>
      </c>
      <c r="K1636">
        <v>0</v>
      </c>
      <c r="L1636" t="s">
        <v>2713</v>
      </c>
      <c r="M1636" t="s">
        <v>104</v>
      </c>
      <c r="N1636" s="6" t="s">
        <v>2714</v>
      </c>
      <c r="O1636" s="6"/>
      <c r="P1636" s="6"/>
      <c r="Q1636" s="6"/>
      <c r="R1636" s="6"/>
      <c r="S1636" s="6">
        <v>100</v>
      </c>
      <c r="U1636" t="s">
        <v>88</v>
      </c>
      <c r="V1636" t="s">
        <v>153</v>
      </c>
      <c r="W1636" s="6"/>
      <c r="X1636" s="6">
        <v>100</v>
      </c>
      <c r="Y1636" s="6"/>
      <c r="Z1636" s="3">
        <v>0</v>
      </c>
      <c r="AA1636" s="3">
        <v>1</v>
      </c>
      <c r="AB1636">
        <v>2024</v>
      </c>
      <c r="AD1636" s="4">
        <v>45611</v>
      </c>
      <c r="AE1636" s="4">
        <v>46706</v>
      </c>
      <c r="AG1636" t="str">
        <f t="shared" si="25"/>
        <v>Kazakhstan 2024 Large-Scale Wind Auction 4-Kazakhstan-2024</v>
      </c>
    </row>
    <row r="1637" spans="1:33" x14ac:dyDescent="0.35">
      <c r="A1637" t="s">
        <v>2743</v>
      </c>
      <c r="B1637" t="s">
        <v>75</v>
      </c>
      <c r="C1637" t="s">
        <v>2712</v>
      </c>
      <c r="D1637" t="s">
        <v>2682</v>
      </c>
      <c r="E1637" t="s">
        <v>32</v>
      </c>
      <c r="F1637" t="s">
        <v>77</v>
      </c>
      <c r="G1637" t="s">
        <v>78</v>
      </c>
      <c r="H1637" t="s">
        <v>79</v>
      </c>
      <c r="I1637" t="s">
        <v>80</v>
      </c>
      <c r="J1637">
        <v>20</v>
      </c>
      <c r="K1637">
        <v>0</v>
      </c>
      <c r="L1637" t="s">
        <v>2713</v>
      </c>
      <c r="M1637" t="s">
        <v>104</v>
      </c>
      <c r="N1637" s="6" t="s">
        <v>2714</v>
      </c>
      <c r="O1637" s="6"/>
      <c r="P1637" s="6"/>
      <c r="Q1637" s="6"/>
      <c r="R1637" s="6"/>
      <c r="S1637" s="6">
        <v>100</v>
      </c>
      <c r="U1637" t="s">
        <v>88</v>
      </c>
      <c r="V1637" t="s">
        <v>153</v>
      </c>
      <c r="W1637" s="6"/>
      <c r="X1637" s="6">
        <v>100</v>
      </c>
      <c r="Y1637" s="6"/>
      <c r="Z1637" s="3">
        <v>0</v>
      </c>
      <c r="AA1637" s="3">
        <v>1</v>
      </c>
      <c r="AB1637">
        <v>2024</v>
      </c>
      <c r="AD1637" s="4">
        <v>45614</v>
      </c>
      <c r="AE1637" s="4">
        <v>46709</v>
      </c>
      <c r="AG1637" t="str">
        <f t="shared" si="25"/>
        <v>Kazakhstan 2024 Large-Scale Wind Auction 5-Kazakhstan-2024</v>
      </c>
    </row>
    <row r="1638" spans="1:33" x14ac:dyDescent="0.35">
      <c r="A1638" t="s">
        <v>2744</v>
      </c>
      <c r="B1638" t="s">
        <v>75</v>
      </c>
      <c r="C1638" t="s">
        <v>2712</v>
      </c>
      <c r="D1638" t="s">
        <v>2682</v>
      </c>
      <c r="E1638" t="s">
        <v>32</v>
      </c>
      <c r="F1638" t="s">
        <v>77</v>
      </c>
      <c r="G1638" t="s">
        <v>78</v>
      </c>
      <c r="H1638" t="s">
        <v>79</v>
      </c>
      <c r="I1638" t="s">
        <v>80</v>
      </c>
      <c r="J1638">
        <v>20</v>
      </c>
      <c r="K1638">
        <v>0</v>
      </c>
      <c r="L1638" t="s">
        <v>2713</v>
      </c>
      <c r="M1638" t="s">
        <v>104</v>
      </c>
      <c r="N1638" s="6" t="s">
        <v>2714</v>
      </c>
      <c r="O1638" s="6"/>
      <c r="P1638" s="6"/>
      <c r="Q1638" s="6"/>
      <c r="R1638" s="6"/>
      <c r="S1638" s="6">
        <v>100</v>
      </c>
      <c r="U1638" t="s">
        <v>88</v>
      </c>
      <c r="V1638" t="s">
        <v>153</v>
      </c>
      <c r="W1638" s="6"/>
      <c r="X1638" s="6">
        <v>100</v>
      </c>
      <c r="Y1638" s="6"/>
      <c r="Z1638" s="3">
        <v>0</v>
      </c>
      <c r="AA1638" s="3">
        <v>1</v>
      </c>
      <c r="AB1638">
        <v>2024</v>
      </c>
      <c r="AD1638" s="4">
        <v>45615</v>
      </c>
      <c r="AE1638" s="4">
        <v>46710</v>
      </c>
      <c r="AG1638" t="str">
        <f t="shared" si="25"/>
        <v>Kazakhstan 2024 Large-Scale Wind Auction 6-Kazakhstan-2024</v>
      </c>
    </row>
    <row r="1639" spans="1:33" x14ac:dyDescent="0.35">
      <c r="A1639" t="s">
        <v>2749</v>
      </c>
      <c r="B1639" t="s">
        <v>75</v>
      </c>
      <c r="C1639" t="s">
        <v>2712</v>
      </c>
      <c r="D1639" t="s">
        <v>2682</v>
      </c>
      <c r="E1639" t="s">
        <v>188</v>
      </c>
      <c r="G1639" t="s">
        <v>78</v>
      </c>
      <c r="H1639" t="s">
        <v>79</v>
      </c>
      <c r="I1639" t="s">
        <v>80</v>
      </c>
      <c r="J1639">
        <v>15</v>
      </c>
      <c r="K1639">
        <v>0</v>
      </c>
      <c r="L1639" t="s">
        <v>2713</v>
      </c>
      <c r="M1639" t="s">
        <v>82</v>
      </c>
      <c r="N1639" s="6"/>
      <c r="O1639" s="6"/>
      <c r="P1639" s="6"/>
      <c r="Q1639" s="6"/>
      <c r="R1639" s="6">
        <v>0</v>
      </c>
      <c r="S1639" s="6">
        <v>10</v>
      </c>
      <c r="U1639" t="s">
        <v>190</v>
      </c>
      <c r="V1639" t="s">
        <v>153</v>
      </c>
      <c r="W1639" s="6"/>
      <c r="X1639" s="6"/>
      <c r="Y1639" s="6">
        <v>0</v>
      </c>
      <c r="AB1639">
        <v>2018</v>
      </c>
      <c r="AG1639" t="str">
        <f t="shared" si="25"/>
        <v>Kazakhstan Biomass Auction Autumn Round-Kazakhstan-2018</v>
      </c>
    </row>
    <row r="1640" spans="1:33" x14ac:dyDescent="0.35">
      <c r="A1640" t="s">
        <v>2750</v>
      </c>
      <c r="B1640" t="s">
        <v>75</v>
      </c>
      <c r="C1640" t="s">
        <v>2712</v>
      </c>
      <c r="D1640" t="s">
        <v>2682</v>
      </c>
      <c r="E1640" t="s">
        <v>188</v>
      </c>
      <c r="G1640" t="s">
        <v>78</v>
      </c>
      <c r="H1640" t="s">
        <v>79</v>
      </c>
      <c r="I1640" t="s">
        <v>80</v>
      </c>
      <c r="J1640">
        <v>15</v>
      </c>
      <c r="K1640">
        <v>0</v>
      </c>
      <c r="L1640" t="s">
        <v>2713</v>
      </c>
      <c r="M1640" t="s">
        <v>82</v>
      </c>
      <c r="N1640" s="6"/>
      <c r="O1640" s="6"/>
      <c r="P1640" s="6"/>
      <c r="Q1640" s="6"/>
      <c r="R1640" s="6">
        <v>0</v>
      </c>
      <c r="S1640" s="6">
        <v>5</v>
      </c>
      <c r="U1640" t="s">
        <v>190</v>
      </c>
      <c r="V1640" t="s">
        <v>153</v>
      </c>
      <c r="W1640" s="6"/>
      <c r="X1640" s="6"/>
      <c r="Y1640" s="6">
        <v>0</v>
      </c>
      <c r="AB1640">
        <v>2018</v>
      </c>
      <c r="AG1640" t="str">
        <f t="shared" si="25"/>
        <v>Kazakhstan Biomass Auction Spring Round-Kazakhstan-2018</v>
      </c>
    </row>
    <row r="1641" spans="1:33" x14ac:dyDescent="0.35">
      <c r="A1641" t="s">
        <v>2751</v>
      </c>
      <c r="B1641" t="s">
        <v>75</v>
      </c>
      <c r="C1641" t="s">
        <v>2712</v>
      </c>
      <c r="D1641" t="s">
        <v>2682</v>
      </c>
      <c r="E1641" t="s">
        <v>28</v>
      </c>
      <c r="G1641" t="s">
        <v>78</v>
      </c>
      <c r="H1641" t="s">
        <v>79</v>
      </c>
      <c r="I1641" t="s">
        <v>80</v>
      </c>
      <c r="J1641">
        <v>15</v>
      </c>
      <c r="K1641">
        <v>0</v>
      </c>
      <c r="L1641" t="s">
        <v>2713</v>
      </c>
      <c r="M1641" t="s">
        <v>82</v>
      </c>
      <c r="N1641" s="6"/>
      <c r="O1641" s="6"/>
      <c r="P1641" s="6"/>
      <c r="Q1641" s="6"/>
      <c r="R1641" s="6">
        <v>0</v>
      </c>
      <c r="S1641" s="6">
        <v>55</v>
      </c>
      <c r="U1641" t="s">
        <v>140</v>
      </c>
      <c r="V1641" t="s">
        <v>153</v>
      </c>
      <c r="W1641" s="6"/>
      <c r="X1641" s="6"/>
      <c r="Y1641" s="6">
        <v>0</v>
      </c>
      <c r="AB1641">
        <v>2018</v>
      </c>
      <c r="AG1641" t="str">
        <f t="shared" si="25"/>
        <v>Kazakhstan Hydroelectric Auction Autumn Round-Kazakhstan-2018</v>
      </c>
    </row>
    <row r="1642" spans="1:33" x14ac:dyDescent="0.35">
      <c r="A1642" t="s">
        <v>2752</v>
      </c>
      <c r="B1642" t="s">
        <v>75</v>
      </c>
      <c r="C1642" t="s">
        <v>2712</v>
      </c>
      <c r="D1642" t="s">
        <v>2682</v>
      </c>
      <c r="E1642" t="s">
        <v>28</v>
      </c>
      <c r="G1642" t="s">
        <v>78</v>
      </c>
      <c r="H1642" t="s">
        <v>79</v>
      </c>
      <c r="I1642" t="s">
        <v>80</v>
      </c>
      <c r="J1642">
        <v>15</v>
      </c>
      <c r="K1642">
        <v>0</v>
      </c>
      <c r="L1642" t="s">
        <v>2713</v>
      </c>
      <c r="M1642" t="s">
        <v>82</v>
      </c>
      <c r="N1642" s="6"/>
      <c r="O1642" s="6"/>
      <c r="P1642" s="6"/>
      <c r="Q1642" s="6"/>
      <c r="R1642" s="6">
        <v>0</v>
      </c>
      <c r="S1642" s="6">
        <v>20</v>
      </c>
      <c r="U1642" t="s">
        <v>140</v>
      </c>
      <c r="V1642" t="s">
        <v>153</v>
      </c>
      <c r="W1642" s="6"/>
      <c r="X1642" s="6"/>
      <c r="Y1642" s="6">
        <v>0</v>
      </c>
      <c r="AB1642">
        <v>2018</v>
      </c>
      <c r="AG1642" t="str">
        <f t="shared" si="25"/>
        <v>Kazakhstan Hydroelectric Auction Spring Round-Kazakhstan-2018</v>
      </c>
    </row>
    <row r="1643" spans="1:33" x14ac:dyDescent="0.35">
      <c r="A1643" t="s">
        <v>2753</v>
      </c>
      <c r="B1643" t="s">
        <v>75</v>
      </c>
      <c r="C1643" t="s">
        <v>2712</v>
      </c>
      <c r="D1643" t="s">
        <v>2682</v>
      </c>
      <c r="E1643" t="s">
        <v>31</v>
      </c>
      <c r="G1643" t="s">
        <v>78</v>
      </c>
      <c r="H1643" t="s">
        <v>79</v>
      </c>
      <c r="I1643" t="s">
        <v>80</v>
      </c>
      <c r="J1643">
        <v>15</v>
      </c>
      <c r="K1643">
        <v>0</v>
      </c>
      <c r="L1643" t="s">
        <v>2713</v>
      </c>
      <c r="M1643" t="s">
        <v>82</v>
      </c>
      <c r="N1643" s="6"/>
      <c r="O1643" s="6"/>
      <c r="P1643" s="6"/>
      <c r="Q1643" s="6"/>
      <c r="R1643" s="6">
        <v>0</v>
      </c>
      <c r="S1643" s="6">
        <v>60</v>
      </c>
      <c r="U1643" t="s">
        <v>84</v>
      </c>
      <c r="V1643" t="s">
        <v>153</v>
      </c>
      <c r="W1643" s="6"/>
      <c r="X1643" s="6"/>
      <c r="Y1643" s="6">
        <v>0</v>
      </c>
      <c r="AB1643">
        <v>2018</v>
      </c>
      <c r="AG1643" t="str">
        <f t="shared" si="25"/>
        <v>Kazakhstan Solar Auction Autumn Round-Kazakhstan-2018</v>
      </c>
    </row>
    <row r="1644" spans="1:33" x14ac:dyDescent="0.35">
      <c r="A1644" t="s">
        <v>2754</v>
      </c>
      <c r="B1644" t="s">
        <v>75</v>
      </c>
      <c r="C1644" t="s">
        <v>2712</v>
      </c>
      <c r="D1644" t="s">
        <v>2682</v>
      </c>
      <c r="E1644" t="s">
        <v>31</v>
      </c>
      <c r="G1644" t="s">
        <v>78</v>
      </c>
      <c r="H1644" t="s">
        <v>79</v>
      </c>
      <c r="I1644" t="s">
        <v>80</v>
      </c>
      <c r="J1644">
        <v>15</v>
      </c>
      <c r="K1644">
        <v>0</v>
      </c>
      <c r="L1644" t="s">
        <v>2713</v>
      </c>
      <c r="M1644" t="s">
        <v>82</v>
      </c>
      <c r="N1644" s="6"/>
      <c r="O1644" s="6"/>
      <c r="P1644" s="6"/>
      <c r="Q1644" s="6"/>
      <c r="R1644" s="6">
        <v>0</v>
      </c>
      <c r="S1644" s="6">
        <v>100</v>
      </c>
      <c r="U1644" t="s">
        <v>84</v>
      </c>
      <c r="V1644" t="s">
        <v>153</v>
      </c>
      <c r="W1644" s="6"/>
      <c r="X1644" s="6"/>
      <c r="Y1644" s="6">
        <v>0</v>
      </c>
      <c r="AB1644">
        <v>2018</v>
      </c>
      <c r="AG1644" t="str">
        <f t="shared" si="25"/>
        <v>Kazakhstan Solar Auction Spring Round-Kazakhstan-2018</v>
      </c>
    </row>
    <row r="1645" spans="1:33" x14ac:dyDescent="0.35">
      <c r="A1645" t="s">
        <v>2757</v>
      </c>
      <c r="B1645" t="s">
        <v>75</v>
      </c>
      <c r="C1645" t="s">
        <v>2758</v>
      </c>
      <c r="D1645" t="s">
        <v>2682</v>
      </c>
      <c r="E1645" t="s">
        <v>31</v>
      </c>
      <c r="G1645" t="s">
        <v>78</v>
      </c>
      <c r="H1645" t="s">
        <v>79</v>
      </c>
      <c r="I1645" t="s">
        <v>156</v>
      </c>
      <c r="J1645">
        <v>25</v>
      </c>
      <c r="K1645">
        <v>0</v>
      </c>
      <c r="L1645" t="s">
        <v>2759</v>
      </c>
      <c r="M1645" t="s">
        <v>80</v>
      </c>
      <c r="N1645" s="6" t="s">
        <v>2760</v>
      </c>
      <c r="O1645" s="6">
        <v>5430</v>
      </c>
      <c r="P1645" s="6">
        <v>40.57</v>
      </c>
      <c r="Q1645" s="6"/>
      <c r="R1645" s="6">
        <v>0</v>
      </c>
      <c r="S1645" s="6">
        <v>800</v>
      </c>
      <c r="U1645" t="s">
        <v>84</v>
      </c>
      <c r="V1645" t="s">
        <v>153</v>
      </c>
      <c r="W1645" s="6"/>
      <c r="X1645" s="6">
        <v>960</v>
      </c>
      <c r="Y1645" s="6">
        <v>3492.5</v>
      </c>
      <c r="Z1645" s="3">
        <v>3.64</v>
      </c>
      <c r="AA1645" s="3">
        <v>1.2</v>
      </c>
      <c r="AB1645">
        <v>2024</v>
      </c>
      <c r="AC1645">
        <v>2024</v>
      </c>
      <c r="AD1645" s="4">
        <v>45463</v>
      </c>
      <c r="AE1645" s="4">
        <v>46313</v>
      </c>
      <c r="AF1645">
        <v>40.565920740000003</v>
      </c>
      <c r="AG1645" t="str">
        <f t="shared" si="25"/>
        <v>Nepal Grid-tied Solar Tender-Nepal-2024</v>
      </c>
    </row>
    <row r="1646" spans="1:33" x14ac:dyDescent="0.35">
      <c r="A1646" t="s">
        <v>2768</v>
      </c>
      <c r="B1646" t="s">
        <v>75</v>
      </c>
      <c r="C1646" t="s">
        <v>2762</v>
      </c>
      <c r="D1646" t="s">
        <v>2682</v>
      </c>
      <c r="E1646" t="s">
        <v>108</v>
      </c>
      <c r="F1646" t="s">
        <v>577</v>
      </c>
      <c r="G1646" t="s">
        <v>92</v>
      </c>
      <c r="H1646" t="s">
        <v>80</v>
      </c>
      <c r="I1646" t="s">
        <v>80</v>
      </c>
      <c r="K1646">
        <v>0</v>
      </c>
      <c r="L1646" t="s">
        <v>2763</v>
      </c>
      <c r="N1646" s="6" t="s">
        <v>2769</v>
      </c>
      <c r="O1646" s="6">
        <v>89</v>
      </c>
      <c r="P1646" s="6">
        <v>0.32</v>
      </c>
      <c r="Q1646" s="6"/>
      <c r="R1646" s="6">
        <v>0</v>
      </c>
      <c r="S1646" s="6">
        <v>240</v>
      </c>
      <c r="U1646" t="s">
        <v>129</v>
      </c>
      <c r="V1646" t="s">
        <v>153</v>
      </c>
      <c r="W1646" s="6"/>
      <c r="X1646" s="6">
        <v>240</v>
      </c>
      <c r="Y1646" s="6">
        <v>240</v>
      </c>
      <c r="Z1646" s="3">
        <v>1</v>
      </c>
      <c r="AA1646" s="3">
        <v>1</v>
      </c>
      <c r="AB1646">
        <v>2024</v>
      </c>
      <c r="AF1646">
        <v>0.31872761100000002</v>
      </c>
      <c r="AG1646" t="str">
        <f t="shared" si="25"/>
        <v>Pakistan Solar+Wind project-Pakistan-2024</v>
      </c>
    </row>
    <row r="1647" spans="1:33" x14ac:dyDescent="0.35">
      <c r="A1647" t="s">
        <v>2770</v>
      </c>
      <c r="B1647" t="s">
        <v>75</v>
      </c>
      <c r="C1647" t="s">
        <v>2771</v>
      </c>
      <c r="D1647" t="s">
        <v>2682</v>
      </c>
      <c r="E1647" t="s">
        <v>31</v>
      </c>
      <c r="G1647" t="s">
        <v>78</v>
      </c>
      <c r="H1647" t="s">
        <v>79</v>
      </c>
      <c r="I1647" t="s">
        <v>80</v>
      </c>
      <c r="J1647">
        <v>15</v>
      </c>
      <c r="K1647">
        <v>0</v>
      </c>
      <c r="L1647" t="s">
        <v>2772</v>
      </c>
      <c r="M1647" t="s">
        <v>82</v>
      </c>
      <c r="N1647" s="6"/>
      <c r="O1647" s="6"/>
      <c r="P1647" s="6"/>
      <c r="Q1647" s="6"/>
      <c r="R1647" s="6">
        <v>0</v>
      </c>
      <c r="S1647" s="6">
        <v>120</v>
      </c>
      <c r="U1647" t="s">
        <v>84</v>
      </c>
      <c r="V1647" t="s">
        <v>80</v>
      </c>
      <c r="W1647" s="6">
        <v>0</v>
      </c>
      <c r="X1647" s="6">
        <v>35.200000000000003</v>
      </c>
      <c r="Y1647" s="6">
        <v>35.200000000000003</v>
      </c>
      <c r="Z1647" s="3">
        <v>1</v>
      </c>
      <c r="AA1647" s="3">
        <v>0.28999999999999998</v>
      </c>
      <c r="AB1647">
        <v>2013</v>
      </c>
      <c r="AE1647" s="4">
        <v>42004</v>
      </c>
      <c r="AG1647" t="str">
        <f t="shared" si="25"/>
        <v>Round 1 Solar - Commissioning Year 2014-Russia-2013</v>
      </c>
    </row>
    <row r="1648" spans="1:33" x14ac:dyDescent="0.35">
      <c r="A1648" t="s">
        <v>2773</v>
      </c>
      <c r="B1648" t="s">
        <v>75</v>
      </c>
      <c r="C1648" t="s">
        <v>2771</v>
      </c>
      <c r="D1648" t="s">
        <v>2682</v>
      </c>
      <c r="E1648" t="s">
        <v>31</v>
      </c>
      <c r="G1648" t="s">
        <v>78</v>
      </c>
      <c r="H1648" t="s">
        <v>79</v>
      </c>
      <c r="I1648" t="s">
        <v>80</v>
      </c>
      <c r="J1648">
        <v>15</v>
      </c>
      <c r="K1648">
        <v>0</v>
      </c>
      <c r="L1648" t="s">
        <v>2772</v>
      </c>
      <c r="M1648" t="s">
        <v>82</v>
      </c>
      <c r="N1648" s="6"/>
      <c r="O1648" s="6"/>
      <c r="P1648" s="6"/>
      <c r="Q1648" s="6"/>
      <c r="R1648" s="6">
        <v>0</v>
      </c>
      <c r="S1648" s="6">
        <v>140</v>
      </c>
      <c r="U1648" t="s">
        <v>84</v>
      </c>
      <c r="V1648" t="s">
        <v>80</v>
      </c>
      <c r="W1648" s="6">
        <v>0</v>
      </c>
      <c r="X1648" s="6">
        <v>115</v>
      </c>
      <c r="Y1648" s="6">
        <v>115</v>
      </c>
      <c r="Z1648" s="3">
        <v>1</v>
      </c>
      <c r="AA1648" s="3">
        <v>0.82</v>
      </c>
      <c r="AB1648">
        <v>2013</v>
      </c>
      <c r="AE1648" s="4">
        <v>42369</v>
      </c>
      <c r="AG1648" t="str">
        <f t="shared" si="25"/>
        <v>Round 1 Solar - Commissioning Year 2015-Russia-2013</v>
      </c>
    </row>
    <row r="1649" spans="1:33" x14ac:dyDescent="0.35">
      <c r="A1649" t="s">
        <v>2774</v>
      </c>
      <c r="B1649" t="s">
        <v>75</v>
      </c>
      <c r="C1649" t="s">
        <v>2771</v>
      </c>
      <c r="D1649" t="s">
        <v>2682</v>
      </c>
      <c r="E1649" t="s">
        <v>31</v>
      </c>
      <c r="G1649" t="s">
        <v>78</v>
      </c>
      <c r="H1649" t="s">
        <v>79</v>
      </c>
      <c r="I1649" t="s">
        <v>80</v>
      </c>
      <c r="J1649">
        <v>15</v>
      </c>
      <c r="K1649">
        <v>0</v>
      </c>
      <c r="L1649" t="s">
        <v>2772</v>
      </c>
      <c r="M1649" t="s">
        <v>82</v>
      </c>
      <c r="N1649" s="6"/>
      <c r="O1649" s="6"/>
      <c r="P1649" s="6"/>
      <c r="Q1649" s="6"/>
      <c r="R1649" s="6">
        <v>0</v>
      </c>
      <c r="S1649" s="6">
        <v>200</v>
      </c>
      <c r="U1649" t="s">
        <v>84</v>
      </c>
      <c r="V1649" t="s">
        <v>80</v>
      </c>
      <c r="W1649" s="6">
        <v>0</v>
      </c>
      <c r="X1649" s="6">
        <v>149</v>
      </c>
      <c r="Y1649" s="6">
        <v>149</v>
      </c>
      <c r="Z1649" s="3">
        <v>1</v>
      </c>
      <c r="AA1649" s="3">
        <v>0.75</v>
      </c>
      <c r="AB1649">
        <v>2013</v>
      </c>
      <c r="AE1649" s="4">
        <v>42735</v>
      </c>
      <c r="AG1649" t="str">
        <f t="shared" si="25"/>
        <v>Round 1 Solar - Commissioning Year 2016-Russia-2013</v>
      </c>
    </row>
    <row r="1650" spans="1:33" x14ac:dyDescent="0.35">
      <c r="A1650" t="s">
        <v>2775</v>
      </c>
      <c r="B1650" t="s">
        <v>75</v>
      </c>
      <c r="C1650" t="s">
        <v>2771</v>
      </c>
      <c r="D1650" t="s">
        <v>2682</v>
      </c>
      <c r="E1650" t="s">
        <v>31</v>
      </c>
      <c r="G1650" t="s">
        <v>78</v>
      </c>
      <c r="H1650" t="s">
        <v>79</v>
      </c>
      <c r="I1650" t="s">
        <v>80</v>
      </c>
      <c r="J1650">
        <v>15</v>
      </c>
      <c r="K1650">
        <v>0</v>
      </c>
      <c r="L1650" t="s">
        <v>2772</v>
      </c>
      <c r="M1650" t="s">
        <v>82</v>
      </c>
      <c r="N1650" s="6"/>
      <c r="O1650" s="6"/>
      <c r="P1650" s="6"/>
      <c r="Q1650" s="6"/>
      <c r="R1650" s="6">
        <v>0</v>
      </c>
      <c r="S1650" s="6">
        <v>250</v>
      </c>
      <c r="U1650" t="s">
        <v>84</v>
      </c>
      <c r="V1650" t="s">
        <v>80</v>
      </c>
      <c r="W1650" s="6">
        <v>0</v>
      </c>
      <c r="X1650" s="6">
        <v>100</v>
      </c>
      <c r="Y1650" s="6">
        <v>100</v>
      </c>
      <c r="Z1650" s="3">
        <v>1</v>
      </c>
      <c r="AA1650" s="3">
        <v>0.4</v>
      </c>
      <c r="AB1650">
        <v>2013</v>
      </c>
      <c r="AE1650" s="4">
        <v>43100</v>
      </c>
      <c r="AG1650" t="str">
        <f t="shared" si="25"/>
        <v>Round 1 Solar - Commissioning Year 2017-Russia-2013</v>
      </c>
    </row>
    <row r="1651" spans="1:33" x14ac:dyDescent="0.35">
      <c r="A1651" t="s">
        <v>2776</v>
      </c>
      <c r="B1651" t="s">
        <v>75</v>
      </c>
      <c r="C1651" t="s">
        <v>2771</v>
      </c>
      <c r="D1651" t="s">
        <v>2682</v>
      </c>
      <c r="E1651" t="s">
        <v>32</v>
      </c>
      <c r="G1651" t="s">
        <v>78</v>
      </c>
      <c r="H1651" t="s">
        <v>79</v>
      </c>
      <c r="I1651" t="s">
        <v>80</v>
      </c>
      <c r="J1651">
        <v>15</v>
      </c>
      <c r="K1651">
        <v>0</v>
      </c>
      <c r="L1651" t="s">
        <v>2772</v>
      </c>
      <c r="M1651" t="s">
        <v>82</v>
      </c>
      <c r="N1651" s="6"/>
      <c r="O1651" s="6"/>
      <c r="P1651" s="6"/>
      <c r="Q1651" s="6"/>
      <c r="R1651" s="6">
        <v>0</v>
      </c>
      <c r="S1651" s="6">
        <v>500</v>
      </c>
      <c r="U1651" t="s">
        <v>88</v>
      </c>
      <c r="V1651" t="s">
        <v>80</v>
      </c>
      <c r="W1651" s="6">
        <v>0</v>
      </c>
      <c r="X1651" s="6">
        <v>90</v>
      </c>
      <c r="Y1651" s="6">
        <v>90</v>
      </c>
      <c r="Z1651" s="3">
        <v>1</v>
      </c>
      <c r="AA1651" s="3">
        <v>0.18</v>
      </c>
      <c r="AB1651">
        <v>2013</v>
      </c>
      <c r="AE1651" s="4">
        <v>43100</v>
      </c>
      <c r="AG1651" t="str">
        <f t="shared" si="25"/>
        <v>Round 1 Wind - Commissioning Year 2017-Russia-2013</v>
      </c>
    </row>
    <row r="1652" spans="1:33" x14ac:dyDescent="0.35">
      <c r="A1652" t="s">
        <v>2777</v>
      </c>
      <c r="B1652" t="s">
        <v>75</v>
      </c>
      <c r="C1652" t="s">
        <v>2771</v>
      </c>
      <c r="D1652" t="s">
        <v>2682</v>
      </c>
      <c r="E1652" t="s">
        <v>32</v>
      </c>
      <c r="G1652" t="s">
        <v>78</v>
      </c>
      <c r="H1652" t="s">
        <v>79</v>
      </c>
      <c r="I1652" t="s">
        <v>80</v>
      </c>
      <c r="J1652">
        <v>15</v>
      </c>
      <c r="K1652">
        <v>0</v>
      </c>
      <c r="L1652" t="s">
        <v>2772</v>
      </c>
      <c r="M1652" t="s">
        <v>82</v>
      </c>
      <c r="N1652" s="6"/>
      <c r="O1652" s="6"/>
      <c r="P1652" s="6"/>
      <c r="Q1652" s="6"/>
      <c r="R1652" s="6">
        <v>0</v>
      </c>
      <c r="S1652" s="6">
        <v>250</v>
      </c>
      <c r="U1652" t="s">
        <v>88</v>
      </c>
      <c r="V1652" t="s">
        <v>80</v>
      </c>
      <c r="W1652" s="6">
        <v>0</v>
      </c>
      <c r="X1652" s="6">
        <v>15</v>
      </c>
      <c r="Y1652" s="6">
        <v>15</v>
      </c>
      <c r="Z1652" s="3">
        <v>1</v>
      </c>
      <c r="AA1652" s="3">
        <v>0.06</v>
      </c>
      <c r="AB1652">
        <v>2014</v>
      </c>
      <c r="AE1652" s="4">
        <v>42735</v>
      </c>
      <c r="AG1652" t="str">
        <f t="shared" si="25"/>
        <v>Round 1 Wind - Commissioning Year 2016-Russia-2014</v>
      </c>
    </row>
    <row r="1653" spans="1:33" x14ac:dyDescent="0.35">
      <c r="A1653" t="s">
        <v>2778</v>
      </c>
      <c r="B1653" t="s">
        <v>75</v>
      </c>
      <c r="C1653" t="s">
        <v>2771</v>
      </c>
      <c r="D1653" t="s">
        <v>2682</v>
      </c>
      <c r="E1653" t="s">
        <v>28</v>
      </c>
      <c r="G1653" t="s">
        <v>78</v>
      </c>
      <c r="H1653" t="s">
        <v>79</v>
      </c>
      <c r="I1653" t="s">
        <v>80</v>
      </c>
      <c r="J1653">
        <v>15</v>
      </c>
      <c r="K1653">
        <v>0</v>
      </c>
      <c r="L1653" t="s">
        <v>2772</v>
      </c>
      <c r="M1653" t="s">
        <v>82</v>
      </c>
      <c r="N1653" s="6"/>
      <c r="O1653" s="6"/>
      <c r="P1653" s="6"/>
      <c r="Q1653" s="6"/>
      <c r="R1653" s="6">
        <v>0</v>
      </c>
      <c r="S1653" s="6">
        <v>270</v>
      </c>
      <c r="U1653" t="s">
        <v>140</v>
      </c>
      <c r="V1653" t="s">
        <v>80</v>
      </c>
      <c r="W1653" s="6">
        <v>0</v>
      </c>
      <c r="X1653" s="6">
        <v>285</v>
      </c>
      <c r="Y1653" s="6">
        <v>285</v>
      </c>
      <c r="Z1653" s="3">
        <v>1</v>
      </c>
      <c r="AA1653" s="3">
        <v>1.06</v>
      </c>
      <c r="AB1653">
        <v>2014</v>
      </c>
      <c r="AE1653" s="4">
        <v>43465</v>
      </c>
      <c r="AG1653" t="str">
        <f t="shared" si="25"/>
        <v>Round 2 Small Hydro - Commissioning Year 2018-Russia-2014</v>
      </c>
    </row>
    <row r="1654" spans="1:33" x14ac:dyDescent="0.35">
      <c r="A1654" t="s">
        <v>2779</v>
      </c>
      <c r="B1654" t="s">
        <v>75</v>
      </c>
      <c r="C1654" t="s">
        <v>2771</v>
      </c>
      <c r="D1654" t="s">
        <v>2682</v>
      </c>
      <c r="E1654" t="s">
        <v>31</v>
      </c>
      <c r="G1654" t="s">
        <v>78</v>
      </c>
      <c r="H1654" t="s">
        <v>79</v>
      </c>
      <c r="I1654" t="s">
        <v>80</v>
      </c>
      <c r="J1654">
        <v>15</v>
      </c>
      <c r="K1654">
        <v>0</v>
      </c>
      <c r="L1654" t="s">
        <v>2772</v>
      </c>
      <c r="M1654" t="s">
        <v>82</v>
      </c>
      <c r="N1654" s="6"/>
      <c r="O1654" s="6"/>
      <c r="P1654" s="6"/>
      <c r="Q1654" s="6"/>
      <c r="R1654" s="6">
        <v>0</v>
      </c>
      <c r="S1654" s="6">
        <v>140</v>
      </c>
      <c r="U1654" t="s">
        <v>84</v>
      </c>
      <c r="V1654" t="s">
        <v>80</v>
      </c>
      <c r="W1654" s="6">
        <v>0</v>
      </c>
      <c r="X1654" s="6">
        <v>25</v>
      </c>
      <c r="Y1654" s="6">
        <v>25</v>
      </c>
      <c r="Z1654" s="3">
        <v>1</v>
      </c>
      <c r="AA1654" s="3">
        <v>0.18</v>
      </c>
      <c r="AB1654">
        <v>2014</v>
      </c>
      <c r="AE1654" s="4">
        <v>42369</v>
      </c>
      <c r="AG1654" t="str">
        <f t="shared" si="25"/>
        <v>Round 2 Solar - Commissioning Year 2015-Russia-2014</v>
      </c>
    </row>
    <row r="1655" spans="1:33" x14ac:dyDescent="0.35">
      <c r="A1655" t="s">
        <v>2780</v>
      </c>
      <c r="B1655" t="s">
        <v>75</v>
      </c>
      <c r="C1655" t="s">
        <v>2771</v>
      </c>
      <c r="D1655" t="s">
        <v>2682</v>
      </c>
      <c r="E1655" t="s">
        <v>31</v>
      </c>
      <c r="G1655" t="s">
        <v>78</v>
      </c>
      <c r="H1655" t="s">
        <v>79</v>
      </c>
      <c r="I1655" t="s">
        <v>80</v>
      </c>
      <c r="J1655">
        <v>15</v>
      </c>
      <c r="K1655">
        <v>0</v>
      </c>
      <c r="L1655" t="s">
        <v>2772</v>
      </c>
      <c r="M1655" t="s">
        <v>82</v>
      </c>
      <c r="N1655" s="6"/>
      <c r="O1655" s="6"/>
      <c r="P1655" s="6"/>
      <c r="Q1655" s="6"/>
      <c r="R1655" s="6">
        <v>0</v>
      </c>
      <c r="S1655" s="6">
        <v>200</v>
      </c>
      <c r="U1655" t="s">
        <v>84</v>
      </c>
      <c r="V1655" t="s">
        <v>80</v>
      </c>
      <c r="W1655" s="6">
        <v>0</v>
      </c>
      <c r="X1655" s="6">
        <v>40</v>
      </c>
      <c r="Y1655" s="6">
        <v>40</v>
      </c>
      <c r="Z1655" s="3">
        <v>1</v>
      </c>
      <c r="AA1655" s="3">
        <v>0.2</v>
      </c>
      <c r="AB1655">
        <v>2014</v>
      </c>
      <c r="AE1655" s="4">
        <v>42370</v>
      </c>
      <c r="AG1655" t="str">
        <f t="shared" si="25"/>
        <v>Round 2 Solar - Commissioning Year 2016-Russia-2014</v>
      </c>
    </row>
    <row r="1656" spans="1:33" x14ac:dyDescent="0.35">
      <c r="A1656" t="s">
        <v>2781</v>
      </c>
      <c r="B1656" t="s">
        <v>75</v>
      </c>
      <c r="C1656" t="s">
        <v>2771</v>
      </c>
      <c r="D1656" t="s">
        <v>2682</v>
      </c>
      <c r="E1656" t="s">
        <v>31</v>
      </c>
      <c r="G1656" t="s">
        <v>78</v>
      </c>
      <c r="H1656" t="s">
        <v>79</v>
      </c>
      <c r="I1656" t="s">
        <v>80</v>
      </c>
      <c r="J1656">
        <v>15</v>
      </c>
      <c r="K1656">
        <v>0</v>
      </c>
      <c r="L1656" t="s">
        <v>2772</v>
      </c>
      <c r="M1656" t="s">
        <v>82</v>
      </c>
      <c r="N1656" s="6"/>
      <c r="O1656" s="6"/>
      <c r="P1656" s="6"/>
      <c r="Q1656" s="6"/>
      <c r="R1656" s="6">
        <v>0</v>
      </c>
      <c r="S1656" s="6">
        <v>250</v>
      </c>
      <c r="U1656" t="s">
        <v>84</v>
      </c>
      <c r="V1656" t="s">
        <v>80</v>
      </c>
      <c r="W1656" s="6">
        <v>0</v>
      </c>
      <c r="X1656" s="6">
        <v>155</v>
      </c>
      <c r="Y1656" s="6">
        <v>155</v>
      </c>
      <c r="Z1656" s="3">
        <v>1</v>
      </c>
      <c r="AA1656" s="3">
        <v>0.62</v>
      </c>
      <c r="AB1656">
        <v>2014</v>
      </c>
      <c r="AE1656" s="4">
        <v>43100</v>
      </c>
      <c r="AG1656" t="str">
        <f t="shared" si="25"/>
        <v>Round 2 Solar - Commissioning Year 2017-Russia-2014</v>
      </c>
    </row>
    <row r="1657" spans="1:33" x14ac:dyDescent="0.35">
      <c r="A1657" t="s">
        <v>2782</v>
      </c>
      <c r="B1657" t="s">
        <v>75</v>
      </c>
      <c r="C1657" t="s">
        <v>2771</v>
      </c>
      <c r="D1657" t="s">
        <v>2682</v>
      </c>
      <c r="E1657" t="s">
        <v>31</v>
      </c>
      <c r="G1657" t="s">
        <v>78</v>
      </c>
      <c r="H1657" t="s">
        <v>79</v>
      </c>
      <c r="I1657" t="s">
        <v>80</v>
      </c>
      <c r="J1657">
        <v>15</v>
      </c>
      <c r="K1657">
        <v>0</v>
      </c>
      <c r="L1657" t="s">
        <v>2772</v>
      </c>
      <c r="M1657" t="s">
        <v>82</v>
      </c>
      <c r="N1657" s="6"/>
      <c r="O1657" s="6"/>
      <c r="P1657" s="6"/>
      <c r="Q1657" s="6"/>
      <c r="R1657" s="6">
        <v>0</v>
      </c>
      <c r="S1657" s="6">
        <v>124</v>
      </c>
      <c r="U1657" t="s">
        <v>84</v>
      </c>
      <c r="V1657" t="s">
        <v>80</v>
      </c>
      <c r="W1657" s="6">
        <v>0</v>
      </c>
      <c r="X1657" s="6">
        <v>20.64</v>
      </c>
      <c r="Y1657" s="6">
        <v>20.64</v>
      </c>
      <c r="Z1657" s="3">
        <v>1</v>
      </c>
      <c r="AA1657" s="3">
        <v>0.17</v>
      </c>
      <c r="AB1657">
        <v>2014</v>
      </c>
      <c r="AE1657" s="4">
        <v>43100</v>
      </c>
      <c r="AG1657" t="str">
        <f t="shared" si="25"/>
        <v>Round 2 Solar - Commissioning Year 2018-Russia-2014</v>
      </c>
    </row>
    <row r="1658" spans="1:33" x14ac:dyDescent="0.35">
      <c r="A1658" t="s">
        <v>2783</v>
      </c>
      <c r="B1658" t="s">
        <v>75</v>
      </c>
      <c r="C1658" t="s">
        <v>2771</v>
      </c>
      <c r="D1658" t="s">
        <v>2682</v>
      </c>
      <c r="E1658" t="s">
        <v>32</v>
      </c>
      <c r="G1658" t="s">
        <v>78</v>
      </c>
      <c r="H1658" t="s">
        <v>79</v>
      </c>
      <c r="I1658" t="s">
        <v>80</v>
      </c>
      <c r="J1658">
        <v>15</v>
      </c>
      <c r="K1658">
        <v>0</v>
      </c>
      <c r="L1658" t="s">
        <v>2772</v>
      </c>
      <c r="M1658" t="s">
        <v>82</v>
      </c>
      <c r="N1658" s="6"/>
      <c r="O1658" s="6"/>
      <c r="P1658" s="6"/>
      <c r="Q1658" s="6"/>
      <c r="R1658" s="6">
        <v>0</v>
      </c>
      <c r="S1658" s="6">
        <v>250</v>
      </c>
      <c r="U1658" t="s">
        <v>88</v>
      </c>
      <c r="V1658" t="s">
        <v>80</v>
      </c>
      <c r="W1658" s="6">
        <v>0</v>
      </c>
      <c r="X1658" s="6">
        <v>51</v>
      </c>
      <c r="Y1658" s="6">
        <v>51</v>
      </c>
      <c r="Z1658" s="3">
        <v>1</v>
      </c>
      <c r="AA1658" s="3">
        <v>0.2</v>
      </c>
      <c r="AB1658">
        <v>2015</v>
      </c>
      <c r="AE1658" s="4">
        <v>42369</v>
      </c>
      <c r="AG1658" t="str">
        <f t="shared" si="25"/>
        <v>Round 2 Wind - Commissioning Year 2015-Russia-2015</v>
      </c>
    </row>
    <row r="1659" spans="1:33" x14ac:dyDescent="0.35">
      <c r="A1659" t="s">
        <v>2784</v>
      </c>
      <c r="B1659" t="s">
        <v>75</v>
      </c>
      <c r="C1659" t="s">
        <v>2771</v>
      </c>
      <c r="D1659" t="s">
        <v>2682</v>
      </c>
      <c r="E1659" t="s">
        <v>28</v>
      </c>
      <c r="G1659" t="s">
        <v>78</v>
      </c>
      <c r="H1659" t="s">
        <v>79</v>
      </c>
      <c r="I1659" t="s">
        <v>80</v>
      </c>
      <c r="J1659">
        <v>15</v>
      </c>
      <c r="K1659">
        <v>0</v>
      </c>
      <c r="L1659" t="s">
        <v>2772</v>
      </c>
      <c r="M1659" t="s">
        <v>82</v>
      </c>
      <c r="N1659" s="6"/>
      <c r="O1659" s="6"/>
      <c r="P1659" s="6"/>
      <c r="Q1659" s="6"/>
      <c r="R1659" s="6">
        <v>0</v>
      </c>
      <c r="S1659" s="6">
        <v>159</v>
      </c>
      <c r="U1659" t="s">
        <v>140</v>
      </c>
      <c r="V1659" t="s">
        <v>80</v>
      </c>
      <c r="W1659" s="6">
        <v>0</v>
      </c>
      <c r="X1659" s="6">
        <v>49.8</v>
      </c>
      <c r="Y1659" s="6">
        <v>49.8</v>
      </c>
      <c r="Z1659" s="3">
        <v>1</v>
      </c>
      <c r="AA1659" s="3">
        <v>0.31</v>
      </c>
      <c r="AB1659">
        <v>2015</v>
      </c>
      <c r="AE1659" s="4">
        <v>43830</v>
      </c>
      <c r="AG1659" t="str">
        <f t="shared" si="25"/>
        <v>Round 3 Small Hydro - Commissioning Year 2019-Russia-2015</v>
      </c>
    </row>
    <row r="1660" spans="1:33" x14ac:dyDescent="0.35">
      <c r="A1660" t="s">
        <v>2785</v>
      </c>
      <c r="B1660" t="s">
        <v>75</v>
      </c>
      <c r="C1660" t="s">
        <v>2771</v>
      </c>
      <c r="D1660" t="s">
        <v>2682</v>
      </c>
      <c r="E1660" t="s">
        <v>31</v>
      </c>
      <c r="G1660" t="s">
        <v>78</v>
      </c>
      <c r="H1660" t="s">
        <v>79</v>
      </c>
      <c r="I1660" t="s">
        <v>80</v>
      </c>
      <c r="J1660">
        <v>15</v>
      </c>
      <c r="K1660">
        <v>0</v>
      </c>
      <c r="L1660" t="s">
        <v>2772</v>
      </c>
      <c r="M1660" t="s">
        <v>82</v>
      </c>
      <c r="N1660" s="6"/>
      <c r="O1660" s="6"/>
      <c r="P1660" s="6"/>
      <c r="Q1660" s="6"/>
      <c r="R1660" s="6">
        <v>0</v>
      </c>
      <c r="S1660" s="6">
        <v>11</v>
      </c>
      <c r="U1660" t="s">
        <v>84</v>
      </c>
      <c r="V1660" t="s">
        <v>80</v>
      </c>
      <c r="W1660" s="6">
        <v>0</v>
      </c>
      <c r="X1660" s="6">
        <v>10</v>
      </c>
      <c r="Y1660" s="6">
        <v>10</v>
      </c>
      <c r="Z1660" s="3">
        <v>1</v>
      </c>
      <c r="AA1660" s="3">
        <v>0.91</v>
      </c>
      <c r="AB1660">
        <v>2015</v>
      </c>
      <c r="AE1660" s="4">
        <v>42735</v>
      </c>
      <c r="AG1660" t="str">
        <f t="shared" si="25"/>
        <v>Round 3 Solar - Commissioning Year 2016-Russia-2015</v>
      </c>
    </row>
    <row r="1661" spans="1:33" x14ac:dyDescent="0.35">
      <c r="A1661" t="s">
        <v>2786</v>
      </c>
      <c r="B1661" t="s">
        <v>75</v>
      </c>
      <c r="C1661" t="s">
        <v>2771</v>
      </c>
      <c r="D1661" t="s">
        <v>2682</v>
      </c>
      <c r="E1661" t="s">
        <v>31</v>
      </c>
      <c r="G1661" t="s">
        <v>78</v>
      </c>
      <c r="H1661" t="s">
        <v>79</v>
      </c>
      <c r="I1661" t="s">
        <v>80</v>
      </c>
      <c r="J1661">
        <v>15</v>
      </c>
      <c r="K1661">
        <v>0</v>
      </c>
      <c r="L1661" t="s">
        <v>2772</v>
      </c>
      <c r="M1661" t="s">
        <v>82</v>
      </c>
      <c r="N1661" s="6"/>
      <c r="O1661" s="6"/>
      <c r="P1661" s="6"/>
      <c r="Q1661" s="6"/>
      <c r="R1661" s="6">
        <v>0</v>
      </c>
      <c r="S1661" s="6">
        <v>270</v>
      </c>
      <c r="U1661" t="s">
        <v>84</v>
      </c>
      <c r="V1661" t="s">
        <v>80</v>
      </c>
      <c r="W1661" s="6">
        <v>0</v>
      </c>
      <c r="X1661" s="6">
        <v>270</v>
      </c>
      <c r="Y1661" s="6">
        <v>270</v>
      </c>
      <c r="Z1661" s="3">
        <v>1</v>
      </c>
      <c r="AA1661" s="3">
        <v>1</v>
      </c>
      <c r="AB1661">
        <v>2015</v>
      </c>
      <c r="AE1661" s="4">
        <v>43830</v>
      </c>
      <c r="AG1661" t="str">
        <f t="shared" si="25"/>
        <v>Round 3 Solar - Commissioning Year 2019-Russia-2015</v>
      </c>
    </row>
    <row r="1662" spans="1:33" x14ac:dyDescent="0.35">
      <c r="A1662" t="s">
        <v>2787</v>
      </c>
      <c r="B1662" t="s">
        <v>75</v>
      </c>
      <c r="C1662" t="s">
        <v>2771</v>
      </c>
      <c r="D1662" t="s">
        <v>2682</v>
      </c>
      <c r="E1662" t="s">
        <v>32</v>
      </c>
      <c r="G1662" t="s">
        <v>78</v>
      </c>
      <c r="H1662" t="s">
        <v>79</v>
      </c>
      <c r="I1662" t="s">
        <v>80</v>
      </c>
      <c r="J1662">
        <v>15</v>
      </c>
      <c r="K1662">
        <v>0</v>
      </c>
      <c r="L1662" t="s">
        <v>2772</v>
      </c>
      <c r="M1662" t="s">
        <v>82</v>
      </c>
      <c r="N1662" s="6"/>
      <c r="O1662" s="6"/>
      <c r="P1662" s="6"/>
      <c r="Q1662" s="6"/>
      <c r="R1662" s="6">
        <v>0</v>
      </c>
      <c r="S1662" s="6">
        <v>35</v>
      </c>
      <c r="U1662" t="s">
        <v>88</v>
      </c>
      <c r="V1662" t="s">
        <v>80</v>
      </c>
      <c r="W1662" s="6">
        <v>0</v>
      </c>
      <c r="X1662" s="6">
        <v>35</v>
      </c>
      <c r="Y1662" s="6">
        <v>35</v>
      </c>
      <c r="Z1662" s="3">
        <v>1</v>
      </c>
      <c r="AA1662" s="3">
        <v>1</v>
      </c>
      <c r="AB1662">
        <v>2016</v>
      </c>
      <c r="AE1662" s="4">
        <v>42735</v>
      </c>
      <c r="AG1662" t="str">
        <f t="shared" si="25"/>
        <v>Round 3 Wind - Commissioning Year 2016-Russia-2016</v>
      </c>
    </row>
    <row r="1663" spans="1:33" x14ac:dyDescent="0.35">
      <c r="A1663" t="s">
        <v>2788</v>
      </c>
      <c r="B1663" t="s">
        <v>75</v>
      </c>
      <c r="C1663" t="s">
        <v>2771</v>
      </c>
      <c r="D1663" t="s">
        <v>2682</v>
      </c>
      <c r="E1663" t="s">
        <v>32</v>
      </c>
      <c r="G1663" t="s">
        <v>78</v>
      </c>
      <c r="H1663" t="s">
        <v>79</v>
      </c>
      <c r="I1663" t="s">
        <v>80</v>
      </c>
      <c r="J1663">
        <v>15</v>
      </c>
      <c r="K1663">
        <v>0</v>
      </c>
      <c r="L1663" t="s">
        <v>2772</v>
      </c>
      <c r="M1663" t="s">
        <v>82</v>
      </c>
      <c r="N1663" s="6"/>
      <c r="O1663" s="6"/>
      <c r="P1663" s="6"/>
      <c r="Q1663" s="6"/>
      <c r="R1663" s="6">
        <v>0</v>
      </c>
      <c r="S1663" s="6">
        <v>500</v>
      </c>
      <c r="U1663" t="s">
        <v>88</v>
      </c>
      <c r="V1663" t="s">
        <v>80</v>
      </c>
      <c r="W1663" s="6">
        <v>0</v>
      </c>
      <c r="X1663" s="6">
        <v>200</v>
      </c>
      <c r="Y1663" s="6">
        <v>200</v>
      </c>
      <c r="Z1663" s="3">
        <v>1</v>
      </c>
      <c r="AA1663" s="3">
        <v>0.4</v>
      </c>
      <c r="AB1663">
        <v>2016</v>
      </c>
      <c r="AE1663" s="4">
        <v>43830</v>
      </c>
      <c r="AG1663" t="str">
        <f t="shared" si="25"/>
        <v>Round 4 Wind - Commissioning Year 2019-Russia-2016</v>
      </c>
    </row>
    <row r="1664" spans="1:33" x14ac:dyDescent="0.35">
      <c r="A1664" t="s">
        <v>2789</v>
      </c>
      <c r="B1664" t="s">
        <v>75</v>
      </c>
      <c r="C1664" t="s">
        <v>2771</v>
      </c>
      <c r="D1664" t="s">
        <v>2682</v>
      </c>
      <c r="E1664" t="s">
        <v>32</v>
      </c>
      <c r="G1664" t="s">
        <v>78</v>
      </c>
      <c r="H1664" t="s">
        <v>79</v>
      </c>
      <c r="I1664" t="s">
        <v>80</v>
      </c>
      <c r="J1664">
        <v>15</v>
      </c>
      <c r="K1664">
        <v>0</v>
      </c>
      <c r="L1664" t="s">
        <v>2772</v>
      </c>
      <c r="M1664" t="s">
        <v>82</v>
      </c>
      <c r="N1664" s="6"/>
      <c r="O1664" s="6"/>
      <c r="P1664" s="6"/>
      <c r="Q1664" s="6"/>
      <c r="R1664" s="6">
        <v>0</v>
      </c>
      <c r="S1664" s="6">
        <v>500</v>
      </c>
      <c r="U1664" t="s">
        <v>88</v>
      </c>
      <c r="V1664" t="s">
        <v>80</v>
      </c>
      <c r="W1664" s="6">
        <v>0</v>
      </c>
      <c r="X1664" s="6">
        <v>260</v>
      </c>
      <c r="Y1664" s="6">
        <v>260</v>
      </c>
      <c r="Z1664" s="3">
        <v>1</v>
      </c>
      <c r="AA1664" s="3">
        <v>0.52</v>
      </c>
      <c r="AB1664">
        <v>2016</v>
      </c>
      <c r="AE1664" s="4">
        <v>44196</v>
      </c>
      <c r="AG1664" t="str">
        <f t="shared" si="25"/>
        <v>Round 4 Wind - Commissioning Year 2020-Russia-2016</v>
      </c>
    </row>
    <row r="1665" spans="1:33" x14ac:dyDescent="0.35">
      <c r="A1665" t="s">
        <v>2790</v>
      </c>
      <c r="B1665" t="s">
        <v>75</v>
      </c>
      <c r="C1665" t="s">
        <v>2771</v>
      </c>
      <c r="D1665" t="s">
        <v>2682</v>
      </c>
      <c r="E1665" t="s">
        <v>32</v>
      </c>
      <c r="G1665" t="s">
        <v>78</v>
      </c>
      <c r="H1665" t="s">
        <v>79</v>
      </c>
      <c r="I1665" t="s">
        <v>80</v>
      </c>
      <c r="J1665">
        <v>15</v>
      </c>
      <c r="K1665">
        <v>0</v>
      </c>
      <c r="L1665" t="s">
        <v>2772</v>
      </c>
      <c r="M1665" t="s">
        <v>82</v>
      </c>
      <c r="N1665" s="6"/>
      <c r="O1665" s="6"/>
      <c r="P1665" s="6"/>
      <c r="Q1665" s="6"/>
      <c r="R1665" s="6">
        <v>0</v>
      </c>
      <c r="S1665" s="6">
        <v>400</v>
      </c>
      <c r="U1665" t="s">
        <v>88</v>
      </c>
      <c r="V1665" t="s">
        <v>80</v>
      </c>
      <c r="W1665" s="6">
        <v>0</v>
      </c>
      <c r="X1665" s="6">
        <v>150</v>
      </c>
      <c r="Y1665" s="6">
        <v>150</v>
      </c>
      <c r="Z1665" s="3">
        <v>1</v>
      </c>
      <c r="AA1665" s="3">
        <v>0.38</v>
      </c>
      <c r="AB1665">
        <v>2017</v>
      </c>
      <c r="AE1665" s="4">
        <v>43465</v>
      </c>
      <c r="AG1665" t="str">
        <f t="shared" si="25"/>
        <v>Round 4 Wind - Commissioning Year 2018-Russia-2017</v>
      </c>
    </row>
    <row r="1666" spans="1:33" x14ac:dyDescent="0.35">
      <c r="A1666" t="s">
        <v>2791</v>
      </c>
      <c r="B1666" t="s">
        <v>75</v>
      </c>
      <c r="C1666" t="s">
        <v>2771</v>
      </c>
      <c r="D1666" t="s">
        <v>2682</v>
      </c>
      <c r="E1666" t="s">
        <v>28</v>
      </c>
      <c r="G1666" t="s">
        <v>78</v>
      </c>
      <c r="H1666" t="s">
        <v>79</v>
      </c>
      <c r="I1666" t="s">
        <v>80</v>
      </c>
      <c r="J1666">
        <v>15</v>
      </c>
      <c r="K1666">
        <v>0</v>
      </c>
      <c r="L1666" t="s">
        <v>2772</v>
      </c>
      <c r="M1666" t="s">
        <v>82</v>
      </c>
      <c r="N1666" s="6"/>
      <c r="O1666" s="6"/>
      <c r="P1666" s="6"/>
      <c r="Q1666" s="6"/>
      <c r="R1666" s="6">
        <v>0</v>
      </c>
      <c r="S1666" s="6">
        <v>35.6</v>
      </c>
      <c r="U1666" t="s">
        <v>140</v>
      </c>
      <c r="V1666" t="s">
        <v>80</v>
      </c>
      <c r="W1666" s="6">
        <v>0</v>
      </c>
      <c r="X1666" s="6">
        <v>24.9</v>
      </c>
      <c r="Y1666" s="6">
        <v>24.9</v>
      </c>
      <c r="Z1666" s="3">
        <v>1</v>
      </c>
      <c r="AA1666" s="3">
        <v>0.7</v>
      </c>
      <c r="AB1666">
        <v>2017</v>
      </c>
      <c r="AE1666" s="4">
        <v>44561</v>
      </c>
      <c r="AG1666" t="str">
        <f t="shared" si="25"/>
        <v>Round 5 Small Hydro - Commissioning Year 2021-Russia-2017</v>
      </c>
    </row>
    <row r="1667" spans="1:33" x14ac:dyDescent="0.35">
      <c r="A1667" t="s">
        <v>2792</v>
      </c>
      <c r="B1667" t="s">
        <v>75</v>
      </c>
      <c r="C1667" t="s">
        <v>2771</v>
      </c>
      <c r="D1667" t="s">
        <v>2682</v>
      </c>
      <c r="E1667" t="s">
        <v>28</v>
      </c>
      <c r="G1667" t="s">
        <v>78</v>
      </c>
      <c r="H1667" t="s">
        <v>79</v>
      </c>
      <c r="I1667" t="s">
        <v>80</v>
      </c>
      <c r="J1667">
        <v>15</v>
      </c>
      <c r="K1667">
        <v>0</v>
      </c>
      <c r="L1667" t="s">
        <v>2772</v>
      </c>
      <c r="M1667" t="s">
        <v>82</v>
      </c>
      <c r="N1667" s="6"/>
      <c r="O1667" s="6"/>
      <c r="P1667" s="6"/>
      <c r="Q1667" s="6"/>
      <c r="R1667" s="6">
        <v>0</v>
      </c>
      <c r="S1667" s="6">
        <v>138.96</v>
      </c>
      <c r="U1667" t="s">
        <v>140</v>
      </c>
      <c r="V1667" t="s">
        <v>80</v>
      </c>
      <c r="W1667" s="6">
        <v>0</v>
      </c>
      <c r="X1667" s="6">
        <v>24.9</v>
      </c>
      <c r="Y1667" s="6">
        <v>24.9</v>
      </c>
      <c r="Z1667" s="3">
        <v>1</v>
      </c>
      <c r="AA1667" s="3">
        <v>0.18</v>
      </c>
      <c r="AB1667">
        <v>2017</v>
      </c>
      <c r="AE1667" s="4">
        <v>44926</v>
      </c>
      <c r="AG1667" t="str">
        <f t="shared" ref="AG1667:AG1730" si="26">A1667&amp;"-"&amp;C1667&amp;"-"&amp;AB1667</f>
        <v>Round 5 Small Hydro - Commissioning Year 2022-Russia-2017</v>
      </c>
    </row>
    <row r="1668" spans="1:33" x14ac:dyDescent="0.35">
      <c r="A1668" t="s">
        <v>2793</v>
      </c>
      <c r="B1668" t="s">
        <v>75</v>
      </c>
      <c r="C1668" t="s">
        <v>2771</v>
      </c>
      <c r="D1668" t="s">
        <v>2682</v>
      </c>
      <c r="E1668" t="s">
        <v>31</v>
      </c>
      <c r="G1668" t="s">
        <v>78</v>
      </c>
      <c r="H1668" t="s">
        <v>79</v>
      </c>
      <c r="I1668" t="s">
        <v>80</v>
      </c>
      <c r="J1668">
        <v>15</v>
      </c>
      <c r="K1668">
        <v>0</v>
      </c>
      <c r="L1668" t="s">
        <v>2772</v>
      </c>
      <c r="M1668" t="s">
        <v>82</v>
      </c>
      <c r="N1668" s="6"/>
      <c r="O1668" s="6"/>
      <c r="P1668" s="6"/>
      <c r="Q1668" s="6"/>
      <c r="R1668" s="6">
        <v>0</v>
      </c>
      <c r="S1668" s="6">
        <v>270</v>
      </c>
      <c r="U1668" t="s">
        <v>84</v>
      </c>
      <c r="V1668" t="s">
        <v>80</v>
      </c>
      <c r="W1668" s="6">
        <v>0</v>
      </c>
      <c r="X1668" s="6">
        <v>295</v>
      </c>
      <c r="Y1668" s="6">
        <v>295</v>
      </c>
      <c r="Z1668" s="3">
        <v>1</v>
      </c>
      <c r="AA1668" s="3">
        <v>1.0900000000000001</v>
      </c>
      <c r="AB1668">
        <v>2017</v>
      </c>
      <c r="AE1668" s="4">
        <v>44196</v>
      </c>
      <c r="AG1668" t="str">
        <f t="shared" si="26"/>
        <v>Round 5 Solar - Commissioning Year 2020-Russia-2017</v>
      </c>
    </row>
    <row r="1669" spans="1:33" x14ac:dyDescent="0.35">
      <c r="A1669" t="s">
        <v>2794</v>
      </c>
      <c r="B1669" t="s">
        <v>75</v>
      </c>
      <c r="C1669" t="s">
        <v>2771</v>
      </c>
      <c r="D1669" t="s">
        <v>2682</v>
      </c>
      <c r="E1669" t="s">
        <v>31</v>
      </c>
      <c r="G1669" t="s">
        <v>78</v>
      </c>
      <c r="H1669" t="s">
        <v>79</v>
      </c>
      <c r="I1669" t="s">
        <v>80</v>
      </c>
      <c r="J1669">
        <v>15</v>
      </c>
      <c r="K1669">
        <v>0</v>
      </c>
      <c r="L1669" t="s">
        <v>2772</v>
      </c>
      <c r="M1669" t="s">
        <v>82</v>
      </c>
      <c r="N1669" s="6"/>
      <c r="O1669" s="6"/>
      <c r="P1669" s="6"/>
      <c r="Q1669" s="6"/>
      <c r="R1669" s="6">
        <v>0</v>
      </c>
      <c r="S1669" s="6">
        <v>162.6</v>
      </c>
      <c r="U1669" t="s">
        <v>84</v>
      </c>
      <c r="V1669" t="s">
        <v>80</v>
      </c>
      <c r="W1669" s="6">
        <v>0</v>
      </c>
      <c r="X1669" s="6">
        <v>100</v>
      </c>
      <c r="Y1669" s="6">
        <v>100</v>
      </c>
      <c r="Z1669" s="3">
        <v>1</v>
      </c>
      <c r="AA1669" s="3">
        <v>0.62</v>
      </c>
      <c r="AB1669">
        <v>2017</v>
      </c>
      <c r="AE1669" s="4">
        <v>44561</v>
      </c>
      <c r="AG1669" t="str">
        <f t="shared" si="26"/>
        <v>Round 5 Solar - Commissioning Year 2021-Russia-2017</v>
      </c>
    </row>
    <row r="1670" spans="1:33" x14ac:dyDescent="0.35">
      <c r="A1670" t="s">
        <v>2795</v>
      </c>
      <c r="B1670" t="s">
        <v>75</v>
      </c>
      <c r="C1670" t="s">
        <v>2771</v>
      </c>
      <c r="D1670" t="s">
        <v>2682</v>
      </c>
      <c r="E1670" t="s">
        <v>31</v>
      </c>
      <c r="G1670" t="s">
        <v>78</v>
      </c>
      <c r="H1670" t="s">
        <v>79</v>
      </c>
      <c r="I1670" t="s">
        <v>80</v>
      </c>
      <c r="J1670">
        <v>15</v>
      </c>
      <c r="K1670">
        <v>0</v>
      </c>
      <c r="L1670" t="s">
        <v>2772</v>
      </c>
      <c r="M1670" t="s">
        <v>82</v>
      </c>
      <c r="N1670" s="6"/>
      <c r="O1670" s="6"/>
      <c r="P1670" s="6"/>
      <c r="Q1670" s="6"/>
      <c r="R1670" s="6">
        <v>0</v>
      </c>
      <c r="S1670" s="6">
        <v>162.6</v>
      </c>
      <c r="U1670" t="s">
        <v>84</v>
      </c>
      <c r="V1670" t="s">
        <v>80</v>
      </c>
      <c r="W1670" s="6">
        <v>0</v>
      </c>
      <c r="X1670" s="6">
        <v>125</v>
      </c>
      <c r="Y1670" s="6">
        <v>125</v>
      </c>
      <c r="Z1670" s="3">
        <v>1</v>
      </c>
      <c r="AA1670" s="3">
        <v>0.77</v>
      </c>
      <c r="AB1670">
        <v>2017</v>
      </c>
      <c r="AE1670" s="4">
        <v>44926</v>
      </c>
      <c r="AG1670" t="str">
        <f t="shared" si="26"/>
        <v>Round 5 Solar - Commissioning Year 2022-Russia-2017</v>
      </c>
    </row>
    <row r="1671" spans="1:33" x14ac:dyDescent="0.35">
      <c r="A1671" t="s">
        <v>2796</v>
      </c>
      <c r="B1671" t="s">
        <v>75</v>
      </c>
      <c r="C1671" t="s">
        <v>2771</v>
      </c>
      <c r="D1671" t="s">
        <v>2682</v>
      </c>
      <c r="E1671" t="s">
        <v>32</v>
      </c>
      <c r="G1671" t="s">
        <v>78</v>
      </c>
      <c r="H1671" t="s">
        <v>79</v>
      </c>
      <c r="I1671" t="s">
        <v>80</v>
      </c>
      <c r="J1671">
        <v>15</v>
      </c>
      <c r="K1671">
        <v>0</v>
      </c>
      <c r="L1671" t="s">
        <v>2772</v>
      </c>
      <c r="M1671" t="s">
        <v>82</v>
      </c>
      <c r="N1671" s="6"/>
      <c r="O1671" s="6"/>
      <c r="P1671" s="6"/>
      <c r="Q1671" s="6"/>
      <c r="R1671" s="6">
        <v>0</v>
      </c>
      <c r="S1671" s="6">
        <v>300</v>
      </c>
      <c r="U1671" t="s">
        <v>88</v>
      </c>
      <c r="V1671" t="s">
        <v>80</v>
      </c>
      <c r="W1671" s="6">
        <v>0</v>
      </c>
      <c r="X1671" s="6">
        <v>200</v>
      </c>
      <c r="Y1671" s="6">
        <v>200</v>
      </c>
      <c r="Z1671" s="3">
        <v>1</v>
      </c>
      <c r="AA1671" s="3">
        <v>0.67</v>
      </c>
      <c r="AB1671">
        <v>2017</v>
      </c>
      <c r="AE1671" s="4">
        <v>43830</v>
      </c>
      <c r="AG1671" t="str">
        <f t="shared" si="26"/>
        <v>Round 5 Wind - Commissioning Year 2019-Russia-2017</v>
      </c>
    </row>
    <row r="1672" spans="1:33" x14ac:dyDescent="0.35">
      <c r="A1672" t="s">
        <v>2797</v>
      </c>
      <c r="B1672" t="s">
        <v>75</v>
      </c>
      <c r="C1672" t="s">
        <v>2771</v>
      </c>
      <c r="D1672" t="s">
        <v>2682</v>
      </c>
      <c r="E1672" t="s">
        <v>32</v>
      </c>
      <c r="G1672" t="s">
        <v>78</v>
      </c>
      <c r="H1672" t="s">
        <v>79</v>
      </c>
      <c r="I1672" t="s">
        <v>80</v>
      </c>
      <c r="J1672">
        <v>15</v>
      </c>
      <c r="K1672">
        <v>0</v>
      </c>
      <c r="L1672" t="s">
        <v>2772</v>
      </c>
      <c r="M1672" t="s">
        <v>82</v>
      </c>
      <c r="N1672" s="6"/>
      <c r="O1672" s="6"/>
      <c r="P1672" s="6"/>
      <c r="Q1672" s="6"/>
      <c r="R1672" s="6">
        <v>0</v>
      </c>
      <c r="S1672" s="6">
        <v>350</v>
      </c>
      <c r="U1672" t="s">
        <v>88</v>
      </c>
      <c r="V1672" t="s">
        <v>80</v>
      </c>
      <c r="W1672" s="6">
        <v>0</v>
      </c>
      <c r="X1672" s="6">
        <v>380.09</v>
      </c>
      <c r="Y1672" s="6">
        <v>380.09</v>
      </c>
      <c r="Z1672" s="3">
        <v>1</v>
      </c>
      <c r="AA1672" s="3">
        <v>1.0900000000000001</v>
      </c>
      <c r="AB1672">
        <v>2017</v>
      </c>
      <c r="AE1672" s="4">
        <v>44196</v>
      </c>
      <c r="AG1672" t="str">
        <f t="shared" si="26"/>
        <v>Round 5 Wind - Commissioning Year 2020-Russia-2017</v>
      </c>
    </row>
    <row r="1673" spans="1:33" x14ac:dyDescent="0.35">
      <c r="A1673" t="s">
        <v>2798</v>
      </c>
      <c r="B1673" t="s">
        <v>75</v>
      </c>
      <c r="C1673" t="s">
        <v>2771</v>
      </c>
      <c r="D1673" t="s">
        <v>2682</v>
      </c>
      <c r="E1673" t="s">
        <v>32</v>
      </c>
      <c r="G1673" t="s">
        <v>78</v>
      </c>
      <c r="H1673" t="s">
        <v>79</v>
      </c>
      <c r="I1673" t="s">
        <v>80</v>
      </c>
      <c r="J1673">
        <v>15</v>
      </c>
      <c r="K1673">
        <v>0</v>
      </c>
      <c r="L1673" t="s">
        <v>2772</v>
      </c>
      <c r="M1673" t="s">
        <v>82</v>
      </c>
      <c r="N1673" s="6"/>
      <c r="O1673" s="6"/>
      <c r="P1673" s="6"/>
      <c r="Q1673" s="6"/>
      <c r="R1673" s="6">
        <v>0</v>
      </c>
      <c r="S1673" s="6">
        <v>500</v>
      </c>
      <c r="U1673" t="s">
        <v>88</v>
      </c>
      <c r="V1673" t="s">
        <v>80</v>
      </c>
      <c r="W1673" s="6">
        <v>0</v>
      </c>
      <c r="X1673" s="6">
        <v>490.97</v>
      </c>
      <c r="Y1673" s="6">
        <v>490.97</v>
      </c>
      <c r="Z1673" s="3">
        <v>1</v>
      </c>
      <c r="AA1673" s="3">
        <v>0.98</v>
      </c>
      <c r="AB1673">
        <v>2017</v>
      </c>
      <c r="AE1673" s="4">
        <v>44561</v>
      </c>
      <c r="AG1673" t="str">
        <f t="shared" si="26"/>
        <v>Round 5 Wind - Commissioning Year 2021-Russia-2017</v>
      </c>
    </row>
    <row r="1674" spans="1:33" x14ac:dyDescent="0.35">
      <c r="A1674" t="s">
        <v>2799</v>
      </c>
      <c r="B1674" t="s">
        <v>75</v>
      </c>
      <c r="C1674" t="s">
        <v>2771</v>
      </c>
      <c r="D1674" t="s">
        <v>2682</v>
      </c>
      <c r="E1674" t="s">
        <v>32</v>
      </c>
      <c r="G1674" t="s">
        <v>78</v>
      </c>
      <c r="H1674" t="s">
        <v>79</v>
      </c>
      <c r="I1674" t="s">
        <v>80</v>
      </c>
      <c r="J1674">
        <v>15</v>
      </c>
      <c r="K1674">
        <v>0</v>
      </c>
      <c r="L1674" t="s">
        <v>2772</v>
      </c>
      <c r="M1674" t="s">
        <v>82</v>
      </c>
      <c r="N1674" s="6"/>
      <c r="O1674" s="6"/>
      <c r="P1674" s="6"/>
      <c r="Q1674" s="6"/>
      <c r="R1674" s="6">
        <v>0</v>
      </c>
      <c r="S1674" s="6">
        <v>500</v>
      </c>
      <c r="U1674" t="s">
        <v>88</v>
      </c>
      <c r="V1674" t="s">
        <v>80</v>
      </c>
      <c r="W1674" s="6">
        <v>0</v>
      </c>
      <c r="X1674" s="6">
        <v>530</v>
      </c>
      <c r="Y1674" s="6">
        <v>530</v>
      </c>
      <c r="Z1674" s="3">
        <v>1</v>
      </c>
      <c r="AA1674" s="3">
        <v>1.06</v>
      </c>
      <c r="AB1674">
        <v>2017</v>
      </c>
      <c r="AE1674" s="4">
        <v>44926</v>
      </c>
      <c r="AG1674" t="str">
        <f t="shared" si="26"/>
        <v>Round 5 Wind - Commissioning Year 2022-Russia-2017</v>
      </c>
    </row>
    <row r="1675" spans="1:33" x14ac:dyDescent="0.35">
      <c r="A1675" t="s">
        <v>2800</v>
      </c>
      <c r="B1675" t="s">
        <v>75</v>
      </c>
      <c r="C1675" t="s">
        <v>2771</v>
      </c>
      <c r="D1675" t="s">
        <v>2682</v>
      </c>
      <c r="E1675" t="s">
        <v>32</v>
      </c>
      <c r="G1675" t="s">
        <v>78</v>
      </c>
      <c r="H1675" t="s">
        <v>79</v>
      </c>
      <c r="I1675" t="s">
        <v>80</v>
      </c>
      <c r="J1675">
        <v>15</v>
      </c>
      <c r="K1675">
        <v>0</v>
      </c>
      <c r="L1675" t="s">
        <v>2772</v>
      </c>
      <c r="M1675" t="s">
        <v>82</v>
      </c>
      <c r="N1675" s="6"/>
      <c r="O1675" s="6"/>
      <c r="P1675" s="6"/>
      <c r="Q1675" s="6"/>
      <c r="R1675" s="6">
        <v>0</v>
      </c>
      <c r="S1675" s="6">
        <v>250</v>
      </c>
      <c r="U1675" t="s">
        <v>88</v>
      </c>
      <c r="V1675" t="s">
        <v>80</v>
      </c>
      <c r="W1675" s="6">
        <v>0</v>
      </c>
      <c r="X1675" s="6">
        <v>50</v>
      </c>
      <c r="Y1675" s="6">
        <v>50</v>
      </c>
      <c r="Z1675" s="3">
        <v>1</v>
      </c>
      <c r="AA1675" s="3">
        <v>0.2</v>
      </c>
      <c r="AB1675">
        <v>2018</v>
      </c>
      <c r="AE1675" s="4">
        <v>43465</v>
      </c>
      <c r="AG1675" t="str">
        <f t="shared" si="26"/>
        <v>Round 5 Wind - Commissioning Year 2018-Russia-2018</v>
      </c>
    </row>
    <row r="1676" spans="1:33" x14ac:dyDescent="0.35">
      <c r="A1676" t="s">
        <v>2801</v>
      </c>
      <c r="B1676" t="s">
        <v>75</v>
      </c>
      <c r="C1676" t="s">
        <v>2771</v>
      </c>
      <c r="D1676" t="s">
        <v>2682</v>
      </c>
      <c r="E1676" t="s">
        <v>28</v>
      </c>
      <c r="G1676" t="s">
        <v>78</v>
      </c>
      <c r="H1676" t="s">
        <v>79</v>
      </c>
      <c r="I1676" t="s">
        <v>80</v>
      </c>
      <c r="J1676">
        <v>15</v>
      </c>
      <c r="K1676">
        <v>0</v>
      </c>
      <c r="L1676" t="s">
        <v>2772</v>
      </c>
      <c r="M1676" t="s">
        <v>82</v>
      </c>
      <c r="N1676" s="6"/>
      <c r="O1676" s="6"/>
      <c r="P1676" s="6"/>
      <c r="Q1676" s="6"/>
      <c r="R1676" s="6">
        <v>0</v>
      </c>
      <c r="S1676" s="6">
        <v>16</v>
      </c>
      <c r="U1676" t="s">
        <v>140</v>
      </c>
      <c r="V1676" t="s">
        <v>80</v>
      </c>
      <c r="W1676" s="6">
        <v>0</v>
      </c>
      <c r="X1676" s="6">
        <v>16</v>
      </c>
      <c r="Y1676" s="6">
        <v>16</v>
      </c>
      <c r="Z1676" s="3">
        <v>1</v>
      </c>
      <c r="AA1676" s="3">
        <v>1</v>
      </c>
      <c r="AB1676">
        <v>2018</v>
      </c>
      <c r="AE1676" s="4">
        <v>44196</v>
      </c>
      <c r="AG1676" t="str">
        <f t="shared" si="26"/>
        <v>Round 6 Small Hydro - Commissioning Year 2020-Russia-2018</v>
      </c>
    </row>
    <row r="1677" spans="1:33" x14ac:dyDescent="0.35">
      <c r="A1677" t="s">
        <v>2802</v>
      </c>
      <c r="B1677" t="s">
        <v>75</v>
      </c>
      <c r="C1677" t="s">
        <v>2771</v>
      </c>
      <c r="D1677" t="s">
        <v>2682</v>
      </c>
      <c r="E1677" t="s">
        <v>28</v>
      </c>
      <c r="G1677" t="s">
        <v>78</v>
      </c>
      <c r="H1677" t="s">
        <v>79</v>
      </c>
      <c r="I1677" t="s">
        <v>80</v>
      </c>
      <c r="J1677">
        <v>15</v>
      </c>
      <c r="K1677">
        <v>0</v>
      </c>
      <c r="L1677" t="s">
        <v>2772</v>
      </c>
      <c r="M1677" t="s">
        <v>82</v>
      </c>
      <c r="N1677" s="6"/>
      <c r="O1677" s="6"/>
      <c r="P1677" s="6"/>
      <c r="Q1677" s="6"/>
      <c r="R1677" s="6">
        <v>0</v>
      </c>
      <c r="S1677" s="6">
        <v>23.73</v>
      </c>
      <c r="U1677" t="s">
        <v>140</v>
      </c>
      <c r="V1677" t="s">
        <v>80</v>
      </c>
      <c r="W1677" s="6">
        <v>0</v>
      </c>
      <c r="X1677" s="6">
        <v>23.73</v>
      </c>
      <c r="Y1677" s="6">
        <v>23.73</v>
      </c>
      <c r="Z1677" s="3">
        <v>1</v>
      </c>
      <c r="AA1677" s="3">
        <v>1</v>
      </c>
      <c r="AB1677">
        <v>2018</v>
      </c>
      <c r="AE1677" s="4">
        <v>45291</v>
      </c>
      <c r="AG1677" t="str">
        <f t="shared" si="26"/>
        <v>Round 6 Small Hydro - Commissioning Year 2023-Russia-2018</v>
      </c>
    </row>
    <row r="1678" spans="1:33" x14ac:dyDescent="0.35">
      <c r="A1678" t="s">
        <v>2803</v>
      </c>
      <c r="B1678" t="s">
        <v>75</v>
      </c>
      <c r="C1678" t="s">
        <v>2771</v>
      </c>
      <c r="D1678" t="s">
        <v>2682</v>
      </c>
      <c r="E1678" t="s">
        <v>31</v>
      </c>
      <c r="G1678" t="s">
        <v>78</v>
      </c>
      <c r="H1678" t="s">
        <v>79</v>
      </c>
      <c r="I1678" t="s">
        <v>80</v>
      </c>
      <c r="J1678">
        <v>15</v>
      </c>
      <c r="K1678">
        <v>0</v>
      </c>
      <c r="L1678" t="s">
        <v>2772</v>
      </c>
      <c r="M1678" t="s">
        <v>82</v>
      </c>
      <c r="N1678" s="6"/>
      <c r="O1678" s="6"/>
      <c r="P1678" s="6"/>
      <c r="Q1678" s="6"/>
      <c r="R1678" s="6">
        <v>0</v>
      </c>
      <c r="S1678" s="6">
        <v>38.5</v>
      </c>
      <c r="U1678" t="s">
        <v>84</v>
      </c>
      <c r="V1678" t="s">
        <v>80</v>
      </c>
      <c r="W1678" s="6">
        <v>0</v>
      </c>
      <c r="X1678" s="6">
        <v>38.5</v>
      </c>
      <c r="Y1678" s="6">
        <v>38.5</v>
      </c>
      <c r="Z1678" s="3">
        <v>1</v>
      </c>
      <c r="AA1678" s="3">
        <v>1</v>
      </c>
      <c r="AB1678">
        <v>2018</v>
      </c>
      <c r="AE1678" s="4">
        <v>43830</v>
      </c>
      <c r="AG1678" t="str">
        <f t="shared" si="26"/>
        <v>Round 6 Solar - Commissioning Year 2019-Russia-2018</v>
      </c>
    </row>
    <row r="1679" spans="1:33" x14ac:dyDescent="0.35">
      <c r="A1679" t="s">
        <v>2804</v>
      </c>
      <c r="B1679" t="s">
        <v>75</v>
      </c>
      <c r="C1679" t="s">
        <v>2771</v>
      </c>
      <c r="D1679" t="s">
        <v>2682</v>
      </c>
      <c r="E1679" t="s">
        <v>31</v>
      </c>
      <c r="G1679" t="s">
        <v>78</v>
      </c>
      <c r="H1679" t="s">
        <v>79</v>
      </c>
      <c r="I1679" t="s">
        <v>80</v>
      </c>
      <c r="J1679">
        <v>15</v>
      </c>
      <c r="K1679">
        <v>0</v>
      </c>
      <c r="L1679" t="s">
        <v>2772</v>
      </c>
      <c r="M1679" t="s">
        <v>82</v>
      </c>
      <c r="N1679" s="6"/>
      <c r="O1679" s="6"/>
      <c r="P1679" s="6"/>
      <c r="Q1679" s="6"/>
      <c r="R1679" s="6">
        <v>0</v>
      </c>
      <c r="S1679" s="6">
        <v>32</v>
      </c>
      <c r="U1679" t="s">
        <v>84</v>
      </c>
      <c r="V1679" t="s">
        <v>80</v>
      </c>
      <c r="W1679" s="6">
        <v>0</v>
      </c>
      <c r="X1679" s="6">
        <v>32</v>
      </c>
      <c r="Y1679" s="6">
        <v>32</v>
      </c>
      <c r="Z1679" s="3">
        <v>1</v>
      </c>
      <c r="AA1679" s="3">
        <v>1</v>
      </c>
      <c r="AB1679">
        <v>2018</v>
      </c>
      <c r="AE1679" s="4">
        <v>44926</v>
      </c>
      <c r="AG1679" t="str">
        <f t="shared" si="26"/>
        <v>Round 6 Solar - Commissioning Year 2022-Russia-2018</v>
      </c>
    </row>
    <row r="1680" spans="1:33" x14ac:dyDescent="0.35">
      <c r="A1680" t="s">
        <v>2805</v>
      </c>
      <c r="B1680" t="s">
        <v>75</v>
      </c>
      <c r="C1680" t="s">
        <v>2771</v>
      </c>
      <c r="D1680" t="s">
        <v>2682</v>
      </c>
      <c r="E1680" t="s">
        <v>32</v>
      </c>
      <c r="G1680" t="s">
        <v>78</v>
      </c>
      <c r="H1680" t="s">
        <v>79</v>
      </c>
      <c r="I1680" t="s">
        <v>80</v>
      </c>
      <c r="J1680">
        <v>15</v>
      </c>
      <c r="K1680">
        <v>0</v>
      </c>
      <c r="L1680" t="s">
        <v>2772</v>
      </c>
      <c r="M1680" t="s">
        <v>82</v>
      </c>
      <c r="N1680" s="6"/>
      <c r="O1680" s="6"/>
      <c r="P1680" s="6"/>
      <c r="Q1680" s="6"/>
      <c r="R1680" s="6">
        <v>0</v>
      </c>
      <c r="S1680" s="6">
        <v>108.8</v>
      </c>
      <c r="U1680" t="s">
        <v>88</v>
      </c>
      <c r="V1680" t="s">
        <v>80</v>
      </c>
      <c r="W1680" s="6">
        <v>0</v>
      </c>
      <c r="X1680" s="6">
        <v>108.8</v>
      </c>
      <c r="Y1680" s="6">
        <v>108.8</v>
      </c>
      <c r="Z1680" s="3">
        <v>1</v>
      </c>
      <c r="AA1680" s="3">
        <v>1</v>
      </c>
      <c r="AB1680">
        <v>2018</v>
      </c>
      <c r="AE1680" s="4">
        <v>43830</v>
      </c>
      <c r="AG1680" t="str">
        <f t="shared" si="26"/>
        <v>Round 6 Wind - Commissioning Year 2019-Russia-2018</v>
      </c>
    </row>
    <row r="1681" spans="1:33" x14ac:dyDescent="0.35">
      <c r="A1681" t="s">
        <v>2806</v>
      </c>
      <c r="B1681" t="s">
        <v>75</v>
      </c>
      <c r="C1681" t="s">
        <v>2771</v>
      </c>
      <c r="D1681" t="s">
        <v>2682</v>
      </c>
      <c r="E1681" t="s">
        <v>32</v>
      </c>
      <c r="G1681" t="s">
        <v>78</v>
      </c>
      <c r="H1681" t="s">
        <v>79</v>
      </c>
      <c r="I1681" t="s">
        <v>80</v>
      </c>
      <c r="J1681">
        <v>15</v>
      </c>
      <c r="K1681">
        <v>0</v>
      </c>
      <c r="L1681" t="s">
        <v>2772</v>
      </c>
      <c r="M1681" t="s">
        <v>82</v>
      </c>
      <c r="N1681" s="6"/>
      <c r="O1681" s="6"/>
      <c r="P1681" s="6"/>
      <c r="Q1681" s="6"/>
      <c r="R1681" s="6">
        <v>0</v>
      </c>
      <c r="S1681" s="6">
        <v>246.8</v>
      </c>
      <c r="U1681" t="s">
        <v>88</v>
      </c>
      <c r="V1681" t="s">
        <v>80</v>
      </c>
      <c r="W1681" s="6">
        <v>0</v>
      </c>
      <c r="X1681" s="6">
        <v>246.8</v>
      </c>
      <c r="Y1681" s="6">
        <v>246.8</v>
      </c>
      <c r="Z1681" s="3">
        <v>1</v>
      </c>
      <c r="AA1681" s="3">
        <v>1</v>
      </c>
      <c r="AB1681">
        <v>2018</v>
      </c>
      <c r="AE1681" s="4">
        <v>44561</v>
      </c>
      <c r="AG1681" t="str">
        <f t="shared" si="26"/>
        <v>Round 6 Wind - Commissioning Year 2021-Russia-2018</v>
      </c>
    </row>
    <row r="1682" spans="1:33" x14ac:dyDescent="0.35">
      <c r="A1682" t="s">
        <v>2807</v>
      </c>
      <c r="B1682" t="s">
        <v>75</v>
      </c>
      <c r="C1682" t="s">
        <v>2771</v>
      </c>
      <c r="D1682" t="s">
        <v>2682</v>
      </c>
      <c r="E1682" t="s">
        <v>32</v>
      </c>
      <c r="G1682" t="s">
        <v>78</v>
      </c>
      <c r="H1682" t="s">
        <v>79</v>
      </c>
      <c r="I1682" t="s">
        <v>80</v>
      </c>
      <c r="J1682">
        <v>15</v>
      </c>
      <c r="K1682">
        <v>0</v>
      </c>
      <c r="L1682" t="s">
        <v>2772</v>
      </c>
      <c r="M1682" t="s">
        <v>82</v>
      </c>
      <c r="N1682" s="6"/>
      <c r="O1682" s="6"/>
      <c r="P1682" s="6"/>
      <c r="Q1682" s="6"/>
      <c r="R1682" s="6">
        <v>0</v>
      </c>
      <c r="S1682" s="6">
        <v>497.7</v>
      </c>
      <c r="U1682" t="s">
        <v>88</v>
      </c>
      <c r="V1682" t="s">
        <v>80</v>
      </c>
      <c r="W1682" s="6">
        <v>0</v>
      </c>
      <c r="X1682" s="6">
        <v>497.7</v>
      </c>
      <c r="Y1682" s="6">
        <v>497.7</v>
      </c>
      <c r="Z1682" s="3">
        <v>1</v>
      </c>
      <c r="AA1682" s="3">
        <v>1</v>
      </c>
      <c r="AB1682">
        <v>2018</v>
      </c>
      <c r="AE1682" s="4">
        <v>45291</v>
      </c>
      <c r="AG1682" t="str">
        <f t="shared" si="26"/>
        <v>Round 6 Wind - Commissioning Year 2023-Russia-2018</v>
      </c>
    </row>
    <row r="1683" spans="1:33" x14ac:dyDescent="0.35">
      <c r="A1683" t="s">
        <v>2808</v>
      </c>
      <c r="B1683" t="s">
        <v>75</v>
      </c>
      <c r="C1683" t="s">
        <v>2771</v>
      </c>
      <c r="D1683" t="s">
        <v>2682</v>
      </c>
      <c r="E1683" t="s">
        <v>31</v>
      </c>
      <c r="G1683" t="s">
        <v>78</v>
      </c>
      <c r="H1683" t="s">
        <v>79</v>
      </c>
      <c r="I1683" t="s">
        <v>80</v>
      </c>
      <c r="J1683">
        <v>15</v>
      </c>
      <c r="K1683">
        <v>0</v>
      </c>
      <c r="L1683" t="s">
        <v>2772</v>
      </c>
      <c r="M1683" t="s">
        <v>82</v>
      </c>
      <c r="N1683" s="6"/>
      <c r="O1683" s="6"/>
      <c r="P1683" s="6"/>
      <c r="Q1683" s="6"/>
      <c r="R1683" s="6">
        <v>0</v>
      </c>
      <c r="S1683" s="6">
        <v>78</v>
      </c>
      <c r="U1683" t="s">
        <v>84</v>
      </c>
      <c r="V1683" t="s">
        <v>80</v>
      </c>
      <c r="W1683" s="6">
        <v>0</v>
      </c>
      <c r="X1683" s="6">
        <v>78</v>
      </c>
      <c r="Y1683" s="6">
        <v>78</v>
      </c>
      <c r="Z1683" s="3">
        <v>1</v>
      </c>
      <c r="AA1683" s="3">
        <v>1</v>
      </c>
      <c r="AB1683">
        <v>2019</v>
      </c>
      <c r="AE1683" s="4">
        <v>44561</v>
      </c>
      <c r="AG1683" t="str">
        <f t="shared" si="26"/>
        <v>Round 6 Solar - Commissioning Year 2021-Russia-2019</v>
      </c>
    </row>
    <row r="1684" spans="1:33" x14ac:dyDescent="0.35">
      <c r="A1684" t="s">
        <v>2809</v>
      </c>
      <c r="B1684" t="s">
        <v>75</v>
      </c>
      <c r="C1684" t="s">
        <v>2771</v>
      </c>
      <c r="D1684" t="s">
        <v>2682</v>
      </c>
      <c r="E1684" t="s">
        <v>31</v>
      </c>
      <c r="G1684" t="s">
        <v>78</v>
      </c>
      <c r="H1684" t="s">
        <v>79</v>
      </c>
      <c r="I1684" t="s">
        <v>80</v>
      </c>
      <c r="J1684">
        <v>15</v>
      </c>
      <c r="K1684">
        <v>0</v>
      </c>
      <c r="L1684" t="s">
        <v>2772</v>
      </c>
      <c r="M1684" t="s">
        <v>82</v>
      </c>
      <c r="N1684" s="6"/>
      <c r="O1684" s="6"/>
      <c r="P1684" s="6"/>
      <c r="Q1684" s="6"/>
      <c r="R1684" s="6">
        <v>0</v>
      </c>
      <c r="S1684" s="6">
        <v>5.6</v>
      </c>
      <c r="U1684" t="s">
        <v>84</v>
      </c>
      <c r="V1684" t="s">
        <v>80</v>
      </c>
      <c r="W1684" s="6">
        <v>0</v>
      </c>
      <c r="X1684" s="6">
        <v>5.6</v>
      </c>
      <c r="Y1684" s="6">
        <v>5.6</v>
      </c>
      <c r="Z1684" s="3">
        <v>1</v>
      </c>
      <c r="AA1684" s="3">
        <v>1</v>
      </c>
      <c r="AB1684">
        <v>2019</v>
      </c>
      <c r="AE1684" s="4">
        <v>44926</v>
      </c>
      <c r="AG1684" t="str">
        <f t="shared" si="26"/>
        <v>Round 7 Solar - Commissioning Year 2022-Russia-2019</v>
      </c>
    </row>
    <row r="1685" spans="1:33" x14ac:dyDescent="0.35">
      <c r="A1685" t="s">
        <v>2810</v>
      </c>
      <c r="B1685" t="s">
        <v>75</v>
      </c>
      <c r="C1685" t="s">
        <v>2771</v>
      </c>
      <c r="D1685" t="s">
        <v>2682</v>
      </c>
      <c r="E1685" t="s">
        <v>32</v>
      </c>
      <c r="G1685" t="s">
        <v>78</v>
      </c>
      <c r="H1685" t="s">
        <v>79</v>
      </c>
      <c r="I1685" t="s">
        <v>80</v>
      </c>
      <c r="J1685">
        <v>15</v>
      </c>
      <c r="K1685">
        <v>0</v>
      </c>
      <c r="L1685" t="s">
        <v>2772</v>
      </c>
      <c r="M1685" t="s">
        <v>82</v>
      </c>
      <c r="N1685" s="6"/>
      <c r="O1685" s="6"/>
      <c r="P1685" s="6"/>
      <c r="Q1685" s="6"/>
      <c r="R1685" s="6">
        <v>0</v>
      </c>
      <c r="S1685" s="6">
        <v>71.25</v>
      </c>
      <c r="U1685" t="s">
        <v>88</v>
      </c>
      <c r="V1685" t="s">
        <v>80</v>
      </c>
      <c r="W1685" s="6">
        <v>0</v>
      </c>
      <c r="X1685" s="6">
        <v>71.25</v>
      </c>
      <c r="Y1685" s="6">
        <v>71.25</v>
      </c>
      <c r="Z1685" s="3">
        <v>1</v>
      </c>
      <c r="AA1685" s="3">
        <v>1</v>
      </c>
      <c r="AB1685">
        <v>2019</v>
      </c>
      <c r="AE1685" s="4">
        <v>45657</v>
      </c>
      <c r="AG1685" t="str">
        <f t="shared" si="26"/>
        <v>Round 7 Wind - Commissioning Year 2024-Russia-2019</v>
      </c>
    </row>
    <row r="1686" spans="1:33" x14ac:dyDescent="0.35">
      <c r="A1686" t="s">
        <v>2811</v>
      </c>
      <c r="B1686" t="s">
        <v>75</v>
      </c>
      <c r="C1686" t="s">
        <v>2771</v>
      </c>
      <c r="D1686" t="s">
        <v>2682</v>
      </c>
      <c r="E1686" t="s">
        <v>28</v>
      </c>
      <c r="G1686" t="s">
        <v>78</v>
      </c>
      <c r="H1686" t="s">
        <v>79</v>
      </c>
      <c r="I1686" t="s">
        <v>80</v>
      </c>
      <c r="J1686">
        <v>15</v>
      </c>
      <c r="K1686">
        <v>0</v>
      </c>
      <c r="L1686" t="s">
        <v>2772</v>
      </c>
      <c r="M1686" t="s">
        <v>82</v>
      </c>
      <c r="N1686" s="6"/>
      <c r="O1686" s="6"/>
      <c r="P1686" s="6"/>
      <c r="Q1686" s="6"/>
      <c r="R1686" s="6">
        <v>0</v>
      </c>
      <c r="S1686" s="6">
        <v>8.1</v>
      </c>
      <c r="U1686" t="s">
        <v>140</v>
      </c>
      <c r="V1686" t="s">
        <v>80</v>
      </c>
      <c r="W1686" s="6">
        <v>0</v>
      </c>
      <c r="X1686" s="6">
        <v>8.1</v>
      </c>
      <c r="Y1686" s="6">
        <v>8.1</v>
      </c>
      <c r="Z1686" s="3">
        <v>1</v>
      </c>
      <c r="AA1686" s="3">
        <v>1</v>
      </c>
      <c r="AB1686">
        <v>2020</v>
      </c>
      <c r="AE1686" s="4">
        <v>44926</v>
      </c>
      <c r="AG1686" t="str">
        <f t="shared" si="26"/>
        <v>Round 7 Small Hydro - Commissioning Year 2022-Russia-2020</v>
      </c>
    </row>
    <row r="1687" spans="1:33" x14ac:dyDescent="0.35">
      <c r="A1687" t="s">
        <v>2812</v>
      </c>
      <c r="B1687" t="s">
        <v>75</v>
      </c>
      <c r="C1687" t="s">
        <v>2771</v>
      </c>
      <c r="D1687" t="s">
        <v>2682</v>
      </c>
      <c r="E1687" t="s">
        <v>28</v>
      </c>
      <c r="G1687" t="s">
        <v>78</v>
      </c>
      <c r="H1687" t="s">
        <v>79</v>
      </c>
      <c r="I1687" t="s">
        <v>80</v>
      </c>
      <c r="J1687">
        <v>15</v>
      </c>
      <c r="K1687">
        <v>0</v>
      </c>
      <c r="L1687" t="s">
        <v>2772</v>
      </c>
      <c r="M1687" t="s">
        <v>82</v>
      </c>
      <c r="N1687" s="6"/>
      <c r="O1687" s="6"/>
      <c r="P1687" s="6"/>
      <c r="Q1687" s="6"/>
      <c r="R1687" s="6">
        <v>0</v>
      </c>
      <c r="S1687" s="6">
        <v>96</v>
      </c>
      <c r="U1687" t="s">
        <v>140</v>
      </c>
      <c r="V1687" t="s">
        <v>80</v>
      </c>
      <c r="W1687" s="6">
        <v>0</v>
      </c>
      <c r="X1687" s="6">
        <v>96</v>
      </c>
      <c r="Y1687" s="6">
        <v>96</v>
      </c>
      <c r="Z1687" s="3">
        <v>1</v>
      </c>
      <c r="AA1687" s="3">
        <v>1</v>
      </c>
      <c r="AB1687">
        <v>2021</v>
      </c>
      <c r="AE1687" s="4">
        <v>47118</v>
      </c>
      <c r="AG1687" t="str">
        <f t="shared" si="26"/>
        <v>Round 8 Small Hydro - Commissioning Year 2028-Russia-2021</v>
      </c>
    </row>
    <row r="1688" spans="1:33" x14ac:dyDescent="0.35">
      <c r="A1688" t="s">
        <v>2813</v>
      </c>
      <c r="B1688" t="s">
        <v>75</v>
      </c>
      <c r="C1688" t="s">
        <v>2771</v>
      </c>
      <c r="D1688" t="s">
        <v>2682</v>
      </c>
      <c r="E1688" t="s">
        <v>31</v>
      </c>
      <c r="G1688" t="s">
        <v>78</v>
      </c>
      <c r="H1688" t="s">
        <v>79</v>
      </c>
      <c r="I1688" t="s">
        <v>80</v>
      </c>
      <c r="J1688">
        <v>15</v>
      </c>
      <c r="K1688">
        <v>0</v>
      </c>
      <c r="L1688" t="s">
        <v>2772</v>
      </c>
      <c r="M1688" t="s">
        <v>82</v>
      </c>
      <c r="N1688" s="6"/>
      <c r="O1688" s="6"/>
      <c r="P1688" s="6"/>
      <c r="Q1688" s="6"/>
      <c r="R1688" s="6">
        <v>0</v>
      </c>
      <c r="S1688" s="6">
        <v>775</v>
      </c>
      <c r="U1688" t="s">
        <v>84</v>
      </c>
      <c r="V1688" t="s">
        <v>80</v>
      </c>
      <c r="W1688" s="6">
        <v>0</v>
      </c>
      <c r="X1688" s="6">
        <v>775</v>
      </c>
      <c r="Y1688" s="6">
        <v>775</v>
      </c>
      <c r="Z1688" s="3">
        <v>1</v>
      </c>
      <c r="AA1688" s="3">
        <v>1</v>
      </c>
      <c r="AB1688">
        <v>2021</v>
      </c>
      <c r="AE1688" s="4">
        <v>45657</v>
      </c>
      <c r="AG1688" t="str">
        <f t="shared" si="26"/>
        <v>Round 8 Solar - Commissioning Year 2024-Russia-2021</v>
      </c>
    </row>
    <row r="1689" spans="1:33" x14ac:dyDescent="0.35">
      <c r="A1689" t="s">
        <v>2814</v>
      </c>
      <c r="B1689" t="s">
        <v>75</v>
      </c>
      <c r="C1689" t="s">
        <v>2771</v>
      </c>
      <c r="D1689" t="s">
        <v>2682</v>
      </c>
      <c r="E1689" t="s">
        <v>32</v>
      </c>
      <c r="G1689" t="s">
        <v>78</v>
      </c>
      <c r="H1689" t="s">
        <v>79</v>
      </c>
      <c r="I1689" t="s">
        <v>80</v>
      </c>
      <c r="J1689">
        <v>15</v>
      </c>
      <c r="K1689">
        <v>0</v>
      </c>
      <c r="L1689" t="s">
        <v>2772</v>
      </c>
      <c r="M1689" t="s">
        <v>82</v>
      </c>
      <c r="N1689" s="6"/>
      <c r="O1689" s="6"/>
      <c r="P1689" s="6"/>
      <c r="Q1689" s="6"/>
      <c r="R1689" s="6">
        <v>0</v>
      </c>
      <c r="S1689" s="6">
        <v>1851</v>
      </c>
      <c r="U1689" t="s">
        <v>88</v>
      </c>
      <c r="V1689" t="s">
        <v>80</v>
      </c>
      <c r="W1689" s="6">
        <v>0</v>
      </c>
      <c r="X1689" s="6">
        <v>1851</v>
      </c>
      <c r="Y1689" s="6">
        <v>1851</v>
      </c>
      <c r="Z1689" s="3">
        <v>1</v>
      </c>
      <c r="AA1689" s="3">
        <v>1</v>
      </c>
      <c r="AB1689">
        <v>2021</v>
      </c>
      <c r="AE1689" s="4">
        <v>46752</v>
      </c>
      <c r="AG1689" t="str">
        <f t="shared" si="26"/>
        <v>Round 8 Wind - Commissioning Year 2027-Russia-2021</v>
      </c>
    </row>
    <row r="1690" spans="1:33" x14ac:dyDescent="0.35">
      <c r="A1690" t="s">
        <v>2815</v>
      </c>
      <c r="B1690" t="s">
        <v>75</v>
      </c>
      <c r="C1690" t="s">
        <v>2816</v>
      </c>
      <c r="D1690" t="s">
        <v>2682</v>
      </c>
      <c r="E1690" t="s">
        <v>31</v>
      </c>
      <c r="G1690" t="s">
        <v>92</v>
      </c>
      <c r="H1690" t="s">
        <v>80</v>
      </c>
      <c r="I1690" t="s">
        <v>156</v>
      </c>
      <c r="J1690">
        <v>25</v>
      </c>
      <c r="K1690">
        <v>0</v>
      </c>
      <c r="L1690" t="s">
        <v>145</v>
      </c>
      <c r="M1690" t="s">
        <v>80</v>
      </c>
      <c r="N1690" s="6" t="s">
        <v>2817</v>
      </c>
      <c r="O1690" s="6">
        <v>95</v>
      </c>
      <c r="P1690" s="6">
        <v>95</v>
      </c>
      <c r="Q1690" s="6"/>
      <c r="R1690" s="6">
        <v>0</v>
      </c>
      <c r="S1690" s="6">
        <v>4</v>
      </c>
      <c r="U1690" t="s">
        <v>84</v>
      </c>
      <c r="V1690" t="s">
        <v>80</v>
      </c>
      <c r="W1690" s="6"/>
      <c r="X1690" s="6">
        <v>4</v>
      </c>
      <c r="Y1690" s="6"/>
      <c r="Z1690" t="e">
        <v>#N/A</v>
      </c>
      <c r="AA1690" s="3">
        <v>1</v>
      </c>
      <c r="AB1690">
        <v>2020</v>
      </c>
      <c r="AC1690">
        <v>2018</v>
      </c>
      <c r="AF1690">
        <v>95</v>
      </c>
      <c r="AG1690" t="str">
        <f t="shared" si="26"/>
        <v>Seychelles Floating-Solar PV Tender-Seychelles-2020</v>
      </c>
    </row>
    <row r="1691" spans="1:33" x14ac:dyDescent="0.35">
      <c r="A1691" t="s">
        <v>2818</v>
      </c>
      <c r="B1691" t="s">
        <v>75</v>
      </c>
      <c r="C1691" t="s">
        <v>2819</v>
      </c>
      <c r="D1691" t="s">
        <v>2682</v>
      </c>
      <c r="E1691" t="s">
        <v>31</v>
      </c>
      <c r="G1691" t="s">
        <v>92</v>
      </c>
      <c r="H1691" t="s">
        <v>79</v>
      </c>
      <c r="I1691" t="s">
        <v>156</v>
      </c>
      <c r="J1691">
        <v>15</v>
      </c>
      <c r="K1691">
        <v>0</v>
      </c>
      <c r="L1691" t="s">
        <v>145</v>
      </c>
      <c r="M1691" t="s">
        <v>80</v>
      </c>
      <c r="N1691" s="6"/>
      <c r="O1691" s="6">
        <v>27</v>
      </c>
      <c r="P1691" s="6">
        <v>27</v>
      </c>
      <c r="Q1691" s="6"/>
      <c r="R1691" s="6">
        <v>0</v>
      </c>
      <c r="S1691" s="6">
        <v>100</v>
      </c>
      <c r="U1691" t="s">
        <v>84</v>
      </c>
      <c r="V1691" t="s">
        <v>153</v>
      </c>
      <c r="W1691" s="6">
        <v>0</v>
      </c>
      <c r="X1691" s="6">
        <v>100</v>
      </c>
      <c r="Y1691" s="6">
        <v>100</v>
      </c>
      <c r="Z1691" s="3">
        <v>1</v>
      </c>
      <c r="AA1691" s="3">
        <v>1</v>
      </c>
      <c r="AB1691">
        <v>2014</v>
      </c>
      <c r="AF1691">
        <v>27</v>
      </c>
      <c r="AG1691" t="str">
        <f t="shared" si="26"/>
        <v>Uzbekistan IFC-Supported Solar Tender 1-Uzbekistan-2014</v>
      </c>
    </row>
    <row r="1692" spans="1:33" x14ac:dyDescent="0.35">
      <c r="A1692" t="s">
        <v>2820</v>
      </c>
      <c r="B1692" t="s">
        <v>75</v>
      </c>
      <c r="C1692" t="s">
        <v>2819</v>
      </c>
      <c r="D1692" t="s">
        <v>2682</v>
      </c>
      <c r="E1692" t="s">
        <v>31</v>
      </c>
      <c r="G1692" t="s">
        <v>92</v>
      </c>
      <c r="H1692" t="s">
        <v>79</v>
      </c>
      <c r="I1692" t="s">
        <v>156</v>
      </c>
      <c r="J1692">
        <v>25</v>
      </c>
      <c r="K1692">
        <v>0</v>
      </c>
      <c r="L1692" t="s">
        <v>145</v>
      </c>
      <c r="M1692" t="s">
        <v>80</v>
      </c>
      <c r="N1692" s="6" t="s">
        <v>2821</v>
      </c>
      <c r="O1692" s="6">
        <v>18.07</v>
      </c>
      <c r="P1692" s="6">
        <v>18.07</v>
      </c>
      <c r="Q1692" s="6"/>
      <c r="R1692" s="6">
        <v>0</v>
      </c>
      <c r="S1692" s="6">
        <v>400</v>
      </c>
      <c r="U1692" t="s">
        <v>84</v>
      </c>
      <c r="V1692" t="s">
        <v>153</v>
      </c>
      <c r="W1692" s="6"/>
      <c r="X1692" s="6">
        <v>400</v>
      </c>
      <c r="Y1692" s="6"/>
      <c r="Z1692" s="3">
        <v>0</v>
      </c>
      <c r="AA1692" s="3">
        <v>1</v>
      </c>
      <c r="AB1692">
        <v>2020</v>
      </c>
      <c r="AC1692">
        <v>2019</v>
      </c>
      <c r="AD1692" s="4">
        <v>43885</v>
      </c>
      <c r="AF1692">
        <v>18.07</v>
      </c>
      <c r="AG1692" t="str">
        <f t="shared" si="26"/>
        <v>Uzbekistan IFC-Supported Solar Tender 2-Uzbekistan-2020</v>
      </c>
    </row>
    <row r="1693" spans="1:33" x14ac:dyDescent="0.35">
      <c r="A1693" t="s">
        <v>2822</v>
      </c>
      <c r="B1693" t="s">
        <v>75</v>
      </c>
      <c r="C1693" t="s">
        <v>2819</v>
      </c>
      <c r="D1693" t="s">
        <v>2682</v>
      </c>
      <c r="E1693" t="s">
        <v>31</v>
      </c>
      <c r="G1693" t="s">
        <v>92</v>
      </c>
      <c r="H1693" t="s">
        <v>79</v>
      </c>
      <c r="I1693" t="s">
        <v>156</v>
      </c>
      <c r="J1693">
        <v>15</v>
      </c>
      <c r="K1693">
        <v>0</v>
      </c>
      <c r="L1693" t="s">
        <v>145</v>
      </c>
      <c r="M1693" t="s">
        <v>80</v>
      </c>
      <c r="N1693" s="6" t="s">
        <v>2823</v>
      </c>
      <c r="O1693" s="6">
        <v>35.479999999999997</v>
      </c>
      <c r="P1693" s="6">
        <v>35.479999999999997</v>
      </c>
      <c r="Q1693" s="6"/>
      <c r="R1693" s="6">
        <v>0</v>
      </c>
      <c r="S1693" s="6">
        <v>500</v>
      </c>
      <c r="U1693" t="s">
        <v>84</v>
      </c>
      <c r="V1693" t="s">
        <v>153</v>
      </c>
      <c r="W1693" s="6"/>
      <c r="X1693" s="6">
        <v>500</v>
      </c>
      <c r="Y1693" s="6"/>
      <c r="Z1693" s="3">
        <v>0</v>
      </c>
      <c r="AA1693" s="3">
        <v>1</v>
      </c>
      <c r="AB1693">
        <v>2022</v>
      </c>
      <c r="AC1693">
        <v>2019</v>
      </c>
      <c r="AD1693" s="4">
        <v>44756</v>
      </c>
      <c r="AF1693">
        <v>35.479999999999997</v>
      </c>
      <c r="AG1693" t="str">
        <f t="shared" si="26"/>
        <v>Uzbekistan IFC-Supported Solar Tender 3-Uzbekistan-2022</v>
      </c>
    </row>
    <row r="1694" spans="1:33" x14ac:dyDescent="0.35">
      <c r="A1694" t="s">
        <v>2824</v>
      </c>
      <c r="B1694" t="s">
        <v>75</v>
      </c>
      <c r="C1694" t="s">
        <v>2819</v>
      </c>
      <c r="D1694" t="s">
        <v>2682</v>
      </c>
      <c r="E1694" t="s">
        <v>32</v>
      </c>
      <c r="F1694" t="s">
        <v>77</v>
      </c>
      <c r="G1694" t="s">
        <v>92</v>
      </c>
      <c r="H1694" t="s">
        <v>80</v>
      </c>
      <c r="I1694" t="s">
        <v>80</v>
      </c>
      <c r="J1694">
        <v>15</v>
      </c>
      <c r="K1694">
        <v>0</v>
      </c>
      <c r="L1694" t="s">
        <v>145</v>
      </c>
      <c r="M1694" t="s">
        <v>80</v>
      </c>
      <c r="N1694" s="6" t="s">
        <v>2825</v>
      </c>
      <c r="O1694" s="6">
        <v>2.57</v>
      </c>
      <c r="P1694" s="6">
        <v>2.57</v>
      </c>
      <c r="Q1694" s="6"/>
      <c r="R1694" s="6"/>
      <c r="S1694" s="6">
        <v>100</v>
      </c>
      <c r="U1694" t="s">
        <v>88</v>
      </c>
      <c r="V1694" t="s">
        <v>153</v>
      </c>
      <c r="W1694" s="6"/>
      <c r="X1694" s="6">
        <v>100</v>
      </c>
      <c r="Y1694" s="6">
        <v>100</v>
      </c>
      <c r="Z1694" s="3">
        <v>1</v>
      </c>
      <c r="AA1694" s="3">
        <v>1</v>
      </c>
      <c r="AB1694">
        <v>2021</v>
      </c>
      <c r="AC1694">
        <v>2020</v>
      </c>
      <c r="AD1694" s="4">
        <v>44227</v>
      </c>
      <c r="AF1694">
        <v>2.57</v>
      </c>
      <c r="AG1694" t="str">
        <f t="shared" si="26"/>
        <v>Uzbekistan 2021 100MW Wind Tender -Uzbekistan-2021</v>
      </c>
    </row>
    <row r="1695" spans="1:33" x14ac:dyDescent="0.35">
      <c r="A1695" t="s">
        <v>2826</v>
      </c>
      <c r="B1695" t="s">
        <v>75</v>
      </c>
      <c r="C1695" t="s">
        <v>2819</v>
      </c>
      <c r="D1695" t="s">
        <v>2682</v>
      </c>
      <c r="E1695" t="s">
        <v>108</v>
      </c>
      <c r="F1695" t="s">
        <v>577</v>
      </c>
      <c r="G1695" t="s">
        <v>92</v>
      </c>
      <c r="H1695" t="s">
        <v>80</v>
      </c>
      <c r="I1695" t="s">
        <v>80</v>
      </c>
      <c r="J1695">
        <v>15</v>
      </c>
      <c r="K1695">
        <v>0</v>
      </c>
      <c r="L1695" t="s">
        <v>145</v>
      </c>
      <c r="M1695" t="s">
        <v>80</v>
      </c>
      <c r="N1695" s="6" t="s">
        <v>2827</v>
      </c>
      <c r="O1695" s="6">
        <v>4.09</v>
      </c>
      <c r="P1695" s="6">
        <v>4.09</v>
      </c>
      <c r="Q1695" s="6"/>
      <c r="R1695" s="6"/>
      <c r="S1695" s="6">
        <v>200</v>
      </c>
      <c r="U1695" t="s">
        <v>2020</v>
      </c>
      <c r="V1695" t="s">
        <v>153</v>
      </c>
      <c r="W1695" s="6"/>
      <c r="X1695" s="6">
        <v>200</v>
      </c>
      <c r="Y1695" s="6">
        <v>400</v>
      </c>
      <c r="Z1695" s="3">
        <v>2</v>
      </c>
      <c r="AA1695" s="3">
        <v>1</v>
      </c>
      <c r="AB1695">
        <v>2023</v>
      </c>
      <c r="AC1695">
        <v>2022</v>
      </c>
      <c r="AD1695" s="4">
        <v>45252</v>
      </c>
      <c r="AF1695">
        <v>4.09</v>
      </c>
      <c r="AG1695" t="str">
        <f t="shared" si="26"/>
        <v>Uzbekistan 2023 200MW Wind Tender-Uzbekistan-2023</v>
      </c>
    </row>
    <row r="1696" spans="1:33" x14ac:dyDescent="0.35">
      <c r="A1696" t="s">
        <v>2828</v>
      </c>
      <c r="B1696" t="s">
        <v>75</v>
      </c>
      <c r="C1696" t="s">
        <v>2829</v>
      </c>
      <c r="D1696" t="s">
        <v>2829</v>
      </c>
      <c r="E1696" t="s">
        <v>31</v>
      </c>
      <c r="G1696" t="s">
        <v>78</v>
      </c>
      <c r="H1696" t="s">
        <v>80</v>
      </c>
      <c r="I1696" t="s">
        <v>80</v>
      </c>
      <c r="J1696">
        <v>20</v>
      </c>
      <c r="K1696">
        <v>0</v>
      </c>
      <c r="L1696" t="s">
        <v>2830</v>
      </c>
      <c r="M1696" t="s">
        <v>82</v>
      </c>
      <c r="N1696" s="6" t="s">
        <v>2831</v>
      </c>
      <c r="O1696" s="6">
        <v>181595</v>
      </c>
      <c r="P1696" s="6">
        <v>160.63</v>
      </c>
      <c r="Q1696" s="6"/>
      <c r="R1696" s="6"/>
      <c r="S1696" s="6"/>
      <c r="U1696" t="s">
        <v>84</v>
      </c>
      <c r="V1696" t="s">
        <v>80</v>
      </c>
      <c r="W1696" s="6">
        <v>0</v>
      </c>
      <c r="X1696" s="6">
        <v>250.46</v>
      </c>
      <c r="Y1696" s="6">
        <v>490</v>
      </c>
      <c r="Z1696" s="3">
        <v>1.96</v>
      </c>
      <c r="AA1696" t="e">
        <v>#N/A</v>
      </c>
      <c r="AB1696">
        <v>2017</v>
      </c>
      <c r="AE1696" t="s">
        <v>2832</v>
      </c>
      <c r="AF1696">
        <v>160.6324635</v>
      </c>
      <c r="AG1696" t="str">
        <f t="shared" si="26"/>
        <v>Korea PV Auction Round 12 (1H 2017)-South Korea-2017</v>
      </c>
    </row>
    <row r="1697" spans="1:33" x14ac:dyDescent="0.35">
      <c r="A1697" t="s">
        <v>2833</v>
      </c>
      <c r="B1697" t="s">
        <v>75</v>
      </c>
      <c r="C1697" t="s">
        <v>2829</v>
      </c>
      <c r="D1697" t="s">
        <v>2829</v>
      </c>
      <c r="E1697" t="s">
        <v>31</v>
      </c>
      <c r="G1697" t="s">
        <v>78</v>
      </c>
      <c r="H1697" t="s">
        <v>80</v>
      </c>
      <c r="I1697" t="s">
        <v>80</v>
      </c>
      <c r="J1697">
        <v>20</v>
      </c>
      <c r="K1697">
        <v>0</v>
      </c>
      <c r="L1697" t="s">
        <v>2830</v>
      </c>
      <c r="M1697" t="s">
        <v>82</v>
      </c>
      <c r="N1697" s="6" t="s">
        <v>2834</v>
      </c>
      <c r="O1697" s="6">
        <v>184595</v>
      </c>
      <c r="P1697" s="6">
        <v>163.29</v>
      </c>
      <c r="Q1697" s="6"/>
      <c r="R1697" s="6"/>
      <c r="S1697" s="6"/>
      <c r="U1697" t="s">
        <v>84</v>
      </c>
      <c r="V1697" t="s">
        <v>80</v>
      </c>
      <c r="W1697" s="6">
        <v>0</v>
      </c>
      <c r="X1697" s="6">
        <v>251.2</v>
      </c>
      <c r="Y1697" s="6">
        <v>752</v>
      </c>
      <c r="Z1697" s="3">
        <v>2.99</v>
      </c>
      <c r="AA1697" t="e">
        <v>#N/A</v>
      </c>
      <c r="AB1697">
        <v>2017</v>
      </c>
      <c r="AE1697" t="s">
        <v>2832</v>
      </c>
      <c r="AF1697">
        <v>163.2861566</v>
      </c>
      <c r="AG1697" t="str">
        <f t="shared" si="26"/>
        <v>Korea PV Auction Round 13 (2H 2017)-South Korea-2017</v>
      </c>
    </row>
    <row r="1698" spans="1:33" x14ac:dyDescent="0.35">
      <c r="A1698" t="s">
        <v>2835</v>
      </c>
      <c r="B1698" t="s">
        <v>75</v>
      </c>
      <c r="C1698" t="s">
        <v>2829</v>
      </c>
      <c r="D1698" t="s">
        <v>2829</v>
      </c>
      <c r="E1698" t="s">
        <v>31</v>
      </c>
      <c r="G1698" t="s">
        <v>78</v>
      </c>
      <c r="H1698" t="s">
        <v>80</v>
      </c>
      <c r="I1698" t="s">
        <v>80</v>
      </c>
      <c r="J1698">
        <v>20</v>
      </c>
      <c r="K1698">
        <v>0</v>
      </c>
      <c r="L1698" t="s">
        <v>2830</v>
      </c>
      <c r="M1698" t="s">
        <v>82</v>
      </c>
      <c r="N1698" s="6" t="s">
        <v>2834</v>
      </c>
      <c r="O1698" s="6">
        <v>179965</v>
      </c>
      <c r="P1698" s="6">
        <v>163.52000000000001</v>
      </c>
      <c r="Q1698" s="6"/>
      <c r="R1698" s="6"/>
      <c r="S1698" s="6"/>
      <c r="U1698" t="s">
        <v>84</v>
      </c>
      <c r="V1698" t="s">
        <v>80</v>
      </c>
      <c r="W1698" s="6">
        <v>0</v>
      </c>
      <c r="X1698" s="6">
        <v>250.65</v>
      </c>
      <c r="Y1698" s="6">
        <v>1078</v>
      </c>
      <c r="Z1698" s="3">
        <v>4.3</v>
      </c>
      <c r="AA1698" t="e">
        <v>#N/A</v>
      </c>
      <c r="AB1698">
        <v>2018</v>
      </c>
      <c r="AE1698" t="s">
        <v>2836</v>
      </c>
      <c r="AF1698">
        <v>163.516841</v>
      </c>
      <c r="AG1698" t="str">
        <f t="shared" si="26"/>
        <v>Korea PV Auction Round 14 (1H 2018)-South Korea-2018</v>
      </c>
    </row>
    <row r="1699" spans="1:33" x14ac:dyDescent="0.35">
      <c r="A1699" t="s">
        <v>2837</v>
      </c>
      <c r="B1699" t="s">
        <v>75</v>
      </c>
      <c r="C1699" t="s">
        <v>2829</v>
      </c>
      <c r="D1699" t="s">
        <v>2829</v>
      </c>
      <c r="E1699" t="s">
        <v>31</v>
      </c>
      <c r="G1699" t="s">
        <v>78</v>
      </c>
      <c r="H1699" t="s">
        <v>80</v>
      </c>
      <c r="I1699" t="s">
        <v>80</v>
      </c>
      <c r="J1699">
        <v>20</v>
      </c>
      <c r="K1699">
        <v>0</v>
      </c>
      <c r="L1699" t="s">
        <v>2830</v>
      </c>
      <c r="M1699" t="s">
        <v>82</v>
      </c>
      <c r="N1699" s="6" t="s">
        <v>2834</v>
      </c>
      <c r="O1699" s="6">
        <v>173982</v>
      </c>
      <c r="P1699" s="6">
        <v>158.08000000000001</v>
      </c>
      <c r="Q1699" s="6"/>
      <c r="R1699" s="6"/>
      <c r="S1699" s="6"/>
      <c r="U1699" t="s">
        <v>84</v>
      </c>
      <c r="V1699" t="s">
        <v>80</v>
      </c>
      <c r="W1699" s="6">
        <v>0</v>
      </c>
      <c r="X1699" s="6">
        <v>351.44</v>
      </c>
      <c r="Y1699" s="6">
        <v>351.44</v>
      </c>
      <c r="Z1699" s="3">
        <v>1</v>
      </c>
      <c r="AA1699" t="e">
        <v>#N/A</v>
      </c>
      <c r="AB1699">
        <v>2018</v>
      </c>
      <c r="AE1699" t="s">
        <v>2836</v>
      </c>
      <c r="AF1699">
        <v>158.08066579999999</v>
      </c>
      <c r="AG1699" t="str">
        <f t="shared" si="26"/>
        <v>Korea PV Auction Round 15 (2H 2018)-South Korea-2018</v>
      </c>
    </row>
    <row r="1700" spans="1:33" x14ac:dyDescent="0.35">
      <c r="A1700" t="s">
        <v>2838</v>
      </c>
      <c r="B1700" t="s">
        <v>75</v>
      </c>
      <c r="C1700" t="s">
        <v>2829</v>
      </c>
      <c r="D1700" t="s">
        <v>2829</v>
      </c>
      <c r="E1700" t="s">
        <v>31</v>
      </c>
      <c r="G1700" t="s">
        <v>78</v>
      </c>
      <c r="H1700" t="s">
        <v>80</v>
      </c>
      <c r="I1700" t="s">
        <v>80</v>
      </c>
      <c r="J1700">
        <v>20</v>
      </c>
      <c r="K1700">
        <v>0</v>
      </c>
      <c r="L1700" t="s">
        <v>2830</v>
      </c>
      <c r="M1700" t="s">
        <v>82</v>
      </c>
      <c r="N1700" s="6" t="s">
        <v>2834</v>
      </c>
      <c r="O1700" s="6">
        <v>167333</v>
      </c>
      <c r="P1700" s="6">
        <v>143.5</v>
      </c>
      <c r="Q1700" s="6"/>
      <c r="R1700" s="6"/>
      <c r="S1700" s="6"/>
      <c r="U1700" t="s">
        <v>84</v>
      </c>
      <c r="V1700" t="s">
        <v>80</v>
      </c>
      <c r="W1700" s="6">
        <v>0</v>
      </c>
      <c r="X1700" s="6">
        <v>350.55</v>
      </c>
      <c r="Y1700" s="6">
        <v>350.55</v>
      </c>
      <c r="Z1700" s="3">
        <v>1</v>
      </c>
      <c r="AA1700" t="e">
        <v>#N/A</v>
      </c>
      <c r="AB1700">
        <v>2019</v>
      </c>
      <c r="AE1700" t="s">
        <v>2839</v>
      </c>
      <c r="AF1700">
        <v>143.49552360000001</v>
      </c>
      <c r="AG1700" t="str">
        <f t="shared" si="26"/>
        <v>Korea PV Auction Round 16 (1H 2019)-South Korea-2019</v>
      </c>
    </row>
    <row r="1701" spans="1:33" x14ac:dyDescent="0.35">
      <c r="A1701" t="s">
        <v>2840</v>
      </c>
      <c r="B1701" t="s">
        <v>75</v>
      </c>
      <c r="C1701" t="s">
        <v>2829</v>
      </c>
      <c r="D1701" t="s">
        <v>2829</v>
      </c>
      <c r="E1701" t="s">
        <v>31</v>
      </c>
      <c r="G1701" t="s">
        <v>78</v>
      </c>
      <c r="H1701" t="s">
        <v>80</v>
      </c>
      <c r="I1701" t="s">
        <v>80</v>
      </c>
      <c r="J1701">
        <v>20</v>
      </c>
      <c r="K1701">
        <v>0</v>
      </c>
      <c r="L1701" t="s">
        <v>2830</v>
      </c>
      <c r="M1701" t="s">
        <v>82</v>
      </c>
      <c r="N1701" s="6" t="s">
        <v>2834</v>
      </c>
      <c r="O1701" s="6">
        <v>167333</v>
      </c>
      <c r="P1701" s="6">
        <v>143.5</v>
      </c>
      <c r="Q1701" s="6"/>
      <c r="R1701" s="6"/>
      <c r="S1701" s="6"/>
      <c r="U1701" t="s">
        <v>84</v>
      </c>
      <c r="V1701" t="s">
        <v>80</v>
      </c>
      <c r="W1701" s="6">
        <v>0</v>
      </c>
      <c r="X1701" s="6">
        <v>501.36</v>
      </c>
      <c r="Y1701" s="6">
        <v>501.36</v>
      </c>
      <c r="Z1701" s="3">
        <v>1</v>
      </c>
      <c r="AA1701" t="e">
        <v>#N/A</v>
      </c>
      <c r="AB1701">
        <v>2019</v>
      </c>
      <c r="AE1701" t="s">
        <v>2839</v>
      </c>
      <c r="AF1701">
        <v>143.49552360000001</v>
      </c>
      <c r="AG1701" t="str">
        <f t="shared" si="26"/>
        <v>Korea PV Auction Round 17 (2H 2019)-South Korea-2019</v>
      </c>
    </row>
    <row r="1702" spans="1:33" x14ac:dyDescent="0.35">
      <c r="A1702" t="s">
        <v>2841</v>
      </c>
      <c r="B1702" t="s">
        <v>75</v>
      </c>
      <c r="C1702" t="s">
        <v>2829</v>
      </c>
      <c r="D1702" t="s">
        <v>2829</v>
      </c>
      <c r="E1702" t="s">
        <v>31</v>
      </c>
      <c r="G1702" t="s">
        <v>78</v>
      </c>
      <c r="H1702" t="s">
        <v>80</v>
      </c>
      <c r="I1702" t="s">
        <v>80</v>
      </c>
      <c r="J1702">
        <v>20</v>
      </c>
      <c r="K1702">
        <v>0</v>
      </c>
      <c r="L1702" t="s">
        <v>2830</v>
      </c>
      <c r="M1702" t="s">
        <v>82</v>
      </c>
      <c r="N1702" s="6" t="s">
        <v>2834</v>
      </c>
      <c r="O1702" s="6">
        <v>144000</v>
      </c>
      <c r="P1702" s="6">
        <v>122.03</v>
      </c>
      <c r="Q1702" s="6"/>
      <c r="R1702" s="6"/>
      <c r="S1702" s="6"/>
      <c r="U1702" t="s">
        <v>84</v>
      </c>
      <c r="V1702" t="s">
        <v>80</v>
      </c>
      <c r="W1702" s="6">
        <v>0</v>
      </c>
      <c r="X1702" s="6">
        <v>1206.6400000000001</v>
      </c>
      <c r="Y1702" s="6">
        <v>1206.6400000000001</v>
      </c>
      <c r="Z1702" s="3">
        <v>1</v>
      </c>
      <c r="AA1702" t="e">
        <v>#N/A</v>
      </c>
      <c r="AB1702">
        <v>2020</v>
      </c>
      <c r="AE1702" t="s">
        <v>2842</v>
      </c>
      <c r="AF1702">
        <v>122.02976169999999</v>
      </c>
      <c r="AG1702" t="str">
        <f t="shared" si="26"/>
        <v>Korea PV Auction Round 18 (1H 2020)-South Korea-2020</v>
      </c>
    </row>
    <row r="1703" spans="1:33" x14ac:dyDescent="0.35">
      <c r="A1703" t="s">
        <v>2843</v>
      </c>
      <c r="B1703" t="s">
        <v>75</v>
      </c>
      <c r="C1703" t="s">
        <v>2829</v>
      </c>
      <c r="D1703" t="s">
        <v>2829</v>
      </c>
      <c r="E1703" t="s">
        <v>31</v>
      </c>
      <c r="G1703" t="s">
        <v>78</v>
      </c>
      <c r="H1703" t="s">
        <v>80</v>
      </c>
      <c r="I1703" t="s">
        <v>80</v>
      </c>
      <c r="J1703">
        <v>20</v>
      </c>
      <c r="K1703">
        <v>0</v>
      </c>
      <c r="L1703" t="s">
        <v>2830</v>
      </c>
      <c r="M1703" t="s">
        <v>82</v>
      </c>
      <c r="N1703" s="6" t="s">
        <v>2834</v>
      </c>
      <c r="O1703" s="6">
        <v>144000</v>
      </c>
      <c r="P1703" s="6">
        <v>122.03</v>
      </c>
      <c r="Q1703" s="6"/>
      <c r="R1703" s="6"/>
      <c r="S1703" s="6"/>
      <c r="U1703" t="s">
        <v>84</v>
      </c>
      <c r="V1703" t="s">
        <v>80</v>
      </c>
      <c r="W1703" s="6">
        <v>0</v>
      </c>
      <c r="X1703" s="6">
        <v>1415.07</v>
      </c>
      <c r="Y1703" s="6">
        <v>1415.07</v>
      </c>
      <c r="Z1703" s="3">
        <v>1</v>
      </c>
      <c r="AA1703" t="e">
        <v>#N/A</v>
      </c>
      <c r="AB1703">
        <v>2020</v>
      </c>
      <c r="AE1703" t="s">
        <v>2842</v>
      </c>
      <c r="AF1703">
        <v>122.02976169999999</v>
      </c>
      <c r="AG1703" t="str">
        <f t="shared" si="26"/>
        <v>Korea PV Auction Round 19 (2H 2020)-South Korea-2020</v>
      </c>
    </row>
    <row r="1704" spans="1:33" x14ac:dyDescent="0.35">
      <c r="A1704" t="s">
        <v>2844</v>
      </c>
      <c r="B1704" t="s">
        <v>75</v>
      </c>
      <c r="C1704" t="s">
        <v>2829</v>
      </c>
      <c r="D1704" t="s">
        <v>2829</v>
      </c>
      <c r="E1704" t="s">
        <v>31</v>
      </c>
      <c r="G1704" t="s">
        <v>78</v>
      </c>
      <c r="H1704" t="s">
        <v>80</v>
      </c>
      <c r="I1704" t="s">
        <v>80</v>
      </c>
      <c r="J1704">
        <v>20</v>
      </c>
      <c r="K1704">
        <v>0</v>
      </c>
      <c r="L1704" t="s">
        <v>2830</v>
      </c>
      <c r="M1704" t="s">
        <v>82</v>
      </c>
      <c r="N1704" s="6" t="s">
        <v>2834</v>
      </c>
      <c r="O1704" s="6">
        <v>143039</v>
      </c>
      <c r="P1704" s="6">
        <v>124.97</v>
      </c>
      <c r="Q1704" s="6"/>
      <c r="R1704" s="6"/>
      <c r="S1704" s="6"/>
      <c r="U1704" t="s">
        <v>84</v>
      </c>
      <c r="V1704" t="s">
        <v>80</v>
      </c>
      <c r="W1704" s="6">
        <v>0</v>
      </c>
      <c r="X1704" s="6">
        <v>2053.27</v>
      </c>
      <c r="Y1704" s="6">
        <v>2053.27</v>
      </c>
      <c r="Z1704" s="3">
        <v>1</v>
      </c>
      <c r="AA1704" t="e">
        <v>#N/A</v>
      </c>
      <c r="AB1704">
        <v>2021</v>
      </c>
      <c r="AE1704" t="s">
        <v>2845</v>
      </c>
      <c r="AF1704">
        <v>124.9674562</v>
      </c>
      <c r="AG1704" t="str">
        <f t="shared" si="26"/>
        <v>Korea PV Auction Round 20 (1H 2021)-South Korea-2021</v>
      </c>
    </row>
    <row r="1705" spans="1:33" x14ac:dyDescent="0.35">
      <c r="A1705" t="s">
        <v>2846</v>
      </c>
      <c r="B1705" t="s">
        <v>75</v>
      </c>
      <c r="C1705" t="s">
        <v>2829</v>
      </c>
      <c r="D1705" t="s">
        <v>2829</v>
      </c>
      <c r="E1705" t="s">
        <v>32</v>
      </c>
      <c r="G1705" t="s">
        <v>78</v>
      </c>
      <c r="H1705" t="s">
        <v>80</v>
      </c>
      <c r="I1705" t="s">
        <v>80</v>
      </c>
      <c r="J1705">
        <v>20</v>
      </c>
      <c r="K1705">
        <v>0</v>
      </c>
      <c r="L1705" t="s">
        <v>2830</v>
      </c>
      <c r="M1705" t="s">
        <v>82</v>
      </c>
      <c r="N1705" s="6" t="s">
        <v>2847</v>
      </c>
      <c r="O1705" s="6">
        <v>169500</v>
      </c>
      <c r="P1705" s="6">
        <v>131.16</v>
      </c>
      <c r="Q1705" s="6"/>
      <c r="R1705" s="6"/>
      <c r="S1705" s="6"/>
      <c r="U1705" t="s">
        <v>251</v>
      </c>
      <c r="V1705" t="s">
        <v>80</v>
      </c>
      <c r="W1705" s="6">
        <v>0</v>
      </c>
      <c r="X1705" s="6">
        <v>0</v>
      </c>
      <c r="Y1705" s="6">
        <v>99</v>
      </c>
      <c r="Z1705" t="e">
        <v>#N/A</v>
      </c>
      <c r="AA1705" t="e">
        <v>#N/A</v>
      </c>
      <c r="AB1705">
        <v>2022</v>
      </c>
      <c r="AE1705" t="s">
        <v>2848</v>
      </c>
      <c r="AF1705">
        <v>131.16251</v>
      </c>
      <c r="AG1705" t="str">
        <f t="shared" si="26"/>
        <v>South Korea Wind Auction Round 1 (2022)-South Korea-2022</v>
      </c>
    </row>
    <row r="1706" spans="1:33" x14ac:dyDescent="0.35">
      <c r="A1706" t="s">
        <v>2846</v>
      </c>
      <c r="B1706" t="s">
        <v>75</v>
      </c>
      <c r="C1706" t="s">
        <v>2829</v>
      </c>
      <c r="D1706" t="s">
        <v>2829</v>
      </c>
      <c r="E1706" t="s">
        <v>32</v>
      </c>
      <c r="G1706" t="s">
        <v>78</v>
      </c>
      <c r="H1706" t="s">
        <v>80</v>
      </c>
      <c r="I1706" t="s">
        <v>80</v>
      </c>
      <c r="J1706">
        <v>20</v>
      </c>
      <c r="K1706">
        <v>0</v>
      </c>
      <c r="L1706" t="s">
        <v>2830</v>
      </c>
      <c r="M1706" t="s">
        <v>82</v>
      </c>
      <c r="N1706" s="6" t="s">
        <v>2849</v>
      </c>
      <c r="O1706" s="6">
        <v>169500</v>
      </c>
      <c r="P1706" s="6">
        <v>131.16</v>
      </c>
      <c r="Q1706" s="6"/>
      <c r="R1706" s="6"/>
      <c r="S1706" s="6"/>
      <c r="U1706" t="s">
        <v>88</v>
      </c>
      <c r="V1706" t="s">
        <v>80</v>
      </c>
      <c r="W1706" s="6">
        <v>0</v>
      </c>
      <c r="X1706" s="6">
        <v>374.4</v>
      </c>
      <c r="Y1706" s="6">
        <v>613</v>
      </c>
      <c r="Z1706" s="3">
        <v>1.64</v>
      </c>
      <c r="AA1706" t="e">
        <v>#N/A</v>
      </c>
      <c r="AB1706">
        <v>2022</v>
      </c>
      <c r="AE1706" t="s">
        <v>2848</v>
      </c>
      <c r="AF1706">
        <v>131.16251</v>
      </c>
      <c r="AG1706" t="str">
        <f t="shared" si="26"/>
        <v>South Korea Wind Auction Round 1 (2022)-South Korea-2022</v>
      </c>
    </row>
    <row r="1707" spans="1:33" x14ac:dyDescent="0.35">
      <c r="A1707" t="s">
        <v>2850</v>
      </c>
      <c r="B1707" t="s">
        <v>75</v>
      </c>
      <c r="C1707" t="s">
        <v>2829</v>
      </c>
      <c r="D1707" t="s">
        <v>2829</v>
      </c>
      <c r="E1707" t="s">
        <v>31</v>
      </c>
      <c r="G1707" t="s">
        <v>78</v>
      </c>
      <c r="H1707" t="s">
        <v>80</v>
      </c>
      <c r="I1707" t="s">
        <v>80</v>
      </c>
      <c r="J1707">
        <v>20</v>
      </c>
      <c r="K1707">
        <v>0</v>
      </c>
      <c r="L1707" t="s">
        <v>2830</v>
      </c>
      <c r="M1707" t="s">
        <v>82</v>
      </c>
      <c r="N1707" s="6" t="s">
        <v>2851</v>
      </c>
      <c r="O1707" s="6">
        <v>155211</v>
      </c>
      <c r="P1707" s="6">
        <v>120.11</v>
      </c>
      <c r="Q1707" s="6"/>
      <c r="R1707" s="6"/>
      <c r="S1707" s="6"/>
      <c r="U1707" t="s">
        <v>84</v>
      </c>
      <c r="V1707" t="s">
        <v>80</v>
      </c>
      <c r="W1707" s="6">
        <v>0</v>
      </c>
      <c r="X1707" s="6">
        <v>1355</v>
      </c>
      <c r="Y1707" s="6">
        <v>1381</v>
      </c>
      <c r="Z1707" s="3">
        <v>1.02</v>
      </c>
      <c r="AA1707" t="e">
        <v>#N/A</v>
      </c>
      <c r="AB1707">
        <v>2022</v>
      </c>
      <c r="AE1707" t="s">
        <v>2848</v>
      </c>
      <c r="AF1707">
        <v>120.1053943</v>
      </c>
      <c r="AG1707" t="str">
        <f t="shared" si="26"/>
        <v>Korea PV Auction Round 20 (1H 2022)-South Korea-2022</v>
      </c>
    </row>
    <row r="1708" spans="1:33" x14ac:dyDescent="0.35">
      <c r="A1708" t="s">
        <v>2852</v>
      </c>
      <c r="B1708" t="s">
        <v>75</v>
      </c>
      <c r="C1708" t="s">
        <v>2829</v>
      </c>
      <c r="D1708" t="s">
        <v>2829</v>
      </c>
      <c r="E1708" t="s">
        <v>31</v>
      </c>
      <c r="G1708" t="s">
        <v>78</v>
      </c>
      <c r="H1708" t="s">
        <v>80</v>
      </c>
      <c r="I1708" t="s">
        <v>80</v>
      </c>
      <c r="J1708">
        <v>20</v>
      </c>
      <c r="K1708">
        <v>0</v>
      </c>
      <c r="L1708" t="s">
        <v>2830</v>
      </c>
      <c r="M1708" t="s">
        <v>82</v>
      </c>
      <c r="N1708" s="6" t="s">
        <v>2853</v>
      </c>
      <c r="O1708" s="6">
        <v>151618</v>
      </c>
      <c r="P1708" s="6">
        <v>116.1</v>
      </c>
      <c r="Q1708" s="6"/>
      <c r="R1708" s="6">
        <v>1000</v>
      </c>
      <c r="S1708" s="6">
        <v>1000</v>
      </c>
      <c r="U1708" t="s">
        <v>84</v>
      </c>
      <c r="V1708" t="s">
        <v>80</v>
      </c>
      <c r="W1708" s="6"/>
      <c r="X1708" s="6">
        <v>298</v>
      </c>
      <c r="Y1708" s="6">
        <v>272</v>
      </c>
      <c r="Z1708" s="3">
        <v>0.91</v>
      </c>
      <c r="AA1708" s="3">
        <v>0.3</v>
      </c>
      <c r="AB1708">
        <v>2023</v>
      </c>
      <c r="AC1708">
        <v>2023</v>
      </c>
      <c r="AE1708" t="s">
        <v>2854</v>
      </c>
      <c r="AF1708">
        <v>116.09785979999999</v>
      </c>
      <c r="AG1708" t="str">
        <f t="shared" si="26"/>
        <v>Korea PV Auction Round 20 (1H 2023)-South Korea-2023</v>
      </c>
    </row>
    <row r="1709" spans="1:33" x14ac:dyDescent="0.35">
      <c r="A1709" t="s">
        <v>2855</v>
      </c>
      <c r="B1709" t="s">
        <v>75</v>
      </c>
      <c r="C1709" t="s">
        <v>2829</v>
      </c>
      <c r="D1709" t="s">
        <v>2829</v>
      </c>
      <c r="E1709" t="s">
        <v>31</v>
      </c>
      <c r="G1709" t="s">
        <v>78</v>
      </c>
      <c r="H1709" t="s">
        <v>80</v>
      </c>
      <c r="I1709" t="s">
        <v>80</v>
      </c>
      <c r="J1709">
        <v>20</v>
      </c>
      <c r="K1709">
        <v>0</v>
      </c>
      <c r="L1709" t="s">
        <v>2830</v>
      </c>
      <c r="M1709" t="s">
        <v>82</v>
      </c>
      <c r="N1709" s="6" t="s">
        <v>2853</v>
      </c>
      <c r="O1709" s="6">
        <v>150947</v>
      </c>
      <c r="P1709" s="6">
        <v>115.58</v>
      </c>
      <c r="Q1709" s="6"/>
      <c r="R1709" s="6">
        <v>1000</v>
      </c>
      <c r="S1709" s="6">
        <v>1000</v>
      </c>
      <c r="U1709" t="s">
        <v>84</v>
      </c>
      <c r="V1709" t="s">
        <v>80</v>
      </c>
      <c r="W1709" s="6"/>
      <c r="X1709" s="6">
        <v>65.7</v>
      </c>
      <c r="Y1709" s="6">
        <v>59.6</v>
      </c>
      <c r="Z1709" s="3">
        <v>0.91</v>
      </c>
      <c r="AA1709" s="3">
        <v>7.0000000000000007E-2</v>
      </c>
      <c r="AB1709">
        <v>2023</v>
      </c>
      <c r="AF1709">
        <v>115.58405759999999</v>
      </c>
      <c r="AG1709" t="str">
        <f t="shared" si="26"/>
        <v>Korea PV Auction Round 20 (2H 2023)-South Korea-2023</v>
      </c>
    </row>
    <row r="1710" spans="1:33" x14ac:dyDescent="0.35">
      <c r="A1710" t="s">
        <v>2856</v>
      </c>
      <c r="B1710" t="s">
        <v>75</v>
      </c>
      <c r="C1710" t="s">
        <v>2829</v>
      </c>
      <c r="D1710" t="s">
        <v>2829</v>
      </c>
      <c r="E1710" t="s">
        <v>31</v>
      </c>
      <c r="G1710" t="s">
        <v>78</v>
      </c>
      <c r="H1710" t="s">
        <v>80</v>
      </c>
      <c r="I1710" t="s">
        <v>80</v>
      </c>
      <c r="J1710">
        <v>20</v>
      </c>
      <c r="K1710">
        <v>0</v>
      </c>
      <c r="L1710" t="s">
        <v>2830</v>
      </c>
      <c r="M1710" t="s">
        <v>82</v>
      </c>
      <c r="N1710" s="6" t="s">
        <v>2853</v>
      </c>
      <c r="O1710" s="6">
        <v>155269</v>
      </c>
      <c r="P1710" s="6">
        <v>113.78</v>
      </c>
      <c r="Q1710" s="6"/>
      <c r="R1710" s="6">
        <v>1000</v>
      </c>
      <c r="S1710" s="6">
        <v>1000</v>
      </c>
      <c r="U1710" t="s">
        <v>84</v>
      </c>
      <c r="V1710" t="s">
        <v>80</v>
      </c>
      <c r="W1710" s="6"/>
      <c r="X1710" s="6">
        <v>80</v>
      </c>
      <c r="Y1710" s="6">
        <v>71.69</v>
      </c>
      <c r="Z1710" s="3">
        <v>0.9</v>
      </c>
      <c r="AA1710" s="3">
        <v>0.08</v>
      </c>
      <c r="AB1710">
        <v>2024</v>
      </c>
      <c r="AF1710">
        <v>113.78352630000001</v>
      </c>
      <c r="AG1710" t="str">
        <f t="shared" si="26"/>
        <v>Korea PV Auction Round 20 (2H 2024)-South Korea-2024</v>
      </c>
    </row>
    <row r="1711" spans="1:33" x14ac:dyDescent="0.35">
      <c r="A1711" t="s">
        <v>2857</v>
      </c>
      <c r="B1711" t="s">
        <v>75</v>
      </c>
      <c r="C1711" t="s">
        <v>2829</v>
      </c>
      <c r="D1711" t="s">
        <v>2829</v>
      </c>
      <c r="E1711" t="s">
        <v>32</v>
      </c>
      <c r="G1711" t="s">
        <v>78</v>
      </c>
      <c r="H1711" t="s">
        <v>80</v>
      </c>
      <c r="I1711" t="s">
        <v>80</v>
      </c>
      <c r="J1711">
        <v>20</v>
      </c>
      <c r="K1711">
        <v>0</v>
      </c>
      <c r="L1711" t="s">
        <v>2830</v>
      </c>
      <c r="M1711" t="s">
        <v>82</v>
      </c>
      <c r="N1711" s="6" t="s">
        <v>2858</v>
      </c>
      <c r="O1711" s="6"/>
      <c r="P1711" s="6"/>
      <c r="Q1711" s="6"/>
      <c r="R1711" s="6">
        <v>400</v>
      </c>
      <c r="S1711" s="6">
        <v>400</v>
      </c>
      <c r="U1711" t="s">
        <v>88</v>
      </c>
      <c r="V1711" t="s">
        <v>80</v>
      </c>
      <c r="W1711" s="6"/>
      <c r="X1711" s="6">
        <v>379.4</v>
      </c>
      <c r="Y1711" s="6">
        <v>151.80000000000001</v>
      </c>
      <c r="Z1711" s="3">
        <v>0.4</v>
      </c>
      <c r="AA1711" s="3">
        <v>0.95</v>
      </c>
      <c r="AB1711">
        <v>2023</v>
      </c>
      <c r="AG1711" t="str">
        <f t="shared" si="26"/>
        <v>South Korea Onshore Wind Auction Round 2 (2023)-South Korea-2023</v>
      </c>
    </row>
    <row r="1712" spans="1:33" x14ac:dyDescent="0.35">
      <c r="A1712" t="s">
        <v>2859</v>
      </c>
      <c r="B1712" t="s">
        <v>75</v>
      </c>
      <c r="C1712" t="s">
        <v>2829</v>
      </c>
      <c r="D1712" t="s">
        <v>2829</v>
      </c>
      <c r="E1712" t="s">
        <v>32</v>
      </c>
      <c r="G1712" t="s">
        <v>78</v>
      </c>
      <c r="H1712" t="s">
        <v>80</v>
      </c>
      <c r="I1712" t="s">
        <v>80</v>
      </c>
      <c r="J1712">
        <v>20</v>
      </c>
      <c r="K1712">
        <v>0</v>
      </c>
      <c r="L1712" t="s">
        <v>2830</v>
      </c>
      <c r="M1712" t="s">
        <v>82</v>
      </c>
      <c r="N1712" s="6" t="s">
        <v>2858</v>
      </c>
      <c r="O1712" s="6"/>
      <c r="P1712" s="6"/>
      <c r="Q1712" s="6"/>
      <c r="R1712" s="6">
        <v>1500</v>
      </c>
      <c r="S1712" s="6">
        <v>1500</v>
      </c>
      <c r="U1712" t="s">
        <v>251</v>
      </c>
      <c r="V1712" t="s">
        <v>80</v>
      </c>
      <c r="W1712" s="6"/>
      <c r="X1712" s="6">
        <v>2067</v>
      </c>
      <c r="Y1712" s="6">
        <v>1431</v>
      </c>
      <c r="Z1712" s="3">
        <v>0.69</v>
      </c>
      <c r="AA1712" s="3">
        <v>1.38</v>
      </c>
      <c r="AB1712">
        <v>2023</v>
      </c>
      <c r="AG1712" t="str">
        <f t="shared" si="26"/>
        <v>South Korea Offshore Wind Auction Round 2 (2023)-South Korea-2023</v>
      </c>
    </row>
    <row r="1713" spans="1:33" x14ac:dyDescent="0.35">
      <c r="A1713" t="s">
        <v>2860</v>
      </c>
      <c r="B1713" t="s">
        <v>75</v>
      </c>
      <c r="C1713" t="s">
        <v>2829</v>
      </c>
      <c r="D1713" t="s">
        <v>2829</v>
      </c>
      <c r="E1713" t="s">
        <v>32</v>
      </c>
      <c r="G1713" t="s">
        <v>78</v>
      </c>
      <c r="H1713" t="s">
        <v>80</v>
      </c>
      <c r="I1713" t="s">
        <v>80</v>
      </c>
      <c r="J1713">
        <v>20</v>
      </c>
      <c r="K1713">
        <v>0</v>
      </c>
      <c r="L1713" t="s">
        <v>2830</v>
      </c>
      <c r="M1713" t="s">
        <v>82</v>
      </c>
      <c r="N1713" s="6" t="s">
        <v>2861</v>
      </c>
      <c r="O1713" s="6">
        <v>165143</v>
      </c>
      <c r="P1713" s="6">
        <v>121.02</v>
      </c>
      <c r="Q1713" s="6"/>
      <c r="R1713" s="6">
        <v>300</v>
      </c>
      <c r="S1713" s="6">
        <v>300</v>
      </c>
      <c r="U1713" t="s">
        <v>88</v>
      </c>
      <c r="V1713" t="s">
        <v>80</v>
      </c>
      <c r="W1713" s="6"/>
      <c r="X1713" s="6">
        <v>199.4</v>
      </c>
      <c r="Y1713" s="6">
        <v>199.4</v>
      </c>
      <c r="Z1713" s="3">
        <v>1</v>
      </c>
      <c r="AA1713" s="3">
        <v>0.66</v>
      </c>
      <c r="AB1713">
        <v>2024</v>
      </c>
      <c r="AF1713">
        <v>121.0193463</v>
      </c>
      <c r="AG1713" t="str">
        <f t="shared" si="26"/>
        <v>South Korea Onshore Wind Auction Round 3 (2024)-South Korea-2024</v>
      </c>
    </row>
    <row r="1714" spans="1:33" x14ac:dyDescent="0.35">
      <c r="A1714" t="s">
        <v>2862</v>
      </c>
      <c r="B1714" t="s">
        <v>75</v>
      </c>
      <c r="C1714" t="s">
        <v>2829</v>
      </c>
      <c r="D1714" t="s">
        <v>2829</v>
      </c>
      <c r="E1714" t="s">
        <v>32</v>
      </c>
      <c r="G1714" t="s">
        <v>78</v>
      </c>
      <c r="H1714" t="s">
        <v>80</v>
      </c>
      <c r="I1714" t="s">
        <v>80</v>
      </c>
      <c r="J1714">
        <v>20</v>
      </c>
      <c r="K1714">
        <v>0</v>
      </c>
      <c r="L1714" t="s">
        <v>2830</v>
      </c>
      <c r="M1714" t="s">
        <v>82</v>
      </c>
      <c r="N1714" s="6" t="s">
        <v>2861</v>
      </c>
      <c r="O1714" s="6">
        <v>176565</v>
      </c>
      <c r="P1714" s="6">
        <v>129.38999999999999</v>
      </c>
      <c r="Q1714" s="6"/>
      <c r="R1714" s="6">
        <v>1500</v>
      </c>
      <c r="S1714" s="6">
        <v>1500</v>
      </c>
      <c r="U1714" t="s">
        <v>251</v>
      </c>
      <c r="V1714" t="s">
        <v>80</v>
      </c>
      <c r="W1714" s="6"/>
      <c r="X1714" s="6">
        <v>2413.85</v>
      </c>
      <c r="Y1714" s="6">
        <v>1886</v>
      </c>
      <c r="Z1714" s="3">
        <v>0.78</v>
      </c>
      <c r="AA1714" s="3">
        <v>1.61</v>
      </c>
      <c r="AB1714">
        <v>2024</v>
      </c>
      <c r="AF1714">
        <v>129.38956469999999</v>
      </c>
      <c r="AG1714" t="str">
        <f t="shared" si="26"/>
        <v>South Korea Offshore Wind Auction Round 3 (2024)-South Korea-2024</v>
      </c>
    </row>
    <row r="1715" spans="1:33" x14ac:dyDescent="0.35">
      <c r="A1715" t="s">
        <v>2863</v>
      </c>
      <c r="B1715" t="s">
        <v>75</v>
      </c>
      <c r="C1715" t="s">
        <v>2864</v>
      </c>
      <c r="D1715" t="s">
        <v>2865</v>
      </c>
      <c r="E1715" t="s">
        <v>31</v>
      </c>
      <c r="G1715" t="s">
        <v>92</v>
      </c>
      <c r="H1715" t="s">
        <v>80</v>
      </c>
      <c r="I1715" t="s">
        <v>80</v>
      </c>
      <c r="J1715">
        <v>15</v>
      </c>
      <c r="K1715">
        <v>0</v>
      </c>
      <c r="L1715" t="s">
        <v>145</v>
      </c>
      <c r="M1715" t="s">
        <v>80</v>
      </c>
      <c r="N1715" s="6"/>
      <c r="O1715" s="6">
        <v>38.770000000000003</v>
      </c>
      <c r="P1715" s="6">
        <v>38.770000000000003</v>
      </c>
      <c r="Q1715" s="6"/>
      <c r="R1715" s="6">
        <v>0</v>
      </c>
      <c r="S1715" s="6">
        <v>60</v>
      </c>
      <c r="U1715" t="s">
        <v>84</v>
      </c>
      <c r="V1715" t="s">
        <v>80</v>
      </c>
      <c r="W1715" s="6">
        <v>0</v>
      </c>
      <c r="X1715" s="6">
        <v>60</v>
      </c>
      <c r="Y1715" s="6">
        <v>60</v>
      </c>
      <c r="Z1715" s="3">
        <v>1</v>
      </c>
      <c r="AA1715" s="3">
        <v>1</v>
      </c>
      <c r="AB1715">
        <v>2019</v>
      </c>
      <c r="AF1715">
        <v>38.770000000000003</v>
      </c>
      <c r="AG1715" t="str">
        <f t="shared" si="26"/>
        <v>Cambodia Solar Park Tender Phase 1-Cambodia-2019</v>
      </c>
    </row>
    <row r="1716" spans="1:33" x14ac:dyDescent="0.35">
      <c r="A1716" t="s">
        <v>2866</v>
      </c>
      <c r="B1716" t="s">
        <v>75</v>
      </c>
      <c r="C1716" t="s">
        <v>2864</v>
      </c>
      <c r="D1716" t="s">
        <v>2865</v>
      </c>
      <c r="E1716" t="s">
        <v>31</v>
      </c>
      <c r="G1716" t="s">
        <v>92</v>
      </c>
      <c r="H1716" t="s">
        <v>80</v>
      </c>
      <c r="I1716" t="s">
        <v>80</v>
      </c>
      <c r="J1716">
        <v>15</v>
      </c>
      <c r="K1716">
        <v>0</v>
      </c>
      <c r="L1716" t="s">
        <v>2867</v>
      </c>
      <c r="M1716" t="s">
        <v>80</v>
      </c>
      <c r="N1716" s="6" t="s">
        <v>2868</v>
      </c>
      <c r="O1716" s="6"/>
      <c r="P1716" s="6"/>
      <c r="Q1716" s="6"/>
      <c r="R1716" s="6">
        <v>0</v>
      </c>
      <c r="S1716" s="6">
        <v>40</v>
      </c>
      <c r="U1716" t="s">
        <v>84</v>
      </c>
      <c r="V1716" t="s">
        <v>80</v>
      </c>
      <c r="W1716" s="6">
        <v>0</v>
      </c>
      <c r="X1716" s="6">
        <v>40</v>
      </c>
      <c r="Y1716" s="6">
        <v>40</v>
      </c>
      <c r="Z1716" s="3">
        <v>1</v>
      </c>
      <c r="AA1716" s="3">
        <v>1</v>
      </c>
      <c r="AB1716">
        <v>2021</v>
      </c>
      <c r="AG1716" t="str">
        <f t="shared" si="26"/>
        <v>Cambodia National Solar Park Program Phase II-Cambodia-2021</v>
      </c>
    </row>
    <row r="1717" spans="1:33" x14ac:dyDescent="0.35">
      <c r="A1717" t="s">
        <v>2869</v>
      </c>
      <c r="B1717" t="s">
        <v>75</v>
      </c>
      <c r="C1717" t="s">
        <v>2870</v>
      </c>
      <c r="D1717" t="s">
        <v>2865</v>
      </c>
      <c r="E1717" t="s">
        <v>31</v>
      </c>
      <c r="F1717" t="s">
        <v>77</v>
      </c>
      <c r="G1717" t="s">
        <v>92</v>
      </c>
      <c r="H1717" t="s">
        <v>79</v>
      </c>
      <c r="I1717" t="s">
        <v>156</v>
      </c>
      <c r="J1717">
        <v>30</v>
      </c>
      <c r="K1717">
        <v>0</v>
      </c>
      <c r="L1717" t="s">
        <v>145</v>
      </c>
      <c r="M1717" t="s">
        <v>82</v>
      </c>
      <c r="N1717" s="6" t="s">
        <v>2871</v>
      </c>
      <c r="O1717" s="6">
        <v>37.1</v>
      </c>
      <c r="P1717" s="6">
        <v>37.1</v>
      </c>
      <c r="Q1717" s="6"/>
      <c r="R1717" s="6"/>
      <c r="S1717" s="6">
        <v>150</v>
      </c>
      <c r="U1717" t="s">
        <v>84</v>
      </c>
      <c r="V1717" t="s">
        <v>153</v>
      </c>
      <c r="W1717" s="6"/>
      <c r="X1717" s="6">
        <v>150</v>
      </c>
      <c r="Y1717" s="6">
        <v>150</v>
      </c>
      <c r="Z1717" s="3">
        <v>1</v>
      </c>
      <c r="AA1717" s="3">
        <v>1</v>
      </c>
      <c r="AB1717">
        <v>2020</v>
      </c>
      <c r="AC1717">
        <v>2020</v>
      </c>
      <c r="AF1717">
        <v>37.1</v>
      </c>
      <c r="AG1717" t="str">
        <f t="shared" si="26"/>
        <v>Indonesia PLN IP Hijaunesia 1-Indonesia-2020</v>
      </c>
    </row>
    <row r="1718" spans="1:33" x14ac:dyDescent="0.35">
      <c r="A1718" t="s">
        <v>2872</v>
      </c>
      <c r="B1718" t="s">
        <v>75</v>
      </c>
      <c r="C1718" t="s">
        <v>2870</v>
      </c>
      <c r="D1718" t="s">
        <v>2865</v>
      </c>
      <c r="E1718" t="s">
        <v>31</v>
      </c>
      <c r="F1718" t="s">
        <v>77</v>
      </c>
      <c r="G1718" t="s">
        <v>92</v>
      </c>
      <c r="H1718" t="s">
        <v>79</v>
      </c>
      <c r="I1718" t="s">
        <v>156</v>
      </c>
      <c r="J1718">
        <v>30</v>
      </c>
      <c r="K1718">
        <v>0</v>
      </c>
      <c r="L1718" t="s">
        <v>2873</v>
      </c>
      <c r="M1718" t="s">
        <v>82</v>
      </c>
      <c r="N1718" s="6" t="s">
        <v>2874</v>
      </c>
      <c r="O1718" s="6"/>
      <c r="P1718" s="6"/>
      <c r="Q1718" s="6"/>
      <c r="R1718" s="6"/>
      <c r="S1718" s="6">
        <v>1000</v>
      </c>
      <c r="U1718" t="s">
        <v>84</v>
      </c>
      <c r="V1718" t="s">
        <v>153</v>
      </c>
      <c r="W1718" s="6"/>
      <c r="X1718" s="6">
        <v>100</v>
      </c>
      <c r="Y1718" s="6"/>
      <c r="Z1718" s="3">
        <v>0</v>
      </c>
      <c r="AA1718" s="3">
        <v>0.1</v>
      </c>
      <c r="AB1718">
        <v>2023</v>
      </c>
      <c r="AC1718">
        <v>2023</v>
      </c>
      <c r="AD1718" s="4">
        <v>44994</v>
      </c>
      <c r="AG1718" t="str">
        <f t="shared" si="26"/>
        <v>Indonesia PLN IP Hijaunesia 2 - Solar-Indonesia-2023</v>
      </c>
    </row>
    <row r="1719" spans="1:33" x14ac:dyDescent="0.35">
      <c r="A1719" t="s">
        <v>2875</v>
      </c>
      <c r="B1719" t="s">
        <v>75</v>
      </c>
      <c r="C1719" t="s">
        <v>2870</v>
      </c>
      <c r="D1719" t="s">
        <v>2865</v>
      </c>
      <c r="E1719" t="s">
        <v>32</v>
      </c>
      <c r="F1719" t="s">
        <v>77</v>
      </c>
      <c r="G1719" t="s">
        <v>92</v>
      </c>
      <c r="H1719" t="s">
        <v>79</v>
      </c>
      <c r="I1719" t="s">
        <v>156</v>
      </c>
      <c r="J1719">
        <v>30</v>
      </c>
      <c r="K1719">
        <v>0</v>
      </c>
      <c r="L1719" t="s">
        <v>2873</v>
      </c>
      <c r="M1719" t="s">
        <v>82</v>
      </c>
      <c r="N1719" s="6" t="s">
        <v>2874</v>
      </c>
      <c r="O1719" s="6"/>
      <c r="P1719" s="6"/>
      <c r="Q1719" s="6"/>
      <c r="R1719" s="6"/>
      <c r="S1719" s="6">
        <v>60</v>
      </c>
      <c r="U1719" t="s">
        <v>88</v>
      </c>
      <c r="V1719" t="s">
        <v>153</v>
      </c>
      <c r="W1719" s="6"/>
      <c r="X1719" s="6"/>
      <c r="Y1719" s="6"/>
      <c r="AB1719">
        <v>2023</v>
      </c>
      <c r="AC1719">
        <v>2023</v>
      </c>
      <c r="AD1719" s="4">
        <v>44994</v>
      </c>
      <c r="AG1719" t="str">
        <f t="shared" si="26"/>
        <v>Indonesia PLN IP Hijaunesia 2 - Wind-Indonesia-2023</v>
      </c>
    </row>
    <row r="1720" spans="1:33" x14ac:dyDescent="0.35">
      <c r="A1720" t="s">
        <v>2876</v>
      </c>
      <c r="B1720" t="s">
        <v>75</v>
      </c>
      <c r="C1720" t="s">
        <v>2870</v>
      </c>
      <c r="D1720" t="s">
        <v>2865</v>
      </c>
      <c r="E1720" t="s">
        <v>31</v>
      </c>
      <c r="F1720" t="s">
        <v>77</v>
      </c>
      <c r="G1720" t="s">
        <v>92</v>
      </c>
      <c r="H1720" t="s">
        <v>79</v>
      </c>
      <c r="I1720" t="s">
        <v>156</v>
      </c>
      <c r="J1720">
        <v>30</v>
      </c>
      <c r="K1720">
        <v>0</v>
      </c>
      <c r="L1720" t="s">
        <v>145</v>
      </c>
      <c r="M1720" t="s">
        <v>82</v>
      </c>
      <c r="N1720" s="6" t="s">
        <v>2871</v>
      </c>
      <c r="O1720" s="6"/>
      <c r="P1720" s="6"/>
      <c r="Q1720" s="6"/>
      <c r="R1720" s="6"/>
      <c r="S1720" s="6">
        <v>100</v>
      </c>
      <c r="U1720" t="s">
        <v>84</v>
      </c>
      <c r="V1720" t="s">
        <v>153</v>
      </c>
      <c r="W1720" s="6"/>
      <c r="X1720" s="6">
        <v>100</v>
      </c>
      <c r="Y1720" s="6">
        <v>100</v>
      </c>
      <c r="Z1720" s="3">
        <v>1</v>
      </c>
      <c r="AA1720" s="3">
        <v>1</v>
      </c>
      <c r="AB1720">
        <v>2023</v>
      </c>
      <c r="AC1720">
        <v>2023</v>
      </c>
      <c r="AD1720" s="4">
        <v>44942</v>
      </c>
      <c r="AG1720" t="str">
        <f t="shared" si="26"/>
        <v>Indonesia PLN NP Karangkates Floating PV-Indonesia-2023</v>
      </c>
    </row>
    <row r="1721" spans="1:33" x14ac:dyDescent="0.35">
      <c r="A1721" t="s">
        <v>2880</v>
      </c>
      <c r="B1721" t="s">
        <v>75</v>
      </c>
      <c r="C1721" t="s">
        <v>2870</v>
      </c>
      <c r="D1721" t="s">
        <v>2865</v>
      </c>
      <c r="E1721" t="s">
        <v>31</v>
      </c>
      <c r="F1721" t="s">
        <v>77</v>
      </c>
      <c r="G1721" t="s">
        <v>92</v>
      </c>
      <c r="H1721" t="s">
        <v>79</v>
      </c>
      <c r="I1721" t="s">
        <v>156</v>
      </c>
      <c r="J1721">
        <v>30</v>
      </c>
      <c r="K1721">
        <v>0</v>
      </c>
      <c r="L1721" t="s">
        <v>145</v>
      </c>
      <c r="M1721" t="s">
        <v>82</v>
      </c>
      <c r="N1721" s="6" t="s">
        <v>2881</v>
      </c>
      <c r="O1721" s="6"/>
      <c r="P1721" s="6"/>
      <c r="Q1721" s="6"/>
      <c r="R1721" s="6"/>
      <c r="S1721" s="6">
        <v>142</v>
      </c>
      <c r="U1721" t="s">
        <v>84</v>
      </c>
      <c r="V1721" t="s">
        <v>153</v>
      </c>
      <c r="W1721" s="6"/>
      <c r="X1721" s="6">
        <v>15</v>
      </c>
      <c r="Y1721" s="6">
        <v>15</v>
      </c>
      <c r="Z1721" s="3">
        <v>1</v>
      </c>
      <c r="AA1721" s="3">
        <v>0.11</v>
      </c>
      <c r="AB1721">
        <v>2013</v>
      </c>
      <c r="AC1721">
        <v>2013</v>
      </c>
      <c r="AD1721" s="4">
        <v>41577</v>
      </c>
      <c r="AE1721" s="4">
        <v>41820</v>
      </c>
      <c r="AG1721" t="str">
        <f t="shared" si="26"/>
        <v>Indonesia ESDM Solar 2013-Indonesia-2013</v>
      </c>
    </row>
    <row r="1722" spans="1:33" x14ac:dyDescent="0.35">
      <c r="A1722" t="s">
        <v>2884</v>
      </c>
      <c r="B1722" t="s">
        <v>75</v>
      </c>
      <c r="C1722" t="s">
        <v>2870</v>
      </c>
      <c r="D1722" t="s">
        <v>2865</v>
      </c>
      <c r="E1722" t="s">
        <v>31</v>
      </c>
      <c r="F1722" t="s">
        <v>77</v>
      </c>
      <c r="G1722" t="s">
        <v>92</v>
      </c>
      <c r="H1722" t="s">
        <v>79</v>
      </c>
      <c r="I1722" t="s">
        <v>156</v>
      </c>
      <c r="J1722">
        <v>20</v>
      </c>
      <c r="K1722">
        <v>0</v>
      </c>
      <c r="L1722" t="s">
        <v>145</v>
      </c>
      <c r="M1722" t="s">
        <v>82</v>
      </c>
      <c r="N1722" s="6"/>
      <c r="O1722" s="6">
        <v>57.6</v>
      </c>
      <c r="P1722" s="6">
        <v>57.6</v>
      </c>
      <c r="Q1722" s="6"/>
      <c r="R1722" s="6"/>
      <c r="S1722" s="6">
        <v>50</v>
      </c>
      <c r="U1722" t="s">
        <v>84</v>
      </c>
      <c r="V1722" t="s">
        <v>153</v>
      </c>
      <c r="W1722" s="6"/>
      <c r="X1722" s="6">
        <v>50</v>
      </c>
      <c r="Y1722" s="6">
        <v>50</v>
      </c>
      <c r="Z1722" s="3">
        <v>1</v>
      </c>
      <c r="AA1722" s="3">
        <v>1</v>
      </c>
      <c r="AB1722">
        <v>2019</v>
      </c>
      <c r="AC1722">
        <v>2019</v>
      </c>
      <c r="AD1722" s="4">
        <v>43647</v>
      </c>
      <c r="AF1722">
        <v>57.6</v>
      </c>
      <c r="AG1722" t="str">
        <f t="shared" si="26"/>
        <v>Indonesia PLN Solar Bali 2019-Indonesia-2019</v>
      </c>
    </row>
    <row r="1723" spans="1:33" x14ac:dyDescent="0.35">
      <c r="A1723" t="s">
        <v>2885</v>
      </c>
      <c r="B1723" t="s">
        <v>75</v>
      </c>
      <c r="C1723" t="s">
        <v>2870</v>
      </c>
      <c r="D1723" t="s">
        <v>2865</v>
      </c>
      <c r="E1723" t="s">
        <v>108</v>
      </c>
      <c r="F1723" t="s">
        <v>577</v>
      </c>
      <c r="G1723" t="s">
        <v>92</v>
      </c>
      <c r="H1723" t="s">
        <v>79</v>
      </c>
      <c r="I1723" t="s">
        <v>156</v>
      </c>
      <c r="J1723">
        <v>30</v>
      </c>
      <c r="K1723">
        <v>0</v>
      </c>
      <c r="L1723" t="s">
        <v>145</v>
      </c>
      <c r="M1723" t="s">
        <v>82</v>
      </c>
      <c r="N1723" s="6"/>
      <c r="O1723" s="6">
        <v>55</v>
      </c>
      <c r="P1723" s="6">
        <v>55</v>
      </c>
      <c r="Q1723" s="6"/>
      <c r="R1723" s="6"/>
      <c r="S1723" s="6">
        <v>70</v>
      </c>
      <c r="T1723">
        <v>10</v>
      </c>
      <c r="U1723" t="s">
        <v>2020</v>
      </c>
      <c r="V1723" t="s">
        <v>630</v>
      </c>
      <c r="W1723" s="6"/>
      <c r="X1723" s="6">
        <v>70</v>
      </c>
      <c r="Y1723" s="6">
        <v>70</v>
      </c>
      <c r="Z1723" s="3">
        <v>1</v>
      </c>
      <c r="AA1723" s="3">
        <v>1</v>
      </c>
      <c r="AB1723">
        <v>2022</v>
      </c>
      <c r="AC1723">
        <v>2022</v>
      </c>
      <c r="AE1723" s="4">
        <v>46022</v>
      </c>
      <c r="AF1723">
        <v>55</v>
      </c>
      <c r="AG1723" t="str">
        <f t="shared" si="26"/>
        <v>Indonesia PLN NP Wind Tanah Laut-Indonesia-2022</v>
      </c>
    </row>
    <row r="1724" spans="1:33" x14ac:dyDescent="0.35">
      <c r="A1724" t="s">
        <v>2886</v>
      </c>
      <c r="B1724" t="s">
        <v>75</v>
      </c>
      <c r="C1724" t="s">
        <v>2870</v>
      </c>
      <c r="D1724" t="s">
        <v>2865</v>
      </c>
      <c r="E1724" t="s">
        <v>31</v>
      </c>
      <c r="F1724" t="s">
        <v>77</v>
      </c>
      <c r="G1724" t="s">
        <v>92</v>
      </c>
      <c r="H1724" t="s">
        <v>79</v>
      </c>
      <c r="I1724" t="s">
        <v>156</v>
      </c>
      <c r="J1724">
        <v>25</v>
      </c>
      <c r="K1724">
        <v>0</v>
      </c>
      <c r="L1724" t="s">
        <v>145</v>
      </c>
      <c r="M1724" t="s">
        <v>82</v>
      </c>
      <c r="N1724" s="6"/>
      <c r="O1724" s="6"/>
      <c r="P1724" s="6"/>
      <c r="Q1724" s="6"/>
      <c r="R1724" s="6"/>
      <c r="S1724" s="6">
        <v>46</v>
      </c>
      <c r="U1724" t="s">
        <v>84</v>
      </c>
      <c r="V1724" t="s">
        <v>153</v>
      </c>
      <c r="W1724" s="6"/>
      <c r="X1724" s="6">
        <v>46</v>
      </c>
      <c r="Y1724" s="6">
        <v>46</v>
      </c>
      <c r="Z1724" s="3">
        <v>1</v>
      </c>
      <c r="AA1724" s="3">
        <v>1</v>
      </c>
      <c r="AB1724">
        <v>2022</v>
      </c>
      <c r="AC1724">
        <v>2022</v>
      </c>
      <c r="AD1724" s="4">
        <v>44820</v>
      </c>
      <c r="AE1724" s="4">
        <v>45747</v>
      </c>
      <c r="AG1724" t="str">
        <f t="shared" si="26"/>
        <v>Indonesia PLN NR Solar Tembesi-Indonesia-2022</v>
      </c>
    </row>
    <row r="1725" spans="1:33" x14ac:dyDescent="0.35">
      <c r="A1725" t="s">
        <v>2887</v>
      </c>
      <c r="B1725" t="s">
        <v>75</v>
      </c>
      <c r="C1725" t="s">
        <v>2870</v>
      </c>
      <c r="D1725" t="s">
        <v>2865</v>
      </c>
      <c r="E1725" t="s">
        <v>31</v>
      </c>
      <c r="F1725" t="s">
        <v>77</v>
      </c>
      <c r="G1725" t="s">
        <v>92</v>
      </c>
      <c r="H1725" t="s">
        <v>79</v>
      </c>
      <c r="I1725" t="s">
        <v>156</v>
      </c>
      <c r="J1725">
        <v>25</v>
      </c>
      <c r="K1725">
        <v>0</v>
      </c>
      <c r="L1725" t="s">
        <v>145</v>
      </c>
      <c r="M1725" t="s">
        <v>82</v>
      </c>
      <c r="N1725" s="6"/>
      <c r="O1725" s="6"/>
      <c r="P1725" s="6"/>
      <c r="Q1725" s="6"/>
      <c r="R1725" s="6"/>
      <c r="S1725" s="6">
        <v>120</v>
      </c>
      <c r="U1725" t="s">
        <v>84</v>
      </c>
      <c r="V1725" t="s">
        <v>153</v>
      </c>
      <c r="W1725" s="6"/>
      <c r="X1725" s="6">
        <v>120</v>
      </c>
      <c r="Y1725" s="6">
        <v>120</v>
      </c>
      <c r="Z1725" s="3">
        <v>1</v>
      </c>
      <c r="AA1725" s="3">
        <v>1</v>
      </c>
      <c r="AB1725">
        <v>2022</v>
      </c>
      <c r="AC1725">
        <v>2022</v>
      </c>
      <c r="AD1725" s="4">
        <v>44820</v>
      </c>
      <c r="AG1725" t="str">
        <f t="shared" si="26"/>
        <v>Indonesia PLN NR Solar Duriangkang-Indonesia-2022</v>
      </c>
    </row>
    <row r="1726" spans="1:33" x14ac:dyDescent="0.35">
      <c r="A1726" t="s">
        <v>2888</v>
      </c>
      <c r="B1726" t="s">
        <v>75</v>
      </c>
      <c r="C1726" t="s">
        <v>2870</v>
      </c>
      <c r="D1726" t="s">
        <v>2865</v>
      </c>
      <c r="E1726" t="s">
        <v>31</v>
      </c>
      <c r="F1726" t="s">
        <v>77</v>
      </c>
      <c r="G1726" t="s">
        <v>92</v>
      </c>
      <c r="H1726" t="s">
        <v>79</v>
      </c>
      <c r="I1726" t="s">
        <v>156</v>
      </c>
      <c r="J1726">
        <v>25</v>
      </c>
      <c r="K1726">
        <v>0</v>
      </c>
      <c r="L1726" t="s">
        <v>145</v>
      </c>
      <c r="M1726" t="s">
        <v>82</v>
      </c>
      <c r="N1726" s="6" t="s">
        <v>2871</v>
      </c>
      <c r="O1726" s="6">
        <v>58</v>
      </c>
      <c r="P1726" s="6">
        <v>58</v>
      </c>
      <c r="Q1726" s="6"/>
      <c r="R1726" s="6"/>
      <c r="S1726" s="6">
        <v>145</v>
      </c>
      <c r="U1726" t="s">
        <v>84</v>
      </c>
      <c r="V1726" t="s">
        <v>153</v>
      </c>
      <c r="W1726" s="6"/>
      <c r="X1726" s="6">
        <v>145</v>
      </c>
      <c r="Y1726" s="6">
        <v>145</v>
      </c>
      <c r="Z1726" s="3">
        <v>1</v>
      </c>
      <c r="AA1726" s="3">
        <v>1</v>
      </c>
      <c r="AB1726">
        <v>2019</v>
      </c>
      <c r="AC1726">
        <v>2019</v>
      </c>
      <c r="AD1726" s="4">
        <v>43647</v>
      </c>
      <c r="AE1726" s="4">
        <v>44561</v>
      </c>
      <c r="AF1726">
        <v>58</v>
      </c>
      <c r="AG1726" t="str">
        <f t="shared" si="26"/>
        <v>Indonesia PLN NR Solar Cirata-Indonesia-2019</v>
      </c>
    </row>
    <row r="1727" spans="1:33" x14ac:dyDescent="0.35">
      <c r="A1727" t="s">
        <v>2889</v>
      </c>
      <c r="B1727" t="s">
        <v>75</v>
      </c>
      <c r="C1727" t="s">
        <v>2870</v>
      </c>
      <c r="D1727" t="s">
        <v>2865</v>
      </c>
      <c r="E1727" t="s">
        <v>101</v>
      </c>
      <c r="F1727" t="s">
        <v>77</v>
      </c>
      <c r="G1727" t="s">
        <v>92</v>
      </c>
      <c r="H1727" t="s">
        <v>79</v>
      </c>
      <c r="I1727" t="s">
        <v>156</v>
      </c>
      <c r="J1727">
        <v>30</v>
      </c>
      <c r="K1727">
        <v>0</v>
      </c>
      <c r="L1727" t="s">
        <v>145</v>
      </c>
      <c r="M1727" t="s">
        <v>82</v>
      </c>
      <c r="N1727" s="6"/>
      <c r="O1727" s="6">
        <v>115</v>
      </c>
      <c r="P1727" s="6">
        <v>115</v>
      </c>
      <c r="Q1727" s="6"/>
      <c r="R1727" s="6"/>
      <c r="S1727" s="6">
        <v>315</v>
      </c>
      <c r="U1727" t="s">
        <v>265</v>
      </c>
      <c r="V1727" t="s">
        <v>153</v>
      </c>
      <c r="W1727" s="6"/>
      <c r="X1727" s="6">
        <v>220</v>
      </c>
      <c r="Y1727" s="6">
        <v>385</v>
      </c>
      <c r="Z1727" s="3">
        <v>1.75</v>
      </c>
      <c r="AA1727" s="3">
        <v>0.7</v>
      </c>
      <c r="AB1727">
        <v>2015</v>
      </c>
      <c r="AC1727">
        <v>2015</v>
      </c>
      <c r="AD1727" s="4">
        <v>42186</v>
      </c>
      <c r="AE1727" s="4">
        <v>44926</v>
      </c>
      <c r="AF1727">
        <v>115</v>
      </c>
      <c r="AG1727" t="str">
        <f t="shared" si="26"/>
        <v>Indonesia ESDM Geothermal 2015-Indonesia-2015</v>
      </c>
    </row>
    <row r="1728" spans="1:33" x14ac:dyDescent="0.35">
      <c r="A1728" t="s">
        <v>2890</v>
      </c>
      <c r="B1728" t="s">
        <v>75</v>
      </c>
      <c r="C1728" t="s">
        <v>2870</v>
      </c>
      <c r="D1728" t="s">
        <v>2865</v>
      </c>
      <c r="E1728" t="s">
        <v>101</v>
      </c>
      <c r="F1728" t="s">
        <v>77</v>
      </c>
      <c r="G1728" t="s">
        <v>92</v>
      </c>
      <c r="H1728" t="s">
        <v>79</v>
      </c>
      <c r="I1728" t="s">
        <v>156</v>
      </c>
      <c r="J1728">
        <v>30</v>
      </c>
      <c r="K1728">
        <v>0</v>
      </c>
      <c r="L1728" t="s">
        <v>145</v>
      </c>
      <c r="M1728" t="s">
        <v>82</v>
      </c>
      <c r="N1728" s="6"/>
      <c r="O1728" s="6">
        <v>127.5</v>
      </c>
      <c r="P1728" s="6">
        <v>127.5</v>
      </c>
      <c r="Q1728" s="6"/>
      <c r="R1728" s="6"/>
      <c r="S1728" s="6">
        <v>520</v>
      </c>
      <c r="U1728" t="s">
        <v>265</v>
      </c>
      <c r="V1728" t="s">
        <v>153</v>
      </c>
      <c r="W1728" s="6"/>
      <c r="X1728" s="6">
        <v>260</v>
      </c>
      <c r="Y1728" s="6">
        <v>280</v>
      </c>
      <c r="Z1728" s="3">
        <v>1.08</v>
      </c>
      <c r="AA1728" s="3">
        <v>0.5</v>
      </c>
      <c r="AB1728">
        <v>2016</v>
      </c>
      <c r="AC1728">
        <v>2016</v>
      </c>
      <c r="AD1728" s="4">
        <v>42485</v>
      </c>
      <c r="AE1728" s="4">
        <v>45657</v>
      </c>
      <c r="AF1728">
        <v>127.5</v>
      </c>
      <c r="AG1728" t="str">
        <f t="shared" si="26"/>
        <v>Indonesia ESDM Geothermal 2016-Indonesia-2016</v>
      </c>
    </row>
    <row r="1729" spans="1:33" x14ac:dyDescent="0.35">
      <c r="A1729" t="s">
        <v>2891</v>
      </c>
      <c r="B1729" t="s">
        <v>75</v>
      </c>
      <c r="C1729" t="s">
        <v>2870</v>
      </c>
      <c r="D1729" t="s">
        <v>2865</v>
      </c>
      <c r="E1729" t="s">
        <v>101</v>
      </c>
      <c r="F1729" t="s">
        <v>77</v>
      </c>
      <c r="G1729" t="s">
        <v>92</v>
      </c>
      <c r="H1729" t="s">
        <v>79</v>
      </c>
      <c r="I1729" t="s">
        <v>156</v>
      </c>
      <c r="J1729">
        <v>30</v>
      </c>
      <c r="K1729">
        <v>0</v>
      </c>
      <c r="L1729" t="s">
        <v>145</v>
      </c>
      <c r="M1729" t="s">
        <v>82</v>
      </c>
      <c r="N1729" s="6" t="s">
        <v>2892</v>
      </c>
      <c r="O1729" s="6"/>
      <c r="P1729" s="6"/>
      <c r="Q1729" s="6"/>
      <c r="R1729" s="6"/>
      <c r="S1729" s="6">
        <v>95</v>
      </c>
      <c r="U1729" t="s">
        <v>265</v>
      </c>
      <c r="V1729" t="s">
        <v>153</v>
      </c>
      <c r="W1729" s="6"/>
      <c r="X1729" s="6">
        <v>0</v>
      </c>
      <c r="Y1729" s="6">
        <v>0</v>
      </c>
      <c r="AB1729">
        <v>2019</v>
      </c>
      <c r="AC1729">
        <v>2019</v>
      </c>
      <c r="AD1729" s="4">
        <v>43759</v>
      </c>
      <c r="AG1729" t="str">
        <f t="shared" si="26"/>
        <v>Indonesia ESDM Geothermal 2019-Indonesia-2019</v>
      </c>
    </row>
    <row r="1730" spans="1:33" x14ac:dyDescent="0.35">
      <c r="A1730" t="s">
        <v>2893</v>
      </c>
      <c r="B1730" t="s">
        <v>75</v>
      </c>
      <c r="C1730" t="s">
        <v>2870</v>
      </c>
      <c r="D1730" t="s">
        <v>2865</v>
      </c>
      <c r="E1730" t="s">
        <v>101</v>
      </c>
      <c r="F1730" t="s">
        <v>77</v>
      </c>
      <c r="G1730" t="s">
        <v>92</v>
      </c>
      <c r="H1730" t="s">
        <v>79</v>
      </c>
      <c r="I1730" t="s">
        <v>156</v>
      </c>
      <c r="J1730">
        <v>30</v>
      </c>
      <c r="K1730">
        <v>0</v>
      </c>
      <c r="L1730" t="s">
        <v>145</v>
      </c>
      <c r="M1730" t="s">
        <v>82</v>
      </c>
      <c r="N1730" s="6"/>
      <c r="O1730" s="6"/>
      <c r="P1730" s="6"/>
      <c r="Q1730" s="6"/>
      <c r="R1730" s="6"/>
      <c r="S1730" s="6">
        <v>75</v>
      </c>
      <c r="U1730" t="s">
        <v>265</v>
      </c>
      <c r="V1730" t="s">
        <v>153</v>
      </c>
      <c r="W1730" s="6"/>
      <c r="X1730" s="6">
        <v>55</v>
      </c>
      <c r="Y1730" s="6">
        <v>55</v>
      </c>
      <c r="Z1730" s="3">
        <v>1</v>
      </c>
      <c r="AA1730" s="3">
        <v>0.73</v>
      </c>
      <c r="AB1730">
        <v>2022</v>
      </c>
      <c r="AC1730">
        <v>2022</v>
      </c>
      <c r="AD1730" s="4">
        <v>44915</v>
      </c>
      <c r="AG1730" t="str">
        <f t="shared" si="26"/>
        <v>Indonesia ESDM Geothermal 2022-Indonesia-2022</v>
      </c>
    </row>
    <row r="1731" spans="1:33" x14ac:dyDescent="0.35">
      <c r="A1731" t="s">
        <v>2894</v>
      </c>
      <c r="B1731" t="s">
        <v>75</v>
      </c>
      <c r="C1731" t="s">
        <v>2870</v>
      </c>
      <c r="D1731" t="s">
        <v>2865</v>
      </c>
      <c r="E1731" t="s">
        <v>101</v>
      </c>
      <c r="F1731" t="s">
        <v>77</v>
      </c>
      <c r="G1731" t="s">
        <v>92</v>
      </c>
      <c r="H1731" t="s">
        <v>79</v>
      </c>
      <c r="I1731" t="s">
        <v>156</v>
      </c>
      <c r="J1731">
        <v>30</v>
      </c>
      <c r="K1731">
        <v>0</v>
      </c>
      <c r="L1731" t="s">
        <v>145</v>
      </c>
      <c r="M1731" t="s">
        <v>82</v>
      </c>
      <c r="N1731" s="6" t="s">
        <v>2892</v>
      </c>
      <c r="O1731" s="6"/>
      <c r="P1731" s="6"/>
      <c r="Q1731" s="6"/>
      <c r="R1731" s="6"/>
      <c r="S1731" s="6">
        <v>20</v>
      </c>
      <c r="U1731" t="s">
        <v>265</v>
      </c>
      <c r="V1731" t="s">
        <v>153</v>
      </c>
      <c r="W1731" s="6"/>
      <c r="X1731" s="6">
        <v>0</v>
      </c>
      <c r="Y1731" s="6">
        <v>0</v>
      </c>
      <c r="AB1731">
        <v>2023</v>
      </c>
      <c r="AC1731">
        <v>2023</v>
      </c>
      <c r="AD1731" s="4">
        <v>44956</v>
      </c>
      <c r="AG1731" t="str">
        <f t="shared" ref="AG1731:AG1794" si="27">A1731&amp;"-"&amp;C1731&amp;"-"&amp;AB1731</f>
        <v>Indonesia ESDM Geothermal 2023-Indonesia-2023</v>
      </c>
    </row>
    <row r="1732" spans="1:33" x14ac:dyDescent="0.35">
      <c r="A1732" t="s">
        <v>2895</v>
      </c>
      <c r="B1732" t="s">
        <v>75</v>
      </c>
      <c r="C1732" t="s">
        <v>2870</v>
      </c>
      <c r="D1732" t="s">
        <v>2865</v>
      </c>
      <c r="E1732" t="s">
        <v>101</v>
      </c>
      <c r="F1732" t="s">
        <v>77</v>
      </c>
      <c r="G1732" t="s">
        <v>92</v>
      </c>
      <c r="H1732" t="s">
        <v>79</v>
      </c>
      <c r="I1732" t="s">
        <v>156</v>
      </c>
      <c r="J1732">
        <v>30</v>
      </c>
      <c r="K1732">
        <v>0</v>
      </c>
      <c r="L1732" t="s">
        <v>145</v>
      </c>
      <c r="M1732" t="s">
        <v>82</v>
      </c>
      <c r="N1732" s="6"/>
      <c r="O1732" s="6"/>
      <c r="P1732" s="6"/>
      <c r="Q1732" s="6"/>
      <c r="R1732" s="6"/>
      <c r="S1732" s="6">
        <v>180</v>
      </c>
      <c r="U1732" t="s">
        <v>265</v>
      </c>
      <c r="V1732" t="s">
        <v>153</v>
      </c>
      <c r="W1732" s="6"/>
      <c r="X1732" s="6">
        <v>180</v>
      </c>
      <c r="Y1732" s="6">
        <v>220</v>
      </c>
      <c r="Z1732" s="3">
        <v>1.22</v>
      </c>
      <c r="AA1732" s="3">
        <v>1</v>
      </c>
      <c r="AB1732">
        <v>2024</v>
      </c>
      <c r="AC1732">
        <v>2024</v>
      </c>
      <c r="AD1732" s="4">
        <v>45350</v>
      </c>
      <c r="AG1732" t="str">
        <f t="shared" si="27"/>
        <v>Indonesia ESDM Geothermal 2024-Indonesia-2024</v>
      </c>
    </row>
    <row r="1733" spans="1:33" x14ac:dyDescent="0.35">
      <c r="A1733" t="s">
        <v>2896</v>
      </c>
      <c r="B1733" t="s">
        <v>75</v>
      </c>
      <c r="C1733" t="s">
        <v>2897</v>
      </c>
      <c r="D1733" t="s">
        <v>2865</v>
      </c>
      <c r="E1733" t="s">
        <v>31</v>
      </c>
      <c r="F1733" t="s">
        <v>77</v>
      </c>
      <c r="G1733" t="s">
        <v>92</v>
      </c>
      <c r="H1733" t="s">
        <v>79</v>
      </c>
      <c r="I1733" t="s">
        <v>156</v>
      </c>
      <c r="J1733">
        <v>21</v>
      </c>
      <c r="K1733">
        <v>0</v>
      </c>
      <c r="L1733" t="s">
        <v>2898</v>
      </c>
      <c r="M1733" t="s">
        <v>82</v>
      </c>
      <c r="N1733" s="6" t="s">
        <v>2871</v>
      </c>
      <c r="O1733" s="6">
        <v>425.16</v>
      </c>
      <c r="P1733" s="6">
        <v>102.61</v>
      </c>
      <c r="Q1733" s="6"/>
      <c r="R1733" s="6"/>
      <c r="S1733" s="6">
        <v>300</v>
      </c>
      <c r="U1733" t="s">
        <v>84</v>
      </c>
      <c r="V1733" t="s">
        <v>153</v>
      </c>
      <c r="W1733" s="6"/>
      <c r="X1733" s="6">
        <v>450.9</v>
      </c>
      <c r="Y1733" s="6">
        <v>1292.8</v>
      </c>
      <c r="Z1733" s="3">
        <v>2.87</v>
      </c>
      <c r="AA1733" s="3">
        <v>1.5</v>
      </c>
      <c r="AB1733">
        <v>2016</v>
      </c>
      <c r="AC1733">
        <v>2016</v>
      </c>
      <c r="AD1733" s="4">
        <v>42516</v>
      </c>
      <c r="AE1733" s="4">
        <v>43465</v>
      </c>
      <c r="AF1733">
        <v>102.60890550000001</v>
      </c>
      <c r="AG1733" t="str">
        <f t="shared" si="27"/>
        <v>Malaysia Large Scale Solar Photovoltaic Round 1-Malaysia-2016</v>
      </c>
    </row>
    <row r="1734" spans="1:33" x14ac:dyDescent="0.35">
      <c r="A1734" t="s">
        <v>2899</v>
      </c>
      <c r="B1734" t="s">
        <v>75</v>
      </c>
      <c r="C1734" t="s">
        <v>2897</v>
      </c>
      <c r="D1734" t="s">
        <v>2865</v>
      </c>
      <c r="E1734" t="s">
        <v>31</v>
      </c>
      <c r="F1734" t="s">
        <v>77</v>
      </c>
      <c r="G1734" t="s">
        <v>92</v>
      </c>
      <c r="H1734" t="s">
        <v>79</v>
      </c>
      <c r="I1734" t="s">
        <v>156</v>
      </c>
      <c r="J1734">
        <v>21</v>
      </c>
      <c r="K1734">
        <v>0</v>
      </c>
      <c r="L1734" t="s">
        <v>2898</v>
      </c>
      <c r="M1734" t="s">
        <v>82</v>
      </c>
      <c r="N1734" s="6" t="s">
        <v>2871</v>
      </c>
      <c r="O1734" s="6"/>
      <c r="P1734" s="6"/>
      <c r="Q1734" s="6"/>
      <c r="R1734" s="6"/>
      <c r="S1734" s="6">
        <v>460</v>
      </c>
      <c r="U1734" t="s">
        <v>84</v>
      </c>
      <c r="V1734" t="s">
        <v>153</v>
      </c>
      <c r="W1734" s="6"/>
      <c r="X1734" s="6">
        <v>562.20000000000005</v>
      </c>
      <c r="Y1734" s="6">
        <v>1632.2</v>
      </c>
      <c r="Z1734" s="3">
        <v>2.9</v>
      </c>
      <c r="AA1734" s="3">
        <v>1.22</v>
      </c>
      <c r="AB1734">
        <v>2017</v>
      </c>
      <c r="AC1734">
        <v>2017</v>
      </c>
      <c r="AD1734" s="4">
        <v>42786</v>
      </c>
      <c r="AE1734" s="4">
        <v>44196</v>
      </c>
      <c r="AG1734" t="str">
        <f t="shared" si="27"/>
        <v>Malaysia Large Scale Solar Photovoltaic Round 2-Malaysia-2017</v>
      </c>
    </row>
    <row r="1735" spans="1:33" x14ac:dyDescent="0.35">
      <c r="A1735" t="s">
        <v>2900</v>
      </c>
      <c r="B1735" t="s">
        <v>75</v>
      </c>
      <c r="C1735" t="s">
        <v>2897</v>
      </c>
      <c r="D1735" t="s">
        <v>2865</v>
      </c>
      <c r="E1735" t="s">
        <v>31</v>
      </c>
      <c r="F1735" t="s">
        <v>77</v>
      </c>
      <c r="G1735" t="s">
        <v>92</v>
      </c>
      <c r="H1735" t="s">
        <v>79</v>
      </c>
      <c r="I1735" t="s">
        <v>156</v>
      </c>
      <c r="J1735">
        <v>21</v>
      </c>
      <c r="K1735">
        <v>0</v>
      </c>
      <c r="L1735" t="s">
        <v>2898</v>
      </c>
      <c r="M1735" t="s">
        <v>82</v>
      </c>
      <c r="N1735" s="6" t="s">
        <v>2871</v>
      </c>
      <c r="O1735" s="6"/>
      <c r="P1735" s="6"/>
      <c r="Q1735" s="6"/>
      <c r="R1735" s="6"/>
      <c r="S1735" s="6">
        <v>500</v>
      </c>
      <c r="U1735" t="s">
        <v>84</v>
      </c>
      <c r="V1735" t="s">
        <v>153</v>
      </c>
      <c r="W1735" s="6"/>
      <c r="X1735" s="6">
        <v>491</v>
      </c>
      <c r="Y1735" s="6">
        <v>6731</v>
      </c>
      <c r="Z1735" s="3">
        <v>13.71</v>
      </c>
      <c r="AA1735" s="3">
        <v>0.98</v>
      </c>
      <c r="AB1735">
        <v>2019</v>
      </c>
      <c r="AC1735">
        <v>2019</v>
      </c>
      <c r="AD1735" s="4">
        <v>43510</v>
      </c>
      <c r="AE1735" s="4">
        <v>44561</v>
      </c>
      <c r="AG1735" t="str">
        <f t="shared" si="27"/>
        <v>Malaysia Large Scale Solar Photovoltaic Round 3-Malaysia-2019</v>
      </c>
    </row>
    <row r="1736" spans="1:33" x14ac:dyDescent="0.35">
      <c r="A1736" t="s">
        <v>2901</v>
      </c>
      <c r="B1736" t="s">
        <v>75</v>
      </c>
      <c r="C1736" t="s">
        <v>2897</v>
      </c>
      <c r="D1736" t="s">
        <v>2865</v>
      </c>
      <c r="E1736" t="s">
        <v>31</v>
      </c>
      <c r="F1736" t="s">
        <v>77</v>
      </c>
      <c r="G1736" t="s">
        <v>92</v>
      </c>
      <c r="H1736" t="s">
        <v>79</v>
      </c>
      <c r="I1736" t="s">
        <v>156</v>
      </c>
      <c r="J1736">
        <v>21</v>
      </c>
      <c r="K1736">
        <v>0</v>
      </c>
      <c r="L1736" t="s">
        <v>2898</v>
      </c>
      <c r="M1736" t="s">
        <v>82</v>
      </c>
      <c r="N1736" s="6" t="s">
        <v>2871</v>
      </c>
      <c r="O1736" s="6"/>
      <c r="P1736" s="6"/>
      <c r="Q1736" s="6"/>
      <c r="R1736" s="6"/>
      <c r="S1736" s="6">
        <v>1000</v>
      </c>
      <c r="U1736" t="s">
        <v>84</v>
      </c>
      <c r="V1736" t="s">
        <v>153</v>
      </c>
      <c r="W1736" s="6"/>
      <c r="X1736" s="6">
        <v>823</v>
      </c>
      <c r="Y1736" s="6">
        <v>5374.4</v>
      </c>
      <c r="Z1736" s="3">
        <v>6.53</v>
      </c>
      <c r="AA1736" s="3">
        <v>0.82</v>
      </c>
      <c r="AB1736">
        <v>2020</v>
      </c>
      <c r="AC1736">
        <v>2020</v>
      </c>
      <c r="AD1736" s="4">
        <v>43982</v>
      </c>
      <c r="AE1736" s="4">
        <v>45291</v>
      </c>
      <c r="AG1736" t="str">
        <f t="shared" si="27"/>
        <v>Malaysia Large Scale Solar Photovoltaic Round 4-Malaysia-2020</v>
      </c>
    </row>
    <row r="1737" spans="1:33" x14ac:dyDescent="0.35">
      <c r="A1737" t="s">
        <v>2902</v>
      </c>
      <c r="B1737" t="s">
        <v>75</v>
      </c>
      <c r="C1737" t="s">
        <v>2897</v>
      </c>
      <c r="D1737" t="s">
        <v>2865</v>
      </c>
      <c r="E1737" t="s">
        <v>31</v>
      </c>
      <c r="F1737" t="s">
        <v>77</v>
      </c>
      <c r="G1737" t="s">
        <v>92</v>
      </c>
      <c r="H1737" t="s">
        <v>79</v>
      </c>
      <c r="I1737" t="s">
        <v>156</v>
      </c>
      <c r="J1737">
        <v>21</v>
      </c>
      <c r="K1737">
        <v>0</v>
      </c>
      <c r="L1737" t="s">
        <v>2898</v>
      </c>
      <c r="M1737" t="s">
        <v>82</v>
      </c>
      <c r="N1737" s="6" t="s">
        <v>2903</v>
      </c>
      <c r="O1737" s="6"/>
      <c r="P1737" s="6"/>
      <c r="Q1737" s="6"/>
      <c r="R1737" s="6"/>
      <c r="S1737" s="6">
        <v>2000</v>
      </c>
      <c r="U1737" t="s">
        <v>84</v>
      </c>
      <c r="V1737" t="s">
        <v>153</v>
      </c>
      <c r="W1737" s="6"/>
      <c r="X1737" s="6"/>
      <c r="Y1737" s="6"/>
      <c r="AB1737">
        <v>2024</v>
      </c>
      <c r="AC1737">
        <v>2024</v>
      </c>
      <c r="AD1737" s="4">
        <v>45383</v>
      </c>
      <c r="AE1737" s="4">
        <v>46752</v>
      </c>
      <c r="AG1737" t="str">
        <f t="shared" si="27"/>
        <v>Malaysia Large Scale Solar Photovoltaic Round 5-Malaysia-2024</v>
      </c>
    </row>
    <row r="1738" spans="1:33" x14ac:dyDescent="0.35">
      <c r="A1738" t="s">
        <v>2907</v>
      </c>
      <c r="B1738" t="s">
        <v>75</v>
      </c>
      <c r="C1738" t="s">
        <v>2897</v>
      </c>
      <c r="D1738" t="s">
        <v>2865</v>
      </c>
      <c r="E1738" t="s">
        <v>31</v>
      </c>
      <c r="F1738" t="s">
        <v>77</v>
      </c>
      <c r="G1738" t="s">
        <v>78</v>
      </c>
      <c r="H1738" t="s">
        <v>79</v>
      </c>
      <c r="I1738" t="s">
        <v>156</v>
      </c>
      <c r="J1738">
        <v>25</v>
      </c>
      <c r="K1738">
        <v>0</v>
      </c>
      <c r="L1738" t="s">
        <v>2898</v>
      </c>
      <c r="M1738" t="s">
        <v>82</v>
      </c>
      <c r="N1738" s="6" t="s">
        <v>2871</v>
      </c>
      <c r="O1738" s="6"/>
      <c r="P1738" s="6"/>
      <c r="Q1738" s="6"/>
      <c r="R1738" s="6"/>
      <c r="S1738" s="6">
        <v>100</v>
      </c>
      <c r="U1738" t="s">
        <v>84</v>
      </c>
      <c r="V1738" t="s">
        <v>153</v>
      </c>
      <c r="W1738" s="6"/>
      <c r="X1738" s="6">
        <v>199</v>
      </c>
      <c r="Y1738" s="6">
        <v>199</v>
      </c>
      <c r="Z1738" s="3">
        <v>1</v>
      </c>
      <c r="AA1738" s="3">
        <v>1.99</v>
      </c>
      <c r="AB1738">
        <v>2024</v>
      </c>
      <c r="AC1738">
        <v>2024</v>
      </c>
      <c r="AD1738" s="4">
        <v>45439</v>
      </c>
      <c r="AE1738" s="4">
        <v>46387</v>
      </c>
      <c r="AG1738" t="str">
        <f t="shared" si="27"/>
        <v>Malaysia Large Scale Solar Sabah Round 1-Malaysia-2024</v>
      </c>
    </row>
    <row r="1739" spans="1:33" x14ac:dyDescent="0.35">
      <c r="A1739" t="s">
        <v>2908</v>
      </c>
      <c r="B1739" t="s">
        <v>75</v>
      </c>
      <c r="C1739" t="s">
        <v>2897</v>
      </c>
      <c r="D1739" t="s">
        <v>2865</v>
      </c>
      <c r="E1739" t="s">
        <v>259</v>
      </c>
      <c r="F1739" t="s">
        <v>77</v>
      </c>
      <c r="G1739" t="s">
        <v>78</v>
      </c>
      <c r="H1739" t="s">
        <v>79</v>
      </c>
      <c r="I1739" t="s">
        <v>256</v>
      </c>
      <c r="J1739">
        <v>21</v>
      </c>
      <c r="K1739">
        <v>0</v>
      </c>
      <c r="L1739" t="s">
        <v>2898</v>
      </c>
      <c r="M1739" t="s">
        <v>82</v>
      </c>
      <c r="N1739" s="6"/>
      <c r="O1739" s="6"/>
      <c r="P1739" s="6"/>
      <c r="Q1739" s="6"/>
      <c r="R1739" s="6"/>
      <c r="S1739" s="6">
        <v>30</v>
      </c>
      <c r="U1739" t="s">
        <v>262</v>
      </c>
      <c r="V1739" t="s">
        <v>153</v>
      </c>
      <c r="W1739" s="6"/>
      <c r="X1739" s="6"/>
      <c r="Y1739" s="6"/>
      <c r="AB1739">
        <v>2018</v>
      </c>
      <c r="AC1739">
        <v>2018</v>
      </c>
      <c r="AD1739" s="4">
        <v>43423</v>
      </c>
      <c r="AE1739" s="4">
        <v>44561</v>
      </c>
      <c r="AG1739" t="str">
        <f t="shared" si="27"/>
        <v>Malaysia SEDA FiT 2018 Biogas-Malaysia-2018</v>
      </c>
    </row>
    <row r="1740" spans="1:33" x14ac:dyDescent="0.35">
      <c r="A1740" t="s">
        <v>2909</v>
      </c>
      <c r="B1740" t="s">
        <v>75</v>
      </c>
      <c r="C1740" t="s">
        <v>2897</v>
      </c>
      <c r="D1740" t="s">
        <v>2865</v>
      </c>
      <c r="E1740" t="s">
        <v>28</v>
      </c>
      <c r="F1740" t="s">
        <v>77</v>
      </c>
      <c r="G1740" t="s">
        <v>78</v>
      </c>
      <c r="H1740" t="s">
        <v>79</v>
      </c>
      <c r="I1740" t="s">
        <v>256</v>
      </c>
      <c r="J1740">
        <v>21</v>
      </c>
      <c r="K1740">
        <v>0</v>
      </c>
      <c r="L1740" t="s">
        <v>2898</v>
      </c>
      <c r="M1740" t="s">
        <v>82</v>
      </c>
      <c r="N1740" s="6"/>
      <c r="O1740" s="6">
        <v>251.8</v>
      </c>
      <c r="P1740" s="6">
        <v>60.79</v>
      </c>
      <c r="Q1740" s="6"/>
      <c r="R1740" s="6"/>
      <c r="S1740" s="6">
        <v>160</v>
      </c>
      <c r="U1740" t="s">
        <v>140</v>
      </c>
      <c r="V1740" t="s">
        <v>153</v>
      </c>
      <c r="W1740" s="6"/>
      <c r="X1740" s="6">
        <v>176.8</v>
      </c>
      <c r="Y1740" s="6">
        <v>243.7</v>
      </c>
      <c r="Z1740" s="3">
        <v>1.38</v>
      </c>
      <c r="AA1740" s="3">
        <v>1.1100000000000001</v>
      </c>
      <c r="AB1740">
        <v>2019</v>
      </c>
      <c r="AC1740">
        <v>2019</v>
      </c>
      <c r="AD1740" s="4">
        <v>43710</v>
      </c>
      <c r="AE1740" s="4">
        <v>45657</v>
      </c>
      <c r="AF1740">
        <v>60.790420320000003</v>
      </c>
      <c r="AG1740" t="str">
        <f t="shared" si="27"/>
        <v>Malaysia SEDA FiT 2019 Small Hydro-Malaysia-2019</v>
      </c>
    </row>
    <row r="1741" spans="1:33" x14ac:dyDescent="0.35">
      <c r="A1741" t="s">
        <v>2910</v>
      </c>
      <c r="B1741" t="s">
        <v>75</v>
      </c>
      <c r="C1741" t="s">
        <v>2897</v>
      </c>
      <c r="D1741" t="s">
        <v>2865</v>
      </c>
      <c r="E1741" t="s">
        <v>259</v>
      </c>
      <c r="F1741" t="s">
        <v>77</v>
      </c>
      <c r="G1741" t="s">
        <v>78</v>
      </c>
      <c r="H1741" t="s">
        <v>79</v>
      </c>
      <c r="I1741" t="s">
        <v>256</v>
      </c>
      <c r="J1741">
        <v>21</v>
      </c>
      <c r="K1741">
        <v>0</v>
      </c>
      <c r="L1741" t="s">
        <v>2898</v>
      </c>
      <c r="M1741" t="s">
        <v>82</v>
      </c>
      <c r="N1741" s="6"/>
      <c r="O1741" s="6">
        <v>256.5</v>
      </c>
      <c r="P1741" s="6">
        <v>61.93</v>
      </c>
      <c r="Q1741" s="6"/>
      <c r="R1741" s="6"/>
      <c r="S1741" s="6">
        <v>30</v>
      </c>
      <c r="U1741" t="s">
        <v>262</v>
      </c>
      <c r="V1741" t="s">
        <v>153</v>
      </c>
      <c r="W1741" s="6"/>
      <c r="X1741" s="6">
        <v>31.2</v>
      </c>
      <c r="Y1741" s="6">
        <v>47.6</v>
      </c>
      <c r="Z1741" s="3">
        <v>1.53</v>
      </c>
      <c r="AA1741" s="3">
        <v>1.04</v>
      </c>
      <c r="AB1741">
        <v>2019</v>
      </c>
      <c r="AC1741">
        <v>2019</v>
      </c>
      <c r="AD1741" s="4">
        <v>43661</v>
      </c>
      <c r="AE1741" s="4">
        <v>44926</v>
      </c>
      <c r="AF1741">
        <v>61.925110449999998</v>
      </c>
      <c r="AG1741" t="str">
        <f t="shared" si="27"/>
        <v>Malaysia SEDA FiT 2019 Biogas-Malaysia-2019</v>
      </c>
    </row>
    <row r="1742" spans="1:33" x14ac:dyDescent="0.35">
      <c r="A1742" t="s">
        <v>2911</v>
      </c>
      <c r="B1742" t="s">
        <v>75</v>
      </c>
      <c r="C1742" t="s">
        <v>2897</v>
      </c>
      <c r="D1742" t="s">
        <v>2865</v>
      </c>
      <c r="E1742" t="s">
        <v>28</v>
      </c>
      <c r="F1742" t="s">
        <v>77</v>
      </c>
      <c r="G1742" t="s">
        <v>78</v>
      </c>
      <c r="H1742" t="s">
        <v>79</v>
      </c>
      <c r="I1742" t="s">
        <v>256</v>
      </c>
      <c r="J1742">
        <v>21</v>
      </c>
      <c r="K1742">
        <v>0</v>
      </c>
      <c r="L1742" t="s">
        <v>2898</v>
      </c>
      <c r="M1742" t="s">
        <v>82</v>
      </c>
      <c r="N1742" s="6"/>
      <c r="O1742" s="6">
        <v>262.39999999999998</v>
      </c>
      <c r="P1742" s="6">
        <v>62.47</v>
      </c>
      <c r="Q1742" s="6"/>
      <c r="R1742" s="6"/>
      <c r="S1742" s="6">
        <v>116</v>
      </c>
      <c r="U1742" t="s">
        <v>140</v>
      </c>
      <c r="V1742" t="s">
        <v>153</v>
      </c>
      <c r="W1742" s="6"/>
      <c r="X1742" s="6">
        <v>248</v>
      </c>
      <c r="Y1742" s="6">
        <v>313</v>
      </c>
      <c r="Z1742" s="3">
        <v>1.26</v>
      </c>
      <c r="AA1742" s="3">
        <v>2.14</v>
      </c>
      <c r="AB1742">
        <v>2020</v>
      </c>
      <c r="AC1742">
        <v>2020</v>
      </c>
      <c r="AD1742" s="4">
        <v>43991</v>
      </c>
      <c r="AF1742">
        <v>62.465779509999997</v>
      </c>
      <c r="AG1742" t="str">
        <f t="shared" si="27"/>
        <v>Malaysia SEDA FiT 2020 Small Hydro-Malaysia-2020</v>
      </c>
    </row>
    <row r="1743" spans="1:33" x14ac:dyDescent="0.35">
      <c r="A1743" t="s">
        <v>2912</v>
      </c>
      <c r="B1743" t="s">
        <v>75</v>
      </c>
      <c r="C1743" t="s">
        <v>2897</v>
      </c>
      <c r="D1743" t="s">
        <v>2865</v>
      </c>
      <c r="E1743" t="s">
        <v>259</v>
      </c>
      <c r="F1743" t="s">
        <v>77</v>
      </c>
      <c r="G1743" t="s">
        <v>78</v>
      </c>
      <c r="H1743" t="s">
        <v>79</v>
      </c>
      <c r="I1743" t="s">
        <v>256</v>
      </c>
      <c r="J1743">
        <v>21</v>
      </c>
      <c r="K1743">
        <v>0</v>
      </c>
      <c r="L1743" t="s">
        <v>2898</v>
      </c>
      <c r="M1743" t="s">
        <v>82</v>
      </c>
      <c r="N1743" s="6"/>
      <c r="O1743" s="6">
        <v>253</v>
      </c>
      <c r="P1743" s="6">
        <v>60.23</v>
      </c>
      <c r="Q1743" s="6"/>
      <c r="R1743" s="6"/>
      <c r="S1743" s="6">
        <v>30</v>
      </c>
      <c r="U1743" t="s">
        <v>262</v>
      </c>
      <c r="V1743" t="s">
        <v>153</v>
      </c>
      <c r="W1743" s="6"/>
      <c r="X1743" s="6">
        <v>28.2</v>
      </c>
      <c r="Y1743" s="6">
        <v>29.3</v>
      </c>
      <c r="Z1743" s="3">
        <v>1.04</v>
      </c>
      <c r="AA1743" s="3">
        <v>0.94</v>
      </c>
      <c r="AB1743">
        <v>2020</v>
      </c>
      <c r="AC1743">
        <v>2020</v>
      </c>
      <c r="AD1743" s="4">
        <v>43908</v>
      </c>
      <c r="AF1743">
        <v>60.228057229999997</v>
      </c>
      <c r="AG1743" t="str">
        <f t="shared" si="27"/>
        <v>Malaysia SEDA FiT 2020 Biogas-Malaysia-2020</v>
      </c>
    </row>
    <row r="1744" spans="1:33" x14ac:dyDescent="0.35">
      <c r="A1744" t="s">
        <v>2913</v>
      </c>
      <c r="B1744" t="s">
        <v>75</v>
      </c>
      <c r="C1744" t="s">
        <v>2897</v>
      </c>
      <c r="D1744" t="s">
        <v>2865</v>
      </c>
      <c r="E1744" t="s">
        <v>28</v>
      </c>
      <c r="F1744" t="s">
        <v>77</v>
      </c>
      <c r="G1744" t="s">
        <v>78</v>
      </c>
      <c r="H1744" t="s">
        <v>79</v>
      </c>
      <c r="I1744" t="s">
        <v>256</v>
      </c>
      <c r="J1744">
        <v>21</v>
      </c>
      <c r="K1744">
        <v>0</v>
      </c>
      <c r="L1744" t="s">
        <v>2898</v>
      </c>
      <c r="M1744" t="s">
        <v>82</v>
      </c>
      <c r="N1744" s="6"/>
      <c r="O1744" s="6">
        <v>242.2</v>
      </c>
      <c r="P1744" s="6">
        <v>58.42</v>
      </c>
      <c r="Q1744" s="6"/>
      <c r="R1744" s="6"/>
      <c r="S1744" s="6">
        <v>126</v>
      </c>
      <c r="U1744" t="s">
        <v>140</v>
      </c>
      <c r="V1744" t="s">
        <v>153</v>
      </c>
      <c r="W1744" s="6"/>
      <c r="X1744" s="6">
        <v>115.35</v>
      </c>
      <c r="Y1744" s="6">
        <v>115.35</v>
      </c>
      <c r="Z1744" s="3">
        <v>1</v>
      </c>
      <c r="AA1744" s="3">
        <v>0.92</v>
      </c>
      <c r="AB1744">
        <v>2021</v>
      </c>
      <c r="AC1744">
        <v>2021</v>
      </c>
      <c r="AD1744" s="4">
        <v>44348</v>
      </c>
      <c r="AF1744">
        <v>58.421979399999998</v>
      </c>
      <c r="AG1744" t="str">
        <f t="shared" si="27"/>
        <v>Malaysia SEDA FiT 2021 Small Hydro-Malaysia-2021</v>
      </c>
    </row>
    <row r="1745" spans="1:33" x14ac:dyDescent="0.35">
      <c r="A1745" t="s">
        <v>2914</v>
      </c>
      <c r="B1745" t="s">
        <v>75</v>
      </c>
      <c r="C1745" t="s">
        <v>2897</v>
      </c>
      <c r="D1745" t="s">
        <v>2865</v>
      </c>
      <c r="E1745" t="s">
        <v>259</v>
      </c>
      <c r="F1745" t="s">
        <v>77</v>
      </c>
      <c r="G1745" t="s">
        <v>78</v>
      </c>
      <c r="H1745" t="s">
        <v>79</v>
      </c>
      <c r="I1745" t="s">
        <v>256</v>
      </c>
      <c r="J1745">
        <v>21</v>
      </c>
      <c r="K1745">
        <v>0</v>
      </c>
      <c r="L1745" t="s">
        <v>2898</v>
      </c>
      <c r="M1745" t="s">
        <v>82</v>
      </c>
      <c r="N1745" s="6"/>
      <c r="O1745" s="6">
        <v>246.8</v>
      </c>
      <c r="P1745" s="6">
        <v>59.53</v>
      </c>
      <c r="Q1745" s="6"/>
      <c r="R1745" s="6"/>
      <c r="S1745" s="6">
        <v>31.8</v>
      </c>
      <c r="U1745" t="s">
        <v>262</v>
      </c>
      <c r="V1745" t="s">
        <v>153</v>
      </c>
      <c r="W1745" s="6"/>
      <c r="X1745" s="6">
        <v>29.8</v>
      </c>
      <c r="Y1745" s="6">
        <v>29.8</v>
      </c>
      <c r="Z1745" s="3">
        <v>1</v>
      </c>
      <c r="AA1745" s="3">
        <v>0.94</v>
      </c>
      <c r="AB1745">
        <v>2021</v>
      </c>
      <c r="AC1745">
        <v>2021</v>
      </c>
      <c r="AD1745" s="4">
        <v>44355</v>
      </c>
      <c r="AF1745">
        <v>59.531562819999998</v>
      </c>
      <c r="AG1745" t="str">
        <f t="shared" si="27"/>
        <v>Malaysia SEDA FiT 2021 Biogas-Malaysia-2021</v>
      </c>
    </row>
    <row r="1746" spans="1:33" x14ac:dyDescent="0.35">
      <c r="A1746" t="s">
        <v>2915</v>
      </c>
      <c r="B1746" t="s">
        <v>75</v>
      </c>
      <c r="C1746" t="s">
        <v>2897</v>
      </c>
      <c r="D1746" t="s">
        <v>2865</v>
      </c>
      <c r="E1746" t="s">
        <v>188</v>
      </c>
      <c r="F1746" t="s">
        <v>77</v>
      </c>
      <c r="G1746" t="s">
        <v>78</v>
      </c>
      <c r="H1746" t="s">
        <v>79</v>
      </c>
      <c r="I1746" t="s">
        <v>256</v>
      </c>
      <c r="J1746">
        <v>21</v>
      </c>
      <c r="K1746">
        <v>0</v>
      </c>
      <c r="L1746" t="s">
        <v>2898</v>
      </c>
      <c r="M1746" t="s">
        <v>82</v>
      </c>
      <c r="N1746" s="6"/>
      <c r="O1746" s="6">
        <v>276.10000000000002</v>
      </c>
      <c r="P1746" s="6">
        <v>66.599999999999994</v>
      </c>
      <c r="Q1746" s="6"/>
      <c r="R1746" s="6"/>
      <c r="S1746" s="6">
        <v>30</v>
      </c>
      <c r="U1746" t="s">
        <v>190</v>
      </c>
      <c r="V1746" t="s">
        <v>153</v>
      </c>
      <c r="W1746" s="6"/>
      <c r="X1746" s="6">
        <v>29.5</v>
      </c>
      <c r="Y1746" s="6">
        <v>29.5</v>
      </c>
      <c r="Z1746" s="3">
        <v>1</v>
      </c>
      <c r="AA1746" s="3">
        <v>0.98</v>
      </c>
      <c r="AB1746">
        <v>2021</v>
      </c>
      <c r="AC1746">
        <v>2021</v>
      </c>
      <c r="AD1746" s="4">
        <v>44369</v>
      </c>
      <c r="AF1746">
        <v>66.599126810000001</v>
      </c>
      <c r="AG1746" t="str">
        <f t="shared" si="27"/>
        <v>Malaysia SEDA FiT 2021 Biomass-Malaysia-2021</v>
      </c>
    </row>
    <row r="1747" spans="1:33" x14ac:dyDescent="0.35">
      <c r="A1747" t="s">
        <v>2916</v>
      </c>
      <c r="B1747" t="s">
        <v>75</v>
      </c>
      <c r="C1747" t="s">
        <v>2897</v>
      </c>
      <c r="D1747" t="s">
        <v>2865</v>
      </c>
      <c r="E1747" t="s">
        <v>28</v>
      </c>
      <c r="F1747" t="s">
        <v>77</v>
      </c>
      <c r="G1747" t="s">
        <v>78</v>
      </c>
      <c r="H1747" t="s">
        <v>79</v>
      </c>
      <c r="I1747" t="s">
        <v>256</v>
      </c>
      <c r="J1747">
        <v>21</v>
      </c>
      <c r="K1747">
        <v>0</v>
      </c>
      <c r="L1747" t="s">
        <v>2898</v>
      </c>
      <c r="M1747" t="s">
        <v>82</v>
      </c>
      <c r="N1747" s="6"/>
      <c r="O1747" s="6">
        <v>235.1</v>
      </c>
      <c r="P1747" s="6">
        <v>53.43</v>
      </c>
      <c r="Q1747" s="6"/>
      <c r="R1747" s="6"/>
      <c r="S1747" s="6">
        <v>127</v>
      </c>
      <c r="U1747" t="s">
        <v>140</v>
      </c>
      <c r="V1747" t="s">
        <v>153</v>
      </c>
      <c r="W1747" s="6"/>
      <c r="X1747" s="6">
        <v>69.599999999999994</v>
      </c>
      <c r="Y1747" s="6">
        <v>69.599999999999994</v>
      </c>
      <c r="Z1747" s="3">
        <v>1</v>
      </c>
      <c r="AA1747" s="3">
        <v>0.55000000000000004</v>
      </c>
      <c r="AB1747">
        <v>2022</v>
      </c>
      <c r="AC1747">
        <v>2022</v>
      </c>
      <c r="AD1747" s="4">
        <v>44775</v>
      </c>
      <c r="AE1747" s="4">
        <v>46752</v>
      </c>
      <c r="AF1747">
        <v>53.428175349999997</v>
      </c>
      <c r="AG1747" t="str">
        <f t="shared" si="27"/>
        <v>Malaysia SEDA FiT 2022 Small Hydro-Malaysia-2022</v>
      </c>
    </row>
    <row r="1748" spans="1:33" x14ac:dyDescent="0.35">
      <c r="A1748" t="s">
        <v>2917</v>
      </c>
      <c r="B1748" t="s">
        <v>75</v>
      </c>
      <c r="C1748" t="s">
        <v>2897</v>
      </c>
      <c r="D1748" t="s">
        <v>2865</v>
      </c>
      <c r="E1748" t="s">
        <v>259</v>
      </c>
      <c r="F1748" t="s">
        <v>77</v>
      </c>
      <c r="G1748" t="s">
        <v>78</v>
      </c>
      <c r="H1748" t="s">
        <v>79</v>
      </c>
      <c r="I1748" t="s">
        <v>256</v>
      </c>
      <c r="J1748">
        <v>21</v>
      </c>
      <c r="K1748">
        <v>0</v>
      </c>
      <c r="L1748" t="s">
        <v>2898</v>
      </c>
      <c r="M1748" t="s">
        <v>82</v>
      </c>
      <c r="N1748" s="6"/>
      <c r="O1748" s="6">
        <v>247.7</v>
      </c>
      <c r="P1748" s="6">
        <v>56.29</v>
      </c>
      <c r="Q1748" s="6"/>
      <c r="R1748" s="6"/>
      <c r="S1748" s="6">
        <v>30</v>
      </c>
      <c r="U1748" t="s">
        <v>262</v>
      </c>
      <c r="V1748" t="s">
        <v>153</v>
      </c>
      <c r="W1748" s="6"/>
      <c r="X1748" s="6">
        <v>28.9</v>
      </c>
      <c r="Y1748" s="6">
        <v>28.9</v>
      </c>
      <c r="Z1748" s="3">
        <v>1</v>
      </c>
      <c r="AA1748" s="3">
        <v>0.96</v>
      </c>
      <c r="AB1748">
        <v>2022</v>
      </c>
      <c r="AC1748">
        <v>2022</v>
      </c>
      <c r="AD1748" s="4">
        <v>44782</v>
      </c>
      <c r="AE1748" s="4">
        <v>46022</v>
      </c>
      <c r="AF1748">
        <v>56.291616480000002</v>
      </c>
      <c r="AG1748" t="str">
        <f t="shared" si="27"/>
        <v>Malaysia SEDA FiT 2022 Biogas-Malaysia-2022</v>
      </c>
    </row>
    <row r="1749" spans="1:33" x14ac:dyDescent="0.35">
      <c r="A1749" t="s">
        <v>2918</v>
      </c>
      <c r="B1749" t="s">
        <v>75</v>
      </c>
      <c r="C1749" t="s">
        <v>2897</v>
      </c>
      <c r="D1749" t="s">
        <v>2865</v>
      </c>
      <c r="E1749" t="s">
        <v>188</v>
      </c>
      <c r="F1749" t="s">
        <v>77</v>
      </c>
      <c r="G1749" t="s">
        <v>78</v>
      </c>
      <c r="H1749" t="s">
        <v>79</v>
      </c>
      <c r="I1749" t="s">
        <v>256</v>
      </c>
      <c r="J1749">
        <v>21</v>
      </c>
      <c r="K1749">
        <v>0</v>
      </c>
      <c r="L1749" t="s">
        <v>2898</v>
      </c>
      <c r="M1749" t="s">
        <v>82</v>
      </c>
      <c r="N1749" s="6"/>
      <c r="O1749" s="6">
        <v>274.10000000000002</v>
      </c>
      <c r="P1749" s="6">
        <v>62.29</v>
      </c>
      <c r="Q1749" s="6"/>
      <c r="R1749" s="6"/>
      <c r="S1749" s="6">
        <v>30</v>
      </c>
      <c r="U1749" t="s">
        <v>190</v>
      </c>
      <c r="V1749" t="s">
        <v>153</v>
      </c>
      <c r="W1749" s="6"/>
      <c r="X1749" s="6">
        <v>12.9</v>
      </c>
      <c r="Y1749" s="6">
        <v>12.9</v>
      </c>
      <c r="Z1749" s="3">
        <v>1</v>
      </c>
      <c r="AA1749" s="3">
        <v>0.43</v>
      </c>
      <c r="AB1749">
        <v>2022</v>
      </c>
      <c r="AC1749">
        <v>2022</v>
      </c>
      <c r="AD1749" s="4">
        <v>44782</v>
      </c>
      <c r="AE1749" s="4">
        <v>46022</v>
      </c>
      <c r="AF1749">
        <v>62.291207419999999</v>
      </c>
      <c r="AG1749" t="str">
        <f t="shared" si="27"/>
        <v>Malaysia SEDA FiT 2022 Biomass-Malaysia-2022</v>
      </c>
    </row>
    <row r="1750" spans="1:33" x14ac:dyDescent="0.35">
      <c r="A1750" t="s">
        <v>2919</v>
      </c>
      <c r="B1750" t="s">
        <v>75</v>
      </c>
      <c r="C1750" t="s">
        <v>2897</v>
      </c>
      <c r="D1750" t="s">
        <v>2865</v>
      </c>
      <c r="E1750" t="s">
        <v>28</v>
      </c>
      <c r="F1750" t="s">
        <v>77</v>
      </c>
      <c r="G1750" t="s">
        <v>78</v>
      </c>
      <c r="H1750" t="s">
        <v>79</v>
      </c>
      <c r="I1750" t="s">
        <v>256</v>
      </c>
      <c r="J1750">
        <v>21</v>
      </c>
      <c r="K1750">
        <v>0</v>
      </c>
      <c r="L1750" t="s">
        <v>2898</v>
      </c>
      <c r="M1750" t="s">
        <v>82</v>
      </c>
      <c r="N1750" s="6"/>
      <c r="O1750" s="6"/>
      <c r="P1750" s="6"/>
      <c r="Q1750" s="6"/>
      <c r="R1750" s="6"/>
      <c r="S1750" s="6">
        <v>100</v>
      </c>
      <c r="U1750" t="s">
        <v>140</v>
      </c>
      <c r="V1750" t="s">
        <v>153</v>
      </c>
      <c r="W1750" s="6"/>
      <c r="X1750" s="6">
        <v>0</v>
      </c>
      <c r="Y1750" s="6">
        <v>29.3</v>
      </c>
      <c r="Z1750" t="e">
        <v>#N/A</v>
      </c>
      <c r="AA1750" s="3">
        <v>0</v>
      </c>
      <c r="AB1750">
        <v>2023</v>
      </c>
      <c r="AC1750">
        <v>2023</v>
      </c>
      <c r="AD1750" s="4">
        <v>45112</v>
      </c>
      <c r="AG1750" t="str">
        <f t="shared" si="27"/>
        <v>Malaysia SEDA FiT 2023 Small Hydro-Malaysia-2023</v>
      </c>
    </row>
    <row r="1751" spans="1:33" x14ac:dyDescent="0.35">
      <c r="A1751" t="s">
        <v>2920</v>
      </c>
      <c r="B1751" t="s">
        <v>75</v>
      </c>
      <c r="C1751" t="s">
        <v>2897</v>
      </c>
      <c r="D1751" t="s">
        <v>2865</v>
      </c>
      <c r="E1751" t="s">
        <v>259</v>
      </c>
      <c r="F1751" t="s">
        <v>77</v>
      </c>
      <c r="G1751" t="s">
        <v>78</v>
      </c>
      <c r="H1751" t="s">
        <v>79</v>
      </c>
      <c r="I1751" t="s">
        <v>256</v>
      </c>
      <c r="J1751">
        <v>21</v>
      </c>
      <c r="K1751">
        <v>0</v>
      </c>
      <c r="L1751" t="s">
        <v>2898</v>
      </c>
      <c r="M1751" t="s">
        <v>82</v>
      </c>
      <c r="N1751" s="6"/>
      <c r="O1751" s="6">
        <v>269.3</v>
      </c>
      <c r="P1751" s="6">
        <v>58.98</v>
      </c>
      <c r="Q1751" s="6"/>
      <c r="R1751" s="6"/>
      <c r="S1751" s="6">
        <v>40</v>
      </c>
      <c r="U1751" t="s">
        <v>262</v>
      </c>
      <c r="V1751" t="s">
        <v>153</v>
      </c>
      <c r="W1751" s="6"/>
      <c r="X1751" s="6">
        <v>29.5</v>
      </c>
      <c r="Y1751" s="6">
        <v>38.5</v>
      </c>
      <c r="Z1751" s="3">
        <v>1.31</v>
      </c>
      <c r="AA1751" s="3">
        <v>0.74</v>
      </c>
      <c r="AB1751">
        <v>2023</v>
      </c>
      <c r="AC1751">
        <v>2023</v>
      </c>
      <c r="AD1751" s="4">
        <v>45112</v>
      </c>
      <c r="AF1751">
        <v>58.981996580000001</v>
      </c>
      <c r="AG1751" t="str">
        <f t="shared" si="27"/>
        <v>Malaysia SEDA FiT 2023 Biogas-Malaysia-2023</v>
      </c>
    </row>
    <row r="1752" spans="1:33" x14ac:dyDescent="0.35">
      <c r="A1752" t="s">
        <v>2921</v>
      </c>
      <c r="B1752" t="s">
        <v>75</v>
      </c>
      <c r="C1752" t="s">
        <v>2897</v>
      </c>
      <c r="D1752" t="s">
        <v>2865</v>
      </c>
      <c r="E1752" t="s">
        <v>188</v>
      </c>
      <c r="F1752" t="s">
        <v>77</v>
      </c>
      <c r="G1752" t="s">
        <v>78</v>
      </c>
      <c r="H1752" t="s">
        <v>79</v>
      </c>
      <c r="I1752" t="s">
        <v>256</v>
      </c>
      <c r="J1752">
        <v>21</v>
      </c>
      <c r="K1752">
        <v>0</v>
      </c>
      <c r="L1752" t="s">
        <v>2898</v>
      </c>
      <c r="M1752" t="s">
        <v>82</v>
      </c>
      <c r="N1752" s="6"/>
      <c r="O1752" s="6">
        <v>280</v>
      </c>
      <c r="P1752" s="6">
        <v>61.33</v>
      </c>
      <c r="Q1752" s="6"/>
      <c r="R1752" s="6"/>
      <c r="S1752" s="6">
        <v>40</v>
      </c>
      <c r="U1752" t="s">
        <v>190</v>
      </c>
      <c r="V1752" t="s">
        <v>153</v>
      </c>
      <c r="W1752" s="6"/>
      <c r="X1752" s="6">
        <v>7</v>
      </c>
      <c r="Y1752" s="6">
        <v>17</v>
      </c>
      <c r="Z1752" s="3">
        <v>2.4300000000000002</v>
      </c>
      <c r="AA1752" s="3">
        <v>0.18</v>
      </c>
      <c r="AB1752">
        <v>2023</v>
      </c>
      <c r="AC1752">
        <v>2023</v>
      </c>
      <c r="AD1752" s="4">
        <v>45112</v>
      </c>
      <c r="AF1752">
        <v>61.325507029999997</v>
      </c>
      <c r="AG1752" t="str">
        <f t="shared" si="27"/>
        <v>Malaysia SEDA FiT 2023 Biomass-Malaysia-2023</v>
      </c>
    </row>
    <row r="1753" spans="1:33" x14ac:dyDescent="0.35">
      <c r="A1753" t="s">
        <v>2925</v>
      </c>
      <c r="B1753" t="s">
        <v>75</v>
      </c>
      <c r="C1753" t="s">
        <v>2926</v>
      </c>
      <c r="D1753" t="s">
        <v>2865</v>
      </c>
      <c r="E1753" t="s">
        <v>31</v>
      </c>
      <c r="G1753" t="s">
        <v>92</v>
      </c>
      <c r="H1753" t="s">
        <v>80</v>
      </c>
      <c r="I1753" t="s">
        <v>80</v>
      </c>
      <c r="J1753">
        <v>15</v>
      </c>
      <c r="K1753">
        <v>0</v>
      </c>
      <c r="L1753" t="s">
        <v>145</v>
      </c>
      <c r="M1753" t="s">
        <v>82</v>
      </c>
      <c r="N1753" s="6"/>
      <c r="O1753" s="6"/>
      <c r="P1753" s="6"/>
      <c r="Q1753" s="6"/>
      <c r="R1753" s="6">
        <v>0</v>
      </c>
      <c r="S1753" s="6">
        <v>1060</v>
      </c>
      <c r="U1753" t="s">
        <v>84</v>
      </c>
      <c r="V1753" t="s">
        <v>80</v>
      </c>
      <c r="W1753" s="6">
        <v>0</v>
      </c>
      <c r="X1753" s="6">
        <v>530</v>
      </c>
      <c r="Y1753" s="6">
        <v>530</v>
      </c>
      <c r="Z1753" s="3">
        <v>1</v>
      </c>
      <c r="AA1753" s="3">
        <v>0.5</v>
      </c>
      <c r="AB1753">
        <v>2016</v>
      </c>
      <c r="AG1753" t="str">
        <f t="shared" si="27"/>
        <v>Myanmar Solar Auction 1-Myanmar-2016</v>
      </c>
    </row>
    <row r="1754" spans="1:33" x14ac:dyDescent="0.35">
      <c r="A1754" t="s">
        <v>2929</v>
      </c>
      <c r="B1754" t="s">
        <v>75</v>
      </c>
      <c r="C1754" t="s">
        <v>2930</v>
      </c>
      <c r="D1754" t="s">
        <v>2865</v>
      </c>
      <c r="E1754" t="s">
        <v>101</v>
      </c>
      <c r="G1754" t="s">
        <v>78</v>
      </c>
      <c r="H1754" t="s">
        <v>79</v>
      </c>
      <c r="I1754" t="s">
        <v>156</v>
      </c>
      <c r="J1754">
        <v>20</v>
      </c>
      <c r="K1754">
        <v>0</v>
      </c>
      <c r="L1754" t="s">
        <v>2931</v>
      </c>
      <c r="M1754" t="s">
        <v>80</v>
      </c>
      <c r="N1754" s="6"/>
      <c r="O1754" s="6"/>
      <c r="P1754" s="6"/>
      <c r="Q1754" s="6"/>
      <c r="R1754" s="6"/>
      <c r="S1754" s="6">
        <v>2000</v>
      </c>
      <c r="U1754" t="s">
        <v>102</v>
      </c>
      <c r="V1754" t="s">
        <v>112</v>
      </c>
      <c r="W1754" s="6"/>
      <c r="X1754" s="6">
        <v>1967</v>
      </c>
      <c r="Y1754" s="6">
        <v>0</v>
      </c>
      <c r="Z1754" s="3">
        <v>0</v>
      </c>
      <c r="AA1754" s="3">
        <v>0.98</v>
      </c>
      <c r="AB1754">
        <v>2022</v>
      </c>
      <c r="AC1754">
        <v>2021</v>
      </c>
      <c r="AD1754" s="4">
        <v>44732</v>
      </c>
      <c r="AE1754" s="4">
        <v>46016</v>
      </c>
      <c r="AG1754" t="str">
        <f t="shared" si="27"/>
        <v>Philippines Green Energy Auction Round 1-Philippines-2022</v>
      </c>
    </row>
    <row r="1755" spans="1:33" x14ac:dyDescent="0.35">
      <c r="A1755" t="s">
        <v>2932</v>
      </c>
      <c r="B1755" t="s">
        <v>75</v>
      </c>
      <c r="C1755" t="s">
        <v>2930</v>
      </c>
      <c r="D1755" t="s">
        <v>2865</v>
      </c>
      <c r="E1755" t="s">
        <v>101</v>
      </c>
      <c r="G1755" t="s">
        <v>78</v>
      </c>
      <c r="H1755" t="s">
        <v>79</v>
      </c>
      <c r="I1755" t="s">
        <v>156</v>
      </c>
      <c r="J1755">
        <v>20</v>
      </c>
      <c r="K1755">
        <v>0</v>
      </c>
      <c r="L1755" t="s">
        <v>2931</v>
      </c>
      <c r="M1755" t="s">
        <v>80</v>
      </c>
      <c r="N1755" s="6"/>
      <c r="O1755" s="6"/>
      <c r="P1755" s="6"/>
      <c r="Q1755" s="6"/>
      <c r="R1755" s="6"/>
      <c r="S1755" s="6">
        <v>11600</v>
      </c>
      <c r="U1755" t="s">
        <v>102</v>
      </c>
      <c r="V1755" t="s">
        <v>112</v>
      </c>
      <c r="W1755" s="6"/>
      <c r="X1755" s="6">
        <v>3441</v>
      </c>
      <c r="Y1755" s="6"/>
      <c r="Z1755" s="3">
        <v>0</v>
      </c>
      <c r="AA1755" s="3">
        <v>0.3</v>
      </c>
      <c r="AB1755">
        <v>2023</v>
      </c>
      <c r="AC1755">
        <v>2023</v>
      </c>
      <c r="AD1755" s="4">
        <v>45099</v>
      </c>
      <c r="AE1755" s="4">
        <v>46387</v>
      </c>
      <c r="AG1755" t="str">
        <f t="shared" si="27"/>
        <v>Philippines Green Energy Auction Round 2-Philippines-2023</v>
      </c>
    </row>
    <row r="1756" spans="1:33" x14ac:dyDescent="0.35">
      <c r="A1756" t="s">
        <v>2935</v>
      </c>
      <c r="B1756" t="s">
        <v>75</v>
      </c>
      <c r="C1756" t="s">
        <v>2930</v>
      </c>
      <c r="D1756" t="s">
        <v>2865</v>
      </c>
      <c r="E1756" t="s">
        <v>28</v>
      </c>
      <c r="F1756" t="s">
        <v>77</v>
      </c>
      <c r="G1756" t="s">
        <v>78</v>
      </c>
      <c r="H1756" t="s">
        <v>79</v>
      </c>
      <c r="I1756" t="s">
        <v>156</v>
      </c>
      <c r="J1756">
        <v>20</v>
      </c>
      <c r="K1756">
        <v>0</v>
      </c>
      <c r="L1756" t="s">
        <v>2931</v>
      </c>
      <c r="M1756" t="s">
        <v>82</v>
      </c>
      <c r="N1756" s="6"/>
      <c r="O1756" s="6"/>
      <c r="P1756" s="6"/>
      <c r="Q1756" s="6"/>
      <c r="R1756" s="6"/>
      <c r="S1756" s="6">
        <v>120</v>
      </c>
      <c r="U1756" t="s">
        <v>2879</v>
      </c>
      <c r="V1756" t="s">
        <v>153</v>
      </c>
      <c r="W1756" s="6"/>
      <c r="X1756" s="6">
        <v>99.15</v>
      </c>
      <c r="Y1756" s="6">
        <v>99.15</v>
      </c>
      <c r="Z1756" s="3">
        <v>1</v>
      </c>
      <c r="AA1756" s="3">
        <v>0.83</v>
      </c>
      <c r="AB1756">
        <v>2022</v>
      </c>
      <c r="AC1756">
        <v>2022</v>
      </c>
      <c r="AG1756" t="str">
        <f t="shared" si="27"/>
        <v>Green Energy Auction 1-Philippines-2022</v>
      </c>
    </row>
    <row r="1757" spans="1:33" x14ac:dyDescent="0.35">
      <c r="A1757" t="s">
        <v>2935</v>
      </c>
      <c r="B1757" t="s">
        <v>75</v>
      </c>
      <c r="C1757" t="s">
        <v>2930</v>
      </c>
      <c r="D1757" t="s">
        <v>2865</v>
      </c>
      <c r="E1757" t="s">
        <v>188</v>
      </c>
      <c r="F1757" t="s">
        <v>77</v>
      </c>
      <c r="G1757" t="s">
        <v>78</v>
      </c>
      <c r="H1757" t="s">
        <v>79</v>
      </c>
      <c r="I1757" t="s">
        <v>156</v>
      </c>
      <c r="J1757">
        <v>20</v>
      </c>
      <c r="K1757">
        <v>0</v>
      </c>
      <c r="L1757" t="s">
        <v>2931</v>
      </c>
      <c r="M1757" t="s">
        <v>82</v>
      </c>
      <c r="N1757" s="6"/>
      <c r="O1757" s="6"/>
      <c r="P1757" s="6"/>
      <c r="Q1757" s="6"/>
      <c r="R1757" s="6"/>
      <c r="S1757" s="6">
        <v>230</v>
      </c>
      <c r="U1757" t="s">
        <v>190</v>
      </c>
      <c r="V1757" t="s">
        <v>153</v>
      </c>
      <c r="W1757" s="6"/>
      <c r="X1757" s="6">
        <v>3.4</v>
      </c>
      <c r="Y1757" s="6">
        <v>3.4</v>
      </c>
      <c r="Z1757" s="3">
        <v>1</v>
      </c>
      <c r="AA1757" s="3">
        <v>0.01</v>
      </c>
      <c r="AB1757">
        <v>2022</v>
      </c>
      <c r="AC1757">
        <v>2022</v>
      </c>
      <c r="AG1757" t="str">
        <f t="shared" si="27"/>
        <v>Green Energy Auction 1-Philippines-2022</v>
      </c>
    </row>
    <row r="1758" spans="1:33" x14ac:dyDescent="0.35">
      <c r="A1758" t="s">
        <v>2935</v>
      </c>
      <c r="B1758" t="s">
        <v>75</v>
      </c>
      <c r="C1758" t="s">
        <v>2930</v>
      </c>
      <c r="D1758" t="s">
        <v>2865</v>
      </c>
      <c r="E1758" t="s">
        <v>31</v>
      </c>
      <c r="F1758" t="s">
        <v>77</v>
      </c>
      <c r="G1758" t="s">
        <v>78</v>
      </c>
      <c r="H1758" t="s">
        <v>79</v>
      </c>
      <c r="I1758" t="s">
        <v>156</v>
      </c>
      <c r="J1758">
        <v>20</v>
      </c>
      <c r="K1758">
        <v>0</v>
      </c>
      <c r="L1758" t="s">
        <v>2931</v>
      </c>
      <c r="M1758" t="s">
        <v>82</v>
      </c>
      <c r="N1758" s="6"/>
      <c r="O1758" s="6"/>
      <c r="P1758" s="6"/>
      <c r="Q1758" s="6"/>
      <c r="R1758" s="6"/>
      <c r="S1758" s="6">
        <v>1260</v>
      </c>
      <c r="U1758" t="s">
        <v>84</v>
      </c>
      <c r="V1758" t="s">
        <v>153</v>
      </c>
      <c r="W1758" s="6"/>
      <c r="X1758" s="6">
        <v>1490</v>
      </c>
      <c r="Y1758" s="6">
        <v>1490</v>
      </c>
      <c r="Z1758" s="3">
        <v>1</v>
      </c>
      <c r="AA1758" s="3">
        <v>1.18</v>
      </c>
      <c r="AB1758">
        <v>2022</v>
      </c>
      <c r="AC1758">
        <v>2022</v>
      </c>
      <c r="AG1758" t="str">
        <f t="shared" si="27"/>
        <v>Green Energy Auction 1-Philippines-2022</v>
      </c>
    </row>
    <row r="1759" spans="1:33" x14ac:dyDescent="0.35">
      <c r="A1759" t="s">
        <v>2935</v>
      </c>
      <c r="B1759" t="s">
        <v>75</v>
      </c>
      <c r="C1759" t="s">
        <v>2930</v>
      </c>
      <c r="D1759" t="s">
        <v>2865</v>
      </c>
      <c r="E1759" t="s">
        <v>32</v>
      </c>
      <c r="F1759" t="s">
        <v>77</v>
      </c>
      <c r="G1759" t="s">
        <v>78</v>
      </c>
      <c r="H1759" t="s">
        <v>79</v>
      </c>
      <c r="I1759" t="s">
        <v>156</v>
      </c>
      <c r="J1759">
        <v>20</v>
      </c>
      <c r="K1759">
        <v>0</v>
      </c>
      <c r="L1759" t="s">
        <v>2931</v>
      </c>
      <c r="M1759" t="s">
        <v>82</v>
      </c>
      <c r="N1759" s="6"/>
      <c r="O1759" s="6"/>
      <c r="P1759" s="6"/>
      <c r="Q1759" s="6"/>
      <c r="R1759" s="6"/>
      <c r="S1759" s="6">
        <v>380</v>
      </c>
      <c r="U1759" t="s">
        <v>88</v>
      </c>
      <c r="V1759" t="s">
        <v>153</v>
      </c>
      <c r="W1759" s="6"/>
      <c r="X1759" s="6">
        <v>374</v>
      </c>
      <c r="Y1759" s="6">
        <v>374</v>
      </c>
      <c r="Z1759" s="3">
        <v>1</v>
      </c>
      <c r="AA1759" s="3">
        <v>0.98</v>
      </c>
      <c r="AB1759">
        <v>2022</v>
      </c>
      <c r="AC1759">
        <v>2022</v>
      </c>
      <c r="AG1759" t="str">
        <f t="shared" si="27"/>
        <v>Green Energy Auction 1-Philippines-2022</v>
      </c>
    </row>
    <row r="1760" spans="1:33" x14ac:dyDescent="0.35">
      <c r="A1760" t="s">
        <v>2936</v>
      </c>
      <c r="B1760" t="s">
        <v>75</v>
      </c>
      <c r="C1760" t="s">
        <v>2930</v>
      </c>
      <c r="D1760" t="s">
        <v>2865</v>
      </c>
      <c r="E1760" t="s">
        <v>31</v>
      </c>
      <c r="F1760" t="s">
        <v>77</v>
      </c>
      <c r="G1760" t="s">
        <v>78</v>
      </c>
      <c r="H1760" t="s">
        <v>79</v>
      </c>
      <c r="I1760" t="s">
        <v>156</v>
      </c>
      <c r="J1760">
        <v>20</v>
      </c>
      <c r="K1760">
        <v>0</v>
      </c>
      <c r="L1760" t="s">
        <v>2931</v>
      </c>
      <c r="M1760" t="s">
        <v>82</v>
      </c>
      <c r="N1760" s="6"/>
      <c r="O1760" s="6"/>
      <c r="P1760" s="6"/>
      <c r="Q1760" s="6"/>
      <c r="R1760" s="6"/>
      <c r="S1760" s="6">
        <v>7250</v>
      </c>
      <c r="U1760" t="s">
        <v>84</v>
      </c>
      <c r="V1760" t="s">
        <v>153</v>
      </c>
      <c r="W1760" s="6"/>
      <c r="X1760" s="6">
        <v>1977.39</v>
      </c>
      <c r="Y1760" s="6">
        <v>1977.39</v>
      </c>
      <c r="Z1760" s="3">
        <v>1</v>
      </c>
      <c r="AA1760" s="3">
        <v>0.27</v>
      </c>
      <c r="AB1760">
        <v>2023</v>
      </c>
      <c r="AC1760">
        <v>2023</v>
      </c>
      <c r="AG1760" t="str">
        <f t="shared" si="27"/>
        <v>Green Energy Auction 2-Philippines-2023</v>
      </c>
    </row>
    <row r="1761" spans="1:33" x14ac:dyDescent="0.35">
      <c r="A1761" t="s">
        <v>2936</v>
      </c>
      <c r="B1761" t="s">
        <v>75</v>
      </c>
      <c r="C1761" t="s">
        <v>2930</v>
      </c>
      <c r="D1761" t="s">
        <v>2865</v>
      </c>
      <c r="E1761" t="s">
        <v>32</v>
      </c>
      <c r="F1761" t="s">
        <v>77</v>
      </c>
      <c r="G1761" t="s">
        <v>78</v>
      </c>
      <c r="H1761" t="s">
        <v>79</v>
      </c>
      <c r="I1761" t="s">
        <v>156</v>
      </c>
      <c r="J1761">
        <v>20</v>
      </c>
      <c r="K1761">
        <v>0</v>
      </c>
      <c r="L1761" t="s">
        <v>2931</v>
      </c>
      <c r="M1761" t="s">
        <v>82</v>
      </c>
      <c r="N1761" s="6"/>
      <c r="O1761" s="6"/>
      <c r="P1761" s="6"/>
      <c r="Q1761" s="6"/>
      <c r="R1761" s="6"/>
      <c r="S1761" s="6">
        <v>3720</v>
      </c>
      <c r="U1761" t="s">
        <v>88</v>
      </c>
      <c r="V1761" t="s">
        <v>153</v>
      </c>
      <c r="W1761" s="6"/>
      <c r="X1761" s="6">
        <v>1512</v>
      </c>
      <c r="Y1761" s="6">
        <v>1512</v>
      </c>
      <c r="Z1761" s="3">
        <v>1</v>
      </c>
      <c r="AA1761" s="3">
        <v>0.41</v>
      </c>
      <c r="AB1761">
        <v>2023</v>
      </c>
      <c r="AC1761">
        <v>2023</v>
      </c>
      <c r="AG1761" t="str">
        <f t="shared" si="27"/>
        <v>Green Energy Auction 2-Philippines-2023</v>
      </c>
    </row>
    <row r="1762" spans="1:33" x14ac:dyDescent="0.35">
      <c r="A1762" t="s">
        <v>2936</v>
      </c>
      <c r="B1762" t="s">
        <v>75</v>
      </c>
      <c r="C1762" t="s">
        <v>2930</v>
      </c>
      <c r="D1762" t="s">
        <v>2865</v>
      </c>
      <c r="E1762" t="s">
        <v>188</v>
      </c>
      <c r="F1762" t="s">
        <v>77</v>
      </c>
      <c r="G1762" t="s">
        <v>78</v>
      </c>
      <c r="H1762" t="s">
        <v>79</v>
      </c>
      <c r="I1762" t="s">
        <v>156</v>
      </c>
      <c r="J1762">
        <v>20</v>
      </c>
      <c r="K1762">
        <v>0</v>
      </c>
      <c r="L1762" t="s">
        <v>2931</v>
      </c>
      <c r="M1762" t="s">
        <v>82</v>
      </c>
      <c r="N1762" s="6"/>
      <c r="O1762" s="6"/>
      <c r="P1762" s="6"/>
      <c r="Q1762" s="6"/>
      <c r="R1762" s="6"/>
      <c r="S1762" s="6">
        <v>175</v>
      </c>
      <c r="U1762" t="s">
        <v>190</v>
      </c>
      <c r="V1762" t="s">
        <v>153</v>
      </c>
      <c r="W1762" s="6"/>
      <c r="X1762" s="6">
        <v>0</v>
      </c>
      <c r="Y1762" s="6">
        <v>0</v>
      </c>
      <c r="AB1762">
        <v>2023</v>
      </c>
      <c r="AC1762">
        <v>2023</v>
      </c>
      <c r="AG1762" t="str">
        <f t="shared" si="27"/>
        <v>Green Energy Auction 2-Philippines-2023</v>
      </c>
    </row>
    <row r="1763" spans="1:33" x14ac:dyDescent="0.35">
      <c r="A1763" t="s">
        <v>2936</v>
      </c>
      <c r="B1763" t="s">
        <v>75</v>
      </c>
      <c r="C1763" t="s">
        <v>2930</v>
      </c>
      <c r="D1763" t="s">
        <v>2865</v>
      </c>
      <c r="E1763" t="s">
        <v>188</v>
      </c>
      <c r="F1763" t="s">
        <v>77</v>
      </c>
      <c r="G1763" t="s">
        <v>78</v>
      </c>
      <c r="H1763" t="s">
        <v>79</v>
      </c>
      <c r="I1763" t="s">
        <v>156</v>
      </c>
      <c r="J1763">
        <v>20</v>
      </c>
      <c r="K1763">
        <v>0</v>
      </c>
      <c r="L1763" t="s">
        <v>2931</v>
      </c>
      <c r="M1763" t="s">
        <v>82</v>
      </c>
      <c r="N1763" s="6"/>
      <c r="O1763" s="6"/>
      <c r="P1763" s="6"/>
      <c r="Q1763" s="6"/>
      <c r="R1763" s="6"/>
      <c r="S1763" s="6">
        <v>30</v>
      </c>
      <c r="U1763" t="s">
        <v>796</v>
      </c>
      <c r="V1763" t="s">
        <v>153</v>
      </c>
      <c r="W1763" s="6"/>
      <c r="X1763" s="6">
        <v>0</v>
      </c>
      <c r="Y1763" s="6">
        <v>0</v>
      </c>
      <c r="AB1763">
        <v>2023</v>
      </c>
      <c r="AC1763">
        <v>2023</v>
      </c>
      <c r="AG1763" t="str">
        <f t="shared" si="27"/>
        <v>Green Energy Auction 2-Philippines-2023</v>
      </c>
    </row>
    <row r="1764" spans="1:33" x14ac:dyDescent="0.35">
      <c r="A1764" t="s">
        <v>2940</v>
      </c>
      <c r="B1764" t="s">
        <v>75</v>
      </c>
      <c r="C1764" t="s">
        <v>2941</v>
      </c>
      <c r="D1764" t="s">
        <v>2865</v>
      </c>
      <c r="E1764" t="s">
        <v>31</v>
      </c>
      <c r="G1764" t="s">
        <v>92</v>
      </c>
      <c r="H1764" t="s">
        <v>79</v>
      </c>
      <c r="I1764" t="s">
        <v>80</v>
      </c>
      <c r="J1764">
        <v>15</v>
      </c>
      <c r="K1764">
        <v>0</v>
      </c>
      <c r="L1764" t="s">
        <v>2942</v>
      </c>
      <c r="M1764" t="s">
        <v>80</v>
      </c>
      <c r="N1764" s="6"/>
      <c r="O1764" s="6"/>
      <c r="P1764" s="6"/>
      <c r="Q1764" s="6"/>
      <c r="R1764" s="6">
        <v>0</v>
      </c>
      <c r="S1764" s="6">
        <v>40</v>
      </c>
      <c r="U1764" t="s">
        <v>84</v>
      </c>
      <c r="V1764" t="s">
        <v>80</v>
      </c>
      <c r="W1764" s="6">
        <v>0</v>
      </c>
      <c r="X1764" s="6">
        <v>40</v>
      </c>
      <c r="Y1764" s="6">
        <v>40</v>
      </c>
      <c r="Z1764" s="3">
        <v>1</v>
      </c>
      <c r="AA1764" s="3">
        <v>1</v>
      </c>
      <c r="AB1764">
        <v>2015</v>
      </c>
      <c r="AG1764" t="str">
        <f t="shared" si="27"/>
        <v>Singapore SolarNova Phase 2-Singapore-2015</v>
      </c>
    </row>
    <row r="1765" spans="1:33" x14ac:dyDescent="0.35">
      <c r="A1765" t="s">
        <v>2943</v>
      </c>
      <c r="B1765" t="s">
        <v>75</v>
      </c>
      <c r="C1765" t="s">
        <v>2941</v>
      </c>
      <c r="D1765" t="s">
        <v>2865</v>
      </c>
      <c r="E1765" t="s">
        <v>31</v>
      </c>
      <c r="G1765" t="s">
        <v>92</v>
      </c>
      <c r="H1765" t="s">
        <v>79</v>
      </c>
      <c r="I1765" t="s">
        <v>80</v>
      </c>
      <c r="J1765">
        <v>15</v>
      </c>
      <c r="K1765">
        <v>0</v>
      </c>
      <c r="L1765" t="s">
        <v>2942</v>
      </c>
      <c r="M1765" t="s">
        <v>80</v>
      </c>
      <c r="N1765" s="6"/>
      <c r="O1765" s="6"/>
      <c r="P1765" s="6"/>
      <c r="Q1765" s="6"/>
      <c r="R1765" s="6">
        <v>0</v>
      </c>
      <c r="S1765" s="6">
        <v>70</v>
      </c>
      <c r="U1765" t="s">
        <v>84</v>
      </c>
      <c r="V1765" t="s">
        <v>80</v>
      </c>
      <c r="W1765" s="6">
        <v>0</v>
      </c>
      <c r="X1765" s="6">
        <v>70</v>
      </c>
      <c r="Y1765" s="6">
        <v>70</v>
      </c>
      <c r="Z1765" s="3">
        <v>1</v>
      </c>
      <c r="AA1765" s="3">
        <v>1</v>
      </c>
      <c r="AB1765">
        <v>2016</v>
      </c>
      <c r="AG1765" t="str">
        <f t="shared" si="27"/>
        <v>Singapore SolarNova Phase 4-Singapore-2016</v>
      </c>
    </row>
    <row r="1766" spans="1:33" x14ac:dyDescent="0.35">
      <c r="A1766" t="s">
        <v>2944</v>
      </c>
      <c r="B1766" t="s">
        <v>75</v>
      </c>
      <c r="C1766" t="s">
        <v>2941</v>
      </c>
      <c r="D1766" t="s">
        <v>2865</v>
      </c>
      <c r="E1766" t="s">
        <v>31</v>
      </c>
      <c r="G1766" t="s">
        <v>92</v>
      </c>
      <c r="H1766" t="s">
        <v>79</v>
      </c>
      <c r="I1766" t="s">
        <v>80</v>
      </c>
      <c r="J1766">
        <v>15</v>
      </c>
      <c r="K1766">
        <v>0</v>
      </c>
      <c r="L1766" t="s">
        <v>2942</v>
      </c>
      <c r="M1766" t="s">
        <v>80</v>
      </c>
      <c r="N1766" s="6"/>
      <c r="O1766" s="6"/>
      <c r="P1766" s="6"/>
      <c r="Q1766" s="6"/>
      <c r="R1766" s="6">
        <v>0</v>
      </c>
      <c r="S1766" s="6">
        <v>76</v>
      </c>
      <c r="U1766" t="s">
        <v>84</v>
      </c>
      <c r="V1766" t="s">
        <v>80</v>
      </c>
      <c r="W1766" s="6">
        <v>0</v>
      </c>
      <c r="X1766" s="6">
        <v>76</v>
      </c>
      <c r="Y1766" s="6">
        <v>76</v>
      </c>
      <c r="Z1766" s="3">
        <v>1</v>
      </c>
      <c r="AA1766" s="3">
        <v>1</v>
      </c>
      <c r="AB1766">
        <v>2017</v>
      </c>
      <c r="AG1766" t="str">
        <f t="shared" si="27"/>
        <v>Singapore SolarNova Phase 1-Singapore-2017</v>
      </c>
    </row>
    <row r="1767" spans="1:33" x14ac:dyDescent="0.35">
      <c r="A1767" t="s">
        <v>2945</v>
      </c>
      <c r="B1767" t="s">
        <v>75</v>
      </c>
      <c r="C1767" t="s">
        <v>2941</v>
      </c>
      <c r="D1767" t="s">
        <v>2865</v>
      </c>
      <c r="E1767" t="s">
        <v>31</v>
      </c>
      <c r="G1767" t="s">
        <v>92</v>
      </c>
      <c r="H1767" t="s">
        <v>79</v>
      </c>
      <c r="I1767" t="s">
        <v>80</v>
      </c>
      <c r="J1767">
        <v>15</v>
      </c>
      <c r="K1767">
        <v>0</v>
      </c>
      <c r="L1767" t="s">
        <v>2942</v>
      </c>
      <c r="M1767" t="s">
        <v>80</v>
      </c>
      <c r="N1767" s="6"/>
      <c r="O1767" s="6"/>
      <c r="P1767" s="6"/>
      <c r="Q1767" s="6"/>
      <c r="R1767" s="6">
        <v>0</v>
      </c>
      <c r="S1767" s="6">
        <v>50</v>
      </c>
      <c r="U1767" t="s">
        <v>84</v>
      </c>
      <c r="V1767" t="s">
        <v>80</v>
      </c>
      <c r="W1767" s="6">
        <v>0</v>
      </c>
      <c r="X1767" s="6">
        <v>50</v>
      </c>
      <c r="Y1767" s="6">
        <v>50</v>
      </c>
      <c r="Z1767" s="3">
        <v>1</v>
      </c>
      <c r="AA1767" s="3">
        <v>1</v>
      </c>
      <c r="AB1767">
        <v>2018</v>
      </c>
      <c r="AE1767" s="4">
        <v>44012</v>
      </c>
      <c r="AG1767" t="str">
        <f t="shared" si="27"/>
        <v>Singapore SolarNova Phase 3-Singapore-2018</v>
      </c>
    </row>
    <row r="1768" spans="1:33" x14ac:dyDescent="0.35">
      <c r="A1768" t="s">
        <v>2946</v>
      </c>
      <c r="B1768" t="s">
        <v>75</v>
      </c>
      <c r="C1768" t="s">
        <v>2941</v>
      </c>
      <c r="D1768" t="s">
        <v>2865</v>
      </c>
      <c r="E1768" t="s">
        <v>31</v>
      </c>
      <c r="G1768" t="s">
        <v>92</v>
      </c>
      <c r="H1768" t="s">
        <v>79</v>
      </c>
      <c r="I1768" t="s">
        <v>80</v>
      </c>
      <c r="J1768">
        <v>15</v>
      </c>
      <c r="K1768">
        <v>0</v>
      </c>
      <c r="L1768" t="s">
        <v>2942</v>
      </c>
      <c r="M1768" t="s">
        <v>80</v>
      </c>
      <c r="N1768" s="6"/>
      <c r="O1768" s="6"/>
      <c r="P1768" s="6"/>
      <c r="Q1768" s="6"/>
      <c r="R1768" s="6">
        <v>0</v>
      </c>
      <c r="S1768" s="6">
        <v>60</v>
      </c>
      <c r="U1768" t="s">
        <v>84</v>
      </c>
      <c r="V1768" t="s">
        <v>80</v>
      </c>
      <c r="W1768" s="6">
        <v>0</v>
      </c>
      <c r="X1768" s="6">
        <v>60</v>
      </c>
      <c r="Y1768" s="6">
        <v>60</v>
      </c>
      <c r="Z1768" s="3">
        <v>1</v>
      </c>
      <c r="AA1768" s="3">
        <v>1</v>
      </c>
      <c r="AB1768">
        <v>2019</v>
      </c>
      <c r="AG1768" t="str">
        <f t="shared" si="27"/>
        <v>Singapore SolarNova Phase 5-Singapore-2019</v>
      </c>
    </row>
    <row r="1769" spans="1:33" x14ac:dyDescent="0.35">
      <c r="A1769" t="s">
        <v>2947</v>
      </c>
      <c r="B1769" t="s">
        <v>75</v>
      </c>
      <c r="C1769" t="s">
        <v>2941</v>
      </c>
      <c r="D1769" t="s">
        <v>2865</v>
      </c>
      <c r="E1769" t="s">
        <v>31</v>
      </c>
      <c r="G1769" t="s">
        <v>92</v>
      </c>
      <c r="H1769" t="s">
        <v>79</v>
      </c>
      <c r="I1769" t="s">
        <v>80</v>
      </c>
      <c r="J1769">
        <v>15</v>
      </c>
      <c r="K1769">
        <v>0</v>
      </c>
      <c r="L1769" t="s">
        <v>2942</v>
      </c>
      <c r="M1769" t="s">
        <v>80</v>
      </c>
      <c r="N1769" s="6" t="s">
        <v>2948</v>
      </c>
      <c r="O1769" s="6"/>
      <c r="P1769" s="6"/>
      <c r="Q1769" s="6"/>
      <c r="R1769" s="6">
        <v>0</v>
      </c>
      <c r="S1769" s="6">
        <v>70</v>
      </c>
      <c r="U1769" t="s">
        <v>84</v>
      </c>
      <c r="V1769" t="s">
        <v>80</v>
      </c>
      <c r="W1769" s="6">
        <v>0</v>
      </c>
      <c r="X1769" s="6">
        <v>70</v>
      </c>
      <c r="Y1769" s="6">
        <v>70</v>
      </c>
      <c r="Z1769" s="3">
        <v>1</v>
      </c>
      <c r="AA1769" s="3">
        <v>1</v>
      </c>
      <c r="AB1769">
        <v>2021</v>
      </c>
      <c r="AE1769" s="4">
        <v>45747</v>
      </c>
      <c r="AG1769" t="str">
        <f t="shared" si="27"/>
        <v>Singapore SolarNova Phase 6-Singapore-2021</v>
      </c>
    </row>
    <row r="1770" spans="1:33" x14ac:dyDescent="0.35">
      <c r="A1770" t="s">
        <v>2949</v>
      </c>
      <c r="B1770" t="s">
        <v>75</v>
      </c>
      <c r="C1770" t="s">
        <v>2941</v>
      </c>
      <c r="D1770" t="s">
        <v>2865</v>
      </c>
      <c r="E1770" t="s">
        <v>31</v>
      </c>
      <c r="G1770" t="s">
        <v>92</v>
      </c>
      <c r="H1770" t="s">
        <v>79</v>
      </c>
      <c r="I1770" t="s">
        <v>80</v>
      </c>
      <c r="J1770">
        <v>15</v>
      </c>
      <c r="K1770">
        <v>0</v>
      </c>
      <c r="L1770" t="s">
        <v>2942</v>
      </c>
      <c r="M1770" t="s">
        <v>80</v>
      </c>
      <c r="N1770" s="6"/>
      <c r="O1770" s="6">
        <v>42</v>
      </c>
      <c r="P1770" s="6">
        <v>30.46</v>
      </c>
      <c r="Q1770" s="6"/>
      <c r="R1770" s="6">
        <v>0</v>
      </c>
      <c r="S1770" s="6">
        <v>75</v>
      </c>
      <c r="U1770" t="s">
        <v>84</v>
      </c>
      <c r="V1770" t="s">
        <v>80</v>
      </c>
      <c r="W1770" s="6"/>
      <c r="X1770" s="6">
        <v>75</v>
      </c>
      <c r="Y1770" s="6">
        <v>75</v>
      </c>
      <c r="Z1770" s="3">
        <v>1</v>
      </c>
      <c r="AA1770" s="3">
        <v>1</v>
      </c>
      <c r="AB1770">
        <v>2022</v>
      </c>
      <c r="AC1770">
        <v>2022</v>
      </c>
      <c r="AE1770" s="4">
        <v>45930</v>
      </c>
      <c r="AF1770">
        <v>30.461270670000001</v>
      </c>
      <c r="AG1770" t="str">
        <f t="shared" si="27"/>
        <v>Singapore SolarNova Phase 7-Singapore-2022</v>
      </c>
    </row>
    <row r="1771" spans="1:33" x14ac:dyDescent="0.35">
      <c r="A1771" t="s">
        <v>2950</v>
      </c>
      <c r="B1771" t="s">
        <v>75</v>
      </c>
      <c r="C1771" t="s">
        <v>2941</v>
      </c>
      <c r="D1771" t="s">
        <v>2865</v>
      </c>
      <c r="E1771" t="s">
        <v>31</v>
      </c>
      <c r="G1771" t="s">
        <v>92</v>
      </c>
      <c r="H1771" t="s">
        <v>79</v>
      </c>
      <c r="I1771" t="s">
        <v>80</v>
      </c>
      <c r="J1771">
        <v>15</v>
      </c>
      <c r="K1771">
        <v>0</v>
      </c>
      <c r="L1771" t="s">
        <v>2942</v>
      </c>
      <c r="M1771" t="s">
        <v>80</v>
      </c>
      <c r="N1771" s="6" t="s">
        <v>2951</v>
      </c>
      <c r="O1771" s="6">
        <v>42</v>
      </c>
      <c r="P1771" s="6">
        <v>31.43</v>
      </c>
      <c r="Q1771" s="6"/>
      <c r="R1771" s="6">
        <v>130</v>
      </c>
      <c r="S1771" s="6">
        <v>200</v>
      </c>
      <c r="U1771" t="s">
        <v>84</v>
      </c>
      <c r="V1771" t="s">
        <v>80</v>
      </c>
      <c r="W1771" s="6"/>
      <c r="X1771" s="6"/>
      <c r="Y1771" s="6"/>
      <c r="AB1771">
        <v>2024</v>
      </c>
      <c r="AC1771">
        <v>2023</v>
      </c>
      <c r="AD1771" s="4">
        <v>45082</v>
      </c>
      <c r="AE1771" s="4">
        <v>46387</v>
      </c>
      <c r="AF1771">
        <v>31.425364760000001</v>
      </c>
      <c r="AG1771" t="str">
        <f t="shared" si="27"/>
        <v>Singapore SolarNova Phase 8-Singapore-2024</v>
      </c>
    </row>
    <row r="1772" spans="1:33" x14ac:dyDescent="0.35">
      <c r="A1772" t="s">
        <v>2952</v>
      </c>
      <c r="B1772" t="s">
        <v>75</v>
      </c>
      <c r="C1772" t="s">
        <v>2953</v>
      </c>
      <c r="D1772" t="s">
        <v>2865</v>
      </c>
      <c r="E1772" t="s">
        <v>31</v>
      </c>
      <c r="G1772" t="s">
        <v>92</v>
      </c>
      <c r="H1772" t="s">
        <v>80</v>
      </c>
      <c r="I1772" t="s">
        <v>80</v>
      </c>
      <c r="J1772">
        <v>15</v>
      </c>
      <c r="K1772">
        <v>0</v>
      </c>
      <c r="L1772" t="s">
        <v>2954</v>
      </c>
      <c r="M1772" t="s">
        <v>82</v>
      </c>
      <c r="N1772" s="6"/>
      <c r="O1772" s="6">
        <v>124.9</v>
      </c>
      <c r="P1772" s="6">
        <v>0.85</v>
      </c>
      <c r="Q1772" s="6"/>
      <c r="R1772" s="6">
        <v>0</v>
      </c>
      <c r="S1772" s="6">
        <v>10</v>
      </c>
      <c r="U1772" t="s">
        <v>84</v>
      </c>
      <c r="V1772" t="s">
        <v>80</v>
      </c>
      <c r="W1772" s="6">
        <v>0</v>
      </c>
      <c r="X1772" s="6">
        <v>10</v>
      </c>
      <c r="Y1772" s="6">
        <v>10</v>
      </c>
      <c r="Z1772" s="3">
        <v>1</v>
      </c>
      <c r="AA1772" s="3">
        <v>1</v>
      </c>
      <c r="AB1772">
        <v>2016</v>
      </c>
      <c r="AF1772">
        <v>0.85489390799999998</v>
      </c>
      <c r="AG1772" t="str">
        <f t="shared" si="27"/>
        <v>Sri Lanka Valachchenai BOO Solar Tender -Sri Lanka-2016</v>
      </c>
    </row>
    <row r="1773" spans="1:33" x14ac:dyDescent="0.35">
      <c r="A1773" t="s">
        <v>2955</v>
      </c>
      <c r="B1773" t="s">
        <v>75</v>
      </c>
      <c r="C1773" t="s">
        <v>2953</v>
      </c>
      <c r="D1773" t="s">
        <v>2865</v>
      </c>
      <c r="E1773" t="s">
        <v>32</v>
      </c>
      <c r="G1773" t="s">
        <v>92</v>
      </c>
      <c r="H1773" t="s">
        <v>80</v>
      </c>
      <c r="I1773" t="s">
        <v>80</v>
      </c>
      <c r="J1773">
        <v>15</v>
      </c>
      <c r="K1773">
        <v>0</v>
      </c>
      <c r="L1773" t="s">
        <v>2954</v>
      </c>
      <c r="M1773" t="s">
        <v>82</v>
      </c>
      <c r="N1773" s="6"/>
      <c r="O1773" s="6"/>
      <c r="P1773" s="6"/>
      <c r="Q1773" s="6"/>
      <c r="R1773" s="6">
        <v>0</v>
      </c>
      <c r="S1773" s="6">
        <v>100</v>
      </c>
      <c r="U1773" t="s">
        <v>88</v>
      </c>
      <c r="V1773" t="s">
        <v>80</v>
      </c>
      <c r="W1773" s="6"/>
      <c r="X1773" s="6">
        <v>100</v>
      </c>
      <c r="Y1773" s="6">
        <v>100</v>
      </c>
      <c r="Z1773" s="3">
        <v>1</v>
      </c>
      <c r="AA1773" s="3">
        <v>1</v>
      </c>
      <c r="AB1773">
        <v>2018</v>
      </c>
      <c r="AE1773" s="4">
        <v>44196</v>
      </c>
      <c r="AG1773" t="str">
        <f t="shared" si="27"/>
        <v>Ceylon Electricity Board Wind Tender-Sri Lanka-2018</v>
      </c>
    </row>
    <row r="1774" spans="1:33" x14ac:dyDescent="0.35">
      <c r="A1774" t="s">
        <v>2961</v>
      </c>
      <c r="B1774" t="s">
        <v>75</v>
      </c>
      <c r="C1774" t="s">
        <v>2962</v>
      </c>
      <c r="D1774" t="s">
        <v>2865</v>
      </c>
      <c r="E1774" t="s">
        <v>32</v>
      </c>
      <c r="G1774" t="s">
        <v>92</v>
      </c>
      <c r="H1774" t="s">
        <v>80</v>
      </c>
      <c r="I1774" t="s">
        <v>80</v>
      </c>
      <c r="J1774">
        <v>20</v>
      </c>
      <c r="K1774">
        <v>0</v>
      </c>
      <c r="L1774" t="s">
        <v>2963</v>
      </c>
      <c r="M1774" t="s">
        <v>82</v>
      </c>
      <c r="N1774" s="6"/>
      <c r="O1774" s="6">
        <v>2386.3000000000002</v>
      </c>
      <c r="P1774" s="6">
        <v>79.06</v>
      </c>
      <c r="Q1774" s="6"/>
      <c r="R1774" s="6">
        <v>0</v>
      </c>
      <c r="S1774" s="6">
        <v>1500</v>
      </c>
      <c r="U1774" t="s">
        <v>251</v>
      </c>
      <c r="V1774" t="s">
        <v>80</v>
      </c>
      <c r="W1774" s="6">
        <v>0</v>
      </c>
      <c r="X1774" s="6">
        <v>1664</v>
      </c>
      <c r="Y1774" s="6">
        <v>1664</v>
      </c>
      <c r="Z1774" s="3">
        <v>1</v>
      </c>
      <c r="AA1774" s="3">
        <v>1.1100000000000001</v>
      </c>
      <c r="AB1774">
        <v>2018</v>
      </c>
      <c r="AD1774" s="4">
        <v>43277</v>
      </c>
      <c r="AE1774" s="4">
        <v>46022</v>
      </c>
      <c r="AF1774">
        <v>79.058441560000006</v>
      </c>
      <c r="AG1774" t="str">
        <f t="shared" si="27"/>
        <v>Taiwan 2018 Offshore wind Auction-Taiwan-2018</v>
      </c>
    </row>
    <row r="1775" spans="1:33" x14ac:dyDescent="0.35">
      <c r="A1775" t="s">
        <v>2964</v>
      </c>
      <c r="B1775" t="s">
        <v>75</v>
      </c>
      <c r="C1775" t="s">
        <v>2962</v>
      </c>
      <c r="D1775" t="s">
        <v>2865</v>
      </c>
      <c r="E1775" t="s">
        <v>32</v>
      </c>
      <c r="G1775" t="s">
        <v>78</v>
      </c>
      <c r="H1775" t="s">
        <v>79</v>
      </c>
      <c r="I1775" t="s">
        <v>156</v>
      </c>
      <c r="J1775">
        <v>20</v>
      </c>
      <c r="K1775">
        <v>0</v>
      </c>
      <c r="L1775" t="s">
        <v>2963</v>
      </c>
      <c r="M1775" t="s">
        <v>82</v>
      </c>
      <c r="N1775" s="6"/>
      <c r="O1775" s="6">
        <v>0</v>
      </c>
      <c r="P1775" s="6"/>
      <c r="Q1775" s="6"/>
      <c r="R1775" s="6">
        <v>0</v>
      </c>
      <c r="S1775" s="6">
        <v>3000</v>
      </c>
      <c r="U1775" t="s">
        <v>251</v>
      </c>
      <c r="V1775" t="s">
        <v>153</v>
      </c>
      <c r="W1775" s="6"/>
      <c r="X1775" s="6">
        <v>3000</v>
      </c>
      <c r="Y1775" s="6">
        <v>3000</v>
      </c>
      <c r="Z1775" s="3">
        <v>1</v>
      </c>
      <c r="AA1775" s="3">
        <v>1</v>
      </c>
      <c r="AB1775">
        <v>2022</v>
      </c>
      <c r="AC1775">
        <v>2020</v>
      </c>
      <c r="AD1775" s="4">
        <v>44925</v>
      </c>
      <c r="AE1775" s="4">
        <v>46387</v>
      </c>
      <c r="AF1775" t="e">
        <v>#N/A</v>
      </c>
      <c r="AG1775" t="str">
        <f t="shared" si="27"/>
        <v>Taiwan Offshore Wind Auction Phase III Round 1-Taiwan-2022</v>
      </c>
    </row>
    <row r="1776" spans="1:33" x14ac:dyDescent="0.35">
      <c r="A1776" t="s">
        <v>2966</v>
      </c>
      <c r="B1776" t="s">
        <v>75</v>
      </c>
      <c r="C1776" t="s">
        <v>2967</v>
      </c>
      <c r="D1776" t="s">
        <v>2865</v>
      </c>
      <c r="E1776" t="s">
        <v>101</v>
      </c>
      <c r="F1776" t="s">
        <v>80</v>
      </c>
      <c r="G1776" t="s">
        <v>78</v>
      </c>
      <c r="H1776" t="s">
        <v>79</v>
      </c>
      <c r="I1776" t="s">
        <v>156</v>
      </c>
      <c r="J1776">
        <v>20</v>
      </c>
      <c r="K1776">
        <v>0</v>
      </c>
      <c r="L1776" t="s">
        <v>2968</v>
      </c>
      <c r="M1776" t="s">
        <v>82</v>
      </c>
      <c r="N1776" s="6"/>
      <c r="O1776" s="6">
        <v>1220</v>
      </c>
      <c r="P1776" s="6">
        <v>39.299999999999997</v>
      </c>
      <c r="Q1776" s="6"/>
      <c r="R1776" s="6">
        <v>0</v>
      </c>
      <c r="S1776" s="6">
        <v>300</v>
      </c>
      <c r="U1776" t="s">
        <v>102</v>
      </c>
      <c r="V1776" t="s">
        <v>80</v>
      </c>
      <c r="W1776" s="6"/>
      <c r="X1776" s="6">
        <v>300</v>
      </c>
      <c r="Y1776" s="6">
        <v>300</v>
      </c>
      <c r="Z1776" s="3">
        <v>1</v>
      </c>
      <c r="AA1776" s="3">
        <v>1</v>
      </c>
      <c r="AB1776">
        <v>2019</v>
      </c>
      <c r="AE1776" s="4">
        <v>44561</v>
      </c>
      <c r="AF1776">
        <v>39.304123709999999</v>
      </c>
      <c r="AG1776" t="str">
        <f t="shared" si="27"/>
        <v>Thailand Small Scale Producer Hybrid Scheme-Thailand-2019</v>
      </c>
    </row>
    <row r="1777" spans="1:33" x14ac:dyDescent="0.35">
      <c r="A1777" t="s">
        <v>2969</v>
      </c>
      <c r="B1777" t="s">
        <v>75</v>
      </c>
      <c r="C1777" t="s">
        <v>2967</v>
      </c>
      <c r="D1777" t="s">
        <v>2865</v>
      </c>
      <c r="E1777" t="s">
        <v>31</v>
      </c>
      <c r="F1777" t="s">
        <v>77</v>
      </c>
      <c r="G1777" t="s">
        <v>78</v>
      </c>
      <c r="H1777" t="s">
        <v>79</v>
      </c>
      <c r="I1777" t="s">
        <v>256</v>
      </c>
      <c r="J1777">
        <v>20</v>
      </c>
      <c r="K1777">
        <v>0</v>
      </c>
      <c r="L1777" t="s">
        <v>2968</v>
      </c>
      <c r="M1777" t="s">
        <v>82</v>
      </c>
      <c r="N1777" s="6" t="s">
        <v>2970</v>
      </c>
      <c r="O1777" s="6">
        <v>3101.4</v>
      </c>
      <c r="P1777" s="6">
        <v>89.09</v>
      </c>
      <c r="Q1777" s="6"/>
      <c r="R1777" s="6">
        <v>0</v>
      </c>
      <c r="S1777" s="6">
        <v>2368</v>
      </c>
      <c r="U1777" t="s">
        <v>84</v>
      </c>
      <c r="V1777" t="s">
        <v>153</v>
      </c>
      <c r="W1777" s="6"/>
      <c r="X1777" s="6">
        <v>2368</v>
      </c>
      <c r="Y1777" s="6">
        <v>2368</v>
      </c>
      <c r="Z1777" s="3">
        <v>1</v>
      </c>
      <c r="AA1777" s="3">
        <v>1</v>
      </c>
      <c r="AB1777">
        <v>2023</v>
      </c>
      <c r="AC1777">
        <v>2022</v>
      </c>
      <c r="AD1777" s="4">
        <v>44986</v>
      </c>
      <c r="AE1777" s="4">
        <v>47848</v>
      </c>
      <c r="AF1777">
        <v>89.092528220000005</v>
      </c>
      <c r="AG1777" t="str">
        <f t="shared" si="27"/>
        <v>Thailand 2023 Renewable Feed-in Tariff-Thailand-2023</v>
      </c>
    </row>
    <row r="1778" spans="1:33" x14ac:dyDescent="0.35">
      <c r="A1778" t="s">
        <v>2969</v>
      </c>
      <c r="B1778" t="s">
        <v>75</v>
      </c>
      <c r="C1778" t="s">
        <v>2967</v>
      </c>
      <c r="D1778" t="s">
        <v>2865</v>
      </c>
      <c r="E1778" t="s">
        <v>32</v>
      </c>
      <c r="F1778" t="s">
        <v>77</v>
      </c>
      <c r="G1778" t="s">
        <v>78</v>
      </c>
      <c r="H1778" t="s">
        <v>79</v>
      </c>
      <c r="I1778" t="s">
        <v>256</v>
      </c>
      <c r="J1778">
        <v>25</v>
      </c>
      <c r="K1778">
        <v>0</v>
      </c>
      <c r="L1778" t="s">
        <v>2968</v>
      </c>
      <c r="M1778" t="s">
        <v>82</v>
      </c>
      <c r="N1778" s="6" t="s">
        <v>2970</v>
      </c>
      <c r="O1778" s="6">
        <v>2167.9</v>
      </c>
      <c r="P1778" s="6">
        <v>62.28</v>
      </c>
      <c r="Q1778" s="6"/>
      <c r="R1778" s="6">
        <v>0</v>
      </c>
      <c r="S1778" s="6">
        <v>1480</v>
      </c>
      <c r="U1778" t="s">
        <v>88</v>
      </c>
      <c r="V1778" t="s">
        <v>153</v>
      </c>
      <c r="W1778" s="6"/>
      <c r="X1778" s="6">
        <v>1480</v>
      </c>
      <c r="Y1778" s="6">
        <v>1480</v>
      </c>
      <c r="Z1778" s="3">
        <v>1</v>
      </c>
      <c r="AA1778" s="3">
        <v>1</v>
      </c>
      <c r="AB1778">
        <v>2023</v>
      </c>
      <c r="AC1778">
        <v>2022</v>
      </c>
      <c r="AD1778" s="4">
        <v>44986</v>
      </c>
      <c r="AE1778" s="4">
        <v>47848</v>
      </c>
      <c r="AF1778">
        <v>62.276291980000003</v>
      </c>
      <c r="AG1778" t="str">
        <f t="shared" si="27"/>
        <v>Thailand 2023 Renewable Feed-in Tariff-Thailand-2023</v>
      </c>
    </row>
    <row r="1779" spans="1:33" x14ac:dyDescent="0.35">
      <c r="A1779" t="s">
        <v>2969</v>
      </c>
      <c r="B1779" t="s">
        <v>75</v>
      </c>
      <c r="C1779" t="s">
        <v>2967</v>
      </c>
      <c r="D1779" t="s">
        <v>2865</v>
      </c>
      <c r="E1779" t="s">
        <v>188</v>
      </c>
      <c r="F1779" t="s">
        <v>77</v>
      </c>
      <c r="G1779" t="s">
        <v>78</v>
      </c>
      <c r="H1779" t="s">
        <v>79</v>
      </c>
      <c r="I1779" t="s">
        <v>256</v>
      </c>
      <c r="J1779">
        <v>20</v>
      </c>
      <c r="K1779">
        <v>0</v>
      </c>
      <c r="L1779" t="s">
        <v>2968</v>
      </c>
      <c r="M1779" t="s">
        <v>82</v>
      </c>
      <c r="N1779" s="6" t="s">
        <v>2970</v>
      </c>
      <c r="O1779" s="6">
        <v>2072.4</v>
      </c>
      <c r="P1779" s="6">
        <v>59.53</v>
      </c>
      <c r="Q1779" s="6"/>
      <c r="R1779" s="6">
        <v>0</v>
      </c>
      <c r="S1779" s="6">
        <v>335</v>
      </c>
      <c r="U1779" t="s">
        <v>190</v>
      </c>
      <c r="V1779" t="s">
        <v>153</v>
      </c>
      <c r="W1779" s="6"/>
      <c r="X1779" s="6">
        <v>335</v>
      </c>
      <c r="Y1779" s="6">
        <v>335</v>
      </c>
      <c r="Z1779" s="3">
        <v>1</v>
      </c>
      <c r="AA1779" s="3">
        <v>1</v>
      </c>
      <c r="AB1779">
        <v>2023</v>
      </c>
      <c r="AC1779">
        <v>2022</v>
      </c>
      <c r="AD1779" s="4">
        <v>44986</v>
      </c>
      <c r="AE1779" s="4">
        <v>47848</v>
      </c>
      <c r="AF1779">
        <v>59.532906269999998</v>
      </c>
      <c r="AG1779" t="str">
        <f t="shared" si="27"/>
        <v>Thailand 2023 Renewable Feed-in Tariff-Thailand-2023</v>
      </c>
    </row>
    <row r="1780" spans="1:33" x14ac:dyDescent="0.35">
      <c r="A1780" t="s">
        <v>2969</v>
      </c>
      <c r="B1780" t="s">
        <v>75</v>
      </c>
      <c r="C1780" t="s">
        <v>2967</v>
      </c>
      <c r="D1780" t="s">
        <v>2865</v>
      </c>
      <c r="E1780" t="s">
        <v>108</v>
      </c>
      <c r="F1780" t="s">
        <v>77</v>
      </c>
      <c r="G1780" t="s">
        <v>78</v>
      </c>
      <c r="H1780" t="s">
        <v>79</v>
      </c>
      <c r="I1780" t="s">
        <v>256</v>
      </c>
      <c r="J1780">
        <v>25</v>
      </c>
      <c r="K1780">
        <v>0</v>
      </c>
      <c r="L1780" t="s">
        <v>2968</v>
      </c>
      <c r="M1780" t="s">
        <v>82</v>
      </c>
      <c r="N1780" s="6" t="s">
        <v>2970</v>
      </c>
      <c r="O1780" s="6">
        <v>2833.1</v>
      </c>
      <c r="P1780" s="6">
        <v>81.39</v>
      </c>
      <c r="Q1780" s="6"/>
      <c r="R1780" s="6">
        <v>0</v>
      </c>
      <c r="S1780" s="6">
        <v>1000</v>
      </c>
      <c r="U1780" t="s">
        <v>597</v>
      </c>
      <c r="V1780" t="s">
        <v>153</v>
      </c>
      <c r="W1780" s="6"/>
      <c r="X1780" s="6">
        <v>1000</v>
      </c>
      <c r="Y1780" s="6">
        <v>1000</v>
      </c>
      <c r="Z1780" s="3">
        <v>1</v>
      </c>
      <c r="AA1780" s="3">
        <v>1</v>
      </c>
      <c r="AB1780">
        <v>2023</v>
      </c>
      <c r="AC1780">
        <v>2022</v>
      </c>
      <c r="AD1780" s="4">
        <v>44986</v>
      </c>
      <c r="AE1780" s="4">
        <v>47848</v>
      </c>
      <c r="AF1780">
        <v>81.385194339999998</v>
      </c>
      <c r="AG1780" t="str">
        <f t="shared" si="27"/>
        <v>Thailand 2023 Renewable Feed-in Tariff-Thailand-2023</v>
      </c>
    </row>
    <row r="1781" spans="1:33" x14ac:dyDescent="0.35">
      <c r="A1781" t="s">
        <v>2971</v>
      </c>
      <c r="B1781" t="s">
        <v>75</v>
      </c>
      <c r="C1781" t="s">
        <v>2967</v>
      </c>
      <c r="D1781" t="s">
        <v>2865</v>
      </c>
      <c r="E1781" t="s">
        <v>31</v>
      </c>
      <c r="F1781" t="s">
        <v>77</v>
      </c>
      <c r="G1781" t="s">
        <v>78</v>
      </c>
      <c r="H1781" t="s">
        <v>79</v>
      </c>
      <c r="I1781" t="s">
        <v>256</v>
      </c>
      <c r="J1781">
        <v>25</v>
      </c>
      <c r="K1781">
        <v>0</v>
      </c>
      <c r="L1781" t="s">
        <v>2968</v>
      </c>
      <c r="M1781" t="s">
        <v>82</v>
      </c>
      <c r="N1781" s="6" t="s">
        <v>2972</v>
      </c>
      <c r="O1781" s="6">
        <v>3101.4</v>
      </c>
      <c r="P1781" s="6">
        <v>87.95</v>
      </c>
      <c r="Q1781" s="6"/>
      <c r="R1781" s="6">
        <v>0</v>
      </c>
      <c r="S1781" s="6">
        <v>1580</v>
      </c>
      <c r="U1781" t="s">
        <v>84</v>
      </c>
      <c r="V1781" t="s">
        <v>153</v>
      </c>
      <c r="W1781" s="6"/>
      <c r="X1781" s="6">
        <v>1580</v>
      </c>
      <c r="Y1781" s="6">
        <v>1580</v>
      </c>
      <c r="Z1781" s="3">
        <v>1</v>
      </c>
      <c r="AA1781" s="3">
        <v>1</v>
      </c>
      <c r="AB1781">
        <v>2024</v>
      </c>
      <c r="AC1781">
        <v>2022</v>
      </c>
      <c r="AD1781" s="4">
        <v>45626</v>
      </c>
      <c r="AE1781" s="4">
        <v>47848</v>
      </c>
      <c r="AF1781">
        <v>87.948048999999997</v>
      </c>
      <c r="AG1781" t="str">
        <f t="shared" si="27"/>
        <v>Thailand 2024 Renewable Feed-in Tariff-Thailand-2024</v>
      </c>
    </row>
    <row r="1782" spans="1:33" x14ac:dyDescent="0.35">
      <c r="A1782" t="s">
        <v>2971</v>
      </c>
      <c r="B1782" t="s">
        <v>75</v>
      </c>
      <c r="C1782" t="s">
        <v>2967</v>
      </c>
      <c r="D1782" t="s">
        <v>2865</v>
      </c>
      <c r="E1782" t="s">
        <v>32</v>
      </c>
      <c r="F1782" t="s">
        <v>77</v>
      </c>
      <c r="G1782" t="s">
        <v>78</v>
      </c>
      <c r="H1782" t="s">
        <v>79</v>
      </c>
      <c r="I1782" t="s">
        <v>256</v>
      </c>
      <c r="J1782">
        <v>25</v>
      </c>
      <c r="K1782">
        <v>0</v>
      </c>
      <c r="L1782" t="s">
        <v>2968</v>
      </c>
      <c r="M1782" t="s">
        <v>82</v>
      </c>
      <c r="N1782" s="6" t="s">
        <v>2972</v>
      </c>
      <c r="O1782" s="6">
        <v>2167.9</v>
      </c>
      <c r="P1782" s="6">
        <v>61.48</v>
      </c>
      <c r="Q1782" s="6"/>
      <c r="R1782" s="6">
        <v>0</v>
      </c>
      <c r="S1782" s="6">
        <v>565.4</v>
      </c>
      <c r="U1782" t="s">
        <v>88</v>
      </c>
      <c r="V1782" t="s">
        <v>153</v>
      </c>
      <c r="W1782" s="6"/>
      <c r="X1782" s="6">
        <v>565.4</v>
      </c>
      <c r="Y1782" s="6">
        <v>565.4</v>
      </c>
      <c r="Z1782" s="3">
        <v>1</v>
      </c>
      <c r="AA1782" s="3">
        <v>1</v>
      </c>
      <c r="AB1782">
        <v>2024</v>
      </c>
      <c r="AC1782">
        <v>2022</v>
      </c>
      <c r="AD1782" s="4">
        <v>45626</v>
      </c>
      <c r="AE1782" s="4">
        <v>47848</v>
      </c>
      <c r="AF1782">
        <v>61.476293099999999</v>
      </c>
      <c r="AG1782" t="str">
        <f t="shared" si="27"/>
        <v>Thailand 2024 Renewable Feed-in Tariff-Thailand-2024</v>
      </c>
    </row>
    <row r="1783" spans="1:33" x14ac:dyDescent="0.35">
      <c r="A1783" t="s">
        <v>2973</v>
      </c>
      <c r="B1783" t="s">
        <v>75</v>
      </c>
      <c r="C1783" t="s">
        <v>2974</v>
      </c>
      <c r="D1783" t="s">
        <v>2975</v>
      </c>
      <c r="E1783" t="s">
        <v>31</v>
      </c>
      <c r="F1783" t="s">
        <v>77</v>
      </c>
      <c r="G1783" t="s">
        <v>78</v>
      </c>
      <c r="H1783" t="s">
        <v>177</v>
      </c>
      <c r="I1783" t="s">
        <v>80</v>
      </c>
      <c r="J1783">
        <v>15</v>
      </c>
      <c r="K1783">
        <v>0</v>
      </c>
      <c r="L1783" t="s">
        <v>145</v>
      </c>
      <c r="M1783" t="s">
        <v>80</v>
      </c>
      <c r="N1783" s="6" t="s">
        <v>2976</v>
      </c>
      <c r="O1783" s="6"/>
      <c r="P1783" s="6"/>
      <c r="Q1783" s="6"/>
      <c r="R1783" s="6">
        <v>0</v>
      </c>
      <c r="S1783" s="6">
        <v>50</v>
      </c>
      <c r="U1783" t="s">
        <v>84</v>
      </c>
      <c r="V1783" t="s">
        <v>80</v>
      </c>
      <c r="W1783" s="6">
        <v>0</v>
      </c>
      <c r="X1783" s="6">
        <v>50</v>
      </c>
      <c r="Y1783" s="6">
        <v>50</v>
      </c>
      <c r="Z1783" s="3">
        <v>1</v>
      </c>
      <c r="AA1783" s="3">
        <v>1</v>
      </c>
      <c r="AB1783">
        <v>2019</v>
      </c>
      <c r="AG1783" t="str">
        <f t="shared" si="27"/>
        <v>Benin PV Auction Round 1-Benin-2019</v>
      </c>
    </row>
    <row r="1784" spans="1:33" x14ac:dyDescent="0.35">
      <c r="A1784" t="s">
        <v>2977</v>
      </c>
      <c r="B1784" t="s">
        <v>75</v>
      </c>
      <c r="C1784" t="s">
        <v>2978</v>
      </c>
      <c r="D1784" t="s">
        <v>2975</v>
      </c>
      <c r="E1784" t="s">
        <v>31</v>
      </c>
      <c r="F1784" t="s">
        <v>77</v>
      </c>
      <c r="G1784" t="s">
        <v>92</v>
      </c>
      <c r="H1784" t="s">
        <v>80</v>
      </c>
      <c r="I1784" t="s">
        <v>80</v>
      </c>
      <c r="L1784" t="s">
        <v>174</v>
      </c>
      <c r="M1784" t="s">
        <v>80</v>
      </c>
      <c r="N1784" s="6" t="s">
        <v>2979</v>
      </c>
      <c r="O1784" s="6"/>
      <c r="P1784" s="6"/>
      <c r="Q1784" s="6"/>
      <c r="R1784" s="6">
        <v>12</v>
      </c>
      <c r="S1784" s="6">
        <v>48</v>
      </c>
      <c r="U1784" t="s">
        <v>84</v>
      </c>
      <c r="V1784" t="s">
        <v>80</v>
      </c>
      <c r="W1784" s="6"/>
      <c r="X1784" s="6">
        <v>4</v>
      </c>
      <c r="Y1784" s="6">
        <v>4</v>
      </c>
      <c r="Z1784" s="3">
        <v>1</v>
      </c>
      <c r="AA1784" s="3">
        <v>0.08</v>
      </c>
      <c r="AB1784">
        <v>2018</v>
      </c>
      <c r="AG1784" t="str">
        <f t="shared" si="27"/>
        <v>Botswana Accelerated Green Energy Initiative Tender-Botswana-2018</v>
      </c>
    </row>
    <row r="1785" spans="1:33" x14ac:dyDescent="0.35">
      <c r="A1785" t="s">
        <v>2980</v>
      </c>
      <c r="B1785" t="s">
        <v>75</v>
      </c>
      <c r="C1785" t="s">
        <v>2978</v>
      </c>
      <c r="D1785" t="s">
        <v>2975</v>
      </c>
      <c r="E1785" t="s">
        <v>31</v>
      </c>
      <c r="F1785" t="s">
        <v>77</v>
      </c>
      <c r="G1785" t="s">
        <v>92</v>
      </c>
      <c r="H1785" t="s">
        <v>80</v>
      </c>
      <c r="I1785" t="s">
        <v>80</v>
      </c>
      <c r="J1785">
        <v>15</v>
      </c>
      <c r="K1785">
        <v>0</v>
      </c>
      <c r="L1785" t="s">
        <v>174</v>
      </c>
      <c r="M1785" t="s">
        <v>80</v>
      </c>
      <c r="N1785" s="6" t="s">
        <v>2981</v>
      </c>
      <c r="O1785" s="6"/>
      <c r="P1785" s="6"/>
      <c r="Q1785" s="6"/>
      <c r="R1785" s="6">
        <v>100</v>
      </c>
      <c r="S1785" s="6">
        <v>100</v>
      </c>
      <c r="U1785" t="s">
        <v>84</v>
      </c>
      <c r="V1785" t="s">
        <v>80</v>
      </c>
      <c r="W1785" s="6">
        <v>0</v>
      </c>
      <c r="X1785" s="6">
        <v>50</v>
      </c>
      <c r="Y1785" s="6">
        <v>50</v>
      </c>
      <c r="Z1785" s="3">
        <v>1</v>
      </c>
      <c r="AA1785" s="3">
        <v>0.5</v>
      </c>
      <c r="AB1785">
        <v>2019</v>
      </c>
      <c r="AC1785">
        <v>2019</v>
      </c>
      <c r="AD1785" s="4">
        <v>43678</v>
      </c>
      <c r="AG1785" t="str">
        <f t="shared" si="27"/>
        <v>Botswana Power Corp Solar Tender-Botswana-2019</v>
      </c>
    </row>
    <row r="1786" spans="1:33" x14ac:dyDescent="0.35">
      <c r="A1786" t="s">
        <v>2983</v>
      </c>
      <c r="B1786" t="s">
        <v>75</v>
      </c>
      <c r="C1786" t="s">
        <v>2978</v>
      </c>
      <c r="D1786" t="s">
        <v>2975</v>
      </c>
      <c r="E1786" t="s">
        <v>31</v>
      </c>
      <c r="F1786" t="s">
        <v>77</v>
      </c>
      <c r="G1786" t="s">
        <v>92</v>
      </c>
      <c r="H1786" t="s">
        <v>80</v>
      </c>
      <c r="I1786" t="s">
        <v>156</v>
      </c>
      <c r="J1786">
        <v>25</v>
      </c>
      <c r="K1786">
        <v>0</v>
      </c>
      <c r="L1786">
        <v>0</v>
      </c>
      <c r="M1786" t="s">
        <v>80</v>
      </c>
      <c r="N1786" s="6"/>
      <c r="O1786" s="6"/>
      <c r="P1786" s="6"/>
      <c r="Q1786" s="6"/>
      <c r="R1786" s="6">
        <v>0</v>
      </c>
      <c r="S1786" s="6">
        <v>100</v>
      </c>
      <c r="U1786" t="s">
        <v>84</v>
      </c>
      <c r="V1786" t="s">
        <v>153</v>
      </c>
      <c r="W1786" s="6"/>
      <c r="X1786" s="6">
        <v>100</v>
      </c>
      <c r="Y1786" s="6">
        <v>100</v>
      </c>
      <c r="Z1786" s="3">
        <v>1</v>
      </c>
      <c r="AA1786" s="3">
        <v>1</v>
      </c>
      <c r="AB1786">
        <v>2023</v>
      </c>
      <c r="AC1786">
        <v>2023</v>
      </c>
      <c r="AD1786" s="4">
        <v>45077</v>
      </c>
      <c r="AE1786" s="4">
        <v>46022</v>
      </c>
      <c r="AG1786" t="str">
        <f t="shared" si="27"/>
        <v>Botswana 100MW Solar Tender -Botswana-2023</v>
      </c>
    </row>
    <row r="1787" spans="1:33" x14ac:dyDescent="0.35">
      <c r="A1787" t="s">
        <v>2984</v>
      </c>
      <c r="B1787" t="s">
        <v>75</v>
      </c>
      <c r="C1787" t="s">
        <v>2985</v>
      </c>
      <c r="D1787" t="s">
        <v>2975</v>
      </c>
      <c r="E1787" t="s">
        <v>31</v>
      </c>
      <c r="G1787" t="s">
        <v>92</v>
      </c>
      <c r="H1787" t="s">
        <v>80</v>
      </c>
      <c r="I1787" t="s">
        <v>80</v>
      </c>
      <c r="J1787">
        <v>15</v>
      </c>
      <c r="K1787">
        <v>0</v>
      </c>
      <c r="L1787" t="s">
        <v>174</v>
      </c>
      <c r="M1787" t="s">
        <v>80</v>
      </c>
      <c r="N1787" s="6" t="s">
        <v>2986</v>
      </c>
      <c r="O1787" s="6"/>
      <c r="P1787" s="6"/>
      <c r="Q1787" s="6"/>
      <c r="R1787" s="6">
        <v>0</v>
      </c>
      <c r="S1787" s="6">
        <v>164</v>
      </c>
      <c r="U1787" t="s">
        <v>84</v>
      </c>
      <c r="V1787" t="s">
        <v>80</v>
      </c>
      <c r="W1787" s="6">
        <v>0</v>
      </c>
      <c r="X1787" s="6">
        <v>60</v>
      </c>
      <c r="Y1787" s="6">
        <v>60</v>
      </c>
      <c r="Z1787" s="3">
        <v>1</v>
      </c>
      <c r="AA1787" s="3">
        <v>0.37</v>
      </c>
      <c r="AB1787">
        <v>2019</v>
      </c>
      <c r="AC1787">
        <v>2019</v>
      </c>
      <c r="AG1787" t="str">
        <f t="shared" si="27"/>
        <v>Burkina Faso PV Tender -  Round 1-Burkina Faso-2019</v>
      </c>
    </row>
    <row r="1788" spans="1:33" x14ac:dyDescent="0.35">
      <c r="A1788" t="s">
        <v>2987</v>
      </c>
      <c r="B1788" t="s">
        <v>75</v>
      </c>
      <c r="C1788" t="s">
        <v>2985</v>
      </c>
      <c r="D1788" t="s">
        <v>2975</v>
      </c>
      <c r="E1788" t="s">
        <v>31</v>
      </c>
      <c r="G1788" t="s">
        <v>92</v>
      </c>
      <c r="H1788" t="s">
        <v>80</v>
      </c>
      <c r="I1788" t="s">
        <v>80</v>
      </c>
      <c r="L1788" t="s">
        <v>2988</v>
      </c>
      <c r="M1788" t="s">
        <v>80</v>
      </c>
      <c r="N1788" s="6"/>
      <c r="O1788" s="6"/>
      <c r="P1788" s="6"/>
      <c r="Q1788" s="6"/>
      <c r="R1788" s="6"/>
      <c r="S1788" s="6">
        <v>9</v>
      </c>
      <c r="U1788" t="s">
        <v>84</v>
      </c>
      <c r="V1788" t="s">
        <v>80</v>
      </c>
      <c r="W1788" s="6"/>
      <c r="X1788" s="6">
        <v>9</v>
      </c>
      <c r="Y1788" s="6">
        <v>9</v>
      </c>
      <c r="Z1788" s="3">
        <v>1</v>
      </c>
      <c r="AA1788" s="3">
        <v>1</v>
      </c>
      <c r="AB1788">
        <v>2020</v>
      </c>
      <c r="AC1788">
        <v>2019</v>
      </c>
      <c r="AG1788" t="str">
        <f t="shared" si="27"/>
        <v>Burkina Faso Project Yeleen Tender-Burkina Faso-2020</v>
      </c>
    </row>
    <row r="1789" spans="1:33" x14ac:dyDescent="0.35">
      <c r="A1789" t="s">
        <v>2998</v>
      </c>
      <c r="B1789" t="s">
        <v>75</v>
      </c>
      <c r="C1789" t="s">
        <v>2999</v>
      </c>
      <c r="D1789" t="s">
        <v>2975</v>
      </c>
      <c r="E1789" t="s">
        <v>31</v>
      </c>
      <c r="F1789" t="s">
        <v>77</v>
      </c>
      <c r="G1789" t="s">
        <v>78</v>
      </c>
      <c r="H1789" t="s">
        <v>80</v>
      </c>
      <c r="I1789" t="s">
        <v>80</v>
      </c>
      <c r="J1789">
        <v>15</v>
      </c>
      <c r="K1789">
        <v>0</v>
      </c>
      <c r="L1789" t="s">
        <v>174</v>
      </c>
      <c r="M1789" t="s">
        <v>82</v>
      </c>
      <c r="N1789" s="6"/>
      <c r="O1789" s="6"/>
      <c r="P1789" s="6"/>
      <c r="Q1789" s="6"/>
      <c r="R1789" s="6">
        <v>0</v>
      </c>
      <c r="S1789" s="6">
        <v>60</v>
      </c>
      <c r="U1789" t="s">
        <v>84</v>
      </c>
      <c r="V1789" t="s">
        <v>80</v>
      </c>
      <c r="W1789" s="6">
        <v>0</v>
      </c>
      <c r="X1789" s="6">
        <v>60</v>
      </c>
      <c r="Y1789" s="6">
        <v>60</v>
      </c>
      <c r="Z1789" s="3">
        <v>1</v>
      </c>
      <c r="AA1789" s="3">
        <v>1</v>
      </c>
      <c r="AB1789">
        <v>2018</v>
      </c>
      <c r="AG1789" t="str">
        <f t="shared" si="27"/>
        <v>Chad PV Auction Round 1-Chad-2018</v>
      </c>
    </row>
    <row r="1790" spans="1:33" x14ac:dyDescent="0.35">
      <c r="A1790" t="s">
        <v>3000</v>
      </c>
      <c r="B1790" t="s">
        <v>75</v>
      </c>
      <c r="C1790" t="s">
        <v>3001</v>
      </c>
      <c r="D1790" t="s">
        <v>2975</v>
      </c>
      <c r="E1790" t="s">
        <v>31</v>
      </c>
      <c r="G1790" t="s">
        <v>92</v>
      </c>
      <c r="H1790" t="s">
        <v>80</v>
      </c>
      <c r="I1790" t="s">
        <v>80</v>
      </c>
      <c r="J1790">
        <v>20</v>
      </c>
      <c r="K1790">
        <v>0</v>
      </c>
      <c r="L1790" t="s">
        <v>145</v>
      </c>
      <c r="M1790" t="s">
        <v>82</v>
      </c>
      <c r="N1790" s="6"/>
      <c r="O1790" s="6"/>
      <c r="P1790" s="6"/>
      <c r="Q1790" s="6"/>
      <c r="R1790" s="6"/>
      <c r="S1790" s="6">
        <v>100</v>
      </c>
      <c r="U1790" t="s">
        <v>84</v>
      </c>
      <c r="V1790" t="s">
        <v>80</v>
      </c>
      <c r="W1790" s="6">
        <v>0</v>
      </c>
      <c r="X1790" s="6">
        <v>100</v>
      </c>
      <c r="Y1790" s="6">
        <v>100</v>
      </c>
      <c r="Z1790" s="3">
        <v>1</v>
      </c>
      <c r="AA1790" s="3">
        <v>1</v>
      </c>
      <c r="AB1790">
        <v>2017</v>
      </c>
      <c r="AC1790">
        <v>2016</v>
      </c>
      <c r="AE1790" s="4">
        <v>43466</v>
      </c>
      <c r="AG1790" t="str">
        <f t="shared" si="27"/>
        <v>Ethiopia GTP 2 Metehara Solar Tender-Ethiopia-2017</v>
      </c>
    </row>
    <row r="1791" spans="1:33" x14ac:dyDescent="0.35">
      <c r="A1791" t="s">
        <v>3002</v>
      </c>
      <c r="B1791" t="s">
        <v>75</v>
      </c>
      <c r="C1791" t="s">
        <v>3001</v>
      </c>
      <c r="D1791" t="s">
        <v>2975</v>
      </c>
      <c r="E1791" t="s">
        <v>31</v>
      </c>
      <c r="G1791" t="s">
        <v>92</v>
      </c>
      <c r="H1791" t="s">
        <v>80</v>
      </c>
      <c r="I1791" t="s">
        <v>80</v>
      </c>
      <c r="J1791">
        <v>15</v>
      </c>
      <c r="K1791">
        <v>0</v>
      </c>
      <c r="L1791" t="s">
        <v>145</v>
      </c>
      <c r="M1791" t="s">
        <v>104</v>
      </c>
      <c r="N1791" s="6" t="s">
        <v>3003</v>
      </c>
      <c r="O1791" s="6">
        <v>25.26</v>
      </c>
      <c r="P1791" s="6">
        <v>25.26</v>
      </c>
      <c r="Q1791" s="6"/>
      <c r="R1791" s="6">
        <v>0</v>
      </c>
      <c r="S1791" s="6">
        <v>250</v>
      </c>
      <c r="U1791" t="s">
        <v>84</v>
      </c>
      <c r="V1791" t="s">
        <v>80</v>
      </c>
      <c r="W1791" s="6"/>
      <c r="X1791" s="6">
        <v>250</v>
      </c>
      <c r="Y1791" s="6">
        <v>250</v>
      </c>
      <c r="Z1791" s="3">
        <v>1</v>
      </c>
      <c r="AA1791" s="3">
        <v>1</v>
      </c>
      <c r="AB1791">
        <v>2018</v>
      </c>
      <c r="AC1791">
        <v>2017</v>
      </c>
      <c r="AD1791" s="4">
        <v>43013</v>
      </c>
      <c r="AF1791">
        <v>25.26</v>
      </c>
      <c r="AG1791" t="str">
        <f t="shared" si="27"/>
        <v>Ethiopia Scaling Solar Tenders Round 1-Ethiopia-2018</v>
      </c>
    </row>
    <row r="1792" spans="1:33" x14ac:dyDescent="0.35">
      <c r="A1792" t="s">
        <v>3011</v>
      </c>
      <c r="B1792" t="s">
        <v>75</v>
      </c>
      <c r="C1792" t="s">
        <v>3012</v>
      </c>
      <c r="D1792" t="s">
        <v>2975</v>
      </c>
      <c r="E1792" t="s">
        <v>31</v>
      </c>
      <c r="G1792" t="s">
        <v>92</v>
      </c>
      <c r="H1792" t="s">
        <v>80</v>
      </c>
      <c r="I1792" t="s">
        <v>80</v>
      </c>
      <c r="L1792">
        <v>0</v>
      </c>
      <c r="M1792" t="s">
        <v>80</v>
      </c>
      <c r="N1792" s="6" t="s">
        <v>3013</v>
      </c>
      <c r="O1792" s="6"/>
      <c r="P1792" s="6"/>
      <c r="Q1792" s="6"/>
      <c r="R1792" s="6">
        <v>0</v>
      </c>
      <c r="S1792" s="6">
        <v>20</v>
      </c>
      <c r="U1792" t="s">
        <v>84</v>
      </c>
      <c r="V1792" t="s">
        <v>153</v>
      </c>
      <c r="W1792" s="6"/>
      <c r="X1792" s="6">
        <v>20</v>
      </c>
      <c r="Y1792" s="6">
        <v>20</v>
      </c>
      <c r="Z1792" s="3">
        <v>1</v>
      </c>
      <c r="AA1792" s="3">
        <v>1</v>
      </c>
      <c r="AB1792">
        <v>2019</v>
      </c>
      <c r="AC1792">
        <v>2019</v>
      </c>
      <c r="AG1792" t="str">
        <f t="shared" si="27"/>
        <v>Guinea-Bissau Solar PV tender-Guinea-Bissau-2019</v>
      </c>
    </row>
    <row r="1793" spans="1:33" x14ac:dyDescent="0.35">
      <c r="A1793" t="s">
        <v>3014</v>
      </c>
      <c r="B1793" t="s">
        <v>75</v>
      </c>
      <c r="C1793" t="s">
        <v>3015</v>
      </c>
      <c r="D1793" t="s">
        <v>2975</v>
      </c>
      <c r="E1793" t="s">
        <v>31</v>
      </c>
      <c r="G1793" t="s">
        <v>78</v>
      </c>
      <c r="H1793" t="s">
        <v>80</v>
      </c>
      <c r="I1793" t="s">
        <v>80</v>
      </c>
      <c r="J1793">
        <v>15</v>
      </c>
      <c r="K1793">
        <v>0</v>
      </c>
      <c r="L1793" t="s">
        <v>3016</v>
      </c>
      <c r="M1793" t="s">
        <v>80</v>
      </c>
      <c r="N1793" s="6"/>
      <c r="O1793" s="6"/>
      <c r="P1793" s="6"/>
      <c r="Q1793" s="6"/>
      <c r="R1793" s="6">
        <v>0</v>
      </c>
      <c r="S1793" s="6">
        <v>25</v>
      </c>
      <c r="U1793" t="s">
        <v>84</v>
      </c>
      <c r="V1793" t="s">
        <v>80</v>
      </c>
      <c r="W1793" s="6">
        <v>0</v>
      </c>
      <c r="X1793" s="6">
        <v>50</v>
      </c>
      <c r="Y1793" s="6">
        <v>50</v>
      </c>
      <c r="Z1793" s="3">
        <v>1</v>
      </c>
      <c r="AA1793" s="3">
        <v>2</v>
      </c>
      <c r="AB1793">
        <v>2014</v>
      </c>
      <c r="AG1793" t="str">
        <f t="shared" si="27"/>
        <v>Cote d'Ivoire PV Auction Round 1 -Ivory Coast-2014</v>
      </c>
    </row>
    <row r="1794" spans="1:33" x14ac:dyDescent="0.35">
      <c r="A1794" t="s">
        <v>3017</v>
      </c>
      <c r="B1794" t="s">
        <v>75</v>
      </c>
      <c r="C1794" t="s">
        <v>3015</v>
      </c>
      <c r="D1794" t="s">
        <v>2975</v>
      </c>
      <c r="E1794" t="s">
        <v>31</v>
      </c>
      <c r="G1794" t="s">
        <v>78</v>
      </c>
      <c r="H1794" t="s">
        <v>80</v>
      </c>
      <c r="I1794" t="s">
        <v>80</v>
      </c>
      <c r="J1794">
        <v>15</v>
      </c>
      <c r="K1794">
        <v>0</v>
      </c>
      <c r="L1794" t="s">
        <v>3016</v>
      </c>
      <c r="M1794" t="s">
        <v>80</v>
      </c>
      <c r="N1794" s="6"/>
      <c r="O1794" s="6"/>
      <c r="P1794" s="6"/>
      <c r="Q1794" s="6"/>
      <c r="R1794" s="6">
        <v>0</v>
      </c>
      <c r="S1794" s="6">
        <v>25</v>
      </c>
      <c r="U1794" t="s">
        <v>84</v>
      </c>
      <c r="V1794" t="s">
        <v>80</v>
      </c>
      <c r="W1794" s="6">
        <v>0</v>
      </c>
      <c r="X1794" s="6">
        <v>50</v>
      </c>
      <c r="Y1794" s="6">
        <v>50</v>
      </c>
      <c r="Z1794" s="3">
        <v>1</v>
      </c>
      <c r="AA1794" s="3">
        <v>2</v>
      </c>
      <c r="AB1794">
        <v>2015</v>
      </c>
      <c r="AG1794" t="str">
        <f t="shared" si="27"/>
        <v>Cote d'Ivoire PV Auction Round 2-Ivory Coast-2015</v>
      </c>
    </row>
    <row r="1795" spans="1:33" x14ac:dyDescent="0.35">
      <c r="A1795" t="s">
        <v>3018</v>
      </c>
      <c r="B1795" t="s">
        <v>75</v>
      </c>
      <c r="C1795" t="s">
        <v>3015</v>
      </c>
      <c r="D1795" t="s">
        <v>2975</v>
      </c>
      <c r="E1795" t="s">
        <v>31</v>
      </c>
      <c r="G1795" t="s">
        <v>78</v>
      </c>
      <c r="H1795" t="s">
        <v>80</v>
      </c>
      <c r="I1795" t="s">
        <v>80</v>
      </c>
      <c r="J1795">
        <v>15</v>
      </c>
      <c r="K1795">
        <v>0</v>
      </c>
      <c r="L1795" t="s">
        <v>3016</v>
      </c>
      <c r="M1795" t="s">
        <v>80</v>
      </c>
      <c r="N1795" s="6"/>
      <c r="O1795" s="6"/>
      <c r="P1795" s="6"/>
      <c r="Q1795" s="6"/>
      <c r="R1795" s="6">
        <v>0</v>
      </c>
      <c r="S1795" s="6">
        <v>25</v>
      </c>
      <c r="U1795" t="s">
        <v>84</v>
      </c>
      <c r="V1795" t="s">
        <v>80</v>
      </c>
      <c r="W1795" s="6">
        <v>0</v>
      </c>
      <c r="X1795" s="6">
        <v>50</v>
      </c>
      <c r="Y1795" s="6">
        <v>50</v>
      </c>
      <c r="Z1795" s="3">
        <v>1</v>
      </c>
      <c r="AA1795" s="3">
        <v>2</v>
      </c>
      <c r="AB1795">
        <v>2016</v>
      </c>
      <c r="AG1795" t="str">
        <f t="shared" ref="AG1795:AG1858" si="28">A1795&amp;"-"&amp;C1795&amp;"-"&amp;AB1795</f>
        <v>Cote d'Ivoire PV Auction Round 3-Ivory Coast-2016</v>
      </c>
    </row>
    <row r="1796" spans="1:33" x14ac:dyDescent="0.35">
      <c r="A1796" t="s">
        <v>3019</v>
      </c>
      <c r="B1796" t="s">
        <v>75</v>
      </c>
      <c r="C1796" t="s">
        <v>3015</v>
      </c>
      <c r="D1796" t="s">
        <v>2975</v>
      </c>
      <c r="E1796" t="s">
        <v>31</v>
      </c>
      <c r="G1796" t="s">
        <v>78</v>
      </c>
      <c r="H1796" t="s">
        <v>80</v>
      </c>
      <c r="I1796" t="s">
        <v>80</v>
      </c>
      <c r="J1796">
        <v>15</v>
      </c>
      <c r="K1796">
        <v>0</v>
      </c>
      <c r="L1796" t="s">
        <v>3016</v>
      </c>
      <c r="M1796" t="s">
        <v>80</v>
      </c>
      <c r="N1796" s="6"/>
      <c r="O1796" s="6"/>
      <c r="P1796" s="6"/>
      <c r="Q1796" s="6"/>
      <c r="R1796" s="6">
        <v>0</v>
      </c>
      <c r="S1796" s="6">
        <v>25</v>
      </c>
      <c r="U1796" t="s">
        <v>84</v>
      </c>
      <c r="V1796" t="s">
        <v>80</v>
      </c>
      <c r="W1796" s="6">
        <v>0</v>
      </c>
      <c r="X1796" s="6">
        <v>50</v>
      </c>
      <c r="Y1796" s="6">
        <v>50</v>
      </c>
      <c r="Z1796" s="3">
        <v>1</v>
      </c>
      <c r="AA1796" s="3">
        <v>2</v>
      </c>
      <c r="AB1796">
        <v>2017</v>
      </c>
      <c r="AG1796" t="str">
        <f t="shared" si="28"/>
        <v>Cote d'Ivoire PV Auction Round 4-Ivory Coast-2017</v>
      </c>
    </row>
    <row r="1797" spans="1:33" x14ac:dyDescent="0.35">
      <c r="A1797" t="s">
        <v>3024</v>
      </c>
      <c r="B1797" t="s">
        <v>75</v>
      </c>
      <c r="C1797" t="s">
        <v>3025</v>
      </c>
      <c r="D1797" t="s">
        <v>2975</v>
      </c>
      <c r="E1797" t="s">
        <v>32</v>
      </c>
      <c r="G1797" t="s">
        <v>92</v>
      </c>
      <c r="H1797" t="s">
        <v>79</v>
      </c>
      <c r="I1797" t="s">
        <v>156</v>
      </c>
      <c r="J1797">
        <v>20</v>
      </c>
      <c r="K1797">
        <v>0</v>
      </c>
      <c r="L1797" t="s">
        <v>145</v>
      </c>
      <c r="M1797" t="s">
        <v>80</v>
      </c>
      <c r="N1797" s="6"/>
      <c r="O1797" s="6"/>
      <c r="P1797" s="6"/>
      <c r="Q1797" s="6"/>
      <c r="R1797" s="6"/>
      <c r="S1797" s="6">
        <v>310</v>
      </c>
      <c r="U1797" t="s">
        <v>88</v>
      </c>
      <c r="V1797" t="s">
        <v>153</v>
      </c>
      <c r="W1797" s="6"/>
      <c r="X1797" s="6">
        <v>310</v>
      </c>
      <c r="Y1797" s="6">
        <v>310</v>
      </c>
      <c r="Z1797" s="3">
        <v>1</v>
      </c>
      <c r="AA1797" s="3">
        <v>1</v>
      </c>
      <c r="AB1797">
        <v>2015</v>
      </c>
      <c r="AC1797">
        <v>2013</v>
      </c>
      <c r="AG1797" t="str">
        <f t="shared" si="28"/>
        <v>Kenya  Lake Turkana Wind Tender -Kenya-2015</v>
      </c>
    </row>
    <row r="1798" spans="1:33" x14ac:dyDescent="0.35">
      <c r="A1798" t="s">
        <v>3032</v>
      </c>
      <c r="B1798" t="s">
        <v>75</v>
      </c>
      <c r="C1798" t="s">
        <v>3033</v>
      </c>
      <c r="D1798" t="s">
        <v>2975</v>
      </c>
      <c r="E1798" t="s">
        <v>31</v>
      </c>
      <c r="G1798" t="s">
        <v>92</v>
      </c>
      <c r="H1798" t="s">
        <v>80</v>
      </c>
      <c r="I1798" t="s">
        <v>80</v>
      </c>
      <c r="J1798">
        <v>15</v>
      </c>
      <c r="K1798">
        <v>0</v>
      </c>
      <c r="L1798" t="s">
        <v>145</v>
      </c>
      <c r="M1798" t="s">
        <v>82</v>
      </c>
      <c r="N1798" s="6"/>
      <c r="O1798" s="6"/>
      <c r="P1798" s="6"/>
      <c r="Q1798" s="6"/>
      <c r="R1798" s="6">
        <v>0</v>
      </c>
      <c r="S1798" s="6">
        <v>25</v>
      </c>
      <c r="U1798" t="s">
        <v>84</v>
      </c>
      <c r="V1798" t="s">
        <v>80</v>
      </c>
      <c r="W1798" s="6"/>
      <c r="X1798" s="6"/>
      <c r="Y1798" s="6">
        <v>0</v>
      </c>
      <c r="AB1798">
        <v>2020</v>
      </c>
      <c r="AG1798" t="str">
        <f t="shared" si="28"/>
        <v>Madagascar PV Scaling Solar Tenders Round 2-Madagascar-2020</v>
      </c>
    </row>
    <row r="1799" spans="1:33" x14ac:dyDescent="0.35">
      <c r="A1799" t="s">
        <v>3035</v>
      </c>
      <c r="B1799" t="s">
        <v>75</v>
      </c>
      <c r="C1799" t="s">
        <v>3036</v>
      </c>
      <c r="D1799" t="s">
        <v>2975</v>
      </c>
      <c r="E1799" t="s">
        <v>31</v>
      </c>
      <c r="G1799" t="s">
        <v>92</v>
      </c>
      <c r="H1799" t="s">
        <v>80</v>
      </c>
      <c r="I1799" t="s">
        <v>80</v>
      </c>
      <c r="J1799">
        <v>15</v>
      </c>
      <c r="K1799">
        <v>0</v>
      </c>
      <c r="L1799" t="s">
        <v>145</v>
      </c>
      <c r="M1799" t="s">
        <v>82</v>
      </c>
      <c r="N1799" s="6" t="s">
        <v>3037</v>
      </c>
      <c r="O1799" s="6"/>
      <c r="P1799" s="6"/>
      <c r="Q1799" s="6"/>
      <c r="R1799" s="6">
        <v>0</v>
      </c>
      <c r="S1799" s="6">
        <v>10</v>
      </c>
      <c r="U1799" t="s">
        <v>84</v>
      </c>
      <c r="V1799" t="s">
        <v>80</v>
      </c>
      <c r="W1799" s="6"/>
      <c r="X1799" s="6">
        <v>10</v>
      </c>
      <c r="Y1799" s="6">
        <v>10</v>
      </c>
      <c r="Z1799" s="3">
        <v>1</v>
      </c>
      <c r="AA1799" s="3">
        <v>1</v>
      </c>
      <c r="AB1799">
        <v>2023</v>
      </c>
      <c r="AC1799">
        <v>2019</v>
      </c>
      <c r="AE1799" s="4">
        <v>46022</v>
      </c>
      <c r="AG1799" t="str">
        <f t="shared" si="28"/>
        <v>Malawi Salima Solar Farm - Phase 1-Malawi-2023</v>
      </c>
    </row>
    <row r="1800" spans="1:33" x14ac:dyDescent="0.35">
      <c r="A1800" t="s">
        <v>3038</v>
      </c>
      <c r="B1800" t="s">
        <v>75</v>
      </c>
      <c r="C1800" t="s">
        <v>3039</v>
      </c>
      <c r="D1800" t="s">
        <v>2975</v>
      </c>
      <c r="E1800" t="s">
        <v>31</v>
      </c>
      <c r="G1800" t="s">
        <v>92</v>
      </c>
      <c r="H1800" t="s">
        <v>80</v>
      </c>
      <c r="I1800" t="s">
        <v>80</v>
      </c>
      <c r="K1800">
        <v>0</v>
      </c>
      <c r="L1800" t="s">
        <v>2988</v>
      </c>
      <c r="M1800" t="s">
        <v>80</v>
      </c>
      <c r="N1800" s="6" t="s">
        <v>3040</v>
      </c>
      <c r="O1800" s="6"/>
      <c r="P1800" s="6"/>
      <c r="Q1800" s="6"/>
      <c r="R1800" s="6"/>
      <c r="S1800" s="6">
        <v>80</v>
      </c>
      <c r="U1800" t="s">
        <v>84</v>
      </c>
      <c r="V1800" t="s">
        <v>80</v>
      </c>
      <c r="W1800" s="6"/>
      <c r="X1800" s="6"/>
      <c r="Y1800" s="6">
        <v>0</v>
      </c>
      <c r="AB1800">
        <v>2015</v>
      </c>
      <c r="AC1800">
        <v>2015</v>
      </c>
      <c r="AG1800" t="str">
        <f t="shared" si="28"/>
        <v>Mali Utility-Scale PV Tender-Mali-2015</v>
      </c>
    </row>
    <row r="1801" spans="1:33" x14ac:dyDescent="0.35">
      <c r="A1801" t="s">
        <v>3041</v>
      </c>
      <c r="B1801" t="s">
        <v>75</v>
      </c>
      <c r="C1801" t="s">
        <v>3039</v>
      </c>
      <c r="D1801" t="s">
        <v>2975</v>
      </c>
      <c r="E1801" t="s">
        <v>108</v>
      </c>
      <c r="F1801" t="s">
        <v>577</v>
      </c>
      <c r="G1801" t="s">
        <v>92</v>
      </c>
      <c r="H1801" t="s">
        <v>80</v>
      </c>
      <c r="I1801" t="s">
        <v>80</v>
      </c>
      <c r="J1801">
        <v>15</v>
      </c>
      <c r="K1801">
        <v>0</v>
      </c>
      <c r="L1801" t="s">
        <v>145</v>
      </c>
      <c r="M1801" t="s">
        <v>82</v>
      </c>
      <c r="N1801" s="6" t="s">
        <v>3042</v>
      </c>
      <c r="O1801" s="6"/>
      <c r="P1801" s="6"/>
      <c r="Q1801" s="6"/>
      <c r="R1801" s="6">
        <v>0</v>
      </c>
      <c r="S1801" s="6">
        <v>2.6</v>
      </c>
      <c r="U1801" t="s">
        <v>597</v>
      </c>
      <c r="V1801" t="s">
        <v>80</v>
      </c>
      <c r="W1801" s="6"/>
      <c r="X1801" s="6"/>
      <c r="Y1801" s="6">
        <v>0</v>
      </c>
      <c r="AB1801">
        <v>2019</v>
      </c>
      <c r="AC1801">
        <v>2019</v>
      </c>
      <c r="AG1801" t="str">
        <f t="shared" si="28"/>
        <v>Mali Mini Solar Plus Storage Tender-Mali-2019</v>
      </c>
    </row>
    <row r="1802" spans="1:33" x14ac:dyDescent="0.35">
      <c r="A1802" t="s">
        <v>3047</v>
      </c>
      <c r="B1802" t="s">
        <v>75</v>
      </c>
      <c r="C1802" t="s">
        <v>3044</v>
      </c>
      <c r="D1802" t="s">
        <v>2975</v>
      </c>
      <c r="E1802" t="s">
        <v>31</v>
      </c>
      <c r="G1802" t="s">
        <v>78</v>
      </c>
      <c r="H1802" t="s">
        <v>80</v>
      </c>
      <c r="I1802" t="s">
        <v>80</v>
      </c>
      <c r="J1802">
        <v>15</v>
      </c>
      <c r="K1802">
        <v>0</v>
      </c>
      <c r="L1802" t="s">
        <v>3045</v>
      </c>
      <c r="M1802" t="s">
        <v>80</v>
      </c>
      <c r="N1802" s="6" t="s">
        <v>3048</v>
      </c>
      <c r="O1802" s="6"/>
      <c r="P1802" s="6"/>
      <c r="Q1802" s="6"/>
      <c r="R1802" s="6">
        <v>0</v>
      </c>
      <c r="S1802" s="6">
        <v>70</v>
      </c>
      <c r="U1802" t="s">
        <v>84</v>
      </c>
      <c r="V1802" t="s">
        <v>80</v>
      </c>
      <c r="W1802" s="6"/>
      <c r="X1802" s="6"/>
      <c r="Y1802" s="6">
        <v>0</v>
      </c>
      <c r="AB1802">
        <v>2017</v>
      </c>
      <c r="AC1802">
        <v>2017</v>
      </c>
      <c r="AG1802" t="str">
        <f t="shared" si="28"/>
        <v>Namibia REFiT Programme Tenders-Namibia-2017</v>
      </c>
    </row>
    <row r="1803" spans="1:33" x14ac:dyDescent="0.35">
      <c r="A1803" t="s">
        <v>3049</v>
      </c>
      <c r="B1803" t="s">
        <v>75</v>
      </c>
      <c r="C1803" t="s">
        <v>3044</v>
      </c>
      <c r="D1803" t="s">
        <v>2975</v>
      </c>
      <c r="E1803" t="s">
        <v>31</v>
      </c>
      <c r="G1803" t="s">
        <v>78</v>
      </c>
      <c r="H1803" t="s">
        <v>80</v>
      </c>
      <c r="I1803" t="s">
        <v>80</v>
      </c>
      <c r="J1803">
        <v>25</v>
      </c>
      <c r="K1803">
        <v>0</v>
      </c>
      <c r="L1803" t="s">
        <v>3045</v>
      </c>
      <c r="M1803" t="s">
        <v>80</v>
      </c>
      <c r="N1803" s="6" t="s">
        <v>3050</v>
      </c>
      <c r="O1803" s="6"/>
      <c r="P1803" s="6"/>
      <c r="Q1803" s="6"/>
      <c r="R1803" s="6">
        <v>0</v>
      </c>
      <c r="S1803" s="6">
        <v>20</v>
      </c>
      <c r="U1803" t="s">
        <v>84</v>
      </c>
      <c r="V1803" t="s">
        <v>80</v>
      </c>
      <c r="W1803" s="6"/>
      <c r="X1803" s="6">
        <v>20</v>
      </c>
      <c r="Y1803" s="6">
        <v>20</v>
      </c>
      <c r="Z1803" s="3">
        <v>1</v>
      </c>
      <c r="AA1803" s="3">
        <v>1</v>
      </c>
      <c r="AB1803">
        <v>2019</v>
      </c>
      <c r="AC1803">
        <v>2019</v>
      </c>
      <c r="AG1803" t="str">
        <f t="shared" si="28"/>
        <v>Namibia Omburu 20MW Solar Tender-Namibia-2019</v>
      </c>
    </row>
    <row r="1804" spans="1:33" x14ac:dyDescent="0.35">
      <c r="A1804" t="s">
        <v>3051</v>
      </c>
      <c r="B1804" t="s">
        <v>75</v>
      </c>
      <c r="C1804" t="s">
        <v>3044</v>
      </c>
      <c r="D1804" t="s">
        <v>2975</v>
      </c>
      <c r="E1804" t="s">
        <v>31</v>
      </c>
      <c r="G1804" t="s">
        <v>92</v>
      </c>
      <c r="H1804" t="s">
        <v>80</v>
      </c>
      <c r="I1804" t="s">
        <v>80</v>
      </c>
      <c r="J1804">
        <v>25</v>
      </c>
      <c r="K1804">
        <v>0</v>
      </c>
      <c r="L1804" t="s">
        <v>145</v>
      </c>
      <c r="M1804" t="s">
        <v>80</v>
      </c>
      <c r="N1804" s="6"/>
      <c r="O1804" s="6">
        <v>70.7</v>
      </c>
      <c r="P1804" s="6">
        <v>70.7</v>
      </c>
      <c r="Q1804" s="6"/>
      <c r="R1804" s="6">
        <v>0</v>
      </c>
      <c r="S1804" s="6">
        <v>37</v>
      </c>
      <c r="U1804" t="s">
        <v>84</v>
      </c>
      <c r="V1804" t="s">
        <v>80</v>
      </c>
      <c r="W1804" s="6">
        <v>0</v>
      </c>
      <c r="X1804" s="6">
        <v>37</v>
      </c>
      <c r="Y1804" s="6">
        <v>37</v>
      </c>
      <c r="Z1804" s="3">
        <v>1</v>
      </c>
      <c r="AA1804" s="3">
        <v>1</v>
      </c>
      <c r="AB1804">
        <v>2020</v>
      </c>
      <c r="AF1804">
        <v>70.7</v>
      </c>
      <c r="AG1804" t="str">
        <f t="shared" si="28"/>
        <v>Namibia Hardap Solar Tender-Namibia-2020</v>
      </c>
    </row>
    <row r="1805" spans="1:33" x14ac:dyDescent="0.35">
      <c r="A1805" t="s">
        <v>3052</v>
      </c>
      <c r="B1805" t="s">
        <v>75</v>
      </c>
      <c r="C1805" t="s">
        <v>3044</v>
      </c>
      <c r="D1805" t="s">
        <v>2975</v>
      </c>
      <c r="E1805" t="s">
        <v>31</v>
      </c>
      <c r="G1805" t="s">
        <v>92</v>
      </c>
      <c r="H1805" t="s">
        <v>80</v>
      </c>
      <c r="I1805" t="s">
        <v>80</v>
      </c>
      <c r="J1805">
        <v>15</v>
      </c>
      <c r="K1805">
        <v>0</v>
      </c>
      <c r="L1805" t="s">
        <v>3045</v>
      </c>
      <c r="M1805" t="s">
        <v>104</v>
      </c>
      <c r="N1805" s="6" t="s">
        <v>3053</v>
      </c>
      <c r="O1805" s="6">
        <v>80.209999999999994</v>
      </c>
      <c r="P1805" s="6">
        <v>4.87</v>
      </c>
      <c r="Q1805" s="6"/>
      <c r="R1805" s="6">
        <v>20</v>
      </c>
      <c r="S1805" s="6">
        <v>20</v>
      </c>
      <c r="U1805" t="s">
        <v>84</v>
      </c>
      <c r="V1805" t="s">
        <v>80</v>
      </c>
      <c r="W1805" s="6"/>
      <c r="X1805" s="6">
        <v>20</v>
      </c>
      <c r="Y1805" s="6">
        <v>20</v>
      </c>
      <c r="Z1805" s="3">
        <v>1</v>
      </c>
      <c r="AA1805" s="3">
        <v>1</v>
      </c>
      <c r="AB1805">
        <v>2020</v>
      </c>
      <c r="AC1805">
        <v>2019</v>
      </c>
      <c r="AF1805">
        <v>4.8732904389999998</v>
      </c>
      <c r="AG1805" t="str">
        <f t="shared" si="28"/>
        <v>Namibia NamPower Khan Solar Tender-Namibia-2020</v>
      </c>
    </row>
    <row r="1806" spans="1:33" x14ac:dyDescent="0.35">
      <c r="A1806" t="s">
        <v>3054</v>
      </c>
      <c r="B1806" t="s">
        <v>75</v>
      </c>
      <c r="C1806" t="s">
        <v>3044</v>
      </c>
      <c r="D1806" t="s">
        <v>2975</v>
      </c>
      <c r="E1806" t="s">
        <v>32</v>
      </c>
      <c r="G1806" t="s">
        <v>92</v>
      </c>
      <c r="H1806" t="s">
        <v>80</v>
      </c>
      <c r="I1806" t="s">
        <v>80</v>
      </c>
      <c r="K1806">
        <v>0</v>
      </c>
      <c r="L1806" t="s">
        <v>174</v>
      </c>
      <c r="M1806" t="s">
        <v>80</v>
      </c>
      <c r="N1806" s="6" t="s">
        <v>3055</v>
      </c>
      <c r="O1806" s="6"/>
      <c r="P1806" s="6"/>
      <c r="Q1806" s="6"/>
      <c r="R1806" s="6">
        <v>0</v>
      </c>
      <c r="S1806" s="6">
        <v>40</v>
      </c>
      <c r="U1806" t="s">
        <v>88</v>
      </c>
      <c r="V1806" t="s">
        <v>80</v>
      </c>
      <c r="W1806" s="6"/>
      <c r="X1806" s="6">
        <v>50</v>
      </c>
      <c r="Y1806" s="6"/>
      <c r="Z1806" t="e">
        <v>#N/A</v>
      </c>
      <c r="AA1806" s="3">
        <v>1.25</v>
      </c>
      <c r="AB1806">
        <v>2022</v>
      </c>
      <c r="AG1806" t="str">
        <f t="shared" si="28"/>
        <v>Namibia 50MW Luderitz Wind Tender-Namibia-2022</v>
      </c>
    </row>
    <row r="1807" spans="1:33" x14ac:dyDescent="0.35">
      <c r="A1807" t="s">
        <v>3056</v>
      </c>
      <c r="B1807" t="s">
        <v>75</v>
      </c>
      <c r="C1807" t="s">
        <v>3057</v>
      </c>
      <c r="D1807" t="s">
        <v>2975</v>
      </c>
      <c r="E1807" t="s">
        <v>31</v>
      </c>
      <c r="G1807" t="s">
        <v>92</v>
      </c>
      <c r="H1807" t="s">
        <v>80</v>
      </c>
      <c r="I1807" t="s">
        <v>80</v>
      </c>
      <c r="J1807">
        <v>25</v>
      </c>
      <c r="K1807">
        <v>0</v>
      </c>
      <c r="L1807" t="s">
        <v>2988</v>
      </c>
      <c r="M1807" t="s">
        <v>80</v>
      </c>
      <c r="N1807" s="6"/>
      <c r="O1807" s="6"/>
      <c r="P1807" s="6"/>
      <c r="Q1807" s="6"/>
      <c r="R1807" s="6"/>
      <c r="S1807" s="6">
        <v>50</v>
      </c>
      <c r="U1807" t="s">
        <v>84</v>
      </c>
      <c r="V1807" t="s">
        <v>80</v>
      </c>
      <c r="W1807" s="6"/>
      <c r="X1807" s="6">
        <v>50</v>
      </c>
      <c r="Y1807" s="6">
        <v>50</v>
      </c>
      <c r="Z1807" s="3">
        <v>1</v>
      </c>
      <c r="AA1807" s="3">
        <v>1</v>
      </c>
      <c r="AB1807">
        <v>2021</v>
      </c>
      <c r="AG1807" t="str">
        <f t="shared" si="28"/>
        <v>Niger Scaling Solar Round 1-Niger-2021</v>
      </c>
    </row>
    <row r="1808" spans="1:33" x14ac:dyDescent="0.35">
      <c r="A1808" t="s">
        <v>3058</v>
      </c>
      <c r="B1808" t="s">
        <v>75</v>
      </c>
      <c r="C1808" t="s">
        <v>3059</v>
      </c>
      <c r="D1808" t="s">
        <v>2975</v>
      </c>
      <c r="E1808" t="s">
        <v>101</v>
      </c>
      <c r="G1808" t="s">
        <v>78</v>
      </c>
      <c r="H1808" t="s">
        <v>80</v>
      </c>
      <c r="I1808" t="s">
        <v>80</v>
      </c>
      <c r="J1808">
        <v>15</v>
      </c>
      <c r="K1808">
        <v>0</v>
      </c>
      <c r="L1808" t="s">
        <v>145</v>
      </c>
      <c r="M1808" t="s">
        <v>82</v>
      </c>
      <c r="N1808" s="6"/>
      <c r="O1808" s="6"/>
      <c r="P1808" s="6"/>
      <c r="Q1808" s="6"/>
      <c r="R1808" s="6"/>
      <c r="S1808" s="6"/>
      <c r="U1808" t="s">
        <v>102</v>
      </c>
      <c r="V1808" t="s">
        <v>80</v>
      </c>
      <c r="W1808" s="6"/>
      <c r="X1808" s="6">
        <v>1125</v>
      </c>
      <c r="Y1808" s="6">
        <v>1125</v>
      </c>
      <c r="Z1808" s="3">
        <v>1</v>
      </c>
      <c r="AA1808" t="e">
        <v>#N/A</v>
      </c>
      <c r="AB1808">
        <v>2016</v>
      </c>
      <c r="AG1808" t="str">
        <f t="shared" si="28"/>
        <v>Nigeria Mixed Renewables Auction-Nigeria-2016</v>
      </c>
    </row>
    <row r="1809" spans="1:33" x14ac:dyDescent="0.35">
      <c r="A1809" t="s">
        <v>3060</v>
      </c>
      <c r="B1809" t="s">
        <v>75</v>
      </c>
      <c r="C1809" t="s">
        <v>3061</v>
      </c>
      <c r="D1809" t="s">
        <v>2975</v>
      </c>
      <c r="E1809" t="s">
        <v>31</v>
      </c>
      <c r="G1809" t="s">
        <v>92</v>
      </c>
      <c r="H1809" t="s">
        <v>80</v>
      </c>
      <c r="I1809" t="s">
        <v>80</v>
      </c>
      <c r="K1809">
        <v>0</v>
      </c>
      <c r="L1809" t="s">
        <v>145</v>
      </c>
      <c r="M1809" t="s">
        <v>104</v>
      </c>
      <c r="N1809" s="6"/>
      <c r="O1809" s="6"/>
      <c r="P1809" s="6"/>
      <c r="Q1809" s="6"/>
      <c r="R1809" s="6"/>
      <c r="S1809" s="6"/>
      <c r="U1809" t="s">
        <v>84</v>
      </c>
      <c r="V1809" t="s">
        <v>80</v>
      </c>
      <c r="W1809" s="6"/>
      <c r="X1809" s="6">
        <v>60</v>
      </c>
      <c r="Y1809" s="6">
        <v>60</v>
      </c>
      <c r="Z1809" s="3">
        <v>1</v>
      </c>
      <c r="AA1809" t="e">
        <v>#N/A</v>
      </c>
      <c r="AB1809">
        <v>2019</v>
      </c>
      <c r="AC1809">
        <v>2018</v>
      </c>
      <c r="AG1809" t="str">
        <f t="shared" si="28"/>
        <v>Senegal Scaling Solar PV Tender Round 1-Senegal-2019</v>
      </c>
    </row>
    <row r="1810" spans="1:33" x14ac:dyDescent="0.35">
      <c r="A1810" t="s">
        <v>3062</v>
      </c>
      <c r="B1810" t="s">
        <v>75</v>
      </c>
      <c r="C1810" t="s">
        <v>3063</v>
      </c>
      <c r="D1810" t="s">
        <v>2975</v>
      </c>
      <c r="E1810" t="s">
        <v>31</v>
      </c>
      <c r="G1810" t="s">
        <v>78</v>
      </c>
      <c r="H1810" t="s">
        <v>79</v>
      </c>
      <c r="I1810" t="s">
        <v>156</v>
      </c>
      <c r="J1810">
        <v>20</v>
      </c>
      <c r="K1810">
        <v>0</v>
      </c>
      <c r="L1810" t="s">
        <v>3064</v>
      </c>
      <c r="M1810" t="s">
        <v>104</v>
      </c>
      <c r="N1810" s="6"/>
      <c r="O1810" s="6">
        <v>2758</v>
      </c>
      <c r="P1810" s="6">
        <v>379.66</v>
      </c>
      <c r="Q1810" s="6"/>
      <c r="R1810" s="6">
        <v>0</v>
      </c>
      <c r="S1810" s="6">
        <v>1450</v>
      </c>
      <c r="U1810" t="s">
        <v>84</v>
      </c>
      <c r="V1810" t="s">
        <v>80</v>
      </c>
      <c r="W1810" s="6">
        <v>29000</v>
      </c>
      <c r="X1810" s="6">
        <v>632</v>
      </c>
      <c r="Y1810" s="6">
        <v>632</v>
      </c>
      <c r="Z1810" s="3">
        <v>1</v>
      </c>
      <c r="AA1810" s="3">
        <v>0.44</v>
      </c>
      <c r="AB1810">
        <v>2011</v>
      </c>
      <c r="AF1810">
        <v>379.6649367</v>
      </c>
      <c r="AG1810" t="str">
        <f t="shared" si="28"/>
        <v>South Africa REIPPP Round 1 (Solar PV)-South Africa-2011</v>
      </c>
    </row>
    <row r="1811" spans="1:33" x14ac:dyDescent="0.35">
      <c r="A1811" t="s">
        <v>3065</v>
      </c>
      <c r="B1811" t="s">
        <v>75</v>
      </c>
      <c r="C1811" t="s">
        <v>3063</v>
      </c>
      <c r="D1811" t="s">
        <v>2975</v>
      </c>
      <c r="E1811" t="s">
        <v>31</v>
      </c>
      <c r="G1811" t="s">
        <v>78</v>
      </c>
      <c r="H1811" t="s">
        <v>79</v>
      </c>
      <c r="I1811" t="s">
        <v>156</v>
      </c>
      <c r="J1811">
        <v>20</v>
      </c>
      <c r="K1811">
        <v>0</v>
      </c>
      <c r="L1811" t="s">
        <v>3064</v>
      </c>
      <c r="M1811" t="s">
        <v>104</v>
      </c>
      <c r="N1811" s="6"/>
      <c r="O1811" s="6">
        <v>2686</v>
      </c>
      <c r="P1811" s="6">
        <v>369.75</v>
      </c>
      <c r="Q1811" s="6"/>
      <c r="R1811" s="6">
        <v>0</v>
      </c>
      <c r="S1811" s="6">
        <v>200</v>
      </c>
      <c r="U1811" t="s">
        <v>97</v>
      </c>
      <c r="V1811" t="s">
        <v>80</v>
      </c>
      <c r="W1811" s="6">
        <v>573000</v>
      </c>
      <c r="X1811" s="6">
        <v>150</v>
      </c>
      <c r="Y1811" s="6">
        <v>150</v>
      </c>
      <c r="Z1811" s="3">
        <v>1</v>
      </c>
      <c r="AA1811" s="3">
        <v>0.75</v>
      </c>
      <c r="AB1811">
        <v>2011</v>
      </c>
      <c r="AF1811">
        <v>369.75345179999999</v>
      </c>
      <c r="AG1811" t="str">
        <f t="shared" si="28"/>
        <v>South Africa REIPPP Round 1 (Solar Thermal)-South Africa-2011</v>
      </c>
    </row>
    <row r="1812" spans="1:33" x14ac:dyDescent="0.35">
      <c r="A1812" t="s">
        <v>3066</v>
      </c>
      <c r="B1812" t="s">
        <v>75</v>
      </c>
      <c r="C1812" t="s">
        <v>3063</v>
      </c>
      <c r="D1812" t="s">
        <v>2975</v>
      </c>
      <c r="E1812" t="s">
        <v>28</v>
      </c>
      <c r="G1812" t="s">
        <v>78</v>
      </c>
      <c r="H1812" t="s">
        <v>79</v>
      </c>
      <c r="I1812" t="s">
        <v>156</v>
      </c>
      <c r="J1812">
        <v>20</v>
      </c>
      <c r="K1812">
        <v>0</v>
      </c>
      <c r="L1812" t="s">
        <v>3064</v>
      </c>
      <c r="M1812" t="s">
        <v>104</v>
      </c>
      <c r="N1812" s="6"/>
      <c r="O1812" s="6">
        <v>1030</v>
      </c>
      <c r="P1812" s="6">
        <v>125.46</v>
      </c>
      <c r="Q1812" s="6"/>
      <c r="R1812" s="6">
        <v>0</v>
      </c>
      <c r="S1812" s="6">
        <v>75</v>
      </c>
      <c r="U1812" t="s">
        <v>140</v>
      </c>
      <c r="V1812" t="s">
        <v>80</v>
      </c>
      <c r="W1812" s="6">
        <v>0</v>
      </c>
      <c r="X1812" s="6">
        <v>14.3</v>
      </c>
      <c r="Y1812" s="6">
        <v>14.3</v>
      </c>
      <c r="Z1812" s="3">
        <v>1</v>
      </c>
      <c r="AA1812" s="3">
        <v>0.19</v>
      </c>
      <c r="AB1812">
        <v>2012</v>
      </c>
      <c r="AF1812">
        <v>125.4598163</v>
      </c>
      <c r="AG1812" t="str">
        <f t="shared" si="28"/>
        <v>South Africa REIPPP Round 2 (Small Hydro)-South Africa-2012</v>
      </c>
    </row>
    <row r="1813" spans="1:33" x14ac:dyDescent="0.35">
      <c r="A1813" t="s">
        <v>3067</v>
      </c>
      <c r="B1813" t="s">
        <v>75</v>
      </c>
      <c r="C1813" t="s">
        <v>3063</v>
      </c>
      <c r="D1813" t="s">
        <v>2975</v>
      </c>
      <c r="E1813" t="s">
        <v>31</v>
      </c>
      <c r="G1813" t="s">
        <v>78</v>
      </c>
      <c r="H1813" t="s">
        <v>79</v>
      </c>
      <c r="I1813" t="s">
        <v>156</v>
      </c>
      <c r="J1813">
        <v>20</v>
      </c>
      <c r="K1813">
        <v>0</v>
      </c>
      <c r="L1813" t="s">
        <v>3064</v>
      </c>
      <c r="M1813" t="s">
        <v>104</v>
      </c>
      <c r="N1813" s="6"/>
      <c r="O1813" s="6">
        <v>1645</v>
      </c>
      <c r="P1813" s="6">
        <v>200.37</v>
      </c>
      <c r="Q1813" s="6"/>
      <c r="R1813" s="6">
        <v>0</v>
      </c>
      <c r="S1813" s="6">
        <v>450</v>
      </c>
      <c r="U1813" t="s">
        <v>84</v>
      </c>
      <c r="V1813" t="s">
        <v>80</v>
      </c>
      <c r="W1813" s="6">
        <v>0</v>
      </c>
      <c r="X1813" s="6">
        <v>417</v>
      </c>
      <c r="Y1813" s="6">
        <v>417</v>
      </c>
      <c r="Z1813" s="3">
        <v>1</v>
      </c>
      <c r="AA1813" s="3">
        <v>0.93</v>
      </c>
      <c r="AB1813">
        <v>2012</v>
      </c>
      <c r="AF1813">
        <v>200.3702892</v>
      </c>
      <c r="AG1813" t="str">
        <f t="shared" si="28"/>
        <v>South Africa REIPPP Round 2 (Solar PV)-South Africa-2012</v>
      </c>
    </row>
    <row r="1814" spans="1:33" x14ac:dyDescent="0.35">
      <c r="A1814" t="s">
        <v>3068</v>
      </c>
      <c r="B1814" t="s">
        <v>75</v>
      </c>
      <c r="C1814" t="s">
        <v>3063</v>
      </c>
      <c r="D1814" t="s">
        <v>2975</v>
      </c>
      <c r="E1814" t="s">
        <v>31</v>
      </c>
      <c r="G1814" t="s">
        <v>78</v>
      </c>
      <c r="H1814" t="s">
        <v>79</v>
      </c>
      <c r="I1814" t="s">
        <v>156</v>
      </c>
      <c r="J1814">
        <v>20</v>
      </c>
      <c r="K1814">
        <v>0</v>
      </c>
      <c r="L1814" t="s">
        <v>3064</v>
      </c>
      <c r="M1814" t="s">
        <v>104</v>
      </c>
      <c r="N1814" s="6"/>
      <c r="O1814" s="6">
        <v>2512</v>
      </c>
      <c r="P1814" s="6">
        <v>305.98</v>
      </c>
      <c r="Q1814" s="6"/>
      <c r="R1814" s="6">
        <v>0</v>
      </c>
      <c r="S1814" s="6">
        <v>50</v>
      </c>
      <c r="U1814" t="s">
        <v>97</v>
      </c>
      <c r="V1814" t="s">
        <v>80</v>
      </c>
      <c r="W1814" s="6">
        <v>0</v>
      </c>
      <c r="X1814" s="6">
        <v>50</v>
      </c>
      <c r="Y1814" s="6">
        <v>50</v>
      </c>
      <c r="Z1814" s="3">
        <v>1</v>
      </c>
      <c r="AA1814" s="3">
        <v>1</v>
      </c>
      <c r="AB1814">
        <v>2012</v>
      </c>
      <c r="AF1814">
        <v>305.97578499999997</v>
      </c>
      <c r="AG1814" t="str">
        <f t="shared" si="28"/>
        <v>South Africa REIPPP Round 2 (Solar Thermal)-South Africa-2012</v>
      </c>
    </row>
    <row r="1815" spans="1:33" x14ac:dyDescent="0.35">
      <c r="A1815" t="s">
        <v>3069</v>
      </c>
      <c r="B1815" t="s">
        <v>75</v>
      </c>
      <c r="C1815" t="s">
        <v>3063</v>
      </c>
      <c r="D1815" t="s">
        <v>2975</v>
      </c>
      <c r="E1815" t="s">
        <v>32</v>
      </c>
      <c r="G1815" t="s">
        <v>78</v>
      </c>
      <c r="H1815" t="s">
        <v>79</v>
      </c>
      <c r="I1815" t="s">
        <v>156</v>
      </c>
      <c r="J1815">
        <v>20</v>
      </c>
      <c r="K1815">
        <v>0</v>
      </c>
      <c r="L1815" t="s">
        <v>3064</v>
      </c>
      <c r="M1815" t="s">
        <v>104</v>
      </c>
      <c r="N1815" s="6"/>
      <c r="O1815" s="6">
        <v>1143</v>
      </c>
      <c r="P1815" s="6">
        <v>139.22</v>
      </c>
      <c r="Q1815" s="6"/>
      <c r="R1815" s="6">
        <v>0</v>
      </c>
      <c r="S1815" s="6">
        <v>1850</v>
      </c>
      <c r="U1815" t="s">
        <v>88</v>
      </c>
      <c r="V1815" t="s">
        <v>80</v>
      </c>
      <c r="W1815" s="6">
        <v>1278060</v>
      </c>
      <c r="X1815" s="6">
        <v>634</v>
      </c>
      <c r="Y1815" s="6">
        <v>634</v>
      </c>
      <c r="Z1815" s="3">
        <v>1</v>
      </c>
      <c r="AA1815" s="3">
        <v>0.34</v>
      </c>
      <c r="AB1815">
        <v>2012</v>
      </c>
      <c r="AF1815">
        <v>139.22385439999999</v>
      </c>
      <c r="AG1815" t="str">
        <f t="shared" si="28"/>
        <v>South Africa REIPPP Round 1 (Onshore Wind)-South Africa-2012</v>
      </c>
    </row>
    <row r="1816" spans="1:33" x14ac:dyDescent="0.35">
      <c r="A1816" t="s">
        <v>3070</v>
      </c>
      <c r="B1816" t="s">
        <v>75</v>
      </c>
      <c r="C1816" t="s">
        <v>3063</v>
      </c>
      <c r="D1816" t="s">
        <v>2975</v>
      </c>
      <c r="E1816" t="s">
        <v>32</v>
      </c>
      <c r="G1816" t="s">
        <v>78</v>
      </c>
      <c r="H1816" t="s">
        <v>79</v>
      </c>
      <c r="I1816" t="s">
        <v>156</v>
      </c>
      <c r="J1816">
        <v>20</v>
      </c>
      <c r="K1816">
        <v>0</v>
      </c>
      <c r="L1816" t="s">
        <v>3064</v>
      </c>
      <c r="M1816" t="s">
        <v>104</v>
      </c>
      <c r="N1816" s="6"/>
      <c r="O1816" s="6">
        <v>897</v>
      </c>
      <c r="P1816" s="6">
        <v>92.95</v>
      </c>
      <c r="Q1816" s="6"/>
      <c r="R1816" s="6">
        <v>0</v>
      </c>
      <c r="S1816" s="6">
        <v>650</v>
      </c>
      <c r="U1816" t="s">
        <v>88</v>
      </c>
      <c r="V1816" t="s">
        <v>80</v>
      </c>
      <c r="W1816" s="6">
        <v>0</v>
      </c>
      <c r="X1816" s="6">
        <v>563</v>
      </c>
      <c r="Y1816" s="6">
        <v>563</v>
      </c>
      <c r="Z1816" s="3">
        <v>1</v>
      </c>
      <c r="AA1816" s="3">
        <v>0.87</v>
      </c>
      <c r="AB1816">
        <v>2013</v>
      </c>
      <c r="AF1816">
        <v>92.949515050000002</v>
      </c>
      <c r="AG1816" t="str">
        <f t="shared" si="28"/>
        <v>South Africa REIPPP Round 2 (Onshore Wind)-South Africa-2013</v>
      </c>
    </row>
    <row r="1817" spans="1:33" x14ac:dyDescent="0.35">
      <c r="A1817" t="s">
        <v>3071</v>
      </c>
      <c r="B1817" t="s">
        <v>75</v>
      </c>
      <c r="C1817" t="s">
        <v>3063</v>
      </c>
      <c r="D1817" t="s">
        <v>2975</v>
      </c>
      <c r="E1817" t="s">
        <v>188</v>
      </c>
      <c r="G1817" t="s">
        <v>78</v>
      </c>
      <c r="H1817" t="s">
        <v>79</v>
      </c>
      <c r="I1817" t="s">
        <v>156</v>
      </c>
      <c r="J1817">
        <v>20</v>
      </c>
      <c r="K1817">
        <v>0</v>
      </c>
      <c r="L1817" t="s">
        <v>3064</v>
      </c>
      <c r="M1817" t="s">
        <v>104</v>
      </c>
      <c r="N1817" s="6"/>
      <c r="O1817" s="6">
        <v>1400</v>
      </c>
      <c r="P1817" s="6">
        <v>145.07</v>
      </c>
      <c r="Q1817" s="6"/>
      <c r="R1817" s="6">
        <v>0</v>
      </c>
      <c r="S1817" s="6">
        <v>60</v>
      </c>
      <c r="U1817" t="s">
        <v>190</v>
      </c>
      <c r="V1817" t="s">
        <v>80</v>
      </c>
      <c r="W1817" s="6">
        <v>0</v>
      </c>
      <c r="X1817" s="6">
        <v>18</v>
      </c>
      <c r="Y1817" s="6">
        <v>18</v>
      </c>
      <c r="Z1817" s="3">
        <v>1</v>
      </c>
      <c r="AA1817" s="3">
        <v>0.3</v>
      </c>
      <c r="AB1817">
        <v>2013</v>
      </c>
      <c r="AF1817">
        <v>145.07170690000001</v>
      </c>
      <c r="AG1817" t="str">
        <f t="shared" si="28"/>
        <v>South Africa REIPPP Round 3 (Biomass)-South Africa-2013</v>
      </c>
    </row>
    <row r="1818" spans="1:33" x14ac:dyDescent="0.35">
      <c r="A1818" t="s">
        <v>3072</v>
      </c>
      <c r="B1818" t="s">
        <v>75</v>
      </c>
      <c r="C1818" t="s">
        <v>3063</v>
      </c>
      <c r="D1818" t="s">
        <v>2975</v>
      </c>
      <c r="E1818" t="s">
        <v>259</v>
      </c>
      <c r="G1818" t="s">
        <v>78</v>
      </c>
      <c r="H1818" t="s">
        <v>79</v>
      </c>
      <c r="I1818" t="s">
        <v>156</v>
      </c>
      <c r="J1818">
        <v>20</v>
      </c>
      <c r="K1818">
        <v>0</v>
      </c>
      <c r="L1818" t="s">
        <v>3064</v>
      </c>
      <c r="M1818" t="s">
        <v>104</v>
      </c>
      <c r="N1818" s="6"/>
      <c r="O1818" s="6">
        <v>940</v>
      </c>
      <c r="P1818" s="6">
        <v>97.41</v>
      </c>
      <c r="Q1818" s="6"/>
      <c r="R1818" s="6">
        <v>0</v>
      </c>
      <c r="S1818" s="6">
        <v>25</v>
      </c>
      <c r="U1818" t="s">
        <v>262</v>
      </c>
      <c r="V1818" t="s">
        <v>80</v>
      </c>
      <c r="W1818" s="6">
        <v>0</v>
      </c>
      <c r="X1818" s="6">
        <v>16.5</v>
      </c>
      <c r="Y1818" s="6">
        <v>16.5</v>
      </c>
      <c r="Z1818" s="3">
        <v>1</v>
      </c>
      <c r="AA1818" s="3">
        <v>0.66</v>
      </c>
      <c r="AB1818">
        <v>2013</v>
      </c>
      <c r="AF1818">
        <v>97.405288900000002</v>
      </c>
      <c r="AG1818" t="str">
        <f t="shared" si="28"/>
        <v>South Africa REIPPP Round 3 (Landfill Gas)-South Africa-2013</v>
      </c>
    </row>
    <row r="1819" spans="1:33" x14ac:dyDescent="0.35">
      <c r="A1819" t="s">
        <v>3073</v>
      </c>
      <c r="B1819" t="s">
        <v>75</v>
      </c>
      <c r="C1819" t="s">
        <v>3063</v>
      </c>
      <c r="D1819" t="s">
        <v>2975</v>
      </c>
      <c r="E1819" t="s">
        <v>31</v>
      </c>
      <c r="G1819" t="s">
        <v>78</v>
      </c>
      <c r="H1819" t="s">
        <v>79</v>
      </c>
      <c r="I1819" t="s">
        <v>156</v>
      </c>
      <c r="J1819">
        <v>20</v>
      </c>
      <c r="K1819">
        <v>0</v>
      </c>
      <c r="L1819" t="s">
        <v>3064</v>
      </c>
      <c r="M1819" t="s">
        <v>104</v>
      </c>
      <c r="N1819" s="6"/>
      <c r="O1819" s="6">
        <v>994</v>
      </c>
      <c r="P1819" s="6">
        <v>103</v>
      </c>
      <c r="Q1819" s="6"/>
      <c r="R1819" s="6">
        <v>0</v>
      </c>
      <c r="S1819" s="6">
        <v>401.3</v>
      </c>
      <c r="U1819" t="s">
        <v>84</v>
      </c>
      <c r="V1819" t="s">
        <v>80</v>
      </c>
      <c r="W1819" s="6">
        <v>0</v>
      </c>
      <c r="X1819" s="6">
        <v>435</v>
      </c>
      <c r="Y1819" s="6">
        <v>435</v>
      </c>
      <c r="Z1819" s="3">
        <v>1</v>
      </c>
      <c r="AA1819" s="3">
        <v>1.08</v>
      </c>
      <c r="AB1819">
        <v>2013</v>
      </c>
      <c r="AF1819">
        <v>103.00091190000001</v>
      </c>
      <c r="AG1819" t="str">
        <f t="shared" si="28"/>
        <v>South Africa REIPPP Round 3 (Solar PV)-South Africa-2013</v>
      </c>
    </row>
    <row r="1820" spans="1:33" x14ac:dyDescent="0.35">
      <c r="A1820" t="s">
        <v>3074</v>
      </c>
      <c r="B1820" t="s">
        <v>75</v>
      </c>
      <c r="C1820" t="s">
        <v>3063</v>
      </c>
      <c r="D1820" t="s">
        <v>2975</v>
      </c>
      <c r="E1820" t="s">
        <v>32</v>
      </c>
      <c r="G1820" t="s">
        <v>78</v>
      </c>
      <c r="H1820" t="s">
        <v>79</v>
      </c>
      <c r="I1820" t="s">
        <v>156</v>
      </c>
      <c r="J1820">
        <v>20</v>
      </c>
      <c r="K1820">
        <v>0</v>
      </c>
      <c r="L1820" t="s">
        <v>3064</v>
      </c>
      <c r="M1820" t="s">
        <v>104</v>
      </c>
      <c r="N1820" s="6"/>
      <c r="O1820" s="6">
        <v>737</v>
      </c>
      <c r="P1820" s="6">
        <v>57.67</v>
      </c>
      <c r="Q1820" s="6"/>
      <c r="R1820" s="6">
        <v>0</v>
      </c>
      <c r="S1820" s="6">
        <v>653.6</v>
      </c>
      <c r="U1820" t="s">
        <v>88</v>
      </c>
      <c r="V1820" t="s">
        <v>80</v>
      </c>
      <c r="W1820" s="6">
        <v>0</v>
      </c>
      <c r="X1820" s="6">
        <v>787</v>
      </c>
      <c r="Y1820" s="6">
        <v>787</v>
      </c>
      <c r="Z1820" s="3">
        <v>1</v>
      </c>
      <c r="AA1820" s="3">
        <v>1.2</v>
      </c>
      <c r="AB1820">
        <v>2015</v>
      </c>
      <c r="AF1820">
        <v>57.669134100000001</v>
      </c>
      <c r="AG1820" t="str">
        <f t="shared" si="28"/>
        <v>South Africa REIPPP Round 3 (Onshore Wind)-South Africa-2015</v>
      </c>
    </row>
    <row r="1821" spans="1:33" x14ac:dyDescent="0.35">
      <c r="A1821" t="s">
        <v>3075</v>
      </c>
      <c r="B1821" t="s">
        <v>75</v>
      </c>
      <c r="C1821" t="s">
        <v>3063</v>
      </c>
      <c r="D1821" t="s">
        <v>2975</v>
      </c>
      <c r="E1821" t="s">
        <v>31</v>
      </c>
      <c r="G1821" t="s">
        <v>78</v>
      </c>
      <c r="H1821" t="s">
        <v>79</v>
      </c>
      <c r="I1821" t="s">
        <v>156</v>
      </c>
      <c r="J1821">
        <v>20</v>
      </c>
      <c r="K1821">
        <v>0</v>
      </c>
      <c r="L1821" t="s">
        <v>3064</v>
      </c>
      <c r="M1821" t="s">
        <v>104</v>
      </c>
      <c r="N1821" s="6"/>
      <c r="O1821" s="6">
        <v>1639</v>
      </c>
      <c r="P1821" s="6">
        <v>128.25</v>
      </c>
      <c r="Q1821" s="6"/>
      <c r="R1821" s="6">
        <v>0</v>
      </c>
      <c r="S1821" s="6">
        <v>200</v>
      </c>
      <c r="U1821" t="s">
        <v>97</v>
      </c>
      <c r="V1821" t="s">
        <v>80</v>
      </c>
      <c r="W1821" s="6">
        <v>0</v>
      </c>
      <c r="X1821" s="6">
        <v>200</v>
      </c>
      <c r="Y1821" s="6">
        <v>400</v>
      </c>
      <c r="Z1821" s="3">
        <v>2</v>
      </c>
      <c r="AA1821" s="3">
        <v>1</v>
      </c>
      <c r="AB1821">
        <v>2015</v>
      </c>
      <c r="AF1821">
        <v>128.24926840000001</v>
      </c>
      <c r="AG1821" t="str">
        <f t="shared" si="28"/>
        <v>South Africa REIPPP Round 3b (Solar Thermal)-South Africa-2015</v>
      </c>
    </row>
    <row r="1822" spans="1:33" x14ac:dyDescent="0.35">
      <c r="A1822" t="s">
        <v>3076</v>
      </c>
      <c r="B1822" t="s">
        <v>75</v>
      </c>
      <c r="C1822" t="s">
        <v>3063</v>
      </c>
      <c r="D1822" t="s">
        <v>2975</v>
      </c>
      <c r="E1822" t="s">
        <v>32</v>
      </c>
      <c r="G1822" t="s">
        <v>78</v>
      </c>
      <c r="H1822" t="s">
        <v>79</v>
      </c>
      <c r="I1822" t="s">
        <v>156</v>
      </c>
      <c r="J1822">
        <v>20</v>
      </c>
      <c r="K1822">
        <v>0</v>
      </c>
      <c r="L1822" t="s">
        <v>3064</v>
      </c>
      <c r="M1822" t="s">
        <v>104</v>
      </c>
      <c r="N1822" s="6"/>
      <c r="O1822" s="6">
        <v>619</v>
      </c>
      <c r="P1822" s="6">
        <v>48.44</v>
      </c>
      <c r="Q1822" s="6"/>
      <c r="R1822" s="6">
        <v>0</v>
      </c>
      <c r="S1822" s="6">
        <v>590</v>
      </c>
      <c r="U1822" t="s">
        <v>88</v>
      </c>
      <c r="V1822" t="s">
        <v>80</v>
      </c>
      <c r="W1822" s="6">
        <v>0</v>
      </c>
      <c r="X1822" s="6">
        <v>676.4</v>
      </c>
      <c r="Y1822" s="6">
        <v>1372</v>
      </c>
      <c r="Z1822" s="3">
        <v>2.0299999999999998</v>
      </c>
      <c r="AA1822" s="3">
        <v>1.1499999999999999</v>
      </c>
      <c r="AB1822">
        <v>2015</v>
      </c>
      <c r="AF1822">
        <v>48.435812769999998</v>
      </c>
      <c r="AG1822" t="str">
        <f t="shared" si="28"/>
        <v>South Africa REIPPP Round 4 (Onshore Wind)-South Africa-2015</v>
      </c>
    </row>
    <row r="1823" spans="1:33" x14ac:dyDescent="0.35">
      <c r="A1823" t="s">
        <v>3077</v>
      </c>
      <c r="B1823" t="s">
        <v>75</v>
      </c>
      <c r="C1823" t="s">
        <v>3063</v>
      </c>
      <c r="D1823" t="s">
        <v>2975</v>
      </c>
      <c r="E1823" t="s">
        <v>188</v>
      </c>
      <c r="G1823" t="s">
        <v>78</v>
      </c>
      <c r="H1823" t="s">
        <v>79</v>
      </c>
      <c r="I1823" t="s">
        <v>156</v>
      </c>
      <c r="J1823">
        <v>20</v>
      </c>
      <c r="K1823">
        <v>0</v>
      </c>
      <c r="L1823" t="s">
        <v>3064</v>
      </c>
      <c r="M1823" t="s">
        <v>104</v>
      </c>
      <c r="N1823" s="6"/>
      <c r="O1823" s="6">
        <v>1450</v>
      </c>
      <c r="P1823" s="6">
        <v>113.46</v>
      </c>
      <c r="Q1823" s="6"/>
      <c r="R1823" s="6">
        <v>0</v>
      </c>
      <c r="S1823" s="6">
        <v>40</v>
      </c>
      <c r="U1823" t="s">
        <v>190</v>
      </c>
      <c r="V1823" t="s">
        <v>80</v>
      </c>
      <c r="W1823" s="6">
        <v>0</v>
      </c>
      <c r="X1823" s="6">
        <v>25</v>
      </c>
      <c r="Y1823" s="6">
        <v>25</v>
      </c>
      <c r="Z1823" s="3">
        <v>1</v>
      </c>
      <c r="AA1823" s="3">
        <v>0.63</v>
      </c>
      <c r="AB1823">
        <v>2015</v>
      </c>
      <c r="AF1823">
        <v>113.46030450000001</v>
      </c>
      <c r="AG1823" t="str">
        <f t="shared" si="28"/>
        <v>South Africa REIPPP Round 4 (Biomass)-South Africa-2015</v>
      </c>
    </row>
    <row r="1824" spans="1:33" x14ac:dyDescent="0.35">
      <c r="A1824" t="s">
        <v>3078</v>
      </c>
      <c r="B1824" t="s">
        <v>75</v>
      </c>
      <c r="C1824" t="s">
        <v>3063</v>
      </c>
      <c r="D1824" t="s">
        <v>2975</v>
      </c>
      <c r="E1824" t="s">
        <v>28</v>
      </c>
      <c r="G1824" t="s">
        <v>78</v>
      </c>
      <c r="H1824" t="s">
        <v>79</v>
      </c>
      <c r="I1824" t="s">
        <v>156</v>
      </c>
      <c r="J1824">
        <v>20</v>
      </c>
      <c r="K1824">
        <v>0</v>
      </c>
      <c r="L1824" t="s">
        <v>3064</v>
      </c>
      <c r="M1824" t="s">
        <v>104</v>
      </c>
      <c r="N1824" s="6"/>
      <c r="O1824" s="6">
        <v>1117</v>
      </c>
      <c r="P1824" s="6">
        <v>87.4</v>
      </c>
      <c r="Q1824" s="6"/>
      <c r="R1824" s="6">
        <v>0</v>
      </c>
      <c r="S1824" s="6">
        <v>60</v>
      </c>
      <c r="U1824" t="s">
        <v>140</v>
      </c>
      <c r="V1824" t="s">
        <v>80</v>
      </c>
      <c r="W1824" s="6">
        <v>0</v>
      </c>
      <c r="X1824" s="6">
        <v>4.7</v>
      </c>
      <c r="Y1824" s="6">
        <v>5</v>
      </c>
      <c r="Z1824" s="3">
        <v>1.06</v>
      </c>
      <c r="AA1824" s="3">
        <v>0.08</v>
      </c>
      <c r="AB1824">
        <v>2015</v>
      </c>
      <c r="AF1824">
        <v>87.403558739999994</v>
      </c>
      <c r="AG1824" t="str">
        <f t="shared" si="28"/>
        <v>South Africa REIPPP Round 4 (Small Hydro)-South Africa-2015</v>
      </c>
    </row>
    <row r="1825" spans="1:33" x14ac:dyDescent="0.35">
      <c r="A1825" t="s">
        <v>3079</v>
      </c>
      <c r="B1825" t="s">
        <v>75</v>
      </c>
      <c r="C1825" t="s">
        <v>3063</v>
      </c>
      <c r="D1825" t="s">
        <v>2975</v>
      </c>
      <c r="E1825" t="s">
        <v>31</v>
      </c>
      <c r="G1825" t="s">
        <v>78</v>
      </c>
      <c r="H1825" t="s">
        <v>79</v>
      </c>
      <c r="I1825" t="s">
        <v>156</v>
      </c>
      <c r="J1825">
        <v>20</v>
      </c>
      <c r="K1825">
        <v>0</v>
      </c>
      <c r="L1825" t="s">
        <v>3064</v>
      </c>
      <c r="M1825" t="s">
        <v>104</v>
      </c>
      <c r="N1825" s="6"/>
      <c r="O1825" s="6">
        <v>786</v>
      </c>
      <c r="P1825" s="6">
        <v>61.5</v>
      </c>
      <c r="Q1825" s="6"/>
      <c r="R1825" s="6">
        <v>0</v>
      </c>
      <c r="S1825" s="6">
        <v>400</v>
      </c>
      <c r="U1825" t="s">
        <v>84</v>
      </c>
      <c r="V1825" t="s">
        <v>80</v>
      </c>
      <c r="W1825" s="6">
        <v>0</v>
      </c>
      <c r="X1825" s="6">
        <v>415</v>
      </c>
      <c r="Y1825" s="6">
        <v>813</v>
      </c>
      <c r="Z1825" s="3">
        <v>1.96</v>
      </c>
      <c r="AA1825" s="3">
        <v>1.04</v>
      </c>
      <c r="AB1825">
        <v>2015</v>
      </c>
      <c r="AF1825">
        <v>61.503309909999999</v>
      </c>
      <c r="AG1825" t="str">
        <f t="shared" si="28"/>
        <v>South Africa REIPPP Round 4 (Solar PV)-South Africa-2015</v>
      </c>
    </row>
    <row r="1826" spans="1:33" x14ac:dyDescent="0.35">
      <c r="A1826" t="s">
        <v>3080</v>
      </c>
      <c r="B1826" t="s">
        <v>75</v>
      </c>
      <c r="C1826" t="s">
        <v>3063</v>
      </c>
      <c r="D1826" t="s">
        <v>2975</v>
      </c>
      <c r="E1826" t="s">
        <v>91</v>
      </c>
      <c r="G1826" t="s">
        <v>78</v>
      </c>
      <c r="H1826" t="s">
        <v>79</v>
      </c>
      <c r="I1826" t="s">
        <v>121</v>
      </c>
      <c r="J1826">
        <v>20</v>
      </c>
      <c r="K1826">
        <v>0</v>
      </c>
      <c r="L1826" t="s">
        <v>3064</v>
      </c>
      <c r="M1826" t="s">
        <v>80</v>
      </c>
      <c r="N1826" s="6" t="s">
        <v>3081</v>
      </c>
      <c r="O1826" s="6"/>
      <c r="P1826" s="6"/>
      <c r="Q1826" s="6">
        <v>1312.46</v>
      </c>
      <c r="R1826" s="6"/>
      <c r="S1826" s="6"/>
      <c r="U1826" t="s">
        <v>93</v>
      </c>
      <c r="V1826" t="s">
        <v>80</v>
      </c>
      <c r="W1826" s="6"/>
      <c r="X1826" s="6">
        <v>640</v>
      </c>
      <c r="Y1826" s="6">
        <v>640</v>
      </c>
      <c r="Z1826" s="3">
        <v>1</v>
      </c>
      <c r="AA1826" t="e">
        <v>#N/A</v>
      </c>
      <c r="AB1826">
        <v>2021</v>
      </c>
      <c r="AC1826">
        <v>2020</v>
      </c>
      <c r="AG1826" t="str">
        <f t="shared" si="28"/>
        <v>South Africa RMIPPP Risk Mitigation - Emergency Auction (Battery storage - total across projects)-South Africa-2021</v>
      </c>
    </row>
    <row r="1827" spans="1:33" x14ac:dyDescent="0.35">
      <c r="A1827" t="s">
        <v>3082</v>
      </c>
      <c r="B1827" t="s">
        <v>75</v>
      </c>
      <c r="C1827" t="s">
        <v>3063</v>
      </c>
      <c r="D1827" t="s">
        <v>2975</v>
      </c>
      <c r="E1827" t="s">
        <v>31</v>
      </c>
      <c r="G1827" t="s">
        <v>78</v>
      </c>
      <c r="H1827" t="s">
        <v>79</v>
      </c>
      <c r="I1827" t="s">
        <v>121</v>
      </c>
      <c r="J1827">
        <v>20</v>
      </c>
      <c r="K1827">
        <v>0</v>
      </c>
      <c r="L1827" t="s">
        <v>3064</v>
      </c>
      <c r="M1827" t="s">
        <v>80</v>
      </c>
      <c r="N1827" s="6" t="s">
        <v>3081</v>
      </c>
      <c r="O1827" s="6"/>
      <c r="P1827" s="6"/>
      <c r="Q1827" s="6">
        <v>1312.46</v>
      </c>
      <c r="R1827" s="6"/>
      <c r="S1827" s="6"/>
      <c r="U1827" t="s">
        <v>84</v>
      </c>
      <c r="V1827" t="s">
        <v>80</v>
      </c>
      <c r="W1827" s="6"/>
      <c r="X1827" s="6">
        <v>1687</v>
      </c>
      <c r="Y1827" s="6">
        <v>1687</v>
      </c>
      <c r="Z1827" s="3">
        <v>1</v>
      </c>
      <c r="AA1827" t="e">
        <v>#N/A</v>
      </c>
      <c r="AB1827">
        <v>2021</v>
      </c>
      <c r="AC1827">
        <v>2020</v>
      </c>
      <c r="AG1827" t="str">
        <f t="shared" si="28"/>
        <v>South Africa RMIPPP Risk Mitigation - Emergency Auction (PV - total across projects)-South Africa-2021</v>
      </c>
    </row>
    <row r="1828" spans="1:33" x14ac:dyDescent="0.35">
      <c r="A1828" t="s">
        <v>3083</v>
      </c>
      <c r="B1828" t="s">
        <v>75</v>
      </c>
      <c r="C1828" t="s">
        <v>3063</v>
      </c>
      <c r="D1828" t="s">
        <v>2975</v>
      </c>
      <c r="E1828" t="s">
        <v>32</v>
      </c>
      <c r="G1828" t="s">
        <v>78</v>
      </c>
      <c r="H1828" t="s">
        <v>79</v>
      </c>
      <c r="I1828" t="s">
        <v>121</v>
      </c>
      <c r="J1828">
        <v>20</v>
      </c>
      <c r="K1828">
        <v>0</v>
      </c>
      <c r="L1828" t="s">
        <v>3064</v>
      </c>
      <c r="M1828" t="s">
        <v>80</v>
      </c>
      <c r="N1828" s="6" t="s">
        <v>3081</v>
      </c>
      <c r="O1828" s="6"/>
      <c r="P1828" s="6"/>
      <c r="Q1828" s="6">
        <v>1312.46</v>
      </c>
      <c r="R1828" s="6"/>
      <c r="S1828" s="6"/>
      <c r="U1828" t="s">
        <v>88</v>
      </c>
      <c r="V1828" t="s">
        <v>80</v>
      </c>
      <c r="W1828" s="6"/>
      <c r="X1828" s="6">
        <v>160</v>
      </c>
      <c r="Y1828" s="6">
        <v>160</v>
      </c>
      <c r="Z1828" s="3">
        <v>1</v>
      </c>
      <c r="AA1828" t="e">
        <v>#N/A</v>
      </c>
      <c r="AB1828">
        <v>2021</v>
      </c>
      <c r="AC1828">
        <v>2020</v>
      </c>
      <c r="AG1828" t="str">
        <f t="shared" si="28"/>
        <v>South Africa RMIPPP Risk Mitigation - Emergency Auction (Onshore Wind - total across projects)-South Africa-2021</v>
      </c>
    </row>
    <row r="1829" spans="1:33" x14ac:dyDescent="0.35">
      <c r="A1829" t="s">
        <v>3084</v>
      </c>
      <c r="B1829" t="s">
        <v>75</v>
      </c>
      <c r="C1829" t="s">
        <v>3063</v>
      </c>
      <c r="D1829" t="s">
        <v>2975</v>
      </c>
      <c r="E1829" t="s">
        <v>31</v>
      </c>
      <c r="G1829" t="s">
        <v>78</v>
      </c>
      <c r="H1829" t="s">
        <v>79</v>
      </c>
      <c r="I1829" t="s">
        <v>156</v>
      </c>
      <c r="J1829">
        <v>20</v>
      </c>
      <c r="K1829">
        <v>0</v>
      </c>
      <c r="L1829" t="s">
        <v>3064</v>
      </c>
      <c r="M1829" t="s">
        <v>104</v>
      </c>
      <c r="N1829" s="6"/>
      <c r="O1829" s="6">
        <v>431.04</v>
      </c>
      <c r="P1829" s="6">
        <v>29.14</v>
      </c>
      <c r="Q1829" s="6"/>
      <c r="R1829" s="6">
        <v>0</v>
      </c>
      <c r="S1829" s="6">
        <v>1000</v>
      </c>
      <c r="U1829" t="s">
        <v>84</v>
      </c>
      <c r="V1829" t="s">
        <v>80</v>
      </c>
      <c r="W1829" s="6">
        <v>0</v>
      </c>
      <c r="X1829" s="6">
        <v>975</v>
      </c>
      <c r="Y1829" s="6">
        <v>975</v>
      </c>
      <c r="Z1829" s="3">
        <v>1</v>
      </c>
      <c r="AA1829" s="3">
        <v>0.98</v>
      </c>
      <c r="AB1829">
        <v>2021</v>
      </c>
      <c r="AF1829">
        <v>29.137949859999999</v>
      </c>
      <c r="AG1829" t="str">
        <f t="shared" si="28"/>
        <v>South Africa REIPPP Round 5 (Solar PV)-South Africa-2021</v>
      </c>
    </row>
    <row r="1830" spans="1:33" x14ac:dyDescent="0.35">
      <c r="A1830" t="s">
        <v>3085</v>
      </c>
      <c r="B1830" t="s">
        <v>75</v>
      </c>
      <c r="C1830" t="s">
        <v>3063</v>
      </c>
      <c r="D1830" t="s">
        <v>2975</v>
      </c>
      <c r="E1830" t="s">
        <v>32</v>
      </c>
      <c r="G1830" t="s">
        <v>78</v>
      </c>
      <c r="H1830" t="s">
        <v>79</v>
      </c>
      <c r="I1830" t="s">
        <v>156</v>
      </c>
      <c r="J1830">
        <v>20</v>
      </c>
      <c r="K1830">
        <v>0</v>
      </c>
      <c r="L1830" t="s">
        <v>3064</v>
      </c>
      <c r="M1830" t="s">
        <v>104</v>
      </c>
      <c r="N1830" s="6"/>
      <c r="O1830" s="6">
        <v>491.6</v>
      </c>
      <c r="P1830" s="6">
        <v>33.229999999999997</v>
      </c>
      <c r="Q1830" s="6"/>
      <c r="R1830" s="6">
        <v>0</v>
      </c>
      <c r="S1830" s="6">
        <v>1600</v>
      </c>
      <c r="U1830" t="s">
        <v>88</v>
      </c>
      <c r="V1830" t="s">
        <v>80</v>
      </c>
      <c r="W1830" s="6">
        <v>0</v>
      </c>
      <c r="X1830" s="6">
        <v>1608</v>
      </c>
      <c r="Y1830" s="6">
        <v>1608</v>
      </c>
      <c r="Z1830" s="3">
        <v>1</v>
      </c>
      <c r="AA1830" s="3">
        <v>1.01</v>
      </c>
      <c r="AB1830">
        <v>2021</v>
      </c>
      <c r="AF1830">
        <v>33.231698600000001</v>
      </c>
      <c r="AG1830" t="str">
        <f t="shared" si="28"/>
        <v>South Africa REIPPP Round 5 (Onshore Wind)-South Africa-2021</v>
      </c>
    </row>
    <row r="1831" spans="1:33" x14ac:dyDescent="0.35">
      <c r="A1831" t="s">
        <v>3086</v>
      </c>
      <c r="B1831" t="s">
        <v>75</v>
      </c>
      <c r="C1831" t="s">
        <v>3063</v>
      </c>
      <c r="D1831" t="s">
        <v>2975</v>
      </c>
      <c r="E1831" t="s">
        <v>31</v>
      </c>
      <c r="G1831" t="s">
        <v>78</v>
      </c>
      <c r="H1831" t="s">
        <v>79</v>
      </c>
      <c r="I1831" t="s">
        <v>156</v>
      </c>
      <c r="J1831">
        <v>20</v>
      </c>
      <c r="K1831">
        <v>0</v>
      </c>
      <c r="L1831" t="s">
        <v>3064</v>
      </c>
      <c r="M1831" t="s">
        <v>104</v>
      </c>
      <c r="N1831" s="6" t="s">
        <v>3087</v>
      </c>
      <c r="O1831" s="6">
        <v>490.92</v>
      </c>
      <c r="P1831" s="6">
        <v>29.99</v>
      </c>
      <c r="Q1831" s="6"/>
      <c r="R1831" s="6">
        <v>0</v>
      </c>
      <c r="S1831" s="6">
        <v>2600</v>
      </c>
      <c r="U1831" t="s">
        <v>84</v>
      </c>
      <c r="V1831" t="s">
        <v>80</v>
      </c>
      <c r="W1831" s="6"/>
      <c r="X1831" s="6">
        <v>1000</v>
      </c>
      <c r="Y1831" s="6">
        <v>5550</v>
      </c>
      <c r="Z1831" s="3">
        <v>5.55</v>
      </c>
      <c r="AA1831" s="3">
        <v>0.38</v>
      </c>
      <c r="AB1831">
        <v>2022</v>
      </c>
      <c r="AC1831">
        <v>2021</v>
      </c>
      <c r="AF1831">
        <v>29.986171370000001</v>
      </c>
      <c r="AG1831" t="str">
        <f t="shared" si="28"/>
        <v>South Africa REIPPP Round 6 (Solar PV)-South Africa-2022</v>
      </c>
    </row>
    <row r="1832" spans="1:33" x14ac:dyDescent="0.35">
      <c r="A1832" t="s">
        <v>3088</v>
      </c>
      <c r="B1832" t="s">
        <v>75</v>
      </c>
      <c r="C1832" t="s">
        <v>3063</v>
      </c>
      <c r="D1832" t="s">
        <v>2975</v>
      </c>
      <c r="E1832" t="s">
        <v>32</v>
      </c>
      <c r="G1832" t="s">
        <v>78</v>
      </c>
      <c r="H1832" t="s">
        <v>79</v>
      </c>
      <c r="I1832" t="s">
        <v>156</v>
      </c>
      <c r="J1832">
        <v>20</v>
      </c>
      <c r="K1832">
        <v>0</v>
      </c>
      <c r="L1832" t="s">
        <v>3064</v>
      </c>
      <c r="M1832" t="s">
        <v>104</v>
      </c>
      <c r="N1832" s="6" t="s">
        <v>3089</v>
      </c>
      <c r="O1832" s="6"/>
      <c r="P1832" s="6"/>
      <c r="Q1832" s="6"/>
      <c r="R1832" s="6">
        <v>0</v>
      </c>
      <c r="S1832" s="6">
        <v>2600</v>
      </c>
      <c r="U1832" t="s">
        <v>88</v>
      </c>
      <c r="V1832" t="s">
        <v>80</v>
      </c>
      <c r="W1832" s="6"/>
      <c r="X1832" s="6">
        <v>0</v>
      </c>
      <c r="Y1832" s="6">
        <v>4116</v>
      </c>
      <c r="Z1832" t="e">
        <v>#N/A</v>
      </c>
      <c r="AA1832" s="3">
        <v>0</v>
      </c>
      <c r="AB1832">
        <v>2022</v>
      </c>
      <c r="AC1832">
        <v>2021</v>
      </c>
      <c r="AG1832" t="str">
        <f t="shared" si="28"/>
        <v>South Africa REIPPP Round 6 (Onshore wind)-South Africa-2022</v>
      </c>
    </row>
    <row r="1833" spans="1:33" x14ac:dyDescent="0.35">
      <c r="A1833" t="s">
        <v>3090</v>
      </c>
      <c r="B1833" t="s">
        <v>75</v>
      </c>
      <c r="C1833" t="s">
        <v>3063</v>
      </c>
      <c r="D1833" t="s">
        <v>2975</v>
      </c>
      <c r="E1833" t="s">
        <v>91</v>
      </c>
      <c r="G1833" t="s">
        <v>78</v>
      </c>
      <c r="H1833" t="s">
        <v>79</v>
      </c>
      <c r="I1833" t="s">
        <v>121</v>
      </c>
      <c r="J1833">
        <v>15</v>
      </c>
      <c r="K1833">
        <v>0</v>
      </c>
      <c r="L1833" t="s">
        <v>3064</v>
      </c>
      <c r="M1833" t="s">
        <v>80</v>
      </c>
      <c r="N1833" s="6" t="s">
        <v>3091</v>
      </c>
      <c r="O1833" s="6">
        <v>417.94</v>
      </c>
      <c r="P1833" s="6">
        <v>22.64</v>
      </c>
      <c r="Q1833" s="6"/>
      <c r="R1833" s="6">
        <v>0</v>
      </c>
      <c r="S1833" s="6">
        <v>513</v>
      </c>
      <c r="U1833" t="s">
        <v>93</v>
      </c>
      <c r="V1833" t="s">
        <v>153</v>
      </c>
      <c r="W1833" s="6"/>
      <c r="X1833" s="6">
        <v>513</v>
      </c>
      <c r="Y1833" s="6">
        <v>1490</v>
      </c>
      <c r="Z1833" s="3">
        <v>2.9</v>
      </c>
      <c r="AA1833" s="3">
        <v>1</v>
      </c>
      <c r="AB1833">
        <v>2023</v>
      </c>
      <c r="AC1833">
        <v>2021</v>
      </c>
      <c r="AD1833" s="4">
        <v>44986</v>
      </c>
      <c r="AF1833">
        <v>22.643983309999999</v>
      </c>
      <c r="AG1833" t="str">
        <f t="shared" si="28"/>
        <v>South Africa BESIPPPP - Round 1-South Africa-2023</v>
      </c>
    </row>
    <row r="1834" spans="1:33" x14ac:dyDescent="0.35">
      <c r="A1834" t="s">
        <v>3092</v>
      </c>
      <c r="B1834" t="s">
        <v>75</v>
      </c>
      <c r="C1834" t="s">
        <v>3063</v>
      </c>
      <c r="D1834" t="s">
        <v>2975</v>
      </c>
      <c r="E1834" t="s">
        <v>91</v>
      </c>
      <c r="G1834" t="s">
        <v>78</v>
      </c>
      <c r="H1834" t="s">
        <v>79</v>
      </c>
      <c r="I1834" t="s">
        <v>121</v>
      </c>
      <c r="J1834">
        <v>15</v>
      </c>
      <c r="K1834">
        <v>0</v>
      </c>
      <c r="L1834" t="s">
        <v>3064</v>
      </c>
      <c r="M1834" t="s">
        <v>80</v>
      </c>
      <c r="N1834" s="6" t="s">
        <v>3093</v>
      </c>
      <c r="O1834" s="6"/>
      <c r="P1834" s="6"/>
      <c r="Q1834" s="6"/>
      <c r="R1834" s="6">
        <v>0</v>
      </c>
      <c r="S1834" s="6">
        <v>615</v>
      </c>
      <c r="U1834" t="s">
        <v>93</v>
      </c>
      <c r="V1834" t="s">
        <v>153</v>
      </c>
      <c r="W1834" s="6"/>
      <c r="X1834" s="6">
        <v>615</v>
      </c>
      <c r="Y1834" s="6">
        <v>2383</v>
      </c>
      <c r="Z1834" s="3">
        <v>3.87</v>
      </c>
      <c r="AA1834" s="3">
        <v>1</v>
      </c>
      <c r="AB1834">
        <v>2024</v>
      </c>
      <c r="AC1834">
        <v>2023</v>
      </c>
      <c r="AD1834" s="4">
        <v>45533</v>
      </c>
      <c r="AE1834" s="4">
        <v>46561</v>
      </c>
      <c r="AG1834" t="str">
        <f t="shared" si="28"/>
        <v>South Africa BESIPPPP - Round 2-South Africa-2024</v>
      </c>
    </row>
    <row r="1835" spans="1:33" x14ac:dyDescent="0.35">
      <c r="A1835" t="s">
        <v>3096</v>
      </c>
      <c r="B1835" t="s">
        <v>75</v>
      </c>
      <c r="C1835" t="s">
        <v>3063</v>
      </c>
      <c r="D1835" t="s">
        <v>2975</v>
      </c>
      <c r="E1835" t="s">
        <v>31</v>
      </c>
      <c r="G1835" t="s">
        <v>78</v>
      </c>
      <c r="H1835" t="s">
        <v>79</v>
      </c>
      <c r="I1835" t="s">
        <v>156</v>
      </c>
      <c r="J1835">
        <v>20</v>
      </c>
      <c r="K1835">
        <v>0</v>
      </c>
      <c r="L1835" t="s">
        <v>3064</v>
      </c>
      <c r="M1835" t="s">
        <v>104</v>
      </c>
      <c r="N1835" s="6" t="s">
        <v>3097</v>
      </c>
      <c r="O1835" s="6"/>
      <c r="P1835" s="6"/>
      <c r="Q1835" s="6"/>
      <c r="R1835" s="6">
        <v>0</v>
      </c>
      <c r="S1835" s="6">
        <v>1800</v>
      </c>
      <c r="U1835" t="s">
        <v>84</v>
      </c>
      <c r="V1835" t="s">
        <v>153</v>
      </c>
      <c r="W1835" s="6"/>
      <c r="X1835" s="6">
        <v>1760</v>
      </c>
      <c r="Y1835" s="6">
        <v>1692</v>
      </c>
      <c r="Z1835" s="3">
        <v>0.96</v>
      </c>
      <c r="AA1835" s="3">
        <v>0.98</v>
      </c>
      <c r="AB1835">
        <v>2024</v>
      </c>
      <c r="AC1835">
        <v>2021</v>
      </c>
      <c r="AD1835" s="4">
        <v>45275</v>
      </c>
      <c r="AE1835" s="4">
        <v>46622</v>
      </c>
      <c r="AG1835" t="str">
        <f t="shared" si="28"/>
        <v>South Africa REIPPP Round 7 - PV-South Africa-2024</v>
      </c>
    </row>
    <row r="1836" spans="1:33" x14ac:dyDescent="0.35">
      <c r="A1836" t="s">
        <v>3098</v>
      </c>
      <c r="B1836" t="s">
        <v>75</v>
      </c>
      <c r="C1836" t="s">
        <v>3063</v>
      </c>
      <c r="D1836" t="s">
        <v>2975</v>
      </c>
      <c r="E1836" t="s">
        <v>32</v>
      </c>
      <c r="G1836" t="s">
        <v>78</v>
      </c>
      <c r="H1836" t="s">
        <v>79</v>
      </c>
      <c r="I1836" t="s">
        <v>156</v>
      </c>
      <c r="J1836">
        <v>20</v>
      </c>
      <c r="K1836">
        <v>0</v>
      </c>
      <c r="L1836" t="s">
        <v>3064</v>
      </c>
      <c r="M1836" t="s">
        <v>104</v>
      </c>
      <c r="N1836" s="6" t="s">
        <v>3097</v>
      </c>
      <c r="O1836" s="6"/>
      <c r="P1836" s="6"/>
      <c r="Q1836" s="6"/>
      <c r="R1836" s="6">
        <v>0</v>
      </c>
      <c r="S1836" s="6">
        <v>3200</v>
      </c>
      <c r="U1836" t="s">
        <v>88</v>
      </c>
      <c r="V1836" t="s">
        <v>153</v>
      </c>
      <c r="W1836" s="6"/>
      <c r="X1836" s="6">
        <v>932.4</v>
      </c>
      <c r="Y1836" s="6">
        <v>7826</v>
      </c>
      <c r="Z1836" s="3">
        <v>8.39</v>
      </c>
      <c r="AA1836" s="3">
        <v>0.28999999999999998</v>
      </c>
      <c r="AB1836">
        <v>2024</v>
      </c>
      <c r="AC1836">
        <v>2021</v>
      </c>
      <c r="AD1836" s="4">
        <v>45275</v>
      </c>
      <c r="AE1836" s="4">
        <v>46622</v>
      </c>
      <c r="AG1836" t="str">
        <f t="shared" si="28"/>
        <v>South Africa REIPPP Round 7 - Onshore wind-South Africa-2024</v>
      </c>
    </row>
    <row r="1837" spans="1:33" x14ac:dyDescent="0.35">
      <c r="A1837" t="s">
        <v>3109</v>
      </c>
      <c r="B1837" t="s">
        <v>75</v>
      </c>
      <c r="C1837" t="s">
        <v>3110</v>
      </c>
      <c r="D1837" t="s">
        <v>2975</v>
      </c>
      <c r="E1837" t="s">
        <v>31</v>
      </c>
      <c r="G1837" t="s">
        <v>92</v>
      </c>
      <c r="H1837" t="s">
        <v>80</v>
      </c>
      <c r="I1837" t="s">
        <v>80</v>
      </c>
      <c r="J1837">
        <v>0</v>
      </c>
      <c r="K1837">
        <v>0</v>
      </c>
      <c r="L1837" t="s">
        <v>2988</v>
      </c>
      <c r="M1837" t="s">
        <v>80</v>
      </c>
      <c r="N1837" s="6" t="s">
        <v>3111</v>
      </c>
      <c r="O1837" s="6"/>
      <c r="P1837" s="6"/>
      <c r="Q1837" s="6"/>
      <c r="R1837" s="6">
        <v>60</v>
      </c>
      <c r="S1837" s="6">
        <v>80</v>
      </c>
      <c r="U1837" t="s">
        <v>84</v>
      </c>
      <c r="V1837" t="s">
        <v>80</v>
      </c>
      <c r="W1837" s="6"/>
      <c r="X1837" s="6"/>
      <c r="Y1837" s="6"/>
      <c r="AB1837">
        <v>2022</v>
      </c>
      <c r="AC1837">
        <v>2020</v>
      </c>
      <c r="AG1837" t="str">
        <f t="shared" si="28"/>
        <v>Scaling Solar Round 1-Togo-2022</v>
      </c>
    </row>
    <row r="1838" spans="1:33" x14ac:dyDescent="0.35">
      <c r="A1838" t="s">
        <v>3112</v>
      </c>
      <c r="B1838" t="s">
        <v>75</v>
      </c>
      <c r="C1838" t="s">
        <v>3113</v>
      </c>
      <c r="D1838" t="s">
        <v>2975</v>
      </c>
      <c r="E1838" t="s">
        <v>188</v>
      </c>
      <c r="G1838" t="s">
        <v>92</v>
      </c>
      <c r="H1838" t="s">
        <v>79</v>
      </c>
      <c r="I1838" t="s">
        <v>919</v>
      </c>
      <c r="K1838">
        <v>0</v>
      </c>
      <c r="L1838">
        <v>0</v>
      </c>
      <c r="M1838" t="s">
        <v>80</v>
      </c>
      <c r="N1838" s="6"/>
      <c r="O1838" s="6"/>
      <c r="P1838" s="6"/>
      <c r="Q1838" s="6"/>
      <c r="R1838" s="6"/>
      <c r="S1838" s="6">
        <v>27.9</v>
      </c>
      <c r="U1838" t="s">
        <v>190</v>
      </c>
      <c r="V1838" t="s">
        <v>80</v>
      </c>
      <c r="W1838" s="6"/>
      <c r="X1838" s="6">
        <v>20</v>
      </c>
      <c r="Y1838" s="6">
        <v>20</v>
      </c>
      <c r="Z1838" s="3">
        <v>1</v>
      </c>
      <c r="AA1838" s="3">
        <v>0.72</v>
      </c>
      <c r="AB1838">
        <v>2013</v>
      </c>
      <c r="AG1838" t="str">
        <f t="shared" si="28"/>
        <v>Uganda GET FiT Biomass Round 1-Uganda-2013</v>
      </c>
    </row>
    <row r="1839" spans="1:33" x14ac:dyDescent="0.35">
      <c r="A1839" t="s">
        <v>3114</v>
      </c>
      <c r="B1839" t="s">
        <v>75</v>
      </c>
      <c r="C1839" t="s">
        <v>3113</v>
      </c>
      <c r="D1839" t="s">
        <v>2975</v>
      </c>
      <c r="E1839" t="s">
        <v>28</v>
      </c>
      <c r="G1839" t="s">
        <v>92</v>
      </c>
      <c r="H1839" t="s">
        <v>79</v>
      </c>
      <c r="I1839" t="s">
        <v>919</v>
      </c>
      <c r="K1839">
        <v>0</v>
      </c>
      <c r="L1839">
        <v>0</v>
      </c>
      <c r="M1839" t="s">
        <v>80</v>
      </c>
      <c r="N1839" s="6"/>
      <c r="O1839" s="6"/>
      <c r="P1839" s="6"/>
      <c r="Q1839" s="6"/>
      <c r="R1839" s="6"/>
      <c r="S1839" s="6"/>
      <c r="U1839" t="s">
        <v>140</v>
      </c>
      <c r="V1839" t="s">
        <v>80</v>
      </c>
      <c r="W1839" s="6"/>
      <c r="X1839" s="6">
        <v>75</v>
      </c>
      <c r="Y1839" s="6">
        <v>75</v>
      </c>
      <c r="Z1839" s="3">
        <v>1</v>
      </c>
      <c r="AA1839" t="e">
        <v>#N/A</v>
      </c>
      <c r="AB1839">
        <v>2013</v>
      </c>
      <c r="AG1839" t="str">
        <f t="shared" si="28"/>
        <v>Uganda GET FiT Hydro Round 1-Uganda-2013</v>
      </c>
    </row>
    <row r="1840" spans="1:33" x14ac:dyDescent="0.35">
      <c r="A1840" t="s">
        <v>3115</v>
      </c>
      <c r="B1840" t="s">
        <v>75</v>
      </c>
      <c r="C1840" t="s">
        <v>3113</v>
      </c>
      <c r="D1840" t="s">
        <v>2975</v>
      </c>
      <c r="E1840" t="s">
        <v>31</v>
      </c>
      <c r="G1840" t="s">
        <v>92</v>
      </c>
      <c r="H1840" t="s">
        <v>79</v>
      </c>
      <c r="I1840" t="s">
        <v>919</v>
      </c>
      <c r="J1840">
        <v>20</v>
      </c>
      <c r="K1840">
        <v>0</v>
      </c>
      <c r="L1840" t="s">
        <v>145</v>
      </c>
      <c r="M1840" t="s">
        <v>80</v>
      </c>
      <c r="N1840" s="6" t="s">
        <v>3116</v>
      </c>
      <c r="O1840" s="6">
        <v>163.69999999999999</v>
      </c>
      <c r="P1840" s="6">
        <v>163.69999999999999</v>
      </c>
      <c r="Q1840" s="6"/>
      <c r="R1840" s="6"/>
      <c r="S1840" s="6">
        <v>10</v>
      </c>
      <c r="U1840" t="s">
        <v>84</v>
      </c>
      <c r="V1840" t="s">
        <v>80</v>
      </c>
      <c r="W1840" s="6"/>
      <c r="X1840" s="6">
        <v>10</v>
      </c>
      <c r="Y1840" s="6">
        <v>10</v>
      </c>
      <c r="Z1840" s="3">
        <v>1</v>
      </c>
      <c r="AA1840" s="3">
        <v>1</v>
      </c>
      <c r="AB1840">
        <v>2014</v>
      </c>
      <c r="AF1840">
        <v>163.69999999999999</v>
      </c>
      <c r="AG1840" t="str">
        <f t="shared" si="28"/>
        <v>Uganda GET FiT Solar Round 2-Uganda-2014</v>
      </c>
    </row>
    <row r="1841" spans="1:33" x14ac:dyDescent="0.35">
      <c r="A1841" t="s">
        <v>3117</v>
      </c>
      <c r="B1841" t="s">
        <v>75</v>
      </c>
      <c r="C1841" t="s">
        <v>3113</v>
      </c>
      <c r="D1841" t="s">
        <v>2975</v>
      </c>
      <c r="E1841" t="s">
        <v>28</v>
      </c>
      <c r="G1841" t="s">
        <v>92</v>
      </c>
      <c r="H1841" t="s">
        <v>79</v>
      </c>
      <c r="I1841" t="s">
        <v>919</v>
      </c>
      <c r="J1841">
        <v>20</v>
      </c>
      <c r="K1841">
        <v>0</v>
      </c>
      <c r="L1841" t="s">
        <v>145</v>
      </c>
      <c r="M1841" t="s">
        <v>80</v>
      </c>
      <c r="N1841" s="6"/>
      <c r="O1841" s="6"/>
      <c r="P1841" s="6"/>
      <c r="Q1841" s="6"/>
      <c r="R1841" s="6"/>
      <c r="S1841" s="6"/>
      <c r="U1841" t="s">
        <v>140</v>
      </c>
      <c r="V1841" t="s">
        <v>80</v>
      </c>
      <c r="W1841" s="6"/>
      <c r="X1841" s="6">
        <v>51.2</v>
      </c>
      <c r="Y1841" s="6">
        <v>51.2</v>
      </c>
      <c r="Z1841" s="3">
        <v>1</v>
      </c>
      <c r="AA1841" t="e">
        <v>#N/A</v>
      </c>
      <c r="AB1841">
        <v>2015</v>
      </c>
      <c r="AG1841" t="str">
        <f t="shared" si="28"/>
        <v>Uganda GET FiT Hydro Round 3-Uganda-2015</v>
      </c>
    </row>
    <row r="1842" spans="1:33" x14ac:dyDescent="0.35">
      <c r="A1842" t="s">
        <v>3118</v>
      </c>
      <c r="B1842" t="s">
        <v>75</v>
      </c>
      <c r="C1842" t="s">
        <v>3119</v>
      </c>
      <c r="D1842" t="s">
        <v>2975</v>
      </c>
      <c r="E1842" t="s">
        <v>31</v>
      </c>
      <c r="G1842" t="s">
        <v>92</v>
      </c>
      <c r="H1842" t="s">
        <v>80</v>
      </c>
      <c r="I1842" t="s">
        <v>80</v>
      </c>
      <c r="J1842">
        <v>25</v>
      </c>
      <c r="K1842">
        <v>0</v>
      </c>
      <c r="L1842" t="s">
        <v>145</v>
      </c>
      <c r="M1842" t="s">
        <v>82</v>
      </c>
      <c r="N1842" s="6" t="s">
        <v>3120</v>
      </c>
      <c r="O1842" s="6">
        <v>69.28</v>
      </c>
      <c r="P1842" s="6">
        <v>69.28</v>
      </c>
      <c r="Q1842" s="6"/>
      <c r="R1842" s="6">
        <v>0</v>
      </c>
      <c r="S1842" s="6">
        <v>100</v>
      </c>
      <c r="U1842" t="s">
        <v>84</v>
      </c>
      <c r="V1842" t="s">
        <v>80</v>
      </c>
      <c r="W1842" s="6">
        <v>0</v>
      </c>
      <c r="X1842" s="6">
        <v>75.7</v>
      </c>
      <c r="Y1842" s="6">
        <v>75.7</v>
      </c>
      <c r="Z1842" s="3">
        <v>1</v>
      </c>
      <c r="AA1842" s="3">
        <v>0.76</v>
      </c>
      <c r="AB1842">
        <v>2015</v>
      </c>
      <c r="AC1842">
        <v>2016</v>
      </c>
      <c r="AE1842" s="4">
        <v>43556</v>
      </c>
      <c r="AF1842">
        <v>69.28</v>
      </c>
      <c r="AG1842" t="str">
        <f t="shared" si="28"/>
        <v>Zambia PV Scaling Solar Tenders Round 1-Zambia-2015</v>
      </c>
    </row>
    <row r="1843" spans="1:33" x14ac:dyDescent="0.35">
      <c r="A1843" t="s">
        <v>3121</v>
      </c>
      <c r="B1843" t="s">
        <v>75</v>
      </c>
      <c r="C1843" t="s">
        <v>3119</v>
      </c>
      <c r="D1843" t="s">
        <v>2975</v>
      </c>
      <c r="E1843" t="s">
        <v>31</v>
      </c>
      <c r="G1843" t="s">
        <v>92</v>
      </c>
      <c r="H1843" t="s">
        <v>80</v>
      </c>
      <c r="I1843" t="s">
        <v>919</v>
      </c>
      <c r="J1843">
        <v>15</v>
      </c>
      <c r="K1843">
        <v>0</v>
      </c>
      <c r="L1843" t="s">
        <v>145</v>
      </c>
      <c r="M1843" t="s">
        <v>80</v>
      </c>
      <c r="N1843" s="6" t="s">
        <v>3122</v>
      </c>
      <c r="O1843" s="6"/>
      <c r="P1843" s="6"/>
      <c r="Q1843" s="6"/>
      <c r="R1843" s="6">
        <v>0</v>
      </c>
      <c r="S1843" s="6">
        <v>300</v>
      </c>
      <c r="U1843" t="s">
        <v>84</v>
      </c>
      <c r="V1843" t="s">
        <v>80</v>
      </c>
      <c r="W1843" s="6">
        <v>0</v>
      </c>
      <c r="X1843" s="6">
        <v>34</v>
      </c>
      <c r="Y1843" s="6">
        <v>34</v>
      </c>
      <c r="Z1843" s="3">
        <v>1</v>
      </c>
      <c r="AA1843" s="3">
        <v>0.11</v>
      </c>
      <c r="AB1843">
        <v>2016</v>
      </c>
      <c r="AC1843">
        <v>2017</v>
      </c>
      <c r="AD1843" s="4">
        <v>42787</v>
      </c>
      <c r="AG1843" t="str">
        <f t="shared" si="28"/>
        <v>Zambia PV Scaling Solar Tenders Round 2-Zambia-2016</v>
      </c>
    </row>
    <row r="1844" spans="1:33" x14ac:dyDescent="0.35">
      <c r="A1844" t="s">
        <v>3123</v>
      </c>
      <c r="B1844" t="s">
        <v>75</v>
      </c>
      <c r="C1844" t="s">
        <v>3119</v>
      </c>
      <c r="D1844" t="s">
        <v>2975</v>
      </c>
      <c r="E1844" t="s">
        <v>31</v>
      </c>
      <c r="G1844" t="s">
        <v>92</v>
      </c>
      <c r="H1844" t="s">
        <v>80</v>
      </c>
      <c r="I1844" t="s">
        <v>919</v>
      </c>
      <c r="J1844">
        <v>25</v>
      </c>
      <c r="K1844">
        <v>0</v>
      </c>
      <c r="L1844" t="s">
        <v>145</v>
      </c>
      <c r="M1844" t="s">
        <v>82</v>
      </c>
      <c r="N1844" s="6"/>
      <c r="O1844" s="6">
        <v>44.1</v>
      </c>
      <c r="P1844" s="6">
        <v>44.1</v>
      </c>
      <c r="Q1844" s="6"/>
      <c r="R1844" s="6">
        <v>0</v>
      </c>
      <c r="S1844" s="6">
        <v>100</v>
      </c>
      <c r="U1844" t="s">
        <v>84</v>
      </c>
      <c r="V1844" t="s">
        <v>80</v>
      </c>
      <c r="W1844" s="6">
        <v>0</v>
      </c>
      <c r="X1844" s="6">
        <v>120</v>
      </c>
      <c r="Y1844" s="6">
        <v>120</v>
      </c>
      <c r="Z1844" s="3">
        <v>1</v>
      </c>
      <c r="AA1844" s="3">
        <v>1.2</v>
      </c>
      <c r="AB1844">
        <v>2018</v>
      </c>
      <c r="AE1844" s="4">
        <v>44561</v>
      </c>
      <c r="AF1844">
        <v>44.1</v>
      </c>
      <c r="AG1844" t="str">
        <f t="shared" si="28"/>
        <v>Zambia GET FiT Round 1 -Zambia-2018</v>
      </c>
    </row>
    <row r="1845" spans="1:33" x14ac:dyDescent="0.35">
      <c r="A1845" t="s">
        <v>3134</v>
      </c>
      <c r="B1845" t="s">
        <v>75</v>
      </c>
      <c r="C1845" t="s">
        <v>3135</v>
      </c>
      <c r="D1845" t="s">
        <v>2975</v>
      </c>
      <c r="E1845" t="s">
        <v>31</v>
      </c>
      <c r="G1845" t="s">
        <v>92</v>
      </c>
      <c r="H1845" t="s">
        <v>80</v>
      </c>
      <c r="I1845" t="s">
        <v>80</v>
      </c>
      <c r="K1845">
        <v>0</v>
      </c>
      <c r="L1845">
        <v>0</v>
      </c>
      <c r="M1845" t="s">
        <v>80</v>
      </c>
      <c r="N1845" s="6" t="s">
        <v>3136</v>
      </c>
      <c r="O1845" s="6"/>
      <c r="P1845" s="6"/>
      <c r="Q1845" s="6"/>
      <c r="R1845" s="6">
        <v>500</v>
      </c>
      <c r="S1845" s="6">
        <v>500</v>
      </c>
      <c r="U1845" t="s">
        <v>84</v>
      </c>
      <c r="V1845" t="s">
        <v>153</v>
      </c>
      <c r="W1845" s="6"/>
      <c r="X1845" s="6"/>
      <c r="Y1845" s="6"/>
      <c r="AB1845">
        <v>2024</v>
      </c>
      <c r="AC1845">
        <v>2020</v>
      </c>
      <c r="AG1845" t="str">
        <f t="shared" si="28"/>
        <v>Zimbabwe 500MW Solar PV Tender-Zimbabwe-2024</v>
      </c>
    </row>
    <row r="1846" spans="1:33" x14ac:dyDescent="0.35">
      <c r="A1846" t="s">
        <v>3142</v>
      </c>
      <c r="B1846" t="s">
        <v>75</v>
      </c>
      <c r="C1846" t="s">
        <v>3143</v>
      </c>
      <c r="D1846" t="s">
        <v>3144</v>
      </c>
      <c r="E1846" t="s">
        <v>32</v>
      </c>
      <c r="F1846" t="s">
        <v>77</v>
      </c>
      <c r="G1846" t="s">
        <v>78</v>
      </c>
      <c r="H1846" t="s">
        <v>79</v>
      </c>
      <c r="I1846" t="s">
        <v>127</v>
      </c>
      <c r="J1846">
        <v>20</v>
      </c>
      <c r="K1846">
        <v>0</v>
      </c>
      <c r="L1846" t="s">
        <v>145</v>
      </c>
      <c r="M1846" t="s">
        <v>104</v>
      </c>
      <c r="N1846" s="6"/>
      <c r="O1846" s="6">
        <v>98.1</v>
      </c>
      <c r="P1846" s="6">
        <v>98.1</v>
      </c>
      <c r="Q1846" s="6"/>
      <c r="R1846" s="6">
        <v>0</v>
      </c>
      <c r="S1846" s="6">
        <v>1100</v>
      </c>
      <c r="U1846" t="s">
        <v>251</v>
      </c>
      <c r="V1846" t="s">
        <v>153</v>
      </c>
      <c r="W1846" s="6"/>
      <c r="X1846" s="6">
        <v>1100</v>
      </c>
      <c r="Y1846" s="6">
        <v>1100</v>
      </c>
      <c r="Z1846" s="3">
        <v>1</v>
      </c>
      <c r="AA1846" s="3">
        <v>1</v>
      </c>
      <c r="AB1846">
        <v>2017</v>
      </c>
      <c r="AE1846" s="4">
        <v>45657</v>
      </c>
      <c r="AF1846">
        <v>98.1</v>
      </c>
      <c r="AG1846" t="str">
        <f t="shared" si="28"/>
        <v>New Jersey Offshore Wind RfP - Round 1-United States of America-2017</v>
      </c>
    </row>
    <row r="1847" spans="1:33" x14ac:dyDescent="0.35">
      <c r="A1847" t="s">
        <v>3145</v>
      </c>
      <c r="B1847" t="s">
        <v>75</v>
      </c>
      <c r="C1847" t="s">
        <v>3143</v>
      </c>
      <c r="D1847" t="s">
        <v>3144</v>
      </c>
      <c r="E1847" t="s">
        <v>32</v>
      </c>
      <c r="F1847" t="s">
        <v>77</v>
      </c>
      <c r="G1847" t="s">
        <v>78</v>
      </c>
      <c r="H1847" t="s">
        <v>79</v>
      </c>
      <c r="I1847" t="s">
        <v>127</v>
      </c>
      <c r="J1847">
        <v>20</v>
      </c>
      <c r="K1847">
        <v>0</v>
      </c>
      <c r="L1847" t="s">
        <v>145</v>
      </c>
      <c r="M1847" t="s">
        <v>104</v>
      </c>
      <c r="N1847" s="6"/>
      <c r="O1847" s="6">
        <v>104.73</v>
      </c>
      <c r="P1847" s="6">
        <v>104.73</v>
      </c>
      <c r="Q1847" s="6"/>
      <c r="R1847" s="6">
        <v>0</v>
      </c>
      <c r="S1847" s="6">
        <v>800</v>
      </c>
      <c r="U1847" t="s">
        <v>251</v>
      </c>
      <c r="V1847" t="s">
        <v>153</v>
      </c>
      <c r="W1847" s="6"/>
      <c r="X1847" s="6">
        <v>1740</v>
      </c>
      <c r="Y1847" s="6">
        <v>1740</v>
      </c>
      <c r="Z1847" s="3">
        <v>1</v>
      </c>
      <c r="AA1847" s="3">
        <v>2.1800000000000002</v>
      </c>
      <c r="AB1847">
        <v>2017</v>
      </c>
      <c r="AE1847" s="4">
        <v>46022</v>
      </c>
      <c r="AF1847">
        <v>104.72499999999999</v>
      </c>
      <c r="AG1847" t="str">
        <f t="shared" si="28"/>
        <v>New York Offshore Wind RfP - Round 1-United States of America-2017</v>
      </c>
    </row>
    <row r="1848" spans="1:33" x14ac:dyDescent="0.35">
      <c r="A1848" t="s">
        <v>3146</v>
      </c>
      <c r="B1848" t="s">
        <v>75</v>
      </c>
      <c r="C1848" t="s">
        <v>3143</v>
      </c>
      <c r="D1848" t="s">
        <v>3144</v>
      </c>
      <c r="E1848" t="s">
        <v>32</v>
      </c>
      <c r="F1848" t="s">
        <v>77</v>
      </c>
      <c r="G1848" t="s">
        <v>78</v>
      </c>
      <c r="H1848" t="s">
        <v>79</v>
      </c>
      <c r="I1848" t="s">
        <v>127</v>
      </c>
      <c r="J1848">
        <v>20</v>
      </c>
      <c r="K1848">
        <v>0</v>
      </c>
      <c r="L1848" t="s">
        <v>145</v>
      </c>
      <c r="M1848" t="s">
        <v>80</v>
      </c>
      <c r="N1848" s="6"/>
      <c r="O1848" s="6"/>
      <c r="P1848" s="6"/>
      <c r="Q1848" s="6"/>
      <c r="R1848" s="6">
        <v>0</v>
      </c>
      <c r="S1848" s="6">
        <v>2000</v>
      </c>
      <c r="U1848" t="s">
        <v>251</v>
      </c>
      <c r="V1848" t="s">
        <v>153</v>
      </c>
      <c r="W1848" s="6"/>
      <c r="X1848" s="6">
        <v>804</v>
      </c>
      <c r="Y1848" s="6">
        <v>804</v>
      </c>
      <c r="Z1848" s="3">
        <v>1</v>
      </c>
      <c r="AA1848" s="3">
        <v>0.4</v>
      </c>
      <c r="AB1848">
        <v>2018</v>
      </c>
      <c r="AE1848" s="4">
        <v>46022</v>
      </c>
      <c r="AG1848" t="str">
        <f t="shared" si="28"/>
        <v>Connecticut Offshore Wind RfP - Round 1-United States of America-2018</v>
      </c>
    </row>
    <row r="1849" spans="1:33" x14ac:dyDescent="0.35">
      <c r="A1849" t="s">
        <v>3147</v>
      </c>
      <c r="B1849" t="s">
        <v>75</v>
      </c>
      <c r="C1849" t="s">
        <v>3143</v>
      </c>
      <c r="D1849" t="s">
        <v>3144</v>
      </c>
      <c r="E1849" t="s">
        <v>32</v>
      </c>
      <c r="F1849" t="s">
        <v>77</v>
      </c>
      <c r="G1849" t="s">
        <v>78</v>
      </c>
      <c r="H1849" t="s">
        <v>79</v>
      </c>
      <c r="I1849" t="s">
        <v>156</v>
      </c>
      <c r="J1849">
        <v>20</v>
      </c>
      <c r="K1849">
        <v>0</v>
      </c>
      <c r="L1849" t="s">
        <v>145</v>
      </c>
      <c r="M1849" t="s">
        <v>82</v>
      </c>
      <c r="N1849" s="6"/>
      <c r="O1849" s="6">
        <v>77.760000000000005</v>
      </c>
      <c r="P1849" s="6">
        <v>77.760000000000005</v>
      </c>
      <c r="Q1849" s="6"/>
      <c r="R1849" s="6">
        <v>0</v>
      </c>
      <c r="S1849" s="6">
        <v>800</v>
      </c>
      <c r="U1849" t="s">
        <v>251</v>
      </c>
      <c r="V1849" t="s">
        <v>153</v>
      </c>
      <c r="W1849" s="6"/>
      <c r="X1849" s="6">
        <v>804</v>
      </c>
      <c r="Y1849" s="6">
        <v>804</v>
      </c>
      <c r="Z1849" s="3">
        <v>1</v>
      </c>
      <c r="AA1849" s="3">
        <v>1.01</v>
      </c>
      <c r="AB1849">
        <v>2018</v>
      </c>
      <c r="AE1849" s="4">
        <v>46387</v>
      </c>
      <c r="AF1849">
        <v>77.760000000000005</v>
      </c>
      <c r="AG1849" t="str">
        <f t="shared" si="28"/>
        <v>Massachusetts Offshore Wind RfP - Round 2-United States of America-2018</v>
      </c>
    </row>
    <row r="1850" spans="1:33" x14ac:dyDescent="0.35">
      <c r="A1850" t="s">
        <v>3148</v>
      </c>
      <c r="B1850" t="s">
        <v>75</v>
      </c>
      <c r="C1850" t="s">
        <v>3143</v>
      </c>
      <c r="D1850" t="s">
        <v>3144</v>
      </c>
      <c r="E1850" t="s">
        <v>32</v>
      </c>
      <c r="F1850" t="s">
        <v>77</v>
      </c>
      <c r="G1850" t="s">
        <v>78</v>
      </c>
      <c r="H1850" t="s">
        <v>79</v>
      </c>
      <c r="I1850" t="s">
        <v>156</v>
      </c>
      <c r="J1850">
        <v>20</v>
      </c>
      <c r="K1850">
        <v>0</v>
      </c>
      <c r="L1850" t="s">
        <v>145</v>
      </c>
      <c r="M1850" t="s">
        <v>80</v>
      </c>
      <c r="N1850" s="6"/>
      <c r="O1850" s="6"/>
      <c r="P1850" s="6"/>
      <c r="Q1850" s="6"/>
      <c r="R1850" s="6"/>
      <c r="S1850" s="6"/>
      <c r="U1850" t="s">
        <v>251</v>
      </c>
      <c r="V1850" t="s">
        <v>153</v>
      </c>
      <c r="W1850" s="6"/>
      <c r="X1850" s="6">
        <v>304</v>
      </c>
      <c r="Y1850" s="6">
        <v>304</v>
      </c>
      <c r="Z1850" s="3">
        <v>1</v>
      </c>
      <c r="AA1850" t="e">
        <v>#N/A</v>
      </c>
      <c r="AB1850">
        <v>2019</v>
      </c>
      <c r="AE1850" s="4">
        <v>45657</v>
      </c>
      <c r="AG1850" t="str">
        <f t="shared" si="28"/>
        <v>Connecticut Zero Carbon Resources RfP - Offshore Wind Portion-United States of America-2019</v>
      </c>
    </row>
    <row r="1851" spans="1:33" x14ac:dyDescent="0.35">
      <c r="A1851" t="s">
        <v>3149</v>
      </c>
      <c r="B1851" t="s">
        <v>75</v>
      </c>
      <c r="C1851" t="s">
        <v>3143</v>
      </c>
      <c r="D1851" t="s">
        <v>3144</v>
      </c>
      <c r="E1851" t="s">
        <v>32</v>
      </c>
      <c r="F1851" t="s">
        <v>77</v>
      </c>
      <c r="G1851" t="s">
        <v>78</v>
      </c>
      <c r="H1851" t="s">
        <v>79</v>
      </c>
      <c r="I1851" t="s">
        <v>127</v>
      </c>
      <c r="J1851">
        <v>20</v>
      </c>
      <c r="K1851">
        <v>0</v>
      </c>
      <c r="L1851" t="s">
        <v>145</v>
      </c>
      <c r="M1851" t="s">
        <v>104</v>
      </c>
      <c r="N1851" s="6"/>
      <c r="O1851" s="6">
        <v>169</v>
      </c>
      <c r="P1851" s="6">
        <v>169</v>
      </c>
      <c r="Q1851" s="6"/>
      <c r="R1851" s="6">
        <v>0</v>
      </c>
      <c r="S1851" s="6">
        <v>480</v>
      </c>
      <c r="U1851" t="s">
        <v>251</v>
      </c>
      <c r="V1851" t="s">
        <v>153</v>
      </c>
      <c r="W1851" s="6"/>
      <c r="X1851" s="6">
        <v>388</v>
      </c>
      <c r="Y1851" s="6">
        <v>388</v>
      </c>
      <c r="Z1851" s="3">
        <v>1</v>
      </c>
      <c r="AA1851" s="3">
        <v>0.81</v>
      </c>
      <c r="AB1851">
        <v>2019</v>
      </c>
      <c r="AE1851" s="4">
        <v>46387</v>
      </c>
      <c r="AF1851">
        <v>169</v>
      </c>
      <c r="AG1851" t="str">
        <f t="shared" si="28"/>
        <v>Maryland Offshore Wind RfP - Round 1-United States of America-2019</v>
      </c>
    </row>
    <row r="1852" spans="1:33" x14ac:dyDescent="0.35">
      <c r="A1852" t="s">
        <v>3150</v>
      </c>
      <c r="B1852" t="s">
        <v>75</v>
      </c>
      <c r="C1852" t="s">
        <v>3143</v>
      </c>
      <c r="D1852" t="s">
        <v>3144</v>
      </c>
      <c r="E1852" t="s">
        <v>32</v>
      </c>
      <c r="F1852" t="s">
        <v>77</v>
      </c>
      <c r="G1852" t="s">
        <v>78</v>
      </c>
      <c r="H1852" t="s">
        <v>79</v>
      </c>
      <c r="I1852" t="s">
        <v>156</v>
      </c>
      <c r="J1852">
        <v>20</v>
      </c>
      <c r="K1852">
        <v>0</v>
      </c>
      <c r="L1852" t="s">
        <v>145</v>
      </c>
      <c r="M1852" t="s">
        <v>104</v>
      </c>
      <c r="N1852" s="6"/>
      <c r="O1852" s="6">
        <v>69.5</v>
      </c>
      <c r="P1852" s="6">
        <v>69.5</v>
      </c>
      <c r="Q1852" s="6"/>
      <c r="R1852" s="6">
        <v>0</v>
      </c>
      <c r="S1852" s="6">
        <v>800</v>
      </c>
      <c r="U1852" t="s">
        <v>251</v>
      </c>
      <c r="V1852" t="s">
        <v>153</v>
      </c>
      <c r="W1852" s="6"/>
      <c r="X1852" s="6">
        <v>800</v>
      </c>
      <c r="Y1852" s="6">
        <v>800</v>
      </c>
      <c r="Z1852" s="3">
        <v>1</v>
      </c>
      <c r="AA1852" s="3">
        <v>1</v>
      </c>
      <c r="AB1852">
        <v>2019</v>
      </c>
      <c r="AE1852" s="4">
        <v>45657</v>
      </c>
      <c r="AF1852">
        <v>69.5</v>
      </c>
      <c r="AG1852" t="str">
        <f t="shared" si="28"/>
        <v>Massachusetts Offshore Wind RfP - Round 1-United States of America-2019</v>
      </c>
    </row>
    <row r="1853" spans="1:33" x14ac:dyDescent="0.35">
      <c r="A1853" t="s">
        <v>3151</v>
      </c>
      <c r="B1853" t="s">
        <v>75</v>
      </c>
      <c r="C1853" t="s">
        <v>3143</v>
      </c>
      <c r="D1853" t="s">
        <v>3144</v>
      </c>
      <c r="E1853" t="s">
        <v>32</v>
      </c>
      <c r="F1853" t="s">
        <v>77</v>
      </c>
      <c r="G1853" t="s">
        <v>78</v>
      </c>
      <c r="H1853" t="s">
        <v>79</v>
      </c>
      <c r="I1853" t="s">
        <v>127</v>
      </c>
      <c r="J1853">
        <v>20</v>
      </c>
      <c r="K1853">
        <v>0</v>
      </c>
      <c r="L1853" t="s">
        <v>145</v>
      </c>
      <c r="M1853" t="s">
        <v>104</v>
      </c>
      <c r="N1853" s="6"/>
      <c r="O1853" s="6">
        <v>85.33</v>
      </c>
      <c r="P1853" s="6">
        <v>85.33</v>
      </c>
      <c r="Q1853" s="6"/>
      <c r="R1853" s="6">
        <v>0</v>
      </c>
      <c r="S1853" s="6">
        <v>2400</v>
      </c>
      <c r="U1853" t="s">
        <v>251</v>
      </c>
      <c r="V1853" t="s">
        <v>153</v>
      </c>
      <c r="W1853" s="6"/>
      <c r="X1853" s="6">
        <v>2658</v>
      </c>
      <c r="Y1853" s="6">
        <v>2658</v>
      </c>
      <c r="Z1853" s="3">
        <v>1</v>
      </c>
      <c r="AA1853" s="3">
        <v>1.1100000000000001</v>
      </c>
      <c r="AB1853">
        <v>2019</v>
      </c>
      <c r="AE1853" s="4">
        <v>47483</v>
      </c>
      <c r="AF1853">
        <v>85.325000000000003</v>
      </c>
      <c r="AG1853" t="str">
        <f t="shared" si="28"/>
        <v>New Jersey Offshore Wind RfP - Round 2-United States of America-2019</v>
      </c>
    </row>
    <row r="1854" spans="1:33" x14ac:dyDescent="0.35">
      <c r="A1854" t="s">
        <v>3152</v>
      </c>
      <c r="B1854" t="s">
        <v>75</v>
      </c>
      <c r="C1854" t="s">
        <v>3143</v>
      </c>
      <c r="D1854" t="s">
        <v>3144</v>
      </c>
      <c r="E1854" t="s">
        <v>32</v>
      </c>
      <c r="F1854" t="s">
        <v>77</v>
      </c>
      <c r="G1854" t="s">
        <v>78</v>
      </c>
      <c r="H1854" t="s">
        <v>79</v>
      </c>
      <c r="I1854" t="s">
        <v>127</v>
      </c>
      <c r="J1854">
        <v>25</v>
      </c>
      <c r="K1854">
        <v>0</v>
      </c>
      <c r="L1854" t="s">
        <v>145</v>
      </c>
      <c r="M1854" t="s">
        <v>82</v>
      </c>
      <c r="N1854" s="6"/>
      <c r="O1854" s="6">
        <v>114.25</v>
      </c>
      <c r="P1854" s="6">
        <v>114.25</v>
      </c>
      <c r="Q1854" s="6"/>
      <c r="R1854" s="6">
        <v>0</v>
      </c>
      <c r="S1854" s="6">
        <v>2500</v>
      </c>
      <c r="U1854" t="s">
        <v>251</v>
      </c>
      <c r="V1854" t="s">
        <v>153</v>
      </c>
      <c r="W1854" s="6"/>
      <c r="X1854" s="6">
        <v>2490</v>
      </c>
      <c r="Y1854" s="6">
        <v>2490</v>
      </c>
      <c r="Z1854" s="3">
        <v>1</v>
      </c>
      <c r="AA1854" s="3">
        <v>1</v>
      </c>
      <c r="AB1854">
        <v>2019</v>
      </c>
      <c r="AE1854" s="4">
        <v>47118</v>
      </c>
      <c r="AF1854">
        <v>114.25</v>
      </c>
      <c r="AG1854" t="str">
        <f t="shared" si="28"/>
        <v>New York Offshore Wind RfP - Round 2-United States of America-2019</v>
      </c>
    </row>
    <row r="1855" spans="1:33" x14ac:dyDescent="0.35">
      <c r="A1855" t="s">
        <v>3153</v>
      </c>
      <c r="B1855" t="s">
        <v>75</v>
      </c>
      <c r="C1855" t="s">
        <v>3143</v>
      </c>
      <c r="D1855" t="s">
        <v>3144</v>
      </c>
      <c r="E1855" t="s">
        <v>32</v>
      </c>
      <c r="F1855" t="s">
        <v>77</v>
      </c>
      <c r="G1855" t="s">
        <v>78</v>
      </c>
      <c r="H1855" t="s">
        <v>79</v>
      </c>
      <c r="I1855" t="s">
        <v>127</v>
      </c>
      <c r="J1855">
        <v>25</v>
      </c>
      <c r="K1855">
        <v>0</v>
      </c>
      <c r="L1855" t="s">
        <v>145</v>
      </c>
      <c r="M1855" t="s">
        <v>104</v>
      </c>
      <c r="N1855" s="6"/>
      <c r="O1855" s="6">
        <v>123.29</v>
      </c>
      <c r="P1855" s="6">
        <v>123.29</v>
      </c>
      <c r="Q1855" s="6"/>
      <c r="R1855" s="6">
        <v>0</v>
      </c>
      <c r="S1855" s="6">
        <v>210</v>
      </c>
      <c r="U1855" t="s">
        <v>251</v>
      </c>
      <c r="V1855" t="s">
        <v>151</v>
      </c>
      <c r="W1855" s="6"/>
      <c r="X1855" s="6">
        <v>132</v>
      </c>
      <c r="Y1855" s="6">
        <v>132</v>
      </c>
      <c r="Z1855" s="3">
        <v>1</v>
      </c>
      <c r="AA1855" s="3">
        <v>0.63</v>
      </c>
      <c r="AB1855">
        <v>2021</v>
      </c>
      <c r="AE1855" s="4">
        <v>45291</v>
      </c>
      <c r="AF1855">
        <v>123.29</v>
      </c>
      <c r="AG1855" t="str">
        <f t="shared" si="28"/>
        <v>New York LIPA Renewables RfP - Offshore Wind Portion-United States of America-2021</v>
      </c>
    </row>
    <row r="1856" spans="1:33" x14ac:dyDescent="0.35">
      <c r="A1856" t="s">
        <v>3154</v>
      </c>
      <c r="B1856" t="s">
        <v>75</v>
      </c>
      <c r="C1856" t="s">
        <v>3143</v>
      </c>
      <c r="D1856" t="s">
        <v>3144</v>
      </c>
      <c r="E1856" t="s">
        <v>32</v>
      </c>
      <c r="F1856" t="s">
        <v>77</v>
      </c>
      <c r="G1856" t="s">
        <v>78</v>
      </c>
      <c r="H1856" t="s">
        <v>79</v>
      </c>
      <c r="I1856" t="s">
        <v>156</v>
      </c>
      <c r="J1856">
        <v>20</v>
      </c>
      <c r="K1856">
        <v>0</v>
      </c>
      <c r="L1856" t="s">
        <v>145</v>
      </c>
      <c r="M1856" t="s">
        <v>82</v>
      </c>
      <c r="N1856" s="6"/>
      <c r="O1856" s="6">
        <v>98.43</v>
      </c>
      <c r="P1856" s="6">
        <v>98.43</v>
      </c>
      <c r="Q1856" s="6"/>
      <c r="R1856" s="6"/>
      <c r="S1856" s="6"/>
      <c r="U1856" t="s">
        <v>251</v>
      </c>
      <c r="V1856" t="s">
        <v>153</v>
      </c>
      <c r="W1856" s="6"/>
      <c r="X1856" s="6">
        <v>400</v>
      </c>
      <c r="Y1856" s="6">
        <v>400</v>
      </c>
      <c r="Z1856" s="3">
        <v>1</v>
      </c>
      <c r="AA1856" t="e">
        <v>#N/A</v>
      </c>
      <c r="AB1856">
        <v>2021</v>
      </c>
      <c r="AE1856" s="4">
        <v>45657</v>
      </c>
      <c r="AF1856">
        <v>98.43</v>
      </c>
      <c r="AG1856" t="str">
        <f t="shared" si="28"/>
        <v>Rhode Island Offshore Wind RfP - Round 1-United States of America-2021</v>
      </c>
    </row>
    <row r="1857" spans="1:33" ht="409.5" x14ac:dyDescent="0.35">
      <c r="A1857" t="s">
        <v>3155</v>
      </c>
      <c r="B1857" t="s">
        <v>75</v>
      </c>
      <c r="C1857" t="s">
        <v>3143</v>
      </c>
      <c r="D1857" t="s">
        <v>3144</v>
      </c>
      <c r="E1857" t="s">
        <v>32</v>
      </c>
      <c r="F1857" t="s">
        <v>77</v>
      </c>
      <c r="G1857" t="s">
        <v>78</v>
      </c>
      <c r="H1857" t="s">
        <v>79</v>
      </c>
      <c r="I1857" t="s">
        <v>127</v>
      </c>
      <c r="J1857">
        <v>20</v>
      </c>
      <c r="K1857">
        <v>0</v>
      </c>
      <c r="L1857" t="s">
        <v>145</v>
      </c>
      <c r="M1857" t="s">
        <v>104</v>
      </c>
      <c r="N1857" s="7" t="s">
        <v>3156</v>
      </c>
      <c r="O1857" s="6">
        <v>62.89</v>
      </c>
      <c r="P1857" s="6">
        <v>62.89</v>
      </c>
      <c r="Q1857" s="6"/>
      <c r="R1857" s="6">
        <v>400</v>
      </c>
      <c r="S1857" s="6">
        <v>400</v>
      </c>
      <c r="U1857" t="s">
        <v>251</v>
      </c>
      <c r="V1857" t="s">
        <v>153</v>
      </c>
      <c r="W1857" s="6"/>
      <c r="X1857" s="6">
        <v>1654.5</v>
      </c>
      <c r="Y1857" s="6">
        <v>1654.5</v>
      </c>
      <c r="Z1857" s="3">
        <v>1</v>
      </c>
      <c r="AA1857" s="3">
        <v>4.1399999999999997</v>
      </c>
      <c r="AB1857">
        <v>2021</v>
      </c>
      <c r="AC1857">
        <v>2020</v>
      </c>
      <c r="AD1857" s="4">
        <v>44188</v>
      </c>
      <c r="AF1857">
        <v>62.89</v>
      </c>
      <c r="AG1857" t="str">
        <f t="shared" si="28"/>
        <v>Maryland Offshore Wind RfP - Round 2.1-United States of America-2021</v>
      </c>
    </row>
    <row r="1858" spans="1:33" x14ac:dyDescent="0.35">
      <c r="A1858" t="s">
        <v>3157</v>
      </c>
      <c r="B1858" t="s">
        <v>75</v>
      </c>
      <c r="C1858" t="s">
        <v>3143</v>
      </c>
      <c r="D1858" t="s">
        <v>3144</v>
      </c>
      <c r="E1858" t="s">
        <v>32</v>
      </c>
      <c r="F1858" t="s">
        <v>77</v>
      </c>
      <c r="G1858" t="s">
        <v>78</v>
      </c>
      <c r="H1858" t="s">
        <v>79</v>
      </c>
      <c r="I1858" t="s">
        <v>156</v>
      </c>
      <c r="J1858">
        <v>20</v>
      </c>
      <c r="K1858">
        <v>0</v>
      </c>
      <c r="L1858" t="s">
        <v>145</v>
      </c>
      <c r="M1858" t="s">
        <v>80</v>
      </c>
      <c r="N1858" s="6" t="s">
        <v>3158</v>
      </c>
      <c r="O1858" s="6"/>
      <c r="P1858" s="6"/>
      <c r="Q1858" s="6"/>
      <c r="R1858" s="6">
        <v>400</v>
      </c>
      <c r="S1858" s="6">
        <v>1600</v>
      </c>
      <c r="U1858" t="s">
        <v>251</v>
      </c>
      <c r="V1858" t="s">
        <v>153</v>
      </c>
      <c r="W1858" s="6"/>
      <c r="X1858" s="6">
        <v>1632</v>
      </c>
      <c r="Y1858" s="6">
        <v>1632</v>
      </c>
      <c r="Z1858" s="3">
        <v>1</v>
      </c>
      <c r="AA1858" s="3">
        <v>1.02</v>
      </c>
      <c r="AB1858">
        <v>2021</v>
      </c>
      <c r="AC1858">
        <v>2021</v>
      </c>
      <c r="AD1858" s="4">
        <v>44323</v>
      </c>
      <c r="AG1858" t="str">
        <f t="shared" si="28"/>
        <v>Massachusets Offshore Wind RfP - Round 3-United States of America-2021</v>
      </c>
    </row>
    <row r="1859" spans="1:33" x14ac:dyDescent="0.35">
      <c r="A1859" t="s">
        <v>3159</v>
      </c>
      <c r="B1859" t="s">
        <v>75</v>
      </c>
      <c r="C1859" t="s">
        <v>3143</v>
      </c>
      <c r="D1859" t="s">
        <v>3144</v>
      </c>
      <c r="E1859" t="s">
        <v>32</v>
      </c>
      <c r="F1859" t="s">
        <v>77</v>
      </c>
      <c r="G1859" t="s">
        <v>78</v>
      </c>
      <c r="H1859" t="s">
        <v>79</v>
      </c>
      <c r="I1859" t="s">
        <v>156</v>
      </c>
      <c r="J1859">
        <v>20</v>
      </c>
      <c r="K1859">
        <v>0</v>
      </c>
      <c r="L1859" t="s">
        <v>145</v>
      </c>
      <c r="M1859" t="s">
        <v>80</v>
      </c>
      <c r="N1859" s="6"/>
      <c r="O1859" s="6"/>
      <c r="P1859" s="6"/>
      <c r="Q1859" s="6"/>
      <c r="R1859" s="6">
        <v>600</v>
      </c>
      <c r="S1859" s="6">
        <v>1000</v>
      </c>
      <c r="U1859" t="s">
        <v>251</v>
      </c>
      <c r="V1859" t="s">
        <v>153</v>
      </c>
      <c r="W1859" s="6"/>
      <c r="X1859" s="6"/>
      <c r="Y1859" s="6"/>
      <c r="AB1859">
        <v>2023</v>
      </c>
      <c r="AC1859">
        <v>2020</v>
      </c>
      <c r="AD1859" s="4">
        <v>44848</v>
      </c>
      <c r="AG1859" t="str">
        <f t="shared" ref="AG1859:AG1865" si="29">A1859&amp;"-"&amp;C1859&amp;"-"&amp;AB1859</f>
        <v>Rhode Island Offshore Wind RfP - Round 2-United States of America-2023</v>
      </c>
    </row>
    <row r="1860" spans="1:33" x14ac:dyDescent="0.35">
      <c r="A1860" t="s">
        <v>3160</v>
      </c>
      <c r="B1860" t="s">
        <v>75</v>
      </c>
      <c r="C1860" t="s">
        <v>3143</v>
      </c>
      <c r="D1860" t="s">
        <v>3144</v>
      </c>
      <c r="E1860" t="s">
        <v>32</v>
      </c>
      <c r="F1860" t="s">
        <v>77</v>
      </c>
      <c r="G1860" t="s">
        <v>78</v>
      </c>
      <c r="H1860" t="s">
        <v>79</v>
      </c>
      <c r="I1860" t="s">
        <v>127</v>
      </c>
      <c r="J1860">
        <v>20</v>
      </c>
      <c r="K1860">
        <v>0</v>
      </c>
      <c r="L1860" t="s">
        <v>145</v>
      </c>
      <c r="M1860" t="s">
        <v>104</v>
      </c>
      <c r="N1860" s="6"/>
      <c r="O1860" s="6">
        <v>119.13</v>
      </c>
      <c r="P1860" s="6">
        <v>119.13</v>
      </c>
      <c r="Q1860" s="6"/>
      <c r="R1860" s="6">
        <v>1200</v>
      </c>
      <c r="S1860" s="6">
        <v>4000</v>
      </c>
      <c r="U1860" t="s">
        <v>251</v>
      </c>
      <c r="V1860" t="s">
        <v>153</v>
      </c>
      <c r="W1860" s="6"/>
      <c r="X1860" s="6">
        <v>3762</v>
      </c>
      <c r="Y1860" s="6"/>
      <c r="Z1860" t="e">
        <v>#N/A</v>
      </c>
      <c r="AA1860" s="3">
        <v>0.94</v>
      </c>
      <c r="AB1860">
        <v>2023</v>
      </c>
      <c r="AC1860">
        <v>2022</v>
      </c>
      <c r="AD1860" s="4">
        <v>44991</v>
      </c>
      <c r="AE1860" s="4">
        <v>48944</v>
      </c>
      <c r="AF1860">
        <v>119.13</v>
      </c>
      <c r="AG1860" t="str">
        <f t="shared" si="29"/>
        <v>New Jersey Offshore Wind RfP - Round 3-United States of America-2023</v>
      </c>
    </row>
    <row r="1861" spans="1:33" x14ac:dyDescent="0.35">
      <c r="A1861" t="s">
        <v>3161</v>
      </c>
      <c r="B1861" t="s">
        <v>75</v>
      </c>
      <c r="C1861" t="s">
        <v>3143</v>
      </c>
      <c r="D1861" t="s">
        <v>3144</v>
      </c>
      <c r="E1861" t="s">
        <v>32</v>
      </c>
      <c r="F1861" t="s">
        <v>77</v>
      </c>
      <c r="G1861" t="s">
        <v>78</v>
      </c>
      <c r="H1861" t="s">
        <v>79</v>
      </c>
      <c r="I1861" t="s">
        <v>127</v>
      </c>
      <c r="J1861">
        <v>25</v>
      </c>
      <c r="K1861">
        <v>0</v>
      </c>
      <c r="L1861" t="s">
        <v>145</v>
      </c>
      <c r="M1861" t="s">
        <v>104</v>
      </c>
      <c r="N1861" s="6" t="s">
        <v>3162</v>
      </c>
      <c r="O1861" s="6">
        <v>145.07</v>
      </c>
      <c r="P1861" s="6">
        <v>145.07</v>
      </c>
      <c r="Q1861" s="6"/>
      <c r="R1861" s="6">
        <v>2000</v>
      </c>
      <c r="S1861" s="6">
        <v>4770</v>
      </c>
      <c r="U1861" t="s">
        <v>251</v>
      </c>
      <c r="V1861" t="s">
        <v>153</v>
      </c>
      <c r="W1861" s="6"/>
      <c r="X1861" s="6">
        <v>4032</v>
      </c>
      <c r="Y1861" s="6">
        <v>4032</v>
      </c>
      <c r="Z1861" s="3">
        <v>1</v>
      </c>
      <c r="AA1861" s="3">
        <v>0.85</v>
      </c>
      <c r="AB1861">
        <v>2023</v>
      </c>
      <c r="AC1861">
        <v>2022</v>
      </c>
      <c r="AD1861" s="4">
        <v>44769</v>
      </c>
      <c r="AE1861" s="4">
        <v>47848</v>
      </c>
      <c r="AF1861">
        <v>145.07</v>
      </c>
      <c r="AG1861" t="str">
        <f t="shared" si="29"/>
        <v>New York Offshore Wind RfP - Round 3-United States of America-2023</v>
      </c>
    </row>
    <row r="1862" spans="1:33" x14ac:dyDescent="0.35">
      <c r="A1862" t="s">
        <v>3163</v>
      </c>
      <c r="B1862" t="s">
        <v>75</v>
      </c>
      <c r="C1862" t="s">
        <v>3143</v>
      </c>
      <c r="D1862" t="s">
        <v>3144</v>
      </c>
      <c r="E1862" t="s">
        <v>32</v>
      </c>
      <c r="F1862" t="s">
        <v>77</v>
      </c>
      <c r="G1862" t="s">
        <v>78</v>
      </c>
      <c r="H1862" t="s">
        <v>79</v>
      </c>
      <c r="I1862" t="s">
        <v>156</v>
      </c>
      <c r="J1862">
        <v>20</v>
      </c>
      <c r="K1862">
        <v>0</v>
      </c>
      <c r="L1862" t="s">
        <v>145</v>
      </c>
      <c r="M1862" t="s">
        <v>80</v>
      </c>
      <c r="N1862" s="6" t="s">
        <v>3164</v>
      </c>
      <c r="O1862" s="6"/>
      <c r="P1862" s="6"/>
      <c r="Q1862" s="6"/>
      <c r="R1862" s="6"/>
      <c r="S1862" s="6">
        <v>2000</v>
      </c>
      <c r="U1862" t="s">
        <v>251</v>
      </c>
      <c r="V1862" t="s">
        <v>153</v>
      </c>
      <c r="W1862" s="6"/>
      <c r="X1862" s="6">
        <v>0</v>
      </c>
      <c r="Y1862" s="6">
        <v>5455</v>
      </c>
      <c r="Z1862" t="e">
        <v>#N/A</v>
      </c>
      <c r="AA1862" s="3">
        <v>0</v>
      </c>
      <c r="AB1862">
        <v>2024</v>
      </c>
      <c r="AC1862">
        <v>2023</v>
      </c>
      <c r="AD1862" s="4">
        <v>45226</v>
      </c>
      <c r="AG1862" t="str">
        <f t="shared" si="29"/>
        <v>Connecticut Offshore Wind RfP - Round 2-United States of America-2024</v>
      </c>
    </row>
    <row r="1863" spans="1:33" x14ac:dyDescent="0.35">
      <c r="A1863" t="s">
        <v>3165</v>
      </c>
      <c r="B1863" t="s">
        <v>75</v>
      </c>
      <c r="C1863" t="s">
        <v>3143</v>
      </c>
      <c r="D1863" t="s">
        <v>3144</v>
      </c>
      <c r="E1863" t="s">
        <v>32</v>
      </c>
      <c r="F1863" t="s">
        <v>77</v>
      </c>
      <c r="G1863" t="s">
        <v>78</v>
      </c>
      <c r="H1863" t="s">
        <v>79</v>
      </c>
      <c r="I1863" t="s">
        <v>156</v>
      </c>
      <c r="J1863">
        <v>20</v>
      </c>
      <c r="K1863">
        <v>0</v>
      </c>
      <c r="L1863" t="s">
        <v>145</v>
      </c>
      <c r="M1863" t="s">
        <v>80</v>
      </c>
      <c r="N1863" s="6" t="s">
        <v>3166</v>
      </c>
      <c r="O1863" s="6"/>
      <c r="P1863" s="6"/>
      <c r="Q1863" s="6"/>
      <c r="R1863" s="6">
        <v>300</v>
      </c>
      <c r="S1863" s="6">
        <v>1200</v>
      </c>
      <c r="U1863" t="s">
        <v>251</v>
      </c>
      <c r="V1863" t="s">
        <v>153</v>
      </c>
      <c r="W1863" s="6"/>
      <c r="X1863" s="6">
        <v>200</v>
      </c>
      <c r="Y1863" s="6">
        <v>5455</v>
      </c>
      <c r="Z1863" s="3">
        <v>27.28</v>
      </c>
      <c r="AA1863" s="3">
        <v>0.17</v>
      </c>
      <c r="AB1863">
        <v>2024</v>
      </c>
      <c r="AC1863">
        <v>2023</v>
      </c>
      <c r="AD1863" s="4">
        <v>45212</v>
      </c>
      <c r="AG1863" t="str">
        <f t="shared" si="29"/>
        <v>Rhode Island Offshore Wind RfP - Round 3-United States of America-2024</v>
      </c>
    </row>
    <row r="1864" spans="1:33" x14ac:dyDescent="0.35">
      <c r="A1864" t="s">
        <v>3167</v>
      </c>
      <c r="B1864" t="s">
        <v>75</v>
      </c>
      <c r="C1864" t="s">
        <v>3143</v>
      </c>
      <c r="D1864" t="s">
        <v>3144</v>
      </c>
      <c r="E1864" t="s">
        <v>32</v>
      </c>
      <c r="F1864" t="s">
        <v>77</v>
      </c>
      <c r="G1864" t="s">
        <v>78</v>
      </c>
      <c r="H1864" t="s">
        <v>79</v>
      </c>
      <c r="I1864" t="s">
        <v>156</v>
      </c>
      <c r="J1864">
        <v>20</v>
      </c>
      <c r="K1864">
        <v>0</v>
      </c>
      <c r="L1864" t="s">
        <v>145</v>
      </c>
      <c r="M1864" t="s">
        <v>80</v>
      </c>
      <c r="N1864" s="6" t="s">
        <v>3168</v>
      </c>
      <c r="O1864" s="6"/>
      <c r="P1864" s="6"/>
      <c r="Q1864" s="6"/>
      <c r="R1864" s="6">
        <v>400</v>
      </c>
      <c r="S1864" s="6">
        <v>3600</v>
      </c>
      <c r="U1864" t="s">
        <v>251</v>
      </c>
      <c r="V1864" t="s">
        <v>153</v>
      </c>
      <c r="W1864" s="6"/>
      <c r="X1864" s="6">
        <v>2678</v>
      </c>
      <c r="Y1864" s="6">
        <v>4271</v>
      </c>
      <c r="Z1864" s="3">
        <v>1.59</v>
      </c>
      <c r="AA1864" s="3">
        <v>0.74</v>
      </c>
      <c r="AB1864">
        <v>2024</v>
      </c>
      <c r="AC1864">
        <v>2023</v>
      </c>
      <c r="AD1864" s="4">
        <v>45168</v>
      </c>
      <c r="AG1864" t="str">
        <f t="shared" si="29"/>
        <v>Massachusetts Offshore Wind RfP - Round 4-United States of America-2024</v>
      </c>
    </row>
    <row r="1865" spans="1:33" x14ac:dyDescent="0.35">
      <c r="A1865" t="s">
        <v>3169</v>
      </c>
      <c r="B1865" t="s">
        <v>75</v>
      </c>
      <c r="C1865" t="s">
        <v>3143</v>
      </c>
      <c r="D1865" t="s">
        <v>3144</v>
      </c>
      <c r="E1865" t="s">
        <v>32</v>
      </c>
      <c r="F1865" t="s">
        <v>77</v>
      </c>
      <c r="G1865" t="s">
        <v>78</v>
      </c>
      <c r="H1865" t="s">
        <v>79</v>
      </c>
      <c r="I1865" t="s">
        <v>127</v>
      </c>
      <c r="J1865">
        <v>25</v>
      </c>
      <c r="K1865">
        <v>0</v>
      </c>
      <c r="L1865" t="s">
        <v>145</v>
      </c>
      <c r="M1865" t="s">
        <v>80</v>
      </c>
      <c r="N1865" s="6"/>
      <c r="O1865" s="6"/>
      <c r="P1865" s="6"/>
      <c r="Q1865" s="6"/>
      <c r="R1865" s="6"/>
      <c r="S1865" s="6"/>
      <c r="U1865" t="s">
        <v>251</v>
      </c>
      <c r="V1865" t="s">
        <v>153</v>
      </c>
      <c r="W1865" s="6"/>
      <c r="X1865" s="6"/>
      <c r="Y1865" s="6"/>
      <c r="AB1865">
        <v>2024</v>
      </c>
      <c r="AC1865">
        <v>2023</v>
      </c>
      <c r="AD1865" s="4">
        <v>45260</v>
      </c>
      <c r="AG1865" t="str">
        <f t="shared" si="29"/>
        <v>New York Offshore Wind RfP - Round 4-United States of America-2024</v>
      </c>
    </row>
    <row r="1866" spans="1:33" x14ac:dyDescent="0.35">
      <c r="N1866" s="6"/>
      <c r="O1866" s="6"/>
      <c r="P1866" s="6"/>
      <c r="Q1866" s="6"/>
      <c r="R1866" s="6"/>
      <c r="S1866" s="6"/>
      <c r="W1866" s="6"/>
      <c r="X1866" s="6"/>
      <c r="Y1866" s="6"/>
      <c r="Z1866" s="3"/>
      <c r="AA1866" s="3"/>
    </row>
    <row r="1867" spans="1:33" x14ac:dyDescent="0.35">
      <c r="N1867" s="6"/>
      <c r="O1867" s="6"/>
      <c r="P1867" s="6"/>
      <c r="Q1867" s="6"/>
      <c r="R1867" s="6"/>
      <c r="S1867" s="6"/>
      <c r="W1867" s="6"/>
      <c r="X1867" s="6"/>
      <c r="Y1867" s="6"/>
      <c r="Z1867" s="3"/>
      <c r="AA1867" s="3"/>
      <c r="AE1867" s="4"/>
    </row>
    <row r="1868" spans="1:33" x14ac:dyDescent="0.35">
      <c r="N1868" s="6"/>
      <c r="O1868" s="6"/>
      <c r="P1868" s="6"/>
      <c r="Q1868" s="6"/>
      <c r="R1868" s="6"/>
      <c r="S1868" s="6"/>
      <c r="W1868" s="6"/>
      <c r="X1868" s="6"/>
      <c r="Y1868" s="6"/>
      <c r="Z1868" s="3"/>
      <c r="AA1868" s="3"/>
      <c r="AE1868" s="4"/>
    </row>
    <row r="1869" spans="1:33" x14ac:dyDescent="0.35">
      <c r="N1869" s="6"/>
      <c r="O1869" s="6"/>
      <c r="P1869" s="6"/>
      <c r="Q1869" s="6"/>
      <c r="R1869" s="6"/>
      <c r="S1869" s="6"/>
      <c r="W1869" s="6"/>
      <c r="X1869" s="6"/>
      <c r="Y1869" s="6"/>
      <c r="AE1869" s="4"/>
    </row>
    <row r="1870" spans="1:33" x14ac:dyDescent="0.35">
      <c r="N1870" s="6"/>
      <c r="O1870" s="6"/>
      <c r="P1870" s="6"/>
      <c r="Q1870" s="6"/>
      <c r="R1870" s="6"/>
      <c r="S1870" s="6"/>
      <c r="W1870" s="6"/>
      <c r="X1870" s="6"/>
      <c r="Y1870" s="6"/>
      <c r="Z1870" s="3"/>
      <c r="AA1870" s="3"/>
      <c r="AD1870" s="4"/>
      <c r="AE1870" s="4"/>
    </row>
    <row r="1871" spans="1:33" x14ac:dyDescent="0.35">
      <c r="N1871" s="6"/>
      <c r="O1871" s="6"/>
      <c r="P1871" s="6"/>
      <c r="Q1871" s="6"/>
      <c r="R1871" s="6"/>
      <c r="S1871" s="6"/>
      <c r="W1871" s="6"/>
      <c r="X1871" s="6"/>
      <c r="Y1871" s="6"/>
      <c r="Z1871" s="3"/>
      <c r="AA1871" s="3"/>
      <c r="AE1871" s="4"/>
    </row>
    <row r="1872" spans="1:33" x14ac:dyDescent="0.35">
      <c r="N1872" s="6"/>
      <c r="O1872" s="6"/>
      <c r="P1872" s="6"/>
      <c r="Q1872" s="6"/>
      <c r="R1872" s="6"/>
      <c r="S1872" s="6"/>
      <c r="W1872" s="6"/>
      <c r="X1872" s="6"/>
      <c r="Y1872" s="6"/>
    </row>
    <row r="1873" spans="14:31" x14ac:dyDescent="0.35">
      <c r="N1873" s="6"/>
      <c r="O1873" s="6"/>
      <c r="P1873" s="6"/>
      <c r="Q1873" s="6"/>
      <c r="R1873" s="6"/>
      <c r="S1873" s="6"/>
      <c r="W1873" s="6"/>
      <c r="X1873" s="6"/>
      <c r="Y1873" s="6"/>
      <c r="Z1873" s="3"/>
      <c r="AA1873" s="3"/>
    </row>
    <row r="1874" spans="14:31" x14ac:dyDescent="0.35">
      <c r="N1874" s="6"/>
      <c r="O1874" s="6"/>
      <c r="P1874" s="6"/>
      <c r="Q1874" s="6"/>
      <c r="R1874" s="6"/>
      <c r="S1874" s="6"/>
      <c r="W1874" s="6"/>
      <c r="X1874" s="6"/>
      <c r="Y1874" s="6"/>
    </row>
    <row r="1875" spans="14:31" x14ac:dyDescent="0.35">
      <c r="N1875" s="6"/>
      <c r="O1875" s="6"/>
      <c r="P1875" s="6"/>
      <c r="Q1875" s="6"/>
      <c r="R1875" s="6"/>
      <c r="S1875" s="6"/>
      <c r="W1875" s="6"/>
      <c r="X1875" s="6"/>
      <c r="Y1875" s="6"/>
      <c r="AD1875" s="4"/>
    </row>
    <row r="1876" spans="14:31" x14ac:dyDescent="0.35">
      <c r="N1876" s="6"/>
      <c r="O1876" s="6"/>
      <c r="P1876" s="6"/>
      <c r="Q1876" s="6"/>
      <c r="R1876" s="6"/>
      <c r="S1876" s="6"/>
      <c r="W1876" s="6"/>
      <c r="X1876" s="6"/>
      <c r="Y1876" s="6"/>
      <c r="AD1876" s="4"/>
    </row>
    <row r="1877" spans="14:31" x14ac:dyDescent="0.35">
      <c r="N1877" s="6"/>
      <c r="O1877" s="6"/>
      <c r="P1877" s="6"/>
      <c r="Q1877" s="6"/>
      <c r="R1877" s="6"/>
      <c r="S1877" s="6"/>
      <c r="W1877" s="6"/>
      <c r="X1877" s="6"/>
      <c r="Y1877" s="6"/>
      <c r="Z1877" s="3"/>
      <c r="AA1877" s="3"/>
    </row>
    <row r="1878" spans="14:31" x14ac:dyDescent="0.35">
      <c r="N1878" s="6"/>
      <c r="O1878" s="6"/>
      <c r="P1878" s="6"/>
      <c r="Q1878" s="6"/>
      <c r="R1878" s="6"/>
      <c r="S1878" s="6"/>
      <c r="W1878" s="6"/>
      <c r="X1878" s="6"/>
      <c r="Y1878" s="6"/>
      <c r="AD1878" s="4"/>
    </row>
    <row r="1879" spans="14:31" x14ac:dyDescent="0.35">
      <c r="N1879" s="6"/>
      <c r="O1879" s="6"/>
      <c r="P1879" s="6"/>
      <c r="Q1879" s="6"/>
      <c r="R1879" s="6"/>
      <c r="S1879" s="6"/>
      <c r="W1879" s="6"/>
      <c r="X1879" s="6"/>
      <c r="Y1879" s="6"/>
      <c r="Z1879" s="3"/>
      <c r="AA1879" s="3"/>
    </row>
    <row r="1880" spans="14:31" x14ac:dyDescent="0.35">
      <c r="N1880" s="6"/>
      <c r="O1880" s="6"/>
      <c r="P1880" s="6"/>
      <c r="Q1880" s="6"/>
      <c r="R1880" s="6"/>
      <c r="S1880" s="6"/>
      <c r="W1880" s="6"/>
      <c r="X1880" s="6"/>
      <c r="Y1880" s="6"/>
      <c r="Z1880" s="3"/>
      <c r="AA1880" s="3"/>
      <c r="AD1880" s="4"/>
      <c r="AE1880" s="4"/>
    </row>
    <row r="1881" spans="14:31" x14ac:dyDescent="0.35">
      <c r="N1881" s="6"/>
      <c r="O1881" s="6"/>
      <c r="P1881" s="6"/>
      <c r="Q1881" s="6"/>
      <c r="R1881" s="6"/>
      <c r="S1881" s="6"/>
      <c r="W1881" s="6"/>
      <c r="X1881" s="6"/>
      <c r="Y1881" s="6"/>
      <c r="Z1881" s="3"/>
      <c r="AA1881" s="3"/>
      <c r="AD1881" s="4"/>
    </row>
    <row r="1882" spans="14:31" x14ac:dyDescent="0.35">
      <c r="N1882" s="6"/>
      <c r="O1882" s="6"/>
      <c r="P1882" s="6"/>
      <c r="Q1882" s="6"/>
      <c r="R1882" s="6"/>
      <c r="S1882" s="6"/>
      <c r="W1882" s="6"/>
      <c r="X1882" s="6"/>
      <c r="Y1882" s="6"/>
      <c r="Z1882" s="3"/>
      <c r="AA1882" s="3"/>
      <c r="AD1882" s="4"/>
    </row>
    <row r="1883" spans="14:31" x14ac:dyDescent="0.35">
      <c r="N1883" s="6"/>
      <c r="O1883" s="6"/>
      <c r="P1883" s="6"/>
      <c r="Q1883" s="6"/>
      <c r="R1883" s="6"/>
      <c r="S1883" s="6"/>
      <c r="W1883" s="6"/>
      <c r="X1883" s="6"/>
      <c r="Y1883" s="6"/>
      <c r="Z1883" s="3"/>
      <c r="AA1883" s="3"/>
      <c r="AE1883" s="4"/>
    </row>
    <row r="1884" spans="14:31" x14ac:dyDescent="0.35">
      <c r="N1884" s="6"/>
      <c r="O1884" s="6"/>
      <c r="P1884" s="6"/>
      <c r="Q1884" s="6"/>
      <c r="R1884" s="6"/>
      <c r="S1884" s="6"/>
      <c r="W1884" s="6"/>
      <c r="X1884" s="6"/>
      <c r="Y1884" s="6"/>
      <c r="Z1884" s="3"/>
      <c r="AA1884" s="3"/>
      <c r="AE1884" s="4"/>
    </row>
    <row r="1885" spans="14:31" x14ac:dyDescent="0.35">
      <c r="N1885" s="6"/>
      <c r="O1885" s="6"/>
      <c r="P1885" s="6"/>
      <c r="Q1885" s="6"/>
      <c r="R1885" s="6"/>
      <c r="S1885" s="6"/>
      <c r="W1885" s="6"/>
      <c r="X1885" s="6"/>
      <c r="Y1885" s="6"/>
      <c r="Z1885" s="3"/>
      <c r="AA1885" s="3"/>
    </row>
    <row r="1886" spans="14:31" x14ac:dyDescent="0.35">
      <c r="N1886" s="6"/>
      <c r="O1886" s="6"/>
      <c r="P1886" s="6"/>
      <c r="Q1886" s="6"/>
      <c r="R1886" s="6"/>
      <c r="S1886" s="6"/>
      <c r="W1886" s="6"/>
      <c r="X1886" s="6"/>
      <c r="Y1886" s="6"/>
      <c r="Z1886" s="3"/>
      <c r="AA1886" s="3"/>
      <c r="AE1886" s="4"/>
    </row>
    <row r="1887" spans="14:31" x14ac:dyDescent="0.35">
      <c r="N1887" s="6"/>
      <c r="O1887" s="6"/>
      <c r="P1887" s="6"/>
      <c r="Q1887" s="6"/>
      <c r="R1887" s="6"/>
      <c r="S1887" s="6"/>
      <c r="W1887" s="6"/>
      <c r="X1887" s="6"/>
      <c r="Y1887" s="6"/>
      <c r="Z1887" s="3"/>
      <c r="AA1887" s="3"/>
    </row>
    <row r="1888" spans="14:31" x14ac:dyDescent="0.35">
      <c r="N1888" s="6"/>
      <c r="O1888" s="6"/>
      <c r="P1888" s="6"/>
      <c r="Q1888" s="6"/>
      <c r="R1888" s="6"/>
      <c r="S1888" s="6"/>
      <c r="W1888" s="6"/>
      <c r="X1888" s="6"/>
      <c r="Y1888" s="6"/>
    </row>
    <row r="1889" spans="14:31" x14ac:dyDescent="0.35">
      <c r="N1889" s="6"/>
      <c r="O1889" s="6"/>
      <c r="P1889" s="6"/>
      <c r="Q1889" s="6"/>
      <c r="R1889" s="6"/>
      <c r="S1889" s="6"/>
      <c r="W1889" s="6"/>
      <c r="X1889" s="6"/>
      <c r="Y1889" s="6"/>
      <c r="Z1889" s="3"/>
      <c r="AA1889" s="3"/>
      <c r="AD1889" s="4"/>
      <c r="AE1889" s="4"/>
    </row>
    <row r="1890" spans="14:31" x14ac:dyDescent="0.35">
      <c r="N1890" s="6"/>
      <c r="O1890" s="6"/>
      <c r="P1890" s="6"/>
      <c r="Q1890" s="6"/>
      <c r="R1890" s="6"/>
      <c r="S1890" s="6"/>
      <c r="W1890" s="6"/>
      <c r="X1890" s="6"/>
      <c r="Y1890" s="6"/>
      <c r="Z1890" s="3"/>
      <c r="AA1890" s="3"/>
      <c r="AE1890" s="4"/>
    </row>
    <row r="1891" spans="14:31" x14ac:dyDescent="0.35">
      <c r="N1891" s="6"/>
      <c r="O1891" s="6"/>
      <c r="P1891" s="6"/>
      <c r="Q1891" s="6"/>
      <c r="R1891" s="6"/>
      <c r="S1891" s="6"/>
      <c r="W1891" s="6"/>
      <c r="X1891" s="6"/>
      <c r="Y1891" s="6"/>
      <c r="Z1891" s="3"/>
      <c r="AA1891" s="3"/>
      <c r="AE1891" s="4"/>
    </row>
    <row r="1892" spans="14:31" x14ac:dyDescent="0.35">
      <c r="N1892" s="6"/>
      <c r="O1892" s="6"/>
      <c r="P1892" s="6"/>
      <c r="Q1892" s="6"/>
      <c r="R1892" s="6"/>
      <c r="S1892" s="6"/>
      <c r="W1892" s="6"/>
      <c r="X1892" s="6"/>
      <c r="Y1892" s="6"/>
      <c r="Z1892" s="3"/>
      <c r="AA1892" s="3"/>
      <c r="AE1892" s="4"/>
    </row>
    <row r="1893" spans="14:31" x14ac:dyDescent="0.35">
      <c r="N1893" s="6"/>
      <c r="O1893" s="6"/>
      <c r="P1893" s="6"/>
      <c r="Q1893" s="6"/>
      <c r="R1893" s="6"/>
      <c r="S1893" s="6"/>
      <c r="W1893" s="6"/>
      <c r="X1893" s="6"/>
      <c r="Y1893" s="6"/>
      <c r="Z1893" s="3"/>
      <c r="AA1893" s="3"/>
      <c r="AD1893" s="4"/>
    </row>
    <row r="1894" spans="14:31" x14ac:dyDescent="0.35">
      <c r="N1894" s="6"/>
      <c r="O1894" s="6"/>
      <c r="P1894" s="6"/>
      <c r="Q1894" s="6"/>
      <c r="R1894" s="6"/>
      <c r="S1894" s="6"/>
      <c r="W1894" s="6"/>
      <c r="X1894" s="6"/>
      <c r="Y1894" s="6"/>
      <c r="Z1894" s="3"/>
      <c r="AA1894" s="3"/>
      <c r="AD1894" s="4"/>
    </row>
    <row r="1895" spans="14:31" x14ac:dyDescent="0.35">
      <c r="N1895" s="6"/>
      <c r="O1895" s="6"/>
      <c r="P1895" s="6"/>
      <c r="Q1895" s="6"/>
      <c r="R1895" s="6"/>
      <c r="S1895" s="6"/>
      <c r="W1895" s="6"/>
      <c r="X1895" s="6"/>
      <c r="Y1895" s="6"/>
      <c r="Z1895" s="3"/>
      <c r="AA1895" s="3"/>
      <c r="AD1895" s="4"/>
      <c r="AE1895" s="4"/>
    </row>
    <row r="1896" spans="14:31" x14ac:dyDescent="0.35">
      <c r="N1896" s="6"/>
      <c r="O1896" s="6"/>
      <c r="P1896" s="6"/>
      <c r="Q1896" s="6"/>
      <c r="R1896" s="6"/>
      <c r="S1896" s="6"/>
      <c r="W1896" s="6"/>
      <c r="X1896" s="6"/>
      <c r="Y1896" s="6"/>
      <c r="Z1896" s="3"/>
      <c r="AA1896" s="3"/>
      <c r="AD1896" s="4"/>
    </row>
    <row r="1897" spans="14:31" x14ac:dyDescent="0.35">
      <c r="N1897" s="6"/>
      <c r="O1897" s="6"/>
      <c r="P1897" s="6"/>
      <c r="Q1897" s="6"/>
      <c r="R1897" s="6"/>
      <c r="S1897" s="6"/>
      <c r="W1897" s="6"/>
      <c r="X1897" s="6"/>
      <c r="Y1897" s="6"/>
      <c r="Z1897" s="3"/>
      <c r="AA1897" s="3"/>
      <c r="AD1897" s="4"/>
    </row>
    <row r="1898" spans="14:31" x14ac:dyDescent="0.35">
      <c r="N1898" s="6"/>
      <c r="O1898" s="6"/>
      <c r="P1898" s="6"/>
      <c r="Q1898" s="6"/>
      <c r="R1898" s="6"/>
      <c r="S1898" s="6"/>
      <c r="W1898" s="6"/>
      <c r="X1898" s="6"/>
      <c r="Y1898" s="6"/>
      <c r="Z1898" s="3"/>
      <c r="AD1898" s="4"/>
    </row>
    <row r="1899" spans="14:31" x14ac:dyDescent="0.35">
      <c r="N1899" s="6"/>
      <c r="O1899" s="6"/>
      <c r="P1899" s="6"/>
      <c r="Q1899" s="6"/>
      <c r="R1899" s="6"/>
      <c r="S1899" s="6"/>
      <c r="W1899" s="6"/>
      <c r="X1899" s="6"/>
      <c r="Y1899" s="6"/>
      <c r="Z1899" s="3"/>
      <c r="AA1899" s="3"/>
      <c r="AD1899" s="4"/>
    </row>
    <row r="1900" spans="14:31" x14ac:dyDescent="0.35">
      <c r="N1900" s="6"/>
      <c r="O1900" s="6"/>
      <c r="P1900" s="6"/>
      <c r="Q1900" s="6"/>
      <c r="R1900" s="6"/>
      <c r="S1900" s="6"/>
      <c r="W1900" s="6"/>
      <c r="X1900" s="6"/>
      <c r="Y1900" s="6"/>
      <c r="Z1900" s="3"/>
      <c r="AA1900" s="3"/>
      <c r="AD1900" s="4"/>
    </row>
    <row r="1901" spans="14:31" x14ac:dyDescent="0.35">
      <c r="N1901" s="6"/>
      <c r="O1901" s="6"/>
      <c r="P1901" s="6"/>
      <c r="Q1901" s="6"/>
      <c r="R1901" s="6"/>
      <c r="S1901" s="6"/>
      <c r="W1901" s="6"/>
      <c r="X1901" s="6"/>
      <c r="Y1901" s="6"/>
      <c r="Z1901" s="3"/>
      <c r="AA1901" s="3"/>
      <c r="AD1901" s="4"/>
    </row>
    <row r="1902" spans="14:31" x14ac:dyDescent="0.35">
      <c r="N1902" s="6"/>
      <c r="O1902" s="6"/>
      <c r="P1902" s="6"/>
      <c r="Q1902" s="6"/>
      <c r="R1902" s="6"/>
      <c r="S1902" s="6"/>
      <c r="W1902" s="6"/>
      <c r="X1902" s="6"/>
      <c r="Y1902" s="6"/>
      <c r="Z1902" s="3"/>
      <c r="AA1902" s="3"/>
      <c r="AD1902" s="4"/>
    </row>
    <row r="1903" spans="14:31" x14ac:dyDescent="0.35">
      <c r="N1903" s="6"/>
      <c r="O1903" s="6"/>
      <c r="P1903" s="6"/>
      <c r="Q1903" s="6"/>
      <c r="R1903" s="6"/>
      <c r="S1903" s="6"/>
      <c r="W1903" s="6"/>
      <c r="X1903" s="6"/>
      <c r="Y1903" s="6"/>
      <c r="Z1903" s="3"/>
      <c r="AA1903" s="3"/>
      <c r="AD1903" s="4"/>
    </row>
    <row r="1904" spans="14:31" x14ac:dyDescent="0.35">
      <c r="N1904" s="6"/>
      <c r="O1904" s="6"/>
      <c r="P1904" s="6"/>
      <c r="Q1904" s="6"/>
      <c r="R1904" s="6"/>
      <c r="S1904" s="6"/>
      <c r="W1904" s="6"/>
      <c r="X1904" s="6"/>
      <c r="Y1904" s="6"/>
      <c r="Z1904" s="3"/>
      <c r="AA1904" s="3"/>
    </row>
    <row r="1905" spans="14:31" x14ac:dyDescent="0.35">
      <c r="N1905" s="6"/>
      <c r="O1905" s="6"/>
      <c r="P1905" s="6"/>
      <c r="Q1905" s="6"/>
      <c r="R1905" s="6"/>
      <c r="S1905" s="6"/>
      <c r="W1905" s="6"/>
      <c r="X1905" s="6"/>
      <c r="Y1905" s="6"/>
      <c r="Z1905" s="3"/>
      <c r="AA1905" s="3"/>
    </row>
    <row r="1906" spans="14:31" x14ac:dyDescent="0.35">
      <c r="N1906" s="6"/>
      <c r="O1906" s="6"/>
      <c r="P1906" s="6"/>
      <c r="Q1906" s="6"/>
      <c r="R1906" s="6"/>
      <c r="S1906" s="6"/>
      <c r="W1906" s="6"/>
      <c r="X1906" s="6"/>
      <c r="Y1906" s="6"/>
      <c r="AE1906" s="4"/>
    </row>
    <row r="1907" spans="14:31" x14ac:dyDescent="0.35">
      <c r="N1907" s="6"/>
      <c r="O1907" s="6"/>
      <c r="P1907" s="6"/>
      <c r="Q1907" s="6"/>
      <c r="R1907" s="6"/>
      <c r="S1907" s="6"/>
      <c r="W1907" s="6"/>
      <c r="X1907" s="6"/>
      <c r="Y1907" s="6"/>
      <c r="Z1907" s="3"/>
      <c r="AA1907" s="3"/>
    </row>
    <row r="1908" spans="14:31" x14ac:dyDescent="0.35">
      <c r="N1908" s="6"/>
      <c r="O1908" s="6"/>
      <c r="P1908" s="6"/>
      <c r="Q1908" s="6"/>
      <c r="R1908" s="6"/>
      <c r="S1908" s="6"/>
      <c r="W1908" s="6"/>
      <c r="X1908" s="6"/>
      <c r="Y1908" s="6"/>
      <c r="Z1908" s="3"/>
      <c r="AA1908" s="3"/>
    </row>
    <row r="1909" spans="14:31" x14ac:dyDescent="0.35">
      <c r="N1909" s="6"/>
      <c r="O1909" s="6"/>
      <c r="P1909" s="6"/>
      <c r="Q1909" s="6"/>
      <c r="R1909" s="6"/>
      <c r="S1909" s="6"/>
      <c r="W1909" s="6"/>
      <c r="X1909" s="6"/>
      <c r="Y1909" s="6"/>
      <c r="Z1909" s="3"/>
      <c r="AA1909" s="3"/>
      <c r="AE1909" s="4"/>
    </row>
    <row r="1910" spans="14:31" x14ac:dyDescent="0.35">
      <c r="N1910" s="6"/>
      <c r="O1910" s="6"/>
      <c r="P1910" s="6"/>
      <c r="Q1910" s="6"/>
      <c r="R1910" s="6"/>
      <c r="S1910" s="6"/>
      <c r="W1910" s="6"/>
      <c r="X1910" s="6"/>
      <c r="Y1910" s="6"/>
      <c r="Z1910" s="3"/>
      <c r="AA1910" s="3"/>
    </row>
    <row r="1911" spans="14:31" x14ac:dyDescent="0.35">
      <c r="N1911" s="6"/>
      <c r="O1911" s="6"/>
      <c r="P1911" s="6"/>
      <c r="Q1911" s="6"/>
      <c r="R1911" s="6"/>
      <c r="S1911" s="6"/>
      <c r="W1911" s="6"/>
      <c r="X1911" s="6"/>
      <c r="Y1911" s="6"/>
      <c r="Z1911" s="3"/>
      <c r="AA1911" s="3"/>
      <c r="AE1911" s="4"/>
    </row>
    <row r="1912" spans="14:31" x14ac:dyDescent="0.35">
      <c r="N1912" s="6"/>
      <c r="O1912" s="6"/>
      <c r="P1912" s="6"/>
      <c r="Q1912" s="6"/>
      <c r="R1912" s="6"/>
      <c r="S1912" s="6"/>
      <c r="W1912" s="6"/>
      <c r="X1912" s="6"/>
      <c r="Y1912" s="6"/>
      <c r="Z1912" s="3"/>
      <c r="AA1912" s="3"/>
    </row>
    <row r="1913" spans="14:31" x14ac:dyDescent="0.35">
      <c r="N1913" s="6"/>
      <c r="O1913" s="6"/>
      <c r="P1913" s="6"/>
      <c r="Q1913" s="6"/>
      <c r="R1913" s="6"/>
      <c r="S1913" s="6"/>
      <c r="W1913" s="6"/>
      <c r="X1913" s="6"/>
      <c r="Y1913" s="6"/>
      <c r="Z1913" s="3"/>
      <c r="AA1913" s="3"/>
    </row>
    <row r="1914" spans="14:31" x14ac:dyDescent="0.35">
      <c r="N1914" s="6"/>
      <c r="O1914" s="6"/>
      <c r="P1914" s="6"/>
      <c r="Q1914" s="6"/>
      <c r="R1914" s="6"/>
      <c r="S1914" s="6"/>
      <c r="W1914" s="6"/>
      <c r="X1914" s="6"/>
      <c r="Y1914" s="6"/>
      <c r="AE1914" s="4"/>
    </row>
    <row r="1915" spans="14:31" x14ac:dyDescent="0.35">
      <c r="N1915" s="6"/>
      <c r="O1915" s="6"/>
      <c r="P1915" s="6"/>
      <c r="Q1915" s="6"/>
      <c r="R1915" s="6"/>
      <c r="S1915" s="6"/>
      <c r="W1915" s="6"/>
      <c r="X1915" s="6"/>
      <c r="Y1915" s="6"/>
      <c r="Z1915" s="3"/>
      <c r="AA1915" s="3"/>
    </row>
    <row r="1916" spans="14:31" x14ac:dyDescent="0.35">
      <c r="N1916" s="6"/>
      <c r="O1916" s="6"/>
      <c r="P1916" s="6"/>
      <c r="Q1916" s="6"/>
      <c r="R1916" s="6"/>
      <c r="S1916" s="6"/>
      <c r="W1916" s="6"/>
      <c r="X1916" s="6"/>
      <c r="Y1916" s="6"/>
      <c r="Z1916" s="3"/>
      <c r="AA1916" s="3"/>
    </row>
    <row r="1917" spans="14:31" x14ac:dyDescent="0.35">
      <c r="N1917" s="6"/>
      <c r="O1917" s="6"/>
      <c r="P1917" s="6"/>
      <c r="Q1917" s="6"/>
      <c r="R1917" s="6"/>
      <c r="S1917" s="6"/>
      <c r="W1917" s="6"/>
      <c r="X1917" s="6"/>
      <c r="Y1917" s="6"/>
      <c r="Z1917" s="3"/>
      <c r="AA1917" s="3"/>
    </row>
    <row r="1918" spans="14:31" x14ac:dyDescent="0.35">
      <c r="N1918" s="6"/>
      <c r="O1918" s="6"/>
      <c r="P1918" s="6"/>
      <c r="Q1918" s="6"/>
      <c r="R1918" s="6"/>
      <c r="S1918" s="6"/>
      <c r="W1918" s="6"/>
      <c r="X1918" s="6"/>
      <c r="Y1918" s="6"/>
      <c r="Z1918" s="3"/>
      <c r="AA1918" s="3"/>
    </row>
    <row r="1919" spans="14:31" x14ac:dyDescent="0.35">
      <c r="N1919" s="6"/>
      <c r="O1919" s="6"/>
      <c r="P1919" s="6"/>
      <c r="Q1919" s="6"/>
      <c r="R1919" s="6"/>
      <c r="S1919" s="6"/>
      <c r="W1919" s="6"/>
      <c r="X1919" s="6"/>
      <c r="Y1919" s="6"/>
      <c r="Z1919" s="3"/>
      <c r="AA1919" s="3"/>
      <c r="AE1919" s="4"/>
    </row>
    <row r="1920" spans="14:31" x14ac:dyDescent="0.35">
      <c r="N1920" s="6"/>
      <c r="O1920" s="6"/>
      <c r="P1920" s="6"/>
      <c r="Q1920" s="6"/>
      <c r="R1920" s="6"/>
      <c r="S1920" s="6"/>
      <c r="W1920" s="6"/>
      <c r="X1920" s="6"/>
      <c r="Y1920" s="6"/>
      <c r="Z1920" s="3"/>
      <c r="AA1920" s="3"/>
    </row>
    <row r="1921" spans="14:31" x14ac:dyDescent="0.35">
      <c r="N1921" s="6"/>
      <c r="O1921" s="6"/>
      <c r="P1921" s="6"/>
      <c r="Q1921" s="6"/>
      <c r="R1921" s="6"/>
      <c r="S1921" s="6"/>
      <c r="W1921" s="6"/>
      <c r="X1921" s="6"/>
      <c r="Y1921" s="6"/>
      <c r="Z1921" s="3"/>
      <c r="AA1921" s="3"/>
    </row>
    <row r="1922" spans="14:31" x14ac:dyDescent="0.35">
      <c r="N1922" s="6"/>
      <c r="O1922" s="6"/>
      <c r="P1922" s="6"/>
      <c r="Q1922" s="6"/>
      <c r="R1922" s="6"/>
      <c r="S1922" s="6"/>
      <c r="W1922" s="6"/>
      <c r="X1922" s="6"/>
      <c r="Y1922" s="6"/>
      <c r="Z1922" s="3"/>
      <c r="AA1922" s="3"/>
    </row>
    <row r="1923" spans="14:31" x14ac:dyDescent="0.35">
      <c r="N1923" s="6"/>
      <c r="O1923" s="6"/>
      <c r="P1923" s="6"/>
      <c r="Q1923" s="6"/>
      <c r="R1923" s="6"/>
      <c r="S1923" s="6"/>
      <c r="W1923" s="6"/>
      <c r="X1923" s="6"/>
      <c r="Y1923" s="6"/>
      <c r="Z1923" s="3"/>
      <c r="AA1923" s="3"/>
      <c r="AE1923" s="4"/>
    </row>
    <row r="1924" spans="14:31" x14ac:dyDescent="0.35">
      <c r="N1924" s="6"/>
      <c r="O1924" s="6"/>
      <c r="P1924" s="6"/>
      <c r="Q1924" s="6"/>
      <c r="R1924" s="6"/>
      <c r="S1924" s="6"/>
      <c r="W1924" s="6"/>
      <c r="X1924" s="6"/>
      <c r="Y1924" s="6"/>
      <c r="Z1924" s="3"/>
      <c r="AA1924" s="3"/>
      <c r="AE1924" s="4"/>
    </row>
    <row r="1925" spans="14:31" x14ac:dyDescent="0.35">
      <c r="N1925" s="6"/>
      <c r="O1925" s="6"/>
      <c r="P1925" s="6"/>
      <c r="Q1925" s="6"/>
      <c r="R1925" s="6"/>
      <c r="S1925" s="6"/>
      <c r="W1925" s="6"/>
      <c r="X1925" s="6"/>
      <c r="Y1925" s="6"/>
      <c r="Z1925" s="3"/>
      <c r="AA1925" s="3"/>
      <c r="AE1925" s="4"/>
    </row>
    <row r="1926" spans="14:31" x14ac:dyDescent="0.35">
      <c r="N1926" s="6"/>
      <c r="O1926" s="6"/>
      <c r="P1926" s="6"/>
      <c r="Q1926" s="6"/>
      <c r="R1926" s="6"/>
      <c r="S1926" s="6"/>
      <c r="W1926" s="6"/>
      <c r="X1926" s="6"/>
      <c r="Y1926" s="6"/>
      <c r="Z1926" s="3"/>
      <c r="AA1926" s="3"/>
      <c r="AE1926" s="4"/>
    </row>
    <row r="1927" spans="14:31" x14ac:dyDescent="0.35">
      <c r="N1927" s="6"/>
      <c r="O1927" s="6"/>
      <c r="P1927" s="6"/>
      <c r="Q1927" s="6"/>
      <c r="R1927" s="6"/>
      <c r="S1927" s="6"/>
      <c r="W1927" s="6"/>
      <c r="X1927" s="6"/>
      <c r="Y1927" s="6"/>
      <c r="Z1927" s="3"/>
      <c r="AA1927" s="3"/>
      <c r="AE1927" s="4"/>
    </row>
    <row r="1928" spans="14:31" x14ac:dyDescent="0.35">
      <c r="N1928" s="6"/>
      <c r="O1928" s="6"/>
      <c r="P1928" s="6"/>
      <c r="Q1928" s="6"/>
      <c r="R1928" s="6"/>
      <c r="S1928" s="6"/>
      <c r="W1928" s="6"/>
      <c r="X1928" s="6"/>
      <c r="Y1928" s="6"/>
      <c r="Z1928" s="3"/>
      <c r="AA1928" s="3"/>
      <c r="AE1928" s="4"/>
    </row>
    <row r="1929" spans="14:31" x14ac:dyDescent="0.35">
      <c r="N1929" s="6"/>
      <c r="O1929" s="6"/>
      <c r="P1929" s="6"/>
      <c r="Q1929" s="6"/>
      <c r="R1929" s="6"/>
      <c r="S1929" s="6"/>
      <c r="W1929" s="6"/>
      <c r="X1929" s="6"/>
      <c r="Y1929" s="6"/>
      <c r="Z1929" s="3"/>
      <c r="AA1929" s="3"/>
    </row>
    <row r="1930" spans="14:31" x14ac:dyDescent="0.35">
      <c r="N1930" s="6"/>
      <c r="O1930" s="6"/>
      <c r="P1930" s="6"/>
      <c r="Q1930" s="6"/>
      <c r="R1930" s="6"/>
      <c r="S1930" s="6"/>
      <c r="W1930" s="6"/>
      <c r="X1930" s="6"/>
      <c r="Y1930" s="6"/>
      <c r="AA1930" s="3"/>
    </row>
    <row r="1931" spans="14:31" x14ac:dyDescent="0.35">
      <c r="N1931" s="6"/>
      <c r="O1931" s="6"/>
      <c r="P1931" s="6"/>
      <c r="Q1931" s="6"/>
      <c r="R1931" s="6"/>
      <c r="S1931" s="6"/>
      <c r="W1931" s="6"/>
      <c r="X1931" s="6"/>
      <c r="Y1931" s="6"/>
      <c r="AA1931" s="3"/>
    </row>
    <row r="1932" spans="14:31" x14ac:dyDescent="0.35">
      <c r="N1932" s="6"/>
      <c r="O1932" s="6"/>
      <c r="P1932" s="6"/>
      <c r="Q1932" s="6"/>
      <c r="R1932" s="6"/>
      <c r="S1932" s="6"/>
      <c r="W1932" s="6"/>
      <c r="X1932" s="6"/>
      <c r="Y1932" s="6"/>
      <c r="Z1932" s="3"/>
      <c r="AA1932" s="3"/>
      <c r="AD1932" s="4"/>
    </row>
    <row r="1933" spans="14:31" x14ac:dyDescent="0.35">
      <c r="N1933" s="6"/>
      <c r="O1933" s="6"/>
      <c r="P1933" s="6"/>
      <c r="Q1933" s="6"/>
      <c r="R1933" s="6"/>
      <c r="S1933" s="6"/>
      <c r="W1933" s="6"/>
      <c r="X1933" s="6"/>
      <c r="Y1933" s="6"/>
      <c r="Z1933" s="3"/>
      <c r="AA1933" s="3"/>
    </row>
    <row r="1934" spans="14:31" x14ac:dyDescent="0.35">
      <c r="N1934" s="6"/>
      <c r="O1934" s="6"/>
      <c r="P1934" s="6"/>
      <c r="Q1934" s="6"/>
      <c r="R1934" s="6"/>
      <c r="S1934" s="6"/>
      <c r="W1934" s="6"/>
      <c r="X1934" s="6"/>
      <c r="Y1934" s="6"/>
      <c r="Z1934" s="3"/>
      <c r="AA1934" s="3"/>
      <c r="AE1934" s="4"/>
    </row>
    <row r="1935" spans="14:31" x14ac:dyDescent="0.35">
      <c r="N1935" s="6"/>
      <c r="O1935" s="6"/>
      <c r="P1935" s="6"/>
      <c r="Q1935" s="6"/>
      <c r="R1935" s="6"/>
      <c r="S1935" s="6"/>
      <c r="W1935" s="6"/>
      <c r="X1935" s="6"/>
      <c r="Y1935" s="6"/>
    </row>
    <row r="1936" spans="14:31" x14ac:dyDescent="0.35">
      <c r="N1936" s="6"/>
      <c r="O1936" s="6"/>
      <c r="P1936" s="6"/>
      <c r="Q1936" s="6"/>
      <c r="R1936" s="6"/>
      <c r="S1936" s="6"/>
      <c r="W1936" s="6"/>
      <c r="X1936" s="6"/>
      <c r="Y1936" s="6"/>
    </row>
    <row r="1937" spans="14:31" x14ac:dyDescent="0.35">
      <c r="N1937" s="6"/>
      <c r="O1937" s="6"/>
      <c r="P1937" s="6"/>
      <c r="Q1937" s="6"/>
      <c r="R1937" s="6"/>
      <c r="S1937" s="6"/>
      <c r="W1937" s="6"/>
      <c r="X1937" s="6"/>
      <c r="Y1937" s="6"/>
      <c r="Z1937" s="3"/>
      <c r="AA1937" s="3"/>
    </row>
    <row r="1938" spans="14:31" x14ac:dyDescent="0.35">
      <c r="N1938" s="6"/>
      <c r="O1938" s="6"/>
      <c r="P1938" s="6"/>
      <c r="Q1938" s="6"/>
      <c r="R1938" s="6"/>
      <c r="S1938" s="6"/>
      <c r="W1938" s="6"/>
      <c r="X1938" s="6"/>
      <c r="Y1938" s="6"/>
      <c r="Z1938" s="3"/>
      <c r="AA1938" s="3"/>
    </row>
    <row r="1939" spans="14:31" x14ac:dyDescent="0.35">
      <c r="N1939" s="6"/>
      <c r="O1939" s="6"/>
      <c r="P1939" s="6"/>
      <c r="Q1939" s="6"/>
      <c r="R1939" s="6"/>
      <c r="S1939" s="6"/>
      <c r="W1939" s="6"/>
      <c r="X1939" s="6"/>
      <c r="Y1939" s="6"/>
    </row>
    <row r="1940" spans="14:31" x14ac:dyDescent="0.35">
      <c r="N1940" s="6"/>
      <c r="O1940" s="6"/>
      <c r="P1940" s="6"/>
      <c r="Q1940" s="6"/>
      <c r="R1940" s="6"/>
      <c r="S1940" s="6"/>
      <c r="W1940" s="6"/>
      <c r="X1940" s="6"/>
      <c r="Y1940" s="6"/>
      <c r="Z1940" s="3"/>
      <c r="AA1940" s="3"/>
    </row>
    <row r="1941" spans="14:31" x14ac:dyDescent="0.35">
      <c r="N1941" s="6"/>
      <c r="O1941" s="6"/>
      <c r="P1941" s="6"/>
      <c r="Q1941" s="6"/>
      <c r="R1941" s="6"/>
      <c r="S1941" s="6"/>
      <c r="W1941" s="6"/>
      <c r="X1941" s="6"/>
      <c r="Y1941" s="6"/>
      <c r="Z1941" s="3"/>
      <c r="AA1941" s="3"/>
    </row>
    <row r="1942" spans="14:31" x14ac:dyDescent="0.35">
      <c r="N1942" s="6"/>
      <c r="O1942" s="6"/>
      <c r="P1942" s="6"/>
      <c r="Q1942" s="6"/>
      <c r="R1942" s="6"/>
      <c r="S1942" s="6"/>
      <c r="W1942" s="6"/>
      <c r="X1942" s="6"/>
      <c r="Y1942" s="6"/>
      <c r="Z1942" s="3"/>
      <c r="AA1942" s="3"/>
    </row>
    <row r="1943" spans="14:31" x14ac:dyDescent="0.35">
      <c r="N1943" s="6"/>
      <c r="O1943" s="6"/>
      <c r="P1943" s="6"/>
      <c r="Q1943" s="6"/>
      <c r="R1943" s="6"/>
      <c r="S1943" s="6"/>
      <c r="W1943" s="6"/>
      <c r="X1943" s="6"/>
      <c r="Y1943" s="6"/>
      <c r="Z1943" s="3"/>
      <c r="AA1943" s="3"/>
    </row>
    <row r="1944" spans="14:31" x14ac:dyDescent="0.35">
      <c r="N1944" s="6"/>
      <c r="O1944" s="6"/>
      <c r="P1944" s="6"/>
      <c r="Q1944" s="6"/>
      <c r="R1944" s="6"/>
      <c r="S1944" s="6"/>
      <c r="W1944" s="6"/>
      <c r="X1944" s="6"/>
      <c r="Y1944" s="6"/>
      <c r="Z1944" s="3"/>
      <c r="AA1944" s="3"/>
    </row>
    <row r="1945" spans="14:31" x14ac:dyDescent="0.35">
      <c r="N1945" s="6"/>
      <c r="O1945" s="6"/>
      <c r="P1945" s="6"/>
      <c r="Q1945" s="6"/>
      <c r="R1945" s="6"/>
      <c r="S1945" s="6"/>
      <c r="W1945" s="6"/>
      <c r="X1945" s="6"/>
      <c r="Y1945" s="6"/>
    </row>
    <row r="1946" spans="14:31" x14ac:dyDescent="0.35">
      <c r="N1946" s="6"/>
      <c r="O1946" s="6"/>
      <c r="P1946" s="6"/>
      <c r="Q1946" s="6"/>
      <c r="R1946" s="6"/>
      <c r="S1946" s="6"/>
      <c r="W1946" s="6"/>
      <c r="X1946" s="6"/>
      <c r="Y1946" s="6"/>
      <c r="Z1946" s="3"/>
      <c r="AA1946" s="3"/>
    </row>
    <row r="1947" spans="14:31" x14ac:dyDescent="0.35">
      <c r="N1947" s="6"/>
      <c r="O1947" s="6"/>
      <c r="P1947" s="6"/>
      <c r="Q1947" s="6"/>
      <c r="R1947" s="6"/>
      <c r="S1947" s="6"/>
      <c r="W1947" s="6"/>
      <c r="X1947" s="6"/>
      <c r="Y1947" s="6"/>
      <c r="Z1947" s="3"/>
      <c r="AA1947" s="3"/>
    </row>
    <row r="1948" spans="14:31" x14ac:dyDescent="0.35">
      <c r="N1948" s="6"/>
      <c r="O1948" s="6"/>
      <c r="P1948" s="6"/>
      <c r="Q1948" s="6"/>
      <c r="R1948" s="6"/>
      <c r="S1948" s="6"/>
      <c r="W1948" s="6"/>
      <c r="X1948" s="6"/>
      <c r="Y1948" s="6"/>
    </row>
    <row r="1949" spans="14:31" x14ac:dyDescent="0.35">
      <c r="N1949" s="6"/>
      <c r="O1949" s="6"/>
      <c r="P1949" s="6"/>
      <c r="Q1949" s="6"/>
      <c r="R1949" s="6"/>
      <c r="S1949" s="6"/>
      <c r="W1949" s="6"/>
      <c r="X1949" s="6"/>
      <c r="Y1949" s="6"/>
      <c r="Z1949" s="3"/>
      <c r="AA1949" s="3"/>
    </row>
    <row r="1950" spans="14:31" x14ac:dyDescent="0.35">
      <c r="N1950" s="6"/>
      <c r="O1950" s="6"/>
      <c r="P1950" s="6"/>
      <c r="Q1950" s="6"/>
      <c r="R1950" s="6"/>
      <c r="S1950" s="6"/>
      <c r="W1950" s="6"/>
      <c r="X1950" s="6"/>
      <c r="Y1950" s="6"/>
      <c r="Z1950" s="3"/>
      <c r="AA1950" s="3"/>
    </row>
    <row r="1951" spans="14:31" x14ac:dyDescent="0.35">
      <c r="N1951" s="6"/>
      <c r="O1951" s="6"/>
      <c r="P1951" s="6"/>
      <c r="Q1951" s="6"/>
      <c r="R1951" s="6"/>
      <c r="S1951" s="6"/>
      <c r="W1951" s="6"/>
      <c r="X1951" s="6"/>
      <c r="Y1951" s="6"/>
      <c r="Z1951" s="3"/>
      <c r="AE1951" s="4"/>
    </row>
    <row r="1952" spans="14:31" x14ac:dyDescent="0.35">
      <c r="N1952" s="6"/>
      <c r="O1952" s="6"/>
      <c r="P1952" s="6"/>
      <c r="Q1952" s="6"/>
      <c r="R1952" s="6"/>
      <c r="S1952" s="6"/>
      <c r="W1952" s="6"/>
      <c r="X1952" s="6"/>
      <c r="Y1952" s="6"/>
      <c r="Z1952" s="3"/>
      <c r="AE1952" s="4"/>
    </row>
    <row r="1953" spans="14:31" x14ac:dyDescent="0.35">
      <c r="N1953" s="6"/>
      <c r="O1953" s="6"/>
      <c r="P1953" s="6"/>
      <c r="Q1953" s="6"/>
      <c r="R1953" s="6"/>
      <c r="S1953" s="6"/>
      <c r="W1953" s="6"/>
      <c r="X1953" s="6"/>
      <c r="Y1953" s="6"/>
      <c r="Z1953" s="3"/>
      <c r="AD1953" s="4"/>
      <c r="AE1953" s="4"/>
    </row>
    <row r="1954" spans="14:31" x14ac:dyDescent="0.35">
      <c r="N1954" s="6"/>
      <c r="O1954" s="6"/>
      <c r="P1954" s="6"/>
      <c r="Q1954" s="6"/>
      <c r="R1954" s="6"/>
      <c r="S1954" s="6"/>
      <c r="W1954" s="6"/>
      <c r="X1954" s="6"/>
      <c r="Y1954" s="6"/>
      <c r="Z1954" s="3"/>
      <c r="AE1954" s="4"/>
    </row>
    <row r="1955" spans="14:31" x14ac:dyDescent="0.35">
      <c r="N1955" s="6"/>
      <c r="O1955" s="6"/>
      <c r="P1955" s="6"/>
      <c r="Q1955" s="6"/>
      <c r="R1955" s="6"/>
      <c r="S1955" s="6"/>
      <c r="W1955" s="6"/>
      <c r="X1955" s="6"/>
      <c r="Y1955" s="6"/>
      <c r="Z1955" s="3"/>
    </row>
    <row r="1956" spans="14:31" x14ac:dyDescent="0.35">
      <c r="N1956" s="6"/>
      <c r="O1956" s="6"/>
      <c r="P1956" s="6"/>
      <c r="Q1956" s="6"/>
      <c r="R1956" s="6"/>
      <c r="S1956" s="6"/>
      <c r="W1956" s="6"/>
      <c r="X1956" s="6"/>
      <c r="Y1956" s="6"/>
      <c r="Z1956" s="3"/>
      <c r="AA1956" s="3"/>
    </row>
    <row r="1957" spans="14:31" x14ac:dyDescent="0.35">
      <c r="N1957" s="6"/>
      <c r="O1957" s="6"/>
      <c r="P1957" s="6"/>
      <c r="Q1957" s="6"/>
      <c r="R1957" s="6"/>
      <c r="S1957" s="6"/>
      <c r="W1957" s="6"/>
      <c r="X1957" s="6"/>
      <c r="Y1957" s="6"/>
      <c r="Z1957" s="3"/>
      <c r="AA1957" s="3"/>
    </row>
    <row r="1958" spans="14:31" x14ac:dyDescent="0.35">
      <c r="N1958" s="6"/>
      <c r="O1958" s="6"/>
      <c r="P1958" s="6"/>
      <c r="Q1958" s="6"/>
      <c r="R1958" s="6"/>
      <c r="S1958" s="6"/>
      <c r="W1958" s="6"/>
      <c r="X1958" s="6"/>
      <c r="Y1958" s="6"/>
      <c r="Z1958" s="3"/>
      <c r="AA1958" s="3"/>
    </row>
    <row r="1959" spans="14:31" x14ac:dyDescent="0.35">
      <c r="N1959" s="6"/>
      <c r="O1959" s="6"/>
      <c r="P1959" s="6"/>
      <c r="Q1959" s="6"/>
      <c r="R1959" s="6"/>
      <c r="S1959" s="6"/>
      <c r="W1959" s="6"/>
      <c r="X1959" s="6"/>
      <c r="Y1959" s="6"/>
      <c r="Z1959" s="3"/>
      <c r="AA1959" s="3"/>
    </row>
    <row r="1960" spans="14:31" x14ac:dyDescent="0.35">
      <c r="N1960" s="6"/>
      <c r="O1960" s="6"/>
      <c r="P1960" s="6"/>
      <c r="Q1960" s="6"/>
      <c r="R1960" s="6"/>
      <c r="S1960" s="6"/>
      <c r="W1960" s="6"/>
      <c r="X1960" s="6"/>
      <c r="Y1960" s="6"/>
      <c r="AE1960" s="4"/>
    </row>
    <row r="1961" spans="14:31" x14ac:dyDescent="0.35">
      <c r="N1961" s="6"/>
      <c r="O1961" s="6"/>
      <c r="P1961" s="6"/>
      <c r="Q1961" s="6"/>
      <c r="R1961" s="6"/>
      <c r="S1961" s="6"/>
      <c r="W1961" s="6"/>
      <c r="X1961" s="6"/>
      <c r="Y1961" s="6"/>
      <c r="AD1961" s="4"/>
    </row>
    <row r="1962" spans="14:31" x14ac:dyDescent="0.35">
      <c r="N1962" s="6"/>
      <c r="O1962" s="6"/>
      <c r="P1962" s="6"/>
      <c r="Q1962" s="6"/>
      <c r="R1962" s="6"/>
      <c r="S1962" s="6"/>
      <c r="W1962" s="6"/>
      <c r="X1962" s="6"/>
      <c r="Y1962" s="6"/>
      <c r="AD1962" s="4"/>
    </row>
    <row r="1963" spans="14:31" x14ac:dyDescent="0.35">
      <c r="N1963" s="6"/>
      <c r="O1963" s="6"/>
      <c r="P1963" s="6"/>
      <c r="Q1963" s="6"/>
      <c r="R1963" s="6"/>
      <c r="S1963" s="6"/>
      <c r="W1963" s="6"/>
      <c r="X1963" s="6"/>
      <c r="Y1963" s="6"/>
      <c r="Z1963" s="3"/>
      <c r="AA1963" s="3"/>
      <c r="AE1963" s="4"/>
    </row>
    <row r="1964" spans="14:31" x14ac:dyDescent="0.35">
      <c r="N1964" s="6"/>
      <c r="O1964" s="6"/>
      <c r="P1964" s="6"/>
      <c r="Q1964" s="6"/>
      <c r="R1964" s="6"/>
      <c r="S1964" s="6"/>
      <c r="W1964" s="6"/>
      <c r="X1964" s="6"/>
      <c r="Y1964" s="6"/>
    </row>
    <row r="1965" spans="14:31" x14ac:dyDescent="0.35">
      <c r="N1965" s="6"/>
      <c r="O1965" s="6"/>
      <c r="P1965" s="6"/>
      <c r="Q1965" s="6"/>
      <c r="R1965" s="6"/>
      <c r="S1965" s="6"/>
      <c r="W1965" s="6"/>
      <c r="X1965" s="6"/>
      <c r="Y1965" s="6"/>
    </row>
    <row r="1966" spans="14:31" x14ac:dyDescent="0.35">
      <c r="N1966" s="6"/>
      <c r="O1966" s="6"/>
      <c r="P1966" s="6"/>
      <c r="Q1966" s="6"/>
      <c r="R1966" s="6"/>
      <c r="S1966" s="6"/>
      <c r="W1966" s="6"/>
      <c r="X1966" s="6"/>
      <c r="Y1966" s="6"/>
    </row>
    <row r="1967" spans="14:31" x14ac:dyDescent="0.35">
      <c r="N1967" s="6"/>
      <c r="O1967" s="6"/>
      <c r="P1967" s="6"/>
      <c r="Q1967" s="6"/>
      <c r="R1967" s="6"/>
      <c r="S1967" s="6"/>
      <c r="W1967" s="6"/>
      <c r="X1967" s="6"/>
      <c r="Y1967" s="6"/>
      <c r="Z1967" s="3"/>
      <c r="AA1967" s="3"/>
      <c r="AD1967" s="4"/>
      <c r="AE1967" s="4"/>
    </row>
    <row r="1968" spans="14:31" x14ac:dyDescent="0.35">
      <c r="N1968" s="6"/>
      <c r="O1968" s="6"/>
      <c r="P1968" s="6"/>
      <c r="Q1968" s="6"/>
      <c r="R1968" s="6"/>
      <c r="S1968" s="6"/>
      <c r="W1968" s="6"/>
      <c r="X1968" s="6"/>
      <c r="Y1968" s="6"/>
    </row>
    <row r="1969" spans="14:31" x14ac:dyDescent="0.35">
      <c r="N1969" s="6"/>
      <c r="O1969" s="6"/>
      <c r="P1969" s="6"/>
      <c r="Q1969" s="6"/>
      <c r="R1969" s="6"/>
      <c r="S1969" s="6"/>
      <c r="W1969" s="6"/>
      <c r="X1969" s="6"/>
      <c r="Y1969" s="6"/>
      <c r="AD1969" s="4"/>
    </row>
    <row r="1970" spans="14:31" x14ac:dyDescent="0.35">
      <c r="N1970" s="6"/>
      <c r="O1970" s="6"/>
      <c r="P1970" s="6"/>
      <c r="Q1970" s="6"/>
      <c r="R1970" s="6"/>
      <c r="S1970" s="6"/>
      <c r="W1970" s="6"/>
      <c r="X1970" s="6"/>
      <c r="Y1970" s="6"/>
      <c r="Z1970" s="3"/>
    </row>
    <row r="1971" spans="14:31" x14ac:dyDescent="0.35">
      <c r="N1971" s="6"/>
      <c r="O1971" s="6"/>
      <c r="P1971" s="6"/>
      <c r="Q1971" s="6"/>
      <c r="R1971" s="6"/>
      <c r="S1971" s="6"/>
      <c r="W1971" s="6"/>
      <c r="X1971" s="6"/>
      <c r="Y1971" s="6"/>
      <c r="Z1971" s="3"/>
      <c r="AA1971" s="3"/>
      <c r="AE1971" s="4"/>
    </row>
    <row r="1972" spans="14:31" x14ac:dyDescent="0.35">
      <c r="N1972" s="6"/>
      <c r="O1972" s="6"/>
      <c r="P1972" s="6"/>
      <c r="Q1972" s="6"/>
      <c r="R1972" s="6"/>
      <c r="S1972" s="6"/>
      <c r="W1972" s="6"/>
      <c r="X1972" s="6"/>
      <c r="Y1972" s="6"/>
      <c r="Z1972" s="3"/>
      <c r="AA1972" s="3"/>
      <c r="AE1972" s="4"/>
    </row>
    <row r="1973" spans="14:31" x14ac:dyDescent="0.35">
      <c r="N1973" s="6"/>
      <c r="O1973" s="6"/>
      <c r="P1973" s="6"/>
      <c r="Q1973" s="6"/>
      <c r="R1973" s="6"/>
      <c r="S1973" s="6"/>
      <c r="W1973" s="6"/>
      <c r="X1973" s="6"/>
      <c r="Y1973" s="6"/>
      <c r="Z1973" s="3"/>
      <c r="AA1973" s="3"/>
    </row>
    <row r="1974" spans="14:31" x14ac:dyDescent="0.35">
      <c r="N1974" s="6"/>
      <c r="O1974" s="6"/>
      <c r="P1974" s="6"/>
      <c r="Q1974" s="6"/>
      <c r="R1974" s="6"/>
      <c r="S1974" s="6"/>
      <c r="W1974" s="6"/>
      <c r="X1974" s="6"/>
      <c r="Y1974" s="6"/>
      <c r="Z1974" s="3"/>
      <c r="AA1974" s="3"/>
    </row>
    <row r="1975" spans="14:31" x14ac:dyDescent="0.35">
      <c r="N1975" s="6"/>
      <c r="O1975" s="6"/>
      <c r="P1975" s="6"/>
      <c r="Q1975" s="6"/>
      <c r="R1975" s="6"/>
      <c r="S1975" s="6"/>
      <c r="W1975" s="6"/>
      <c r="X1975" s="6"/>
      <c r="Y1975" s="6"/>
      <c r="Z1975" s="3"/>
      <c r="AA1975" s="3"/>
    </row>
    <row r="1976" spans="14:31" x14ac:dyDescent="0.35">
      <c r="N1976" s="6"/>
      <c r="O1976" s="6"/>
      <c r="P1976" s="6"/>
      <c r="Q1976" s="6"/>
      <c r="R1976" s="6"/>
      <c r="S1976" s="6"/>
      <c r="W1976" s="6"/>
      <c r="X1976" s="6"/>
      <c r="Y1976" s="6"/>
    </row>
    <row r="1977" spans="14:31" x14ac:dyDescent="0.35">
      <c r="N1977" s="6"/>
      <c r="O1977" s="6"/>
      <c r="P1977" s="6"/>
      <c r="Q1977" s="6"/>
      <c r="R1977" s="6"/>
      <c r="S1977" s="6"/>
      <c r="W1977" s="6"/>
      <c r="X1977" s="6"/>
      <c r="Y1977" s="6"/>
    </row>
    <row r="1978" spans="14:31" x14ac:dyDescent="0.35">
      <c r="N1978" s="6"/>
      <c r="O1978" s="6"/>
      <c r="P1978" s="6"/>
      <c r="Q1978" s="6"/>
      <c r="R1978" s="6"/>
      <c r="S1978" s="6"/>
      <c r="W1978" s="6"/>
      <c r="X1978" s="6"/>
      <c r="Y1978" s="6"/>
      <c r="Z1978" s="3"/>
      <c r="AA1978" s="3"/>
      <c r="AD1978" s="4"/>
    </row>
    <row r="1979" spans="14:31" x14ac:dyDescent="0.35">
      <c r="N1979" s="6"/>
      <c r="O1979" s="6"/>
      <c r="P1979" s="6"/>
      <c r="Q1979" s="6"/>
      <c r="R1979" s="6"/>
      <c r="S1979" s="6"/>
      <c r="W1979" s="6"/>
      <c r="X1979" s="6"/>
      <c r="Y1979" s="6"/>
      <c r="AD1979" s="4"/>
    </row>
    <row r="1980" spans="14:31" x14ac:dyDescent="0.35">
      <c r="N1980" s="6"/>
      <c r="O1980" s="6"/>
      <c r="P1980" s="6"/>
      <c r="Q1980" s="6"/>
      <c r="R1980" s="6"/>
      <c r="S1980" s="6"/>
      <c r="W1980" s="6"/>
      <c r="X1980" s="6"/>
      <c r="Y1980" s="6"/>
      <c r="Z1980" s="3"/>
      <c r="AA1980" s="3"/>
      <c r="AD1980" s="4"/>
    </row>
    <row r="1981" spans="14:31" x14ac:dyDescent="0.35">
      <c r="N1981" s="6"/>
      <c r="O1981" s="6"/>
      <c r="P1981" s="6"/>
      <c r="Q1981" s="6"/>
      <c r="R1981" s="6"/>
      <c r="S1981" s="6"/>
      <c r="W1981" s="6"/>
      <c r="X1981" s="6"/>
      <c r="Y1981" s="6"/>
      <c r="Z1981" s="3"/>
      <c r="AA1981" s="3"/>
    </row>
    <row r="1982" spans="14:31" x14ac:dyDescent="0.35">
      <c r="N1982" s="6"/>
      <c r="O1982" s="6"/>
      <c r="P1982" s="6"/>
      <c r="Q1982" s="6"/>
      <c r="R1982" s="6"/>
      <c r="S1982" s="6"/>
      <c r="W1982" s="6"/>
      <c r="X1982" s="6"/>
      <c r="Y1982" s="6"/>
    </row>
    <row r="1983" spans="14:31" x14ac:dyDescent="0.35">
      <c r="N1983" s="6"/>
      <c r="O1983" s="6"/>
      <c r="P1983" s="6"/>
      <c r="Q1983" s="6"/>
      <c r="R1983" s="6"/>
      <c r="S1983" s="6"/>
      <c r="W1983" s="6"/>
      <c r="X1983" s="6"/>
      <c r="Y1983" s="6"/>
    </row>
    <row r="1984" spans="14:31" x14ac:dyDescent="0.35">
      <c r="N1984" s="6"/>
      <c r="O1984" s="6"/>
      <c r="P1984" s="6"/>
      <c r="Q1984" s="6"/>
      <c r="R1984" s="6"/>
      <c r="S1984" s="6"/>
      <c r="W1984" s="6"/>
      <c r="X1984" s="6"/>
      <c r="Y1984" s="6"/>
      <c r="Z1984" s="3"/>
      <c r="AA1984" s="3"/>
      <c r="AE1984" s="4"/>
    </row>
    <row r="1985" spans="14:31" x14ac:dyDescent="0.35">
      <c r="N1985" s="6"/>
      <c r="O1985" s="6"/>
      <c r="P1985" s="6"/>
      <c r="Q1985" s="6"/>
      <c r="R1985" s="6"/>
      <c r="S1985" s="6"/>
      <c r="W1985" s="6"/>
      <c r="X1985" s="6"/>
      <c r="Y1985" s="6"/>
      <c r="AE1985" s="4"/>
    </row>
    <row r="1986" spans="14:31" x14ac:dyDescent="0.35">
      <c r="N1986" s="6"/>
      <c r="O1986" s="6"/>
      <c r="P1986" s="6"/>
      <c r="Q1986" s="6"/>
      <c r="R1986" s="6"/>
      <c r="S1986" s="6"/>
      <c r="W1986" s="6"/>
      <c r="X1986" s="6"/>
      <c r="Y1986" s="6"/>
    </row>
    <row r="1987" spans="14:31" x14ac:dyDescent="0.35">
      <c r="N1987" s="6"/>
      <c r="O1987" s="6"/>
      <c r="P1987" s="6"/>
      <c r="Q1987" s="6"/>
      <c r="R1987" s="6"/>
      <c r="S1987" s="6"/>
      <c r="W1987" s="6"/>
      <c r="X1987" s="6"/>
      <c r="Y1987" s="6"/>
      <c r="AD1987" s="4"/>
    </row>
    <row r="1988" spans="14:31" x14ac:dyDescent="0.35">
      <c r="N1988" s="6"/>
      <c r="O1988" s="6"/>
      <c r="P1988" s="6"/>
      <c r="Q1988" s="6"/>
      <c r="R1988" s="6"/>
      <c r="S1988" s="6"/>
      <c r="W1988" s="6"/>
      <c r="X1988" s="6"/>
      <c r="Y1988" s="6"/>
      <c r="Z1988" s="3"/>
      <c r="AA1988" s="3"/>
      <c r="AE1988" s="4"/>
    </row>
    <row r="1989" spans="14:31" x14ac:dyDescent="0.35">
      <c r="N1989" s="6"/>
      <c r="O1989" s="6"/>
      <c r="P1989" s="6"/>
      <c r="Q1989" s="6"/>
      <c r="R1989" s="6"/>
      <c r="S1989" s="6"/>
      <c r="W1989" s="6"/>
      <c r="X1989" s="6"/>
      <c r="Y1989" s="6"/>
      <c r="Z1989" s="3"/>
      <c r="AA1989" s="3"/>
      <c r="AE1989" s="4"/>
    </row>
    <row r="1990" spans="14:31" x14ac:dyDescent="0.35">
      <c r="N1990" s="6"/>
      <c r="O1990" s="6"/>
      <c r="P1990" s="6"/>
      <c r="Q1990" s="6"/>
      <c r="R1990" s="6"/>
      <c r="S1990" s="6"/>
      <c r="W1990" s="6"/>
      <c r="X1990" s="6"/>
      <c r="Y1990" s="6"/>
      <c r="Z1990" s="3"/>
      <c r="AA1990" s="3"/>
    </row>
    <row r="1991" spans="14:31" x14ac:dyDescent="0.35">
      <c r="N1991" s="6"/>
      <c r="O1991" s="6"/>
      <c r="P1991" s="6"/>
      <c r="Q1991" s="6"/>
      <c r="R1991" s="6"/>
      <c r="S1991" s="6"/>
      <c r="W1991" s="6"/>
      <c r="X1991" s="6"/>
      <c r="Y1991" s="6"/>
      <c r="Z1991" s="3"/>
      <c r="AA1991" s="3"/>
    </row>
    <row r="1992" spans="14:31" x14ac:dyDescent="0.35">
      <c r="N1992" s="6"/>
      <c r="O1992" s="6"/>
      <c r="P1992" s="6"/>
      <c r="Q1992" s="6"/>
      <c r="R1992" s="6"/>
      <c r="S1992" s="6"/>
      <c r="W1992" s="6"/>
      <c r="X1992" s="6"/>
      <c r="Y1992" s="6"/>
      <c r="Z1992" s="3"/>
      <c r="AA1992" s="3"/>
    </row>
    <row r="1993" spans="14:31" x14ac:dyDescent="0.35">
      <c r="N1993" s="6"/>
      <c r="O1993" s="6"/>
      <c r="P1993" s="6"/>
      <c r="Q1993" s="6"/>
      <c r="R1993" s="6"/>
      <c r="S1993" s="6"/>
      <c r="W1993" s="6"/>
      <c r="X1993" s="6"/>
      <c r="Y1993" s="6"/>
      <c r="Z1993" s="3"/>
      <c r="AA1993" s="3"/>
    </row>
    <row r="1994" spans="14:31" x14ac:dyDescent="0.35">
      <c r="N1994" s="6"/>
      <c r="O1994" s="6"/>
      <c r="P1994" s="6"/>
      <c r="Q1994" s="6"/>
      <c r="R1994" s="6"/>
      <c r="S1994" s="6"/>
      <c r="W1994" s="6"/>
      <c r="X1994" s="6"/>
      <c r="Y1994" s="6"/>
      <c r="Z1994" s="3"/>
      <c r="AA1994" s="3"/>
    </row>
    <row r="1995" spans="14:31" x14ac:dyDescent="0.35">
      <c r="N1995" s="6"/>
      <c r="O1995" s="6"/>
      <c r="P1995" s="6"/>
      <c r="Q1995" s="6"/>
      <c r="R1995" s="6"/>
      <c r="S1995" s="6"/>
      <c r="W1995" s="6"/>
      <c r="X1995" s="6"/>
      <c r="Y1995" s="6"/>
      <c r="AA1995" s="3"/>
    </row>
    <row r="1996" spans="14:31" x14ac:dyDescent="0.35">
      <c r="N1996" s="6"/>
      <c r="O1996" s="6"/>
      <c r="P1996" s="6"/>
      <c r="Q1996" s="6"/>
      <c r="R1996" s="6"/>
      <c r="S1996" s="6"/>
      <c r="W1996" s="6"/>
      <c r="X1996" s="6"/>
      <c r="Y1996" s="6"/>
      <c r="Z1996" s="3"/>
      <c r="AA1996" s="3"/>
      <c r="AD1996" s="4"/>
    </row>
    <row r="1997" spans="14:31" x14ac:dyDescent="0.35">
      <c r="N1997" s="7"/>
      <c r="O1997" s="6"/>
      <c r="P1997" s="6"/>
      <c r="Q1997" s="6"/>
      <c r="R1997" s="6"/>
      <c r="S1997" s="6"/>
      <c r="W1997" s="6"/>
      <c r="X1997" s="6"/>
      <c r="Y1997" s="6"/>
      <c r="AD1997" s="4"/>
    </row>
    <row r="1998" spans="14:31" x14ac:dyDescent="0.35">
      <c r="N1998" s="6"/>
      <c r="O1998" s="6"/>
      <c r="P1998" s="6"/>
      <c r="Q1998" s="6"/>
      <c r="R1998" s="6"/>
      <c r="S1998" s="6"/>
      <c r="W1998" s="6"/>
      <c r="X1998" s="6"/>
      <c r="Y1998" s="6"/>
    </row>
    <row r="1999" spans="14:31" x14ac:dyDescent="0.35">
      <c r="N1999" s="6"/>
      <c r="O1999" s="6"/>
      <c r="P1999" s="6"/>
      <c r="Q1999" s="6"/>
      <c r="R1999" s="6"/>
      <c r="S1999" s="6"/>
      <c r="W1999" s="6"/>
      <c r="X1999" s="6"/>
      <c r="Y1999" s="6"/>
    </row>
    <row r="2000" spans="14:31" x14ac:dyDescent="0.35">
      <c r="N2000" s="6"/>
      <c r="O2000" s="6"/>
      <c r="P2000" s="6"/>
      <c r="Q2000" s="6"/>
      <c r="R2000" s="6"/>
      <c r="S2000" s="6"/>
      <c r="W2000" s="6"/>
      <c r="X2000" s="6"/>
      <c r="Y2000" s="6"/>
      <c r="Z2000" s="3"/>
      <c r="AA2000" s="3"/>
    </row>
    <row r="2001" spans="14:31" x14ac:dyDescent="0.35">
      <c r="N2001" s="6"/>
      <c r="O2001" s="6"/>
      <c r="P2001" s="6"/>
      <c r="Q2001" s="6"/>
      <c r="R2001" s="6"/>
      <c r="S2001" s="6"/>
      <c r="W2001" s="6"/>
      <c r="X2001" s="6"/>
      <c r="Y2001" s="6"/>
      <c r="Z2001" s="3"/>
      <c r="AA2001" s="3"/>
    </row>
    <row r="2002" spans="14:31" x14ac:dyDescent="0.35">
      <c r="N2002" s="6"/>
      <c r="O2002" s="6"/>
      <c r="P2002" s="6"/>
      <c r="Q2002" s="6"/>
      <c r="R2002" s="6"/>
      <c r="S2002" s="6"/>
      <c r="W2002" s="6"/>
      <c r="X2002" s="6"/>
      <c r="Y2002" s="6"/>
    </row>
    <row r="2003" spans="14:31" x14ac:dyDescent="0.35">
      <c r="N2003" s="6"/>
      <c r="O2003" s="6"/>
      <c r="P2003" s="6"/>
      <c r="Q2003" s="6"/>
      <c r="R2003" s="6"/>
      <c r="S2003" s="6"/>
      <c r="W2003" s="6"/>
      <c r="X2003" s="6"/>
      <c r="Y2003" s="6"/>
      <c r="Z2003" s="3"/>
      <c r="AA2003" s="3"/>
    </row>
    <row r="2004" spans="14:31" x14ac:dyDescent="0.35">
      <c r="N2004" s="6"/>
      <c r="O2004" s="6"/>
      <c r="P2004" s="6"/>
      <c r="Q2004" s="6"/>
      <c r="R2004" s="6"/>
      <c r="S2004" s="6"/>
      <c r="W2004" s="6"/>
      <c r="X2004" s="6"/>
      <c r="Y2004" s="6"/>
      <c r="Z2004" s="3"/>
      <c r="AA2004" s="3"/>
    </row>
    <row r="2005" spans="14:31" x14ac:dyDescent="0.35">
      <c r="N2005" s="6"/>
      <c r="O2005" s="6"/>
      <c r="P2005" s="6"/>
      <c r="Q2005" s="6"/>
      <c r="R2005" s="6"/>
      <c r="S2005" s="6"/>
      <c r="W2005" s="6"/>
      <c r="X2005" s="6"/>
      <c r="Y2005" s="6"/>
      <c r="Z2005" s="3"/>
      <c r="AA2005" s="3"/>
    </row>
    <row r="2006" spans="14:31" x14ac:dyDescent="0.35">
      <c r="N2006" s="6"/>
      <c r="O2006" s="6"/>
      <c r="P2006" s="6"/>
      <c r="Q2006" s="6"/>
      <c r="R2006" s="6"/>
      <c r="S2006" s="6"/>
      <c r="W2006" s="6"/>
      <c r="X2006" s="6"/>
      <c r="Y2006" s="6"/>
      <c r="Z2006" s="3"/>
      <c r="AA2006" s="3"/>
    </row>
    <row r="2007" spans="14:31" x14ac:dyDescent="0.35">
      <c r="N2007" s="6"/>
      <c r="O2007" s="6"/>
      <c r="P2007" s="6"/>
      <c r="Q2007" s="6"/>
      <c r="R2007" s="6"/>
      <c r="S2007" s="6"/>
      <c r="W2007" s="6"/>
      <c r="X2007" s="6"/>
      <c r="Y2007" s="6"/>
      <c r="Z2007" s="3"/>
      <c r="AA2007" s="3"/>
    </row>
    <row r="2008" spans="14:31" x14ac:dyDescent="0.35">
      <c r="N2008" s="6"/>
      <c r="O2008" s="6"/>
      <c r="P2008" s="6"/>
      <c r="Q2008" s="6"/>
      <c r="R2008" s="6"/>
      <c r="S2008" s="6"/>
      <c r="W2008" s="6"/>
      <c r="X2008" s="6"/>
      <c r="Y2008" s="6"/>
      <c r="Z2008" s="3"/>
      <c r="AA2008" s="3"/>
      <c r="AD2008" s="4"/>
    </row>
    <row r="2009" spans="14:31" x14ac:dyDescent="0.35">
      <c r="N2009" s="6"/>
      <c r="O2009" s="6"/>
      <c r="P2009" s="6"/>
      <c r="Q2009" s="6"/>
      <c r="R2009" s="6"/>
      <c r="S2009" s="6"/>
      <c r="W2009" s="6"/>
      <c r="X2009" s="6"/>
      <c r="Y2009" s="6"/>
      <c r="AD2009" s="4"/>
    </row>
    <row r="2010" spans="14:31" x14ac:dyDescent="0.35">
      <c r="N2010" s="6"/>
      <c r="O2010" s="6"/>
      <c r="P2010" s="6"/>
      <c r="Q2010" s="6"/>
      <c r="R2010" s="6"/>
      <c r="S2010" s="6"/>
      <c r="W2010" s="6"/>
      <c r="X2010" s="6"/>
      <c r="Y2010" s="6"/>
    </row>
    <row r="2011" spans="14:31" x14ac:dyDescent="0.35">
      <c r="N2011" s="6"/>
      <c r="O2011" s="6"/>
      <c r="P2011" s="6"/>
      <c r="Q2011" s="6"/>
      <c r="R2011" s="6"/>
      <c r="S2011" s="6"/>
      <c r="W2011" s="6"/>
      <c r="X2011" s="6"/>
      <c r="Y2011" s="6"/>
      <c r="Z2011" s="3"/>
      <c r="AA2011" s="3"/>
    </row>
    <row r="2012" spans="14:31" x14ac:dyDescent="0.35">
      <c r="N2012" s="6"/>
      <c r="O2012" s="6"/>
      <c r="P2012" s="6"/>
      <c r="Q2012" s="6"/>
      <c r="R2012" s="6"/>
      <c r="S2012" s="6"/>
      <c r="W2012" s="6"/>
      <c r="X2012" s="6"/>
      <c r="Y2012" s="6"/>
      <c r="Z2012" s="3"/>
      <c r="AA2012" s="3"/>
    </row>
    <row r="2013" spans="14:31" x14ac:dyDescent="0.35">
      <c r="N2013" s="6"/>
      <c r="O2013" s="6"/>
      <c r="P2013" s="6"/>
      <c r="Q2013" s="6"/>
      <c r="R2013" s="6"/>
      <c r="S2013" s="6"/>
      <c r="W2013" s="6"/>
      <c r="X2013" s="6"/>
      <c r="Y2013" s="6"/>
      <c r="Z2013" s="3"/>
      <c r="AA2013" s="3"/>
    </row>
    <row r="2014" spans="14:31" x14ac:dyDescent="0.35">
      <c r="N2014" s="6"/>
      <c r="O2014" s="6"/>
      <c r="P2014" s="6"/>
      <c r="Q2014" s="6"/>
      <c r="R2014" s="6"/>
      <c r="S2014" s="6"/>
      <c r="W2014" s="6"/>
      <c r="X2014" s="6"/>
      <c r="Y2014" s="6"/>
      <c r="Z2014" s="3"/>
      <c r="AA2014" s="3"/>
      <c r="AE2014" s="4"/>
    </row>
    <row r="2015" spans="14:31" x14ac:dyDescent="0.35">
      <c r="N2015" s="6"/>
      <c r="O2015" s="6"/>
      <c r="P2015" s="6"/>
      <c r="Q2015" s="6"/>
      <c r="R2015" s="6"/>
      <c r="S2015" s="6"/>
      <c r="W2015" s="6"/>
      <c r="X2015" s="6"/>
      <c r="Y2015" s="6"/>
      <c r="Z2015" s="3"/>
      <c r="AA2015" s="3"/>
    </row>
    <row r="2016" spans="14:31" x14ac:dyDescent="0.35">
      <c r="N2016" s="6"/>
      <c r="O2016" s="6"/>
      <c r="P2016" s="6"/>
      <c r="Q2016" s="6"/>
      <c r="R2016" s="6"/>
      <c r="S2016" s="6"/>
      <c r="W2016" s="6"/>
      <c r="X2016" s="6"/>
      <c r="Y2016" s="6"/>
    </row>
    <row r="2017" spans="14:31" x14ac:dyDescent="0.35">
      <c r="N2017" s="6"/>
      <c r="O2017" s="6"/>
      <c r="P2017" s="6"/>
      <c r="Q2017" s="6"/>
      <c r="R2017" s="6"/>
      <c r="S2017" s="6"/>
      <c r="W2017" s="6"/>
      <c r="X2017" s="6"/>
      <c r="Y2017" s="6"/>
      <c r="Z2017" s="3"/>
      <c r="AA2017" s="3"/>
    </row>
    <row r="2018" spans="14:31" x14ac:dyDescent="0.35">
      <c r="N2018" s="6"/>
      <c r="O2018" s="6"/>
      <c r="P2018" s="6"/>
      <c r="Q2018" s="6"/>
      <c r="R2018" s="6"/>
      <c r="S2018" s="6"/>
      <c r="W2018" s="6"/>
      <c r="X2018" s="6"/>
      <c r="Y2018" s="6"/>
      <c r="Z2018" s="3"/>
      <c r="AA2018" s="3"/>
      <c r="AD2018" s="4"/>
    </row>
    <row r="2019" spans="14:31" x14ac:dyDescent="0.35">
      <c r="N2019" s="6"/>
      <c r="O2019" s="6"/>
      <c r="P2019" s="6"/>
      <c r="Q2019" s="6"/>
      <c r="R2019" s="6"/>
      <c r="S2019" s="6"/>
      <c r="W2019" s="6"/>
      <c r="X2019" s="6"/>
      <c r="Y2019" s="6"/>
      <c r="Z2019" s="3"/>
      <c r="AA2019" s="3"/>
    </row>
    <row r="2020" spans="14:31" x14ac:dyDescent="0.35">
      <c r="N2020" s="6"/>
      <c r="O2020" s="6"/>
      <c r="P2020" s="6"/>
      <c r="Q2020" s="6"/>
      <c r="R2020" s="6"/>
      <c r="S2020" s="6"/>
      <c r="W2020" s="6"/>
      <c r="X2020" s="6"/>
      <c r="Y2020" s="6"/>
      <c r="Z2020" s="3"/>
      <c r="AA2020" s="3"/>
    </row>
    <row r="2021" spans="14:31" x14ac:dyDescent="0.35">
      <c r="N2021" s="6"/>
      <c r="O2021" s="6"/>
      <c r="P2021" s="6"/>
      <c r="Q2021" s="6"/>
      <c r="R2021" s="6"/>
      <c r="S2021" s="6"/>
      <c r="W2021" s="6"/>
      <c r="X2021" s="6"/>
      <c r="Y2021" s="6"/>
      <c r="Z2021" s="3"/>
      <c r="AA2021" s="3"/>
      <c r="AD2021" s="4"/>
    </row>
    <row r="2022" spans="14:31" x14ac:dyDescent="0.35">
      <c r="N2022" s="6"/>
      <c r="O2022" s="6"/>
      <c r="P2022" s="6"/>
      <c r="Q2022" s="6"/>
      <c r="R2022" s="6"/>
      <c r="S2022" s="6"/>
      <c r="W2022" s="6"/>
      <c r="X2022" s="6"/>
      <c r="Y2022" s="6"/>
      <c r="Z2022" s="3"/>
      <c r="AA2022" s="3"/>
      <c r="AD2022" s="4"/>
    </row>
    <row r="2023" spans="14:31" x14ac:dyDescent="0.35">
      <c r="N2023" s="6"/>
      <c r="O2023" s="6"/>
      <c r="P2023" s="6"/>
      <c r="Q2023" s="6"/>
      <c r="R2023" s="6"/>
      <c r="S2023" s="6"/>
      <c r="W2023" s="6"/>
      <c r="X2023" s="6"/>
      <c r="Y2023" s="6"/>
      <c r="Z2023" s="3"/>
      <c r="AA2023" s="3"/>
    </row>
    <row r="2024" spans="14:31" x14ac:dyDescent="0.35">
      <c r="N2024" s="6"/>
      <c r="O2024" s="6"/>
      <c r="P2024" s="6"/>
      <c r="Q2024" s="6"/>
      <c r="R2024" s="6"/>
      <c r="S2024" s="6"/>
      <c r="W2024" s="6"/>
      <c r="X2024" s="6"/>
      <c r="Y2024" s="6"/>
      <c r="Z2024" s="3"/>
    </row>
    <row r="2025" spans="14:31" x14ac:dyDescent="0.35">
      <c r="N2025" s="6"/>
      <c r="O2025" s="6"/>
      <c r="P2025" s="6"/>
      <c r="Q2025" s="6"/>
      <c r="R2025" s="6"/>
      <c r="S2025" s="6"/>
      <c r="W2025" s="6"/>
      <c r="X2025" s="6"/>
      <c r="Y2025" s="6"/>
      <c r="Z2025" s="3"/>
      <c r="AA2025" s="3"/>
      <c r="AE2025" s="4"/>
    </row>
    <row r="2026" spans="14:31" x14ac:dyDescent="0.35">
      <c r="N2026" s="6"/>
      <c r="O2026" s="6"/>
      <c r="P2026" s="6"/>
      <c r="Q2026" s="6"/>
      <c r="R2026" s="6"/>
      <c r="S2026" s="6"/>
      <c r="W2026" s="6"/>
      <c r="X2026" s="6"/>
      <c r="Y2026" s="6"/>
      <c r="Z2026" s="3"/>
      <c r="AA2026" s="3"/>
    </row>
    <row r="2027" spans="14:31" x14ac:dyDescent="0.35">
      <c r="N2027" s="6"/>
      <c r="O2027" s="6"/>
      <c r="P2027" s="6"/>
      <c r="Q2027" s="6"/>
      <c r="R2027" s="6"/>
      <c r="S2027" s="6"/>
      <c r="W2027" s="6"/>
      <c r="X2027" s="6"/>
      <c r="Y2027" s="6"/>
      <c r="Z2027" s="3"/>
      <c r="AA2027" s="3"/>
      <c r="AE2027" s="4"/>
    </row>
    <row r="2028" spans="14:31" x14ac:dyDescent="0.35">
      <c r="N2028" s="6"/>
      <c r="O2028" s="6"/>
      <c r="P2028" s="6"/>
      <c r="Q2028" s="6"/>
      <c r="R2028" s="6"/>
      <c r="S2028" s="6"/>
      <c r="W2028" s="6"/>
      <c r="X2028" s="6"/>
      <c r="Y2028" s="6"/>
      <c r="Z2028" s="3"/>
      <c r="AA2028" s="3"/>
    </row>
    <row r="2029" spans="14:31" x14ac:dyDescent="0.35">
      <c r="N2029" s="6"/>
      <c r="O2029" s="6"/>
      <c r="P2029" s="6"/>
      <c r="Q2029" s="6"/>
      <c r="R2029" s="6"/>
      <c r="S2029" s="6"/>
      <c r="W2029" s="6"/>
      <c r="X2029" s="6"/>
      <c r="Y2029" s="6"/>
      <c r="AD2029" s="4"/>
    </row>
    <row r="2030" spans="14:31" x14ac:dyDescent="0.35">
      <c r="N2030" s="6"/>
      <c r="O2030" s="6"/>
      <c r="P2030" s="6"/>
      <c r="Q2030" s="6"/>
      <c r="R2030" s="6"/>
      <c r="S2030" s="6"/>
      <c r="W2030" s="6"/>
      <c r="X2030" s="6"/>
      <c r="Y2030" s="6"/>
      <c r="Z2030" s="3"/>
      <c r="AA2030" s="3"/>
    </row>
    <row r="2031" spans="14:31" x14ac:dyDescent="0.35">
      <c r="N2031" s="6"/>
      <c r="O2031" s="6"/>
      <c r="P2031" s="6"/>
      <c r="Q2031" s="6"/>
      <c r="R2031" s="6"/>
      <c r="S2031" s="6"/>
      <c r="W2031" s="6"/>
      <c r="X2031" s="6"/>
      <c r="Y2031" s="6"/>
      <c r="Z2031" s="3"/>
      <c r="AA2031" s="3"/>
    </row>
    <row r="2032" spans="14:31" x14ac:dyDescent="0.35">
      <c r="N2032" s="7"/>
      <c r="O2032" s="6"/>
      <c r="P2032" s="6"/>
      <c r="Q2032" s="6"/>
      <c r="R2032" s="6"/>
      <c r="S2032" s="6"/>
      <c r="W2032" s="6"/>
      <c r="X2032" s="6"/>
      <c r="Y2032" s="6"/>
      <c r="Z2032" s="3"/>
      <c r="AA2032" s="3"/>
      <c r="AD2032" s="4"/>
      <c r="AE2032" s="4"/>
    </row>
    <row r="2033" spans="14:31" x14ac:dyDescent="0.35">
      <c r="N2033" s="6"/>
      <c r="O2033" s="6"/>
      <c r="P2033" s="6"/>
      <c r="Q2033" s="6"/>
      <c r="R2033" s="6"/>
      <c r="S2033" s="6"/>
      <c r="W2033" s="6"/>
      <c r="X2033" s="6"/>
      <c r="Y2033" s="6"/>
      <c r="Z2033" s="3"/>
      <c r="AA2033" s="3"/>
      <c r="AE2033" s="4"/>
    </row>
    <row r="2034" spans="14:31" x14ac:dyDescent="0.35">
      <c r="N2034" s="6"/>
      <c r="O2034" s="6"/>
      <c r="P2034" s="6"/>
      <c r="Q2034" s="6"/>
      <c r="R2034" s="6"/>
      <c r="S2034" s="6"/>
      <c r="W2034" s="6"/>
      <c r="X2034" s="6"/>
      <c r="Y2034" s="6"/>
    </row>
    <row r="2035" spans="14:31" x14ac:dyDescent="0.35">
      <c r="N2035" s="6"/>
      <c r="O2035" s="6"/>
      <c r="P2035" s="6"/>
      <c r="Q2035" s="6"/>
      <c r="R2035" s="6"/>
      <c r="S2035" s="6"/>
      <c r="W2035" s="6"/>
      <c r="X2035" s="6"/>
      <c r="Y2035" s="6"/>
    </row>
    <row r="2036" spans="14:31" x14ac:dyDescent="0.35">
      <c r="N2036" s="6"/>
      <c r="O2036" s="6"/>
      <c r="P2036" s="6"/>
      <c r="Q2036" s="6"/>
      <c r="R2036" s="6"/>
      <c r="S2036" s="6"/>
      <c r="W2036" s="6"/>
      <c r="X2036" s="6"/>
      <c r="Y2036" s="6"/>
    </row>
    <row r="2037" spans="14:31" x14ac:dyDescent="0.35">
      <c r="N2037" s="6"/>
      <c r="O2037" s="6"/>
      <c r="P2037" s="6"/>
      <c r="Q2037" s="6"/>
      <c r="R2037" s="6"/>
      <c r="S2037" s="6"/>
      <c r="W2037" s="6"/>
      <c r="X2037" s="6"/>
      <c r="Y2037" s="6"/>
    </row>
    <row r="2038" spans="14:31" x14ac:dyDescent="0.35">
      <c r="N2038" s="6"/>
      <c r="O2038" s="6"/>
      <c r="P2038" s="6"/>
      <c r="Q2038" s="6"/>
      <c r="R2038" s="6"/>
      <c r="S2038" s="6"/>
      <c r="W2038" s="6"/>
      <c r="X2038" s="6"/>
      <c r="Y2038" s="6"/>
      <c r="Z2038" s="3"/>
      <c r="AA2038" s="3"/>
    </row>
    <row r="2039" spans="14:31" x14ac:dyDescent="0.35">
      <c r="N2039" s="6"/>
      <c r="O2039" s="6"/>
      <c r="P2039" s="6"/>
      <c r="Q2039" s="6"/>
      <c r="R2039" s="6"/>
      <c r="S2039" s="6"/>
      <c r="W2039" s="6"/>
      <c r="X2039" s="6"/>
      <c r="Y2039" s="6"/>
      <c r="Z2039" s="3"/>
      <c r="AA2039" s="3"/>
      <c r="AE2039" s="4"/>
    </row>
    <row r="2040" spans="14:31" x14ac:dyDescent="0.35">
      <c r="N2040" s="6"/>
      <c r="O2040" s="6"/>
      <c r="P2040" s="6"/>
      <c r="Q2040" s="6"/>
      <c r="R2040" s="6"/>
      <c r="S2040" s="6"/>
      <c r="W2040" s="6"/>
      <c r="X2040" s="6"/>
      <c r="Y2040" s="6"/>
      <c r="Z2040" s="3"/>
      <c r="AE2040" s="4"/>
    </row>
    <row r="2041" spans="14:31" x14ac:dyDescent="0.35">
      <c r="N2041" s="6"/>
      <c r="O2041" s="6"/>
      <c r="P2041" s="6"/>
      <c r="Q2041" s="6"/>
      <c r="R2041" s="6"/>
      <c r="S2041" s="6"/>
      <c r="W2041" s="6"/>
      <c r="X2041" s="6"/>
      <c r="Y2041" s="6"/>
      <c r="Z2041" s="3"/>
      <c r="AA2041" s="3"/>
    </row>
    <row r="2042" spans="14:31" x14ac:dyDescent="0.35">
      <c r="N2042" s="6"/>
      <c r="O2042" s="6"/>
      <c r="P2042" s="6"/>
      <c r="Q2042" s="6"/>
      <c r="R2042" s="6"/>
      <c r="S2042" s="6"/>
      <c r="W2042" s="6"/>
      <c r="X2042" s="6"/>
      <c r="Y2042" s="6"/>
      <c r="Z2042" s="3"/>
      <c r="AA2042" s="3"/>
    </row>
    <row r="2043" spans="14:31" x14ac:dyDescent="0.35">
      <c r="N2043" s="6"/>
      <c r="O2043" s="6"/>
      <c r="P2043" s="6"/>
      <c r="Q2043" s="6"/>
      <c r="R2043" s="6"/>
      <c r="S2043" s="6"/>
      <c r="W2043" s="6"/>
      <c r="X2043" s="6"/>
      <c r="Y2043" s="6"/>
      <c r="AD2043" s="4"/>
      <c r="AE2043" s="4"/>
    </row>
    <row r="2044" spans="14:31" x14ac:dyDescent="0.35">
      <c r="N2044" s="6"/>
      <c r="O2044" s="6"/>
      <c r="P2044" s="6"/>
      <c r="Q2044" s="6"/>
      <c r="R2044" s="6"/>
      <c r="S2044" s="6"/>
      <c r="W2044" s="6"/>
      <c r="X2044" s="6"/>
      <c r="Y2044" s="6"/>
      <c r="Z2044" s="3"/>
      <c r="AA2044" s="3"/>
    </row>
    <row r="2045" spans="14:31" x14ac:dyDescent="0.35">
      <c r="N2045" s="6"/>
      <c r="O2045" s="6"/>
      <c r="P2045" s="6"/>
      <c r="Q2045" s="6"/>
      <c r="R2045" s="6"/>
      <c r="S2045" s="6"/>
      <c r="W2045" s="6"/>
      <c r="X2045" s="6"/>
      <c r="Y2045" s="6"/>
      <c r="AD2045" s="4"/>
    </row>
    <row r="2046" spans="14:31" x14ac:dyDescent="0.35">
      <c r="N2046" s="6"/>
      <c r="O2046" s="6"/>
      <c r="P2046" s="6"/>
      <c r="Q2046" s="6"/>
      <c r="R2046" s="6"/>
      <c r="S2046" s="6"/>
      <c r="W2046" s="6"/>
      <c r="X2046" s="6"/>
      <c r="Y2046" s="6"/>
      <c r="AD2046" s="4"/>
    </row>
    <row r="2047" spans="14:31" x14ac:dyDescent="0.35">
      <c r="N2047" s="6"/>
      <c r="O2047" s="6"/>
      <c r="P2047" s="6"/>
      <c r="Q2047" s="6"/>
      <c r="R2047" s="6"/>
      <c r="S2047" s="6"/>
      <c r="W2047" s="6"/>
      <c r="X2047" s="6"/>
      <c r="Y2047" s="6"/>
      <c r="AD2047" s="4"/>
    </row>
    <row r="2048" spans="14:31" x14ac:dyDescent="0.35">
      <c r="N2048" s="6"/>
      <c r="O2048" s="6"/>
      <c r="P2048" s="6"/>
      <c r="Q2048" s="6"/>
      <c r="R2048" s="6"/>
      <c r="S2048" s="6"/>
      <c r="W2048" s="6"/>
      <c r="X2048" s="6"/>
      <c r="Y2048" s="6"/>
      <c r="AD2048" s="4"/>
    </row>
    <row r="2049" spans="14:30" x14ac:dyDescent="0.35">
      <c r="N2049" s="6"/>
      <c r="O2049" s="6"/>
      <c r="P2049" s="6"/>
      <c r="Q2049" s="6"/>
      <c r="R2049" s="6"/>
      <c r="S2049" s="6"/>
      <c r="W2049" s="6"/>
      <c r="X2049" s="6"/>
      <c r="Y2049" s="6"/>
      <c r="Z2049" s="3"/>
      <c r="AA2049" s="3"/>
    </row>
    <row r="2050" spans="14:30" x14ac:dyDescent="0.35">
      <c r="N2050" s="6"/>
      <c r="O2050" s="6"/>
      <c r="P2050" s="6"/>
      <c r="Q2050" s="6"/>
      <c r="R2050" s="6"/>
      <c r="S2050" s="6"/>
      <c r="W2050" s="6"/>
      <c r="X2050" s="6"/>
      <c r="Y2050" s="6"/>
    </row>
    <row r="2051" spans="14:30" x14ac:dyDescent="0.35">
      <c r="N2051" s="6"/>
      <c r="O2051" s="6"/>
      <c r="P2051" s="6"/>
      <c r="Q2051" s="6"/>
      <c r="R2051" s="6"/>
      <c r="S2051" s="6"/>
      <c r="W2051" s="6"/>
      <c r="X2051" s="6"/>
      <c r="Y2051" s="6"/>
    </row>
    <row r="2052" spans="14:30" x14ac:dyDescent="0.35">
      <c r="N2052" s="6"/>
      <c r="O2052" s="6"/>
      <c r="P2052" s="6"/>
      <c r="Q2052" s="6"/>
      <c r="R2052" s="6"/>
      <c r="S2052" s="6"/>
      <c r="W2052" s="6"/>
      <c r="X2052" s="6"/>
      <c r="Y2052" s="6"/>
    </row>
    <row r="2053" spans="14:30" x14ac:dyDescent="0.35">
      <c r="N2053" s="6"/>
      <c r="O2053" s="6"/>
      <c r="P2053" s="6"/>
      <c r="Q2053" s="6"/>
      <c r="R2053" s="6"/>
      <c r="S2053" s="6"/>
      <c r="W2053" s="6"/>
      <c r="X2053" s="6"/>
      <c r="Y2053" s="6"/>
    </row>
    <row r="2054" spans="14:30" x14ac:dyDescent="0.35">
      <c r="N2054" s="6"/>
      <c r="O2054" s="6"/>
      <c r="P2054" s="6"/>
      <c r="Q2054" s="6"/>
      <c r="R2054" s="6"/>
      <c r="S2054" s="6"/>
      <c r="W2054" s="6"/>
      <c r="X2054" s="6"/>
      <c r="Y2054" s="6"/>
    </row>
    <row r="2055" spans="14:30" x14ac:dyDescent="0.35">
      <c r="N2055" s="6"/>
      <c r="O2055" s="6"/>
      <c r="P2055" s="6"/>
      <c r="Q2055" s="6"/>
      <c r="R2055" s="6"/>
      <c r="S2055" s="6"/>
      <c r="W2055" s="6"/>
      <c r="X2055" s="6"/>
      <c r="Y2055" s="6"/>
      <c r="AD2055" s="4"/>
    </row>
    <row r="2056" spans="14:30" x14ac:dyDescent="0.35">
      <c r="N2056" s="6"/>
      <c r="O2056" s="6"/>
      <c r="P2056" s="6"/>
      <c r="Q2056" s="6"/>
      <c r="R2056" s="6"/>
      <c r="S2056" s="6"/>
      <c r="W2056" s="6"/>
      <c r="X2056" s="6"/>
      <c r="Y2056" s="6"/>
    </row>
    <row r="2057" spans="14:30" x14ac:dyDescent="0.35">
      <c r="N2057" s="6"/>
      <c r="O2057" s="6"/>
      <c r="P2057" s="6"/>
      <c r="Q2057" s="6"/>
      <c r="R2057" s="6"/>
      <c r="S2057" s="6"/>
      <c r="W2057" s="6"/>
      <c r="X2057" s="6"/>
      <c r="Y2057" s="6"/>
      <c r="Z2057" s="3"/>
      <c r="AA2057" s="3"/>
    </row>
    <row r="2058" spans="14:30" x14ac:dyDescent="0.35">
      <c r="N2058" s="6"/>
      <c r="O2058" s="6"/>
      <c r="P2058" s="6"/>
      <c r="Q2058" s="6"/>
      <c r="R2058" s="6"/>
      <c r="S2058" s="6"/>
      <c r="W2058" s="6"/>
      <c r="X2058" s="6"/>
      <c r="Y2058" s="6"/>
      <c r="Z2058" s="3"/>
      <c r="AA2058" s="3"/>
    </row>
    <row r="2059" spans="14:30" x14ac:dyDescent="0.35">
      <c r="N2059" s="6"/>
      <c r="O2059" s="6"/>
      <c r="P2059" s="6"/>
      <c r="Q2059" s="6"/>
      <c r="R2059" s="6"/>
      <c r="S2059" s="6"/>
      <c r="W2059" s="6"/>
      <c r="X2059" s="6"/>
      <c r="Y2059" s="6"/>
      <c r="Z2059" s="3"/>
      <c r="AA2059" s="3"/>
    </row>
    <row r="2060" spans="14:30" x14ac:dyDescent="0.35">
      <c r="N2060" s="6"/>
      <c r="O2060" s="6"/>
      <c r="P2060" s="6"/>
      <c r="Q2060" s="6"/>
      <c r="R2060" s="6"/>
      <c r="S2060" s="6"/>
      <c r="W2060" s="6"/>
      <c r="X2060" s="6"/>
      <c r="Y2060" s="6"/>
      <c r="Z2060" s="3"/>
      <c r="AA2060" s="3"/>
    </row>
    <row r="2061" spans="14:30" x14ac:dyDescent="0.35">
      <c r="N2061" s="6"/>
      <c r="O2061" s="6"/>
      <c r="P2061" s="6"/>
      <c r="Q2061" s="6"/>
      <c r="R2061" s="6"/>
      <c r="S2061" s="6"/>
      <c r="W2061" s="6"/>
      <c r="X2061" s="6"/>
      <c r="Y2061" s="6"/>
      <c r="Z2061" s="3"/>
      <c r="AA2061" s="3"/>
    </row>
    <row r="2062" spans="14:30" x14ac:dyDescent="0.35">
      <c r="N2062" s="6"/>
      <c r="O2062" s="6"/>
      <c r="P2062" s="6"/>
      <c r="Q2062" s="6"/>
      <c r="R2062" s="6"/>
      <c r="S2062" s="6"/>
      <c r="W2062" s="6"/>
      <c r="X2062" s="6"/>
      <c r="Y2062" s="6"/>
      <c r="Z2062" s="3"/>
      <c r="AA2062" s="3"/>
    </row>
    <row r="2063" spans="14:30" x14ac:dyDescent="0.35">
      <c r="N2063" s="6"/>
      <c r="O2063" s="6"/>
      <c r="P2063" s="6"/>
      <c r="Q2063" s="6"/>
      <c r="R2063" s="6"/>
      <c r="S2063" s="6"/>
      <c r="W2063" s="6"/>
      <c r="X2063" s="6"/>
      <c r="Y2063" s="6"/>
      <c r="Z2063" s="3"/>
      <c r="AA2063" s="3"/>
    </row>
    <row r="2064" spans="14:30" x14ac:dyDescent="0.35">
      <c r="N2064" s="6"/>
      <c r="O2064" s="6"/>
      <c r="P2064" s="6"/>
      <c r="Q2064" s="6"/>
      <c r="R2064" s="6"/>
      <c r="S2064" s="6"/>
      <c r="W2064" s="6"/>
      <c r="X2064" s="6"/>
      <c r="Y2064" s="6"/>
      <c r="Z2064" s="3"/>
      <c r="AA2064" s="3"/>
    </row>
    <row r="2065" spans="14:27" x14ac:dyDescent="0.35">
      <c r="N2065" s="6"/>
      <c r="O2065" s="6"/>
      <c r="P2065" s="6"/>
      <c r="Q2065" s="6"/>
      <c r="R2065" s="6"/>
      <c r="S2065" s="6"/>
      <c r="W2065" s="6"/>
      <c r="X2065" s="6"/>
      <c r="Y2065" s="6"/>
      <c r="Z2065" s="3"/>
      <c r="AA2065" s="3"/>
    </row>
    <row r="2066" spans="14:27" x14ac:dyDescent="0.35">
      <c r="N2066" s="6"/>
      <c r="O2066" s="6"/>
      <c r="P2066" s="6"/>
      <c r="Q2066" s="6"/>
      <c r="R2066" s="6"/>
      <c r="S2066" s="6"/>
      <c r="W2066" s="6"/>
      <c r="X2066" s="6"/>
      <c r="Y2066" s="6"/>
      <c r="Z2066" s="3"/>
      <c r="AA2066" s="3"/>
    </row>
    <row r="2067" spans="14:27" x14ac:dyDescent="0.35">
      <c r="N2067" s="6"/>
      <c r="O2067" s="6"/>
      <c r="P2067" s="6"/>
      <c r="Q2067" s="6"/>
      <c r="R2067" s="6"/>
      <c r="S2067" s="6"/>
      <c r="W2067" s="6"/>
      <c r="X2067" s="6"/>
      <c r="Y2067" s="6"/>
      <c r="Z2067" s="3"/>
      <c r="AA2067" s="3"/>
    </row>
    <row r="2068" spans="14:27" x14ac:dyDescent="0.35">
      <c r="N2068" s="6"/>
      <c r="O2068" s="6"/>
      <c r="P2068" s="6"/>
      <c r="Q2068" s="6"/>
      <c r="R2068" s="6"/>
      <c r="S2068" s="6"/>
      <c r="W2068" s="6"/>
      <c r="X2068" s="6"/>
      <c r="Y2068" s="6"/>
      <c r="Z2068" s="3"/>
      <c r="AA2068" s="3"/>
    </row>
    <row r="2069" spans="14:27" x14ac:dyDescent="0.35">
      <c r="N2069" s="6"/>
      <c r="O2069" s="6"/>
      <c r="P2069" s="6"/>
      <c r="Q2069" s="6"/>
      <c r="R2069" s="6"/>
      <c r="S2069" s="6"/>
      <c r="W2069" s="6"/>
      <c r="X2069" s="6"/>
      <c r="Y2069" s="6"/>
      <c r="Z2069" s="3"/>
      <c r="AA2069" s="3"/>
    </row>
    <row r="2070" spans="14:27" x14ac:dyDescent="0.35">
      <c r="N2070" s="6"/>
      <c r="O2070" s="6"/>
      <c r="P2070" s="6"/>
      <c r="Q2070" s="6"/>
      <c r="R2070" s="6"/>
      <c r="S2070" s="6"/>
      <c r="W2070" s="6"/>
      <c r="X2070" s="6"/>
      <c r="Y2070" s="6"/>
      <c r="Z2070" s="3"/>
      <c r="AA2070" s="3"/>
    </row>
    <row r="2071" spans="14:27" x14ac:dyDescent="0.35">
      <c r="N2071" s="6"/>
      <c r="O2071" s="6"/>
      <c r="P2071" s="6"/>
      <c r="Q2071" s="6"/>
      <c r="R2071" s="6"/>
      <c r="S2071" s="6"/>
      <c r="W2071" s="6"/>
      <c r="X2071" s="6"/>
      <c r="Y2071" s="6"/>
      <c r="Z2071" s="3"/>
      <c r="AA2071" s="3"/>
    </row>
    <row r="2072" spans="14:27" x14ac:dyDescent="0.35">
      <c r="N2072" s="6"/>
      <c r="O2072" s="6"/>
      <c r="P2072" s="6"/>
      <c r="Q2072" s="6"/>
      <c r="R2072" s="6"/>
      <c r="S2072" s="6"/>
      <c r="W2072" s="6"/>
      <c r="X2072" s="6"/>
      <c r="Y2072" s="6"/>
      <c r="Z2072" s="3"/>
      <c r="AA2072" s="3"/>
    </row>
    <row r="2073" spans="14:27" x14ac:dyDescent="0.35">
      <c r="N2073" s="6"/>
      <c r="O2073" s="6"/>
      <c r="P2073" s="6"/>
      <c r="Q2073" s="6"/>
      <c r="R2073" s="6"/>
      <c r="S2073" s="6"/>
      <c r="W2073" s="6"/>
      <c r="X2073" s="6"/>
      <c r="Y2073" s="6"/>
      <c r="Z2073" s="3"/>
      <c r="AA2073" s="3"/>
    </row>
    <row r="2074" spans="14:27" x14ac:dyDescent="0.35">
      <c r="N2074" s="6"/>
      <c r="O2074" s="6"/>
      <c r="P2074" s="6"/>
      <c r="Q2074" s="6"/>
      <c r="R2074" s="6"/>
      <c r="S2074" s="6"/>
      <c r="W2074" s="6"/>
      <c r="X2074" s="6"/>
      <c r="Y2074" s="6"/>
      <c r="Z2074" s="3"/>
      <c r="AA2074" s="3"/>
    </row>
    <row r="2075" spans="14:27" x14ac:dyDescent="0.35">
      <c r="N2075" s="6"/>
      <c r="O2075" s="6"/>
      <c r="P2075" s="6"/>
      <c r="Q2075" s="6"/>
      <c r="R2075" s="6"/>
      <c r="S2075" s="6"/>
      <c r="W2075" s="6"/>
      <c r="X2075" s="6"/>
      <c r="Y2075" s="6"/>
      <c r="Z2075" s="3"/>
      <c r="AA2075" s="3"/>
    </row>
    <row r="2076" spans="14:27" x14ac:dyDescent="0.35">
      <c r="N2076" s="6"/>
      <c r="O2076" s="6"/>
      <c r="P2076" s="6"/>
      <c r="Q2076" s="6"/>
      <c r="R2076" s="6"/>
      <c r="S2076" s="6"/>
      <c r="W2076" s="6"/>
      <c r="X2076" s="6"/>
      <c r="Y2076" s="6"/>
      <c r="Z2076" s="3"/>
      <c r="AA2076" s="3"/>
    </row>
    <row r="2077" spans="14:27" x14ac:dyDescent="0.35">
      <c r="N2077" s="6"/>
      <c r="O2077" s="6"/>
      <c r="P2077" s="6"/>
      <c r="Q2077" s="6"/>
      <c r="R2077" s="6"/>
      <c r="S2077" s="6"/>
      <c r="W2077" s="6"/>
      <c r="X2077" s="6"/>
      <c r="Y2077" s="6"/>
      <c r="Z2077" s="3"/>
      <c r="AA2077" s="3"/>
    </row>
    <row r="2078" spans="14:27" x14ac:dyDescent="0.35">
      <c r="N2078" s="6"/>
      <c r="O2078" s="6"/>
      <c r="P2078" s="6"/>
      <c r="Q2078" s="6"/>
      <c r="R2078" s="6"/>
      <c r="S2078" s="6"/>
      <c r="W2078" s="6"/>
      <c r="X2078" s="6"/>
      <c r="Y2078" s="6"/>
      <c r="Z2078" s="3"/>
      <c r="AA2078" s="3"/>
    </row>
    <row r="2079" spans="14:27" x14ac:dyDescent="0.35">
      <c r="N2079" s="6"/>
      <c r="O2079" s="6"/>
      <c r="P2079" s="6"/>
      <c r="Q2079" s="6"/>
      <c r="R2079" s="6"/>
      <c r="S2079" s="6"/>
      <c r="W2079" s="6"/>
      <c r="X2079" s="6"/>
      <c r="Y2079" s="6"/>
      <c r="Z2079" s="3"/>
      <c r="AA2079" s="3"/>
    </row>
    <row r="2080" spans="14:27" x14ac:dyDescent="0.35">
      <c r="N2080" s="6"/>
      <c r="O2080" s="6"/>
      <c r="P2080" s="6"/>
      <c r="Q2080" s="6"/>
      <c r="R2080" s="6"/>
      <c r="S2080" s="6"/>
      <c r="W2080" s="6"/>
      <c r="X2080" s="6"/>
      <c r="Y2080" s="6"/>
      <c r="Z2080" s="3"/>
      <c r="AA2080" s="3"/>
    </row>
    <row r="2081" spans="14:31" x14ac:dyDescent="0.35">
      <c r="N2081" s="6"/>
      <c r="O2081" s="6"/>
      <c r="P2081" s="6"/>
      <c r="Q2081" s="6"/>
      <c r="R2081" s="6"/>
      <c r="S2081" s="6"/>
      <c r="W2081" s="6"/>
      <c r="X2081" s="6"/>
      <c r="Y2081" s="6"/>
      <c r="Z2081" s="3"/>
      <c r="AA2081" s="3"/>
    </row>
    <row r="2082" spans="14:31" x14ac:dyDescent="0.35">
      <c r="N2082" s="6"/>
      <c r="O2082" s="6"/>
      <c r="P2082" s="6"/>
      <c r="Q2082" s="6"/>
      <c r="R2082" s="6"/>
      <c r="S2082" s="6"/>
      <c r="W2082" s="6"/>
      <c r="X2082" s="6"/>
      <c r="Y2082" s="6"/>
      <c r="Z2082" s="3"/>
      <c r="AA2082" s="3"/>
      <c r="AD2082" s="4"/>
      <c r="AE2082" s="4"/>
    </row>
    <row r="2083" spans="14:31" x14ac:dyDescent="0.35">
      <c r="N2083" s="6"/>
      <c r="O2083" s="6"/>
      <c r="P2083" s="6"/>
      <c r="Q2083" s="6"/>
      <c r="R2083" s="6"/>
      <c r="S2083" s="6"/>
      <c r="W2083" s="6"/>
      <c r="X2083" s="6"/>
      <c r="Y2083" s="6"/>
      <c r="Z2083" s="3"/>
      <c r="AA2083" s="3"/>
      <c r="AD2083" s="4"/>
      <c r="AE2083" s="4"/>
    </row>
    <row r="2084" spans="14:31" x14ac:dyDescent="0.35">
      <c r="N2084" s="6"/>
      <c r="O2084" s="6"/>
      <c r="P2084" s="6"/>
      <c r="Q2084" s="6"/>
      <c r="R2084" s="6"/>
      <c r="S2084" s="6"/>
      <c r="W2084" s="6"/>
      <c r="X2084" s="6"/>
      <c r="Y2084" s="6"/>
      <c r="Z2084" s="3"/>
      <c r="AA2084" s="3"/>
      <c r="AD2084" s="4"/>
      <c r="AE2084" s="4"/>
    </row>
    <row r="2085" spans="14:31" x14ac:dyDescent="0.35">
      <c r="N2085" s="6"/>
      <c r="O2085" s="6"/>
      <c r="P2085" s="6"/>
      <c r="Q2085" s="6"/>
      <c r="R2085" s="6"/>
      <c r="S2085" s="6"/>
      <c r="W2085" s="6"/>
      <c r="X2085" s="6"/>
      <c r="Y2085" s="6"/>
      <c r="Z2085" s="3"/>
      <c r="AA2085" s="3"/>
      <c r="AD2085" s="4"/>
      <c r="AE2085" s="4"/>
    </row>
    <row r="2086" spans="14:31" x14ac:dyDescent="0.35">
      <c r="N2086" s="6"/>
      <c r="O2086" s="6"/>
      <c r="P2086" s="6"/>
      <c r="Q2086" s="6"/>
      <c r="R2086" s="6"/>
      <c r="S2086" s="6"/>
      <c r="W2086" s="6"/>
      <c r="X2086" s="6"/>
      <c r="Y2086" s="6"/>
      <c r="Z2086" s="3"/>
      <c r="AA2086" s="3"/>
      <c r="AD2086" s="4"/>
      <c r="AE2086" s="4"/>
    </row>
    <row r="2087" spans="14:31" x14ac:dyDescent="0.35">
      <c r="N2087" s="6"/>
      <c r="O2087" s="6"/>
      <c r="P2087" s="6"/>
      <c r="Q2087" s="6"/>
      <c r="R2087" s="6"/>
      <c r="S2087" s="6"/>
      <c r="W2087" s="6"/>
      <c r="X2087" s="6"/>
      <c r="Y2087" s="6"/>
      <c r="Z2087" s="3"/>
      <c r="AA2087" s="3"/>
      <c r="AD2087" s="4"/>
      <c r="AE2087" s="4"/>
    </row>
    <row r="2088" spans="14:31" x14ac:dyDescent="0.35">
      <c r="N2088" s="6"/>
      <c r="O2088" s="6"/>
      <c r="P2088" s="6"/>
      <c r="Q2088" s="6"/>
      <c r="R2088" s="6"/>
      <c r="S2088" s="6"/>
      <c r="W2088" s="6"/>
      <c r="X2088" s="6"/>
      <c r="Y2088" s="6"/>
      <c r="Z2088" s="3"/>
      <c r="AA2088" s="3"/>
      <c r="AD2088" s="4"/>
      <c r="AE2088" s="4"/>
    </row>
    <row r="2089" spans="14:31" x14ac:dyDescent="0.35">
      <c r="N2089" s="6"/>
      <c r="O2089" s="6"/>
      <c r="P2089" s="6"/>
      <c r="Q2089" s="6"/>
      <c r="R2089" s="6"/>
      <c r="S2089" s="6"/>
      <c r="W2089" s="6"/>
      <c r="X2089" s="6"/>
      <c r="Y2089" s="6"/>
      <c r="AD2089" s="4"/>
      <c r="AE2089" s="4"/>
    </row>
    <row r="2090" spans="14:31" x14ac:dyDescent="0.35">
      <c r="N2090" s="6"/>
      <c r="O2090" s="6"/>
      <c r="P2090" s="6"/>
      <c r="Q2090" s="6"/>
      <c r="R2090" s="6"/>
      <c r="S2090" s="6"/>
      <c r="W2090" s="6"/>
      <c r="X2090" s="6"/>
      <c r="Y2090" s="6"/>
      <c r="AD2090" s="4"/>
      <c r="AE2090" s="4"/>
    </row>
    <row r="2091" spans="14:31" x14ac:dyDescent="0.35">
      <c r="N2091" s="6"/>
      <c r="O2091" s="6"/>
      <c r="P2091" s="6"/>
      <c r="Q2091" s="6"/>
      <c r="R2091" s="6"/>
      <c r="S2091" s="6"/>
      <c r="W2091" s="6"/>
      <c r="X2091" s="6"/>
      <c r="Y2091" s="6"/>
      <c r="AD2091" s="4"/>
      <c r="AE2091" s="4"/>
    </row>
    <row r="2092" spans="14:31" x14ac:dyDescent="0.35">
      <c r="N2092" s="6"/>
      <c r="O2092" s="6"/>
      <c r="P2092" s="6"/>
      <c r="Q2092" s="6"/>
      <c r="R2092" s="6"/>
      <c r="S2092" s="6"/>
      <c r="W2092" s="6"/>
      <c r="X2092" s="6"/>
      <c r="Y2092" s="6"/>
    </row>
    <row r="2093" spans="14:31" x14ac:dyDescent="0.35">
      <c r="N2093" s="6"/>
      <c r="O2093" s="6"/>
      <c r="P2093" s="6"/>
      <c r="Q2093" s="6"/>
      <c r="R2093" s="6"/>
      <c r="S2093" s="6"/>
      <c r="W2093" s="6"/>
      <c r="X2093" s="6"/>
      <c r="Y2093" s="6"/>
    </row>
    <row r="2094" spans="14:31" x14ac:dyDescent="0.35">
      <c r="N2094" s="6"/>
      <c r="O2094" s="6"/>
      <c r="P2094" s="6"/>
      <c r="Q2094" s="6"/>
      <c r="R2094" s="6"/>
      <c r="S2094" s="6"/>
      <c r="W2094" s="6"/>
      <c r="X2094" s="6"/>
      <c r="Y2094" s="6"/>
    </row>
    <row r="2095" spans="14:31" x14ac:dyDescent="0.35">
      <c r="N2095" s="6"/>
      <c r="O2095" s="6"/>
      <c r="P2095" s="6"/>
      <c r="Q2095" s="6"/>
      <c r="R2095" s="6"/>
      <c r="S2095" s="6"/>
      <c r="W2095" s="6"/>
      <c r="X2095" s="6"/>
      <c r="Y2095" s="6"/>
    </row>
    <row r="2096" spans="14:31" x14ac:dyDescent="0.35">
      <c r="N2096" s="6"/>
      <c r="O2096" s="6"/>
      <c r="P2096" s="6"/>
      <c r="Q2096" s="6"/>
      <c r="R2096" s="6"/>
      <c r="S2096" s="6"/>
      <c r="W2096" s="6"/>
      <c r="X2096" s="6"/>
      <c r="Y2096" s="6"/>
    </row>
    <row r="2097" spans="14:27" x14ac:dyDescent="0.35">
      <c r="N2097" s="6"/>
      <c r="O2097" s="6"/>
      <c r="P2097" s="6"/>
      <c r="Q2097" s="6"/>
      <c r="R2097" s="6"/>
      <c r="S2097" s="6"/>
      <c r="W2097" s="6"/>
      <c r="X2097" s="6"/>
      <c r="Y2097" s="6"/>
    </row>
    <row r="2098" spans="14:27" x14ac:dyDescent="0.35">
      <c r="N2098" s="6"/>
      <c r="O2098" s="6"/>
      <c r="P2098" s="6"/>
      <c r="Q2098" s="6"/>
      <c r="R2098" s="6"/>
      <c r="S2098" s="6"/>
      <c r="W2098" s="6"/>
      <c r="X2098" s="6"/>
      <c r="Y2098" s="6"/>
    </row>
    <row r="2099" spans="14:27" x14ac:dyDescent="0.35">
      <c r="N2099" s="6"/>
      <c r="O2099" s="6"/>
      <c r="P2099" s="6"/>
      <c r="Q2099" s="6"/>
      <c r="R2099" s="6"/>
      <c r="S2099" s="6"/>
      <c r="W2099" s="6"/>
      <c r="X2099" s="6"/>
      <c r="Y2099" s="6"/>
    </row>
    <row r="2100" spans="14:27" x14ac:dyDescent="0.35">
      <c r="N2100" s="6"/>
      <c r="O2100" s="6"/>
      <c r="P2100" s="6"/>
      <c r="Q2100" s="6"/>
      <c r="R2100" s="6"/>
      <c r="S2100" s="6"/>
      <c r="W2100" s="6"/>
      <c r="X2100" s="6"/>
      <c r="Y2100" s="6"/>
    </row>
    <row r="2101" spans="14:27" x14ac:dyDescent="0.35">
      <c r="N2101" s="6"/>
      <c r="O2101" s="6"/>
      <c r="P2101" s="6"/>
      <c r="Q2101" s="6"/>
      <c r="R2101" s="6"/>
      <c r="S2101" s="6"/>
      <c r="W2101" s="6"/>
      <c r="X2101" s="6"/>
      <c r="Y2101" s="6"/>
    </row>
    <row r="2102" spans="14:27" x14ac:dyDescent="0.35">
      <c r="N2102" s="6"/>
      <c r="O2102" s="6"/>
      <c r="P2102" s="6"/>
      <c r="Q2102" s="6"/>
      <c r="R2102" s="6"/>
      <c r="S2102" s="6"/>
      <c r="W2102" s="6"/>
      <c r="X2102" s="6"/>
      <c r="Y2102" s="6"/>
    </row>
    <row r="2103" spans="14:27" x14ac:dyDescent="0.35">
      <c r="N2103" s="6"/>
      <c r="O2103" s="6"/>
      <c r="P2103" s="6"/>
      <c r="Q2103" s="6"/>
      <c r="R2103" s="6"/>
      <c r="S2103" s="6"/>
      <c r="W2103" s="6"/>
      <c r="X2103" s="6"/>
      <c r="Y2103" s="6"/>
    </row>
    <row r="2104" spans="14:27" x14ac:dyDescent="0.35">
      <c r="N2104" s="6"/>
      <c r="O2104" s="6"/>
      <c r="P2104" s="6"/>
      <c r="Q2104" s="6"/>
      <c r="R2104" s="6"/>
      <c r="S2104" s="6"/>
      <c r="W2104" s="6"/>
      <c r="X2104" s="6"/>
      <c r="Y2104" s="6"/>
    </row>
    <row r="2105" spans="14:27" x14ac:dyDescent="0.35">
      <c r="N2105" s="6"/>
      <c r="O2105" s="6"/>
      <c r="P2105" s="6"/>
      <c r="Q2105" s="6"/>
      <c r="R2105" s="6"/>
      <c r="S2105" s="6"/>
      <c r="W2105" s="6"/>
      <c r="X2105" s="6"/>
      <c r="Y2105" s="6"/>
    </row>
    <row r="2106" spans="14:27" x14ac:dyDescent="0.35">
      <c r="N2106" s="6"/>
      <c r="O2106" s="6"/>
      <c r="P2106" s="6"/>
      <c r="Q2106" s="6"/>
      <c r="R2106" s="6"/>
      <c r="S2106" s="6"/>
      <c r="W2106" s="6"/>
      <c r="X2106" s="6"/>
      <c r="Y2106" s="6"/>
    </row>
    <row r="2107" spans="14:27" x14ac:dyDescent="0.35">
      <c r="N2107" s="6"/>
      <c r="O2107" s="6"/>
      <c r="P2107" s="6"/>
      <c r="Q2107" s="6"/>
      <c r="R2107" s="6"/>
      <c r="S2107" s="6"/>
      <c r="W2107" s="6"/>
      <c r="X2107" s="6"/>
      <c r="Y2107" s="6"/>
    </row>
    <row r="2108" spans="14:27" x14ac:dyDescent="0.35">
      <c r="N2108" s="6"/>
      <c r="O2108" s="6"/>
      <c r="P2108" s="6"/>
      <c r="Q2108" s="6"/>
      <c r="R2108" s="6"/>
      <c r="S2108" s="6"/>
      <c r="W2108" s="6"/>
      <c r="X2108" s="6"/>
      <c r="Y2108" s="6"/>
    </row>
    <row r="2109" spans="14:27" x14ac:dyDescent="0.35">
      <c r="N2109" s="6"/>
      <c r="O2109" s="6"/>
      <c r="P2109" s="6"/>
      <c r="Q2109" s="6"/>
      <c r="R2109" s="6"/>
      <c r="S2109" s="6"/>
      <c r="W2109" s="6"/>
      <c r="X2109" s="6"/>
      <c r="Y2109" s="6"/>
    </row>
    <row r="2110" spans="14:27" x14ac:dyDescent="0.35">
      <c r="N2110" s="6"/>
      <c r="O2110" s="6"/>
      <c r="P2110" s="6"/>
      <c r="Q2110" s="6"/>
      <c r="R2110" s="6"/>
      <c r="S2110" s="6"/>
      <c r="W2110" s="6"/>
      <c r="X2110" s="6"/>
      <c r="Y2110" s="6"/>
    </row>
    <row r="2111" spans="14:27" x14ac:dyDescent="0.35">
      <c r="N2111" s="6"/>
      <c r="O2111" s="6"/>
      <c r="P2111" s="6"/>
      <c r="Q2111" s="6"/>
      <c r="R2111" s="6"/>
      <c r="S2111" s="6"/>
      <c r="W2111" s="6"/>
      <c r="X2111" s="6"/>
      <c r="Y2111" s="6"/>
    </row>
    <row r="2112" spans="14:27" x14ac:dyDescent="0.35">
      <c r="N2112" s="6"/>
      <c r="O2112" s="6"/>
      <c r="P2112" s="6"/>
      <c r="Q2112" s="6"/>
      <c r="R2112" s="6"/>
      <c r="S2112" s="6"/>
      <c r="W2112" s="6"/>
      <c r="X2112" s="6"/>
      <c r="Y2112" s="6"/>
      <c r="AA2112" s="3"/>
    </row>
    <row r="2113" spans="14:31" x14ac:dyDescent="0.35">
      <c r="N2113" s="6"/>
      <c r="O2113" s="6"/>
      <c r="P2113" s="6"/>
      <c r="Q2113" s="6"/>
      <c r="R2113" s="6"/>
      <c r="S2113" s="6"/>
      <c r="W2113" s="6"/>
      <c r="X2113" s="6"/>
      <c r="Y2113" s="6"/>
      <c r="Z2113" s="3"/>
      <c r="AA2113" s="3"/>
      <c r="AD2113" s="4"/>
      <c r="AE2113" s="4"/>
    </row>
    <row r="2114" spans="14:31" x14ac:dyDescent="0.35">
      <c r="N2114" s="6"/>
      <c r="O2114" s="6"/>
      <c r="P2114" s="6"/>
      <c r="Q2114" s="6"/>
      <c r="R2114" s="6"/>
      <c r="S2114" s="6"/>
      <c r="W2114" s="6"/>
      <c r="X2114" s="6"/>
      <c r="Y2114" s="6"/>
    </row>
    <row r="2115" spans="14:31" x14ac:dyDescent="0.35">
      <c r="N2115" s="6"/>
      <c r="O2115" s="6"/>
      <c r="P2115" s="6"/>
      <c r="Q2115" s="6"/>
      <c r="R2115" s="6"/>
      <c r="S2115" s="6"/>
      <c r="W2115" s="6"/>
      <c r="X2115" s="6"/>
      <c r="Y2115" s="6"/>
    </row>
    <row r="2116" spans="14:31" x14ac:dyDescent="0.35">
      <c r="N2116" s="6"/>
      <c r="O2116" s="6"/>
      <c r="P2116" s="6"/>
      <c r="Q2116" s="6"/>
      <c r="R2116" s="6"/>
      <c r="S2116" s="6"/>
      <c r="W2116" s="6"/>
      <c r="X2116" s="6"/>
      <c r="Y2116" s="6"/>
    </row>
    <row r="2117" spans="14:31" x14ac:dyDescent="0.35">
      <c r="N2117" s="6"/>
      <c r="O2117" s="6"/>
      <c r="P2117" s="6"/>
      <c r="Q2117" s="6"/>
      <c r="R2117" s="6"/>
      <c r="S2117" s="6"/>
      <c r="W2117" s="6"/>
      <c r="X2117" s="6"/>
      <c r="Y2117" s="6"/>
    </row>
    <row r="2118" spans="14:31" x14ac:dyDescent="0.35">
      <c r="N2118" s="6"/>
      <c r="O2118" s="6"/>
      <c r="P2118" s="6"/>
      <c r="Q2118" s="6"/>
      <c r="R2118" s="6"/>
      <c r="S2118" s="6"/>
      <c r="W2118" s="6"/>
      <c r="X2118" s="6"/>
      <c r="Y2118" s="6"/>
      <c r="Z2118" s="3"/>
      <c r="AA2118" s="3"/>
    </row>
    <row r="2119" spans="14:31" x14ac:dyDescent="0.35">
      <c r="N2119" s="6"/>
      <c r="O2119" s="6"/>
      <c r="P2119" s="6"/>
      <c r="Q2119" s="6"/>
      <c r="R2119" s="6"/>
      <c r="S2119" s="6"/>
      <c r="W2119" s="6"/>
      <c r="X2119" s="6"/>
      <c r="Y2119" s="6"/>
      <c r="Z2119" s="3"/>
      <c r="AA2119" s="3"/>
      <c r="AE2119" s="4"/>
    </row>
    <row r="2120" spans="14:31" x14ac:dyDescent="0.35">
      <c r="N2120" s="6"/>
      <c r="O2120" s="6"/>
      <c r="P2120" s="6"/>
      <c r="Q2120" s="6"/>
      <c r="R2120" s="6"/>
      <c r="S2120" s="6"/>
      <c r="W2120" s="6"/>
      <c r="X2120" s="6"/>
      <c r="Y2120" s="6"/>
      <c r="Z2120" s="3"/>
      <c r="AA2120" s="3"/>
      <c r="AE2120" s="4"/>
    </row>
    <row r="2121" spans="14:31" x14ac:dyDescent="0.35">
      <c r="N2121" s="6"/>
      <c r="O2121" s="6"/>
      <c r="P2121" s="6"/>
      <c r="Q2121" s="6"/>
      <c r="R2121" s="6"/>
      <c r="S2121" s="6"/>
      <c r="W2121" s="6"/>
      <c r="X2121" s="6"/>
      <c r="Y2121" s="6"/>
      <c r="Z2121" s="3"/>
      <c r="AA2121" s="3"/>
      <c r="AE2121" s="4"/>
    </row>
    <row r="2122" spans="14:31" x14ac:dyDescent="0.35">
      <c r="N2122" s="6"/>
      <c r="O2122" s="6"/>
      <c r="P2122" s="6"/>
      <c r="Q2122" s="6"/>
      <c r="R2122" s="6"/>
      <c r="S2122" s="6"/>
      <c r="W2122" s="6"/>
      <c r="X2122" s="6"/>
      <c r="Y2122" s="6"/>
      <c r="Z2122" s="3"/>
      <c r="AA2122" s="3"/>
      <c r="AE2122" s="4"/>
    </row>
    <row r="2123" spans="14:31" x14ac:dyDescent="0.35">
      <c r="N2123" s="6"/>
      <c r="O2123" s="6"/>
      <c r="P2123" s="6"/>
      <c r="Q2123" s="6"/>
      <c r="R2123" s="6"/>
      <c r="S2123" s="6"/>
      <c r="W2123" s="6"/>
      <c r="X2123" s="6"/>
      <c r="Y2123" s="6"/>
      <c r="Z2123" s="3"/>
      <c r="AA2123" s="3"/>
      <c r="AE2123" s="4"/>
    </row>
    <row r="2124" spans="14:31" x14ac:dyDescent="0.35">
      <c r="N2124" s="6"/>
      <c r="O2124" s="6"/>
      <c r="P2124" s="6"/>
      <c r="Q2124" s="6"/>
      <c r="R2124" s="6"/>
      <c r="S2124" s="6"/>
      <c r="W2124" s="6"/>
      <c r="X2124" s="6"/>
      <c r="Y2124" s="6"/>
      <c r="Z2124" s="3"/>
      <c r="AA2124" s="3"/>
      <c r="AE2124" s="4"/>
    </row>
    <row r="2125" spans="14:31" x14ac:dyDescent="0.35">
      <c r="N2125" s="6"/>
      <c r="O2125" s="6"/>
      <c r="P2125" s="6"/>
      <c r="Q2125" s="6"/>
      <c r="R2125" s="6"/>
      <c r="S2125" s="6"/>
      <c r="W2125" s="6"/>
      <c r="X2125" s="6"/>
      <c r="Y2125" s="6"/>
      <c r="Z2125" s="3"/>
      <c r="AA2125" s="3"/>
      <c r="AE2125" s="4"/>
    </row>
    <row r="2126" spans="14:31" x14ac:dyDescent="0.35">
      <c r="N2126" s="6"/>
      <c r="O2126" s="6"/>
      <c r="P2126" s="6"/>
      <c r="Q2126" s="6"/>
      <c r="R2126" s="6"/>
      <c r="S2126" s="6"/>
      <c r="W2126" s="6"/>
      <c r="X2126" s="6"/>
      <c r="Y2126" s="6"/>
      <c r="Z2126" s="3"/>
      <c r="AA2126" s="3"/>
      <c r="AE2126" s="4"/>
    </row>
    <row r="2127" spans="14:31" x14ac:dyDescent="0.35">
      <c r="N2127" s="6"/>
      <c r="O2127" s="6"/>
      <c r="P2127" s="6"/>
      <c r="Q2127" s="6"/>
      <c r="R2127" s="6"/>
      <c r="S2127" s="6"/>
      <c r="W2127" s="6"/>
      <c r="X2127" s="6"/>
      <c r="Y2127" s="6"/>
      <c r="Z2127" s="3"/>
      <c r="AA2127" s="3"/>
      <c r="AE2127" s="4"/>
    </row>
    <row r="2128" spans="14:31" x14ac:dyDescent="0.35">
      <c r="N2128" s="6"/>
      <c r="O2128" s="6"/>
      <c r="P2128" s="6"/>
      <c r="Q2128" s="6"/>
      <c r="R2128" s="6"/>
      <c r="S2128" s="6"/>
      <c r="W2128" s="6"/>
      <c r="X2128" s="6"/>
      <c r="Y2128" s="6"/>
      <c r="Z2128" s="3"/>
      <c r="AA2128" s="3"/>
      <c r="AE2128" s="4"/>
    </row>
    <row r="2129" spans="14:31" x14ac:dyDescent="0.35">
      <c r="N2129" s="6"/>
      <c r="O2129" s="6"/>
      <c r="P2129" s="6"/>
      <c r="Q2129" s="6"/>
      <c r="R2129" s="6"/>
      <c r="S2129" s="6"/>
      <c r="W2129" s="6"/>
      <c r="X2129" s="6"/>
      <c r="Y2129" s="6"/>
      <c r="Z2129" s="3"/>
      <c r="AA2129" s="3"/>
      <c r="AE2129" s="4"/>
    </row>
    <row r="2130" spans="14:31" x14ac:dyDescent="0.35">
      <c r="N2130" s="6"/>
      <c r="O2130" s="6"/>
      <c r="P2130" s="6"/>
      <c r="Q2130" s="6"/>
      <c r="R2130" s="6"/>
      <c r="S2130" s="6"/>
      <c r="W2130" s="6"/>
      <c r="X2130" s="6"/>
      <c r="Y2130" s="6"/>
      <c r="Z2130" s="3"/>
      <c r="AA2130" s="3"/>
      <c r="AE2130" s="4"/>
    </row>
    <row r="2131" spans="14:31" x14ac:dyDescent="0.35">
      <c r="N2131" s="6"/>
      <c r="O2131" s="6"/>
      <c r="P2131" s="6"/>
      <c r="Q2131" s="6"/>
      <c r="R2131" s="6"/>
      <c r="S2131" s="6"/>
      <c r="W2131" s="6"/>
      <c r="X2131" s="6"/>
      <c r="Y2131" s="6"/>
      <c r="Z2131" s="3"/>
      <c r="AA2131" s="3"/>
      <c r="AE2131" s="4"/>
    </row>
    <row r="2132" spans="14:31" x14ac:dyDescent="0.35">
      <c r="N2132" s="6"/>
      <c r="O2132" s="6"/>
      <c r="P2132" s="6"/>
      <c r="Q2132" s="6"/>
      <c r="R2132" s="6"/>
      <c r="S2132" s="6"/>
      <c r="W2132" s="6"/>
      <c r="X2132" s="6"/>
      <c r="Y2132" s="6"/>
      <c r="Z2132" s="3"/>
      <c r="AA2132" s="3"/>
      <c r="AE2132" s="4"/>
    </row>
    <row r="2133" spans="14:31" x14ac:dyDescent="0.35">
      <c r="N2133" s="6"/>
      <c r="O2133" s="6"/>
      <c r="P2133" s="6"/>
      <c r="Q2133" s="6"/>
      <c r="R2133" s="6"/>
      <c r="S2133" s="6"/>
      <c r="W2133" s="6"/>
      <c r="X2133" s="6"/>
      <c r="Y2133" s="6"/>
      <c r="Z2133" s="3"/>
      <c r="AA2133" s="3"/>
      <c r="AE2133" s="4"/>
    </row>
    <row r="2134" spans="14:31" x14ac:dyDescent="0.35">
      <c r="N2134" s="6"/>
      <c r="O2134" s="6"/>
      <c r="P2134" s="6"/>
      <c r="Q2134" s="6"/>
      <c r="R2134" s="6"/>
      <c r="S2134" s="6"/>
      <c r="W2134" s="6"/>
      <c r="X2134" s="6"/>
      <c r="Y2134" s="6"/>
      <c r="Z2134" s="3"/>
      <c r="AA2134" s="3"/>
      <c r="AE2134" s="4"/>
    </row>
    <row r="2135" spans="14:31" x14ac:dyDescent="0.35">
      <c r="N2135" s="6"/>
      <c r="O2135" s="6"/>
      <c r="P2135" s="6"/>
      <c r="Q2135" s="6"/>
      <c r="R2135" s="6"/>
      <c r="S2135" s="6"/>
      <c r="W2135" s="6"/>
      <c r="X2135" s="6"/>
      <c r="Y2135" s="6"/>
      <c r="Z2135" s="3"/>
      <c r="AA2135" s="3"/>
      <c r="AE2135" s="4"/>
    </row>
    <row r="2136" spans="14:31" x14ac:dyDescent="0.35">
      <c r="N2136" s="6"/>
      <c r="O2136" s="6"/>
      <c r="P2136" s="6"/>
      <c r="Q2136" s="6"/>
      <c r="R2136" s="6"/>
      <c r="S2136" s="6"/>
      <c r="W2136" s="6"/>
      <c r="X2136" s="6"/>
      <c r="Y2136" s="6"/>
      <c r="Z2136" s="3"/>
      <c r="AA2136" s="3"/>
      <c r="AE2136" s="4"/>
    </row>
    <row r="2137" spans="14:31" x14ac:dyDescent="0.35">
      <c r="N2137" s="6"/>
      <c r="O2137" s="6"/>
      <c r="P2137" s="6"/>
      <c r="Q2137" s="6"/>
      <c r="R2137" s="6"/>
      <c r="S2137" s="6"/>
      <c r="W2137" s="6"/>
      <c r="X2137" s="6"/>
      <c r="Y2137" s="6"/>
      <c r="Z2137" s="3"/>
      <c r="AA2137" s="3"/>
      <c r="AE2137" s="4"/>
    </row>
    <row r="2138" spans="14:31" x14ac:dyDescent="0.35">
      <c r="N2138" s="6"/>
      <c r="O2138" s="6"/>
      <c r="P2138" s="6"/>
      <c r="Q2138" s="6"/>
      <c r="R2138" s="6"/>
      <c r="S2138" s="6"/>
      <c r="W2138" s="6"/>
      <c r="X2138" s="6"/>
      <c r="Y2138" s="6"/>
      <c r="Z2138" s="3"/>
      <c r="AA2138" s="3"/>
      <c r="AE2138" s="4"/>
    </row>
    <row r="2139" spans="14:31" x14ac:dyDescent="0.35">
      <c r="N2139" s="6"/>
      <c r="O2139" s="6"/>
      <c r="P2139" s="6"/>
      <c r="Q2139" s="6"/>
      <c r="R2139" s="6"/>
      <c r="S2139" s="6"/>
      <c r="W2139" s="6"/>
      <c r="X2139" s="6"/>
      <c r="Y2139" s="6"/>
      <c r="Z2139" s="3"/>
      <c r="AA2139" s="3"/>
      <c r="AE2139" s="4"/>
    </row>
    <row r="2140" spans="14:31" x14ac:dyDescent="0.35">
      <c r="N2140" s="6"/>
      <c r="O2140" s="6"/>
      <c r="P2140" s="6"/>
      <c r="Q2140" s="6"/>
      <c r="R2140" s="6"/>
      <c r="S2140" s="6"/>
      <c r="W2140" s="6"/>
      <c r="X2140" s="6"/>
      <c r="Y2140" s="6"/>
      <c r="Z2140" s="3"/>
      <c r="AA2140" s="3"/>
      <c r="AE2140" s="4"/>
    </row>
    <row r="2141" spans="14:31" x14ac:dyDescent="0.35">
      <c r="N2141" s="6"/>
      <c r="O2141" s="6"/>
      <c r="P2141" s="6"/>
      <c r="Q2141" s="6"/>
      <c r="R2141" s="6"/>
      <c r="S2141" s="6"/>
      <c r="W2141" s="6"/>
      <c r="X2141" s="6"/>
      <c r="Y2141" s="6"/>
      <c r="Z2141" s="3"/>
      <c r="AA2141" s="3"/>
      <c r="AE2141" s="4"/>
    </row>
    <row r="2142" spans="14:31" x14ac:dyDescent="0.35">
      <c r="N2142" s="6"/>
      <c r="O2142" s="6"/>
      <c r="P2142" s="6"/>
      <c r="Q2142" s="6"/>
      <c r="R2142" s="6"/>
      <c r="S2142" s="6"/>
      <c r="W2142" s="6"/>
      <c r="X2142" s="6"/>
      <c r="Y2142" s="6"/>
      <c r="Z2142" s="3"/>
      <c r="AA2142" s="3"/>
      <c r="AE2142" s="4"/>
    </row>
    <row r="2143" spans="14:31" x14ac:dyDescent="0.35">
      <c r="N2143" s="6"/>
      <c r="O2143" s="6"/>
      <c r="P2143" s="6"/>
      <c r="Q2143" s="6"/>
      <c r="R2143" s="6"/>
      <c r="S2143" s="6"/>
      <c r="W2143" s="6"/>
      <c r="X2143" s="6"/>
      <c r="Y2143" s="6"/>
      <c r="Z2143" s="3"/>
      <c r="AA2143" s="3"/>
      <c r="AE2143" s="4"/>
    </row>
    <row r="2144" spans="14:31" x14ac:dyDescent="0.35">
      <c r="N2144" s="6"/>
      <c r="O2144" s="6"/>
      <c r="P2144" s="6"/>
      <c r="Q2144" s="6"/>
      <c r="R2144" s="6"/>
      <c r="S2144" s="6"/>
      <c r="W2144" s="6"/>
      <c r="X2144" s="6"/>
      <c r="Y2144" s="6"/>
      <c r="Z2144" s="3"/>
      <c r="AA2144" s="3"/>
      <c r="AE2144" s="4"/>
    </row>
    <row r="2145" spans="14:31" x14ac:dyDescent="0.35">
      <c r="N2145" s="6"/>
      <c r="O2145" s="6"/>
      <c r="P2145" s="6"/>
      <c r="Q2145" s="6"/>
      <c r="R2145" s="6"/>
      <c r="S2145" s="6"/>
      <c r="W2145" s="6"/>
      <c r="X2145" s="6"/>
      <c r="Y2145" s="6"/>
      <c r="Z2145" s="3"/>
      <c r="AA2145" s="3"/>
      <c r="AE2145" s="4"/>
    </row>
    <row r="2146" spans="14:31" x14ac:dyDescent="0.35">
      <c r="N2146" s="6"/>
      <c r="O2146" s="6"/>
      <c r="P2146" s="6"/>
      <c r="Q2146" s="6"/>
      <c r="R2146" s="6"/>
      <c r="S2146" s="6"/>
      <c r="W2146" s="6"/>
      <c r="X2146" s="6"/>
      <c r="Y2146" s="6"/>
      <c r="Z2146" s="3"/>
      <c r="AA2146" s="3"/>
      <c r="AE2146" s="4"/>
    </row>
    <row r="2147" spans="14:31" x14ac:dyDescent="0.35">
      <c r="N2147" s="6"/>
      <c r="O2147" s="6"/>
      <c r="P2147" s="6"/>
      <c r="Q2147" s="6"/>
      <c r="R2147" s="6"/>
      <c r="S2147" s="6"/>
      <c r="W2147" s="6"/>
      <c r="X2147" s="6"/>
      <c r="Y2147" s="6"/>
      <c r="Z2147" s="3"/>
      <c r="AA2147" s="3"/>
      <c r="AE2147" s="4"/>
    </row>
    <row r="2148" spans="14:31" x14ac:dyDescent="0.35">
      <c r="N2148" s="6"/>
      <c r="O2148" s="6"/>
      <c r="P2148" s="6"/>
      <c r="Q2148" s="6"/>
      <c r="R2148" s="6"/>
      <c r="S2148" s="6"/>
      <c r="W2148" s="6"/>
      <c r="X2148" s="6"/>
      <c r="Y2148" s="6"/>
      <c r="Z2148" s="3"/>
      <c r="AA2148" s="3"/>
      <c r="AE2148" s="4"/>
    </row>
    <row r="2149" spans="14:31" x14ac:dyDescent="0.35">
      <c r="N2149" s="6"/>
      <c r="O2149" s="6"/>
      <c r="P2149" s="6"/>
      <c r="Q2149" s="6"/>
      <c r="R2149" s="6"/>
      <c r="S2149" s="6"/>
      <c r="W2149" s="6"/>
      <c r="X2149" s="6"/>
      <c r="Y2149" s="6"/>
      <c r="Z2149" s="3"/>
      <c r="AA2149" s="3"/>
      <c r="AE2149" s="4"/>
    </row>
    <row r="2150" spans="14:31" x14ac:dyDescent="0.35">
      <c r="N2150" s="6"/>
      <c r="O2150" s="6"/>
      <c r="P2150" s="6"/>
      <c r="Q2150" s="6"/>
      <c r="R2150" s="6"/>
      <c r="S2150" s="6"/>
      <c r="W2150" s="6"/>
      <c r="X2150" s="6"/>
      <c r="Y2150" s="6"/>
      <c r="Z2150" s="3"/>
      <c r="AA2150" s="3"/>
      <c r="AE2150" s="4"/>
    </row>
    <row r="2151" spans="14:31" x14ac:dyDescent="0.35">
      <c r="N2151" s="6"/>
      <c r="O2151" s="6"/>
      <c r="P2151" s="6"/>
      <c r="Q2151" s="6"/>
      <c r="R2151" s="6"/>
      <c r="S2151" s="6"/>
      <c r="W2151" s="6"/>
      <c r="X2151" s="6"/>
      <c r="Y2151" s="6"/>
      <c r="Z2151" s="3"/>
      <c r="AA2151" s="3"/>
      <c r="AE2151" s="4"/>
    </row>
    <row r="2152" spans="14:31" x14ac:dyDescent="0.35">
      <c r="N2152" s="6"/>
      <c r="O2152" s="6"/>
      <c r="P2152" s="6"/>
      <c r="Q2152" s="6"/>
      <c r="R2152" s="6"/>
      <c r="S2152" s="6"/>
      <c r="W2152" s="6"/>
      <c r="X2152" s="6"/>
      <c r="Y2152" s="6"/>
      <c r="Z2152" s="3"/>
      <c r="AA2152" s="3"/>
      <c r="AE2152" s="4"/>
    </row>
    <row r="2153" spans="14:31" x14ac:dyDescent="0.35">
      <c r="N2153" s="6"/>
      <c r="O2153" s="6"/>
      <c r="P2153" s="6"/>
      <c r="Q2153" s="6"/>
      <c r="R2153" s="6"/>
      <c r="S2153" s="6"/>
      <c r="W2153" s="6"/>
      <c r="X2153" s="6"/>
      <c r="Y2153" s="6"/>
      <c r="Z2153" s="3"/>
      <c r="AA2153" s="3"/>
      <c r="AE2153" s="4"/>
    </row>
    <row r="2154" spans="14:31" x14ac:dyDescent="0.35">
      <c r="N2154" s="6"/>
      <c r="O2154" s="6"/>
      <c r="P2154" s="6"/>
      <c r="Q2154" s="6"/>
      <c r="R2154" s="6"/>
      <c r="S2154" s="6"/>
      <c r="W2154" s="6"/>
      <c r="X2154" s="6"/>
      <c r="Y2154" s="6"/>
      <c r="Z2154" s="3"/>
      <c r="AA2154" s="3"/>
      <c r="AE2154" s="4"/>
    </row>
    <row r="2155" spans="14:31" x14ac:dyDescent="0.35">
      <c r="N2155" s="6"/>
      <c r="O2155" s="6"/>
      <c r="P2155" s="6"/>
      <c r="Q2155" s="6"/>
      <c r="R2155" s="6"/>
      <c r="S2155" s="6"/>
      <c r="W2155" s="6"/>
      <c r="X2155" s="6"/>
      <c r="Y2155" s="6"/>
      <c r="Z2155" s="3"/>
      <c r="AA2155" s="3"/>
      <c r="AE2155" s="4"/>
    </row>
    <row r="2156" spans="14:31" x14ac:dyDescent="0.35">
      <c r="N2156" s="6"/>
      <c r="O2156" s="6"/>
      <c r="P2156" s="6"/>
      <c r="Q2156" s="6"/>
      <c r="R2156" s="6"/>
      <c r="S2156" s="6"/>
      <c r="W2156" s="6"/>
      <c r="X2156" s="6"/>
      <c r="Y2156" s="6"/>
      <c r="Z2156" s="3"/>
      <c r="AA2156" s="3"/>
      <c r="AE2156" s="4"/>
    </row>
    <row r="2157" spans="14:31" x14ac:dyDescent="0.35">
      <c r="N2157" s="6"/>
      <c r="O2157" s="6"/>
      <c r="P2157" s="6"/>
      <c r="Q2157" s="6"/>
      <c r="R2157" s="6"/>
      <c r="S2157" s="6"/>
      <c r="W2157" s="6"/>
      <c r="X2157" s="6"/>
      <c r="Y2157" s="6"/>
      <c r="Z2157" s="3"/>
      <c r="AA2157" s="3"/>
      <c r="AE2157" s="4"/>
    </row>
    <row r="2158" spans="14:31" x14ac:dyDescent="0.35">
      <c r="N2158" s="6"/>
      <c r="O2158" s="6"/>
      <c r="P2158" s="6"/>
      <c r="Q2158" s="6"/>
      <c r="R2158" s="6"/>
      <c r="S2158" s="6"/>
      <c r="W2158" s="6"/>
      <c r="X2158" s="6"/>
      <c r="Y2158" s="6"/>
      <c r="Z2158" s="3"/>
      <c r="AA2158" s="3"/>
      <c r="AE2158" s="4"/>
    </row>
    <row r="2159" spans="14:31" x14ac:dyDescent="0.35">
      <c r="N2159" s="6"/>
      <c r="O2159" s="6"/>
      <c r="P2159" s="6"/>
      <c r="Q2159" s="6"/>
      <c r="R2159" s="6"/>
      <c r="S2159" s="6"/>
      <c r="W2159" s="6"/>
      <c r="X2159" s="6"/>
      <c r="Y2159" s="6"/>
      <c r="Z2159" s="3"/>
      <c r="AA2159" s="3"/>
      <c r="AE2159" s="4"/>
    </row>
    <row r="2160" spans="14:31" x14ac:dyDescent="0.35">
      <c r="N2160" s="6"/>
      <c r="O2160" s="6"/>
      <c r="P2160" s="6"/>
      <c r="Q2160" s="6"/>
      <c r="R2160" s="6"/>
      <c r="S2160" s="6"/>
      <c r="W2160" s="6"/>
      <c r="X2160" s="6"/>
      <c r="Y2160" s="6"/>
      <c r="Z2160" s="3"/>
      <c r="AA2160" s="3"/>
      <c r="AE2160" s="4"/>
    </row>
    <row r="2161" spans="14:31" x14ac:dyDescent="0.35">
      <c r="N2161" s="6"/>
      <c r="O2161" s="6"/>
      <c r="P2161" s="6"/>
      <c r="Q2161" s="6"/>
      <c r="R2161" s="6"/>
      <c r="S2161" s="6"/>
      <c r="W2161" s="6"/>
      <c r="X2161" s="6"/>
      <c r="Y2161" s="6"/>
      <c r="Z2161" s="3"/>
      <c r="AA2161" s="3"/>
      <c r="AE2161" s="4"/>
    </row>
    <row r="2162" spans="14:31" x14ac:dyDescent="0.35">
      <c r="N2162" s="6"/>
      <c r="O2162" s="6"/>
      <c r="P2162" s="6"/>
      <c r="Q2162" s="6"/>
      <c r="R2162" s="6"/>
      <c r="S2162" s="6"/>
      <c r="W2162" s="6"/>
      <c r="X2162" s="6"/>
      <c r="Y2162" s="6"/>
      <c r="AA2162" s="3"/>
    </row>
    <row r="2163" spans="14:31" x14ac:dyDescent="0.35">
      <c r="N2163" s="6"/>
      <c r="O2163" s="6"/>
      <c r="P2163" s="6"/>
      <c r="Q2163" s="6"/>
      <c r="R2163" s="6"/>
      <c r="S2163" s="6"/>
      <c r="W2163" s="6"/>
      <c r="X2163" s="6"/>
      <c r="Y2163" s="6"/>
      <c r="Z2163" s="3"/>
      <c r="AA2163" s="3"/>
    </row>
    <row r="2164" spans="14:31" x14ac:dyDescent="0.35">
      <c r="N2164" s="6"/>
      <c r="O2164" s="6"/>
      <c r="P2164" s="6"/>
      <c r="Q2164" s="6"/>
      <c r="R2164" s="6"/>
      <c r="S2164" s="6"/>
      <c r="W2164" s="6"/>
      <c r="X2164" s="6"/>
      <c r="Y2164" s="6"/>
      <c r="Z2164" s="3"/>
      <c r="AA2164" s="3"/>
      <c r="AD2164" s="4"/>
    </row>
    <row r="2165" spans="14:31" x14ac:dyDescent="0.35">
      <c r="N2165" s="6"/>
      <c r="O2165" s="6"/>
      <c r="P2165" s="6"/>
      <c r="Q2165" s="6"/>
      <c r="R2165" s="6"/>
      <c r="S2165" s="6"/>
      <c r="W2165" s="6"/>
      <c r="X2165" s="6"/>
      <c r="Y2165" s="6"/>
      <c r="Z2165" s="3"/>
      <c r="AA2165" s="3"/>
      <c r="AD2165" s="4"/>
    </row>
    <row r="2166" spans="14:31" x14ac:dyDescent="0.35">
      <c r="N2166" s="6"/>
      <c r="O2166" s="6"/>
      <c r="P2166" s="6"/>
      <c r="Q2166" s="6"/>
      <c r="R2166" s="6"/>
      <c r="S2166" s="6"/>
      <c r="W2166" s="6"/>
      <c r="X2166" s="6"/>
      <c r="Y2166" s="6"/>
      <c r="Z2166" s="3"/>
      <c r="AA2166" s="3"/>
      <c r="AD2166" s="4"/>
    </row>
    <row r="2167" spans="14:31" x14ac:dyDescent="0.35">
      <c r="N2167" s="6"/>
      <c r="O2167" s="6"/>
      <c r="P2167" s="6"/>
      <c r="Q2167" s="6"/>
      <c r="R2167" s="6"/>
      <c r="S2167" s="6"/>
      <c r="W2167" s="6"/>
      <c r="X2167" s="6"/>
      <c r="Y2167" s="6"/>
      <c r="Z2167" s="3"/>
      <c r="AA2167" s="3"/>
      <c r="AD2167" s="4"/>
    </row>
    <row r="2168" spans="14:31" x14ac:dyDescent="0.35">
      <c r="N2168" s="6"/>
      <c r="O2168" s="6"/>
      <c r="P2168" s="6"/>
      <c r="Q2168" s="6"/>
      <c r="R2168" s="6"/>
      <c r="S2168" s="6"/>
      <c r="W2168" s="6"/>
      <c r="X2168" s="6"/>
      <c r="Y2168" s="6"/>
      <c r="Z2168" s="3"/>
    </row>
    <row r="2169" spans="14:31" x14ac:dyDescent="0.35">
      <c r="N2169" s="6"/>
      <c r="O2169" s="6"/>
      <c r="P2169" s="6"/>
      <c r="Q2169" s="6"/>
      <c r="R2169" s="6"/>
      <c r="S2169" s="6"/>
      <c r="W2169" s="6"/>
      <c r="X2169" s="6"/>
      <c r="Y2169" s="6"/>
      <c r="Z2169" s="3"/>
    </row>
    <row r="2170" spans="14:31" x14ac:dyDescent="0.35">
      <c r="N2170" s="6"/>
      <c r="O2170" s="6"/>
      <c r="P2170" s="6"/>
      <c r="Q2170" s="6"/>
      <c r="R2170" s="6"/>
      <c r="S2170" s="6"/>
      <c r="W2170" s="6"/>
      <c r="X2170" s="6"/>
      <c r="Y2170" s="6"/>
      <c r="Z2170" s="3"/>
    </row>
    <row r="2171" spans="14:31" x14ac:dyDescent="0.35">
      <c r="N2171" s="6"/>
      <c r="O2171" s="6"/>
      <c r="P2171" s="6"/>
      <c r="Q2171" s="6"/>
      <c r="R2171" s="6"/>
      <c r="S2171" s="6"/>
      <c r="W2171" s="6"/>
      <c r="X2171" s="6"/>
      <c r="Y2171" s="6"/>
      <c r="Z2171" s="3"/>
    </row>
    <row r="2172" spans="14:31" x14ac:dyDescent="0.35">
      <c r="N2172" s="6"/>
      <c r="O2172" s="6"/>
      <c r="P2172" s="6"/>
      <c r="Q2172" s="6"/>
      <c r="R2172" s="6"/>
      <c r="S2172" s="6"/>
      <c r="W2172" s="6"/>
      <c r="X2172" s="6"/>
      <c r="Y2172" s="6"/>
      <c r="Z2172" s="3"/>
    </row>
    <row r="2173" spans="14:31" x14ac:dyDescent="0.35">
      <c r="N2173" s="6"/>
      <c r="O2173" s="6"/>
      <c r="P2173" s="6"/>
      <c r="Q2173" s="6"/>
      <c r="R2173" s="6"/>
      <c r="S2173" s="6"/>
      <c r="W2173" s="6"/>
      <c r="X2173" s="6"/>
      <c r="Y2173" s="6"/>
      <c r="Z2173" s="3"/>
    </row>
    <row r="2174" spans="14:31" x14ac:dyDescent="0.35">
      <c r="N2174" s="6"/>
      <c r="O2174" s="6"/>
      <c r="P2174" s="6"/>
      <c r="Q2174" s="6"/>
      <c r="R2174" s="6"/>
      <c r="S2174" s="6"/>
      <c r="W2174" s="6"/>
      <c r="X2174" s="6"/>
      <c r="Y2174" s="6"/>
      <c r="Z2174" s="3"/>
    </row>
    <row r="2175" spans="14:31" x14ac:dyDescent="0.35">
      <c r="N2175" s="6"/>
      <c r="O2175" s="6"/>
      <c r="P2175" s="6"/>
      <c r="Q2175" s="6"/>
      <c r="R2175" s="6"/>
      <c r="S2175" s="6"/>
      <c r="W2175" s="6"/>
      <c r="X2175" s="6"/>
      <c r="Y2175" s="6"/>
      <c r="Z2175" s="3"/>
    </row>
    <row r="2176" spans="14:31" x14ac:dyDescent="0.35">
      <c r="N2176" s="6"/>
      <c r="O2176" s="6"/>
      <c r="P2176" s="6"/>
      <c r="Q2176" s="6"/>
      <c r="R2176" s="6"/>
      <c r="S2176" s="6"/>
      <c r="W2176" s="6"/>
      <c r="X2176" s="6"/>
      <c r="Y2176" s="6"/>
      <c r="Z2176" s="3"/>
    </row>
    <row r="2177" spans="14:30" x14ac:dyDescent="0.35">
      <c r="N2177" s="6"/>
      <c r="O2177" s="6"/>
      <c r="P2177" s="6"/>
      <c r="Q2177" s="6"/>
      <c r="R2177" s="6"/>
      <c r="S2177" s="6"/>
      <c r="W2177" s="6"/>
      <c r="X2177" s="6"/>
      <c r="Y2177" s="6"/>
    </row>
    <row r="2178" spans="14:30" x14ac:dyDescent="0.35">
      <c r="N2178" s="6"/>
      <c r="O2178" s="6"/>
      <c r="P2178" s="6"/>
      <c r="Q2178" s="6"/>
      <c r="R2178" s="6"/>
      <c r="S2178" s="6"/>
      <c r="W2178" s="6"/>
      <c r="X2178" s="6"/>
      <c r="Y2178" s="6"/>
      <c r="Z2178" s="3"/>
    </row>
    <row r="2179" spans="14:30" x14ac:dyDescent="0.35">
      <c r="N2179" s="6"/>
      <c r="O2179" s="6"/>
      <c r="P2179" s="6"/>
      <c r="Q2179" s="6"/>
      <c r="R2179" s="6"/>
      <c r="S2179" s="6"/>
      <c r="W2179" s="6"/>
      <c r="X2179" s="6"/>
      <c r="Y2179" s="6"/>
      <c r="Z2179" s="3"/>
    </row>
    <row r="2180" spans="14:30" x14ac:dyDescent="0.35">
      <c r="N2180" s="6"/>
      <c r="O2180" s="6"/>
      <c r="P2180" s="6"/>
      <c r="Q2180" s="6"/>
      <c r="R2180" s="6"/>
      <c r="S2180" s="6"/>
      <c r="W2180" s="6"/>
      <c r="X2180" s="6"/>
      <c r="Y2180" s="6"/>
      <c r="Z2180" s="3"/>
      <c r="AA2180" s="3"/>
    </row>
    <row r="2181" spans="14:30" x14ac:dyDescent="0.35">
      <c r="N2181" s="6"/>
      <c r="O2181" s="6"/>
      <c r="P2181" s="6"/>
      <c r="Q2181" s="6"/>
      <c r="R2181" s="6"/>
      <c r="S2181" s="6"/>
      <c r="W2181" s="6"/>
      <c r="X2181" s="6"/>
      <c r="Y2181" s="6"/>
      <c r="Z2181" s="3"/>
      <c r="AA2181" s="3"/>
    </row>
    <row r="2182" spans="14:30" x14ac:dyDescent="0.35">
      <c r="N2182" s="6"/>
      <c r="O2182" s="6"/>
      <c r="P2182" s="6"/>
      <c r="Q2182" s="6"/>
      <c r="R2182" s="6"/>
      <c r="S2182" s="6"/>
      <c r="W2182" s="6"/>
      <c r="X2182" s="6"/>
      <c r="Y2182" s="6"/>
      <c r="Z2182" s="3"/>
      <c r="AA2182" s="3"/>
    </row>
    <row r="2183" spans="14:30" x14ac:dyDescent="0.35">
      <c r="N2183" s="6"/>
      <c r="O2183" s="6"/>
      <c r="P2183" s="6"/>
      <c r="Q2183" s="6"/>
      <c r="R2183" s="6"/>
      <c r="S2183" s="6"/>
      <c r="W2183" s="6"/>
      <c r="X2183" s="6"/>
      <c r="Y2183" s="6"/>
      <c r="Z2183" s="3"/>
      <c r="AA2183" s="3"/>
    </row>
    <row r="2184" spans="14:30" x14ac:dyDescent="0.35">
      <c r="N2184" s="6"/>
      <c r="O2184" s="6"/>
      <c r="P2184" s="6"/>
      <c r="Q2184" s="6"/>
      <c r="R2184" s="6"/>
      <c r="S2184" s="6"/>
      <c r="W2184" s="6"/>
      <c r="X2184" s="6"/>
      <c r="Y2184" s="6"/>
      <c r="Z2184" s="3"/>
      <c r="AA2184" s="3"/>
    </row>
    <row r="2185" spans="14:30" x14ac:dyDescent="0.35">
      <c r="N2185" s="6"/>
      <c r="O2185" s="6"/>
      <c r="P2185" s="6"/>
      <c r="Q2185" s="6"/>
      <c r="R2185" s="6"/>
      <c r="S2185" s="6"/>
      <c r="W2185" s="6"/>
      <c r="X2185" s="6"/>
      <c r="Y2185" s="6"/>
      <c r="Z2185" s="3"/>
      <c r="AA2185" s="3"/>
    </row>
    <row r="2186" spans="14:30" x14ac:dyDescent="0.35">
      <c r="N2186" s="6"/>
      <c r="O2186" s="6"/>
      <c r="P2186" s="6"/>
      <c r="Q2186" s="6"/>
      <c r="R2186" s="6"/>
      <c r="S2186" s="6"/>
      <c r="W2186" s="6"/>
      <c r="X2186" s="6"/>
      <c r="Y2186" s="6"/>
      <c r="Z2186" s="3"/>
      <c r="AA2186" s="3"/>
    </row>
    <row r="2187" spans="14:30" x14ac:dyDescent="0.35">
      <c r="N2187" s="6"/>
      <c r="O2187" s="6"/>
      <c r="P2187" s="6"/>
      <c r="Q2187" s="6"/>
      <c r="R2187" s="6"/>
      <c r="S2187" s="6"/>
      <c r="W2187" s="6"/>
      <c r="X2187" s="6"/>
      <c r="Y2187" s="6"/>
      <c r="Z2187" s="3"/>
      <c r="AA2187" s="3"/>
    </row>
    <row r="2188" spans="14:30" x14ac:dyDescent="0.35">
      <c r="N2188" s="6"/>
      <c r="O2188" s="6"/>
      <c r="P2188" s="6"/>
      <c r="Q2188" s="6"/>
      <c r="R2188" s="6"/>
      <c r="S2188" s="6"/>
      <c r="W2188" s="6"/>
      <c r="X2188" s="6"/>
      <c r="Y2188" s="6"/>
      <c r="Z2188" s="3"/>
      <c r="AA2188" s="3"/>
    </row>
    <row r="2189" spans="14:30" x14ac:dyDescent="0.35">
      <c r="N2189" s="6"/>
      <c r="O2189" s="6"/>
      <c r="P2189" s="6"/>
      <c r="Q2189" s="6"/>
      <c r="R2189" s="6"/>
      <c r="S2189" s="6"/>
      <c r="W2189" s="6"/>
      <c r="X2189" s="6"/>
      <c r="Y2189" s="6"/>
      <c r="Z2189" s="3"/>
      <c r="AA2189" s="3"/>
    </row>
    <row r="2190" spans="14:30" x14ac:dyDescent="0.35">
      <c r="N2190" s="6"/>
      <c r="O2190" s="6"/>
      <c r="P2190" s="6"/>
      <c r="Q2190" s="6"/>
      <c r="R2190" s="6"/>
      <c r="S2190" s="6"/>
      <c r="W2190" s="6"/>
      <c r="X2190" s="6"/>
      <c r="Y2190" s="6"/>
      <c r="Z2190" s="3"/>
      <c r="AA2190" s="3"/>
      <c r="AD2190" s="4"/>
    </row>
    <row r="2191" spans="14:30" x14ac:dyDescent="0.35">
      <c r="N2191" s="6"/>
      <c r="O2191" s="6"/>
      <c r="P2191" s="6"/>
      <c r="Q2191" s="6"/>
      <c r="R2191" s="6"/>
      <c r="S2191" s="6"/>
      <c r="W2191" s="6"/>
      <c r="X2191" s="6"/>
      <c r="Y2191" s="6"/>
      <c r="AD2191" s="4"/>
    </row>
    <row r="2192" spans="14:30" x14ac:dyDescent="0.35">
      <c r="N2192" s="6"/>
      <c r="O2192" s="6"/>
      <c r="P2192" s="6"/>
      <c r="Q2192" s="6"/>
      <c r="R2192" s="6"/>
      <c r="S2192" s="6"/>
      <c r="W2192" s="6"/>
      <c r="X2192" s="6"/>
      <c r="Y2192" s="6"/>
      <c r="Z2192" s="3"/>
      <c r="AA2192" s="3"/>
      <c r="AD2192" s="4"/>
    </row>
    <row r="2193" spans="14:31" x14ac:dyDescent="0.35">
      <c r="N2193" s="6"/>
      <c r="O2193" s="6"/>
      <c r="P2193" s="6"/>
      <c r="Q2193" s="6"/>
      <c r="R2193" s="6"/>
      <c r="S2193" s="6"/>
      <c r="W2193" s="6"/>
      <c r="X2193" s="6"/>
      <c r="Y2193" s="6"/>
      <c r="AD2193" s="4"/>
    </row>
    <row r="2194" spans="14:31" x14ac:dyDescent="0.35">
      <c r="N2194" s="6"/>
      <c r="O2194" s="6"/>
      <c r="P2194" s="6"/>
      <c r="Q2194" s="6"/>
      <c r="R2194" s="6"/>
      <c r="S2194" s="6"/>
      <c r="W2194" s="6"/>
      <c r="X2194" s="6"/>
      <c r="Y2194" s="6"/>
      <c r="AD2194" s="4"/>
    </row>
    <row r="2195" spans="14:31" x14ac:dyDescent="0.35">
      <c r="N2195" s="6"/>
      <c r="O2195" s="6"/>
      <c r="P2195" s="6"/>
      <c r="Q2195" s="6"/>
      <c r="R2195" s="6"/>
      <c r="S2195" s="6"/>
      <c r="W2195" s="6"/>
      <c r="X2195" s="6"/>
      <c r="Y2195" s="6"/>
      <c r="Z2195" s="3"/>
      <c r="AA2195" s="3"/>
      <c r="AD2195" s="4"/>
      <c r="AE2195" s="4"/>
    </row>
    <row r="2196" spans="14:31" x14ac:dyDescent="0.35">
      <c r="N2196" s="6"/>
      <c r="O2196" s="6"/>
      <c r="P2196" s="6"/>
      <c r="Q2196" s="6"/>
      <c r="R2196" s="6"/>
      <c r="S2196" s="6"/>
      <c r="W2196" s="6"/>
      <c r="X2196" s="6"/>
      <c r="Y2196" s="6"/>
      <c r="AD2196" s="4"/>
    </row>
    <row r="2197" spans="14:31" x14ac:dyDescent="0.35">
      <c r="N2197" s="6"/>
      <c r="O2197" s="6"/>
      <c r="P2197" s="6"/>
      <c r="Q2197" s="6"/>
      <c r="R2197" s="6"/>
      <c r="S2197" s="6"/>
      <c r="W2197" s="6"/>
      <c r="X2197" s="6"/>
      <c r="Y2197" s="6"/>
      <c r="Z2197" s="3"/>
      <c r="AA2197" s="3"/>
      <c r="AD2197" s="4"/>
    </row>
    <row r="2198" spans="14:31" x14ac:dyDescent="0.35">
      <c r="N2198" s="6"/>
      <c r="O2198" s="6"/>
      <c r="P2198" s="6"/>
      <c r="Q2198" s="6"/>
      <c r="R2198" s="6"/>
      <c r="S2198" s="6"/>
      <c r="W2198" s="6"/>
      <c r="X2198" s="6"/>
      <c r="Y2198" s="6"/>
      <c r="Z2198" s="3"/>
      <c r="AA2198" s="3"/>
      <c r="AE2198" s="4"/>
    </row>
    <row r="2199" spans="14:31" x14ac:dyDescent="0.35">
      <c r="N2199" s="6"/>
      <c r="O2199" s="6"/>
      <c r="P2199" s="6"/>
      <c r="Q2199" s="6"/>
      <c r="R2199" s="6"/>
      <c r="S2199" s="6"/>
      <c r="W2199" s="6"/>
      <c r="X2199" s="6"/>
      <c r="Y2199" s="6"/>
      <c r="Z2199" s="3"/>
      <c r="AA2199" s="3"/>
      <c r="AD2199" s="4"/>
      <c r="AE2199" s="4"/>
    </row>
    <row r="2200" spans="14:31" x14ac:dyDescent="0.35">
      <c r="N2200" s="6"/>
      <c r="O2200" s="6"/>
      <c r="P2200" s="6"/>
      <c r="Q2200" s="6"/>
      <c r="R2200" s="6"/>
      <c r="S2200" s="6"/>
      <c r="W2200" s="6"/>
      <c r="X2200" s="6"/>
      <c r="Y2200" s="6"/>
      <c r="Z2200" s="3"/>
      <c r="AA2200" s="3"/>
      <c r="AD2200" s="4"/>
    </row>
    <row r="2201" spans="14:31" x14ac:dyDescent="0.35">
      <c r="N2201" s="6"/>
      <c r="O2201" s="6"/>
      <c r="P2201" s="6"/>
      <c r="Q2201" s="6"/>
      <c r="R2201" s="6"/>
      <c r="S2201" s="6"/>
      <c r="W2201" s="6"/>
      <c r="X2201" s="6"/>
      <c r="Y2201" s="6"/>
      <c r="Z2201" s="3"/>
      <c r="AA2201" s="3"/>
      <c r="AD2201" s="4"/>
      <c r="AE2201" s="4"/>
    </row>
    <row r="2202" spans="14:31" x14ac:dyDescent="0.35">
      <c r="N2202" s="6"/>
      <c r="O2202" s="6"/>
      <c r="P2202" s="6"/>
      <c r="Q2202" s="6"/>
      <c r="R2202" s="6"/>
      <c r="S2202" s="6"/>
      <c r="W2202" s="6"/>
      <c r="X2202" s="6"/>
      <c r="Y2202" s="6"/>
      <c r="Z2202" s="3"/>
      <c r="AA2202" s="3"/>
      <c r="AD2202" s="4"/>
      <c r="AE2202" s="4"/>
    </row>
    <row r="2203" spans="14:31" x14ac:dyDescent="0.35">
      <c r="N2203" s="6"/>
      <c r="O2203" s="6"/>
      <c r="P2203" s="6"/>
      <c r="Q2203" s="6"/>
      <c r="R2203" s="6"/>
      <c r="S2203" s="6"/>
      <c r="W2203" s="6"/>
      <c r="X2203" s="6"/>
      <c r="Y2203" s="6"/>
      <c r="Z2203" s="3"/>
      <c r="AA2203" s="3"/>
      <c r="AD2203" s="4"/>
      <c r="AE2203" s="4"/>
    </row>
    <row r="2204" spans="14:31" x14ac:dyDescent="0.35">
      <c r="N2204" s="6"/>
      <c r="O2204" s="6"/>
      <c r="P2204" s="6"/>
      <c r="Q2204" s="6"/>
      <c r="R2204" s="6"/>
      <c r="S2204" s="6"/>
      <c r="W2204" s="6"/>
      <c r="X2204" s="6"/>
      <c r="Y2204" s="6"/>
      <c r="AD2204" s="4"/>
    </row>
    <row r="2205" spans="14:31" x14ac:dyDescent="0.35">
      <c r="N2205" s="6"/>
      <c r="O2205" s="6"/>
      <c r="P2205" s="6"/>
      <c r="Q2205" s="6"/>
      <c r="R2205" s="6"/>
      <c r="S2205" s="6"/>
      <c r="W2205" s="6"/>
      <c r="X2205" s="6"/>
      <c r="Y2205" s="6"/>
      <c r="Z2205" s="3"/>
      <c r="AA2205" s="3"/>
      <c r="AD2205" s="4"/>
    </row>
    <row r="2206" spans="14:31" x14ac:dyDescent="0.35">
      <c r="N2206" s="6"/>
      <c r="O2206" s="6"/>
      <c r="P2206" s="6"/>
      <c r="Q2206" s="6"/>
      <c r="R2206" s="6"/>
      <c r="S2206" s="6"/>
      <c r="W2206" s="6"/>
      <c r="X2206" s="6"/>
      <c r="Y2206" s="6"/>
      <c r="AD2206" s="4"/>
    </row>
    <row r="2207" spans="14:31" x14ac:dyDescent="0.35">
      <c r="N2207" s="6"/>
      <c r="O2207" s="6"/>
      <c r="P2207" s="6"/>
      <c r="Q2207" s="6"/>
      <c r="R2207" s="6"/>
      <c r="S2207" s="6"/>
      <c r="W2207" s="6"/>
      <c r="X2207" s="6"/>
      <c r="Y2207" s="6"/>
      <c r="Z2207" s="3"/>
      <c r="AA2207" s="3"/>
      <c r="AD2207" s="4"/>
    </row>
    <row r="2208" spans="14:31" x14ac:dyDescent="0.35">
      <c r="N2208" s="6"/>
      <c r="O2208" s="6"/>
      <c r="P2208" s="6"/>
      <c r="Q2208" s="6"/>
      <c r="R2208" s="6"/>
      <c r="S2208" s="6"/>
      <c r="W2208" s="6"/>
      <c r="X2208" s="6"/>
      <c r="Y2208" s="6"/>
      <c r="Z2208" s="3"/>
      <c r="AA2208" s="3"/>
      <c r="AD2208" s="4"/>
      <c r="AE2208" s="4"/>
    </row>
    <row r="2209" spans="14:31" x14ac:dyDescent="0.35">
      <c r="N2209" s="6"/>
      <c r="O2209" s="6"/>
      <c r="P2209" s="6"/>
      <c r="Q2209" s="6"/>
      <c r="R2209" s="6"/>
      <c r="S2209" s="6"/>
      <c r="W2209" s="6"/>
      <c r="X2209" s="6"/>
      <c r="Y2209" s="6"/>
      <c r="Z2209" s="3"/>
      <c r="AA2209" s="3"/>
      <c r="AD2209" s="4"/>
      <c r="AE2209" s="4"/>
    </row>
    <row r="2210" spans="14:31" x14ac:dyDescent="0.35">
      <c r="N2210" s="6"/>
      <c r="O2210" s="6"/>
      <c r="P2210" s="6"/>
      <c r="Q2210" s="6"/>
      <c r="R2210" s="6"/>
      <c r="S2210" s="6"/>
      <c r="W2210" s="6"/>
      <c r="X2210" s="6"/>
      <c r="Y2210" s="6"/>
      <c r="Z2210" s="3"/>
      <c r="AA2210" s="3"/>
      <c r="AD2210" s="4"/>
      <c r="AE2210" s="4"/>
    </row>
    <row r="2211" spans="14:31" x14ac:dyDescent="0.35">
      <c r="N2211" s="6"/>
      <c r="O2211" s="6"/>
      <c r="P2211" s="6"/>
      <c r="Q2211" s="6"/>
      <c r="R2211" s="6"/>
      <c r="S2211" s="6"/>
      <c r="W2211" s="6"/>
      <c r="X2211" s="6"/>
      <c r="Y2211" s="6"/>
      <c r="Z2211" s="3"/>
      <c r="AA2211" s="3"/>
      <c r="AD2211" s="4"/>
      <c r="AE2211" s="4"/>
    </row>
    <row r="2212" spans="14:31" x14ac:dyDescent="0.35">
      <c r="N2212" s="6"/>
      <c r="O2212" s="6"/>
      <c r="P2212" s="6"/>
      <c r="Q2212" s="6"/>
      <c r="R2212" s="6"/>
      <c r="S2212" s="6"/>
      <c r="W2212" s="6"/>
      <c r="X2212" s="6"/>
      <c r="Y2212" s="6"/>
      <c r="AD2212" s="4"/>
      <c r="AE2212" s="4"/>
    </row>
    <row r="2213" spans="14:31" x14ac:dyDescent="0.35">
      <c r="N2213" s="6"/>
      <c r="O2213" s="6"/>
      <c r="P2213" s="6"/>
      <c r="Q2213" s="6"/>
      <c r="R2213" s="6"/>
      <c r="S2213" s="6"/>
      <c r="W2213" s="6"/>
      <c r="X2213" s="6"/>
      <c r="Y2213" s="6"/>
      <c r="AD2213" s="4"/>
      <c r="AE2213" s="4"/>
    </row>
    <row r="2214" spans="14:31" x14ac:dyDescent="0.35">
      <c r="N2214" s="6"/>
      <c r="O2214" s="6"/>
      <c r="P2214" s="6"/>
      <c r="Q2214" s="6"/>
      <c r="R2214" s="6"/>
      <c r="S2214" s="6"/>
      <c r="W2214" s="6"/>
      <c r="X2214" s="6"/>
      <c r="Y2214" s="6"/>
    </row>
    <row r="2215" spans="14:31" x14ac:dyDescent="0.35">
      <c r="N2215" s="6"/>
      <c r="O2215" s="6"/>
      <c r="P2215" s="6"/>
      <c r="Q2215" s="6"/>
      <c r="R2215" s="6"/>
      <c r="S2215" s="6"/>
      <c r="W2215" s="6"/>
      <c r="X2215" s="6"/>
      <c r="Y2215" s="6"/>
      <c r="AE2215" s="4"/>
    </row>
    <row r="2216" spans="14:31" x14ac:dyDescent="0.35">
      <c r="N2216" s="6"/>
      <c r="O2216" s="6"/>
      <c r="P2216" s="6"/>
      <c r="Q2216" s="6"/>
      <c r="R2216" s="6"/>
      <c r="S2216" s="6"/>
      <c r="W2216" s="6"/>
      <c r="X2216" s="6"/>
      <c r="Y2216" s="6"/>
      <c r="Z2216" s="3"/>
      <c r="AA2216" s="3"/>
      <c r="AD2216" s="4"/>
      <c r="AE2216" s="4"/>
    </row>
    <row r="2217" spans="14:31" x14ac:dyDescent="0.35">
      <c r="N2217" s="6"/>
      <c r="O2217" s="6"/>
      <c r="P2217" s="6"/>
      <c r="Q2217" s="6"/>
      <c r="R2217" s="6"/>
      <c r="S2217" s="6"/>
      <c r="W2217" s="6"/>
      <c r="X2217" s="6"/>
      <c r="Y2217" s="6"/>
      <c r="AD2217" s="4"/>
      <c r="AE2217" s="4"/>
    </row>
    <row r="2218" spans="14:31" x14ac:dyDescent="0.35">
      <c r="N2218" s="6"/>
      <c r="O2218" s="6"/>
      <c r="P2218" s="6"/>
      <c r="Q2218" s="6"/>
      <c r="R2218" s="6"/>
      <c r="S2218" s="6"/>
      <c r="W2218" s="6"/>
      <c r="X2218" s="6"/>
      <c r="Y2218" s="6"/>
      <c r="Z2218" s="3"/>
      <c r="AA2218" s="3"/>
      <c r="AD2218" s="4"/>
      <c r="AE2218" s="4"/>
    </row>
    <row r="2219" spans="14:31" x14ac:dyDescent="0.35">
      <c r="N2219" s="6"/>
      <c r="O2219" s="6"/>
      <c r="P2219" s="6"/>
      <c r="Q2219" s="6"/>
      <c r="R2219" s="6"/>
      <c r="S2219" s="6"/>
      <c r="W2219" s="6"/>
      <c r="X2219" s="6"/>
      <c r="Y2219" s="6"/>
      <c r="Z2219" s="3"/>
      <c r="AA2219" s="3"/>
      <c r="AD2219" s="4"/>
      <c r="AE2219" s="4"/>
    </row>
    <row r="2220" spans="14:31" x14ac:dyDescent="0.35">
      <c r="N2220" s="6"/>
      <c r="O2220" s="6"/>
      <c r="P2220" s="6"/>
      <c r="Q2220" s="6"/>
      <c r="R2220" s="6"/>
      <c r="S2220" s="6"/>
      <c r="W2220" s="6"/>
      <c r="X2220" s="6"/>
      <c r="Y2220" s="6"/>
      <c r="Z2220" s="3"/>
      <c r="AA2220" s="3"/>
      <c r="AD2220" s="4"/>
    </row>
    <row r="2221" spans="14:31" x14ac:dyDescent="0.35">
      <c r="N2221" s="6"/>
      <c r="O2221" s="6"/>
      <c r="P2221" s="6"/>
      <c r="Q2221" s="6"/>
      <c r="R2221" s="6"/>
      <c r="S2221" s="6"/>
      <c r="W2221" s="6"/>
      <c r="X2221" s="6"/>
      <c r="Y2221" s="6"/>
      <c r="Z2221" s="3"/>
      <c r="AA2221" s="3"/>
      <c r="AD2221" s="4"/>
    </row>
    <row r="2222" spans="14:31" x14ac:dyDescent="0.35">
      <c r="N2222" s="6"/>
      <c r="O2222" s="6"/>
      <c r="P2222" s="6"/>
      <c r="Q2222" s="6"/>
      <c r="R2222" s="6"/>
      <c r="S2222" s="6"/>
      <c r="W2222" s="6"/>
      <c r="X2222" s="6"/>
      <c r="Y2222" s="6"/>
      <c r="Z2222" s="3"/>
      <c r="AA2222" s="3"/>
      <c r="AD2222" s="4"/>
    </row>
    <row r="2223" spans="14:31" x14ac:dyDescent="0.35">
      <c r="N2223" s="6"/>
      <c r="O2223" s="6"/>
      <c r="P2223" s="6"/>
      <c r="Q2223" s="6"/>
      <c r="R2223" s="6"/>
      <c r="S2223" s="6"/>
      <c r="W2223" s="6"/>
      <c r="X2223" s="6"/>
      <c r="Y2223" s="6"/>
      <c r="Z2223" s="3"/>
      <c r="AA2223" s="3"/>
      <c r="AD2223" s="4"/>
    </row>
    <row r="2224" spans="14:31" x14ac:dyDescent="0.35">
      <c r="N2224" s="6"/>
      <c r="O2224" s="6"/>
      <c r="P2224" s="6"/>
      <c r="Q2224" s="6"/>
      <c r="R2224" s="6"/>
      <c r="S2224" s="6"/>
      <c r="W2224" s="6"/>
      <c r="X2224" s="6"/>
      <c r="Y2224" s="6"/>
      <c r="Z2224" s="3"/>
      <c r="AA2224" s="3"/>
      <c r="AD2224" s="4"/>
    </row>
    <row r="2225" spans="14:31" x14ac:dyDescent="0.35">
      <c r="N2225" s="6"/>
      <c r="O2225" s="6"/>
      <c r="P2225" s="6"/>
      <c r="Q2225" s="6"/>
      <c r="R2225" s="6"/>
      <c r="S2225" s="6"/>
      <c r="W2225" s="6"/>
      <c r="X2225" s="6"/>
      <c r="Y2225" s="6"/>
      <c r="Z2225" s="3"/>
      <c r="AA2225" s="3"/>
      <c r="AD2225" s="4"/>
      <c r="AE2225" s="4"/>
    </row>
    <row r="2226" spans="14:31" x14ac:dyDescent="0.35">
      <c r="N2226" s="6"/>
      <c r="O2226" s="6"/>
      <c r="P2226" s="6"/>
      <c r="Q2226" s="6"/>
      <c r="R2226" s="6"/>
      <c r="S2226" s="6"/>
      <c r="W2226" s="6"/>
      <c r="X2226" s="6"/>
      <c r="Y2226" s="6"/>
      <c r="Z2226" s="3"/>
      <c r="AA2226" s="3"/>
      <c r="AD2226" s="4"/>
      <c r="AE2226" s="4"/>
    </row>
    <row r="2227" spans="14:31" x14ac:dyDescent="0.35">
      <c r="N2227" s="6"/>
      <c r="O2227" s="6"/>
      <c r="P2227" s="6"/>
      <c r="Q2227" s="6"/>
      <c r="R2227" s="6"/>
      <c r="S2227" s="6"/>
      <c r="W2227" s="6"/>
      <c r="X2227" s="6"/>
      <c r="Y2227" s="6"/>
      <c r="Z2227" s="3"/>
      <c r="AA2227" s="3"/>
      <c r="AD2227" s="4"/>
      <c r="AE2227" s="4"/>
    </row>
    <row r="2228" spans="14:31" x14ac:dyDescent="0.35">
      <c r="N2228" s="6"/>
      <c r="O2228" s="6"/>
      <c r="P2228" s="6"/>
      <c r="Q2228" s="6"/>
      <c r="R2228" s="6"/>
      <c r="S2228" s="6"/>
      <c r="W2228" s="6"/>
      <c r="X2228" s="6"/>
      <c r="Y2228" s="6"/>
      <c r="AA2228" s="3"/>
      <c r="AD2228" s="4"/>
    </row>
    <row r="2229" spans="14:31" x14ac:dyDescent="0.35">
      <c r="N2229" s="6"/>
      <c r="O2229" s="6"/>
      <c r="P2229" s="6"/>
      <c r="Q2229" s="6"/>
      <c r="R2229" s="6"/>
      <c r="S2229" s="6"/>
      <c r="W2229" s="6"/>
      <c r="X2229" s="6"/>
      <c r="Y2229" s="6"/>
      <c r="Z2229" s="3"/>
      <c r="AA2229" s="3"/>
      <c r="AD2229" s="4"/>
    </row>
    <row r="2230" spans="14:31" x14ac:dyDescent="0.35">
      <c r="N2230" s="6"/>
      <c r="O2230" s="6"/>
      <c r="P2230" s="6"/>
      <c r="Q2230" s="6"/>
      <c r="R2230" s="6"/>
      <c r="S2230" s="6"/>
      <c r="W2230" s="6"/>
      <c r="X2230" s="6"/>
      <c r="Y2230" s="6"/>
      <c r="Z2230" s="3"/>
      <c r="AA2230" s="3"/>
      <c r="AD2230" s="4"/>
    </row>
    <row r="2231" spans="14:31" x14ac:dyDescent="0.35">
      <c r="N2231" s="6"/>
      <c r="O2231" s="6"/>
      <c r="P2231" s="6"/>
      <c r="Q2231" s="6"/>
      <c r="R2231" s="6"/>
      <c r="S2231" s="6"/>
      <c r="W2231" s="6"/>
      <c r="X2231" s="6"/>
      <c r="Y2231" s="6"/>
      <c r="AA2231" s="3"/>
      <c r="AD2231" s="4"/>
    </row>
    <row r="2232" spans="14:31" x14ac:dyDescent="0.35">
      <c r="N2232" s="6"/>
      <c r="O2232" s="6"/>
      <c r="P2232" s="6"/>
      <c r="Q2232" s="6"/>
      <c r="R2232" s="6"/>
      <c r="S2232" s="6"/>
      <c r="W2232" s="6"/>
      <c r="X2232" s="6"/>
      <c r="Y2232" s="6"/>
      <c r="AA2232" s="3"/>
      <c r="AD2232" s="4"/>
    </row>
    <row r="2233" spans="14:31" x14ac:dyDescent="0.35">
      <c r="N2233" s="6"/>
      <c r="O2233" s="6"/>
      <c r="P2233" s="6"/>
      <c r="Q2233" s="6"/>
      <c r="R2233" s="6"/>
      <c r="S2233" s="6"/>
      <c r="W2233" s="6"/>
      <c r="X2233" s="6"/>
      <c r="Y2233" s="6"/>
      <c r="AA2233" s="3"/>
      <c r="AD2233" s="4"/>
    </row>
    <row r="2234" spans="14:31" x14ac:dyDescent="0.35">
      <c r="N2234" s="6"/>
      <c r="O2234" s="6"/>
      <c r="P2234" s="6"/>
      <c r="Q2234" s="6"/>
      <c r="R2234" s="6"/>
      <c r="S2234" s="6"/>
      <c r="W2234" s="6"/>
      <c r="X2234" s="6"/>
      <c r="Y2234" s="6"/>
      <c r="Z2234" s="3"/>
      <c r="AA2234" s="3"/>
    </row>
    <row r="2235" spans="14:31" x14ac:dyDescent="0.35">
      <c r="N2235" s="6"/>
      <c r="O2235" s="6"/>
      <c r="P2235" s="6"/>
      <c r="Q2235" s="6"/>
      <c r="R2235" s="6"/>
      <c r="S2235" s="6"/>
      <c r="W2235" s="6"/>
      <c r="X2235" s="6"/>
      <c r="Y2235" s="6"/>
      <c r="AD2235" s="4"/>
    </row>
    <row r="2236" spans="14:31" x14ac:dyDescent="0.35">
      <c r="N2236" s="6"/>
      <c r="O2236" s="6"/>
      <c r="P2236" s="6"/>
      <c r="Q2236" s="6"/>
      <c r="R2236" s="6"/>
      <c r="S2236" s="6"/>
      <c r="W2236" s="6"/>
      <c r="X2236" s="6"/>
      <c r="Y2236" s="6"/>
      <c r="Z2236" s="3"/>
      <c r="AA2236" s="3"/>
      <c r="AD2236" s="4"/>
      <c r="AE2236" s="4"/>
    </row>
    <row r="2237" spans="14:31" x14ac:dyDescent="0.35">
      <c r="N2237" s="6"/>
      <c r="O2237" s="6"/>
      <c r="P2237" s="6"/>
      <c r="Q2237" s="6"/>
      <c r="R2237" s="6"/>
      <c r="S2237" s="6"/>
      <c r="W2237" s="6"/>
      <c r="X2237" s="6"/>
      <c r="Y2237" s="6"/>
      <c r="Z2237" s="3"/>
      <c r="AA2237" s="3"/>
      <c r="AD2237" s="4"/>
      <c r="AE2237" s="4"/>
    </row>
    <row r="2238" spans="14:31" x14ac:dyDescent="0.35">
      <c r="N2238" s="6"/>
      <c r="O2238" s="6"/>
      <c r="P2238" s="6"/>
      <c r="Q2238" s="6"/>
      <c r="R2238" s="6"/>
      <c r="S2238" s="6"/>
      <c r="W2238" s="6"/>
      <c r="X2238" s="6"/>
      <c r="Y2238" s="6"/>
      <c r="AE2238" s="4"/>
    </row>
    <row r="2239" spans="14:31" x14ac:dyDescent="0.35">
      <c r="N2239" s="6"/>
      <c r="O2239" s="6"/>
      <c r="P2239" s="6"/>
      <c r="Q2239" s="6"/>
      <c r="R2239" s="6"/>
      <c r="S2239" s="6"/>
      <c r="W2239" s="6"/>
      <c r="X2239" s="6"/>
      <c r="Y2239" s="6"/>
    </row>
    <row r="2240" spans="14:31" x14ac:dyDescent="0.35">
      <c r="N2240" s="6"/>
      <c r="O2240" s="6"/>
      <c r="P2240" s="6"/>
      <c r="Q2240" s="6"/>
      <c r="R2240" s="6"/>
      <c r="S2240" s="6"/>
      <c r="W2240" s="6"/>
      <c r="X2240" s="6"/>
      <c r="Y2240" s="6"/>
      <c r="Z2240" s="3"/>
      <c r="AA2240" s="3"/>
    </row>
    <row r="2241" spans="14:27" x14ac:dyDescent="0.35">
      <c r="N2241" s="6"/>
      <c r="O2241" s="6"/>
      <c r="P2241" s="6"/>
      <c r="Q2241" s="6"/>
      <c r="R2241" s="6"/>
      <c r="S2241" s="6"/>
      <c r="W2241" s="6"/>
      <c r="X2241" s="6"/>
      <c r="Y2241" s="6"/>
      <c r="Z2241" s="3"/>
      <c r="AA2241" s="3"/>
    </row>
    <row r="2242" spans="14:27" x14ac:dyDescent="0.35">
      <c r="N2242" s="6"/>
      <c r="O2242" s="6"/>
      <c r="P2242" s="6"/>
      <c r="Q2242" s="6"/>
      <c r="R2242" s="6"/>
      <c r="S2242" s="6"/>
      <c r="W2242" s="6"/>
      <c r="X2242" s="6"/>
      <c r="Y2242" s="6"/>
      <c r="Z2242" s="3"/>
      <c r="AA2242" s="3"/>
    </row>
    <row r="2243" spans="14:27" x14ac:dyDescent="0.35">
      <c r="N2243" s="6"/>
      <c r="O2243" s="6"/>
      <c r="P2243" s="6"/>
      <c r="Q2243" s="6"/>
      <c r="R2243" s="6"/>
      <c r="S2243" s="6"/>
      <c r="W2243" s="6"/>
      <c r="X2243" s="6"/>
      <c r="Y2243" s="6"/>
      <c r="Z2243" s="3"/>
      <c r="AA2243" s="3"/>
    </row>
    <row r="2244" spans="14:27" x14ac:dyDescent="0.35">
      <c r="N2244" s="6"/>
      <c r="O2244" s="6"/>
      <c r="P2244" s="6"/>
      <c r="Q2244" s="6"/>
      <c r="R2244" s="6"/>
      <c r="S2244" s="6"/>
      <c r="W2244" s="6"/>
      <c r="X2244" s="6"/>
      <c r="Y2244" s="6"/>
      <c r="Z2244" s="3"/>
      <c r="AA2244" s="3"/>
    </row>
    <row r="2245" spans="14:27" x14ac:dyDescent="0.35">
      <c r="N2245" s="6"/>
      <c r="O2245" s="6"/>
      <c r="P2245" s="6"/>
      <c r="Q2245" s="6"/>
      <c r="R2245" s="6"/>
      <c r="S2245" s="6"/>
      <c r="W2245" s="6"/>
      <c r="X2245" s="6"/>
      <c r="Y2245" s="6"/>
      <c r="Z2245" s="3"/>
      <c r="AA2245" s="3"/>
    </row>
    <row r="2246" spans="14:27" x14ac:dyDescent="0.35">
      <c r="N2246" s="6"/>
      <c r="O2246" s="6"/>
      <c r="P2246" s="6"/>
      <c r="Q2246" s="6"/>
      <c r="R2246" s="6"/>
      <c r="S2246" s="6"/>
      <c r="W2246" s="6"/>
      <c r="X2246" s="6"/>
      <c r="Y2246" s="6"/>
    </row>
    <row r="2247" spans="14:27" x14ac:dyDescent="0.35">
      <c r="N2247" s="6"/>
      <c r="O2247" s="6"/>
      <c r="P2247" s="6"/>
      <c r="Q2247" s="6"/>
      <c r="R2247" s="6"/>
      <c r="S2247" s="6"/>
      <c r="W2247" s="6"/>
      <c r="X2247" s="6"/>
      <c r="Y2247" s="6"/>
    </row>
    <row r="2248" spans="14:27" x14ac:dyDescent="0.35">
      <c r="N2248" s="6"/>
      <c r="O2248" s="6"/>
      <c r="P2248" s="6"/>
      <c r="Q2248" s="6"/>
      <c r="R2248" s="6"/>
      <c r="S2248" s="6"/>
      <c r="W2248" s="6"/>
      <c r="X2248" s="6"/>
      <c r="Y2248" s="6"/>
      <c r="AA2248" s="3"/>
    </row>
    <row r="2249" spans="14:27" x14ac:dyDescent="0.35">
      <c r="N2249" s="6"/>
      <c r="O2249" s="6"/>
      <c r="P2249" s="6"/>
      <c r="Q2249" s="6"/>
      <c r="R2249" s="6"/>
      <c r="S2249" s="6"/>
      <c r="W2249" s="6"/>
      <c r="X2249" s="6"/>
      <c r="Y2249" s="6"/>
      <c r="AA2249" s="3"/>
    </row>
    <row r="2250" spans="14:27" x14ac:dyDescent="0.35">
      <c r="N2250" s="6"/>
      <c r="O2250" s="6"/>
      <c r="P2250" s="6"/>
      <c r="Q2250" s="6"/>
      <c r="R2250" s="6"/>
      <c r="S2250" s="6"/>
      <c r="W2250" s="6"/>
      <c r="X2250" s="6"/>
      <c r="Y2250" s="6"/>
      <c r="AA2250" s="3"/>
    </row>
    <row r="2251" spans="14:27" x14ac:dyDescent="0.35">
      <c r="N2251" s="6"/>
      <c r="O2251" s="6"/>
      <c r="P2251" s="6"/>
      <c r="Q2251" s="6"/>
      <c r="R2251" s="6"/>
      <c r="S2251" s="6"/>
      <c r="W2251" s="6"/>
      <c r="X2251" s="6"/>
      <c r="Y2251" s="6"/>
    </row>
    <row r="2252" spans="14:27" x14ac:dyDescent="0.35">
      <c r="N2252" s="6"/>
      <c r="O2252" s="6"/>
      <c r="P2252" s="6"/>
      <c r="Q2252" s="6"/>
      <c r="R2252" s="6"/>
      <c r="S2252" s="6"/>
      <c r="W2252" s="6"/>
      <c r="X2252" s="6"/>
      <c r="Y2252" s="6"/>
    </row>
    <row r="2253" spans="14:27" x14ac:dyDescent="0.35">
      <c r="N2253" s="6"/>
      <c r="O2253" s="6"/>
      <c r="P2253" s="6"/>
      <c r="Q2253" s="6"/>
      <c r="R2253" s="6"/>
      <c r="S2253" s="6"/>
      <c r="W2253" s="6"/>
      <c r="X2253" s="6"/>
      <c r="Y2253" s="6"/>
    </row>
    <row r="2254" spans="14:27" x14ac:dyDescent="0.35">
      <c r="N2254" s="6"/>
      <c r="O2254" s="6"/>
      <c r="P2254" s="6"/>
      <c r="Q2254" s="6"/>
      <c r="R2254" s="6"/>
      <c r="S2254" s="6"/>
      <c r="W2254" s="6"/>
      <c r="X2254" s="6"/>
      <c r="Y2254" s="6"/>
    </row>
    <row r="2255" spans="14:27" x14ac:dyDescent="0.35">
      <c r="N2255" s="6"/>
      <c r="O2255" s="6"/>
      <c r="P2255" s="6"/>
      <c r="Q2255" s="6"/>
      <c r="R2255" s="6"/>
      <c r="S2255" s="6"/>
      <c r="W2255" s="6"/>
      <c r="X2255" s="6"/>
      <c r="Y2255" s="6"/>
    </row>
    <row r="2256" spans="14:27" x14ac:dyDescent="0.35">
      <c r="N2256" s="6"/>
      <c r="O2256" s="6"/>
      <c r="P2256" s="6"/>
      <c r="Q2256" s="6"/>
      <c r="R2256" s="6"/>
      <c r="S2256" s="6"/>
      <c r="W2256" s="6"/>
      <c r="X2256" s="6"/>
      <c r="Y2256" s="6"/>
      <c r="Z2256" s="3"/>
      <c r="AA2256" s="3"/>
    </row>
    <row r="2257" spans="14:31" x14ac:dyDescent="0.35">
      <c r="N2257" s="6"/>
      <c r="O2257" s="6"/>
      <c r="P2257" s="6"/>
      <c r="Q2257" s="6"/>
      <c r="R2257" s="6"/>
      <c r="S2257" s="6"/>
      <c r="W2257" s="6"/>
      <c r="X2257" s="6"/>
      <c r="Y2257" s="6"/>
      <c r="Z2257" s="3"/>
      <c r="AA2257" s="3"/>
    </row>
    <row r="2258" spans="14:31" x14ac:dyDescent="0.35">
      <c r="N2258" s="6"/>
      <c r="O2258" s="6"/>
      <c r="P2258" s="6"/>
      <c r="Q2258" s="6"/>
      <c r="R2258" s="6"/>
      <c r="S2258" s="6"/>
      <c r="W2258" s="6"/>
      <c r="X2258" s="6"/>
      <c r="Y2258" s="6"/>
      <c r="Z2258" s="3"/>
      <c r="AA2258" s="3"/>
    </row>
    <row r="2259" spans="14:31" x14ac:dyDescent="0.35">
      <c r="N2259" s="6"/>
      <c r="O2259" s="6"/>
      <c r="P2259" s="6"/>
      <c r="Q2259" s="6"/>
      <c r="R2259" s="6"/>
      <c r="S2259" s="6"/>
      <c r="W2259" s="6"/>
      <c r="X2259" s="6"/>
      <c r="Y2259" s="6"/>
      <c r="Z2259" s="3"/>
      <c r="AA2259" s="3"/>
      <c r="AE2259" s="4"/>
    </row>
    <row r="2260" spans="14:31" x14ac:dyDescent="0.35">
      <c r="N2260" s="6"/>
      <c r="O2260" s="6"/>
      <c r="P2260" s="6"/>
      <c r="Q2260" s="6"/>
      <c r="R2260" s="6"/>
      <c r="S2260" s="6"/>
      <c r="W2260" s="6"/>
      <c r="X2260" s="6"/>
      <c r="Y2260" s="6"/>
      <c r="Z2260" s="3"/>
      <c r="AA2260" s="3"/>
    </row>
    <row r="2261" spans="14:31" x14ac:dyDescent="0.35">
      <c r="N2261" s="6"/>
      <c r="O2261" s="6"/>
      <c r="P2261" s="6"/>
      <c r="Q2261" s="6"/>
      <c r="R2261" s="6"/>
      <c r="S2261" s="6"/>
      <c r="W2261" s="6"/>
      <c r="X2261" s="6"/>
      <c r="Y2261" s="6"/>
      <c r="Z2261" s="3"/>
      <c r="AA2261" s="3"/>
      <c r="AE2261" s="4"/>
    </row>
    <row r="2262" spans="14:31" x14ac:dyDescent="0.35">
      <c r="N2262" s="6"/>
      <c r="O2262" s="6"/>
      <c r="P2262" s="6"/>
      <c r="Q2262" s="6"/>
      <c r="R2262" s="6"/>
      <c r="S2262" s="6"/>
      <c r="W2262" s="6"/>
      <c r="X2262" s="6"/>
      <c r="Y2262" s="6"/>
      <c r="Z2262" s="3"/>
      <c r="AA2262" s="3"/>
      <c r="AE2262" s="4"/>
    </row>
    <row r="2263" spans="14:31" x14ac:dyDescent="0.35">
      <c r="N2263" s="6"/>
      <c r="O2263" s="6"/>
      <c r="P2263" s="6"/>
      <c r="Q2263" s="6"/>
      <c r="R2263" s="6"/>
      <c r="S2263" s="6"/>
      <c r="W2263" s="6"/>
      <c r="X2263" s="6"/>
      <c r="Y2263" s="6"/>
      <c r="AD2263" s="4"/>
      <c r="AE2263" s="4"/>
    </row>
    <row r="2264" spans="14:31" x14ac:dyDescent="0.35">
      <c r="N2264" s="6"/>
      <c r="O2264" s="6"/>
      <c r="P2264" s="6"/>
      <c r="Q2264" s="6"/>
      <c r="R2264" s="6"/>
      <c r="S2264" s="6"/>
      <c r="W2264" s="6"/>
      <c r="X2264" s="6"/>
      <c r="Y2264" s="6"/>
      <c r="Z2264" s="3"/>
      <c r="AA2264" s="3"/>
    </row>
    <row r="2265" spans="14:31" x14ac:dyDescent="0.35">
      <c r="N2265" s="6"/>
      <c r="O2265" s="6"/>
      <c r="P2265" s="6"/>
      <c r="Q2265" s="6"/>
      <c r="R2265" s="6"/>
      <c r="S2265" s="6"/>
      <c r="W2265" s="6"/>
      <c r="X2265" s="6"/>
      <c r="Y2265" s="6"/>
      <c r="Z2265" s="3"/>
      <c r="AA2265" s="3"/>
      <c r="AE2265" s="4"/>
    </row>
    <row r="2266" spans="14:31" x14ac:dyDescent="0.35">
      <c r="N2266" s="6"/>
      <c r="O2266" s="6"/>
      <c r="P2266" s="6"/>
      <c r="Q2266" s="6"/>
      <c r="R2266" s="6"/>
      <c r="S2266" s="6"/>
      <c r="W2266" s="6"/>
      <c r="X2266" s="6"/>
      <c r="Y2266" s="6"/>
    </row>
    <row r="2267" spans="14:31" x14ac:dyDescent="0.35">
      <c r="N2267" s="6"/>
      <c r="O2267" s="6"/>
      <c r="P2267" s="6"/>
      <c r="Q2267" s="6"/>
      <c r="R2267" s="6"/>
      <c r="S2267" s="6"/>
      <c r="W2267" s="6"/>
      <c r="X2267" s="6"/>
      <c r="Y2267" s="6"/>
      <c r="AD2267" s="4"/>
    </row>
    <row r="2268" spans="14:31" x14ac:dyDescent="0.35">
      <c r="N2268" s="6"/>
      <c r="O2268" s="6"/>
      <c r="P2268" s="6"/>
      <c r="Q2268" s="6"/>
      <c r="R2268" s="6"/>
      <c r="S2268" s="6"/>
      <c r="W2268" s="6"/>
      <c r="X2268" s="6"/>
      <c r="Y2268" s="6"/>
    </row>
    <row r="2269" spans="14:31" x14ac:dyDescent="0.35">
      <c r="N2269" s="6"/>
      <c r="O2269" s="6"/>
      <c r="P2269" s="6"/>
      <c r="Q2269" s="6"/>
      <c r="R2269" s="6"/>
      <c r="S2269" s="6"/>
      <c r="W2269" s="6"/>
      <c r="X2269" s="6"/>
      <c r="Y2269" s="6"/>
      <c r="Z2269" s="3"/>
      <c r="AA2269" s="3"/>
      <c r="AD2269" s="4"/>
      <c r="AE2269" s="4"/>
    </row>
    <row r="2270" spans="14:31" x14ac:dyDescent="0.35">
      <c r="N2270" s="6"/>
      <c r="O2270" s="6"/>
      <c r="P2270" s="6"/>
      <c r="Q2270" s="6"/>
      <c r="R2270" s="6"/>
      <c r="S2270" s="6"/>
      <c r="W2270" s="6"/>
      <c r="X2270" s="6"/>
      <c r="Y2270" s="6"/>
      <c r="Z2270" s="3"/>
      <c r="AA2270" s="3"/>
      <c r="AD2270" s="4"/>
      <c r="AE2270" s="4"/>
    </row>
    <row r="2271" spans="14:31" x14ac:dyDescent="0.35">
      <c r="N2271" s="6"/>
      <c r="O2271" s="6"/>
      <c r="P2271" s="6"/>
      <c r="Q2271" s="6"/>
      <c r="R2271" s="6"/>
      <c r="S2271" s="6"/>
      <c r="W2271" s="6"/>
      <c r="X2271" s="6"/>
      <c r="Y2271" s="6"/>
      <c r="AD2271" s="4"/>
      <c r="AE2271" s="4"/>
    </row>
    <row r="2272" spans="14:31" x14ac:dyDescent="0.35">
      <c r="N2272" s="6"/>
      <c r="O2272" s="6"/>
      <c r="P2272" s="6"/>
      <c r="Q2272" s="6"/>
      <c r="R2272" s="6"/>
      <c r="S2272" s="6"/>
      <c r="W2272" s="6"/>
      <c r="X2272" s="6"/>
      <c r="Y2272" s="6"/>
      <c r="Z2272" s="3"/>
      <c r="AA2272" s="3"/>
      <c r="AE2272" s="4"/>
    </row>
    <row r="2273" spans="14:31" x14ac:dyDescent="0.35">
      <c r="N2273" s="6"/>
      <c r="O2273" s="6"/>
      <c r="P2273" s="6"/>
      <c r="Q2273" s="6"/>
      <c r="R2273" s="6"/>
      <c r="S2273" s="6"/>
      <c r="W2273" s="6"/>
      <c r="X2273" s="6"/>
      <c r="Y2273" s="6"/>
      <c r="Z2273" s="3"/>
      <c r="AA2273" s="3"/>
      <c r="AD2273" s="4"/>
      <c r="AE2273" s="4"/>
    </row>
    <row r="2274" spans="14:31" x14ac:dyDescent="0.35">
      <c r="N2274" s="6"/>
      <c r="O2274" s="6"/>
      <c r="P2274" s="6"/>
      <c r="Q2274" s="6"/>
      <c r="R2274" s="6"/>
      <c r="S2274" s="6"/>
      <c r="W2274" s="6"/>
      <c r="X2274" s="6"/>
      <c r="Y2274" s="6"/>
      <c r="Z2274" s="3"/>
      <c r="AA2274" s="3"/>
      <c r="AD2274" s="4"/>
      <c r="AE2274" s="4"/>
    </row>
    <row r="2275" spans="14:31" x14ac:dyDescent="0.35">
      <c r="N2275" s="6"/>
      <c r="O2275" s="6"/>
      <c r="P2275" s="6"/>
      <c r="Q2275" s="6"/>
      <c r="R2275" s="6"/>
      <c r="S2275" s="6"/>
      <c r="W2275" s="6"/>
      <c r="X2275" s="6"/>
      <c r="Y2275" s="6"/>
      <c r="Z2275" s="3"/>
      <c r="AA2275" s="3"/>
      <c r="AD2275" s="4"/>
      <c r="AE2275" s="4"/>
    </row>
    <row r="2276" spans="14:31" x14ac:dyDescent="0.35">
      <c r="N2276" s="6"/>
      <c r="O2276" s="6"/>
      <c r="P2276" s="6"/>
      <c r="Q2276" s="6"/>
      <c r="R2276" s="6"/>
      <c r="S2276" s="6"/>
      <c r="W2276" s="6"/>
      <c r="X2276" s="6"/>
      <c r="Y2276" s="6"/>
      <c r="Z2276" s="3"/>
      <c r="AA2276" s="3"/>
      <c r="AD2276" s="4"/>
      <c r="AE2276" s="4"/>
    </row>
    <row r="2277" spans="14:31" x14ac:dyDescent="0.35">
      <c r="N2277" s="6"/>
      <c r="O2277" s="6"/>
      <c r="P2277" s="6"/>
      <c r="Q2277" s="6"/>
      <c r="R2277" s="6"/>
      <c r="S2277" s="6"/>
      <c r="W2277" s="6"/>
      <c r="X2277" s="6"/>
      <c r="Y2277" s="6"/>
      <c r="Z2277" s="3"/>
      <c r="AA2277" s="3"/>
      <c r="AD2277" s="4"/>
      <c r="AE2277" s="4"/>
    </row>
    <row r="2278" spans="14:31" x14ac:dyDescent="0.35">
      <c r="N2278" s="6"/>
      <c r="O2278" s="6"/>
      <c r="P2278" s="6"/>
      <c r="Q2278" s="6"/>
      <c r="R2278" s="6"/>
      <c r="S2278" s="6"/>
      <c r="W2278" s="6"/>
      <c r="X2278" s="6"/>
      <c r="Y2278" s="6"/>
      <c r="Z2278" s="3"/>
      <c r="AA2278" s="3"/>
      <c r="AD2278" s="4"/>
      <c r="AE2278" s="4"/>
    </row>
    <row r="2279" spans="14:31" x14ac:dyDescent="0.35">
      <c r="N2279" s="6"/>
      <c r="O2279" s="6"/>
      <c r="P2279" s="6"/>
      <c r="Q2279" s="6"/>
      <c r="R2279" s="6"/>
      <c r="S2279" s="6"/>
      <c r="W2279" s="6"/>
      <c r="X2279" s="6"/>
      <c r="Y2279" s="6"/>
      <c r="Z2279" s="3"/>
      <c r="AA2279" s="3"/>
    </row>
    <row r="2280" spans="14:31" x14ac:dyDescent="0.35">
      <c r="N2280" s="6"/>
      <c r="O2280" s="6"/>
      <c r="P2280" s="6"/>
      <c r="Q2280" s="6"/>
      <c r="R2280" s="6"/>
      <c r="S2280" s="6"/>
      <c r="W2280" s="6"/>
      <c r="X2280" s="6"/>
      <c r="Y2280" s="6"/>
      <c r="Z2280" s="3"/>
      <c r="AA2280" s="3"/>
    </row>
    <row r="2281" spans="14:31" x14ac:dyDescent="0.35">
      <c r="N2281" s="6"/>
      <c r="O2281" s="6"/>
      <c r="P2281" s="6"/>
      <c r="Q2281" s="6"/>
      <c r="R2281" s="6"/>
      <c r="S2281" s="6"/>
      <c r="W2281" s="6"/>
      <c r="X2281" s="6"/>
      <c r="Y2281" s="6"/>
      <c r="Z2281" s="3"/>
      <c r="AA2281" s="3"/>
      <c r="AD2281" s="4"/>
    </row>
    <row r="2282" spans="14:31" x14ac:dyDescent="0.35">
      <c r="N2282" s="6"/>
      <c r="O2282" s="6"/>
      <c r="P2282" s="6"/>
      <c r="Q2282" s="6"/>
      <c r="R2282" s="6"/>
      <c r="S2282" s="6"/>
      <c r="W2282" s="6"/>
      <c r="X2282" s="6"/>
      <c r="Y2282" s="6"/>
    </row>
    <row r="2283" spans="14:31" x14ac:dyDescent="0.35">
      <c r="N2283" s="6"/>
      <c r="O2283" s="6"/>
      <c r="P2283" s="6"/>
      <c r="Q2283" s="6"/>
      <c r="R2283" s="6"/>
      <c r="S2283" s="6"/>
      <c r="W2283" s="6"/>
      <c r="X2283" s="6"/>
      <c r="Y2283" s="6"/>
      <c r="Z2283" s="3"/>
      <c r="AA2283" s="3"/>
      <c r="AD2283" s="4"/>
      <c r="AE2283" s="4"/>
    </row>
    <row r="2284" spans="14:31" x14ac:dyDescent="0.35">
      <c r="N2284" s="6"/>
      <c r="O2284" s="6"/>
      <c r="P2284" s="6"/>
      <c r="Q2284" s="6"/>
      <c r="R2284" s="6"/>
      <c r="S2284" s="6"/>
      <c r="W2284" s="6"/>
      <c r="X2284" s="6"/>
      <c r="Y2284" s="6"/>
      <c r="Z2284" s="3"/>
      <c r="AA2284" s="3"/>
    </row>
    <row r="2285" spans="14:31" x14ac:dyDescent="0.35">
      <c r="N2285" s="6"/>
      <c r="O2285" s="6"/>
      <c r="P2285" s="6"/>
      <c r="Q2285" s="6"/>
      <c r="R2285" s="6"/>
      <c r="S2285" s="6"/>
      <c r="W2285" s="6"/>
      <c r="X2285" s="6"/>
      <c r="Y2285" s="6"/>
      <c r="Z2285" s="3"/>
      <c r="AA2285" s="3"/>
    </row>
    <row r="2286" spans="14:31" x14ac:dyDescent="0.35">
      <c r="N2286" s="6"/>
      <c r="O2286" s="6"/>
      <c r="P2286" s="6"/>
      <c r="Q2286" s="6"/>
      <c r="R2286" s="6"/>
      <c r="S2286" s="6"/>
      <c r="W2286" s="6"/>
      <c r="X2286" s="6"/>
      <c r="Y2286" s="6"/>
      <c r="AD2286" s="4"/>
    </row>
    <row r="2287" spans="14:31" x14ac:dyDescent="0.35">
      <c r="N2287" s="6"/>
      <c r="O2287" s="6"/>
      <c r="P2287" s="6"/>
      <c r="Q2287" s="6"/>
      <c r="R2287" s="6"/>
      <c r="S2287" s="6"/>
      <c r="W2287" s="6"/>
      <c r="X2287" s="6"/>
      <c r="Y2287" s="6"/>
    </row>
    <row r="2288" spans="14:31" x14ac:dyDescent="0.35">
      <c r="N2288" s="6"/>
      <c r="O2288" s="6"/>
      <c r="P2288" s="6"/>
      <c r="Q2288" s="6"/>
      <c r="R2288" s="6"/>
      <c r="S2288" s="6"/>
      <c r="W2288" s="6"/>
      <c r="X2288" s="6"/>
      <c r="Y2288" s="6"/>
      <c r="AD2288" s="4"/>
      <c r="AE2288" s="4"/>
    </row>
    <row r="2289" spans="14:31" x14ac:dyDescent="0.35">
      <c r="N2289" s="6"/>
      <c r="O2289" s="6"/>
      <c r="P2289" s="6"/>
      <c r="Q2289" s="6"/>
      <c r="R2289" s="6"/>
      <c r="S2289" s="6"/>
      <c r="W2289" s="6"/>
      <c r="X2289" s="6"/>
      <c r="Y2289" s="6"/>
    </row>
    <row r="2290" spans="14:31" x14ac:dyDescent="0.35">
      <c r="N2290" s="6"/>
      <c r="O2290" s="6"/>
      <c r="P2290" s="6"/>
      <c r="Q2290" s="6"/>
      <c r="R2290" s="6"/>
      <c r="S2290" s="6"/>
      <c r="W2290" s="6"/>
      <c r="X2290" s="6"/>
      <c r="Y2290" s="6"/>
      <c r="Z2290" s="3"/>
      <c r="AA2290" s="3"/>
    </row>
    <row r="2291" spans="14:31" x14ac:dyDescent="0.35">
      <c r="N2291" s="6"/>
      <c r="O2291" s="6"/>
      <c r="P2291" s="6"/>
      <c r="Q2291" s="6"/>
      <c r="R2291" s="6"/>
      <c r="S2291" s="6"/>
      <c r="W2291" s="6"/>
      <c r="X2291" s="6"/>
      <c r="Y2291" s="6"/>
      <c r="Z2291" s="3"/>
      <c r="AA2291" s="3"/>
      <c r="AE2291" s="4"/>
    </row>
    <row r="2292" spans="14:31" x14ac:dyDescent="0.35">
      <c r="N2292" s="6"/>
      <c r="O2292" s="6"/>
      <c r="P2292" s="6"/>
      <c r="Q2292" s="6"/>
      <c r="R2292" s="6"/>
      <c r="S2292" s="6"/>
      <c r="W2292" s="6"/>
      <c r="X2292" s="6"/>
      <c r="Y2292" s="6"/>
      <c r="Z2292" s="3"/>
      <c r="AA2292" s="3"/>
      <c r="AD2292" s="4"/>
    </row>
    <row r="2293" spans="14:31" x14ac:dyDescent="0.35">
      <c r="N2293" s="6"/>
      <c r="O2293" s="6"/>
      <c r="P2293" s="6"/>
      <c r="Q2293" s="6"/>
      <c r="R2293" s="6"/>
      <c r="S2293" s="6"/>
      <c r="W2293" s="6"/>
      <c r="X2293" s="6"/>
      <c r="Y2293" s="6"/>
      <c r="AD2293" s="4"/>
    </row>
    <row r="2294" spans="14:31" x14ac:dyDescent="0.35">
      <c r="N2294" s="6"/>
      <c r="O2294" s="6"/>
      <c r="P2294" s="6"/>
      <c r="Q2294" s="6"/>
      <c r="R2294" s="6"/>
      <c r="S2294" s="6"/>
      <c r="W2294" s="6"/>
      <c r="X2294" s="6"/>
      <c r="Y2294" s="6"/>
    </row>
    <row r="2295" spans="14:31" x14ac:dyDescent="0.35">
      <c r="N2295" s="6"/>
      <c r="O2295" s="6"/>
      <c r="P2295" s="6"/>
      <c r="Q2295" s="6"/>
      <c r="R2295" s="6"/>
      <c r="S2295" s="6"/>
      <c r="W2295" s="6"/>
      <c r="X2295" s="6"/>
      <c r="Y2295" s="6"/>
    </row>
    <row r="2296" spans="14:31" x14ac:dyDescent="0.35">
      <c r="N2296" s="6"/>
      <c r="O2296" s="6"/>
      <c r="P2296" s="6"/>
      <c r="Q2296" s="6"/>
      <c r="R2296" s="6"/>
      <c r="S2296" s="6"/>
      <c r="W2296" s="6"/>
      <c r="X2296" s="6"/>
      <c r="Y2296" s="6"/>
      <c r="Z2296" s="3"/>
      <c r="AA2296" s="3"/>
    </row>
    <row r="2297" spans="14:31" x14ac:dyDescent="0.35">
      <c r="N2297" s="6"/>
      <c r="O2297" s="6"/>
      <c r="P2297" s="6"/>
      <c r="Q2297" s="6"/>
      <c r="R2297" s="6"/>
      <c r="S2297" s="6"/>
      <c r="W2297" s="6"/>
      <c r="X2297" s="6"/>
      <c r="Y2297" s="6"/>
      <c r="Z2297" s="3"/>
      <c r="AA2297" s="3"/>
    </row>
    <row r="2298" spans="14:31" x14ac:dyDescent="0.35">
      <c r="N2298" s="6"/>
      <c r="O2298" s="6"/>
      <c r="P2298" s="6"/>
      <c r="Q2298" s="6"/>
      <c r="R2298" s="6"/>
      <c r="S2298" s="6"/>
      <c r="W2298" s="6"/>
      <c r="X2298" s="6"/>
      <c r="Y2298" s="6"/>
      <c r="Z2298" s="3"/>
      <c r="AA2298" s="3"/>
    </row>
    <row r="2299" spans="14:31" x14ac:dyDescent="0.35">
      <c r="N2299" s="6"/>
      <c r="O2299" s="6"/>
      <c r="P2299" s="6"/>
      <c r="Q2299" s="6"/>
      <c r="R2299" s="6"/>
      <c r="S2299" s="6"/>
      <c r="W2299" s="6"/>
      <c r="X2299" s="6"/>
      <c r="Y2299" s="6"/>
      <c r="Z2299" s="3"/>
      <c r="AA2299" s="3"/>
    </row>
    <row r="2300" spans="14:31" x14ac:dyDescent="0.35">
      <c r="N2300" s="6"/>
      <c r="O2300" s="6"/>
      <c r="P2300" s="6"/>
      <c r="Q2300" s="6"/>
      <c r="R2300" s="6"/>
      <c r="S2300" s="6"/>
      <c r="W2300" s="6"/>
      <c r="X2300" s="6"/>
      <c r="Y2300" s="6"/>
      <c r="Z2300" s="3"/>
      <c r="AA2300" s="3"/>
    </row>
    <row r="2301" spans="14:31" x14ac:dyDescent="0.35">
      <c r="N2301" s="6"/>
      <c r="O2301" s="6"/>
      <c r="P2301" s="6"/>
      <c r="Q2301" s="6"/>
      <c r="R2301" s="6"/>
      <c r="S2301" s="6"/>
      <c r="W2301" s="6"/>
      <c r="X2301" s="6"/>
      <c r="Y2301" s="6"/>
    </row>
    <row r="2302" spans="14:31" x14ac:dyDescent="0.35">
      <c r="N2302" s="6"/>
      <c r="O2302" s="6"/>
      <c r="P2302" s="6"/>
      <c r="Q2302" s="6"/>
      <c r="R2302" s="6"/>
      <c r="S2302" s="6"/>
      <c r="W2302" s="6"/>
      <c r="X2302" s="6"/>
      <c r="Y2302" s="6"/>
    </row>
    <row r="2303" spans="14:31" x14ac:dyDescent="0.35">
      <c r="N2303" s="6"/>
      <c r="O2303" s="6"/>
      <c r="P2303" s="6"/>
      <c r="Q2303" s="6"/>
      <c r="R2303" s="6"/>
      <c r="S2303" s="6"/>
      <c r="W2303" s="6"/>
      <c r="X2303" s="6"/>
      <c r="Y2303" s="6"/>
      <c r="Z2303" s="3"/>
      <c r="AA2303" s="3"/>
    </row>
    <row r="2304" spans="14:31" x14ac:dyDescent="0.35">
      <c r="N2304" s="6"/>
      <c r="O2304" s="6"/>
      <c r="P2304" s="6"/>
      <c r="Q2304" s="6"/>
      <c r="R2304" s="6"/>
      <c r="S2304" s="6"/>
      <c r="W2304" s="6"/>
      <c r="X2304" s="6"/>
      <c r="Y2304" s="6"/>
    </row>
    <row r="2305" spans="14:31" x14ac:dyDescent="0.35">
      <c r="N2305" s="6"/>
      <c r="O2305" s="6"/>
      <c r="P2305" s="6"/>
      <c r="Q2305" s="6"/>
      <c r="R2305" s="6"/>
      <c r="S2305" s="6"/>
      <c r="W2305" s="6"/>
      <c r="X2305" s="6"/>
      <c r="Y2305" s="6"/>
    </row>
    <row r="2306" spans="14:31" x14ac:dyDescent="0.35">
      <c r="N2306" s="6"/>
      <c r="O2306" s="6"/>
      <c r="P2306" s="6"/>
      <c r="Q2306" s="6"/>
      <c r="R2306" s="6"/>
      <c r="S2306" s="6"/>
      <c r="W2306" s="6"/>
      <c r="X2306" s="6"/>
      <c r="Y2306" s="6"/>
    </row>
    <row r="2307" spans="14:31" x14ac:dyDescent="0.35">
      <c r="N2307" s="6"/>
      <c r="O2307" s="6"/>
      <c r="P2307" s="6"/>
      <c r="Q2307" s="6"/>
      <c r="R2307" s="6"/>
      <c r="S2307" s="6"/>
      <c r="W2307" s="6"/>
      <c r="X2307" s="6"/>
      <c r="Y2307" s="6"/>
    </row>
    <row r="2308" spans="14:31" x14ac:dyDescent="0.35">
      <c r="N2308" s="6"/>
      <c r="O2308" s="6"/>
      <c r="P2308" s="6"/>
      <c r="Q2308" s="6"/>
      <c r="R2308" s="6"/>
      <c r="S2308" s="6"/>
      <c r="W2308" s="6"/>
      <c r="X2308" s="6"/>
      <c r="Y2308" s="6"/>
    </row>
    <row r="2309" spans="14:31" x14ac:dyDescent="0.35">
      <c r="N2309" s="6"/>
      <c r="O2309" s="6"/>
      <c r="P2309" s="6"/>
      <c r="Q2309" s="6"/>
      <c r="R2309" s="6"/>
      <c r="S2309" s="6"/>
      <c r="W2309" s="6"/>
      <c r="X2309" s="6"/>
      <c r="Y2309" s="6"/>
      <c r="AD2309" s="4"/>
    </row>
    <row r="2310" spans="14:31" x14ac:dyDescent="0.35">
      <c r="N2310" s="6"/>
      <c r="O2310" s="6"/>
      <c r="P2310" s="6"/>
      <c r="Q2310" s="6"/>
      <c r="R2310" s="6"/>
      <c r="S2310" s="6"/>
      <c r="W2310" s="6"/>
      <c r="X2310" s="6"/>
      <c r="Y2310" s="6"/>
      <c r="Z2310" s="3"/>
      <c r="AA2310" s="3"/>
      <c r="AE2310" s="4"/>
    </row>
    <row r="2311" spans="14:31" x14ac:dyDescent="0.35">
      <c r="N2311" s="6"/>
      <c r="O2311" s="6"/>
      <c r="P2311" s="6"/>
      <c r="Q2311" s="6"/>
      <c r="R2311" s="6"/>
      <c r="S2311" s="6"/>
      <c r="W2311" s="6"/>
      <c r="X2311" s="6"/>
      <c r="Y2311" s="6"/>
    </row>
    <row r="2312" spans="14:31" x14ac:dyDescent="0.35">
      <c r="N2312" s="6"/>
      <c r="O2312" s="6"/>
      <c r="P2312" s="6"/>
      <c r="Q2312" s="6"/>
      <c r="R2312" s="6"/>
      <c r="S2312" s="6"/>
      <c r="W2312" s="6"/>
      <c r="X2312" s="6"/>
      <c r="Y2312" s="6"/>
    </row>
    <row r="2313" spans="14:31" x14ac:dyDescent="0.35">
      <c r="N2313" s="6"/>
      <c r="O2313" s="6"/>
      <c r="P2313" s="6"/>
      <c r="Q2313" s="6"/>
      <c r="R2313" s="6"/>
      <c r="S2313" s="6"/>
      <c r="W2313" s="6"/>
      <c r="X2313" s="6"/>
      <c r="Y2313" s="6"/>
    </row>
    <row r="2314" spans="14:31" x14ac:dyDescent="0.35">
      <c r="N2314" s="6"/>
      <c r="O2314" s="6"/>
      <c r="P2314" s="6"/>
      <c r="Q2314" s="6"/>
      <c r="R2314" s="6"/>
      <c r="S2314" s="6"/>
      <c r="W2314" s="6"/>
      <c r="X2314" s="6"/>
      <c r="Y2314" s="6"/>
    </row>
    <row r="2315" spans="14:31" x14ac:dyDescent="0.35">
      <c r="N2315" s="6"/>
      <c r="O2315" s="6"/>
      <c r="P2315" s="6"/>
      <c r="Q2315" s="6"/>
      <c r="R2315" s="6"/>
      <c r="S2315" s="6"/>
      <c r="W2315" s="6"/>
      <c r="X2315" s="6"/>
      <c r="Y2315" s="6"/>
      <c r="Z2315" s="3"/>
      <c r="AA2315" s="3"/>
    </row>
    <row r="2316" spans="14:31" x14ac:dyDescent="0.35">
      <c r="N2316" s="6"/>
      <c r="O2316" s="6"/>
      <c r="P2316" s="6"/>
      <c r="Q2316" s="6"/>
      <c r="R2316" s="6"/>
      <c r="S2316" s="6"/>
      <c r="W2316" s="6"/>
      <c r="X2316" s="6"/>
      <c r="Y2316" s="6"/>
      <c r="Z2316" s="3"/>
      <c r="AA2316" s="3"/>
    </row>
    <row r="2317" spans="14:31" x14ac:dyDescent="0.35">
      <c r="N2317" s="6"/>
      <c r="O2317" s="6"/>
      <c r="P2317" s="6"/>
      <c r="Q2317" s="6"/>
      <c r="R2317" s="6"/>
      <c r="S2317" s="6"/>
      <c r="W2317" s="6"/>
      <c r="X2317" s="6"/>
      <c r="Y2317" s="6"/>
      <c r="Z2317" s="3"/>
      <c r="AA2317" s="3"/>
    </row>
    <row r="2318" spans="14:31" x14ac:dyDescent="0.35">
      <c r="N2318" s="6"/>
      <c r="O2318" s="6"/>
      <c r="P2318" s="6"/>
      <c r="Q2318" s="6"/>
      <c r="R2318" s="6"/>
      <c r="S2318" s="6"/>
      <c r="W2318" s="6"/>
      <c r="X2318" s="6"/>
      <c r="Y2318" s="6"/>
      <c r="AA2318" s="3"/>
    </row>
    <row r="2319" spans="14:31" x14ac:dyDescent="0.35">
      <c r="N2319" s="6"/>
      <c r="O2319" s="6"/>
      <c r="P2319" s="6"/>
      <c r="Q2319" s="6"/>
      <c r="R2319" s="6"/>
      <c r="S2319" s="6"/>
      <c r="W2319" s="6"/>
      <c r="X2319" s="6"/>
      <c r="Y2319" s="6"/>
      <c r="Z2319" s="3"/>
      <c r="AA2319" s="3"/>
    </row>
    <row r="2320" spans="14:31" x14ac:dyDescent="0.35">
      <c r="N2320" s="6"/>
      <c r="O2320" s="6"/>
      <c r="P2320" s="6"/>
      <c r="Q2320" s="6"/>
      <c r="R2320" s="6"/>
      <c r="S2320" s="6"/>
      <c r="W2320" s="6"/>
      <c r="X2320" s="6"/>
      <c r="Y2320" s="6"/>
      <c r="Z2320" s="3"/>
    </row>
    <row r="2321" spans="14:27" x14ac:dyDescent="0.35">
      <c r="N2321" s="6"/>
      <c r="O2321" s="6"/>
      <c r="P2321" s="6"/>
      <c r="Q2321" s="6"/>
      <c r="R2321" s="6"/>
      <c r="S2321" s="6"/>
      <c r="W2321" s="6"/>
      <c r="X2321" s="6"/>
      <c r="Y2321" s="6"/>
      <c r="Z2321" s="3"/>
    </row>
    <row r="2322" spans="14:27" x14ac:dyDescent="0.35">
      <c r="N2322" s="6"/>
      <c r="O2322" s="6"/>
      <c r="P2322" s="6"/>
      <c r="Q2322" s="6"/>
      <c r="R2322" s="6"/>
      <c r="S2322" s="6"/>
      <c r="W2322" s="6"/>
      <c r="X2322" s="6"/>
      <c r="Y2322" s="6"/>
      <c r="Z2322" s="3"/>
      <c r="AA2322" s="3"/>
    </row>
    <row r="2323" spans="14:27" x14ac:dyDescent="0.35">
      <c r="N2323" s="6"/>
      <c r="O2323" s="6"/>
      <c r="P2323" s="6"/>
      <c r="Q2323" s="6"/>
      <c r="R2323" s="6"/>
      <c r="S2323" s="6"/>
      <c r="W2323" s="6"/>
      <c r="X2323" s="6"/>
      <c r="Y2323" s="6"/>
      <c r="Z2323" s="3"/>
      <c r="AA2323" s="3"/>
    </row>
    <row r="2324" spans="14:27" x14ac:dyDescent="0.35">
      <c r="N2324" s="6"/>
      <c r="O2324" s="6"/>
      <c r="P2324" s="6"/>
      <c r="Q2324" s="6"/>
      <c r="R2324" s="6"/>
      <c r="S2324" s="6"/>
      <c r="W2324" s="6"/>
      <c r="X2324" s="6"/>
      <c r="Y2324" s="6"/>
      <c r="Z2324" s="3"/>
      <c r="AA2324" s="3"/>
    </row>
    <row r="2325" spans="14:27" x14ac:dyDescent="0.35">
      <c r="N2325" s="6"/>
      <c r="O2325" s="6"/>
      <c r="P2325" s="6"/>
      <c r="Q2325" s="6"/>
      <c r="R2325" s="6"/>
      <c r="S2325" s="6"/>
      <c r="W2325" s="6"/>
      <c r="X2325" s="6"/>
      <c r="Y2325" s="6"/>
      <c r="Z2325" s="3"/>
      <c r="AA2325" s="3"/>
    </row>
    <row r="2326" spans="14:27" x14ac:dyDescent="0.35">
      <c r="N2326" s="6"/>
      <c r="O2326" s="6"/>
      <c r="P2326" s="6"/>
      <c r="Q2326" s="6"/>
      <c r="R2326" s="6"/>
      <c r="S2326" s="6"/>
      <c r="W2326" s="6"/>
      <c r="X2326" s="6"/>
      <c r="Y2326" s="6"/>
      <c r="Z2326" s="3"/>
      <c r="AA2326" s="3"/>
    </row>
    <row r="2327" spans="14:27" x14ac:dyDescent="0.35">
      <c r="N2327" s="6"/>
      <c r="O2327" s="6"/>
      <c r="P2327" s="6"/>
      <c r="Q2327" s="6"/>
      <c r="R2327" s="6"/>
      <c r="S2327" s="6"/>
      <c r="W2327" s="6"/>
      <c r="X2327" s="6"/>
      <c r="Y2327" s="6"/>
      <c r="Z2327" s="3"/>
      <c r="AA2327" s="3"/>
    </row>
    <row r="2328" spans="14:27" x14ac:dyDescent="0.35">
      <c r="N2328" s="6"/>
      <c r="O2328" s="6"/>
      <c r="P2328" s="6"/>
      <c r="Q2328" s="6"/>
      <c r="R2328" s="6"/>
      <c r="S2328" s="6"/>
      <c r="W2328" s="6"/>
      <c r="X2328" s="6"/>
      <c r="Y2328" s="6"/>
      <c r="Z2328" s="3"/>
      <c r="AA2328" s="3"/>
    </row>
    <row r="2329" spans="14:27" x14ac:dyDescent="0.35">
      <c r="N2329" s="6"/>
      <c r="O2329" s="6"/>
      <c r="P2329" s="6"/>
      <c r="Q2329" s="6"/>
      <c r="R2329" s="6"/>
      <c r="S2329" s="6"/>
      <c r="W2329" s="6"/>
      <c r="X2329" s="6"/>
      <c r="Y2329" s="6"/>
      <c r="Z2329" s="3"/>
      <c r="AA2329" s="3"/>
    </row>
    <row r="2330" spans="14:27" x14ac:dyDescent="0.35">
      <c r="N2330" s="6"/>
      <c r="O2330" s="6"/>
      <c r="P2330" s="6"/>
      <c r="Q2330" s="6"/>
      <c r="R2330" s="6"/>
      <c r="S2330" s="6"/>
      <c r="W2330" s="6"/>
      <c r="X2330" s="6"/>
      <c r="Y2330" s="6"/>
      <c r="Z2330" s="3"/>
      <c r="AA2330" s="3"/>
    </row>
    <row r="2331" spans="14:27" x14ac:dyDescent="0.35">
      <c r="N2331" s="6"/>
      <c r="O2331" s="6"/>
      <c r="P2331" s="6"/>
      <c r="Q2331" s="6"/>
      <c r="R2331" s="6"/>
      <c r="S2331" s="6"/>
      <c r="W2331" s="6"/>
      <c r="X2331" s="6"/>
      <c r="Y2331" s="6"/>
      <c r="Z2331" s="3"/>
      <c r="AA2331" s="3"/>
    </row>
    <row r="2332" spans="14:27" x14ac:dyDescent="0.35">
      <c r="N2332" s="6"/>
      <c r="O2332" s="6"/>
      <c r="P2332" s="6"/>
      <c r="Q2332" s="6"/>
      <c r="R2332" s="6"/>
      <c r="S2332" s="6"/>
      <c r="W2332" s="6"/>
      <c r="X2332" s="6"/>
      <c r="Y2332" s="6"/>
      <c r="Z2332" s="3"/>
      <c r="AA2332" s="3"/>
    </row>
    <row r="2333" spans="14:27" x14ac:dyDescent="0.35">
      <c r="N2333" s="6"/>
      <c r="O2333" s="6"/>
      <c r="P2333" s="6"/>
      <c r="Q2333" s="6"/>
      <c r="R2333" s="6"/>
      <c r="S2333" s="6"/>
      <c r="W2333" s="6"/>
      <c r="X2333" s="6"/>
      <c r="Y2333" s="6"/>
      <c r="Z2333" s="3"/>
      <c r="AA2333" s="3"/>
    </row>
    <row r="2334" spans="14:27" x14ac:dyDescent="0.35">
      <c r="N2334" s="6"/>
      <c r="O2334" s="6"/>
      <c r="P2334" s="6"/>
      <c r="Q2334" s="6"/>
      <c r="R2334" s="6"/>
      <c r="S2334" s="6"/>
      <c r="W2334" s="6"/>
      <c r="X2334" s="6"/>
      <c r="Y2334" s="6"/>
      <c r="Z2334" s="3"/>
      <c r="AA2334" s="3"/>
    </row>
    <row r="2335" spans="14:27" x14ac:dyDescent="0.35">
      <c r="N2335" s="6"/>
      <c r="O2335" s="6"/>
      <c r="P2335" s="6"/>
      <c r="Q2335" s="6"/>
      <c r="R2335" s="6"/>
      <c r="S2335" s="6"/>
      <c r="W2335" s="6"/>
      <c r="X2335" s="6"/>
      <c r="Y2335" s="6"/>
      <c r="Z2335" s="3"/>
      <c r="AA2335" s="3"/>
    </row>
    <row r="2336" spans="14:27" x14ac:dyDescent="0.35">
      <c r="N2336" s="6"/>
      <c r="O2336" s="6"/>
      <c r="P2336" s="6"/>
      <c r="Q2336" s="6"/>
      <c r="R2336" s="6"/>
      <c r="S2336" s="6"/>
      <c r="W2336" s="6"/>
      <c r="X2336" s="6"/>
      <c r="Y2336" s="6"/>
      <c r="Z2336" s="3"/>
      <c r="AA2336" s="3"/>
    </row>
    <row r="2337" spans="14:31" x14ac:dyDescent="0.35">
      <c r="N2337" s="6"/>
      <c r="O2337" s="6"/>
      <c r="P2337" s="6"/>
      <c r="Q2337" s="6"/>
      <c r="R2337" s="6"/>
      <c r="S2337" s="6"/>
      <c r="W2337" s="6"/>
      <c r="X2337" s="6"/>
      <c r="Y2337" s="6"/>
      <c r="Z2337" s="3"/>
      <c r="AA2337" s="3"/>
    </row>
    <row r="2338" spans="14:31" x14ac:dyDescent="0.35">
      <c r="N2338" s="6"/>
      <c r="O2338" s="6"/>
      <c r="P2338" s="6"/>
      <c r="Q2338" s="6"/>
      <c r="R2338" s="6"/>
      <c r="S2338" s="6"/>
      <c r="W2338" s="6"/>
      <c r="X2338" s="6"/>
      <c r="Y2338" s="6"/>
      <c r="Z2338" s="3"/>
    </row>
    <row r="2339" spans="14:31" x14ac:dyDescent="0.35">
      <c r="N2339" s="6"/>
      <c r="O2339" s="6"/>
      <c r="P2339" s="6"/>
      <c r="Q2339" s="6"/>
      <c r="R2339" s="6"/>
      <c r="S2339" s="6"/>
      <c r="W2339" s="6"/>
      <c r="X2339" s="6"/>
      <c r="Y2339" s="6"/>
      <c r="Z2339" s="3"/>
    </row>
    <row r="2340" spans="14:31" x14ac:dyDescent="0.35">
      <c r="N2340" s="6"/>
      <c r="O2340" s="6"/>
      <c r="P2340" s="6"/>
      <c r="Q2340" s="6"/>
      <c r="R2340" s="6"/>
      <c r="S2340" s="6"/>
      <c r="W2340" s="6"/>
      <c r="X2340" s="6"/>
      <c r="Y2340" s="6"/>
      <c r="Z2340" s="3"/>
    </row>
    <row r="2341" spans="14:31" x14ac:dyDescent="0.35">
      <c r="N2341" s="6"/>
      <c r="O2341" s="6"/>
      <c r="P2341" s="6"/>
      <c r="Q2341" s="6"/>
      <c r="R2341" s="6"/>
      <c r="S2341" s="6"/>
      <c r="W2341" s="6"/>
      <c r="X2341" s="6"/>
      <c r="Y2341" s="6"/>
      <c r="Z2341" s="3"/>
      <c r="AA2341" s="3"/>
    </row>
    <row r="2342" spans="14:31" x14ac:dyDescent="0.35">
      <c r="N2342" s="6"/>
      <c r="O2342" s="6"/>
      <c r="P2342" s="6"/>
      <c r="Q2342" s="6"/>
      <c r="R2342" s="6"/>
      <c r="S2342" s="6"/>
      <c r="W2342" s="6"/>
      <c r="X2342" s="6"/>
      <c r="Y2342" s="6"/>
      <c r="Z2342" s="3"/>
      <c r="AA2342" s="3"/>
    </row>
    <row r="2343" spans="14:31" x14ac:dyDescent="0.35">
      <c r="N2343" s="6"/>
      <c r="O2343" s="6"/>
      <c r="P2343" s="6"/>
      <c r="Q2343" s="6"/>
      <c r="R2343" s="6"/>
      <c r="S2343" s="6"/>
      <c r="W2343" s="6"/>
      <c r="X2343" s="6"/>
      <c r="Y2343" s="6"/>
      <c r="Z2343" s="3"/>
      <c r="AA2343" s="3"/>
    </row>
    <row r="2344" spans="14:31" x14ac:dyDescent="0.35">
      <c r="N2344" s="6"/>
      <c r="O2344" s="6"/>
      <c r="P2344" s="6"/>
      <c r="Q2344" s="6"/>
      <c r="R2344" s="6"/>
      <c r="S2344" s="6"/>
      <c r="W2344" s="6"/>
      <c r="X2344" s="6"/>
      <c r="Y2344" s="6"/>
      <c r="AA2344" s="3"/>
    </row>
    <row r="2345" spans="14:31" x14ac:dyDescent="0.35">
      <c r="N2345" s="6"/>
      <c r="O2345" s="6"/>
      <c r="P2345" s="6"/>
      <c r="Q2345" s="6"/>
      <c r="R2345" s="6"/>
      <c r="S2345" s="6"/>
      <c r="W2345" s="6"/>
      <c r="X2345" s="6"/>
      <c r="Y2345" s="6"/>
      <c r="Z2345" s="3"/>
      <c r="AA2345" s="3"/>
      <c r="AD2345" s="4"/>
    </row>
    <row r="2346" spans="14:31" x14ac:dyDescent="0.35">
      <c r="N2346" s="6"/>
      <c r="O2346" s="6"/>
      <c r="P2346" s="6"/>
      <c r="Q2346" s="6"/>
      <c r="R2346" s="6"/>
      <c r="S2346" s="6"/>
      <c r="W2346" s="6"/>
      <c r="X2346" s="6"/>
      <c r="Y2346" s="6"/>
      <c r="Z2346" s="3"/>
      <c r="AA2346" s="3"/>
      <c r="AD2346" s="4"/>
      <c r="AE2346" s="4"/>
    </row>
    <row r="2347" spans="14:31" x14ac:dyDescent="0.35">
      <c r="N2347" s="6"/>
      <c r="O2347" s="6"/>
      <c r="P2347" s="6"/>
      <c r="Q2347" s="6"/>
      <c r="R2347" s="6"/>
      <c r="S2347" s="6"/>
      <c r="W2347" s="6"/>
      <c r="X2347" s="6"/>
      <c r="Y2347" s="6"/>
      <c r="AA2347" s="3"/>
      <c r="AD2347" s="4"/>
      <c r="AE2347" s="4"/>
    </row>
    <row r="2348" spans="14:31" x14ac:dyDescent="0.35">
      <c r="N2348" s="6"/>
      <c r="O2348" s="6"/>
      <c r="P2348" s="6"/>
      <c r="Q2348" s="6"/>
      <c r="R2348" s="6"/>
      <c r="S2348" s="6"/>
      <c r="W2348" s="6"/>
      <c r="X2348" s="6"/>
      <c r="Y2348" s="6"/>
      <c r="Z2348" s="3"/>
      <c r="AA2348" s="3"/>
      <c r="AD2348" s="4"/>
      <c r="AE2348" s="4"/>
    </row>
    <row r="2349" spans="14:31" x14ac:dyDescent="0.35">
      <c r="N2349" s="6"/>
      <c r="O2349" s="6"/>
      <c r="P2349" s="6"/>
      <c r="Q2349" s="6"/>
      <c r="R2349" s="6"/>
      <c r="S2349" s="6"/>
      <c r="W2349" s="6"/>
      <c r="X2349" s="6"/>
      <c r="Y2349" s="6"/>
      <c r="Z2349" s="3"/>
      <c r="AA2349" s="3"/>
      <c r="AD2349" s="4"/>
      <c r="AE2349" s="4"/>
    </row>
    <row r="2350" spans="14:31" x14ac:dyDescent="0.35">
      <c r="N2350" s="6"/>
      <c r="O2350" s="6"/>
      <c r="P2350" s="6"/>
      <c r="Q2350" s="6"/>
      <c r="R2350" s="6"/>
      <c r="S2350" s="6"/>
      <c r="W2350" s="6"/>
      <c r="X2350" s="6"/>
      <c r="Y2350" s="6"/>
    </row>
    <row r="2351" spans="14:31" x14ac:dyDescent="0.35">
      <c r="N2351" s="6"/>
      <c r="O2351" s="6"/>
      <c r="P2351" s="6"/>
      <c r="Q2351" s="6"/>
      <c r="R2351" s="6"/>
      <c r="S2351" s="6"/>
      <c r="W2351" s="6"/>
      <c r="X2351" s="6"/>
      <c r="Y2351" s="6"/>
    </row>
    <row r="2352" spans="14:31" x14ac:dyDescent="0.35">
      <c r="N2352" s="6"/>
      <c r="O2352" s="6"/>
      <c r="P2352" s="6"/>
      <c r="Q2352" s="6"/>
      <c r="R2352" s="6"/>
      <c r="S2352" s="6"/>
      <c r="W2352" s="6"/>
      <c r="X2352" s="6"/>
      <c r="Y2352" s="6"/>
    </row>
    <row r="2353" spans="14:31" x14ac:dyDescent="0.35">
      <c r="N2353" s="6"/>
      <c r="O2353" s="6"/>
      <c r="P2353" s="6"/>
      <c r="Q2353" s="6"/>
      <c r="R2353" s="6"/>
      <c r="S2353" s="6"/>
      <c r="W2353" s="6"/>
      <c r="X2353" s="6"/>
      <c r="Y2353" s="6"/>
      <c r="AE2353" s="4"/>
    </row>
    <row r="2354" spans="14:31" x14ac:dyDescent="0.35">
      <c r="N2354" s="6"/>
      <c r="O2354" s="6"/>
      <c r="P2354" s="6"/>
      <c r="Q2354" s="6"/>
      <c r="R2354" s="6"/>
      <c r="S2354" s="6"/>
      <c r="W2354" s="6"/>
      <c r="X2354" s="6"/>
      <c r="Y2354" s="6"/>
      <c r="AE2354" s="4"/>
    </row>
    <row r="2355" spans="14:31" x14ac:dyDescent="0.35">
      <c r="N2355" s="6"/>
      <c r="O2355" s="6"/>
      <c r="P2355" s="6"/>
      <c r="Q2355" s="6"/>
      <c r="R2355" s="6"/>
      <c r="S2355" s="6"/>
      <c r="W2355" s="6"/>
      <c r="X2355" s="6"/>
      <c r="Y2355" s="6"/>
    </row>
    <row r="2356" spans="14:31" x14ac:dyDescent="0.35">
      <c r="N2356" s="6"/>
      <c r="O2356" s="6"/>
      <c r="P2356" s="6"/>
      <c r="Q2356" s="6"/>
      <c r="R2356" s="6"/>
      <c r="S2356" s="6"/>
      <c r="W2356" s="6"/>
      <c r="X2356" s="6"/>
      <c r="Y2356" s="6"/>
      <c r="Z2356" s="3"/>
      <c r="AA2356" s="3"/>
    </row>
    <row r="2357" spans="14:31" x14ac:dyDescent="0.35">
      <c r="N2357" s="6"/>
      <c r="O2357" s="6"/>
      <c r="P2357" s="6"/>
      <c r="Q2357" s="6"/>
      <c r="R2357" s="6"/>
      <c r="S2357" s="6"/>
      <c r="W2357" s="6"/>
      <c r="X2357" s="6"/>
      <c r="Y2357" s="6"/>
      <c r="Z2357" s="3"/>
    </row>
    <row r="2358" spans="14:31" x14ac:dyDescent="0.35">
      <c r="N2358" s="6"/>
      <c r="O2358" s="6"/>
      <c r="P2358" s="6"/>
      <c r="Q2358" s="6"/>
      <c r="R2358" s="6"/>
      <c r="S2358" s="6"/>
      <c r="W2358" s="6"/>
      <c r="X2358" s="6"/>
      <c r="Y2358" s="6"/>
      <c r="Z2358" s="3"/>
      <c r="AA2358" s="3"/>
    </row>
    <row r="2359" spans="14:31" x14ac:dyDescent="0.35">
      <c r="N2359" s="6"/>
      <c r="O2359" s="6"/>
      <c r="P2359" s="6"/>
      <c r="Q2359" s="6"/>
      <c r="R2359" s="6"/>
      <c r="S2359" s="6"/>
      <c r="W2359" s="6"/>
      <c r="X2359" s="6"/>
      <c r="Y2359" s="6"/>
      <c r="Z2359" s="3"/>
    </row>
    <row r="2360" spans="14:31" x14ac:dyDescent="0.35">
      <c r="N2360" s="6"/>
      <c r="O2360" s="6"/>
      <c r="P2360" s="6"/>
      <c r="Q2360" s="6"/>
      <c r="R2360" s="6"/>
      <c r="S2360" s="6"/>
      <c r="W2360" s="6"/>
      <c r="X2360" s="6"/>
      <c r="Y2360" s="6"/>
      <c r="Z2360" s="3"/>
      <c r="AA2360" s="3"/>
      <c r="AE2360" s="4"/>
    </row>
    <row r="2361" spans="14:31" x14ac:dyDescent="0.35">
      <c r="N2361" s="6"/>
      <c r="O2361" s="6"/>
      <c r="P2361" s="6"/>
      <c r="Q2361" s="6"/>
      <c r="R2361" s="6"/>
      <c r="S2361" s="6"/>
      <c r="W2361" s="6"/>
      <c r="X2361" s="6"/>
      <c r="Y2361" s="6"/>
      <c r="Z2361" s="3"/>
      <c r="AA2361" s="3"/>
      <c r="AD2361" s="4"/>
    </row>
    <row r="2362" spans="14:31" x14ac:dyDescent="0.35">
      <c r="N2362" s="6"/>
      <c r="O2362" s="6"/>
      <c r="P2362" s="6"/>
      <c r="Q2362" s="6"/>
      <c r="R2362" s="6"/>
      <c r="S2362" s="6"/>
      <c r="W2362" s="6"/>
      <c r="X2362" s="6"/>
      <c r="Y2362" s="6"/>
      <c r="Z2362" s="3"/>
      <c r="AA2362" s="3"/>
      <c r="AE2362" s="4"/>
    </row>
    <row r="2363" spans="14:31" x14ac:dyDescent="0.35">
      <c r="N2363" s="6"/>
      <c r="O2363" s="6"/>
      <c r="P2363" s="6"/>
      <c r="Q2363" s="6"/>
      <c r="R2363" s="6"/>
      <c r="S2363" s="6"/>
      <c r="W2363" s="6"/>
      <c r="X2363" s="6"/>
      <c r="Y2363" s="6"/>
    </row>
    <row r="2364" spans="14:31" x14ac:dyDescent="0.35">
      <c r="N2364" s="6"/>
      <c r="O2364" s="6"/>
      <c r="P2364" s="6"/>
      <c r="Q2364" s="6"/>
      <c r="R2364" s="6"/>
      <c r="S2364" s="6"/>
      <c r="W2364" s="6"/>
      <c r="X2364" s="6"/>
      <c r="Y2364" s="6"/>
    </row>
    <row r="2365" spans="14:31" x14ac:dyDescent="0.35">
      <c r="N2365" s="6"/>
      <c r="O2365" s="6"/>
      <c r="P2365" s="6"/>
      <c r="Q2365" s="6"/>
      <c r="R2365" s="6"/>
      <c r="S2365" s="6"/>
      <c r="W2365" s="6"/>
      <c r="X2365" s="6"/>
      <c r="Y2365" s="6"/>
    </row>
    <row r="2366" spans="14:31" x14ac:dyDescent="0.35">
      <c r="N2366" s="6"/>
      <c r="O2366" s="6"/>
      <c r="P2366" s="6"/>
      <c r="Q2366" s="6"/>
      <c r="R2366" s="6"/>
      <c r="S2366" s="6"/>
      <c r="W2366" s="6"/>
      <c r="X2366" s="6"/>
      <c r="Y2366" s="6"/>
      <c r="Z2366" s="3"/>
      <c r="AA2366" s="3"/>
    </row>
    <row r="2367" spans="14:31" x14ac:dyDescent="0.35">
      <c r="N2367" s="6"/>
      <c r="O2367" s="6"/>
      <c r="P2367" s="6"/>
      <c r="Q2367" s="6"/>
      <c r="R2367" s="6"/>
      <c r="S2367" s="6"/>
      <c r="W2367" s="6"/>
      <c r="X2367" s="6"/>
      <c r="Y2367" s="6"/>
    </row>
    <row r="2368" spans="14:31" x14ac:dyDescent="0.35">
      <c r="N2368" s="6"/>
      <c r="O2368" s="6"/>
      <c r="P2368" s="6"/>
      <c r="Q2368" s="6"/>
      <c r="R2368" s="6"/>
      <c r="S2368" s="6"/>
      <c r="W2368" s="6"/>
      <c r="X2368" s="6"/>
      <c r="Y2368" s="6"/>
    </row>
    <row r="2369" spans="14:31" x14ac:dyDescent="0.35">
      <c r="N2369" s="6"/>
      <c r="O2369" s="6"/>
      <c r="P2369" s="6"/>
      <c r="Q2369" s="6"/>
      <c r="R2369" s="6"/>
      <c r="S2369" s="6"/>
      <c r="W2369" s="6"/>
      <c r="X2369" s="6"/>
      <c r="Y2369" s="6"/>
    </row>
    <row r="2370" spans="14:31" x14ac:dyDescent="0.35">
      <c r="N2370" s="6"/>
      <c r="O2370" s="6"/>
      <c r="P2370" s="6"/>
      <c r="Q2370" s="6"/>
      <c r="R2370" s="6"/>
      <c r="S2370" s="6"/>
      <c r="W2370" s="6"/>
      <c r="X2370" s="6"/>
      <c r="Y2370" s="6"/>
      <c r="AD2370" s="4"/>
    </row>
    <row r="2371" spans="14:31" x14ac:dyDescent="0.35">
      <c r="N2371" s="6"/>
      <c r="O2371" s="6"/>
      <c r="P2371" s="6"/>
      <c r="Q2371" s="6"/>
      <c r="R2371" s="6"/>
      <c r="S2371" s="6"/>
      <c r="W2371" s="6"/>
      <c r="X2371" s="6"/>
      <c r="Y2371" s="6"/>
      <c r="AD2371" s="4"/>
    </row>
    <row r="2372" spans="14:31" x14ac:dyDescent="0.35">
      <c r="N2372" s="7"/>
      <c r="O2372" s="6"/>
      <c r="P2372" s="6"/>
      <c r="Q2372" s="6"/>
      <c r="R2372" s="6"/>
      <c r="S2372" s="6"/>
      <c r="W2372" s="6"/>
      <c r="X2372" s="6"/>
      <c r="Y2372" s="6"/>
    </row>
    <row r="2373" spans="14:31" x14ac:dyDescent="0.35">
      <c r="N2373" s="6"/>
      <c r="O2373" s="6"/>
      <c r="P2373" s="6"/>
      <c r="Q2373" s="6"/>
      <c r="R2373" s="6"/>
      <c r="S2373" s="6"/>
      <c r="W2373" s="6"/>
      <c r="X2373" s="6"/>
      <c r="Y2373" s="6"/>
      <c r="Z2373" s="3"/>
      <c r="AA2373" s="3"/>
      <c r="AE2373" s="4"/>
    </row>
    <row r="2374" spans="14:31" x14ac:dyDescent="0.35">
      <c r="N2374" s="6"/>
      <c r="O2374" s="6"/>
      <c r="P2374" s="6"/>
      <c r="Q2374" s="6"/>
      <c r="R2374" s="6"/>
      <c r="S2374" s="6"/>
      <c r="W2374" s="6"/>
      <c r="X2374" s="6"/>
      <c r="Y2374" s="6"/>
      <c r="Z2374" s="3"/>
      <c r="AA2374" s="3"/>
      <c r="AE2374" s="4"/>
    </row>
    <row r="2375" spans="14:31" x14ac:dyDescent="0.35">
      <c r="N2375" s="6"/>
      <c r="O2375" s="6"/>
      <c r="P2375" s="6"/>
      <c r="Q2375" s="6"/>
      <c r="R2375" s="6"/>
      <c r="S2375" s="6"/>
      <c r="W2375" s="6"/>
      <c r="X2375" s="6"/>
      <c r="Y2375" s="6"/>
      <c r="Z2375" s="3"/>
      <c r="AA2375" s="3"/>
      <c r="AE2375" s="4"/>
    </row>
    <row r="2376" spans="14:31" x14ac:dyDescent="0.35">
      <c r="N2376" s="6"/>
      <c r="O2376" s="6"/>
      <c r="P2376" s="6"/>
      <c r="Q2376" s="6"/>
      <c r="R2376" s="6"/>
      <c r="S2376" s="6"/>
      <c r="W2376" s="6"/>
      <c r="X2376" s="6"/>
      <c r="Y2376" s="6"/>
      <c r="Z2376" s="3"/>
      <c r="AA2376" s="3"/>
      <c r="AE2376" s="4"/>
    </row>
    <row r="2377" spans="14:31" x14ac:dyDescent="0.35">
      <c r="N2377" s="6"/>
      <c r="O2377" s="6"/>
      <c r="P2377" s="6"/>
      <c r="Q2377" s="6"/>
      <c r="R2377" s="6"/>
      <c r="S2377" s="6"/>
      <c r="W2377" s="6"/>
      <c r="X2377" s="6"/>
      <c r="Y2377" s="6"/>
      <c r="Z2377" s="3"/>
      <c r="AE2377" s="4"/>
    </row>
    <row r="2378" spans="14:31" x14ac:dyDescent="0.35">
      <c r="N2378" s="6"/>
      <c r="O2378" s="6"/>
      <c r="P2378" s="6"/>
      <c r="Q2378" s="6"/>
      <c r="R2378" s="6"/>
      <c r="S2378" s="6"/>
      <c r="W2378" s="6"/>
      <c r="X2378" s="6"/>
      <c r="Y2378" s="6"/>
      <c r="Z2378" s="3"/>
      <c r="AA2378" s="3"/>
      <c r="AE2378" s="4"/>
    </row>
    <row r="2379" spans="14:31" x14ac:dyDescent="0.35">
      <c r="N2379" s="6"/>
      <c r="O2379" s="6"/>
      <c r="P2379" s="6"/>
      <c r="Q2379" s="6"/>
      <c r="R2379" s="6"/>
      <c r="S2379" s="6"/>
      <c r="W2379" s="6"/>
      <c r="X2379" s="6"/>
      <c r="Y2379" s="6"/>
      <c r="Z2379" s="3"/>
      <c r="AA2379" s="3"/>
      <c r="AE2379" s="4"/>
    </row>
    <row r="2380" spans="14:31" x14ac:dyDescent="0.35">
      <c r="N2380" s="6"/>
      <c r="O2380" s="6"/>
      <c r="P2380" s="6"/>
      <c r="Q2380" s="6"/>
      <c r="R2380" s="6"/>
      <c r="S2380" s="6"/>
      <c r="W2380" s="6"/>
      <c r="X2380" s="6"/>
      <c r="Y2380" s="6"/>
      <c r="Z2380" s="3"/>
      <c r="AA2380" s="3"/>
      <c r="AE2380" s="4"/>
    </row>
    <row r="2381" spans="14:31" x14ac:dyDescent="0.35">
      <c r="N2381" s="6"/>
      <c r="O2381" s="6"/>
      <c r="P2381" s="6"/>
      <c r="Q2381" s="6"/>
      <c r="R2381" s="6"/>
      <c r="S2381" s="6"/>
      <c r="W2381" s="6"/>
      <c r="X2381" s="6"/>
      <c r="Y2381" s="6"/>
      <c r="Z2381" s="3"/>
      <c r="AA2381" s="3"/>
      <c r="AE2381" s="4"/>
    </row>
    <row r="2382" spans="14:31" x14ac:dyDescent="0.35">
      <c r="N2382" s="6"/>
      <c r="O2382" s="6"/>
      <c r="P2382" s="6"/>
      <c r="Q2382" s="6"/>
      <c r="R2382" s="6"/>
      <c r="S2382" s="6"/>
      <c r="W2382" s="6"/>
      <c r="X2382" s="6"/>
      <c r="Y2382" s="6"/>
      <c r="Z2382" s="3"/>
      <c r="AA2382" s="3"/>
      <c r="AE2382" s="4"/>
    </row>
    <row r="2383" spans="14:31" x14ac:dyDescent="0.35">
      <c r="N2383" s="6"/>
      <c r="O2383" s="6"/>
      <c r="P2383" s="6"/>
      <c r="Q2383" s="6"/>
      <c r="R2383" s="6"/>
      <c r="S2383" s="6"/>
      <c r="W2383" s="6"/>
      <c r="X2383" s="6"/>
      <c r="Y2383" s="6"/>
      <c r="Z2383" s="3"/>
      <c r="AE2383" s="4"/>
    </row>
    <row r="2384" spans="14:31" x14ac:dyDescent="0.35">
      <c r="N2384" s="7"/>
      <c r="O2384" s="6"/>
      <c r="P2384" s="6"/>
      <c r="Q2384" s="6"/>
      <c r="R2384" s="6"/>
      <c r="S2384" s="6"/>
      <c r="W2384" s="6"/>
      <c r="X2384" s="6"/>
      <c r="Y2384" s="6"/>
      <c r="Z2384" s="3"/>
      <c r="AA2384" s="3"/>
      <c r="AD2384" s="4"/>
    </row>
    <row r="2385" spans="14:31" x14ac:dyDescent="0.35">
      <c r="N2385" s="6"/>
      <c r="O2385" s="6"/>
      <c r="P2385" s="6"/>
      <c r="Q2385" s="6"/>
      <c r="R2385" s="6"/>
      <c r="S2385" s="6"/>
      <c r="W2385" s="6"/>
      <c r="X2385" s="6"/>
      <c r="Y2385" s="6"/>
      <c r="Z2385" s="3"/>
      <c r="AA2385" s="3"/>
      <c r="AD2385" s="4"/>
    </row>
    <row r="2386" spans="14:31" x14ac:dyDescent="0.35">
      <c r="N2386" s="6"/>
      <c r="O2386" s="6"/>
      <c r="P2386" s="6"/>
      <c r="Q2386" s="6"/>
      <c r="R2386" s="6"/>
      <c r="S2386" s="6"/>
      <c r="W2386" s="6"/>
      <c r="X2386" s="6"/>
      <c r="Y2386" s="6"/>
      <c r="AD2386" s="4"/>
    </row>
    <row r="2387" spans="14:31" x14ac:dyDescent="0.35">
      <c r="N2387" s="6"/>
      <c r="O2387" s="6"/>
      <c r="P2387" s="6"/>
      <c r="Q2387" s="6"/>
      <c r="R2387" s="6"/>
      <c r="S2387" s="6"/>
      <c r="W2387" s="6"/>
      <c r="X2387" s="6"/>
      <c r="Y2387" s="6"/>
      <c r="AA2387" s="3"/>
      <c r="AD2387" s="4"/>
      <c r="AE2387" s="4"/>
    </row>
    <row r="2388" spans="14:31" x14ac:dyDescent="0.35">
      <c r="N2388" s="6"/>
      <c r="O2388" s="6"/>
      <c r="P2388" s="6"/>
      <c r="Q2388" s="6"/>
      <c r="R2388" s="6"/>
      <c r="S2388" s="6"/>
      <c r="W2388" s="6"/>
      <c r="X2388" s="6"/>
      <c r="Y2388" s="6"/>
      <c r="Z2388" s="3"/>
      <c r="AA2388" s="3"/>
      <c r="AD2388" s="4"/>
      <c r="AE2388" s="4"/>
    </row>
    <row r="2389" spans="14:31" x14ac:dyDescent="0.35">
      <c r="N2389" s="6"/>
      <c r="O2389" s="6"/>
      <c r="P2389" s="6"/>
      <c r="Q2389" s="6"/>
      <c r="R2389" s="6"/>
      <c r="S2389" s="6"/>
      <c r="W2389" s="6"/>
      <c r="X2389" s="6"/>
      <c r="Y2389" s="6"/>
      <c r="AA2389" s="3"/>
      <c r="AD2389" s="4"/>
    </row>
    <row r="2390" spans="14:31" x14ac:dyDescent="0.35">
      <c r="N2390" s="6"/>
      <c r="O2390" s="6"/>
      <c r="P2390" s="6"/>
      <c r="Q2390" s="6"/>
      <c r="R2390" s="6"/>
      <c r="S2390" s="6"/>
      <c r="W2390" s="6"/>
      <c r="X2390" s="6"/>
      <c r="Y2390" s="6"/>
      <c r="Z2390" s="3"/>
      <c r="AA2390" s="3"/>
      <c r="AD2390" s="4"/>
    </row>
    <row r="2391" spans="14:31" x14ac:dyDescent="0.35">
      <c r="N2391" s="6"/>
      <c r="O2391" s="6"/>
      <c r="P2391" s="6"/>
      <c r="Q2391" s="6"/>
      <c r="R2391" s="6"/>
      <c r="S2391" s="6"/>
      <c r="W2391" s="6"/>
      <c r="X2391" s="6"/>
      <c r="Y2391" s="6"/>
      <c r="Z2391" s="3"/>
      <c r="AA2391" s="3"/>
      <c r="AD2391" s="4"/>
    </row>
    <row r="2392" spans="14:31" x14ac:dyDescent="0.35">
      <c r="N2392" s="6"/>
      <c r="O2392" s="6"/>
      <c r="P2392" s="6"/>
      <c r="Q2392" s="6"/>
      <c r="R2392" s="6"/>
      <c r="S2392" s="6"/>
      <c r="W2392" s="6"/>
      <c r="X2392" s="6"/>
      <c r="Y2392" s="6"/>
      <c r="AD2392" s="4"/>
    </row>
    <row r="2393" spans="14:31" x14ac:dyDescent="0.35">
      <c r="N2393" s="6"/>
      <c r="O2393" s="6"/>
      <c r="P2393" s="6"/>
      <c r="Q2393" s="6"/>
      <c r="R2393" s="6"/>
      <c r="S2393" s="6"/>
      <c r="W2393" s="6"/>
      <c r="X2393" s="6"/>
      <c r="Y2393" s="6"/>
    </row>
    <row r="2394" spans="14:31" x14ac:dyDescent="0.35">
      <c r="N2394" s="6"/>
      <c r="O2394" s="6"/>
      <c r="P2394" s="6"/>
      <c r="Q2394" s="6"/>
      <c r="R2394" s="6"/>
      <c r="S2394" s="6"/>
      <c r="W2394" s="6"/>
      <c r="X2394" s="6"/>
      <c r="Y2394" s="6"/>
      <c r="AD2394" s="4"/>
    </row>
    <row r="2395" spans="14:31" x14ac:dyDescent="0.35">
      <c r="N2395" s="6"/>
      <c r="O2395" s="6"/>
      <c r="P2395" s="6"/>
      <c r="Q2395" s="6"/>
      <c r="R2395" s="6"/>
      <c r="S2395" s="6"/>
      <c r="W2395" s="6"/>
      <c r="X2395" s="6"/>
      <c r="Y2395" s="6"/>
      <c r="AD2395" s="4"/>
      <c r="AE2395" s="4"/>
    </row>
    <row r="2396" spans="14:31" x14ac:dyDescent="0.35">
      <c r="N2396" s="6"/>
      <c r="O2396" s="6"/>
      <c r="P2396" s="6"/>
      <c r="Q2396" s="6"/>
      <c r="R2396" s="6"/>
      <c r="S2396" s="6"/>
      <c r="W2396" s="6"/>
      <c r="X2396" s="6"/>
      <c r="Y2396" s="6"/>
    </row>
    <row r="2397" spans="14:31" x14ac:dyDescent="0.35">
      <c r="N2397" s="6"/>
      <c r="O2397" s="6"/>
      <c r="P2397" s="6"/>
      <c r="Q2397" s="6"/>
      <c r="R2397" s="6"/>
      <c r="S2397" s="6"/>
      <c r="W2397" s="6"/>
      <c r="X2397" s="6"/>
      <c r="Y2397" s="6"/>
      <c r="Z2397" s="3"/>
      <c r="AA2397" s="3"/>
    </row>
    <row r="2398" spans="14:31" x14ac:dyDescent="0.35">
      <c r="N2398" s="6"/>
      <c r="O2398" s="6"/>
      <c r="P2398" s="6"/>
      <c r="Q2398" s="6"/>
      <c r="R2398" s="6"/>
      <c r="S2398" s="6"/>
      <c r="W2398" s="6"/>
      <c r="X2398" s="6"/>
      <c r="Y2398" s="6"/>
      <c r="AE2398" s="4"/>
    </row>
    <row r="2399" spans="14:31" x14ac:dyDescent="0.35">
      <c r="N2399" s="6"/>
      <c r="O2399" s="6"/>
      <c r="P2399" s="6"/>
      <c r="Q2399" s="6"/>
      <c r="R2399" s="6"/>
      <c r="S2399" s="6"/>
      <c r="W2399" s="6"/>
      <c r="X2399" s="6"/>
      <c r="Y2399" s="6"/>
      <c r="AE2399" s="4"/>
    </row>
    <row r="2400" spans="14:31" x14ac:dyDescent="0.35">
      <c r="N2400" s="6"/>
      <c r="O2400" s="6"/>
      <c r="P2400" s="6"/>
      <c r="Q2400" s="6"/>
      <c r="R2400" s="6"/>
      <c r="S2400" s="6"/>
      <c r="W2400" s="6"/>
      <c r="X2400" s="6"/>
      <c r="Y2400" s="6"/>
      <c r="AE2400" s="4"/>
    </row>
    <row r="2401" spans="14:31" x14ac:dyDescent="0.35">
      <c r="N2401" s="6"/>
      <c r="O2401" s="6"/>
      <c r="P2401" s="6"/>
      <c r="Q2401" s="6"/>
      <c r="R2401" s="6"/>
      <c r="S2401" s="6"/>
      <c r="W2401" s="6"/>
      <c r="X2401" s="6"/>
      <c r="Y2401" s="6"/>
      <c r="AE2401" s="4"/>
    </row>
    <row r="2402" spans="14:31" x14ac:dyDescent="0.35">
      <c r="N2402" s="6"/>
      <c r="O2402" s="6"/>
      <c r="P2402" s="6"/>
      <c r="Q2402" s="6"/>
      <c r="R2402" s="6"/>
      <c r="S2402" s="6"/>
      <c r="W2402" s="6"/>
      <c r="X2402" s="6"/>
      <c r="Y2402" s="6"/>
      <c r="AE2402" s="4"/>
    </row>
    <row r="2403" spans="14:31" x14ac:dyDescent="0.35">
      <c r="N2403" s="6"/>
      <c r="O2403" s="6"/>
      <c r="P2403" s="6"/>
      <c r="Q2403" s="6"/>
      <c r="R2403" s="6"/>
      <c r="S2403" s="6"/>
      <c r="W2403" s="6"/>
      <c r="X2403" s="6"/>
      <c r="Y2403" s="6"/>
      <c r="AE2403" s="4"/>
    </row>
  </sheetData>
  <autoFilter ref="A1:AG1865" xr:uid="{6491F514-D607-41FB-99F7-2D192701FF0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FFE8D-E30C-4A49-8141-F7816B7373D3}">
  <dimension ref="A1:AG1486"/>
  <sheetViews>
    <sheetView workbookViewId="0">
      <selection activeCell="AG12" sqref="AG11:AG12"/>
    </sheetView>
  </sheetViews>
  <sheetFormatPr defaultRowHeight="14.5" x14ac:dyDescent="0.35"/>
  <sheetData>
    <row r="1" spans="1:33" x14ac:dyDescent="0.35">
      <c r="A1" t="s">
        <v>42</v>
      </c>
      <c r="B1" t="s">
        <v>43</v>
      </c>
      <c r="C1" t="s">
        <v>44</v>
      </c>
      <c r="D1" t="s">
        <v>45</v>
      </c>
      <c r="E1" t="s">
        <v>46</v>
      </c>
      <c r="F1" t="s">
        <v>47</v>
      </c>
      <c r="G1" t="s">
        <v>48</v>
      </c>
      <c r="H1" t="s">
        <v>49</v>
      </c>
      <c r="I1" t="s">
        <v>50</v>
      </c>
      <c r="J1" t="s">
        <v>51</v>
      </c>
      <c r="K1" t="s">
        <v>52</v>
      </c>
      <c r="L1" t="s">
        <v>53</v>
      </c>
      <c r="M1" t="s">
        <v>54</v>
      </c>
      <c r="N1" s="6" t="s">
        <v>55</v>
      </c>
      <c r="O1" s="6" t="s">
        <v>56</v>
      </c>
      <c r="P1" s="6" t="s">
        <v>57</v>
      </c>
      <c r="Q1" s="6" t="s">
        <v>58</v>
      </c>
      <c r="R1" s="6" t="s">
        <v>59</v>
      </c>
      <c r="S1" s="6" t="s">
        <v>60</v>
      </c>
      <c r="T1" t="s">
        <v>61</v>
      </c>
      <c r="U1" t="s">
        <v>62</v>
      </c>
      <c r="V1" t="s">
        <v>63</v>
      </c>
      <c r="W1" s="6" t="s">
        <v>64</v>
      </c>
      <c r="X1" s="6" t="s">
        <v>65</v>
      </c>
      <c r="Y1" s="6" t="s">
        <v>66</v>
      </c>
      <c r="Z1" t="s">
        <v>67</v>
      </c>
      <c r="AA1" t="s">
        <v>68</v>
      </c>
      <c r="AB1" t="s">
        <v>69</v>
      </c>
      <c r="AC1" t="s">
        <v>70</v>
      </c>
      <c r="AD1" t="s">
        <v>71</v>
      </c>
      <c r="AE1" t="s">
        <v>72</v>
      </c>
      <c r="AF1" t="s">
        <v>73</v>
      </c>
      <c r="AG1" t="s">
        <v>3203</v>
      </c>
    </row>
    <row r="2" spans="1:33" x14ac:dyDescent="0.35">
      <c r="A2" t="s">
        <v>85</v>
      </c>
      <c r="B2" t="s">
        <v>75</v>
      </c>
      <c r="C2" t="s">
        <v>76</v>
      </c>
      <c r="D2" t="s">
        <v>76</v>
      </c>
      <c r="E2" t="s">
        <v>31</v>
      </c>
      <c r="F2" t="s">
        <v>77</v>
      </c>
      <c r="G2" t="s">
        <v>78</v>
      </c>
      <c r="H2" t="s">
        <v>79</v>
      </c>
      <c r="I2" t="s">
        <v>80</v>
      </c>
      <c r="J2">
        <v>20</v>
      </c>
      <c r="K2">
        <v>0</v>
      </c>
      <c r="L2" t="s">
        <v>81</v>
      </c>
      <c r="M2" t="s">
        <v>82</v>
      </c>
      <c r="N2" s="6"/>
      <c r="O2" s="6">
        <v>186</v>
      </c>
      <c r="P2" s="6">
        <v>179.43</v>
      </c>
      <c r="Q2" s="6"/>
      <c r="R2" s="6"/>
      <c r="S2" s="6"/>
      <c r="U2" t="s">
        <v>84</v>
      </c>
      <c r="V2" t="s">
        <v>80</v>
      </c>
      <c r="W2" s="6">
        <v>0</v>
      </c>
      <c r="X2" s="6">
        <v>20</v>
      </c>
      <c r="Y2" s="6">
        <v>20</v>
      </c>
      <c r="Z2" s="3">
        <v>1</v>
      </c>
      <c r="AA2" t="e">
        <v>#N/A</v>
      </c>
      <c r="AB2">
        <v>2013</v>
      </c>
      <c r="AC2">
        <v>2013</v>
      </c>
      <c r="AF2">
        <v>179.43276090000001</v>
      </c>
      <c r="AG2" t="s">
        <v>3222</v>
      </c>
    </row>
    <row r="3" spans="1:33" x14ac:dyDescent="0.35">
      <c r="A3" t="s">
        <v>86</v>
      </c>
      <c r="B3" t="s">
        <v>75</v>
      </c>
      <c r="C3" t="s">
        <v>76</v>
      </c>
      <c r="D3" t="s">
        <v>76</v>
      </c>
      <c r="E3" t="s">
        <v>31</v>
      </c>
      <c r="F3" t="s">
        <v>77</v>
      </c>
      <c r="G3" t="s">
        <v>78</v>
      </c>
      <c r="H3" t="s">
        <v>79</v>
      </c>
      <c r="I3" t="s">
        <v>80</v>
      </c>
      <c r="J3">
        <v>20</v>
      </c>
      <c r="K3">
        <v>0</v>
      </c>
      <c r="L3" t="s">
        <v>81</v>
      </c>
      <c r="M3" t="s">
        <v>82</v>
      </c>
      <c r="N3" s="6"/>
      <c r="O3" s="6">
        <v>181.7</v>
      </c>
      <c r="P3" s="6">
        <v>136.41999999999999</v>
      </c>
      <c r="Q3" s="6"/>
      <c r="R3" s="6"/>
      <c r="S3" s="6"/>
      <c r="U3" t="s">
        <v>84</v>
      </c>
      <c r="V3" t="s">
        <v>80</v>
      </c>
      <c r="W3" s="6">
        <v>0</v>
      </c>
      <c r="X3" s="6">
        <v>20</v>
      </c>
      <c r="Y3" s="6">
        <v>20</v>
      </c>
      <c r="Z3" s="3">
        <v>1</v>
      </c>
      <c r="AA3" t="e">
        <v>#N/A</v>
      </c>
      <c r="AB3">
        <v>2015</v>
      </c>
      <c r="AC3">
        <v>2015</v>
      </c>
      <c r="AF3">
        <v>136.42084589999999</v>
      </c>
      <c r="AG3" t="s">
        <v>3223</v>
      </c>
    </row>
    <row r="4" spans="1:33" x14ac:dyDescent="0.35">
      <c r="A4" t="s">
        <v>87</v>
      </c>
      <c r="B4" t="s">
        <v>75</v>
      </c>
      <c r="C4" t="s">
        <v>76</v>
      </c>
      <c r="D4" t="s">
        <v>76</v>
      </c>
      <c r="E4" t="s">
        <v>32</v>
      </c>
      <c r="F4" t="s">
        <v>77</v>
      </c>
      <c r="G4" t="s">
        <v>78</v>
      </c>
      <c r="H4" t="s">
        <v>79</v>
      </c>
      <c r="I4" t="s">
        <v>80</v>
      </c>
      <c r="J4">
        <v>20</v>
      </c>
      <c r="K4">
        <v>0</v>
      </c>
      <c r="L4" t="s">
        <v>81</v>
      </c>
      <c r="M4" t="s">
        <v>82</v>
      </c>
      <c r="N4" s="6"/>
      <c r="O4" s="6">
        <v>89.09</v>
      </c>
      <c r="P4" s="6">
        <v>66.23</v>
      </c>
      <c r="Q4" s="6"/>
      <c r="R4" s="6"/>
      <c r="S4" s="6"/>
      <c r="U4" t="s">
        <v>88</v>
      </c>
      <c r="V4" t="s">
        <v>80</v>
      </c>
      <c r="W4" s="6">
        <v>0</v>
      </c>
      <c r="X4" s="6">
        <v>200</v>
      </c>
      <c r="Y4" s="6">
        <v>200</v>
      </c>
      <c r="Z4" s="3">
        <v>1</v>
      </c>
      <c r="AA4" t="e">
        <v>#N/A</v>
      </c>
      <c r="AB4">
        <v>2016</v>
      </c>
      <c r="AC4">
        <v>2016</v>
      </c>
      <c r="AF4">
        <v>66.234944240000004</v>
      </c>
      <c r="AG4" t="s">
        <v>3224</v>
      </c>
    </row>
    <row r="5" spans="1:33" x14ac:dyDescent="0.35">
      <c r="A5" t="s">
        <v>89</v>
      </c>
      <c r="B5" t="s">
        <v>75</v>
      </c>
      <c r="C5" t="s">
        <v>76</v>
      </c>
      <c r="D5" t="s">
        <v>76</v>
      </c>
      <c r="E5" t="s">
        <v>32</v>
      </c>
      <c r="F5" t="s">
        <v>77</v>
      </c>
      <c r="G5" t="s">
        <v>78</v>
      </c>
      <c r="H5" t="s">
        <v>79</v>
      </c>
      <c r="I5" t="s">
        <v>80</v>
      </c>
      <c r="J5">
        <v>20</v>
      </c>
      <c r="K5">
        <v>0</v>
      </c>
      <c r="L5" t="s">
        <v>81</v>
      </c>
      <c r="M5" t="s">
        <v>82</v>
      </c>
      <c r="N5" s="6"/>
      <c r="O5" s="6">
        <v>83.05</v>
      </c>
      <c r="P5" s="6">
        <v>61.75</v>
      </c>
      <c r="Q5" s="6"/>
      <c r="R5" s="6"/>
      <c r="S5" s="6"/>
      <c r="U5" t="s">
        <v>88</v>
      </c>
      <c r="V5" t="s">
        <v>80</v>
      </c>
      <c r="W5" s="6">
        <v>0</v>
      </c>
      <c r="X5" s="6">
        <v>200</v>
      </c>
      <c r="Y5" s="6">
        <v>200</v>
      </c>
      <c r="Z5" s="3">
        <v>1</v>
      </c>
      <c r="AA5" t="e">
        <v>#N/A</v>
      </c>
      <c r="AB5">
        <v>2016</v>
      </c>
      <c r="AC5">
        <v>2016</v>
      </c>
      <c r="AF5">
        <v>61.747211900000003</v>
      </c>
      <c r="AG5" t="s">
        <v>3225</v>
      </c>
    </row>
    <row r="6" spans="1:33" x14ac:dyDescent="0.35">
      <c r="A6" t="s">
        <v>96</v>
      </c>
      <c r="B6" t="s">
        <v>75</v>
      </c>
      <c r="C6" t="s">
        <v>76</v>
      </c>
      <c r="D6" t="s">
        <v>76</v>
      </c>
      <c r="E6" t="s">
        <v>31</v>
      </c>
      <c r="F6" t="s">
        <v>77</v>
      </c>
      <c r="G6" t="s">
        <v>92</v>
      </c>
      <c r="H6" t="s">
        <v>80</v>
      </c>
      <c r="I6" t="s">
        <v>80</v>
      </c>
      <c r="J6">
        <v>15</v>
      </c>
      <c r="K6">
        <v>0</v>
      </c>
      <c r="L6" t="s">
        <v>81</v>
      </c>
      <c r="M6" t="s">
        <v>82</v>
      </c>
      <c r="N6" s="6"/>
      <c r="O6" s="6">
        <v>78</v>
      </c>
      <c r="P6" s="6">
        <v>59.78</v>
      </c>
      <c r="Q6" s="6"/>
      <c r="R6" s="6">
        <v>0</v>
      </c>
      <c r="S6" s="6">
        <v>150</v>
      </c>
      <c r="U6" t="s">
        <v>97</v>
      </c>
      <c r="V6" t="s">
        <v>80</v>
      </c>
      <c r="W6" s="6">
        <v>0</v>
      </c>
      <c r="X6" s="6">
        <v>150</v>
      </c>
      <c r="Y6" s="6">
        <v>150</v>
      </c>
      <c r="Z6" s="3">
        <v>1</v>
      </c>
      <c r="AA6" s="3">
        <v>1</v>
      </c>
      <c r="AB6">
        <v>2017</v>
      </c>
      <c r="AC6">
        <v>2017</v>
      </c>
      <c r="AF6">
        <v>59.779276520000003</v>
      </c>
      <c r="AG6" t="s">
        <v>3226</v>
      </c>
    </row>
    <row r="7" spans="1:33" x14ac:dyDescent="0.35">
      <c r="A7" t="s">
        <v>98</v>
      </c>
      <c r="B7" t="s">
        <v>75</v>
      </c>
      <c r="C7" t="s">
        <v>76</v>
      </c>
      <c r="D7" t="s">
        <v>76</v>
      </c>
      <c r="E7" t="s">
        <v>32</v>
      </c>
      <c r="F7" t="s">
        <v>77</v>
      </c>
      <c r="G7" t="s">
        <v>78</v>
      </c>
      <c r="H7" t="s">
        <v>79</v>
      </c>
      <c r="I7" t="s">
        <v>80</v>
      </c>
      <c r="J7">
        <v>20</v>
      </c>
      <c r="K7">
        <v>0</v>
      </c>
      <c r="L7" t="s">
        <v>81</v>
      </c>
      <c r="M7" t="s">
        <v>82</v>
      </c>
      <c r="N7" s="6"/>
      <c r="O7" s="6">
        <v>79.180000000000007</v>
      </c>
      <c r="P7" s="6">
        <v>60.68</v>
      </c>
      <c r="Q7" s="6"/>
      <c r="R7" s="6">
        <v>0</v>
      </c>
      <c r="S7" s="6">
        <v>200</v>
      </c>
      <c r="U7" t="s">
        <v>88</v>
      </c>
      <c r="V7" t="s">
        <v>80</v>
      </c>
      <c r="W7" s="6">
        <v>0</v>
      </c>
      <c r="X7" s="6">
        <v>202</v>
      </c>
      <c r="Y7" s="6">
        <v>202</v>
      </c>
      <c r="Z7" s="3">
        <v>1</v>
      </c>
      <c r="AA7" s="3">
        <v>1.01</v>
      </c>
      <c r="AB7">
        <v>2017</v>
      </c>
      <c r="AC7">
        <v>2017</v>
      </c>
      <c r="AF7">
        <v>60.683629680000003</v>
      </c>
      <c r="AG7" t="s">
        <v>3227</v>
      </c>
    </row>
    <row r="8" spans="1:33" x14ac:dyDescent="0.35">
      <c r="A8" t="s">
        <v>99</v>
      </c>
      <c r="B8" t="s">
        <v>75</v>
      </c>
      <c r="C8" t="s">
        <v>76</v>
      </c>
      <c r="D8" t="s">
        <v>76</v>
      </c>
      <c r="E8" t="s">
        <v>32</v>
      </c>
      <c r="F8" t="s">
        <v>77</v>
      </c>
      <c r="G8" t="s">
        <v>78</v>
      </c>
      <c r="H8" t="s">
        <v>79</v>
      </c>
      <c r="I8" t="s">
        <v>80</v>
      </c>
      <c r="J8">
        <v>14</v>
      </c>
      <c r="K8">
        <v>0</v>
      </c>
      <c r="L8" t="s">
        <v>81</v>
      </c>
      <c r="M8" t="s">
        <v>82</v>
      </c>
      <c r="N8" s="6"/>
      <c r="O8" s="6">
        <v>44.97</v>
      </c>
      <c r="P8" s="6">
        <v>30.96</v>
      </c>
      <c r="Q8" s="6"/>
      <c r="R8" s="6">
        <v>0</v>
      </c>
      <c r="S8" s="6">
        <v>100</v>
      </c>
      <c r="U8" t="s">
        <v>88</v>
      </c>
      <c r="V8" t="s">
        <v>80</v>
      </c>
      <c r="W8" s="6">
        <v>0</v>
      </c>
      <c r="X8" s="6">
        <v>100</v>
      </c>
      <c r="Y8" s="6">
        <v>100</v>
      </c>
      <c r="Z8" s="3">
        <v>1</v>
      </c>
      <c r="AA8" s="3">
        <v>1</v>
      </c>
      <c r="AB8">
        <v>2020</v>
      </c>
      <c r="AC8">
        <v>2020</v>
      </c>
      <c r="AF8">
        <v>30.960413079999999</v>
      </c>
      <c r="AG8" t="s">
        <v>3228</v>
      </c>
    </row>
    <row r="9" spans="1:33" x14ac:dyDescent="0.35">
      <c r="A9" t="s">
        <v>100</v>
      </c>
      <c r="B9" t="s">
        <v>75</v>
      </c>
      <c r="C9" t="s">
        <v>76</v>
      </c>
      <c r="D9" t="s">
        <v>76</v>
      </c>
      <c r="E9" t="s">
        <v>101</v>
      </c>
      <c r="F9" t="s">
        <v>77</v>
      </c>
      <c r="G9" t="s">
        <v>78</v>
      </c>
      <c r="H9" t="s">
        <v>79</v>
      </c>
      <c r="I9" t="s">
        <v>80</v>
      </c>
      <c r="J9">
        <v>15</v>
      </c>
      <c r="K9">
        <v>0</v>
      </c>
      <c r="L9" t="s">
        <v>81</v>
      </c>
      <c r="M9" t="s">
        <v>82</v>
      </c>
      <c r="N9" s="6"/>
      <c r="O9" s="6">
        <v>56</v>
      </c>
      <c r="P9" s="6">
        <v>38.549999999999997</v>
      </c>
      <c r="Q9" s="6"/>
      <c r="R9" s="6">
        <v>0</v>
      </c>
      <c r="S9" s="6">
        <v>650</v>
      </c>
      <c r="U9" t="s">
        <v>102</v>
      </c>
      <c r="V9" t="s">
        <v>80</v>
      </c>
      <c r="W9" s="6">
        <v>0</v>
      </c>
      <c r="X9" s="6">
        <v>650</v>
      </c>
      <c r="Y9" s="6">
        <v>650</v>
      </c>
      <c r="Z9" s="3">
        <v>1</v>
      </c>
      <c r="AA9" s="3">
        <v>1</v>
      </c>
      <c r="AB9">
        <v>2020</v>
      </c>
      <c r="AC9">
        <v>2017</v>
      </c>
      <c r="AE9" s="4">
        <v>44104</v>
      </c>
      <c r="AF9">
        <v>38.554216869999998</v>
      </c>
      <c r="AG9" t="s">
        <v>3229</v>
      </c>
    </row>
    <row r="10" spans="1:33" x14ac:dyDescent="0.35">
      <c r="A10" t="s">
        <v>103</v>
      </c>
      <c r="B10" t="s">
        <v>75</v>
      </c>
      <c r="C10" t="s">
        <v>76</v>
      </c>
      <c r="D10" t="s">
        <v>76</v>
      </c>
      <c r="E10" t="s">
        <v>32</v>
      </c>
      <c r="F10" t="s">
        <v>77</v>
      </c>
      <c r="G10" t="s">
        <v>78</v>
      </c>
      <c r="H10" t="s">
        <v>79</v>
      </c>
      <c r="I10" t="s">
        <v>80</v>
      </c>
      <c r="J10">
        <v>10</v>
      </c>
      <c r="K10">
        <v>0</v>
      </c>
      <c r="L10" t="s">
        <v>81</v>
      </c>
      <c r="M10" t="s">
        <v>104</v>
      </c>
      <c r="N10" s="6"/>
      <c r="O10" s="6">
        <v>54.73</v>
      </c>
      <c r="P10" s="6">
        <v>37.68</v>
      </c>
      <c r="Q10" s="6"/>
      <c r="R10" s="6">
        <v>0</v>
      </c>
      <c r="S10" s="6">
        <v>100</v>
      </c>
      <c r="U10" t="s">
        <v>88</v>
      </c>
      <c r="V10" t="s">
        <v>80</v>
      </c>
      <c r="W10" s="6">
        <v>0</v>
      </c>
      <c r="X10" s="6">
        <v>100</v>
      </c>
      <c r="Y10" s="6">
        <v>100</v>
      </c>
      <c r="Z10" s="3">
        <v>1</v>
      </c>
      <c r="AA10" s="3">
        <v>1</v>
      </c>
      <c r="AB10">
        <v>2020</v>
      </c>
      <c r="AC10">
        <v>2020</v>
      </c>
      <c r="AF10">
        <v>37.679862309999997</v>
      </c>
      <c r="AG10" t="s">
        <v>3230</v>
      </c>
    </row>
    <row r="11" spans="1:33" x14ac:dyDescent="0.35">
      <c r="A11" t="s">
        <v>137</v>
      </c>
      <c r="B11" t="s">
        <v>75</v>
      </c>
      <c r="C11" t="s">
        <v>138</v>
      </c>
      <c r="D11" t="s">
        <v>138</v>
      </c>
      <c r="E11" t="s">
        <v>28</v>
      </c>
      <c r="F11" t="s">
        <v>80</v>
      </c>
      <c r="G11" t="s">
        <v>78</v>
      </c>
      <c r="H11" t="s">
        <v>79</v>
      </c>
      <c r="I11" t="s">
        <v>80</v>
      </c>
      <c r="L11" t="s">
        <v>139</v>
      </c>
      <c r="M11" t="s">
        <v>80</v>
      </c>
      <c r="N11" s="6"/>
      <c r="O11" s="6">
        <v>175.92</v>
      </c>
      <c r="P11" s="6">
        <v>135.51</v>
      </c>
      <c r="Q11" s="6"/>
      <c r="R11" s="6"/>
      <c r="S11" s="6"/>
      <c r="U11" t="s">
        <v>140</v>
      </c>
      <c r="V11" t="s">
        <v>80</v>
      </c>
      <c r="W11" s="6">
        <v>0</v>
      </c>
      <c r="X11" s="6">
        <v>15.5</v>
      </c>
      <c r="Y11" s="6">
        <v>15.5</v>
      </c>
      <c r="Z11" s="3">
        <v>1</v>
      </c>
      <c r="AA11" t="e">
        <v>#N/A</v>
      </c>
      <c r="AB11">
        <v>2017</v>
      </c>
      <c r="AF11">
        <v>135.51070709999999</v>
      </c>
      <c r="AG11" t="s">
        <v>3231</v>
      </c>
    </row>
    <row r="12" spans="1:33" x14ac:dyDescent="0.35">
      <c r="A12" t="s">
        <v>141</v>
      </c>
      <c r="B12" t="s">
        <v>75</v>
      </c>
      <c r="C12" t="s">
        <v>138</v>
      </c>
      <c r="D12" t="s">
        <v>138</v>
      </c>
      <c r="E12" t="s">
        <v>31</v>
      </c>
      <c r="F12" t="s">
        <v>80</v>
      </c>
      <c r="G12" t="s">
        <v>78</v>
      </c>
      <c r="H12" t="s">
        <v>79</v>
      </c>
      <c r="I12" t="s">
        <v>80</v>
      </c>
      <c r="L12" t="s">
        <v>139</v>
      </c>
      <c r="M12" t="s">
        <v>80</v>
      </c>
      <c r="N12" s="6"/>
      <c r="O12" s="6">
        <v>156.66999999999999</v>
      </c>
      <c r="P12" s="6">
        <v>120.68</v>
      </c>
      <c r="Q12" s="6"/>
      <c r="R12" s="6"/>
      <c r="S12" s="6"/>
      <c r="U12" t="s">
        <v>84</v>
      </c>
      <c r="V12" t="s">
        <v>80</v>
      </c>
      <c r="W12" s="6">
        <v>0</v>
      </c>
      <c r="X12" s="6">
        <v>139.88999999999999</v>
      </c>
      <c r="Y12" s="6">
        <v>139.88999999999999</v>
      </c>
      <c r="Z12" s="3">
        <v>1</v>
      </c>
      <c r="AA12" t="e">
        <v>#N/A</v>
      </c>
      <c r="AB12">
        <v>2017</v>
      </c>
      <c r="AF12">
        <v>120.6824834</v>
      </c>
      <c r="AG12" t="s">
        <v>3232</v>
      </c>
    </row>
    <row r="13" spans="1:33" x14ac:dyDescent="0.35">
      <c r="A13" t="s">
        <v>142</v>
      </c>
      <c r="B13" t="s">
        <v>75</v>
      </c>
      <c r="C13" t="s">
        <v>138</v>
      </c>
      <c r="D13" t="s">
        <v>138</v>
      </c>
      <c r="E13" t="s">
        <v>32</v>
      </c>
      <c r="F13" t="s">
        <v>80</v>
      </c>
      <c r="G13" t="s">
        <v>78</v>
      </c>
      <c r="H13" t="s">
        <v>79</v>
      </c>
      <c r="I13" t="s">
        <v>80</v>
      </c>
      <c r="J13">
        <v>25</v>
      </c>
      <c r="K13">
        <v>0</v>
      </c>
      <c r="L13" t="s">
        <v>139</v>
      </c>
      <c r="M13" t="s">
        <v>104</v>
      </c>
      <c r="N13" s="6"/>
      <c r="O13" s="6">
        <v>42</v>
      </c>
      <c r="P13" s="6">
        <v>32.35</v>
      </c>
      <c r="Q13" s="6"/>
      <c r="R13" s="6">
        <v>0</v>
      </c>
      <c r="S13" s="6">
        <v>200</v>
      </c>
      <c r="U13" t="s">
        <v>88</v>
      </c>
      <c r="V13" t="s">
        <v>80</v>
      </c>
      <c r="W13" s="6">
        <v>0</v>
      </c>
      <c r="X13" s="6">
        <v>200</v>
      </c>
      <c r="Y13" s="6">
        <v>200</v>
      </c>
      <c r="Z13" s="3">
        <v>1</v>
      </c>
      <c r="AA13" s="3">
        <v>1</v>
      </c>
      <c r="AB13">
        <v>2017</v>
      </c>
      <c r="AE13" s="4">
        <v>44561</v>
      </c>
      <c r="AF13">
        <v>32.352488059999999</v>
      </c>
      <c r="AG13" t="s">
        <v>3233</v>
      </c>
    </row>
    <row r="14" spans="1:33" x14ac:dyDescent="0.35">
      <c r="A14" t="s">
        <v>143</v>
      </c>
      <c r="B14" t="s">
        <v>75</v>
      </c>
      <c r="C14" t="s">
        <v>138</v>
      </c>
      <c r="D14" t="s">
        <v>138</v>
      </c>
      <c r="E14" t="s">
        <v>101</v>
      </c>
      <c r="F14" t="s">
        <v>77</v>
      </c>
      <c r="G14" t="s">
        <v>78</v>
      </c>
      <c r="H14" t="s">
        <v>79</v>
      </c>
      <c r="I14" t="s">
        <v>80</v>
      </c>
      <c r="J14">
        <v>20</v>
      </c>
      <c r="K14">
        <v>0</v>
      </c>
      <c r="L14" t="s">
        <v>139</v>
      </c>
      <c r="M14" t="s">
        <v>104</v>
      </c>
      <c r="N14" s="6"/>
      <c r="O14" s="6">
        <v>37</v>
      </c>
      <c r="P14" s="6">
        <v>28.55</v>
      </c>
      <c r="Q14" s="6"/>
      <c r="R14" s="6">
        <v>0</v>
      </c>
      <c r="S14" s="6">
        <v>400</v>
      </c>
      <c r="U14" t="s">
        <v>102</v>
      </c>
      <c r="V14" t="s">
        <v>80</v>
      </c>
      <c r="W14" s="6">
        <v>0</v>
      </c>
      <c r="X14" s="6">
        <v>596</v>
      </c>
      <c r="Y14" s="6">
        <v>596</v>
      </c>
      <c r="Z14" s="3">
        <v>1</v>
      </c>
      <c r="AA14" s="3">
        <v>1.49</v>
      </c>
      <c r="AB14">
        <v>2018</v>
      </c>
      <c r="AE14" s="4">
        <v>43830</v>
      </c>
      <c r="AF14">
        <v>28.547180000000001</v>
      </c>
      <c r="AG14" t="s">
        <v>3234</v>
      </c>
    </row>
    <row r="15" spans="1:33" x14ac:dyDescent="0.35">
      <c r="A15" t="s">
        <v>144</v>
      </c>
      <c r="B15" t="s">
        <v>75</v>
      </c>
      <c r="C15" t="s">
        <v>138</v>
      </c>
      <c r="D15" t="s">
        <v>138</v>
      </c>
      <c r="E15" t="s">
        <v>32</v>
      </c>
      <c r="F15" t="s">
        <v>77</v>
      </c>
      <c r="G15" t="s">
        <v>78</v>
      </c>
      <c r="H15" t="s">
        <v>79</v>
      </c>
      <c r="I15" t="s">
        <v>80</v>
      </c>
      <c r="L15" t="s">
        <v>145</v>
      </c>
      <c r="M15" t="s">
        <v>80</v>
      </c>
      <c r="N15" s="6"/>
      <c r="O15" s="6">
        <v>85.94</v>
      </c>
      <c r="P15" s="6">
        <v>85.94</v>
      </c>
      <c r="Q15" s="6"/>
      <c r="R15" s="6"/>
      <c r="S15" s="6"/>
      <c r="U15" t="s">
        <v>88</v>
      </c>
      <c r="V15" t="s">
        <v>80</v>
      </c>
      <c r="W15" s="6">
        <v>0</v>
      </c>
      <c r="X15" s="6">
        <v>299.5</v>
      </c>
      <c r="Y15" s="6">
        <v>299.5</v>
      </c>
      <c r="Z15" s="3">
        <v>1</v>
      </c>
      <c r="AA15" t="e">
        <v>#N/A</v>
      </c>
      <c r="AB15">
        <v>2018</v>
      </c>
      <c r="AF15">
        <v>85.94</v>
      </c>
      <c r="AG15" t="s">
        <v>3235</v>
      </c>
    </row>
    <row r="16" spans="1:33" x14ac:dyDescent="0.35">
      <c r="A16" t="s">
        <v>146</v>
      </c>
      <c r="B16" t="s">
        <v>75</v>
      </c>
      <c r="C16" t="s">
        <v>138</v>
      </c>
      <c r="D16" t="s">
        <v>138</v>
      </c>
      <c r="E16" t="s">
        <v>32</v>
      </c>
      <c r="F16" t="s">
        <v>77</v>
      </c>
      <c r="G16" t="s">
        <v>78</v>
      </c>
      <c r="H16" t="s">
        <v>79</v>
      </c>
      <c r="I16" t="s">
        <v>80</v>
      </c>
      <c r="J16">
        <v>20</v>
      </c>
      <c r="K16">
        <v>0</v>
      </c>
      <c r="L16" t="s">
        <v>139</v>
      </c>
      <c r="M16" t="s">
        <v>104</v>
      </c>
      <c r="N16" s="6"/>
      <c r="O16" s="6">
        <v>40.14</v>
      </c>
      <c r="P16" s="6">
        <v>30.97</v>
      </c>
      <c r="Q16" s="6"/>
      <c r="R16" s="6">
        <v>0</v>
      </c>
      <c r="S16" s="6">
        <v>400</v>
      </c>
      <c r="U16" t="s">
        <v>88</v>
      </c>
      <c r="V16" t="s">
        <v>80</v>
      </c>
      <c r="W16" s="6">
        <v>0</v>
      </c>
      <c r="X16" s="6">
        <v>400.8</v>
      </c>
      <c r="Y16" s="6">
        <v>400.8</v>
      </c>
      <c r="Z16" s="3">
        <v>1</v>
      </c>
      <c r="AA16" s="3">
        <v>1</v>
      </c>
      <c r="AB16">
        <v>2018</v>
      </c>
      <c r="AE16" s="4">
        <v>44377</v>
      </c>
      <c r="AF16">
        <v>30.969832570000001</v>
      </c>
      <c r="AG16" t="s">
        <v>3236</v>
      </c>
    </row>
    <row r="17" spans="1:33" x14ac:dyDescent="0.35">
      <c r="A17" t="s">
        <v>147</v>
      </c>
      <c r="B17" t="s">
        <v>75</v>
      </c>
      <c r="C17" t="s">
        <v>138</v>
      </c>
      <c r="D17" t="s">
        <v>138</v>
      </c>
      <c r="E17" t="s">
        <v>32</v>
      </c>
      <c r="F17" t="s">
        <v>77</v>
      </c>
      <c r="G17" t="s">
        <v>78</v>
      </c>
      <c r="H17" t="s">
        <v>79</v>
      </c>
      <c r="I17" t="s">
        <v>80</v>
      </c>
      <c r="J17">
        <v>20</v>
      </c>
      <c r="K17">
        <v>0</v>
      </c>
      <c r="L17" t="s">
        <v>139</v>
      </c>
      <c r="M17" t="s">
        <v>104</v>
      </c>
      <c r="N17" s="6"/>
      <c r="O17" s="6">
        <v>38.69</v>
      </c>
      <c r="P17" s="6">
        <v>29.16</v>
      </c>
      <c r="Q17" s="6"/>
      <c r="R17" s="6">
        <v>0</v>
      </c>
      <c r="S17" s="6">
        <v>300</v>
      </c>
      <c r="U17" t="s">
        <v>88</v>
      </c>
      <c r="V17" t="s">
        <v>80</v>
      </c>
      <c r="W17" s="6">
        <v>0</v>
      </c>
      <c r="X17" s="6">
        <v>363</v>
      </c>
      <c r="Y17" s="6">
        <v>363</v>
      </c>
      <c r="Z17" s="3">
        <v>1</v>
      </c>
      <c r="AA17" s="3">
        <v>1.21</v>
      </c>
      <c r="AB17">
        <v>2019</v>
      </c>
      <c r="AE17" s="4">
        <v>44377</v>
      </c>
      <c r="AF17">
        <v>29.160385890000001</v>
      </c>
      <c r="AG17" t="s">
        <v>3237</v>
      </c>
    </row>
    <row r="18" spans="1:33" x14ac:dyDescent="0.35">
      <c r="A18" t="s">
        <v>148</v>
      </c>
      <c r="B18" t="s">
        <v>75</v>
      </c>
      <c r="C18" t="s">
        <v>138</v>
      </c>
      <c r="D18" t="s">
        <v>138</v>
      </c>
      <c r="E18" t="s">
        <v>32</v>
      </c>
      <c r="F18" t="s">
        <v>77</v>
      </c>
      <c r="G18" t="s">
        <v>78</v>
      </c>
      <c r="H18" t="s">
        <v>79</v>
      </c>
      <c r="I18" t="s">
        <v>80</v>
      </c>
      <c r="J18">
        <v>25</v>
      </c>
      <c r="K18">
        <v>0</v>
      </c>
      <c r="L18" t="s">
        <v>139</v>
      </c>
      <c r="M18" t="s">
        <v>80</v>
      </c>
      <c r="N18" s="6"/>
      <c r="O18" s="6">
        <v>53</v>
      </c>
      <c r="P18" s="6">
        <v>40.71</v>
      </c>
      <c r="Q18" s="6"/>
      <c r="R18" s="6"/>
      <c r="S18" s="6"/>
      <c r="U18" t="s">
        <v>88</v>
      </c>
      <c r="V18" t="s">
        <v>80</v>
      </c>
      <c r="W18" s="6"/>
      <c r="X18" s="6">
        <v>372</v>
      </c>
      <c r="Y18" s="6">
        <v>372</v>
      </c>
      <c r="Z18" s="3">
        <v>1</v>
      </c>
      <c r="AA18" t="e">
        <v>#N/A</v>
      </c>
      <c r="AB18">
        <v>2022</v>
      </c>
      <c r="AC18">
        <v>2022</v>
      </c>
      <c r="AE18" s="4">
        <v>46022</v>
      </c>
      <c r="AF18">
        <v>40.709731929999997</v>
      </c>
      <c r="AG18" t="s">
        <v>3238</v>
      </c>
    </row>
    <row r="19" spans="1:33" x14ac:dyDescent="0.35">
      <c r="A19" t="s">
        <v>149</v>
      </c>
      <c r="B19" t="s">
        <v>75</v>
      </c>
      <c r="C19" t="s">
        <v>138</v>
      </c>
      <c r="D19" t="s">
        <v>138</v>
      </c>
      <c r="E19" t="s">
        <v>32</v>
      </c>
      <c r="F19" t="s">
        <v>150</v>
      </c>
      <c r="G19" t="s">
        <v>78</v>
      </c>
      <c r="H19" t="s">
        <v>79</v>
      </c>
      <c r="I19" t="s">
        <v>80</v>
      </c>
      <c r="J19">
        <v>30</v>
      </c>
      <c r="K19">
        <v>0</v>
      </c>
      <c r="L19" t="s">
        <v>139</v>
      </c>
      <c r="M19" t="s">
        <v>104</v>
      </c>
      <c r="N19" s="6"/>
      <c r="O19" s="6">
        <v>61</v>
      </c>
      <c r="P19" s="6">
        <v>45.2</v>
      </c>
      <c r="Q19" s="6"/>
      <c r="R19" s="6"/>
      <c r="S19" s="6">
        <v>480</v>
      </c>
      <c r="U19" t="s">
        <v>88</v>
      </c>
      <c r="V19" t="s">
        <v>151</v>
      </c>
      <c r="W19" s="6"/>
      <c r="X19" s="6">
        <v>1001.4</v>
      </c>
      <c r="Y19" s="6">
        <v>1001</v>
      </c>
      <c r="Z19" s="3">
        <v>1</v>
      </c>
      <c r="AA19" s="3">
        <v>2.09</v>
      </c>
      <c r="AB19">
        <v>2023</v>
      </c>
      <c r="AC19">
        <v>2021</v>
      </c>
      <c r="AD19" s="4">
        <v>44543</v>
      </c>
      <c r="AE19" s="4">
        <v>46357</v>
      </c>
      <c r="AF19">
        <v>45.201926640000003</v>
      </c>
      <c r="AG19" t="s">
        <v>3239</v>
      </c>
    </row>
    <row r="20" spans="1:33" x14ac:dyDescent="0.35">
      <c r="A20" t="s">
        <v>152</v>
      </c>
      <c r="B20" t="s">
        <v>75</v>
      </c>
      <c r="C20" t="s">
        <v>138</v>
      </c>
      <c r="D20" t="s">
        <v>138</v>
      </c>
      <c r="E20" t="s">
        <v>32</v>
      </c>
      <c r="F20" t="s">
        <v>77</v>
      </c>
      <c r="G20" t="s">
        <v>78</v>
      </c>
      <c r="H20" t="s">
        <v>79</v>
      </c>
      <c r="I20" t="s">
        <v>80</v>
      </c>
      <c r="J20">
        <v>30</v>
      </c>
      <c r="K20">
        <v>0</v>
      </c>
      <c r="L20" t="s">
        <v>139</v>
      </c>
      <c r="M20" t="s">
        <v>104</v>
      </c>
      <c r="N20" s="6"/>
      <c r="O20" s="6">
        <v>61</v>
      </c>
      <c r="P20" s="6">
        <v>45.2</v>
      </c>
      <c r="Q20" s="6"/>
      <c r="R20" s="6"/>
      <c r="S20" s="6">
        <v>300</v>
      </c>
      <c r="U20" t="s">
        <v>88</v>
      </c>
      <c r="V20" t="s">
        <v>153</v>
      </c>
      <c r="W20" s="6"/>
      <c r="X20" s="6">
        <v>302.32</v>
      </c>
      <c r="Y20" s="6">
        <v>302</v>
      </c>
      <c r="Z20" s="3">
        <v>1</v>
      </c>
      <c r="AA20" s="3">
        <v>1.01</v>
      </c>
      <c r="AB20">
        <v>2023</v>
      </c>
      <c r="AC20">
        <v>2021</v>
      </c>
      <c r="AE20" s="4">
        <v>46357</v>
      </c>
      <c r="AF20">
        <v>45.201926640000003</v>
      </c>
      <c r="AG20" t="s">
        <v>3240</v>
      </c>
    </row>
    <row r="21" spans="1:33" x14ac:dyDescent="0.35">
      <c r="A21" t="s">
        <v>154</v>
      </c>
      <c r="B21" t="s">
        <v>75</v>
      </c>
      <c r="C21" t="s">
        <v>138</v>
      </c>
      <c r="D21" t="s">
        <v>138</v>
      </c>
      <c r="E21" t="s">
        <v>32</v>
      </c>
      <c r="F21" t="s">
        <v>150</v>
      </c>
      <c r="G21" t="s">
        <v>78</v>
      </c>
      <c r="H21" t="s">
        <v>79</v>
      </c>
      <c r="I21" t="s">
        <v>80</v>
      </c>
      <c r="J21">
        <v>30</v>
      </c>
      <c r="K21">
        <v>0</v>
      </c>
      <c r="L21" t="s">
        <v>139</v>
      </c>
      <c r="M21" t="s">
        <v>104</v>
      </c>
      <c r="N21" s="6"/>
      <c r="O21" s="6">
        <v>58.14</v>
      </c>
      <c r="P21" s="6">
        <v>42.44</v>
      </c>
      <c r="Q21" s="6"/>
      <c r="R21" s="6"/>
      <c r="S21" s="6">
        <v>1500</v>
      </c>
      <c r="T21">
        <v>1.03</v>
      </c>
      <c r="U21" t="s">
        <v>88</v>
      </c>
      <c r="V21" t="s">
        <v>153</v>
      </c>
      <c r="W21" s="6">
        <v>2024</v>
      </c>
      <c r="X21" s="6">
        <v>1550</v>
      </c>
      <c r="Y21" s="6">
        <v>3035</v>
      </c>
      <c r="Z21" s="3">
        <v>1.96</v>
      </c>
      <c r="AA21" s="3">
        <v>1.03</v>
      </c>
      <c r="AB21">
        <v>2024</v>
      </c>
      <c r="AC21">
        <v>2023</v>
      </c>
      <c r="AD21" s="4">
        <v>45016</v>
      </c>
      <c r="AE21" s="4">
        <v>45314</v>
      </c>
      <c r="AF21">
        <v>42.4376167</v>
      </c>
      <c r="AG21" t="s">
        <v>3241</v>
      </c>
    </row>
    <row r="22" spans="1:33" x14ac:dyDescent="0.35">
      <c r="A22" t="s">
        <v>170</v>
      </c>
      <c r="B22" t="s">
        <v>75</v>
      </c>
      <c r="C22" t="s">
        <v>171</v>
      </c>
      <c r="D22" t="s">
        <v>172</v>
      </c>
      <c r="E22" t="s">
        <v>31</v>
      </c>
      <c r="F22" t="s">
        <v>77</v>
      </c>
      <c r="G22" t="s">
        <v>92</v>
      </c>
      <c r="H22" t="s">
        <v>173</v>
      </c>
      <c r="I22" t="s">
        <v>156</v>
      </c>
      <c r="J22">
        <v>15</v>
      </c>
      <c r="K22">
        <v>0</v>
      </c>
      <c r="L22" t="s">
        <v>174</v>
      </c>
      <c r="M22" t="s">
        <v>80</v>
      </c>
      <c r="N22" s="6" t="s">
        <v>175</v>
      </c>
      <c r="O22" s="6">
        <v>59.9</v>
      </c>
      <c r="P22" s="6">
        <v>70.66</v>
      </c>
      <c r="Q22" s="6"/>
      <c r="R22" s="6">
        <v>0</v>
      </c>
      <c r="S22" s="6">
        <v>50</v>
      </c>
      <c r="U22" t="s">
        <v>84</v>
      </c>
      <c r="V22" t="s">
        <v>153</v>
      </c>
      <c r="W22" s="6"/>
      <c r="X22" s="6">
        <v>50</v>
      </c>
      <c r="Y22" s="6">
        <v>50</v>
      </c>
      <c r="Z22" s="3">
        <v>1</v>
      </c>
      <c r="AA22" s="3">
        <v>1</v>
      </c>
      <c r="AB22">
        <v>2018</v>
      </c>
      <c r="AC22">
        <v>2018</v>
      </c>
      <c r="AD22" s="4">
        <v>43318</v>
      </c>
      <c r="AF22">
        <v>70.661790730000007</v>
      </c>
      <c r="AG22" t="s">
        <v>3242</v>
      </c>
    </row>
    <row r="23" spans="1:33" x14ac:dyDescent="0.35">
      <c r="A23" t="s">
        <v>176</v>
      </c>
      <c r="B23" t="s">
        <v>75</v>
      </c>
      <c r="C23" t="s">
        <v>171</v>
      </c>
      <c r="D23" t="s">
        <v>172</v>
      </c>
      <c r="E23" t="s">
        <v>31</v>
      </c>
      <c r="F23" t="s">
        <v>77</v>
      </c>
      <c r="G23" t="s">
        <v>92</v>
      </c>
      <c r="H23" t="s">
        <v>177</v>
      </c>
      <c r="I23" t="s">
        <v>127</v>
      </c>
      <c r="J23">
        <v>15</v>
      </c>
      <c r="K23">
        <v>0</v>
      </c>
      <c r="L23" t="s">
        <v>174</v>
      </c>
      <c r="M23" t="s">
        <v>82</v>
      </c>
      <c r="N23" s="6" t="s">
        <v>178</v>
      </c>
      <c r="O23" s="6">
        <v>24.89</v>
      </c>
      <c r="P23" s="6">
        <v>28.38</v>
      </c>
      <c r="Q23" s="6"/>
      <c r="R23" s="6">
        <v>0</v>
      </c>
      <c r="S23" s="6">
        <v>140</v>
      </c>
      <c r="U23" t="s">
        <v>84</v>
      </c>
      <c r="V23" t="s">
        <v>153</v>
      </c>
      <c r="W23" s="6">
        <v>0</v>
      </c>
      <c r="X23" s="6">
        <v>140</v>
      </c>
      <c r="Y23" s="6">
        <v>140</v>
      </c>
      <c r="Z23" s="3">
        <v>1</v>
      </c>
      <c r="AA23" s="3">
        <v>1</v>
      </c>
      <c r="AB23">
        <v>2020</v>
      </c>
      <c r="AE23" s="4">
        <v>44223</v>
      </c>
      <c r="AF23">
        <v>28.377608030000001</v>
      </c>
      <c r="AG23" t="s">
        <v>3243</v>
      </c>
    </row>
    <row r="24" spans="1:33" x14ac:dyDescent="0.35">
      <c r="A24" t="s">
        <v>179</v>
      </c>
      <c r="B24" t="s">
        <v>75</v>
      </c>
      <c r="C24" t="s">
        <v>171</v>
      </c>
      <c r="D24" t="s">
        <v>172</v>
      </c>
      <c r="E24" t="s">
        <v>31</v>
      </c>
      <c r="F24" t="s">
        <v>77</v>
      </c>
      <c r="G24" t="s">
        <v>92</v>
      </c>
      <c r="H24" t="s">
        <v>177</v>
      </c>
      <c r="I24" t="s">
        <v>127</v>
      </c>
      <c r="J24">
        <v>15</v>
      </c>
      <c r="K24">
        <v>0</v>
      </c>
      <c r="L24" t="s">
        <v>174</v>
      </c>
      <c r="M24" t="s">
        <v>82</v>
      </c>
      <c r="N24" s="6"/>
      <c r="O24" s="6">
        <v>29.89</v>
      </c>
      <c r="P24" s="6">
        <v>35.340000000000003</v>
      </c>
      <c r="Q24" s="6"/>
      <c r="R24" s="6">
        <v>0</v>
      </c>
      <c r="S24" s="6">
        <v>100</v>
      </c>
      <c r="U24" t="s">
        <v>84</v>
      </c>
      <c r="V24" t="s">
        <v>153</v>
      </c>
      <c r="W24" s="6">
        <v>0</v>
      </c>
      <c r="X24" s="6">
        <v>100</v>
      </c>
      <c r="Y24" s="6">
        <v>100</v>
      </c>
      <c r="Z24" s="3">
        <v>1</v>
      </c>
      <c r="AA24" s="3">
        <v>1</v>
      </c>
      <c r="AB24">
        <v>2021</v>
      </c>
      <c r="AE24" s="4">
        <v>44223</v>
      </c>
      <c r="AF24">
        <v>35.335146000000002</v>
      </c>
      <c r="AG24" t="s">
        <v>3244</v>
      </c>
    </row>
    <row r="25" spans="1:33" x14ac:dyDescent="0.35">
      <c r="A25" t="s">
        <v>180</v>
      </c>
      <c r="B25" t="s">
        <v>75</v>
      </c>
      <c r="C25" t="s">
        <v>171</v>
      </c>
      <c r="D25" t="s">
        <v>172</v>
      </c>
      <c r="E25" t="s">
        <v>32</v>
      </c>
      <c r="F25" t="s">
        <v>77</v>
      </c>
      <c r="G25" t="s">
        <v>78</v>
      </c>
      <c r="H25" t="s">
        <v>177</v>
      </c>
      <c r="I25" t="s">
        <v>127</v>
      </c>
      <c r="J25">
        <v>15</v>
      </c>
      <c r="K25">
        <v>0</v>
      </c>
      <c r="L25" t="s">
        <v>174</v>
      </c>
      <c r="M25" t="s">
        <v>82</v>
      </c>
      <c r="N25" s="6" t="s">
        <v>181</v>
      </c>
      <c r="O25" s="6">
        <v>64.5</v>
      </c>
      <c r="P25" s="6">
        <v>69.739999999999995</v>
      </c>
      <c r="Q25" s="6"/>
      <c r="R25" s="6">
        <v>0</v>
      </c>
      <c r="S25" s="6">
        <v>100</v>
      </c>
      <c r="U25" t="s">
        <v>88</v>
      </c>
      <c r="V25" t="s">
        <v>153</v>
      </c>
      <c r="W25" s="6">
        <v>0</v>
      </c>
      <c r="X25" s="6">
        <v>222.5</v>
      </c>
      <c r="Y25" s="6"/>
      <c r="Z25" t="e">
        <v>#N/A</v>
      </c>
      <c r="AA25" s="3">
        <v>2.23</v>
      </c>
      <c r="AB25">
        <v>2023</v>
      </c>
      <c r="AC25">
        <v>2021</v>
      </c>
      <c r="AD25" s="4">
        <v>44369</v>
      </c>
      <c r="AF25">
        <v>69.744809689999997</v>
      </c>
      <c r="AG25" t="s">
        <v>3245</v>
      </c>
    </row>
    <row r="26" spans="1:33" x14ac:dyDescent="0.35">
      <c r="A26" t="s">
        <v>182</v>
      </c>
      <c r="B26" t="s">
        <v>75</v>
      </c>
      <c r="C26" t="s">
        <v>171</v>
      </c>
      <c r="D26" t="s">
        <v>172</v>
      </c>
      <c r="E26" t="s">
        <v>31</v>
      </c>
      <c r="F26" t="s">
        <v>77</v>
      </c>
      <c r="G26" t="s">
        <v>78</v>
      </c>
      <c r="H26" t="s">
        <v>177</v>
      </c>
      <c r="I26" t="s">
        <v>127</v>
      </c>
      <c r="J26">
        <v>15</v>
      </c>
      <c r="K26">
        <v>0</v>
      </c>
      <c r="L26" t="s">
        <v>174</v>
      </c>
      <c r="N26" s="6"/>
      <c r="O26" s="6">
        <v>51.3</v>
      </c>
      <c r="P26" s="6">
        <v>55.49</v>
      </c>
      <c r="Q26" s="6"/>
      <c r="R26" s="6">
        <v>0</v>
      </c>
      <c r="S26" s="6">
        <v>300</v>
      </c>
      <c r="U26" t="s">
        <v>84</v>
      </c>
      <c r="V26" t="s">
        <v>153</v>
      </c>
      <c r="W26" s="6"/>
      <c r="X26" s="6">
        <v>355.9</v>
      </c>
      <c r="Y26" s="6">
        <v>356</v>
      </c>
      <c r="Z26" s="3">
        <v>1</v>
      </c>
      <c r="AA26" s="3">
        <v>1.19</v>
      </c>
      <c r="AB26">
        <v>2024</v>
      </c>
      <c r="AD26" s="4">
        <v>45483</v>
      </c>
      <c r="AF26">
        <v>55.489453760000004</v>
      </c>
      <c r="AG26" t="s">
        <v>3246</v>
      </c>
    </row>
    <row r="27" spans="1:33" x14ac:dyDescent="0.35">
      <c r="A27" t="s">
        <v>183</v>
      </c>
      <c r="B27" t="s">
        <v>75</v>
      </c>
      <c r="C27" t="s">
        <v>184</v>
      </c>
      <c r="D27" t="s">
        <v>172</v>
      </c>
      <c r="E27" t="s">
        <v>31</v>
      </c>
      <c r="F27" t="s">
        <v>77</v>
      </c>
      <c r="G27" t="s">
        <v>78</v>
      </c>
      <c r="H27" t="s">
        <v>79</v>
      </c>
      <c r="I27" t="s">
        <v>118</v>
      </c>
      <c r="J27">
        <v>20</v>
      </c>
      <c r="K27">
        <v>0</v>
      </c>
      <c r="L27" t="s">
        <v>174</v>
      </c>
      <c r="M27" t="s">
        <v>82</v>
      </c>
      <c r="N27" s="6" t="s">
        <v>185</v>
      </c>
      <c r="O27" s="6">
        <v>73.7</v>
      </c>
      <c r="P27" s="6">
        <v>77.459999999999994</v>
      </c>
      <c r="Q27" s="6"/>
      <c r="R27" s="6"/>
      <c r="S27" s="6">
        <v>700</v>
      </c>
      <c r="U27" t="s">
        <v>84</v>
      </c>
      <c r="V27" t="s">
        <v>153</v>
      </c>
      <c r="W27" s="6"/>
      <c r="X27" s="6">
        <v>398.11</v>
      </c>
      <c r="Y27" s="6">
        <v>398.11</v>
      </c>
      <c r="Z27" s="3">
        <v>1</v>
      </c>
      <c r="AA27" s="3">
        <v>0.56999999999999995</v>
      </c>
      <c r="AB27">
        <v>2022</v>
      </c>
      <c r="AC27">
        <v>2022</v>
      </c>
      <c r="AD27" t="s">
        <v>186</v>
      </c>
      <c r="AE27" s="4">
        <v>45272</v>
      </c>
      <c r="AF27">
        <v>77.464788729999995</v>
      </c>
      <c r="AG27" t="s">
        <v>3247</v>
      </c>
    </row>
    <row r="28" spans="1:33" x14ac:dyDescent="0.35">
      <c r="A28" t="s">
        <v>187</v>
      </c>
      <c r="B28" t="s">
        <v>75</v>
      </c>
      <c r="C28" t="s">
        <v>184</v>
      </c>
      <c r="D28" t="s">
        <v>172</v>
      </c>
      <c r="E28" t="s">
        <v>188</v>
      </c>
      <c r="F28" t="s">
        <v>77</v>
      </c>
      <c r="G28" t="s">
        <v>78</v>
      </c>
      <c r="H28" t="s">
        <v>79</v>
      </c>
      <c r="I28" t="s">
        <v>118</v>
      </c>
      <c r="J28">
        <v>20</v>
      </c>
      <c r="K28">
        <v>0</v>
      </c>
      <c r="L28" t="s">
        <v>174</v>
      </c>
      <c r="M28" t="s">
        <v>82</v>
      </c>
      <c r="N28" s="6" t="s">
        <v>189</v>
      </c>
      <c r="O28" s="6">
        <v>165</v>
      </c>
      <c r="P28" s="6">
        <v>173.43</v>
      </c>
      <c r="Q28" s="6"/>
      <c r="R28" s="6"/>
      <c r="S28" s="6">
        <v>7.5</v>
      </c>
      <c r="U28" t="s">
        <v>190</v>
      </c>
      <c r="V28" t="s">
        <v>153</v>
      </c>
      <c r="W28" s="6"/>
      <c r="X28" s="6">
        <v>10</v>
      </c>
      <c r="Y28" s="6">
        <v>10</v>
      </c>
      <c r="Z28" s="3">
        <v>1</v>
      </c>
      <c r="AA28" s="3">
        <v>1.33</v>
      </c>
      <c r="AB28">
        <v>2022</v>
      </c>
      <c r="AC28">
        <v>2022</v>
      </c>
      <c r="AD28" t="s">
        <v>186</v>
      </c>
      <c r="AE28" s="4">
        <v>46003</v>
      </c>
      <c r="AF28">
        <v>173.42863149999999</v>
      </c>
      <c r="AG28" t="s">
        <v>3248</v>
      </c>
    </row>
    <row r="29" spans="1:33" x14ac:dyDescent="0.35">
      <c r="A29" t="s">
        <v>191</v>
      </c>
      <c r="B29" t="s">
        <v>75</v>
      </c>
      <c r="C29" t="s">
        <v>184</v>
      </c>
      <c r="D29" t="s">
        <v>172</v>
      </c>
      <c r="E29" t="s">
        <v>31</v>
      </c>
      <c r="F29" t="s">
        <v>77</v>
      </c>
      <c r="G29" t="s">
        <v>78</v>
      </c>
      <c r="H29" t="s">
        <v>79</v>
      </c>
      <c r="I29" t="s">
        <v>118</v>
      </c>
      <c r="J29">
        <v>20</v>
      </c>
      <c r="K29">
        <v>0</v>
      </c>
      <c r="L29" t="s">
        <v>174</v>
      </c>
      <c r="M29" t="s">
        <v>82</v>
      </c>
      <c r="N29" s="6" t="s">
        <v>192</v>
      </c>
      <c r="O29" s="6">
        <v>91.8</v>
      </c>
      <c r="P29" s="6">
        <v>99.26</v>
      </c>
      <c r="Q29" s="6"/>
      <c r="R29" s="6"/>
      <c r="S29" s="6">
        <v>175</v>
      </c>
      <c r="U29" t="s">
        <v>84</v>
      </c>
      <c r="V29" t="s">
        <v>153</v>
      </c>
      <c r="W29" s="6"/>
      <c r="X29" s="6">
        <v>59.83</v>
      </c>
      <c r="Y29" s="6">
        <v>59.83</v>
      </c>
      <c r="Z29" s="3">
        <v>1</v>
      </c>
      <c r="AA29" s="3">
        <v>0.34</v>
      </c>
      <c r="AB29">
        <v>2023</v>
      </c>
      <c r="AC29">
        <v>2023</v>
      </c>
      <c r="AD29" t="s">
        <v>193</v>
      </c>
      <c r="AE29" t="s">
        <v>194</v>
      </c>
      <c r="AF29">
        <v>99.264705879999994</v>
      </c>
      <c r="AG29" t="s">
        <v>3249</v>
      </c>
    </row>
    <row r="30" spans="1:33" x14ac:dyDescent="0.35">
      <c r="A30" t="s">
        <v>199</v>
      </c>
      <c r="B30" t="s">
        <v>75</v>
      </c>
      <c r="C30" t="s">
        <v>184</v>
      </c>
      <c r="D30" t="s">
        <v>172</v>
      </c>
      <c r="E30" t="s">
        <v>31</v>
      </c>
      <c r="F30" t="s">
        <v>77</v>
      </c>
      <c r="G30" t="s">
        <v>78</v>
      </c>
      <c r="H30" t="s">
        <v>79</v>
      </c>
      <c r="I30" t="s">
        <v>118</v>
      </c>
      <c r="J30">
        <v>20</v>
      </c>
      <c r="K30">
        <v>0</v>
      </c>
      <c r="L30" t="s">
        <v>174</v>
      </c>
      <c r="M30" t="s">
        <v>82</v>
      </c>
      <c r="N30" s="6" t="s">
        <v>200</v>
      </c>
      <c r="O30" s="6">
        <v>90</v>
      </c>
      <c r="P30" s="6">
        <v>97.32</v>
      </c>
      <c r="Q30" s="6"/>
      <c r="R30" s="6"/>
      <c r="S30" s="6">
        <v>290.17</v>
      </c>
      <c r="U30" t="s">
        <v>84</v>
      </c>
      <c r="V30" t="s">
        <v>153</v>
      </c>
      <c r="W30" s="6"/>
      <c r="X30" s="6">
        <v>20.58</v>
      </c>
      <c r="Y30" s="6">
        <v>20.58</v>
      </c>
      <c r="Z30" s="3">
        <v>1</v>
      </c>
      <c r="AA30" s="3">
        <v>7.0000000000000007E-2</v>
      </c>
      <c r="AB30">
        <v>2023</v>
      </c>
      <c r="AC30">
        <v>2023</v>
      </c>
      <c r="AD30" t="s">
        <v>201</v>
      </c>
      <c r="AE30" t="s">
        <v>202</v>
      </c>
      <c r="AF30">
        <v>97.318339100000003</v>
      </c>
      <c r="AG30" t="s">
        <v>3250</v>
      </c>
    </row>
    <row r="31" spans="1:33" x14ac:dyDescent="0.35">
      <c r="A31" t="s">
        <v>203</v>
      </c>
      <c r="B31" t="s">
        <v>75</v>
      </c>
      <c r="C31" t="s">
        <v>184</v>
      </c>
      <c r="D31" t="s">
        <v>172</v>
      </c>
      <c r="E31" t="s">
        <v>31</v>
      </c>
      <c r="F31" t="s">
        <v>77</v>
      </c>
      <c r="G31" t="s">
        <v>78</v>
      </c>
      <c r="H31" t="s">
        <v>79</v>
      </c>
      <c r="I31" t="s">
        <v>118</v>
      </c>
      <c r="J31">
        <v>20</v>
      </c>
      <c r="K31">
        <v>0</v>
      </c>
      <c r="L31" t="s">
        <v>174</v>
      </c>
      <c r="M31" t="s">
        <v>82</v>
      </c>
      <c r="N31" s="6" t="s">
        <v>204</v>
      </c>
      <c r="O31" s="6">
        <v>77.599999999999994</v>
      </c>
      <c r="P31" s="6">
        <v>83.91</v>
      </c>
      <c r="Q31" s="6"/>
      <c r="R31" s="6"/>
      <c r="S31" s="6">
        <v>444.59</v>
      </c>
      <c r="U31" t="s">
        <v>84</v>
      </c>
      <c r="V31" t="s">
        <v>153</v>
      </c>
      <c r="W31" s="6"/>
      <c r="X31" s="6">
        <v>84.75</v>
      </c>
      <c r="Y31" s="6">
        <v>84.75</v>
      </c>
      <c r="Z31" s="3">
        <v>1</v>
      </c>
      <c r="AA31" s="3">
        <v>0.19</v>
      </c>
      <c r="AB31">
        <v>2023</v>
      </c>
      <c r="AC31">
        <v>2023</v>
      </c>
      <c r="AD31" t="s">
        <v>205</v>
      </c>
      <c r="AE31" t="s">
        <v>206</v>
      </c>
      <c r="AF31">
        <v>83.910034600000003</v>
      </c>
      <c r="AG31" t="s">
        <v>3251</v>
      </c>
    </row>
    <row r="32" spans="1:33" x14ac:dyDescent="0.35">
      <c r="A32" t="s">
        <v>207</v>
      </c>
      <c r="B32" t="s">
        <v>75</v>
      </c>
      <c r="C32" t="s">
        <v>184</v>
      </c>
      <c r="D32" t="s">
        <v>172</v>
      </c>
      <c r="E32" t="s">
        <v>31</v>
      </c>
      <c r="F32" t="s">
        <v>77</v>
      </c>
      <c r="G32" t="s">
        <v>78</v>
      </c>
      <c r="H32" t="s">
        <v>79</v>
      </c>
      <c r="I32" t="s">
        <v>118</v>
      </c>
      <c r="J32">
        <v>20</v>
      </c>
      <c r="K32">
        <v>0</v>
      </c>
      <c r="L32" t="s">
        <v>174</v>
      </c>
      <c r="M32" t="s">
        <v>82</v>
      </c>
      <c r="N32" s="6" t="s">
        <v>208</v>
      </c>
      <c r="O32" s="6">
        <v>92.2</v>
      </c>
      <c r="P32" s="6">
        <v>99.7</v>
      </c>
      <c r="Q32" s="6"/>
      <c r="R32" s="6"/>
      <c r="S32" s="6">
        <v>534.84</v>
      </c>
      <c r="U32" t="s">
        <v>84</v>
      </c>
      <c r="V32" t="s">
        <v>153</v>
      </c>
      <c r="W32" s="6"/>
      <c r="X32" s="6">
        <v>83.71</v>
      </c>
      <c r="Y32" s="6">
        <v>83.71</v>
      </c>
      <c r="Z32" s="3">
        <v>1</v>
      </c>
      <c r="AA32" s="3">
        <v>0.16</v>
      </c>
      <c r="AB32">
        <v>2023</v>
      </c>
      <c r="AC32">
        <v>2023</v>
      </c>
      <c r="AD32" s="4">
        <v>45209</v>
      </c>
      <c r="AE32" s="4">
        <v>45575</v>
      </c>
      <c r="AF32">
        <v>99.697231830000007</v>
      </c>
      <c r="AG32" t="s">
        <v>3252</v>
      </c>
    </row>
    <row r="33" spans="1:33" x14ac:dyDescent="0.35">
      <c r="A33" t="s">
        <v>209</v>
      </c>
      <c r="B33" t="s">
        <v>75</v>
      </c>
      <c r="C33" t="s">
        <v>184</v>
      </c>
      <c r="D33" t="s">
        <v>172</v>
      </c>
      <c r="E33" t="s">
        <v>32</v>
      </c>
      <c r="F33" t="s">
        <v>77</v>
      </c>
      <c r="G33" t="s">
        <v>78</v>
      </c>
      <c r="H33" t="s">
        <v>79</v>
      </c>
      <c r="I33" t="s">
        <v>118</v>
      </c>
      <c r="J33">
        <v>20</v>
      </c>
      <c r="K33">
        <v>0</v>
      </c>
      <c r="L33" t="s">
        <v>174</v>
      </c>
      <c r="M33" t="s">
        <v>82</v>
      </c>
      <c r="N33" s="6" t="s">
        <v>210</v>
      </c>
      <c r="O33" s="6">
        <v>82.2</v>
      </c>
      <c r="P33" s="6">
        <v>86.4</v>
      </c>
      <c r="Q33" s="6"/>
      <c r="R33" s="6"/>
      <c r="S33" s="6">
        <v>190</v>
      </c>
      <c r="U33" t="s">
        <v>88</v>
      </c>
      <c r="V33" t="s">
        <v>153</v>
      </c>
      <c r="W33" s="6"/>
      <c r="X33" s="6">
        <v>45.4</v>
      </c>
      <c r="Y33" s="6">
        <v>45.4</v>
      </c>
      <c r="Z33" s="3">
        <v>1</v>
      </c>
      <c r="AA33" s="3">
        <v>0.24</v>
      </c>
      <c r="AB33">
        <v>2022</v>
      </c>
      <c r="AC33">
        <v>2022</v>
      </c>
      <c r="AD33" s="4">
        <v>44887</v>
      </c>
      <c r="AE33" s="4">
        <v>46020</v>
      </c>
      <c r="AF33">
        <v>86.398990960000006</v>
      </c>
      <c r="AG33" t="s">
        <v>3253</v>
      </c>
    </row>
    <row r="34" spans="1:33" x14ac:dyDescent="0.35">
      <c r="A34" t="s">
        <v>211</v>
      </c>
      <c r="B34" t="s">
        <v>75</v>
      </c>
      <c r="C34" t="s">
        <v>184</v>
      </c>
      <c r="D34" t="s">
        <v>172</v>
      </c>
      <c r="E34" t="s">
        <v>32</v>
      </c>
      <c r="F34" t="s">
        <v>77</v>
      </c>
      <c r="G34" t="s">
        <v>78</v>
      </c>
      <c r="H34" t="s">
        <v>79</v>
      </c>
      <c r="I34" t="s">
        <v>118</v>
      </c>
      <c r="J34">
        <v>20</v>
      </c>
      <c r="K34">
        <v>0</v>
      </c>
      <c r="L34" t="s">
        <v>174</v>
      </c>
      <c r="M34" t="s">
        <v>82</v>
      </c>
      <c r="N34" s="6"/>
      <c r="O34" s="6">
        <v>82.2</v>
      </c>
      <c r="P34" s="6">
        <v>88.88</v>
      </c>
      <c r="Q34" s="6"/>
      <c r="R34" s="6"/>
      <c r="S34" s="6">
        <v>100</v>
      </c>
      <c r="U34" t="s">
        <v>88</v>
      </c>
      <c r="V34" t="s">
        <v>153</v>
      </c>
      <c r="W34" s="6"/>
      <c r="X34" s="6">
        <v>100.8</v>
      </c>
      <c r="Y34" s="6"/>
      <c r="Z34" s="3">
        <v>0</v>
      </c>
      <c r="AA34" s="3">
        <v>1.01</v>
      </c>
      <c r="AB34">
        <v>2023</v>
      </c>
      <c r="AC34">
        <v>2022</v>
      </c>
      <c r="AD34" s="4">
        <v>44901</v>
      </c>
      <c r="AE34" s="4">
        <v>45996</v>
      </c>
      <c r="AF34">
        <v>88.884083039999993</v>
      </c>
      <c r="AG34" t="s">
        <v>3254</v>
      </c>
    </row>
    <row r="35" spans="1:33" x14ac:dyDescent="0.35">
      <c r="A35" t="s">
        <v>212</v>
      </c>
      <c r="B35" t="s">
        <v>75</v>
      </c>
      <c r="C35" t="s">
        <v>184</v>
      </c>
      <c r="D35" t="s">
        <v>172</v>
      </c>
      <c r="E35" t="s">
        <v>32</v>
      </c>
      <c r="F35" t="s">
        <v>77</v>
      </c>
      <c r="G35" t="s">
        <v>78</v>
      </c>
      <c r="H35" t="s">
        <v>79</v>
      </c>
      <c r="I35" t="s">
        <v>118</v>
      </c>
      <c r="J35">
        <v>20</v>
      </c>
      <c r="K35">
        <v>0</v>
      </c>
      <c r="L35" t="s">
        <v>174</v>
      </c>
      <c r="M35" t="s">
        <v>82</v>
      </c>
      <c r="N35" s="6"/>
      <c r="O35" s="6">
        <v>82.2</v>
      </c>
      <c r="P35" s="6">
        <v>88.88</v>
      </c>
      <c r="Q35" s="6"/>
      <c r="R35" s="6"/>
      <c r="S35" s="6">
        <v>100</v>
      </c>
      <c r="U35" t="s">
        <v>88</v>
      </c>
      <c r="V35" t="s">
        <v>153</v>
      </c>
      <c r="W35" s="6"/>
      <c r="X35" s="6">
        <v>52.8</v>
      </c>
      <c r="Y35" s="6"/>
      <c r="Z35" s="3">
        <v>0</v>
      </c>
      <c r="AA35" s="3">
        <v>0.53</v>
      </c>
      <c r="AB35">
        <v>2023</v>
      </c>
      <c r="AC35">
        <v>2022</v>
      </c>
      <c r="AD35" s="4">
        <v>44971</v>
      </c>
      <c r="AE35" s="4">
        <v>46066</v>
      </c>
      <c r="AF35">
        <v>88.884083039999993</v>
      </c>
      <c r="AG35" t="s">
        <v>3255</v>
      </c>
    </row>
    <row r="36" spans="1:33" x14ac:dyDescent="0.35">
      <c r="A36" t="s">
        <v>215</v>
      </c>
      <c r="B36" t="s">
        <v>75</v>
      </c>
      <c r="C36" t="s">
        <v>184</v>
      </c>
      <c r="D36" t="s">
        <v>172</v>
      </c>
      <c r="E36" t="s">
        <v>32</v>
      </c>
      <c r="F36" t="s">
        <v>77</v>
      </c>
      <c r="G36" t="s">
        <v>78</v>
      </c>
      <c r="H36" t="s">
        <v>79</v>
      </c>
      <c r="I36" t="s">
        <v>118</v>
      </c>
      <c r="J36">
        <v>20</v>
      </c>
      <c r="K36">
        <v>0</v>
      </c>
      <c r="L36" t="s">
        <v>174</v>
      </c>
      <c r="M36" t="s">
        <v>82</v>
      </c>
      <c r="N36" s="6"/>
      <c r="O36" s="6">
        <v>92.6</v>
      </c>
      <c r="P36" s="6">
        <v>100.13</v>
      </c>
      <c r="Q36" s="6"/>
      <c r="R36" s="6"/>
      <c r="S36" s="6">
        <v>346.4</v>
      </c>
      <c r="U36" t="s">
        <v>88</v>
      </c>
      <c r="V36" t="s">
        <v>153</v>
      </c>
      <c r="W36" s="6"/>
      <c r="X36" s="6">
        <v>154.55000000000001</v>
      </c>
      <c r="Y36" s="6"/>
      <c r="Z36" s="3">
        <v>0</v>
      </c>
      <c r="AA36" s="3">
        <v>0.45</v>
      </c>
      <c r="AB36">
        <v>2023</v>
      </c>
      <c r="AC36">
        <v>2022</v>
      </c>
      <c r="AD36" s="4">
        <v>45097</v>
      </c>
      <c r="AE36" s="4">
        <v>46192</v>
      </c>
      <c r="AF36">
        <v>100.12975779999999</v>
      </c>
      <c r="AG36" t="s">
        <v>3256</v>
      </c>
    </row>
    <row r="37" spans="1:33" x14ac:dyDescent="0.35">
      <c r="A37" t="s">
        <v>216</v>
      </c>
      <c r="B37" t="s">
        <v>75</v>
      </c>
      <c r="C37" t="s">
        <v>184</v>
      </c>
      <c r="D37" t="s">
        <v>172</v>
      </c>
      <c r="E37" t="s">
        <v>32</v>
      </c>
      <c r="F37" t="s">
        <v>77</v>
      </c>
      <c r="G37" t="s">
        <v>78</v>
      </c>
      <c r="H37" t="s">
        <v>79</v>
      </c>
      <c r="I37" t="s">
        <v>118</v>
      </c>
      <c r="J37">
        <v>20</v>
      </c>
      <c r="K37">
        <v>0</v>
      </c>
      <c r="L37" t="s">
        <v>174</v>
      </c>
      <c r="M37" t="s">
        <v>82</v>
      </c>
      <c r="N37" s="6"/>
      <c r="O37" s="6">
        <v>95.8</v>
      </c>
      <c r="P37" s="6">
        <v>103.62</v>
      </c>
      <c r="Q37" s="6"/>
      <c r="R37" s="6"/>
      <c r="S37" s="6">
        <v>282</v>
      </c>
      <c r="U37" t="s">
        <v>88</v>
      </c>
      <c r="V37" t="s">
        <v>153</v>
      </c>
      <c r="W37" s="6"/>
      <c r="X37" s="6">
        <v>161.55000000000001</v>
      </c>
      <c r="Y37" s="6"/>
      <c r="Z37" s="3">
        <v>0</v>
      </c>
      <c r="AA37" s="3">
        <v>0.56999999999999995</v>
      </c>
      <c r="AB37">
        <v>2024</v>
      </c>
      <c r="AC37">
        <v>2024</v>
      </c>
      <c r="AD37" s="4">
        <v>45426</v>
      </c>
      <c r="AF37">
        <v>103.6235803</v>
      </c>
      <c r="AG37" t="s">
        <v>3257</v>
      </c>
    </row>
    <row r="38" spans="1:33" x14ac:dyDescent="0.35">
      <c r="A38" t="s">
        <v>217</v>
      </c>
      <c r="B38" t="s">
        <v>75</v>
      </c>
      <c r="C38" t="s">
        <v>184</v>
      </c>
      <c r="D38" t="s">
        <v>172</v>
      </c>
      <c r="E38" t="s">
        <v>32</v>
      </c>
      <c r="F38" t="s">
        <v>77</v>
      </c>
      <c r="G38" t="s">
        <v>78</v>
      </c>
      <c r="H38" t="s">
        <v>79</v>
      </c>
      <c r="I38" t="s">
        <v>118</v>
      </c>
      <c r="J38">
        <v>20</v>
      </c>
      <c r="K38">
        <v>0</v>
      </c>
      <c r="L38" t="s">
        <v>174</v>
      </c>
      <c r="M38" t="s">
        <v>82</v>
      </c>
      <c r="N38" s="6"/>
      <c r="O38" s="6">
        <v>94.9</v>
      </c>
      <c r="P38" s="6">
        <v>102.65</v>
      </c>
      <c r="Q38" s="6"/>
      <c r="R38" s="6"/>
      <c r="S38" s="6">
        <v>220.45</v>
      </c>
      <c r="U38" t="s">
        <v>88</v>
      </c>
      <c r="V38" t="s">
        <v>153</v>
      </c>
      <c r="W38" s="6"/>
      <c r="X38" s="6">
        <v>35.200000000000003</v>
      </c>
      <c r="Y38" s="6"/>
      <c r="Z38" s="3">
        <v>0</v>
      </c>
      <c r="AA38" s="3">
        <v>0.16</v>
      </c>
      <c r="AB38">
        <v>2024</v>
      </c>
      <c r="AC38">
        <v>2024</v>
      </c>
      <c r="AD38" s="4">
        <v>45506</v>
      </c>
      <c r="AF38">
        <v>102.65008109999999</v>
      </c>
      <c r="AG38" t="s">
        <v>3258</v>
      </c>
    </row>
    <row r="39" spans="1:33" x14ac:dyDescent="0.35">
      <c r="A39" t="s">
        <v>218</v>
      </c>
      <c r="B39" t="s">
        <v>75</v>
      </c>
      <c r="C39" t="s">
        <v>184</v>
      </c>
      <c r="D39" t="s">
        <v>172</v>
      </c>
      <c r="E39" t="s">
        <v>32</v>
      </c>
      <c r="F39" t="s">
        <v>77</v>
      </c>
      <c r="G39" t="s">
        <v>78</v>
      </c>
      <c r="H39" t="s">
        <v>79</v>
      </c>
      <c r="I39" t="s">
        <v>118</v>
      </c>
      <c r="J39">
        <v>20</v>
      </c>
      <c r="K39">
        <v>0</v>
      </c>
      <c r="L39" t="s">
        <v>174</v>
      </c>
      <c r="M39" t="s">
        <v>82</v>
      </c>
      <c r="N39" s="6"/>
      <c r="O39" s="6">
        <v>95.9</v>
      </c>
      <c r="P39" s="6">
        <v>103.73</v>
      </c>
      <c r="Q39" s="6"/>
      <c r="R39" s="6"/>
      <c r="S39" s="6">
        <v>285.25</v>
      </c>
      <c r="U39" t="s">
        <v>88</v>
      </c>
      <c r="V39" t="s">
        <v>153</v>
      </c>
      <c r="W39" s="6"/>
      <c r="X39" s="6">
        <v>30.2</v>
      </c>
      <c r="Y39" s="6">
        <v>30.2</v>
      </c>
      <c r="Z39" s="3">
        <v>1</v>
      </c>
      <c r="AA39" s="3">
        <v>0.11</v>
      </c>
      <c r="AB39">
        <v>2024</v>
      </c>
      <c r="AC39">
        <v>2024</v>
      </c>
      <c r="AD39" s="4">
        <v>45583</v>
      </c>
      <c r="AE39" s="4">
        <v>46699</v>
      </c>
      <c r="AF39">
        <v>103.7317469</v>
      </c>
      <c r="AG39" t="s">
        <v>3259</v>
      </c>
    </row>
    <row r="40" spans="1:33" x14ac:dyDescent="0.35">
      <c r="A40" t="s">
        <v>227</v>
      </c>
      <c r="B40" t="s">
        <v>75</v>
      </c>
      <c r="C40" t="s">
        <v>184</v>
      </c>
      <c r="D40" t="s">
        <v>172</v>
      </c>
      <c r="E40" t="s">
        <v>101</v>
      </c>
      <c r="F40" t="s">
        <v>77</v>
      </c>
      <c r="G40" t="s">
        <v>78</v>
      </c>
      <c r="H40" t="s">
        <v>79</v>
      </c>
      <c r="I40" t="s">
        <v>118</v>
      </c>
      <c r="J40">
        <v>20</v>
      </c>
      <c r="K40">
        <v>0</v>
      </c>
      <c r="L40" t="s">
        <v>174</v>
      </c>
      <c r="M40" t="s">
        <v>82</v>
      </c>
      <c r="N40" s="6" t="s">
        <v>228</v>
      </c>
      <c r="O40" s="6">
        <v>107.7</v>
      </c>
      <c r="P40" s="6">
        <v>116.5</v>
      </c>
      <c r="Q40" s="6"/>
      <c r="R40" s="6"/>
      <c r="S40" s="6">
        <v>40</v>
      </c>
      <c r="U40" t="s">
        <v>102</v>
      </c>
      <c r="V40" t="s">
        <v>112</v>
      </c>
      <c r="W40" s="6"/>
      <c r="X40" s="6">
        <v>28.8</v>
      </c>
      <c r="Y40" s="6">
        <v>28.8</v>
      </c>
      <c r="Z40" s="3">
        <v>1</v>
      </c>
      <c r="AA40" s="3">
        <v>0.72</v>
      </c>
      <c r="AB40">
        <v>2024</v>
      </c>
      <c r="AC40">
        <v>2024</v>
      </c>
      <c r="AD40" s="4">
        <v>45425</v>
      </c>
      <c r="AE40" s="4">
        <v>46542</v>
      </c>
      <c r="AF40">
        <v>116.4954029</v>
      </c>
      <c r="AG40" t="s">
        <v>3260</v>
      </c>
    </row>
    <row r="41" spans="1:33" x14ac:dyDescent="0.35">
      <c r="A41" t="s">
        <v>230</v>
      </c>
      <c r="B41" t="s">
        <v>75</v>
      </c>
      <c r="C41" t="s">
        <v>184</v>
      </c>
      <c r="D41" t="s">
        <v>172</v>
      </c>
      <c r="E41" t="s">
        <v>31</v>
      </c>
      <c r="F41" t="s">
        <v>77</v>
      </c>
      <c r="G41" t="s">
        <v>78</v>
      </c>
      <c r="H41" t="s">
        <v>79</v>
      </c>
      <c r="I41" t="s">
        <v>118</v>
      </c>
      <c r="J41">
        <v>20</v>
      </c>
      <c r="K41">
        <v>0</v>
      </c>
      <c r="L41" t="s">
        <v>174</v>
      </c>
      <c r="M41" t="s">
        <v>82</v>
      </c>
      <c r="N41" s="6" t="s">
        <v>231</v>
      </c>
      <c r="O41" s="6">
        <v>88.5</v>
      </c>
      <c r="P41" s="6">
        <v>95.73</v>
      </c>
      <c r="Q41" s="6"/>
      <c r="R41" s="6">
        <v>0</v>
      </c>
      <c r="S41" s="6">
        <v>287.5</v>
      </c>
      <c r="U41" t="s">
        <v>84</v>
      </c>
      <c r="V41" t="s">
        <v>153</v>
      </c>
      <c r="W41" s="6"/>
      <c r="X41" s="6">
        <v>251.4</v>
      </c>
      <c r="Y41" s="6">
        <v>251</v>
      </c>
      <c r="Z41" s="3">
        <v>1</v>
      </c>
      <c r="AA41" s="3">
        <v>0.87</v>
      </c>
      <c r="AB41">
        <v>2024</v>
      </c>
      <c r="AC41">
        <v>2024</v>
      </c>
      <c r="AD41" s="4">
        <v>45412</v>
      </c>
      <c r="AE41" s="4">
        <v>45791</v>
      </c>
      <c r="AF41">
        <v>95.727420230000007</v>
      </c>
      <c r="AG41" t="s">
        <v>3261</v>
      </c>
    </row>
    <row r="42" spans="1:33" x14ac:dyDescent="0.35">
      <c r="A42" t="s">
        <v>232</v>
      </c>
      <c r="B42" t="s">
        <v>75</v>
      </c>
      <c r="C42" t="s">
        <v>184</v>
      </c>
      <c r="D42" t="s">
        <v>172</v>
      </c>
      <c r="E42" t="s">
        <v>31</v>
      </c>
      <c r="F42" t="s">
        <v>77</v>
      </c>
      <c r="G42" t="s">
        <v>78</v>
      </c>
      <c r="H42" t="s">
        <v>79</v>
      </c>
      <c r="I42" t="s">
        <v>118</v>
      </c>
      <c r="J42">
        <v>20</v>
      </c>
      <c r="K42">
        <v>0</v>
      </c>
      <c r="L42" t="s">
        <v>174</v>
      </c>
      <c r="M42" t="s">
        <v>82</v>
      </c>
      <c r="N42" s="6" t="s">
        <v>233</v>
      </c>
      <c r="O42" s="6">
        <v>88.9</v>
      </c>
      <c r="P42" s="6">
        <v>96.16</v>
      </c>
      <c r="Q42" s="6"/>
      <c r="R42" s="6">
        <v>0</v>
      </c>
      <c r="S42" s="6">
        <v>323.57</v>
      </c>
      <c r="U42" t="s">
        <v>84</v>
      </c>
      <c r="V42" t="s">
        <v>153</v>
      </c>
      <c r="W42" s="6"/>
      <c r="X42" s="6">
        <v>186.8</v>
      </c>
      <c r="Y42" s="6">
        <v>186.8</v>
      </c>
      <c r="Z42" s="3">
        <v>1</v>
      </c>
      <c r="AA42" s="3">
        <v>0.57999999999999996</v>
      </c>
      <c r="AB42">
        <v>2024</v>
      </c>
      <c r="AC42">
        <v>2024</v>
      </c>
      <c r="AD42" s="4">
        <v>45468</v>
      </c>
      <c r="AE42" s="4">
        <v>45847</v>
      </c>
      <c r="AF42">
        <v>96.160086530000001</v>
      </c>
      <c r="AG42" t="s">
        <v>3262</v>
      </c>
    </row>
    <row r="43" spans="1:33" x14ac:dyDescent="0.35">
      <c r="A43" t="s">
        <v>234</v>
      </c>
      <c r="B43" t="s">
        <v>75</v>
      </c>
      <c r="C43" t="s">
        <v>184</v>
      </c>
      <c r="D43" t="s">
        <v>172</v>
      </c>
      <c r="E43" t="s">
        <v>31</v>
      </c>
      <c r="F43" t="s">
        <v>77</v>
      </c>
      <c r="G43" t="s">
        <v>78</v>
      </c>
      <c r="H43" t="s">
        <v>79</v>
      </c>
      <c r="I43" t="s">
        <v>118</v>
      </c>
      <c r="J43">
        <v>20</v>
      </c>
      <c r="K43">
        <v>0</v>
      </c>
      <c r="L43" t="s">
        <v>174</v>
      </c>
      <c r="M43" t="s">
        <v>82</v>
      </c>
      <c r="N43" s="6" t="s">
        <v>235</v>
      </c>
      <c r="O43" s="6">
        <v>88</v>
      </c>
      <c r="P43" s="6">
        <v>95.19</v>
      </c>
      <c r="Q43" s="6"/>
      <c r="R43" s="6">
        <v>0</v>
      </c>
      <c r="S43" s="6">
        <v>424.25</v>
      </c>
      <c r="U43" t="s">
        <v>84</v>
      </c>
      <c r="V43" t="s">
        <v>153</v>
      </c>
      <c r="W43" s="6"/>
      <c r="X43" s="6">
        <v>118.38</v>
      </c>
      <c r="Y43" s="6">
        <v>118.38</v>
      </c>
      <c r="Z43" s="3">
        <v>1</v>
      </c>
      <c r="AA43" s="3">
        <v>0.28000000000000003</v>
      </c>
      <c r="AB43">
        <v>2024</v>
      </c>
      <c r="AC43">
        <v>2024</v>
      </c>
      <c r="AD43" s="4">
        <v>45545</v>
      </c>
      <c r="AE43" s="4">
        <v>45924</v>
      </c>
      <c r="AF43">
        <v>95.186587340000003</v>
      </c>
      <c r="AG43" t="s">
        <v>3263</v>
      </c>
    </row>
    <row r="44" spans="1:33" x14ac:dyDescent="0.35">
      <c r="A44" t="s">
        <v>236</v>
      </c>
      <c r="B44" t="s">
        <v>75</v>
      </c>
      <c r="C44" t="s">
        <v>184</v>
      </c>
      <c r="D44" t="s">
        <v>172</v>
      </c>
      <c r="E44" t="s">
        <v>31</v>
      </c>
      <c r="F44" t="s">
        <v>77</v>
      </c>
      <c r="G44" t="s">
        <v>78</v>
      </c>
      <c r="H44" t="s">
        <v>79</v>
      </c>
      <c r="I44" t="s">
        <v>118</v>
      </c>
      <c r="J44">
        <v>20</v>
      </c>
      <c r="K44">
        <v>0</v>
      </c>
      <c r="L44" t="s">
        <v>174</v>
      </c>
      <c r="M44" t="s">
        <v>82</v>
      </c>
      <c r="N44" s="6"/>
      <c r="O44" s="6">
        <v>89.6</v>
      </c>
      <c r="P44" s="6">
        <v>96.92</v>
      </c>
      <c r="Q44" s="6"/>
      <c r="R44" s="6">
        <v>0</v>
      </c>
      <c r="S44" s="6">
        <v>593.37</v>
      </c>
      <c r="U44" t="s">
        <v>84</v>
      </c>
      <c r="V44" t="s">
        <v>153</v>
      </c>
      <c r="W44" s="6"/>
      <c r="X44" s="6">
        <v>489.98</v>
      </c>
      <c r="Y44" s="6">
        <v>489.98</v>
      </c>
      <c r="Z44" s="3">
        <v>1</v>
      </c>
      <c r="AA44" s="3">
        <v>0.83</v>
      </c>
      <c r="AB44">
        <v>2024</v>
      </c>
      <c r="AC44">
        <v>2024</v>
      </c>
      <c r="AD44" s="4">
        <v>45622</v>
      </c>
      <c r="AE44" s="4">
        <v>46001</v>
      </c>
      <c r="AF44">
        <v>96.917252570000002</v>
      </c>
      <c r="AG44" t="s">
        <v>3264</v>
      </c>
    </row>
    <row r="45" spans="1:33" x14ac:dyDescent="0.35">
      <c r="A45" t="s">
        <v>237</v>
      </c>
      <c r="B45" t="s">
        <v>75</v>
      </c>
      <c r="C45" t="s">
        <v>184</v>
      </c>
      <c r="D45" t="s">
        <v>172</v>
      </c>
      <c r="E45" t="s">
        <v>188</v>
      </c>
      <c r="F45" t="s">
        <v>77</v>
      </c>
      <c r="G45" t="s">
        <v>78</v>
      </c>
      <c r="H45" t="s">
        <v>79</v>
      </c>
      <c r="I45" t="s">
        <v>118</v>
      </c>
      <c r="J45">
        <v>20</v>
      </c>
      <c r="K45">
        <v>0</v>
      </c>
      <c r="L45" t="s">
        <v>174</v>
      </c>
      <c r="M45" t="s">
        <v>82</v>
      </c>
      <c r="N45" s="6" t="s">
        <v>238</v>
      </c>
      <c r="O45" s="6">
        <v>173</v>
      </c>
      <c r="P45" s="6">
        <v>187.13</v>
      </c>
      <c r="Q45" s="6"/>
      <c r="R45" s="6">
        <v>0</v>
      </c>
      <c r="S45" s="6">
        <v>15</v>
      </c>
      <c r="U45" t="s">
        <v>190</v>
      </c>
      <c r="V45" t="s">
        <v>153</v>
      </c>
      <c r="W45" s="6"/>
      <c r="X45" s="6">
        <v>16.399999999999999</v>
      </c>
      <c r="Y45" s="6">
        <v>16.399999999999999</v>
      </c>
      <c r="Z45" s="3">
        <v>1</v>
      </c>
      <c r="AA45" s="3">
        <v>1.0900000000000001</v>
      </c>
      <c r="AB45">
        <v>2024</v>
      </c>
      <c r="AC45">
        <v>2024</v>
      </c>
      <c r="AD45" s="4">
        <v>45440</v>
      </c>
      <c r="AE45" s="4">
        <v>46599</v>
      </c>
      <c r="AF45">
        <v>187.1281774</v>
      </c>
      <c r="AG45" t="s">
        <v>3265</v>
      </c>
    </row>
    <row r="46" spans="1:33" x14ac:dyDescent="0.35">
      <c r="A46" t="s">
        <v>242</v>
      </c>
      <c r="B46" t="s">
        <v>75</v>
      </c>
      <c r="C46" t="s">
        <v>241</v>
      </c>
      <c r="D46" t="s">
        <v>172</v>
      </c>
      <c r="E46" t="s">
        <v>31</v>
      </c>
      <c r="F46" t="s">
        <v>77</v>
      </c>
      <c r="G46" t="s">
        <v>92</v>
      </c>
      <c r="H46" t="s">
        <v>80</v>
      </c>
      <c r="I46" t="s">
        <v>95</v>
      </c>
      <c r="L46" t="s">
        <v>174</v>
      </c>
      <c r="M46" t="s">
        <v>80</v>
      </c>
      <c r="N46" s="6"/>
      <c r="O46" s="6">
        <v>9.9</v>
      </c>
      <c r="P46" s="6">
        <v>11.7</v>
      </c>
      <c r="Q46" s="6"/>
      <c r="R46" s="6"/>
      <c r="S46" s="6">
        <v>68</v>
      </c>
      <c r="U46" t="s">
        <v>84</v>
      </c>
      <c r="V46" t="s">
        <v>80</v>
      </c>
      <c r="W46" s="6"/>
      <c r="X46" s="6">
        <v>68</v>
      </c>
      <c r="Y46" s="6">
        <v>68</v>
      </c>
      <c r="Z46" s="3">
        <v>1</v>
      </c>
      <c r="AA46" s="3">
        <v>1</v>
      </c>
      <c r="AB46">
        <v>2021</v>
      </c>
      <c r="AF46">
        <v>11.703511049999999</v>
      </c>
      <c r="AG46" t="s">
        <v>3266</v>
      </c>
    </row>
    <row r="47" spans="1:33" x14ac:dyDescent="0.35">
      <c r="A47" t="s">
        <v>247</v>
      </c>
      <c r="B47" t="s">
        <v>75</v>
      </c>
      <c r="C47" t="s">
        <v>241</v>
      </c>
      <c r="D47" t="s">
        <v>172</v>
      </c>
      <c r="E47" t="s">
        <v>31</v>
      </c>
      <c r="F47" t="s">
        <v>77</v>
      </c>
      <c r="G47" t="s">
        <v>92</v>
      </c>
      <c r="H47" t="s">
        <v>80</v>
      </c>
      <c r="I47" t="s">
        <v>95</v>
      </c>
      <c r="L47" t="s">
        <v>174</v>
      </c>
      <c r="M47" t="s">
        <v>80</v>
      </c>
      <c r="N47" s="6"/>
      <c r="O47" s="6">
        <v>17.52</v>
      </c>
      <c r="P47" s="6">
        <v>18.41</v>
      </c>
      <c r="Q47" s="6"/>
      <c r="R47" s="6"/>
      <c r="S47" s="6">
        <v>0.04</v>
      </c>
      <c r="U47" t="s">
        <v>84</v>
      </c>
      <c r="V47" t="s">
        <v>80</v>
      </c>
      <c r="W47" s="6"/>
      <c r="X47" s="6">
        <v>0.04</v>
      </c>
      <c r="Y47" s="6">
        <v>0.04</v>
      </c>
      <c r="Z47" s="3">
        <v>1</v>
      </c>
      <c r="AA47" s="3">
        <v>1</v>
      </c>
      <c r="AB47">
        <v>2022</v>
      </c>
      <c r="AF47">
        <v>18.41496742</v>
      </c>
      <c r="AG47" t="s">
        <v>3267</v>
      </c>
    </row>
    <row r="48" spans="1:33" x14ac:dyDescent="0.35">
      <c r="A48" t="s">
        <v>254</v>
      </c>
      <c r="B48" t="s">
        <v>75</v>
      </c>
      <c r="C48" t="s">
        <v>255</v>
      </c>
      <c r="D48" t="s">
        <v>172</v>
      </c>
      <c r="E48" t="s">
        <v>101</v>
      </c>
      <c r="G48" t="s">
        <v>78</v>
      </c>
      <c r="H48" t="s">
        <v>79</v>
      </c>
      <c r="I48" t="s">
        <v>256</v>
      </c>
      <c r="J48">
        <v>12</v>
      </c>
      <c r="K48">
        <v>0</v>
      </c>
      <c r="L48" t="s">
        <v>174</v>
      </c>
      <c r="M48" t="s">
        <v>80</v>
      </c>
      <c r="N48" s="6" t="s">
        <v>257</v>
      </c>
      <c r="O48" s="6">
        <v>85</v>
      </c>
      <c r="P48" s="6">
        <v>96.91</v>
      </c>
      <c r="Q48" s="6"/>
      <c r="R48" s="6">
        <v>0</v>
      </c>
      <c r="S48" s="6">
        <v>88</v>
      </c>
      <c r="U48" t="s">
        <v>102</v>
      </c>
      <c r="V48" t="s">
        <v>80</v>
      </c>
      <c r="W48" s="6"/>
      <c r="X48" s="6">
        <v>41.5</v>
      </c>
      <c r="Y48" s="6">
        <v>41.5</v>
      </c>
      <c r="Z48" s="3">
        <v>1</v>
      </c>
      <c r="AA48" s="3">
        <v>0.47</v>
      </c>
      <c r="AB48">
        <v>2020</v>
      </c>
      <c r="AC48">
        <v>2016</v>
      </c>
      <c r="AF48">
        <v>96.910272489999997</v>
      </c>
      <c r="AG48" t="s">
        <v>3268</v>
      </c>
    </row>
    <row r="49" spans="1:33" ht="409.5" x14ac:dyDescent="0.35">
      <c r="A49" t="s">
        <v>258</v>
      </c>
      <c r="B49" t="s">
        <v>75</v>
      </c>
      <c r="C49" t="s">
        <v>255</v>
      </c>
      <c r="D49" t="s">
        <v>172</v>
      </c>
      <c r="E49" t="s">
        <v>259</v>
      </c>
      <c r="G49" t="s">
        <v>78</v>
      </c>
      <c r="H49" t="s">
        <v>79</v>
      </c>
      <c r="I49" t="s">
        <v>127</v>
      </c>
      <c r="J49">
        <v>12</v>
      </c>
      <c r="K49">
        <v>0</v>
      </c>
      <c r="L49" t="s">
        <v>260</v>
      </c>
      <c r="M49" t="s">
        <v>104</v>
      </c>
      <c r="N49" s="7" t="s">
        <v>261</v>
      </c>
      <c r="O49" s="6">
        <v>1476.66</v>
      </c>
      <c r="P49" s="6">
        <v>205.98</v>
      </c>
      <c r="Q49" s="6"/>
      <c r="R49" s="6">
        <v>0</v>
      </c>
      <c r="S49" s="6">
        <v>16.7</v>
      </c>
      <c r="U49" t="s">
        <v>262</v>
      </c>
      <c r="V49" t="s">
        <v>80</v>
      </c>
      <c r="W49" s="6"/>
      <c r="X49" s="6">
        <v>8.6999999999999993</v>
      </c>
      <c r="Y49" s="6">
        <v>8.6999999999999993</v>
      </c>
      <c r="Z49" s="3">
        <v>1</v>
      </c>
      <c r="AA49" s="3">
        <v>0.52</v>
      </c>
      <c r="AB49">
        <v>2022</v>
      </c>
      <c r="AC49">
        <v>2021</v>
      </c>
      <c r="AF49">
        <v>205.98426509999999</v>
      </c>
      <c r="AG49" t="s">
        <v>3269</v>
      </c>
    </row>
    <row r="50" spans="1:33" ht="409.5" x14ac:dyDescent="0.35">
      <c r="A50" t="s">
        <v>263</v>
      </c>
      <c r="B50" t="s">
        <v>75</v>
      </c>
      <c r="C50" t="s">
        <v>255</v>
      </c>
      <c r="D50" t="s">
        <v>172</v>
      </c>
      <c r="E50" t="s">
        <v>28</v>
      </c>
      <c r="G50" t="s">
        <v>78</v>
      </c>
      <c r="H50" t="s">
        <v>79</v>
      </c>
      <c r="I50" t="s">
        <v>127</v>
      </c>
      <c r="J50">
        <v>12</v>
      </c>
      <c r="K50">
        <v>0</v>
      </c>
      <c r="L50" t="s">
        <v>260</v>
      </c>
      <c r="M50" t="s">
        <v>104</v>
      </c>
      <c r="N50" s="7" t="s">
        <v>261</v>
      </c>
      <c r="O50" s="6">
        <v>1095.5</v>
      </c>
      <c r="P50" s="6">
        <v>152.81</v>
      </c>
      <c r="Q50" s="6"/>
      <c r="R50" s="6">
        <v>0</v>
      </c>
      <c r="S50" s="6">
        <v>4</v>
      </c>
      <c r="U50" t="s">
        <v>140</v>
      </c>
      <c r="V50" t="s">
        <v>80</v>
      </c>
      <c r="W50" s="6"/>
      <c r="X50" s="6">
        <v>4</v>
      </c>
      <c r="Y50" s="6">
        <v>5.4</v>
      </c>
      <c r="Z50" s="3">
        <v>1.35</v>
      </c>
      <c r="AA50" s="3">
        <v>1</v>
      </c>
      <c r="AB50">
        <v>2022</v>
      </c>
      <c r="AC50">
        <v>2022</v>
      </c>
      <c r="AF50">
        <v>152.814976</v>
      </c>
      <c r="AG50" t="s">
        <v>3270</v>
      </c>
    </row>
    <row r="51" spans="1:33" ht="409.5" x14ac:dyDescent="0.35">
      <c r="A51" t="s">
        <v>264</v>
      </c>
      <c r="B51" t="s">
        <v>75</v>
      </c>
      <c r="C51" t="s">
        <v>255</v>
      </c>
      <c r="D51" t="s">
        <v>172</v>
      </c>
      <c r="E51" t="s">
        <v>101</v>
      </c>
      <c r="G51" t="s">
        <v>78</v>
      </c>
      <c r="H51" t="s">
        <v>79</v>
      </c>
      <c r="I51" t="s">
        <v>127</v>
      </c>
      <c r="J51">
        <v>12</v>
      </c>
      <c r="K51">
        <v>0</v>
      </c>
      <c r="L51" t="s">
        <v>260</v>
      </c>
      <c r="M51" t="s">
        <v>104</v>
      </c>
      <c r="N51" s="7" t="s">
        <v>261</v>
      </c>
      <c r="O51" s="6">
        <v>1263.96</v>
      </c>
      <c r="P51" s="6">
        <v>176.31</v>
      </c>
      <c r="Q51" s="6"/>
      <c r="R51" s="6">
        <v>0</v>
      </c>
      <c r="S51" s="6">
        <v>10</v>
      </c>
      <c r="U51" t="s">
        <v>265</v>
      </c>
      <c r="V51" t="s">
        <v>80</v>
      </c>
      <c r="W51" s="6"/>
      <c r="X51" s="6">
        <v>10</v>
      </c>
      <c r="Y51" s="6">
        <v>10</v>
      </c>
      <c r="Z51" s="3">
        <v>1</v>
      </c>
      <c r="AA51" s="3">
        <v>1</v>
      </c>
      <c r="AB51">
        <v>2022</v>
      </c>
      <c r="AC51">
        <v>2022</v>
      </c>
      <c r="AF51">
        <v>176.31402750000001</v>
      </c>
      <c r="AG51" t="s">
        <v>3271</v>
      </c>
    </row>
    <row r="52" spans="1:33" ht="409.5" x14ac:dyDescent="0.35">
      <c r="A52" t="s">
        <v>266</v>
      </c>
      <c r="B52" t="s">
        <v>75</v>
      </c>
      <c r="C52" t="s">
        <v>255</v>
      </c>
      <c r="D52" t="s">
        <v>172</v>
      </c>
      <c r="E52" t="s">
        <v>31</v>
      </c>
      <c r="G52" t="s">
        <v>78</v>
      </c>
      <c r="H52" t="s">
        <v>79</v>
      </c>
      <c r="I52" t="s">
        <v>127</v>
      </c>
      <c r="J52">
        <v>12</v>
      </c>
      <c r="K52">
        <v>0</v>
      </c>
      <c r="L52" t="s">
        <v>260</v>
      </c>
      <c r="M52" t="s">
        <v>104</v>
      </c>
      <c r="N52" s="7" t="s">
        <v>261</v>
      </c>
      <c r="O52" s="6">
        <v>495.63</v>
      </c>
      <c r="P52" s="6">
        <v>69.14</v>
      </c>
      <c r="Q52" s="6"/>
      <c r="R52" s="6">
        <v>0</v>
      </c>
      <c r="S52" s="6">
        <v>300</v>
      </c>
      <c r="U52" t="s">
        <v>84</v>
      </c>
      <c r="V52" t="s">
        <v>80</v>
      </c>
      <c r="W52" s="6"/>
      <c r="X52" s="6">
        <v>8</v>
      </c>
      <c r="Y52" s="6">
        <v>8</v>
      </c>
      <c r="Z52" s="3">
        <v>1</v>
      </c>
      <c r="AA52" s="3">
        <v>0.03</v>
      </c>
      <c r="AB52">
        <v>2022</v>
      </c>
      <c r="AC52">
        <v>2021</v>
      </c>
      <c r="AF52">
        <v>69.137094070000003</v>
      </c>
      <c r="AG52" t="s">
        <v>3272</v>
      </c>
    </row>
    <row r="53" spans="1:33" ht="409.5" x14ac:dyDescent="0.35">
      <c r="A53" t="s">
        <v>267</v>
      </c>
      <c r="B53" t="s">
        <v>75</v>
      </c>
      <c r="C53" t="s">
        <v>255</v>
      </c>
      <c r="D53" t="s">
        <v>172</v>
      </c>
      <c r="E53" t="s">
        <v>32</v>
      </c>
      <c r="G53" t="s">
        <v>78</v>
      </c>
      <c r="H53" t="s">
        <v>79</v>
      </c>
      <c r="I53" t="s">
        <v>127</v>
      </c>
      <c r="J53">
        <v>12</v>
      </c>
      <c r="K53">
        <v>0</v>
      </c>
      <c r="L53" t="s">
        <v>260</v>
      </c>
      <c r="M53" t="s">
        <v>104</v>
      </c>
      <c r="N53" s="7" t="s">
        <v>261</v>
      </c>
      <c r="O53" s="6">
        <v>453.6</v>
      </c>
      <c r="P53" s="6">
        <v>63.27</v>
      </c>
      <c r="Q53" s="6"/>
      <c r="R53" s="6">
        <v>0</v>
      </c>
      <c r="S53" s="6">
        <v>300</v>
      </c>
      <c r="U53" t="s">
        <v>88</v>
      </c>
      <c r="V53" t="s">
        <v>80</v>
      </c>
      <c r="W53" s="6"/>
      <c r="X53" s="6">
        <v>78</v>
      </c>
      <c r="Y53" s="6">
        <v>78</v>
      </c>
      <c r="Z53" s="3">
        <v>1</v>
      </c>
      <c r="AA53" s="3">
        <v>0.26</v>
      </c>
      <c r="AB53">
        <v>2022</v>
      </c>
      <c r="AC53">
        <v>2021</v>
      </c>
      <c r="AF53">
        <v>63.274188150000001</v>
      </c>
      <c r="AG53" t="s">
        <v>3273</v>
      </c>
    </row>
    <row r="54" spans="1:33" x14ac:dyDescent="0.35">
      <c r="A54" t="s">
        <v>268</v>
      </c>
      <c r="B54" t="s">
        <v>75</v>
      </c>
      <c r="C54" t="s">
        <v>255</v>
      </c>
      <c r="D54" t="s">
        <v>172</v>
      </c>
      <c r="E54" t="s">
        <v>31</v>
      </c>
      <c r="G54" t="s">
        <v>78</v>
      </c>
      <c r="H54" t="s">
        <v>79</v>
      </c>
      <c r="I54" t="s">
        <v>127</v>
      </c>
      <c r="J54">
        <v>12</v>
      </c>
      <c r="K54">
        <v>0</v>
      </c>
      <c r="L54" t="s">
        <v>174</v>
      </c>
      <c r="M54" t="s">
        <v>104</v>
      </c>
      <c r="N54" s="6" t="s">
        <v>269</v>
      </c>
      <c r="O54" s="6">
        <v>56.54</v>
      </c>
      <c r="P54" s="6">
        <v>61.16</v>
      </c>
      <c r="Q54" s="6"/>
      <c r="R54" s="6">
        <v>0</v>
      </c>
      <c r="S54" s="6">
        <v>350</v>
      </c>
      <c r="U54" t="s">
        <v>84</v>
      </c>
      <c r="V54" t="s">
        <v>153</v>
      </c>
      <c r="W54" s="6"/>
      <c r="X54" s="6">
        <v>330.97</v>
      </c>
      <c r="Y54" s="6">
        <v>551.66</v>
      </c>
      <c r="Z54" s="3">
        <v>1.67</v>
      </c>
      <c r="AA54" s="3">
        <v>0.95</v>
      </c>
      <c r="AB54">
        <v>2024</v>
      </c>
      <c r="AC54">
        <v>2024</v>
      </c>
      <c r="AD54" s="4">
        <v>45398</v>
      </c>
      <c r="AF54">
        <v>61.157382370000001</v>
      </c>
      <c r="AG54" t="s">
        <v>3274</v>
      </c>
    </row>
    <row r="55" spans="1:33" x14ac:dyDescent="0.35">
      <c r="A55" t="s">
        <v>271</v>
      </c>
      <c r="B55" t="s">
        <v>75</v>
      </c>
      <c r="C55" t="s">
        <v>255</v>
      </c>
      <c r="D55" t="s">
        <v>172</v>
      </c>
      <c r="E55" t="s">
        <v>28</v>
      </c>
      <c r="G55" t="s">
        <v>78</v>
      </c>
      <c r="H55" t="s">
        <v>79</v>
      </c>
      <c r="I55" t="s">
        <v>127</v>
      </c>
      <c r="J55">
        <v>12</v>
      </c>
      <c r="K55">
        <v>0</v>
      </c>
      <c r="L55" t="s">
        <v>174</v>
      </c>
      <c r="M55" t="s">
        <v>104</v>
      </c>
      <c r="N55" s="6" t="s">
        <v>269</v>
      </c>
      <c r="O55" s="6">
        <v>158</v>
      </c>
      <c r="P55" s="6">
        <v>170.9</v>
      </c>
      <c r="Q55" s="6"/>
      <c r="R55" s="6">
        <v>0</v>
      </c>
      <c r="S55" s="6">
        <v>7.25</v>
      </c>
      <c r="U55" t="s">
        <v>140</v>
      </c>
      <c r="V55" t="s">
        <v>153</v>
      </c>
      <c r="W55" s="6"/>
      <c r="X55" s="6">
        <v>4.5</v>
      </c>
      <c r="Y55" s="6">
        <v>8.85</v>
      </c>
      <c r="Z55" s="3">
        <v>1.97</v>
      </c>
      <c r="AA55" s="3">
        <v>0.62</v>
      </c>
      <c r="AB55">
        <v>2024</v>
      </c>
      <c r="AC55">
        <v>2024</v>
      </c>
      <c r="AD55" s="4">
        <v>45398</v>
      </c>
      <c r="AF55">
        <v>170.9031909</v>
      </c>
      <c r="AG55" t="s">
        <v>3275</v>
      </c>
    </row>
    <row r="56" spans="1:33" x14ac:dyDescent="0.35">
      <c r="A56" t="s">
        <v>272</v>
      </c>
      <c r="B56" t="s">
        <v>75</v>
      </c>
      <c r="C56" t="s">
        <v>255</v>
      </c>
      <c r="D56" t="s">
        <v>172</v>
      </c>
      <c r="E56" t="s">
        <v>31</v>
      </c>
      <c r="G56" t="s">
        <v>78</v>
      </c>
      <c r="H56" t="s">
        <v>79</v>
      </c>
      <c r="I56" t="s">
        <v>127</v>
      </c>
      <c r="J56">
        <v>12</v>
      </c>
      <c r="K56">
        <v>0</v>
      </c>
      <c r="L56" t="s">
        <v>174</v>
      </c>
      <c r="M56" t="s">
        <v>104</v>
      </c>
      <c r="N56" s="6" t="s">
        <v>269</v>
      </c>
      <c r="O56" s="6">
        <v>77.78</v>
      </c>
      <c r="P56" s="6">
        <v>84.13</v>
      </c>
      <c r="Q56" s="6"/>
      <c r="R56" s="6">
        <v>0</v>
      </c>
      <c r="S56" s="6">
        <v>100</v>
      </c>
      <c r="U56" t="s">
        <v>84</v>
      </c>
      <c r="V56" t="s">
        <v>153</v>
      </c>
      <c r="W56" s="6"/>
      <c r="X56" s="6">
        <v>83.53</v>
      </c>
      <c r="Y56" s="6">
        <v>83.53</v>
      </c>
      <c r="Z56" s="3">
        <v>1</v>
      </c>
      <c r="AA56" s="3">
        <v>0.84</v>
      </c>
      <c r="AB56">
        <v>2024</v>
      </c>
      <c r="AC56">
        <v>2024</v>
      </c>
      <c r="AD56" s="4">
        <v>45398</v>
      </c>
      <c r="AF56">
        <v>84.131963220000003</v>
      </c>
      <c r="AG56" t="s">
        <v>3276</v>
      </c>
    </row>
    <row r="57" spans="1:33" x14ac:dyDescent="0.35">
      <c r="A57" t="s">
        <v>282</v>
      </c>
      <c r="B57" t="s">
        <v>75</v>
      </c>
      <c r="C57" t="s">
        <v>275</v>
      </c>
      <c r="D57" t="s">
        <v>172</v>
      </c>
      <c r="E57" t="s">
        <v>32</v>
      </c>
      <c r="F57" t="s">
        <v>77</v>
      </c>
      <c r="G57" t="s">
        <v>78</v>
      </c>
      <c r="H57" t="s">
        <v>79</v>
      </c>
      <c r="I57" t="s">
        <v>127</v>
      </c>
      <c r="J57">
        <v>20</v>
      </c>
      <c r="K57">
        <v>0</v>
      </c>
      <c r="L57" t="s">
        <v>276</v>
      </c>
      <c r="M57" t="s">
        <v>82</v>
      </c>
      <c r="N57" s="6" t="s">
        <v>277</v>
      </c>
      <c r="O57" s="6">
        <v>3500</v>
      </c>
      <c r="P57" s="6">
        <v>157.69</v>
      </c>
      <c r="Q57" s="6"/>
      <c r="R57" s="6">
        <v>0</v>
      </c>
      <c r="S57" s="6">
        <v>30</v>
      </c>
      <c r="U57" t="s">
        <v>88</v>
      </c>
      <c r="V57" t="s">
        <v>153</v>
      </c>
      <c r="W57" s="6"/>
      <c r="X57" s="6">
        <v>20.34</v>
      </c>
      <c r="Y57" s="6">
        <v>20.34</v>
      </c>
      <c r="Z57" s="3">
        <v>1</v>
      </c>
      <c r="AA57" s="3">
        <v>0.68</v>
      </c>
      <c r="AB57">
        <v>2023</v>
      </c>
      <c r="AC57">
        <v>2022</v>
      </c>
      <c r="AD57" s="4">
        <v>44943</v>
      </c>
      <c r="AE57" s="4">
        <v>46387</v>
      </c>
      <c r="AF57">
        <v>157.6860696</v>
      </c>
      <c r="AG57" t="s">
        <v>3277</v>
      </c>
    </row>
    <row r="58" spans="1:33" x14ac:dyDescent="0.35">
      <c r="A58" t="s">
        <v>284</v>
      </c>
      <c r="B58" t="s">
        <v>75</v>
      </c>
      <c r="C58" t="s">
        <v>275</v>
      </c>
      <c r="D58" t="s">
        <v>172</v>
      </c>
      <c r="E58" t="s">
        <v>28</v>
      </c>
      <c r="F58" t="s">
        <v>77</v>
      </c>
      <c r="G58" t="s">
        <v>78</v>
      </c>
      <c r="H58" t="s">
        <v>79</v>
      </c>
      <c r="I58" t="s">
        <v>127</v>
      </c>
      <c r="J58">
        <v>20</v>
      </c>
      <c r="K58">
        <v>0</v>
      </c>
      <c r="L58" t="s">
        <v>276</v>
      </c>
      <c r="M58" t="s">
        <v>82</v>
      </c>
      <c r="N58" s="6" t="s">
        <v>277</v>
      </c>
      <c r="O58" s="6">
        <v>4500</v>
      </c>
      <c r="P58" s="6">
        <v>202.74</v>
      </c>
      <c r="Q58" s="6"/>
      <c r="R58" s="6">
        <v>0</v>
      </c>
      <c r="S58" s="6">
        <v>7</v>
      </c>
      <c r="U58" t="s">
        <v>140</v>
      </c>
      <c r="V58" t="s">
        <v>153</v>
      </c>
      <c r="W58" s="6"/>
      <c r="X58" s="6">
        <v>1.8</v>
      </c>
      <c r="Y58" s="6">
        <v>1.8</v>
      </c>
      <c r="Z58" s="3">
        <v>1</v>
      </c>
      <c r="AA58" s="3">
        <v>0.26</v>
      </c>
      <c r="AB58">
        <v>2023</v>
      </c>
      <c r="AC58">
        <v>2023</v>
      </c>
      <c r="AD58" s="4">
        <v>45141</v>
      </c>
      <c r="AE58" s="4">
        <v>46752</v>
      </c>
      <c r="AF58">
        <v>202.7392323</v>
      </c>
      <c r="AG58" t="s">
        <v>3278</v>
      </c>
    </row>
    <row r="59" spans="1:33" x14ac:dyDescent="0.35">
      <c r="A59" t="s">
        <v>285</v>
      </c>
      <c r="B59" t="s">
        <v>75</v>
      </c>
      <c r="C59" t="s">
        <v>275</v>
      </c>
      <c r="D59" t="s">
        <v>172</v>
      </c>
      <c r="E59" t="s">
        <v>32</v>
      </c>
      <c r="F59" t="s">
        <v>77</v>
      </c>
      <c r="G59" t="s">
        <v>78</v>
      </c>
      <c r="H59" t="s">
        <v>79</v>
      </c>
      <c r="I59" t="s">
        <v>127</v>
      </c>
      <c r="J59">
        <v>20</v>
      </c>
      <c r="K59">
        <v>0</v>
      </c>
      <c r="L59" t="s">
        <v>276</v>
      </c>
      <c r="M59" t="s">
        <v>82</v>
      </c>
      <c r="N59" s="6" t="s">
        <v>277</v>
      </c>
      <c r="O59" s="6">
        <v>3354.34</v>
      </c>
      <c r="P59" s="6">
        <v>151.12</v>
      </c>
      <c r="Q59" s="6"/>
      <c r="R59" s="6">
        <v>0</v>
      </c>
      <c r="S59" s="6">
        <v>60</v>
      </c>
      <c r="U59" t="s">
        <v>88</v>
      </c>
      <c r="V59" t="s">
        <v>153</v>
      </c>
      <c r="W59" s="6"/>
      <c r="X59" s="6">
        <v>24.8</v>
      </c>
      <c r="Y59" s="6">
        <v>24.8</v>
      </c>
      <c r="Z59" s="3">
        <v>1</v>
      </c>
      <c r="AA59" s="3">
        <v>0.41</v>
      </c>
      <c r="AB59">
        <v>2023</v>
      </c>
      <c r="AC59">
        <v>2023</v>
      </c>
      <c r="AD59" s="4">
        <v>45141</v>
      </c>
      <c r="AE59" s="4">
        <v>46752</v>
      </c>
      <c r="AF59">
        <v>151.12362590000001</v>
      </c>
      <c r="AG59" t="s">
        <v>3279</v>
      </c>
    </row>
    <row r="60" spans="1:33" x14ac:dyDescent="0.35">
      <c r="A60" t="s">
        <v>288</v>
      </c>
      <c r="B60" t="s">
        <v>75</v>
      </c>
      <c r="C60" t="s">
        <v>275</v>
      </c>
      <c r="D60" t="s">
        <v>172</v>
      </c>
      <c r="E60" t="s">
        <v>32</v>
      </c>
      <c r="F60" t="s">
        <v>77</v>
      </c>
      <c r="G60" t="s">
        <v>78</v>
      </c>
      <c r="H60" t="s">
        <v>79</v>
      </c>
      <c r="I60" t="s">
        <v>127</v>
      </c>
      <c r="J60">
        <v>20</v>
      </c>
      <c r="K60">
        <v>0</v>
      </c>
      <c r="L60" t="s">
        <v>276</v>
      </c>
      <c r="M60" t="s">
        <v>82</v>
      </c>
      <c r="N60" s="6" t="s">
        <v>277</v>
      </c>
      <c r="O60" s="6">
        <v>3159.15</v>
      </c>
      <c r="P60" s="6">
        <v>136.03</v>
      </c>
      <c r="Q60" s="6"/>
      <c r="R60" s="6">
        <v>0</v>
      </c>
      <c r="S60" s="6">
        <v>35.200000000000003</v>
      </c>
      <c r="U60" t="s">
        <v>88</v>
      </c>
      <c r="V60" t="s">
        <v>153</v>
      </c>
      <c r="W60" s="6"/>
      <c r="X60" s="6">
        <v>24.75</v>
      </c>
      <c r="Y60" s="6">
        <v>44.05</v>
      </c>
      <c r="Z60" s="3">
        <v>1.78</v>
      </c>
      <c r="AA60" s="3">
        <v>0.7</v>
      </c>
      <c r="AB60">
        <v>2024</v>
      </c>
      <c r="AC60">
        <v>2023</v>
      </c>
      <c r="AD60" s="4">
        <v>45303</v>
      </c>
      <c r="AE60" s="4">
        <v>46752</v>
      </c>
      <c r="AF60">
        <v>136.02667510000001</v>
      </c>
      <c r="AG60" t="s">
        <v>3280</v>
      </c>
    </row>
    <row r="61" spans="1:33" x14ac:dyDescent="0.35">
      <c r="A61" t="s">
        <v>289</v>
      </c>
      <c r="B61" t="s">
        <v>75</v>
      </c>
      <c r="C61" t="s">
        <v>275</v>
      </c>
      <c r="D61" t="s">
        <v>172</v>
      </c>
      <c r="E61" t="s">
        <v>259</v>
      </c>
      <c r="F61" t="s">
        <v>77</v>
      </c>
      <c r="G61" t="s">
        <v>78</v>
      </c>
      <c r="H61" t="s">
        <v>79</v>
      </c>
      <c r="I61" t="s">
        <v>127</v>
      </c>
      <c r="J61">
        <v>15</v>
      </c>
      <c r="K61">
        <v>0</v>
      </c>
      <c r="L61" t="s">
        <v>276</v>
      </c>
      <c r="M61" t="s">
        <v>82</v>
      </c>
      <c r="N61" s="6" t="s">
        <v>290</v>
      </c>
      <c r="O61" s="6">
        <v>4184.7299999999996</v>
      </c>
      <c r="P61" s="6">
        <v>180.19</v>
      </c>
      <c r="Q61" s="6"/>
      <c r="R61" s="6">
        <v>0</v>
      </c>
      <c r="S61" s="6">
        <v>1280</v>
      </c>
      <c r="U61" t="s">
        <v>262</v>
      </c>
      <c r="V61" t="s">
        <v>153</v>
      </c>
      <c r="W61" s="6"/>
      <c r="X61" s="6">
        <v>200.47</v>
      </c>
      <c r="Y61" s="6">
        <v>200.47</v>
      </c>
      <c r="Z61" s="3">
        <v>1</v>
      </c>
      <c r="AA61" s="3">
        <v>0.16</v>
      </c>
      <c r="AB61">
        <v>2024</v>
      </c>
      <c r="AC61">
        <v>2024</v>
      </c>
      <c r="AD61" s="4">
        <v>45490</v>
      </c>
      <c r="AE61" s="4">
        <v>47483</v>
      </c>
      <c r="AF61">
        <v>180.18583949999999</v>
      </c>
      <c r="AG61" t="s">
        <v>3281</v>
      </c>
    </row>
    <row r="62" spans="1:33" x14ac:dyDescent="0.35">
      <c r="A62" t="s">
        <v>293</v>
      </c>
      <c r="B62" t="s">
        <v>75</v>
      </c>
      <c r="C62" t="s">
        <v>275</v>
      </c>
      <c r="D62" t="s">
        <v>172</v>
      </c>
      <c r="E62" t="s">
        <v>32</v>
      </c>
      <c r="F62" t="s">
        <v>77</v>
      </c>
      <c r="G62" t="s">
        <v>78</v>
      </c>
      <c r="H62" t="s">
        <v>79</v>
      </c>
      <c r="I62" t="s">
        <v>127</v>
      </c>
      <c r="J62">
        <v>20</v>
      </c>
      <c r="K62">
        <v>0</v>
      </c>
      <c r="L62" t="s">
        <v>276</v>
      </c>
      <c r="M62" t="s">
        <v>82</v>
      </c>
      <c r="N62" s="6" t="s">
        <v>277</v>
      </c>
      <c r="O62" s="6">
        <v>3147.89</v>
      </c>
      <c r="P62" s="6">
        <v>135.54</v>
      </c>
      <c r="Q62" s="6"/>
      <c r="R62" s="6"/>
      <c r="S62" s="6">
        <v>90</v>
      </c>
      <c r="U62" t="s">
        <v>88</v>
      </c>
      <c r="V62" t="s">
        <v>153</v>
      </c>
      <c r="W62" s="6"/>
      <c r="X62" s="6">
        <v>88.7</v>
      </c>
      <c r="Y62" s="6">
        <v>134.69999999999999</v>
      </c>
      <c r="Z62" s="3">
        <v>1.52</v>
      </c>
      <c r="AA62" s="3">
        <v>0.99</v>
      </c>
      <c r="AB62">
        <v>2024</v>
      </c>
      <c r="AC62">
        <v>2024</v>
      </c>
      <c r="AD62" s="4">
        <v>45504</v>
      </c>
      <c r="AE62" s="4">
        <v>47118</v>
      </c>
      <c r="AF62">
        <v>135.5419503</v>
      </c>
      <c r="AG62" t="s">
        <v>3282</v>
      </c>
    </row>
    <row r="63" spans="1:33" x14ac:dyDescent="0.35">
      <c r="A63" t="s">
        <v>295</v>
      </c>
      <c r="B63" t="s">
        <v>75</v>
      </c>
      <c r="C63" t="s">
        <v>275</v>
      </c>
      <c r="D63" t="s">
        <v>172</v>
      </c>
      <c r="E63" t="s">
        <v>28</v>
      </c>
      <c r="F63" t="s">
        <v>77</v>
      </c>
      <c r="G63" t="s">
        <v>78</v>
      </c>
      <c r="H63" t="s">
        <v>79</v>
      </c>
      <c r="I63" t="s">
        <v>127</v>
      </c>
      <c r="J63">
        <v>20</v>
      </c>
      <c r="K63">
        <v>0</v>
      </c>
      <c r="L63" t="s">
        <v>276</v>
      </c>
      <c r="M63" t="s">
        <v>82</v>
      </c>
      <c r="N63" s="6" t="s">
        <v>277</v>
      </c>
      <c r="O63" s="6">
        <v>4201.09</v>
      </c>
      <c r="P63" s="6">
        <v>180.89</v>
      </c>
      <c r="Q63" s="6"/>
      <c r="R63" s="6">
        <v>0</v>
      </c>
      <c r="S63" s="6">
        <v>7</v>
      </c>
      <c r="U63" t="s">
        <v>140</v>
      </c>
      <c r="V63" t="s">
        <v>153</v>
      </c>
      <c r="W63" s="6"/>
      <c r="X63" s="6">
        <v>6.78</v>
      </c>
      <c r="Y63" s="6">
        <v>6.78</v>
      </c>
      <c r="Z63" s="3">
        <v>1</v>
      </c>
      <c r="AA63" s="3">
        <v>0.97</v>
      </c>
      <c r="AB63">
        <v>2024</v>
      </c>
      <c r="AC63">
        <v>2024</v>
      </c>
      <c r="AD63" s="4">
        <v>45504</v>
      </c>
      <c r="AE63" s="4">
        <v>47118</v>
      </c>
      <c r="AF63">
        <v>180.89062820000001</v>
      </c>
      <c r="AG63" t="s">
        <v>3283</v>
      </c>
    </row>
    <row r="64" spans="1:33" x14ac:dyDescent="0.35">
      <c r="A64" t="s">
        <v>301</v>
      </c>
      <c r="B64" t="s">
        <v>75</v>
      </c>
      <c r="C64" t="s">
        <v>302</v>
      </c>
      <c r="D64" t="s">
        <v>172</v>
      </c>
      <c r="E64" t="s">
        <v>32</v>
      </c>
      <c r="F64" t="s">
        <v>77</v>
      </c>
      <c r="G64" t="s">
        <v>92</v>
      </c>
      <c r="H64" t="s">
        <v>80</v>
      </c>
      <c r="I64" t="s">
        <v>80</v>
      </c>
      <c r="L64" t="s">
        <v>303</v>
      </c>
      <c r="M64" t="s">
        <v>82</v>
      </c>
      <c r="N64" s="6" t="s">
        <v>304</v>
      </c>
      <c r="O64" s="6">
        <v>1051</v>
      </c>
      <c r="P64" s="6">
        <v>156.33000000000001</v>
      </c>
      <c r="Q64" s="6"/>
      <c r="R64" s="6">
        <v>0</v>
      </c>
      <c r="S64" s="6">
        <v>400</v>
      </c>
      <c r="U64" t="s">
        <v>251</v>
      </c>
      <c r="V64" t="s">
        <v>153</v>
      </c>
      <c r="W64" s="6">
        <v>0</v>
      </c>
      <c r="X64" s="6">
        <v>400</v>
      </c>
      <c r="Y64" s="6">
        <v>400</v>
      </c>
      <c r="Z64" s="3">
        <v>1</v>
      </c>
      <c r="AA64" s="3">
        <v>1</v>
      </c>
      <c r="AB64">
        <v>2015</v>
      </c>
      <c r="AF64">
        <v>156.3290198</v>
      </c>
      <c r="AG64" t="s">
        <v>3284</v>
      </c>
    </row>
    <row r="65" spans="1:33" x14ac:dyDescent="0.35">
      <c r="A65" t="s">
        <v>305</v>
      </c>
      <c r="B65" t="s">
        <v>75</v>
      </c>
      <c r="C65" t="s">
        <v>302</v>
      </c>
      <c r="D65" t="s">
        <v>172</v>
      </c>
      <c r="E65" t="s">
        <v>32</v>
      </c>
      <c r="F65" t="s">
        <v>77</v>
      </c>
      <c r="G65" t="s">
        <v>92</v>
      </c>
      <c r="H65" t="s">
        <v>80</v>
      </c>
      <c r="I65" t="s">
        <v>80</v>
      </c>
      <c r="L65" t="s">
        <v>303</v>
      </c>
      <c r="M65" t="s">
        <v>82</v>
      </c>
      <c r="N65" s="6" t="s">
        <v>306</v>
      </c>
      <c r="O65" s="6">
        <v>770</v>
      </c>
      <c r="P65" s="6">
        <v>114.41</v>
      </c>
      <c r="Q65" s="6"/>
      <c r="R65" s="6">
        <v>0</v>
      </c>
      <c r="S65" s="6">
        <v>400</v>
      </c>
      <c r="U65" t="s">
        <v>251</v>
      </c>
      <c r="V65" t="s">
        <v>153</v>
      </c>
      <c r="W65" s="6">
        <v>0</v>
      </c>
      <c r="X65" s="6">
        <v>400</v>
      </c>
      <c r="Y65" s="6">
        <v>400</v>
      </c>
      <c r="Z65" s="3">
        <v>1</v>
      </c>
      <c r="AA65" s="3">
        <v>1</v>
      </c>
      <c r="AB65">
        <v>2016</v>
      </c>
      <c r="AE65" s="4">
        <v>44562</v>
      </c>
      <c r="AF65">
        <v>114.4147759</v>
      </c>
      <c r="AG65" t="s">
        <v>3285</v>
      </c>
    </row>
    <row r="66" spans="1:33" x14ac:dyDescent="0.35">
      <c r="A66" t="s">
        <v>307</v>
      </c>
      <c r="B66" t="s">
        <v>75</v>
      </c>
      <c r="C66" t="s">
        <v>302</v>
      </c>
      <c r="D66" t="s">
        <v>172</v>
      </c>
      <c r="E66" t="s">
        <v>32</v>
      </c>
      <c r="F66" t="s">
        <v>77</v>
      </c>
      <c r="G66" t="s">
        <v>92</v>
      </c>
      <c r="H66" t="s">
        <v>80</v>
      </c>
      <c r="I66" t="s">
        <v>80</v>
      </c>
      <c r="L66" t="s">
        <v>174</v>
      </c>
      <c r="M66" t="s">
        <v>82</v>
      </c>
      <c r="N66" s="6" t="s">
        <v>306</v>
      </c>
      <c r="O66" s="6">
        <v>49.9</v>
      </c>
      <c r="P66" s="6">
        <v>55.21</v>
      </c>
      <c r="Q66" s="6"/>
      <c r="R66" s="6">
        <v>590</v>
      </c>
      <c r="S66" s="6">
        <v>610</v>
      </c>
      <c r="U66" t="s">
        <v>251</v>
      </c>
      <c r="V66" t="s">
        <v>153</v>
      </c>
      <c r="W66" s="6">
        <v>0</v>
      </c>
      <c r="X66" s="6">
        <v>600</v>
      </c>
      <c r="Y66" s="6">
        <v>600</v>
      </c>
      <c r="Z66" s="3">
        <v>1</v>
      </c>
      <c r="AA66" s="3">
        <v>0.98</v>
      </c>
      <c r="AB66">
        <v>2016</v>
      </c>
      <c r="AE66" s="4">
        <v>44562</v>
      </c>
      <c r="AF66">
        <v>55.205221819999998</v>
      </c>
      <c r="AG66" t="s">
        <v>3286</v>
      </c>
    </row>
    <row r="67" spans="1:33" x14ac:dyDescent="0.35">
      <c r="A67" t="s">
        <v>308</v>
      </c>
      <c r="B67" t="s">
        <v>75</v>
      </c>
      <c r="C67" t="s">
        <v>302</v>
      </c>
      <c r="D67" t="s">
        <v>172</v>
      </c>
      <c r="E67" t="s">
        <v>32</v>
      </c>
      <c r="F67" t="s">
        <v>77</v>
      </c>
      <c r="G67" t="s">
        <v>92</v>
      </c>
      <c r="H67" t="s">
        <v>79</v>
      </c>
      <c r="I67" t="s">
        <v>127</v>
      </c>
      <c r="J67">
        <v>20</v>
      </c>
      <c r="K67">
        <v>0</v>
      </c>
      <c r="L67" t="s">
        <v>303</v>
      </c>
      <c r="M67" t="s">
        <v>82</v>
      </c>
      <c r="N67" s="6" t="s">
        <v>306</v>
      </c>
      <c r="O67" s="6">
        <v>475</v>
      </c>
      <c r="P67" s="6">
        <v>70.58</v>
      </c>
      <c r="Q67" s="6"/>
      <c r="R67" s="6">
        <v>0</v>
      </c>
      <c r="S67" s="6">
        <v>350</v>
      </c>
      <c r="U67" t="s">
        <v>251</v>
      </c>
      <c r="V67" t="s">
        <v>153</v>
      </c>
      <c r="W67" s="6">
        <v>0</v>
      </c>
      <c r="X67" s="6">
        <v>350</v>
      </c>
      <c r="Y67" s="6">
        <v>350</v>
      </c>
      <c r="Z67" s="3">
        <v>1</v>
      </c>
      <c r="AA67" s="3">
        <v>1</v>
      </c>
      <c r="AB67">
        <v>2016</v>
      </c>
      <c r="AC67">
        <v>2015</v>
      </c>
      <c r="AD67" s="4">
        <v>42541</v>
      </c>
      <c r="AE67" s="4">
        <v>44196</v>
      </c>
      <c r="AF67">
        <v>70.580543539999994</v>
      </c>
      <c r="AG67" t="s">
        <v>3287</v>
      </c>
    </row>
    <row r="68" spans="1:33" x14ac:dyDescent="0.35">
      <c r="A68" t="s">
        <v>309</v>
      </c>
      <c r="B68" t="s">
        <v>75</v>
      </c>
      <c r="C68" t="s">
        <v>302</v>
      </c>
      <c r="D68" t="s">
        <v>172</v>
      </c>
      <c r="E68" t="s">
        <v>31</v>
      </c>
      <c r="G68" t="s">
        <v>78</v>
      </c>
      <c r="H68" t="s">
        <v>177</v>
      </c>
      <c r="I68" t="s">
        <v>118</v>
      </c>
      <c r="J68">
        <v>20</v>
      </c>
      <c r="K68">
        <v>0</v>
      </c>
      <c r="L68" t="s">
        <v>174</v>
      </c>
      <c r="M68" t="s">
        <v>82</v>
      </c>
      <c r="N68" s="6" t="s">
        <v>310</v>
      </c>
      <c r="O68" s="6">
        <v>53.8</v>
      </c>
      <c r="P68" s="6">
        <v>59.52</v>
      </c>
      <c r="Q68" s="6"/>
      <c r="R68" s="6">
        <v>0</v>
      </c>
      <c r="S68" s="6">
        <v>50</v>
      </c>
      <c r="U68" t="s">
        <v>84</v>
      </c>
      <c r="V68" t="s">
        <v>153</v>
      </c>
      <c r="W68" s="6">
        <v>0</v>
      </c>
      <c r="X68" s="6">
        <v>50</v>
      </c>
      <c r="Y68" s="6">
        <v>287</v>
      </c>
      <c r="Z68" s="3">
        <v>5.74</v>
      </c>
      <c r="AA68" s="3">
        <v>1</v>
      </c>
      <c r="AB68">
        <v>2016</v>
      </c>
      <c r="AC68">
        <v>2016</v>
      </c>
      <c r="AD68" s="4">
        <v>42655</v>
      </c>
      <c r="AE68" t="s">
        <v>311</v>
      </c>
      <c r="AF68">
        <v>59.519858390000003</v>
      </c>
      <c r="AG68" t="s">
        <v>3288</v>
      </c>
    </row>
    <row r="69" spans="1:33" x14ac:dyDescent="0.35">
      <c r="A69" t="s">
        <v>312</v>
      </c>
      <c r="B69" t="s">
        <v>75</v>
      </c>
      <c r="C69" t="s">
        <v>302</v>
      </c>
      <c r="D69" t="s">
        <v>172</v>
      </c>
      <c r="E69" t="s">
        <v>31</v>
      </c>
      <c r="G69" t="s">
        <v>78</v>
      </c>
      <c r="H69" t="s">
        <v>79</v>
      </c>
      <c r="I69" t="s">
        <v>313</v>
      </c>
      <c r="J69">
        <v>20</v>
      </c>
      <c r="K69">
        <v>0</v>
      </c>
      <c r="L69" t="s">
        <v>303</v>
      </c>
      <c r="M69" t="s">
        <v>80</v>
      </c>
      <c r="N69" s="6" t="s">
        <v>314</v>
      </c>
      <c r="O69" s="6">
        <v>128.9</v>
      </c>
      <c r="P69" s="6">
        <v>19.149999999999999</v>
      </c>
      <c r="Q69" s="6"/>
      <c r="R69" s="6">
        <v>0</v>
      </c>
      <c r="S69" s="6">
        <v>20</v>
      </c>
      <c r="U69" t="s">
        <v>84</v>
      </c>
      <c r="V69" t="s">
        <v>153</v>
      </c>
      <c r="W69" s="6">
        <v>0</v>
      </c>
      <c r="X69" s="6">
        <v>21.6</v>
      </c>
      <c r="Y69" s="6">
        <v>79.45</v>
      </c>
      <c r="Z69" s="3">
        <v>3.68</v>
      </c>
      <c r="AA69" s="3">
        <v>1.08</v>
      </c>
      <c r="AB69">
        <v>2016</v>
      </c>
      <c r="AC69">
        <v>2016</v>
      </c>
      <c r="AD69" s="4">
        <v>42685</v>
      </c>
      <c r="AE69" t="s">
        <v>311</v>
      </c>
      <c r="AF69">
        <v>19.153330660000002</v>
      </c>
      <c r="AG69" t="s">
        <v>3289</v>
      </c>
    </row>
    <row r="70" spans="1:33" x14ac:dyDescent="0.35">
      <c r="A70" t="s">
        <v>315</v>
      </c>
      <c r="B70" t="s">
        <v>75</v>
      </c>
      <c r="C70" t="s">
        <v>302</v>
      </c>
      <c r="D70" t="s">
        <v>172</v>
      </c>
      <c r="E70" t="s">
        <v>31</v>
      </c>
      <c r="G70" t="s">
        <v>92</v>
      </c>
      <c r="H70" t="s">
        <v>80</v>
      </c>
      <c r="I70" t="s">
        <v>80</v>
      </c>
      <c r="J70">
        <v>20</v>
      </c>
      <c r="K70">
        <v>0</v>
      </c>
      <c r="L70" t="s">
        <v>303</v>
      </c>
      <c r="M70" t="s">
        <v>82</v>
      </c>
      <c r="N70" s="6"/>
      <c r="O70" s="6">
        <v>129.69999999999999</v>
      </c>
      <c r="P70" s="6">
        <v>20.53</v>
      </c>
      <c r="Q70" s="6"/>
      <c r="R70" s="6">
        <v>0</v>
      </c>
      <c r="S70" s="6">
        <v>35</v>
      </c>
      <c r="U70" t="s">
        <v>84</v>
      </c>
      <c r="V70" t="s">
        <v>153</v>
      </c>
      <c r="W70" s="6">
        <v>0</v>
      </c>
      <c r="X70" s="6">
        <v>19</v>
      </c>
      <c r="Y70" s="6">
        <v>19</v>
      </c>
      <c r="Z70" s="3">
        <v>1</v>
      </c>
      <c r="AA70" s="3">
        <v>0.54</v>
      </c>
      <c r="AB70">
        <v>2018</v>
      </c>
      <c r="AE70" s="4">
        <v>44196</v>
      </c>
      <c r="AF70">
        <v>20.528648310000001</v>
      </c>
      <c r="AG70" t="s">
        <v>3290</v>
      </c>
    </row>
    <row r="71" spans="1:33" x14ac:dyDescent="0.35">
      <c r="A71" t="s">
        <v>339</v>
      </c>
      <c r="B71" t="s">
        <v>75</v>
      </c>
      <c r="C71" t="s">
        <v>340</v>
      </c>
      <c r="D71" t="s">
        <v>172</v>
      </c>
      <c r="E71" t="s">
        <v>31</v>
      </c>
      <c r="G71" t="s">
        <v>78</v>
      </c>
      <c r="H71" t="s">
        <v>79</v>
      </c>
      <c r="I71" t="s">
        <v>118</v>
      </c>
      <c r="J71">
        <v>12</v>
      </c>
      <c r="K71">
        <v>0</v>
      </c>
      <c r="L71" t="s">
        <v>174</v>
      </c>
      <c r="M71" t="s">
        <v>82</v>
      </c>
      <c r="N71" s="6"/>
      <c r="O71" s="6">
        <v>58.9</v>
      </c>
      <c r="P71" s="6">
        <v>65.92</v>
      </c>
      <c r="Q71" s="6"/>
      <c r="R71" s="6"/>
      <c r="S71" s="6"/>
      <c r="T71">
        <v>5000</v>
      </c>
      <c r="U71" t="s">
        <v>84</v>
      </c>
      <c r="V71" t="s">
        <v>80</v>
      </c>
      <c r="W71" s="6">
        <v>5100</v>
      </c>
      <c r="X71" s="6">
        <v>6</v>
      </c>
      <c r="Y71" s="6">
        <v>6</v>
      </c>
      <c r="Z71" s="3">
        <v>1</v>
      </c>
      <c r="AA71" t="e">
        <v>#N/A</v>
      </c>
      <c r="AB71">
        <v>2019</v>
      </c>
      <c r="AC71">
        <v>2019</v>
      </c>
      <c r="AD71" s="4">
        <v>43770</v>
      </c>
      <c r="AE71" s="4">
        <v>44646</v>
      </c>
      <c r="AF71">
        <v>65.920537210000006</v>
      </c>
      <c r="AG71" t="s">
        <v>3291</v>
      </c>
    </row>
    <row r="72" spans="1:33" x14ac:dyDescent="0.35">
      <c r="A72" t="s">
        <v>341</v>
      </c>
      <c r="B72" t="s">
        <v>75</v>
      </c>
      <c r="C72" t="s">
        <v>340</v>
      </c>
      <c r="D72" t="s">
        <v>172</v>
      </c>
      <c r="E72" t="s">
        <v>31</v>
      </c>
      <c r="G72" t="s">
        <v>78</v>
      </c>
      <c r="H72" t="s">
        <v>79</v>
      </c>
      <c r="I72" t="s">
        <v>118</v>
      </c>
      <c r="J72">
        <v>12</v>
      </c>
      <c r="K72">
        <v>0</v>
      </c>
      <c r="L72" t="s">
        <v>174</v>
      </c>
      <c r="M72" t="s">
        <v>82</v>
      </c>
      <c r="N72" s="6"/>
      <c r="O72" s="6">
        <v>55.68</v>
      </c>
      <c r="P72" s="6">
        <v>63.48</v>
      </c>
      <c r="Q72" s="6"/>
      <c r="R72" s="6"/>
      <c r="S72" s="6"/>
      <c r="T72">
        <v>5000</v>
      </c>
      <c r="U72" t="s">
        <v>84</v>
      </c>
      <c r="V72" t="s">
        <v>80</v>
      </c>
      <c r="W72" s="6">
        <v>5281</v>
      </c>
      <c r="X72" s="6">
        <v>4.58</v>
      </c>
      <c r="Y72" s="6">
        <v>5</v>
      </c>
      <c r="Z72" s="3">
        <v>1.0900000000000001</v>
      </c>
      <c r="AA72" t="e">
        <v>#N/A</v>
      </c>
      <c r="AB72">
        <v>2020</v>
      </c>
      <c r="AC72">
        <v>2020</v>
      </c>
      <c r="AF72">
        <v>63.48192908</v>
      </c>
      <c r="AG72" t="s">
        <v>3292</v>
      </c>
    </row>
    <row r="73" spans="1:33" x14ac:dyDescent="0.35">
      <c r="A73" t="s">
        <v>342</v>
      </c>
      <c r="B73" t="s">
        <v>75</v>
      </c>
      <c r="C73" t="s">
        <v>340</v>
      </c>
      <c r="D73" t="s">
        <v>172</v>
      </c>
      <c r="E73" t="s">
        <v>31</v>
      </c>
      <c r="G73" t="s">
        <v>78</v>
      </c>
      <c r="H73" t="s">
        <v>79</v>
      </c>
      <c r="I73" t="s">
        <v>118</v>
      </c>
      <c r="J73">
        <v>12</v>
      </c>
      <c r="K73">
        <v>0</v>
      </c>
      <c r="L73" t="s">
        <v>174</v>
      </c>
      <c r="M73" t="s">
        <v>82</v>
      </c>
      <c r="N73" s="6" t="s">
        <v>343</v>
      </c>
      <c r="O73" s="6">
        <v>47.5</v>
      </c>
      <c r="P73" s="6">
        <v>49.93</v>
      </c>
      <c r="Q73" s="6"/>
      <c r="R73" s="6"/>
      <c r="S73" s="6"/>
      <c r="T73">
        <v>5000</v>
      </c>
      <c r="U73" t="s">
        <v>84</v>
      </c>
      <c r="V73" t="s">
        <v>112</v>
      </c>
      <c r="W73" s="6">
        <v>5000</v>
      </c>
      <c r="X73" s="6">
        <v>5</v>
      </c>
      <c r="Y73" s="6">
        <v>5</v>
      </c>
      <c r="Z73" s="3">
        <v>1</v>
      </c>
      <c r="AA73" t="e">
        <v>#N/A</v>
      </c>
      <c r="AB73">
        <v>2022</v>
      </c>
      <c r="AC73">
        <v>2021</v>
      </c>
      <c r="AF73">
        <v>49.926424220000001</v>
      </c>
      <c r="AG73" t="s">
        <v>3293</v>
      </c>
    </row>
    <row r="74" spans="1:33" x14ac:dyDescent="0.35">
      <c r="A74" t="s">
        <v>344</v>
      </c>
      <c r="B74" t="s">
        <v>75</v>
      </c>
      <c r="C74" t="s">
        <v>340</v>
      </c>
      <c r="D74" t="s">
        <v>172</v>
      </c>
      <c r="E74" t="s">
        <v>31</v>
      </c>
      <c r="G74" t="s">
        <v>78</v>
      </c>
      <c r="H74" t="s">
        <v>79</v>
      </c>
      <c r="I74" t="s">
        <v>118</v>
      </c>
      <c r="J74">
        <v>12</v>
      </c>
      <c r="K74">
        <v>0</v>
      </c>
      <c r="L74" t="s">
        <v>174</v>
      </c>
      <c r="M74" t="s">
        <v>82</v>
      </c>
      <c r="N74" s="6" t="s">
        <v>345</v>
      </c>
      <c r="O74" s="6">
        <v>23.67</v>
      </c>
      <c r="P74" s="6">
        <v>24.88</v>
      </c>
      <c r="Q74" s="6"/>
      <c r="R74" s="6"/>
      <c r="S74" s="6"/>
      <c r="T74">
        <v>445000</v>
      </c>
      <c r="U74" t="s">
        <v>84</v>
      </c>
      <c r="V74" t="s">
        <v>112</v>
      </c>
      <c r="W74" s="6">
        <v>535000</v>
      </c>
      <c r="X74" s="6"/>
      <c r="Y74" s="6">
        <v>0</v>
      </c>
      <c r="Z74" t="e">
        <v>#N/A</v>
      </c>
      <c r="AA74" t="e">
        <v>#N/A</v>
      </c>
      <c r="AB74">
        <v>2022</v>
      </c>
      <c r="AC74">
        <v>2021</v>
      </c>
      <c r="AF74">
        <v>24.879125500000001</v>
      </c>
      <c r="AG74" t="s">
        <v>3294</v>
      </c>
    </row>
    <row r="75" spans="1:33" x14ac:dyDescent="0.35">
      <c r="A75" t="s">
        <v>346</v>
      </c>
      <c r="B75" t="s">
        <v>75</v>
      </c>
      <c r="C75" t="s">
        <v>340</v>
      </c>
      <c r="D75" t="s">
        <v>172</v>
      </c>
      <c r="E75" t="s">
        <v>32</v>
      </c>
      <c r="G75" t="s">
        <v>78</v>
      </c>
      <c r="H75" t="s">
        <v>79</v>
      </c>
      <c r="I75" t="s">
        <v>118</v>
      </c>
      <c r="J75">
        <v>12</v>
      </c>
      <c r="K75">
        <v>0</v>
      </c>
      <c r="L75" t="s">
        <v>174</v>
      </c>
      <c r="M75" t="s">
        <v>82</v>
      </c>
      <c r="N75" s="6" t="s">
        <v>347</v>
      </c>
      <c r="O75" s="6">
        <v>34.9</v>
      </c>
      <c r="P75" s="6">
        <v>36.68</v>
      </c>
      <c r="Q75" s="6"/>
      <c r="R75" s="6"/>
      <c r="S75" s="6"/>
      <c r="T75">
        <v>140000</v>
      </c>
      <c r="U75" t="s">
        <v>88</v>
      </c>
      <c r="V75" t="s">
        <v>112</v>
      </c>
      <c r="W75" s="6">
        <v>140000</v>
      </c>
      <c r="X75" s="6"/>
      <c r="Y75" s="6">
        <v>0</v>
      </c>
      <c r="Z75" t="e">
        <v>#N/A</v>
      </c>
      <c r="AA75" t="e">
        <v>#N/A</v>
      </c>
      <c r="AB75">
        <v>2022</v>
      </c>
      <c r="AC75">
        <v>2021</v>
      </c>
      <c r="AF75">
        <v>36.682783270000002</v>
      </c>
      <c r="AG75" t="s">
        <v>3295</v>
      </c>
    </row>
    <row r="76" spans="1:33" x14ac:dyDescent="0.35">
      <c r="A76" t="s">
        <v>348</v>
      </c>
      <c r="B76" t="s">
        <v>75</v>
      </c>
      <c r="C76" t="s">
        <v>340</v>
      </c>
      <c r="D76" t="s">
        <v>172</v>
      </c>
      <c r="E76" t="s">
        <v>101</v>
      </c>
      <c r="G76" t="s">
        <v>78</v>
      </c>
      <c r="H76" t="s">
        <v>79</v>
      </c>
      <c r="I76" t="s">
        <v>118</v>
      </c>
      <c r="J76">
        <v>12</v>
      </c>
      <c r="K76">
        <v>0</v>
      </c>
      <c r="L76" t="s">
        <v>174</v>
      </c>
      <c r="M76" t="s">
        <v>82</v>
      </c>
      <c r="N76" s="6" t="s">
        <v>349</v>
      </c>
      <c r="O76" s="6">
        <v>29.6</v>
      </c>
      <c r="P76" s="6">
        <v>32.01</v>
      </c>
      <c r="Q76" s="6"/>
      <c r="R76" s="6"/>
      <c r="S76" s="6"/>
      <c r="T76">
        <v>650000</v>
      </c>
      <c r="U76" t="s">
        <v>129</v>
      </c>
      <c r="V76" t="s">
        <v>112</v>
      </c>
      <c r="W76" s="6">
        <v>780000</v>
      </c>
      <c r="X76" s="6"/>
      <c r="Y76" s="6"/>
      <c r="Z76" t="e">
        <v>#N/A</v>
      </c>
      <c r="AA76" t="e">
        <v>#N/A</v>
      </c>
      <c r="AB76">
        <v>2023</v>
      </c>
      <c r="AC76">
        <v>2022</v>
      </c>
      <c r="AE76" s="4">
        <v>46393</v>
      </c>
      <c r="AF76">
        <v>32.01048875</v>
      </c>
      <c r="AG76" t="s">
        <v>3296</v>
      </c>
    </row>
    <row r="77" spans="1:33" x14ac:dyDescent="0.35">
      <c r="A77" t="s">
        <v>355</v>
      </c>
      <c r="B77" t="s">
        <v>75</v>
      </c>
      <c r="C77" t="s">
        <v>356</v>
      </c>
      <c r="D77" t="s">
        <v>172</v>
      </c>
      <c r="E77" t="s">
        <v>32</v>
      </c>
      <c r="G77" t="s">
        <v>78</v>
      </c>
      <c r="H77" t="s">
        <v>79</v>
      </c>
      <c r="I77" t="s">
        <v>80</v>
      </c>
      <c r="J77">
        <v>20</v>
      </c>
      <c r="K77">
        <v>0</v>
      </c>
      <c r="L77" t="s">
        <v>174</v>
      </c>
      <c r="M77" t="s">
        <v>104</v>
      </c>
      <c r="N77" s="6"/>
      <c r="O77" s="6">
        <v>62.2</v>
      </c>
      <c r="P77" s="6">
        <v>70.92</v>
      </c>
      <c r="Q77" s="6"/>
      <c r="R77" s="6">
        <v>0</v>
      </c>
      <c r="S77" s="6">
        <v>630</v>
      </c>
      <c r="U77" t="s">
        <v>88</v>
      </c>
      <c r="V77" t="s">
        <v>80</v>
      </c>
      <c r="W77" s="6">
        <v>0</v>
      </c>
      <c r="X77" s="6">
        <v>637</v>
      </c>
      <c r="Y77" s="6">
        <v>1121</v>
      </c>
      <c r="Z77" s="3">
        <v>1.76</v>
      </c>
      <c r="AA77" s="3">
        <v>1.01</v>
      </c>
      <c r="AB77">
        <v>2020</v>
      </c>
      <c r="AC77">
        <v>2017</v>
      </c>
      <c r="AD77" s="4">
        <v>43800</v>
      </c>
      <c r="AE77" s="4">
        <v>45019</v>
      </c>
      <c r="AF77">
        <v>70.915517039999997</v>
      </c>
      <c r="AG77" t="s">
        <v>3297</v>
      </c>
    </row>
    <row r="78" spans="1:33" x14ac:dyDescent="0.35">
      <c r="A78" t="s">
        <v>357</v>
      </c>
      <c r="B78" t="s">
        <v>75</v>
      </c>
      <c r="C78" t="s">
        <v>356</v>
      </c>
      <c r="D78" t="s">
        <v>172</v>
      </c>
      <c r="E78" t="s">
        <v>31</v>
      </c>
      <c r="G78" t="s">
        <v>92</v>
      </c>
      <c r="H78" t="s">
        <v>80</v>
      </c>
      <c r="I78" t="s">
        <v>80</v>
      </c>
      <c r="J78">
        <v>20</v>
      </c>
      <c r="K78">
        <v>0</v>
      </c>
      <c r="L78" t="s">
        <v>174</v>
      </c>
      <c r="M78" t="s">
        <v>104</v>
      </c>
      <c r="N78" s="6"/>
      <c r="O78" s="6">
        <v>210.1</v>
      </c>
      <c r="P78" s="6">
        <v>270.02</v>
      </c>
      <c r="Q78" s="6"/>
      <c r="R78" s="6">
        <v>0</v>
      </c>
      <c r="S78" s="6">
        <v>50</v>
      </c>
      <c r="U78" t="s">
        <v>84</v>
      </c>
      <c r="V78" t="s">
        <v>80</v>
      </c>
      <c r="W78" s="6">
        <v>0</v>
      </c>
      <c r="X78" s="6">
        <v>51.2</v>
      </c>
      <c r="Y78" s="6">
        <v>100</v>
      </c>
      <c r="Z78" s="3">
        <v>1.95</v>
      </c>
      <c r="AA78" s="3">
        <v>1.02</v>
      </c>
      <c r="AB78">
        <v>2012</v>
      </c>
      <c r="AF78">
        <v>270.01670739999997</v>
      </c>
      <c r="AG78" t="s">
        <v>3298</v>
      </c>
    </row>
    <row r="79" spans="1:33" x14ac:dyDescent="0.35">
      <c r="A79" t="s">
        <v>358</v>
      </c>
      <c r="B79" t="s">
        <v>75</v>
      </c>
      <c r="C79" t="s">
        <v>356</v>
      </c>
      <c r="D79" t="s">
        <v>172</v>
      </c>
      <c r="E79" t="s">
        <v>31</v>
      </c>
      <c r="G79" t="s">
        <v>92</v>
      </c>
      <c r="H79" t="s">
        <v>80</v>
      </c>
      <c r="I79" t="s">
        <v>80</v>
      </c>
      <c r="J79">
        <v>20</v>
      </c>
      <c r="K79">
        <v>0</v>
      </c>
      <c r="L79" t="s">
        <v>174</v>
      </c>
      <c r="M79" t="s">
        <v>104</v>
      </c>
      <c r="N79" s="6"/>
      <c r="O79" s="6">
        <v>440.3</v>
      </c>
      <c r="P79" s="6">
        <v>565.87</v>
      </c>
      <c r="Q79" s="6"/>
      <c r="R79" s="6">
        <v>0</v>
      </c>
      <c r="S79" s="6">
        <v>50</v>
      </c>
      <c r="U79" t="s">
        <v>84</v>
      </c>
      <c r="V79" t="s">
        <v>80</v>
      </c>
      <c r="W79" s="6">
        <v>0</v>
      </c>
      <c r="X79" s="6">
        <v>59.46</v>
      </c>
      <c r="Y79" s="6">
        <v>81.5</v>
      </c>
      <c r="Z79" s="3">
        <v>1.37</v>
      </c>
      <c r="AA79" s="3">
        <v>1.19</v>
      </c>
      <c r="AB79">
        <v>2012</v>
      </c>
      <c r="AF79">
        <v>565.86557000000005</v>
      </c>
      <c r="AG79" t="s">
        <v>3299</v>
      </c>
    </row>
    <row r="80" spans="1:33" x14ac:dyDescent="0.35">
      <c r="A80" t="s">
        <v>359</v>
      </c>
      <c r="B80" t="s">
        <v>75</v>
      </c>
      <c r="C80" t="s">
        <v>356</v>
      </c>
      <c r="D80" t="s">
        <v>172</v>
      </c>
      <c r="E80" t="s">
        <v>31</v>
      </c>
      <c r="G80" t="s">
        <v>92</v>
      </c>
      <c r="H80" t="s">
        <v>80</v>
      </c>
      <c r="I80" t="s">
        <v>80</v>
      </c>
      <c r="J80">
        <v>20</v>
      </c>
      <c r="K80">
        <v>0</v>
      </c>
      <c r="L80" t="s">
        <v>174</v>
      </c>
      <c r="M80" t="s">
        <v>104</v>
      </c>
      <c r="N80" s="6"/>
      <c r="O80" s="6">
        <v>197.9</v>
      </c>
      <c r="P80" s="6">
        <v>254.34</v>
      </c>
      <c r="Q80" s="6"/>
      <c r="R80" s="6">
        <v>0</v>
      </c>
      <c r="S80" s="6">
        <v>37.5</v>
      </c>
      <c r="U80" t="s">
        <v>84</v>
      </c>
      <c r="V80" t="s">
        <v>80</v>
      </c>
      <c r="W80" s="6">
        <v>0</v>
      </c>
      <c r="X80" s="6">
        <v>46.75</v>
      </c>
      <c r="Y80" s="6">
        <v>267.3</v>
      </c>
      <c r="Z80" s="3">
        <v>5.72</v>
      </c>
      <c r="AA80" s="3">
        <v>1.25</v>
      </c>
      <c r="AB80">
        <v>2012</v>
      </c>
      <c r="AF80">
        <v>254.33748879999999</v>
      </c>
      <c r="AG80" t="s">
        <v>3300</v>
      </c>
    </row>
    <row r="81" spans="1:33" x14ac:dyDescent="0.35">
      <c r="A81" t="s">
        <v>360</v>
      </c>
      <c r="B81" t="s">
        <v>75</v>
      </c>
      <c r="C81" t="s">
        <v>356</v>
      </c>
      <c r="D81" t="s">
        <v>172</v>
      </c>
      <c r="E81" t="s">
        <v>32</v>
      </c>
      <c r="G81" t="s">
        <v>92</v>
      </c>
      <c r="H81" t="s">
        <v>79</v>
      </c>
      <c r="I81" t="s">
        <v>80</v>
      </c>
      <c r="J81">
        <v>20</v>
      </c>
      <c r="K81">
        <v>0</v>
      </c>
      <c r="L81" t="s">
        <v>174</v>
      </c>
      <c r="M81" t="s">
        <v>104</v>
      </c>
      <c r="N81" s="6"/>
      <c r="O81" s="6">
        <v>150</v>
      </c>
      <c r="P81" s="6">
        <v>192.78</v>
      </c>
      <c r="Q81" s="6"/>
      <c r="R81" s="6">
        <v>0</v>
      </c>
      <c r="S81" s="6">
        <v>3000</v>
      </c>
      <c r="U81" t="s">
        <v>251</v>
      </c>
      <c r="V81" t="s">
        <v>153</v>
      </c>
      <c r="W81" s="6">
        <v>0</v>
      </c>
      <c r="X81" s="6">
        <v>2000</v>
      </c>
      <c r="Y81" s="6">
        <v>2000</v>
      </c>
      <c r="Z81" s="3">
        <v>1</v>
      </c>
      <c r="AA81" s="3">
        <v>0.67</v>
      </c>
      <c r="AB81">
        <v>2012</v>
      </c>
      <c r="AF81">
        <v>192.777278</v>
      </c>
      <c r="AG81" t="s">
        <v>3301</v>
      </c>
    </row>
    <row r="82" spans="1:33" x14ac:dyDescent="0.35">
      <c r="A82" t="s">
        <v>361</v>
      </c>
      <c r="B82" t="s">
        <v>75</v>
      </c>
      <c r="C82" t="s">
        <v>356</v>
      </c>
      <c r="D82" t="s">
        <v>172</v>
      </c>
      <c r="E82" t="s">
        <v>31</v>
      </c>
      <c r="G82" t="s">
        <v>92</v>
      </c>
      <c r="H82" t="s">
        <v>80</v>
      </c>
      <c r="I82" t="s">
        <v>80</v>
      </c>
      <c r="J82">
        <v>20</v>
      </c>
      <c r="K82">
        <v>0</v>
      </c>
      <c r="L82" t="s">
        <v>174</v>
      </c>
      <c r="M82" t="s">
        <v>104</v>
      </c>
      <c r="N82" s="6"/>
      <c r="O82" s="6">
        <v>349.9</v>
      </c>
      <c r="P82" s="6">
        <v>449.69</v>
      </c>
      <c r="Q82" s="6"/>
      <c r="R82" s="6">
        <v>0</v>
      </c>
      <c r="S82" s="6">
        <v>37.5</v>
      </c>
      <c r="U82" t="s">
        <v>97</v>
      </c>
      <c r="V82" t="s">
        <v>80</v>
      </c>
      <c r="W82" s="6">
        <v>0</v>
      </c>
      <c r="X82" s="6">
        <v>21</v>
      </c>
      <c r="Y82" s="6">
        <v>21</v>
      </c>
      <c r="Z82" s="3">
        <v>1</v>
      </c>
      <c r="AA82" s="3">
        <v>0.56000000000000005</v>
      </c>
      <c r="AB82">
        <v>2012</v>
      </c>
      <c r="AF82">
        <v>449.68513039999999</v>
      </c>
      <c r="AG82" t="s">
        <v>3302</v>
      </c>
    </row>
    <row r="83" spans="1:33" x14ac:dyDescent="0.35">
      <c r="A83" t="s">
        <v>362</v>
      </c>
      <c r="B83" t="s">
        <v>75</v>
      </c>
      <c r="C83" t="s">
        <v>356</v>
      </c>
      <c r="D83" t="s">
        <v>172</v>
      </c>
      <c r="E83" t="s">
        <v>32</v>
      </c>
      <c r="G83" t="s">
        <v>92</v>
      </c>
      <c r="H83" t="s">
        <v>79</v>
      </c>
      <c r="I83" t="s">
        <v>80</v>
      </c>
      <c r="J83">
        <v>20</v>
      </c>
      <c r="K83">
        <v>0</v>
      </c>
      <c r="L83" t="s">
        <v>174</v>
      </c>
      <c r="M83" t="s">
        <v>104</v>
      </c>
      <c r="N83" s="6"/>
      <c r="O83" s="6">
        <v>167</v>
      </c>
      <c r="P83" s="6">
        <v>214.63</v>
      </c>
      <c r="Q83" s="6"/>
      <c r="R83" s="6">
        <v>0</v>
      </c>
      <c r="S83" s="6">
        <v>1000</v>
      </c>
      <c r="U83" t="s">
        <v>251</v>
      </c>
      <c r="V83" t="s">
        <v>153</v>
      </c>
      <c r="W83" s="6">
        <v>0</v>
      </c>
      <c r="X83" s="6">
        <v>1000</v>
      </c>
      <c r="Y83" s="6">
        <v>1000</v>
      </c>
      <c r="Z83" s="3">
        <v>1</v>
      </c>
      <c r="AA83" s="3">
        <v>1</v>
      </c>
      <c r="AB83">
        <v>2012</v>
      </c>
      <c r="AF83">
        <v>214.62536950000001</v>
      </c>
      <c r="AG83" t="s">
        <v>3303</v>
      </c>
    </row>
    <row r="84" spans="1:33" x14ac:dyDescent="0.35">
      <c r="A84" t="s">
        <v>363</v>
      </c>
      <c r="B84" t="s">
        <v>75</v>
      </c>
      <c r="C84" t="s">
        <v>356</v>
      </c>
      <c r="D84" t="s">
        <v>172</v>
      </c>
      <c r="E84" t="s">
        <v>31</v>
      </c>
      <c r="G84" t="s">
        <v>92</v>
      </c>
      <c r="H84" t="s">
        <v>80</v>
      </c>
      <c r="I84" t="s">
        <v>80</v>
      </c>
      <c r="J84">
        <v>20</v>
      </c>
      <c r="K84">
        <v>0</v>
      </c>
      <c r="L84" t="s">
        <v>174</v>
      </c>
      <c r="M84" t="s">
        <v>104</v>
      </c>
      <c r="N84" s="6"/>
      <c r="O84" s="6">
        <v>258.3</v>
      </c>
      <c r="P84" s="6">
        <v>331.96</v>
      </c>
      <c r="Q84" s="6"/>
      <c r="R84" s="6">
        <v>0</v>
      </c>
      <c r="S84" s="6">
        <v>50</v>
      </c>
      <c r="U84" t="s">
        <v>97</v>
      </c>
      <c r="V84" t="s">
        <v>80</v>
      </c>
      <c r="W84" s="6">
        <v>0</v>
      </c>
      <c r="X84" s="6">
        <v>54.48</v>
      </c>
      <c r="Y84" s="6">
        <v>96.3</v>
      </c>
      <c r="Z84" s="3">
        <v>1.77</v>
      </c>
      <c r="AA84" s="3">
        <v>1.0900000000000001</v>
      </c>
      <c r="AB84">
        <v>2012</v>
      </c>
      <c r="AF84">
        <v>331.96247269999998</v>
      </c>
      <c r="AG84" t="s">
        <v>3304</v>
      </c>
    </row>
    <row r="85" spans="1:33" x14ac:dyDescent="0.35">
      <c r="A85" t="s">
        <v>364</v>
      </c>
      <c r="B85" t="s">
        <v>75</v>
      </c>
      <c r="C85" t="s">
        <v>356</v>
      </c>
      <c r="D85" t="s">
        <v>172</v>
      </c>
      <c r="E85" t="s">
        <v>31</v>
      </c>
      <c r="G85" t="s">
        <v>92</v>
      </c>
      <c r="H85" t="s">
        <v>80</v>
      </c>
      <c r="I85" t="s">
        <v>80</v>
      </c>
      <c r="J85">
        <v>20</v>
      </c>
      <c r="K85">
        <v>0</v>
      </c>
      <c r="L85" t="s">
        <v>174</v>
      </c>
      <c r="M85" t="s">
        <v>104</v>
      </c>
      <c r="N85" s="6"/>
      <c r="O85" s="6">
        <v>190.99</v>
      </c>
      <c r="P85" s="6">
        <v>253.3</v>
      </c>
      <c r="Q85" s="6"/>
      <c r="R85" s="6">
        <v>0</v>
      </c>
      <c r="S85" s="6">
        <v>80</v>
      </c>
      <c r="U85" t="s">
        <v>84</v>
      </c>
      <c r="V85" t="s">
        <v>80</v>
      </c>
      <c r="W85" s="6">
        <v>0</v>
      </c>
      <c r="X85" s="6">
        <v>80.81</v>
      </c>
      <c r="Y85" s="6">
        <v>187.86</v>
      </c>
      <c r="Z85" s="3">
        <v>2.3199999999999998</v>
      </c>
      <c r="AA85" s="3">
        <v>1.01</v>
      </c>
      <c r="AB85">
        <v>2014</v>
      </c>
      <c r="AF85">
        <v>253.30238729999999</v>
      </c>
      <c r="AG85" t="s">
        <v>3305</v>
      </c>
    </row>
    <row r="86" spans="1:33" x14ac:dyDescent="0.35">
      <c r="A86" t="s">
        <v>365</v>
      </c>
      <c r="B86" t="s">
        <v>75</v>
      </c>
      <c r="C86" t="s">
        <v>356</v>
      </c>
      <c r="D86" t="s">
        <v>172</v>
      </c>
      <c r="E86" t="s">
        <v>31</v>
      </c>
      <c r="G86" t="s">
        <v>92</v>
      </c>
      <c r="H86" t="s">
        <v>80</v>
      </c>
      <c r="I86" t="s">
        <v>80</v>
      </c>
      <c r="J86">
        <v>20</v>
      </c>
      <c r="K86">
        <v>0</v>
      </c>
      <c r="L86" t="s">
        <v>174</v>
      </c>
      <c r="M86" t="s">
        <v>104</v>
      </c>
      <c r="N86" s="6"/>
      <c r="O86" s="6">
        <v>230.13</v>
      </c>
      <c r="P86" s="6">
        <v>305.20999999999998</v>
      </c>
      <c r="Q86" s="6"/>
      <c r="R86" s="6">
        <v>0</v>
      </c>
      <c r="S86" s="6">
        <v>20</v>
      </c>
      <c r="U86" t="s">
        <v>97</v>
      </c>
      <c r="V86" t="s">
        <v>80</v>
      </c>
      <c r="W86" s="6">
        <v>0</v>
      </c>
      <c r="X86" s="6">
        <v>22.13</v>
      </c>
      <c r="Y86" s="6">
        <v>41.66</v>
      </c>
      <c r="Z86" s="3">
        <v>1.88</v>
      </c>
      <c r="AA86" s="3">
        <v>1.1100000000000001</v>
      </c>
      <c r="AB86">
        <v>2014</v>
      </c>
      <c r="AF86">
        <v>305.21220160000001</v>
      </c>
      <c r="AG86" t="s">
        <v>3306</v>
      </c>
    </row>
    <row r="87" spans="1:33" x14ac:dyDescent="0.35">
      <c r="A87" t="s">
        <v>366</v>
      </c>
      <c r="B87" t="s">
        <v>75</v>
      </c>
      <c r="C87" t="s">
        <v>356</v>
      </c>
      <c r="D87" t="s">
        <v>172</v>
      </c>
      <c r="E87" t="s">
        <v>31</v>
      </c>
      <c r="G87" t="s">
        <v>92</v>
      </c>
      <c r="H87" t="s">
        <v>80</v>
      </c>
      <c r="I87" t="s">
        <v>80</v>
      </c>
      <c r="J87">
        <v>20</v>
      </c>
      <c r="K87">
        <v>0</v>
      </c>
      <c r="L87" t="s">
        <v>174</v>
      </c>
      <c r="M87" t="s">
        <v>104</v>
      </c>
      <c r="N87" s="6"/>
      <c r="O87" s="6">
        <v>148.82</v>
      </c>
      <c r="P87" s="6">
        <v>197.37</v>
      </c>
      <c r="Q87" s="6"/>
      <c r="R87" s="6">
        <v>0</v>
      </c>
      <c r="S87" s="6">
        <v>60</v>
      </c>
      <c r="U87" t="s">
        <v>84</v>
      </c>
      <c r="V87" t="s">
        <v>80</v>
      </c>
      <c r="W87" s="6">
        <v>0</v>
      </c>
      <c r="X87" s="6">
        <v>60.27</v>
      </c>
      <c r="Y87" s="6">
        <v>66.760000000000005</v>
      </c>
      <c r="Z87" s="3">
        <v>1.1100000000000001</v>
      </c>
      <c r="AA87" s="3">
        <v>1</v>
      </c>
      <c r="AB87">
        <v>2014</v>
      </c>
      <c r="AF87">
        <v>197.37400529999999</v>
      </c>
      <c r="AG87" t="s">
        <v>3307</v>
      </c>
    </row>
    <row r="88" spans="1:33" x14ac:dyDescent="0.35">
      <c r="A88" t="s">
        <v>367</v>
      </c>
      <c r="B88" t="s">
        <v>75</v>
      </c>
      <c r="C88" t="s">
        <v>356</v>
      </c>
      <c r="D88" t="s">
        <v>172</v>
      </c>
      <c r="E88" t="s">
        <v>31</v>
      </c>
      <c r="G88" t="s">
        <v>92</v>
      </c>
      <c r="H88" t="s">
        <v>80</v>
      </c>
      <c r="I88" t="s">
        <v>80</v>
      </c>
      <c r="J88">
        <v>20</v>
      </c>
      <c r="K88">
        <v>0</v>
      </c>
      <c r="L88" t="s">
        <v>174</v>
      </c>
      <c r="M88" t="s">
        <v>104</v>
      </c>
      <c r="N88" s="6"/>
      <c r="O88" s="6">
        <v>202.9</v>
      </c>
      <c r="P88" s="6">
        <v>269.10000000000002</v>
      </c>
      <c r="Q88" s="6"/>
      <c r="R88" s="6">
        <v>0</v>
      </c>
      <c r="S88" s="6">
        <v>100</v>
      </c>
      <c r="U88" t="s">
        <v>84</v>
      </c>
      <c r="V88" t="s">
        <v>80</v>
      </c>
      <c r="W88" s="6">
        <v>0</v>
      </c>
      <c r="X88" s="6">
        <v>145.32</v>
      </c>
      <c r="Y88" s="6">
        <v>562.4</v>
      </c>
      <c r="Z88" s="3">
        <v>3.87</v>
      </c>
      <c r="AA88" s="3">
        <v>1.45</v>
      </c>
      <c r="AB88">
        <v>2014</v>
      </c>
      <c r="AF88">
        <v>269.09814319999998</v>
      </c>
      <c r="AG88" t="s">
        <v>3308</v>
      </c>
    </row>
    <row r="89" spans="1:33" x14ac:dyDescent="0.35">
      <c r="A89" t="s">
        <v>368</v>
      </c>
      <c r="B89" t="s">
        <v>75</v>
      </c>
      <c r="C89" t="s">
        <v>356</v>
      </c>
      <c r="D89" t="s">
        <v>172</v>
      </c>
      <c r="E89" t="s">
        <v>31</v>
      </c>
      <c r="G89" t="s">
        <v>92</v>
      </c>
      <c r="H89" t="s">
        <v>80</v>
      </c>
      <c r="I89" t="s">
        <v>80</v>
      </c>
      <c r="J89">
        <v>20</v>
      </c>
      <c r="K89">
        <v>0</v>
      </c>
      <c r="L89" t="s">
        <v>174</v>
      </c>
      <c r="M89" t="s">
        <v>104</v>
      </c>
      <c r="N89" s="6"/>
      <c r="O89" s="6">
        <v>165.21</v>
      </c>
      <c r="P89" s="6">
        <v>219.11</v>
      </c>
      <c r="Q89" s="6"/>
      <c r="R89" s="6">
        <v>0</v>
      </c>
      <c r="S89" s="6">
        <v>100</v>
      </c>
      <c r="U89" t="s">
        <v>84</v>
      </c>
      <c r="V89" t="s">
        <v>80</v>
      </c>
      <c r="W89" s="6">
        <v>0</v>
      </c>
      <c r="X89" s="6">
        <v>102.12</v>
      </c>
      <c r="Y89" s="6">
        <v>168.06</v>
      </c>
      <c r="Z89" s="3">
        <v>1.65</v>
      </c>
      <c r="AA89" s="3">
        <v>1.02</v>
      </c>
      <c r="AB89">
        <v>2014</v>
      </c>
      <c r="AF89">
        <v>219.1114058</v>
      </c>
      <c r="AG89" t="s">
        <v>3309</v>
      </c>
    </row>
    <row r="90" spans="1:33" x14ac:dyDescent="0.35">
      <c r="A90" t="s">
        <v>369</v>
      </c>
      <c r="B90" t="s">
        <v>75</v>
      </c>
      <c r="C90" t="s">
        <v>356</v>
      </c>
      <c r="D90" t="s">
        <v>172</v>
      </c>
      <c r="E90" t="s">
        <v>31</v>
      </c>
      <c r="G90" t="s">
        <v>92</v>
      </c>
      <c r="H90" t="s">
        <v>80</v>
      </c>
      <c r="I90" t="s">
        <v>80</v>
      </c>
      <c r="J90">
        <v>20</v>
      </c>
      <c r="K90">
        <v>0</v>
      </c>
      <c r="L90" t="s">
        <v>174</v>
      </c>
      <c r="M90" t="s">
        <v>104</v>
      </c>
      <c r="N90" s="6"/>
      <c r="O90" s="6">
        <v>151.76</v>
      </c>
      <c r="P90" s="6">
        <v>201.27</v>
      </c>
      <c r="Q90" s="6"/>
      <c r="R90" s="6">
        <v>0</v>
      </c>
      <c r="S90" s="6">
        <v>40</v>
      </c>
      <c r="U90" t="s">
        <v>84</v>
      </c>
      <c r="V90" t="s">
        <v>80</v>
      </c>
      <c r="W90" s="6">
        <v>0</v>
      </c>
      <c r="X90" s="6">
        <v>12.21</v>
      </c>
      <c r="Y90" s="6">
        <v>20.47</v>
      </c>
      <c r="Z90" s="3">
        <v>1.68</v>
      </c>
      <c r="AA90" s="3">
        <v>0.31</v>
      </c>
      <c r="AB90">
        <v>2014</v>
      </c>
      <c r="AF90">
        <v>201.27320950000001</v>
      </c>
      <c r="AG90" t="s">
        <v>3310</v>
      </c>
    </row>
    <row r="91" spans="1:33" x14ac:dyDescent="0.35">
      <c r="A91" t="s">
        <v>370</v>
      </c>
      <c r="B91" t="s">
        <v>75</v>
      </c>
      <c r="C91" t="s">
        <v>356</v>
      </c>
      <c r="D91" t="s">
        <v>172</v>
      </c>
      <c r="E91" t="s">
        <v>31</v>
      </c>
      <c r="G91" t="s">
        <v>92</v>
      </c>
      <c r="H91" t="s">
        <v>80</v>
      </c>
      <c r="I91" t="s">
        <v>80</v>
      </c>
      <c r="J91">
        <v>20</v>
      </c>
      <c r="K91">
        <v>0</v>
      </c>
      <c r="L91" t="s">
        <v>174</v>
      </c>
      <c r="M91" t="s">
        <v>104</v>
      </c>
      <c r="N91" s="6"/>
      <c r="O91" s="6">
        <v>188</v>
      </c>
      <c r="P91" s="6">
        <v>249.34</v>
      </c>
      <c r="Q91" s="6"/>
      <c r="R91" s="6">
        <v>0</v>
      </c>
      <c r="S91" s="6">
        <v>125</v>
      </c>
      <c r="U91" t="s">
        <v>84</v>
      </c>
      <c r="V91" t="s">
        <v>80</v>
      </c>
      <c r="W91" s="6">
        <v>0</v>
      </c>
      <c r="X91" s="6">
        <v>137.06</v>
      </c>
      <c r="Y91" s="6">
        <v>774.1</v>
      </c>
      <c r="Z91" s="3">
        <v>5.65</v>
      </c>
      <c r="AA91" s="3">
        <v>1.1000000000000001</v>
      </c>
      <c r="AB91">
        <v>2014</v>
      </c>
      <c r="AF91">
        <v>249.33687</v>
      </c>
      <c r="AG91" t="s">
        <v>3311</v>
      </c>
    </row>
    <row r="92" spans="1:33" x14ac:dyDescent="0.35">
      <c r="A92" t="s">
        <v>371</v>
      </c>
      <c r="B92" t="s">
        <v>75</v>
      </c>
      <c r="C92" t="s">
        <v>356</v>
      </c>
      <c r="D92" t="s">
        <v>172</v>
      </c>
      <c r="E92" t="s">
        <v>31</v>
      </c>
      <c r="G92" t="s">
        <v>92</v>
      </c>
      <c r="H92" t="s">
        <v>80</v>
      </c>
      <c r="I92" t="s">
        <v>80</v>
      </c>
      <c r="J92">
        <v>20</v>
      </c>
      <c r="K92">
        <v>0</v>
      </c>
      <c r="L92" t="s">
        <v>174</v>
      </c>
      <c r="M92" t="s">
        <v>104</v>
      </c>
      <c r="N92" s="6"/>
      <c r="O92" s="6">
        <v>128.41999999999999</v>
      </c>
      <c r="P92" s="6">
        <v>142.47999999999999</v>
      </c>
      <c r="Q92" s="6"/>
      <c r="R92" s="6">
        <v>0</v>
      </c>
      <c r="S92" s="6">
        <v>100</v>
      </c>
      <c r="U92" t="s">
        <v>84</v>
      </c>
      <c r="V92" t="s">
        <v>80</v>
      </c>
      <c r="W92" s="6">
        <v>0</v>
      </c>
      <c r="X92" s="6">
        <v>102.75</v>
      </c>
      <c r="Y92" s="6">
        <v>1235.7</v>
      </c>
      <c r="Z92" s="3">
        <v>12.03</v>
      </c>
      <c r="AA92" s="3">
        <v>1.03</v>
      </c>
      <c r="AB92">
        <v>2015</v>
      </c>
      <c r="AF92">
        <v>142.48308</v>
      </c>
      <c r="AG92" t="s">
        <v>3312</v>
      </c>
    </row>
    <row r="93" spans="1:33" x14ac:dyDescent="0.35">
      <c r="A93" t="s">
        <v>372</v>
      </c>
      <c r="B93" t="s">
        <v>75</v>
      </c>
      <c r="C93" t="s">
        <v>356</v>
      </c>
      <c r="D93" t="s">
        <v>172</v>
      </c>
      <c r="E93" t="s">
        <v>31</v>
      </c>
      <c r="G93" t="s">
        <v>92</v>
      </c>
      <c r="H93" t="s">
        <v>80</v>
      </c>
      <c r="I93" t="s">
        <v>80</v>
      </c>
      <c r="J93">
        <v>20</v>
      </c>
      <c r="K93">
        <v>0</v>
      </c>
      <c r="L93" t="s">
        <v>174</v>
      </c>
      <c r="M93" t="s">
        <v>104</v>
      </c>
      <c r="N93" s="6"/>
      <c r="O93" s="6">
        <v>137.47999999999999</v>
      </c>
      <c r="P93" s="6">
        <v>152.54</v>
      </c>
      <c r="Q93" s="6"/>
      <c r="R93" s="6">
        <v>0</v>
      </c>
      <c r="S93" s="6">
        <v>100</v>
      </c>
      <c r="U93" t="s">
        <v>84</v>
      </c>
      <c r="V93" t="s">
        <v>80</v>
      </c>
      <c r="W93" s="6">
        <v>0</v>
      </c>
      <c r="X93" s="6">
        <v>115.4</v>
      </c>
      <c r="Y93" s="6">
        <v>323.7</v>
      </c>
      <c r="Z93" s="3">
        <v>2.81</v>
      </c>
      <c r="AA93" s="3">
        <v>1.1499999999999999</v>
      </c>
      <c r="AB93">
        <v>2015</v>
      </c>
      <c r="AF93">
        <v>152.5352269</v>
      </c>
      <c r="AG93" t="s">
        <v>3313</v>
      </c>
    </row>
    <row r="94" spans="1:33" x14ac:dyDescent="0.35">
      <c r="A94" t="s">
        <v>373</v>
      </c>
      <c r="B94" t="s">
        <v>75</v>
      </c>
      <c r="C94" t="s">
        <v>356</v>
      </c>
      <c r="D94" t="s">
        <v>172</v>
      </c>
      <c r="E94" t="s">
        <v>31</v>
      </c>
      <c r="G94" t="s">
        <v>92</v>
      </c>
      <c r="H94" t="s">
        <v>80</v>
      </c>
      <c r="I94" t="s">
        <v>80</v>
      </c>
      <c r="J94">
        <v>20</v>
      </c>
      <c r="K94">
        <v>0</v>
      </c>
      <c r="L94" t="s">
        <v>174</v>
      </c>
      <c r="M94" t="s">
        <v>104</v>
      </c>
      <c r="N94" s="6"/>
      <c r="O94" s="6">
        <v>133.78</v>
      </c>
      <c r="P94" s="6">
        <v>148.43</v>
      </c>
      <c r="Q94" s="6"/>
      <c r="R94" s="6">
        <v>0</v>
      </c>
      <c r="S94" s="6">
        <v>50</v>
      </c>
      <c r="U94" t="s">
        <v>84</v>
      </c>
      <c r="V94" t="s">
        <v>80</v>
      </c>
      <c r="W94" s="6">
        <v>0</v>
      </c>
      <c r="X94" s="6">
        <v>25.9</v>
      </c>
      <c r="Y94" s="6">
        <v>34.9</v>
      </c>
      <c r="Z94" s="3">
        <v>1.35</v>
      </c>
      <c r="AA94" s="3">
        <v>0.52</v>
      </c>
      <c r="AB94">
        <v>2015</v>
      </c>
      <c r="AF94">
        <v>148.43004550000001</v>
      </c>
      <c r="AG94" t="s">
        <v>3314</v>
      </c>
    </row>
    <row r="95" spans="1:33" x14ac:dyDescent="0.35">
      <c r="A95" t="s">
        <v>374</v>
      </c>
      <c r="B95" t="s">
        <v>75</v>
      </c>
      <c r="C95" t="s">
        <v>356</v>
      </c>
      <c r="D95" t="s">
        <v>172</v>
      </c>
      <c r="E95" t="s">
        <v>31</v>
      </c>
      <c r="G95" t="s">
        <v>92</v>
      </c>
      <c r="H95" t="s">
        <v>80</v>
      </c>
      <c r="I95" t="s">
        <v>80</v>
      </c>
      <c r="J95">
        <v>20</v>
      </c>
      <c r="K95">
        <v>0</v>
      </c>
      <c r="L95" t="s">
        <v>174</v>
      </c>
      <c r="M95" t="s">
        <v>104</v>
      </c>
      <c r="N95" s="6"/>
      <c r="O95" s="6">
        <v>94.66</v>
      </c>
      <c r="P95" s="6">
        <v>105.03</v>
      </c>
      <c r="Q95" s="6"/>
      <c r="R95" s="6">
        <v>0</v>
      </c>
      <c r="S95" s="6">
        <v>75</v>
      </c>
      <c r="U95" t="s">
        <v>84</v>
      </c>
      <c r="V95" t="s">
        <v>80</v>
      </c>
      <c r="W95" s="6">
        <v>0</v>
      </c>
      <c r="X95" s="6">
        <v>259.60000000000002</v>
      </c>
      <c r="Y95" s="6">
        <v>541.20000000000005</v>
      </c>
      <c r="Z95" s="3">
        <v>2.08</v>
      </c>
      <c r="AA95" s="3">
        <v>3.46</v>
      </c>
      <c r="AB95">
        <v>2015</v>
      </c>
      <c r="AF95">
        <v>105.0260734</v>
      </c>
      <c r="AG95" t="s">
        <v>3315</v>
      </c>
    </row>
    <row r="96" spans="1:33" x14ac:dyDescent="0.35">
      <c r="A96" t="s">
        <v>375</v>
      </c>
      <c r="B96" t="s">
        <v>75</v>
      </c>
      <c r="C96" t="s">
        <v>356</v>
      </c>
      <c r="D96" t="s">
        <v>172</v>
      </c>
      <c r="E96" t="s">
        <v>31</v>
      </c>
      <c r="G96" t="s">
        <v>92</v>
      </c>
      <c r="H96" t="s">
        <v>80</v>
      </c>
      <c r="I96" t="s">
        <v>80</v>
      </c>
      <c r="J96">
        <v>20</v>
      </c>
      <c r="K96">
        <v>0</v>
      </c>
      <c r="L96" t="s">
        <v>174</v>
      </c>
      <c r="M96" t="s">
        <v>104</v>
      </c>
      <c r="N96" s="6"/>
      <c r="O96" s="6">
        <v>135.47999999999999</v>
      </c>
      <c r="P96" s="6">
        <v>150.32</v>
      </c>
      <c r="Q96" s="6"/>
      <c r="R96" s="6">
        <v>0</v>
      </c>
      <c r="S96" s="6">
        <v>50</v>
      </c>
      <c r="U96" t="s">
        <v>84</v>
      </c>
      <c r="V96" t="s">
        <v>80</v>
      </c>
      <c r="W96" s="6">
        <v>0</v>
      </c>
      <c r="X96" s="6">
        <v>50</v>
      </c>
      <c r="Y96" s="6">
        <v>120.6</v>
      </c>
      <c r="Z96" s="3">
        <v>2.41</v>
      </c>
      <c r="AA96" s="3">
        <v>1</v>
      </c>
      <c r="AB96">
        <v>2015</v>
      </c>
      <c r="AF96">
        <v>150.31620989999999</v>
      </c>
      <c r="AG96" t="s">
        <v>3316</v>
      </c>
    </row>
    <row r="97" spans="1:33" x14ac:dyDescent="0.35">
      <c r="A97" t="s">
        <v>376</v>
      </c>
      <c r="B97" t="s">
        <v>75</v>
      </c>
      <c r="C97" t="s">
        <v>356</v>
      </c>
      <c r="D97" t="s">
        <v>172</v>
      </c>
      <c r="E97" t="s">
        <v>31</v>
      </c>
      <c r="G97" t="s">
        <v>78</v>
      </c>
      <c r="H97" t="s">
        <v>79</v>
      </c>
      <c r="I97" t="s">
        <v>80</v>
      </c>
      <c r="J97">
        <v>20</v>
      </c>
      <c r="K97">
        <v>0</v>
      </c>
      <c r="L97" t="s">
        <v>174</v>
      </c>
      <c r="M97" t="s">
        <v>104</v>
      </c>
      <c r="N97" s="6"/>
      <c r="O97" s="6">
        <v>106.7</v>
      </c>
      <c r="P97" s="6">
        <v>120.32</v>
      </c>
      <c r="Q97" s="6"/>
      <c r="R97" s="6">
        <v>0</v>
      </c>
      <c r="S97" s="6">
        <v>150</v>
      </c>
      <c r="U97" t="s">
        <v>84</v>
      </c>
      <c r="V97" t="s">
        <v>80</v>
      </c>
      <c r="W97" s="6">
        <v>0</v>
      </c>
      <c r="X97" s="6">
        <v>150.4</v>
      </c>
      <c r="Y97" s="6">
        <v>597</v>
      </c>
      <c r="Z97" s="3">
        <v>3.97</v>
      </c>
      <c r="AA97" s="3">
        <v>1</v>
      </c>
      <c r="AB97">
        <v>2017</v>
      </c>
      <c r="AE97" s="4">
        <v>43583</v>
      </c>
      <c r="AF97">
        <v>120.3202526</v>
      </c>
      <c r="AG97" t="s">
        <v>3317</v>
      </c>
    </row>
    <row r="98" spans="1:33" x14ac:dyDescent="0.35">
      <c r="A98" t="s">
        <v>377</v>
      </c>
      <c r="B98" t="s">
        <v>75</v>
      </c>
      <c r="C98" t="s">
        <v>356</v>
      </c>
      <c r="D98" t="s">
        <v>172</v>
      </c>
      <c r="E98" t="s">
        <v>31</v>
      </c>
      <c r="G98" t="s">
        <v>78</v>
      </c>
      <c r="H98" t="s">
        <v>79</v>
      </c>
      <c r="I98" t="s">
        <v>80</v>
      </c>
      <c r="J98">
        <v>20</v>
      </c>
      <c r="K98">
        <v>0</v>
      </c>
      <c r="L98" t="s">
        <v>174</v>
      </c>
      <c r="M98" t="s">
        <v>104</v>
      </c>
      <c r="N98" s="6"/>
      <c r="O98" s="6">
        <v>105.6</v>
      </c>
      <c r="P98" s="6">
        <v>119.08</v>
      </c>
      <c r="Q98" s="6"/>
      <c r="R98" s="6">
        <v>0</v>
      </c>
      <c r="S98" s="6">
        <v>65</v>
      </c>
      <c r="U98" t="s">
        <v>84</v>
      </c>
      <c r="V98" t="s">
        <v>80</v>
      </c>
      <c r="W98" s="6">
        <v>0</v>
      </c>
      <c r="X98" s="6">
        <v>82</v>
      </c>
      <c r="Y98" s="6">
        <v>183</v>
      </c>
      <c r="Z98" s="3">
        <v>2.23</v>
      </c>
      <c r="AA98" s="3">
        <v>1.26</v>
      </c>
      <c r="AB98">
        <v>2017</v>
      </c>
      <c r="AE98" s="4">
        <v>43589</v>
      </c>
      <c r="AF98">
        <v>119.0798376</v>
      </c>
      <c r="AG98" t="s">
        <v>3318</v>
      </c>
    </row>
    <row r="99" spans="1:33" x14ac:dyDescent="0.35">
      <c r="A99" t="s">
        <v>378</v>
      </c>
      <c r="B99" t="s">
        <v>75</v>
      </c>
      <c r="C99" t="s">
        <v>356</v>
      </c>
      <c r="D99" t="s">
        <v>172</v>
      </c>
      <c r="E99" t="s">
        <v>31</v>
      </c>
      <c r="G99" t="s">
        <v>78</v>
      </c>
      <c r="H99" t="s">
        <v>79</v>
      </c>
      <c r="I99" t="s">
        <v>80</v>
      </c>
      <c r="J99">
        <v>20</v>
      </c>
      <c r="K99">
        <v>0</v>
      </c>
      <c r="L99" t="s">
        <v>174</v>
      </c>
      <c r="M99" t="s">
        <v>104</v>
      </c>
      <c r="N99" s="6"/>
      <c r="O99" s="6">
        <v>62.5</v>
      </c>
      <c r="P99" s="6">
        <v>70.48</v>
      </c>
      <c r="Q99" s="6"/>
      <c r="R99" s="6">
        <v>0</v>
      </c>
      <c r="S99" s="6">
        <v>300</v>
      </c>
      <c r="U99" t="s">
        <v>84</v>
      </c>
      <c r="V99" t="s">
        <v>80</v>
      </c>
      <c r="W99" s="6">
        <v>0</v>
      </c>
      <c r="X99" s="6">
        <v>308</v>
      </c>
      <c r="Y99" s="6">
        <v>1745</v>
      </c>
      <c r="Z99" s="3">
        <v>5.67</v>
      </c>
      <c r="AA99" s="3">
        <v>1.03</v>
      </c>
      <c r="AB99">
        <v>2017</v>
      </c>
      <c r="AE99" s="4">
        <v>43589</v>
      </c>
      <c r="AF99">
        <v>70.478123589999996</v>
      </c>
      <c r="AG99" t="s">
        <v>3319</v>
      </c>
    </row>
    <row r="100" spans="1:33" x14ac:dyDescent="0.35">
      <c r="A100" t="s">
        <v>379</v>
      </c>
      <c r="B100" t="s">
        <v>75</v>
      </c>
      <c r="C100" t="s">
        <v>356</v>
      </c>
      <c r="D100" t="s">
        <v>172</v>
      </c>
      <c r="E100" t="s">
        <v>31</v>
      </c>
      <c r="G100" t="s">
        <v>78</v>
      </c>
      <c r="H100" t="s">
        <v>79</v>
      </c>
      <c r="I100" t="s">
        <v>80</v>
      </c>
      <c r="J100">
        <v>20</v>
      </c>
      <c r="K100">
        <v>0</v>
      </c>
      <c r="L100" t="s">
        <v>174</v>
      </c>
      <c r="M100" t="s">
        <v>104</v>
      </c>
      <c r="N100" s="6"/>
      <c r="O100" s="6">
        <v>68.099999999999994</v>
      </c>
      <c r="P100" s="6">
        <v>76.790000000000006</v>
      </c>
      <c r="Q100" s="6"/>
      <c r="R100" s="6">
        <v>0</v>
      </c>
      <c r="S100" s="6">
        <v>135</v>
      </c>
      <c r="U100" t="s">
        <v>84</v>
      </c>
      <c r="V100" t="s">
        <v>80</v>
      </c>
      <c r="W100" s="6">
        <v>0</v>
      </c>
      <c r="X100" s="6">
        <v>145</v>
      </c>
      <c r="Y100" s="6">
        <v>742</v>
      </c>
      <c r="Z100" s="3">
        <v>5.12</v>
      </c>
      <c r="AA100" s="3">
        <v>1.07</v>
      </c>
      <c r="AB100">
        <v>2017</v>
      </c>
      <c r="AE100" s="4">
        <v>43589</v>
      </c>
      <c r="AF100">
        <v>76.792963459999996</v>
      </c>
      <c r="AG100" t="s">
        <v>3320</v>
      </c>
    </row>
    <row r="101" spans="1:33" x14ac:dyDescent="0.35">
      <c r="A101" t="s">
        <v>380</v>
      </c>
      <c r="B101" t="s">
        <v>75</v>
      </c>
      <c r="C101" t="s">
        <v>356</v>
      </c>
      <c r="D101" t="s">
        <v>172</v>
      </c>
      <c r="E101" t="s">
        <v>32</v>
      </c>
      <c r="G101" t="s">
        <v>78</v>
      </c>
      <c r="H101" t="s">
        <v>79</v>
      </c>
      <c r="I101" t="s">
        <v>80</v>
      </c>
      <c r="J101">
        <v>20</v>
      </c>
      <c r="K101">
        <v>0</v>
      </c>
      <c r="L101" t="s">
        <v>174</v>
      </c>
      <c r="M101" t="s">
        <v>104</v>
      </c>
      <c r="N101" s="6"/>
      <c r="O101" s="6">
        <v>65.400000000000006</v>
      </c>
      <c r="P101" s="6">
        <v>73.75</v>
      </c>
      <c r="Q101" s="6"/>
      <c r="R101" s="6">
        <v>0</v>
      </c>
      <c r="S101" s="6">
        <v>500</v>
      </c>
      <c r="U101" t="s">
        <v>88</v>
      </c>
      <c r="V101" t="s">
        <v>80</v>
      </c>
      <c r="W101" s="6">
        <v>0</v>
      </c>
      <c r="X101" s="6">
        <v>500</v>
      </c>
      <c r="Y101" s="6">
        <v>904</v>
      </c>
      <c r="Z101" s="3">
        <v>1.81</v>
      </c>
      <c r="AA101" s="3">
        <v>1</v>
      </c>
      <c r="AB101">
        <v>2017</v>
      </c>
      <c r="AC101">
        <v>2017</v>
      </c>
      <c r="AD101" s="4">
        <v>43040</v>
      </c>
      <c r="AE101" s="4">
        <v>44926</v>
      </c>
      <c r="AF101">
        <v>73.748308530000003</v>
      </c>
      <c r="AG101" t="s">
        <v>3321</v>
      </c>
    </row>
    <row r="102" spans="1:33" x14ac:dyDescent="0.35">
      <c r="A102" t="s">
        <v>381</v>
      </c>
      <c r="B102" t="s">
        <v>75</v>
      </c>
      <c r="C102" t="s">
        <v>356</v>
      </c>
      <c r="D102" t="s">
        <v>172</v>
      </c>
      <c r="E102" t="s">
        <v>31</v>
      </c>
      <c r="G102" t="s">
        <v>78</v>
      </c>
      <c r="H102" t="s">
        <v>79</v>
      </c>
      <c r="I102" t="s">
        <v>80</v>
      </c>
      <c r="J102">
        <v>20</v>
      </c>
      <c r="K102">
        <v>0</v>
      </c>
      <c r="L102" t="s">
        <v>174</v>
      </c>
      <c r="M102" t="s">
        <v>104</v>
      </c>
      <c r="N102" s="6"/>
      <c r="O102" s="6">
        <v>93.4</v>
      </c>
      <c r="P102" s="6">
        <v>105.32</v>
      </c>
      <c r="Q102" s="6"/>
      <c r="R102" s="6">
        <v>0</v>
      </c>
      <c r="S102" s="6">
        <v>150</v>
      </c>
      <c r="U102" t="s">
        <v>84</v>
      </c>
      <c r="V102" t="s">
        <v>80</v>
      </c>
      <c r="W102" s="6">
        <v>0</v>
      </c>
      <c r="X102" s="6">
        <v>151.9</v>
      </c>
      <c r="Y102" s="6">
        <v>593</v>
      </c>
      <c r="Z102" s="3">
        <v>3.9</v>
      </c>
      <c r="AA102" s="3">
        <v>1.01</v>
      </c>
      <c r="AB102">
        <v>2017</v>
      </c>
      <c r="AE102" s="4">
        <v>43654</v>
      </c>
      <c r="AF102">
        <v>105.32250790000001</v>
      </c>
      <c r="AG102" t="s">
        <v>3322</v>
      </c>
    </row>
    <row r="103" spans="1:33" x14ac:dyDescent="0.35">
      <c r="A103" t="s">
        <v>382</v>
      </c>
      <c r="B103" t="s">
        <v>75</v>
      </c>
      <c r="C103" t="s">
        <v>356</v>
      </c>
      <c r="D103" t="s">
        <v>172</v>
      </c>
      <c r="E103" t="s">
        <v>31</v>
      </c>
      <c r="G103" t="s">
        <v>78</v>
      </c>
      <c r="H103" t="s">
        <v>79</v>
      </c>
      <c r="I103" t="s">
        <v>80</v>
      </c>
      <c r="J103">
        <v>20</v>
      </c>
      <c r="K103">
        <v>0</v>
      </c>
      <c r="L103" t="s">
        <v>174</v>
      </c>
      <c r="M103" t="s">
        <v>104</v>
      </c>
      <c r="N103" s="6"/>
      <c r="O103" s="6">
        <v>105.6</v>
      </c>
      <c r="P103" s="6">
        <v>119.08</v>
      </c>
      <c r="Q103" s="6"/>
      <c r="R103" s="6">
        <v>0</v>
      </c>
      <c r="S103" s="6">
        <v>65</v>
      </c>
      <c r="U103" t="s">
        <v>84</v>
      </c>
      <c r="V103" t="s">
        <v>80</v>
      </c>
      <c r="W103" s="6">
        <v>0</v>
      </c>
      <c r="X103" s="6">
        <v>71.8</v>
      </c>
      <c r="Y103" s="6">
        <v>162</v>
      </c>
      <c r="Z103" s="3">
        <v>2.2599999999999998</v>
      </c>
      <c r="AA103" s="3">
        <v>1.1000000000000001</v>
      </c>
      <c r="AB103">
        <v>2017</v>
      </c>
      <c r="AE103" s="4">
        <v>43707</v>
      </c>
      <c r="AF103">
        <v>119.0798376</v>
      </c>
      <c r="AG103" t="s">
        <v>3323</v>
      </c>
    </row>
    <row r="104" spans="1:33" x14ac:dyDescent="0.35">
      <c r="A104" t="s">
        <v>383</v>
      </c>
      <c r="B104" t="s">
        <v>75</v>
      </c>
      <c r="C104" t="s">
        <v>356</v>
      </c>
      <c r="D104" t="s">
        <v>172</v>
      </c>
      <c r="E104" t="s">
        <v>31</v>
      </c>
      <c r="G104" t="s">
        <v>78</v>
      </c>
      <c r="H104" t="s">
        <v>79</v>
      </c>
      <c r="I104" t="s">
        <v>80</v>
      </c>
      <c r="J104">
        <v>20</v>
      </c>
      <c r="K104">
        <v>0</v>
      </c>
      <c r="L104" t="s">
        <v>174</v>
      </c>
      <c r="M104" t="s">
        <v>104</v>
      </c>
      <c r="N104" s="6"/>
      <c r="O104" s="6">
        <v>55.5</v>
      </c>
      <c r="P104" s="6">
        <v>62.58</v>
      </c>
      <c r="Q104" s="6"/>
      <c r="R104" s="6">
        <v>0</v>
      </c>
      <c r="S104" s="6">
        <v>300</v>
      </c>
      <c r="U104" t="s">
        <v>84</v>
      </c>
      <c r="V104" t="s">
        <v>80</v>
      </c>
      <c r="W104" s="6">
        <v>0</v>
      </c>
      <c r="X104" s="6">
        <v>300.39999999999998</v>
      </c>
      <c r="Y104" s="6">
        <v>576</v>
      </c>
      <c r="Z104" s="3">
        <v>1.92</v>
      </c>
      <c r="AA104" s="3">
        <v>1</v>
      </c>
      <c r="AB104">
        <v>2017</v>
      </c>
      <c r="AE104" s="4">
        <v>43707</v>
      </c>
      <c r="AF104">
        <v>62.584573749999997</v>
      </c>
      <c r="AG104" t="s">
        <v>3324</v>
      </c>
    </row>
    <row r="105" spans="1:33" x14ac:dyDescent="0.35">
      <c r="A105" t="s">
        <v>384</v>
      </c>
      <c r="B105" t="s">
        <v>75</v>
      </c>
      <c r="C105" t="s">
        <v>356</v>
      </c>
      <c r="D105" t="s">
        <v>172</v>
      </c>
      <c r="E105" t="s">
        <v>31</v>
      </c>
      <c r="G105" t="s">
        <v>78</v>
      </c>
      <c r="H105" t="s">
        <v>79</v>
      </c>
      <c r="I105" t="s">
        <v>80</v>
      </c>
      <c r="J105">
        <v>20</v>
      </c>
      <c r="K105">
        <v>0</v>
      </c>
      <c r="L105" t="s">
        <v>174</v>
      </c>
      <c r="M105" t="s">
        <v>104</v>
      </c>
      <c r="N105" s="6"/>
      <c r="O105" s="6">
        <v>65.900000000000006</v>
      </c>
      <c r="P105" s="6">
        <v>74.31</v>
      </c>
      <c r="Q105" s="6"/>
      <c r="R105" s="6">
        <v>0</v>
      </c>
      <c r="S105" s="6">
        <v>135</v>
      </c>
      <c r="U105" t="s">
        <v>84</v>
      </c>
      <c r="V105" t="s">
        <v>80</v>
      </c>
      <c r="W105" s="6">
        <v>0</v>
      </c>
      <c r="X105" s="6">
        <v>135.4</v>
      </c>
      <c r="Y105" s="6">
        <v>247</v>
      </c>
      <c r="Z105" s="3">
        <v>1.82</v>
      </c>
      <c r="AA105" s="3">
        <v>1</v>
      </c>
      <c r="AB105">
        <v>2017</v>
      </c>
      <c r="AE105" s="4">
        <v>43707</v>
      </c>
      <c r="AF105">
        <v>74.312133509999995</v>
      </c>
      <c r="AG105" t="s">
        <v>3325</v>
      </c>
    </row>
    <row r="106" spans="1:33" x14ac:dyDescent="0.35">
      <c r="A106" t="s">
        <v>385</v>
      </c>
      <c r="B106" t="s">
        <v>75</v>
      </c>
      <c r="C106" t="s">
        <v>356</v>
      </c>
      <c r="D106" t="s">
        <v>172</v>
      </c>
      <c r="E106" t="s">
        <v>31</v>
      </c>
      <c r="G106" t="s">
        <v>92</v>
      </c>
      <c r="H106" t="s">
        <v>80</v>
      </c>
      <c r="I106" t="s">
        <v>80</v>
      </c>
      <c r="J106">
        <v>20</v>
      </c>
      <c r="K106">
        <v>0</v>
      </c>
      <c r="L106" t="s">
        <v>174</v>
      </c>
      <c r="M106" t="s">
        <v>104</v>
      </c>
      <c r="N106" s="6"/>
      <c r="O106" s="6">
        <v>87.1</v>
      </c>
      <c r="P106" s="6">
        <v>98.22</v>
      </c>
      <c r="Q106" s="6"/>
      <c r="R106" s="6">
        <v>0</v>
      </c>
      <c r="S106" s="6">
        <v>125</v>
      </c>
      <c r="U106" t="s">
        <v>84</v>
      </c>
      <c r="V106" t="s">
        <v>80</v>
      </c>
      <c r="W106" s="6">
        <v>0</v>
      </c>
      <c r="X106" s="6">
        <v>664.5</v>
      </c>
      <c r="Y106" s="6">
        <v>1270.4000000000001</v>
      </c>
      <c r="Z106" s="3">
        <v>1.91</v>
      </c>
      <c r="AA106" s="3">
        <v>5.32</v>
      </c>
      <c r="AB106">
        <v>2017</v>
      </c>
      <c r="AF106">
        <v>98.218313039999998</v>
      </c>
      <c r="AG106" t="s">
        <v>3326</v>
      </c>
    </row>
    <row r="107" spans="1:33" x14ac:dyDescent="0.35">
      <c r="A107" t="s">
        <v>386</v>
      </c>
      <c r="B107" t="s">
        <v>75</v>
      </c>
      <c r="C107" t="s">
        <v>356</v>
      </c>
      <c r="D107" t="s">
        <v>172</v>
      </c>
      <c r="E107" t="s">
        <v>31</v>
      </c>
      <c r="G107" t="s">
        <v>78</v>
      </c>
      <c r="H107" t="s">
        <v>79</v>
      </c>
      <c r="I107" t="s">
        <v>80</v>
      </c>
      <c r="J107">
        <v>20</v>
      </c>
      <c r="K107">
        <v>0</v>
      </c>
      <c r="L107" t="s">
        <v>174</v>
      </c>
      <c r="M107" t="s">
        <v>104</v>
      </c>
      <c r="N107" s="6"/>
      <c r="O107" s="6">
        <v>80.8</v>
      </c>
      <c r="P107" s="6">
        <v>91.11</v>
      </c>
      <c r="Q107" s="6"/>
      <c r="R107" s="6">
        <v>0</v>
      </c>
      <c r="S107" s="6">
        <v>75</v>
      </c>
      <c r="U107" t="s">
        <v>84</v>
      </c>
      <c r="V107" t="s">
        <v>80</v>
      </c>
      <c r="W107" s="6">
        <v>0</v>
      </c>
      <c r="X107" s="6">
        <v>78.099999999999994</v>
      </c>
      <c r="Y107" s="6">
        <v>333</v>
      </c>
      <c r="Z107" s="3">
        <v>4.26</v>
      </c>
      <c r="AA107" s="3">
        <v>1.04</v>
      </c>
      <c r="AB107">
        <v>2017</v>
      </c>
      <c r="AE107" s="4">
        <v>43776</v>
      </c>
      <c r="AF107">
        <v>91.114118180000006</v>
      </c>
      <c r="AG107" t="s">
        <v>3327</v>
      </c>
    </row>
    <row r="108" spans="1:33" x14ac:dyDescent="0.35">
      <c r="A108" t="s">
        <v>387</v>
      </c>
      <c r="B108" t="s">
        <v>75</v>
      </c>
      <c r="C108" t="s">
        <v>356</v>
      </c>
      <c r="D108" t="s">
        <v>172</v>
      </c>
      <c r="E108" t="s">
        <v>31</v>
      </c>
      <c r="G108" t="s">
        <v>78</v>
      </c>
      <c r="H108" t="s">
        <v>79</v>
      </c>
      <c r="I108" t="s">
        <v>80</v>
      </c>
      <c r="J108">
        <v>20</v>
      </c>
      <c r="K108">
        <v>0</v>
      </c>
      <c r="L108" t="s">
        <v>174</v>
      </c>
      <c r="M108" t="s">
        <v>104</v>
      </c>
      <c r="N108" s="6"/>
      <c r="O108" s="6">
        <v>89</v>
      </c>
      <c r="P108" s="6">
        <v>100.36</v>
      </c>
      <c r="Q108" s="6"/>
      <c r="R108" s="6">
        <v>0</v>
      </c>
      <c r="S108" s="6">
        <v>75</v>
      </c>
      <c r="U108" t="s">
        <v>84</v>
      </c>
      <c r="V108" t="s">
        <v>80</v>
      </c>
      <c r="W108" s="6">
        <v>0</v>
      </c>
      <c r="X108" s="6">
        <v>80.900000000000006</v>
      </c>
      <c r="Y108" s="6">
        <v>239</v>
      </c>
      <c r="Z108" s="3">
        <v>2.95</v>
      </c>
      <c r="AA108" s="3">
        <v>1.08</v>
      </c>
      <c r="AB108">
        <v>2017</v>
      </c>
      <c r="AE108" s="4">
        <v>43776</v>
      </c>
      <c r="AF108">
        <v>100.360848</v>
      </c>
      <c r="AG108" t="s">
        <v>3328</v>
      </c>
    </row>
    <row r="109" spans="1:33" x14ac:dyDescent="0.35">
      <c r="A109" t="s">
        <v>388</v>
      </c>
      <c r="B109" t="s">
        <v>75</v>
      </c>
      <c r="C109" t="s">
        <v>356</v>
      </c>
      <c r="D109" t="s">
        <v>172</v>
      </c>
      <c r="E109" t="s">
        <v>31</v>
      </c>
      <c r="G109" t="s">
        <v>78</v>
      </c>
      <c r="H109" t="s">
        <v>79</v>
      </c>
      <c r="I109" t="s">
        <v>80</v>
      </c>
      <c r="J109">
        <v>20</v>
      </c>
      <c r="K109">
        <v>0</v>
      </c>
      <c r="L109" t="s">
        <v>174</v>
      </c>
      <c r="M109" t="s">
        <v>104</v>
      </c>
      <c r="N109" s="6"/>
      <c r="O109" s="6">
        <v>87.8</v>
      </c>
      <c r="P109" s="6">
        <v>99.01</v>
      </c>
      <c r="Q109" s="6"/>
      <c r="R109" s="6">
        <v>0</v>
      </c>
      <c r="S109" s="6">
        <v>65</v>
      </c>
      <c r="U109" t="s">
        <v>84</v>
      </c>
      <c r="V109" t="s">
        <v>80</v>
      </c>
      <c r="W109" s="6">
        <v>0</v>
      </c>
      <c r="X109" s="6">
        <v>65</v>
      </c>
      <c r="Y109" s="6">
        <v>111</v>
      </c>
      <c r="Z109" s="3">
        <v>1.71</v>
      </c>
      <c r="AA109" s="3">
        <v>1</v>
      </c>
      <c r="AB109">
        <v>2017</v>
      </c>
      <c r="AE109" s="4">
        <v>43890</v>
      </c>
      <c r="AF109">
        <v>99.007668019999997</v>
      </c>
      <c r="AG109" t="s">
        <v>3329</v>
      </c>
    </row>
    <row r="110" spans="1:33" x14ac:dyDescent="0.35">
      <c r="A110" t="s">
        <v>389</v>
      </c>
      <c r="B110" t="s">
        <v>75</v>
      </c>
      <c r="C110" t="s">
        <v>356</v>
      </c>
      <c r="D110" t="s">
        <v>172</v>
      </c>
      <c r="E110" t="s">
        <v>31</v>
      </c>
      <c r="G110" t="s">
        <v>78</v>
      </c>
      <c r="H110" t="s">
        <v>79</v>
      </c>
      <c r="I110" t="s">
        <v>80</v>
      </c>
      <c r="J110">
        <v>20</v>
      </c>
      <c r="K110">
        <v>0</v>
      </c>
      <c r="L110" t="s">
        <v>174</v>
      </c>
      <c r="M110" t="s">
        <v>104</v>
      </c>
      <c r="N110" s="6"/>
      <c r="O110" s="6">
        <v>63.1</v>
      </c>
      <c r="P110" s="6">
        <v>71.150000000000006</v>
      </c>
      <c r="Q110" s="6"/>
      <c r="R110" s="6">
        <v>0</v>
      </c>
      <c r="S110" s="6">
        <v>135</v>
      </c>
      <c r="U110" t="s">
        <v>84</v>
      </c>
      <c r="V110" t="s">
        <v>80</v>
      </c>
      <c r="W110" s="6">
        <v>0</v>
      </c>
      <c r="X110" s="6">
        <v>136</v>
      </c>
      <c r="Y110" s="6">
        <v>265</v>
      </c>
      <c r="Z110" s="3">
        <v>1.95</v>
      </c>
      <c r="AA110" s="3">
        <v>1.01</v>
      </c>
      <c r="AB110">
        <v>2017</v>
      </c>
      <c r="AE110" s="4">
        <v>43890</v>
      </c>
      <c r="AF110">
        <v>71.154713580000006</v>
      </c>
      <c r="AG110" t="s">
        <v>3330</v>
      </c>
    </row>
    <row r="111" spans="1:33" x14ac:dyDescent="0.35">
      <c r="A111" t="s">
        <v>390</v>
      </c>
      <c r="B111" t="s">
        <v>75</v>
      </c>
      <c r="C111" t="s">
        <v>356</v>
      </c>
      <c r="D111" t="s">
        <v>172</v>
      </c>
      <c r="E111" t="s">
        <v>31</v>
      </c>
      <c r="G111" t="s">
        <v>78</v>
      </c>
      <c r="H111" t="s">
        <v>79</v>
      </c>
      <c r="I111" t="s">
        <v>80</v>
      </c>
      <c r="J111">
        <v>20</v>
      </c>
      <c r="K111">
        <v>0</v>
      </c>
      <c r="L111" t="s">
        <v>174</v>
      </c>
      <c r="M111" t="s">
        <v>104</v>
      </c>
      <c r="N111" s="6"/>
      <c r="O111" s="6">
        <v>76.2</v>
      </c>
      <c r="P111" s="6">
        <v>85.93</v>
      </c>
      <c r="Q111" s="6"/>
      <c r="R111" s="6">
        <v>0</v>
      </c>
      <c r="S111" s="6">
        <v>100</v>
      </c>
      <c r="U111" t="s">
        <v>84</v>
      </c>
      <c r="V111" t="s">
        <v>80</v>
      </c>
      <c r="W111" s="6">
        <v>0</v>
      </c>
      <c r="X111" s="6">
        <v>101.1</v>
      </c>
      <c r="Y111" s="6">
        <v>227</v>
      </c>
      <c r="Z111" s="3">
        <v>2.25</v>
      </c>
      <c r="AA111" s="3">
        <v>1.01</v>
      </c>
      <c r="AB111">
        <v>2017</v>
      </c>
      <c r="AE111" s="4">
        <v>43885</v>
      </c>
      <c r="AF111">
        <v>85.926928279999998</v>
      </c>
      <c r="AG111" t="s">
        <v>3331</v>
      </c>
    </row>
    <row r="112" spans="1:33" x14ac:dyDescent="0.35">
      <c r="A112" t="s">
        <v>391</v>
      </c>
      <c r="B112" t="s">
        <v>75</v>
      </c>
      <c r="C112" t="s">
        <v>356</v>
      </c>
      <c r="D112" t="s">
        <v>172</v>
      </c>
      <c r="E112" t="s">
        <v>31</v>
      </c>
      <c r="G112" t="s">
        <v>78</v>
      </c>
      <c r="H112" t="s">
        <v>79</v>
      </c>
      <c r="I112" t="s">
        <v>127</v>
      </c>
      <c r="J112">
        <v>20</v>
      </c>
      <c r="K112">
        <v>0</v>
      </c>
      <c r="L112" t="s">
        <v>174</v>
      </c>
      <c r="M112" t="s">
        <v>104</v>
      </c>
      <c r="N112" s="6"/>
      <c r="O112" s="6">
        <v>80.7</v>
      </c>
      <c r="P112" s="6">
        <v>91</v>
      </c>
      <c r="Q112" s="6"/>
      <c r="R112" s="6">
        <v>0</v>
      </c>
      <c r="S112" s="6">
        <v>70</v>
      </c>
      <c r="U112" t="s">
        <v>84</v>
      </c>
      <c r="V112" t="s">
        <v>153</v>
      </c>
      <c r="W112" s="6">
        <v>0</v>
      </c>
      <c r="X112" s="6">
        <v>73.2</v>
      </c>
      <c r="Y112" s="6">
        <v>268.7</v>
      </c>
      <c r="Z112" s="3">
        <v>3.67</v>
      </c>
      <c r="AA112" s="3">
        <v>1.05</v>
      </c>
      <c r="AB112">
        <v>2017</v>
      </c>
      <c r="AC112">
        <v>2017</v>
      </c>
      <c r="AD112" s="4">
        <v>42989</v>
      </c>
      <c r="AE112" s="4">
        <v>43841</v>
      </c>
      <c r="AF112">
        <v>91.001353179999995</v>
      </c>
      <c r="AG112" t="s">
        <v>3332</v>
      </c>
    </row>
    <row r="113" spans="1:33" x14ac:dyDescent="0.35">
      <c r="A113" t="s">
        <v>394</v>
      </c>
      <c r="B113" t="s">
        <v>75</v>
      </c>
      <c r="C113" t="s">
        <v>356</v>
      </c>
      <c r="D113" t="s">
        <v>172</v>
      </c>
      <c r="E113" t="s">
        <v>31</v>
      </c>
      <c r="F113" t="s">
        <v>77</v>
      </c>
      <c r="G113" t="s">
        <v>78</v>
      </c>
      <c r="H113" t="s">
        <v>79</v>
      </c>
      <c r="I113" t="s">
        <v>127</v>
      </c>
      <c r="J113">
        <v>20</v>
      </c>
      <c r="K113">
        <v>0</v>
      </c>
      <c r="L113" t="s">
        <v>174</v>
      </c>
      <c r="M113" t="s">
        <v>104</v>
      </c>
      <c r="N113" s="6" t="s">
        <v>393</v>
      </c>
      <c r="O113" s="6">
        <v>54.94</v>
      </c>
      <c r="P113" s="6">
        <v>64.81</v>
      </c>
      <c r="Q113" s="6"/>
      <c r="R113" s="6">
        <v>0</v>
      </c>
      <c r="S113" s="6">
        <v>200</v>
      </c>
      <c r="U113" t="s">
        <v>84</v>
      </c>
      <c r="V113" t="s">
        <v>112</v>
      </c>
      <c r="W113" s="6">
        <v>0</v>
      </c>
      <c r="X113" s="6">
        <v>203</v>
      </c>
      <c r="Y113" s="6">
        <v>278</v>
      </c>
      <c r="Z113" s="3">
        <v>1.37</v>
      </c>
      <c r="AA113" s="3">
        <v>1.02</v>
      </c>
      <c r="AB113">
        <v>2018</v>
      </c>
      <c r="AC113">
        <v>2016</v>
      </c>
      <c r="AD113" s="4">
        <v>43343</v>
      </c>
      <c r="AE113" s="4">
        <v>44135</v>
      </c>
      <c r="AF113">
        <v>64.810664149999994</v>
      </c>
      <c r="AG113" t="s">
        <v>3333</v>
      </c>
    </row>
    <row r="114" spans="1:33" x14ac:dyDescent="0.35">
      <c r="A114" t="s">
        <v>395</v>
      </c>
      <c r="B114" t="s">
        <v>75</v>
      </c>
      <c r="C114" t="s">
        <v>356</v>
      </c>
      <c r="D114" t="s">
        <v>172</v>
      </c>
      <c r="E114" t="s">
        <v>31</v>
      </c>
      <c r="G114" t="s">
        <v>78</v>
      </c>
      <c r="H114" t="s">
        <v>79</v>
      </c>
      <c r="I114" t="s">
        <v>127</v>
      </c>
      <c r="J114">
        <v>20</v>
      </c>
      <c r="K114">
        <v>0</v>
      </c>
      <c r="L114" t="s">
        <v>174</v>
      </c>
      <c r="M114" t="s">
        <v>104</v>
      </c>
      <c r="N114" s="6"/>
      <c r="O114" s="6">
        <v>83.7</v>
      </c>
      <c r="P114" s="6">
        <v>93.68</v>
      </c>
      <c r="Q114" s="6"/>
      <c r="R114" s="6">
        <v>0</v>
      </c>
      <c r="S114" s="6">
        <v>140</v>
      </c>
      <c r="U114" t="s">
        <v>84</v>
      </c>
      <c r="V114" t="s">
        <v>153</v>
      </c>
      <c r="W114" s="6">
        <v>0</v>
      </c>
      <c r="X114" s="6">
        <v>104</v>
      </c>
      <c r="Y114" s="6">
        <v>122.2</v>
      </c>
      <c r="Z114" s="3">
        <v>1.18</v>
      </c>
      <c r="AA114" s="3">
        <v>0.74</v>
      </c>
      <c r="AB114">
        <v>2019</v>
      </c>
      <c r="AC114">
        <v>2017</v>
      </c>
      <c r="AD114" s="4">
        <v>43683</v>
      </c>
      <c r="AE114" s="4">
        <v>44584</v>
      </c>
      <c r="AF114">
        <v>93.676552880000003</v>
      </c>
      <c r="AG114" t="s">
        <v>3334</v>
      </c>
    </row>
    <row r="115" spans="1:33" x14ac:dyDescent="0.35">
      <c r="A115" t="s">
        <v>396</v>
      </c>
      <c r="B115" t="s">
        <v>75</v>
      </c>
      <c r="C115" t="s">
        <v>356</v>
      </c>
      <c r="D115" t="s">
        <v>172</v>
      </c>
      <c r="E115" t="s">
        <v>32</v>
      </c>
      <c r="G115" t="s">
        <v>78</v>
      </c>
      <c r="H115" t="s">
        <v>79</v>
      </c>
      <c r="I115" t="s">
        <v>80</v>
      </c>
      <c r="J115">
        <v>20</v>
      </c>
      <c r="K115">
        <v>0</v>
      </c>
      <c r="L115" t="s">
        <v>174</v>
      </c>
      <c r="M115" t="s">
        <v>104</v>
      </c>
      <c r="N115" s="6"/>
      <c r="O115" s="6">
        <v>68.7</v>
      </c>
      <c r="P115" s="6">
        <v>81.040000000000006</v>
      </c>
      <c r="Q115" s="6"/>
      <c r="R115" s="6">
        <v>0</v>
      </c>
      <c r="S115" s="6">
        <v>500</v>
      </c>
      <c r="U115" t="s">
        <v>88</v>
      </c>
      <c r="V115" t="s">
        <v>80</v>
      </c>
      <c r="W115" s="6">
        <v>0</v>
      </c>
      <c r="X115" s="6">
        <v>118</v>
      </c>
      <c r="Y115" s="6">
        <v>231</v>
      </c>
      <c r="Z115" s="3">
        <v>1.96</v>
      </c>
      <c r="AA115" s="3">
        <v>0.24</v>
      </c>
      <c r="AB115">
        <v>2018</v>
      </c>
      <c r="AC115">
        <v>2017</v>
      </c>
      <c r="AD115" s="4">
        <v>43221</v>
      </c>
      <c r="AE115" s="4">
        <v>44347</v>
      </c>
      <c r="AF115">
        <v>81.042821750000002</v>
      </c>
      <c r="AG115" t="s">
        <v>3335</v>
      </c>
    </row>
    <row r="116" spans="1:33" x14ac:dyDescent="0.35">
      <c r="A116" t="s">
        <v>397</v>
      </c>
      <c r="B116" t="s">
        <v>75</v>
      </c>
      <c r="C116" t="s">
        <v>356</v>
      </c>
      <c r="D116" t="s">
        <v>172</v>
      </c>
      <c r="E116" t="s">
        <v>31</v>
      </c>
      <c r="G116" t="s">
        <v>78</v>
      </c>
      <c r="H116" t="s">
        <v>79</v>
      </c>
      <c r="I116" t="s">
        <v>80</v>
      </c>
      <c r="J116">
        <v>20</v>
      </c>
      <c r="K116">
        <v>0</v>
      </c>
      <c r="L116" t="s">
        <v>174</v>
      </c>
      <c r="M116" t="s">
        <v>104</v>
      </c>
      <c r="N116" s="6"/>
      <c r="O116" s="6">
        <v>55.3</v>
      </c>
      <c r="P116" s="6">
        <v>65.239999999999995</v>
      </c>
      <c r="Q116" s="6"/>
      <c r="R116" s="6">
        <v>0</v>
      </c>
      <c r="S116" s="6">
        <v>300</v>
      </c>
      <c r="U116" t="s">
        <v>84</v>
      </c>
      <c r="V116" t="s">
        <v>80</v>
      </c>
      <c r="W116" s="6">
        <v>0</v>
      </c>
      <c r="X116" s="6">
        <v>306</v>
      </c>
      <c r="Y116" s="6">
        <v>710</v>
      </c>
      <c r="Z116" s="3">
        <v>2.3199999999999998</v>
      </c>
      <c r="AA116" s="3">
        <v>1.02</v>
      </c>
      <c r="AB116">
        <v>2018</v>
      </c>
      <c r="AE116" s="4">
        <v>43890</v>
      </c>
      <c r="AF116">
        <v>65.235342689999996</v>
      </c>
      <c r="AG116" t="s">
        <v>3336</v>
      </c>
    </row>
    <row r="117" spans="1:33" x14ac:dyDescent="0.35">
      <c r="A117" t="s">
        <v>398</v>
      </c>
      <c r="B117" t="s">
        <v>75</v>
      </c>
      <c r="C117" t="s">
        <v>356</v>
      </c>
      <c r="D117" t="s">
        <v>172</v>
      </c>
      <c r="E117" t="s">
        <v>32</v>
      </c>
      <c r="G117" t="s">
        <v>78</v>
      </c>
      <c r="H117" t="s">
        <v>79</v>
      </c>
      <c r="I117" t="s">
        <v>80</v>
      </c>
      <c r="J117">
        <v>20</v>
      </c>
      <c r="K117">
        <v>0</v>
      </c>
      <c r="L117" t="s">
        <v>174</v>
      </c>
      <c r="M117" t="s">
        <v>104</v>
      </c>
      <c r="N117" s="6"/>
      <c r="O117" s="6">
        <v>63</v>
      </c>
      <c r="P117" s="6">
        <v>74.319999999999993</v>
      </c>
      <c r="Q117" s="6"/>
      <c r="R117" s="6">
        <v>0</v>
      </c>
      <c r="S117" s="6">
        <v>500</v>
      </c>
      <c r="U117" t="s">
        <v>88</v>
      </c>
      <c r="V117" t="s">
        <v>80</v>
      </c>
      <c r="W117" s="6">
        <v>0</v>
      </c>
      <c r="X117" s="6">
        <v>516</v>
      </c>
      <c r="Y117" s="6">
        <v>945</v>
      </c>
      <c r="Z117" s="3">
        <v>1.83</v>
      </c>
      <c r="AA117" s="3">
        <v>1.03</v>
      </c>
      <c r="AB117">
        <v>2018</v>
      </c>
      <c r="AC117">
        <v>2017</v>
      </c>
      <c r="AD117" s="4">
        <v>43525</v>
      </c>
      <c r="AE117" s="4">
        <v>44530</v>
      </c>
      <c r="AF117">
        <v>74.318744839999994</v>
      </c>
      <c r="AG117" t="s">
        <v>3337</v>
      </c>
    </row>
    <row r="118" spans="1:33" x14ac:dyDescent="0.35">
      <c r="A118" t="s">
        <v>399</v>
      </c>
      <c r="B118" t="s">
        <v>75</v>
      </c>
      <c r="C118" t="s">
        <v>356</v>
      </c>
      <c r="D118" t="s">
        <v>172</v>
      </c>
      <c r="E118" t="s">
        <v>31</v>
      </c>
      <c r="G118" t="s">
        <v>78</v>
      </c>
      <c r="H118" t="s">
        <v>79</v>
      </c>
      <c r="I118" t="s">
        <v>80</v>
      </c>
      <c r="J118">
        <v>20</v>
      </c>
      <c r="K118">
        <v>0</v>
      </c>
      <c r="L118" t="s">
        <v>174</v>
      </c>
      <c r="M118" t="s">
        <v>104</v>
      </c>
      <c r="N118" s="6"/>
      <c r="O118" s="6">
        <v>85.4</v>
      </c>
      <c r="P118" s="6">
        <v>100.74</v>
      </c>
      <c r="Q118" s="6"/>
      <c r="R118" s="6">
        <v>0</v>
      </c>
      <c r="S118" s="6">
        <v>100</v>
      </c>
      <c r="U118" t="s">
        <v>84</v>
      </c>
      <c r="V118" t="s">
        <v>80</v>
      </c>
      <c r="W118" s="6">
        <v>0</v>
      </c>
      <c r="X118" s="6">
        <v>102</v>
      </c>
      <c r="Y118" s="6">
        <v>180</v>
      </c>
      <c r="Z118" s="3">
        <v>1.76</v>
      </c>
      <c r="AA118" s="3">
        <v>1.02</v>
      </c>
      <c r="AB118">
        <v>2018</v>
      </c>
      <c r="AE118" s="4">
        <v>43885</v>
      </c>
      <c r="AF118">
        <v>100.7431874</v>
      </c>
      <c r="AG118" t="s">
        <v>3338</v>
      </c>
    </row>
    <row r="119" spans="1:33" x14ac:dyDescent="0.35">
      <c r="A119" t="s">
        <v>400</v>
      </c>
      <c r="B119" t="s">
        <v>75</v>
      </c>
      <c r="C119" t="s">
        <v>356</v>
      </c>
      <c r="D119" t="s">
        <v>172</v>
      </c>
      <c r="E119" t="s">
        <v>31</v>
      </c>
      <c r="G119" t="s">
        <v>78</v>
      </c>
      <c r="H119" t="s">
        <v>79</v>
      </c>
      <c r="I119" t="s">
        <v>80</v>
      </c>
      <c r="J119">
        <v>20</v>
      </c>
      <c r="K119">
        <v>0</v>
      </c>
      <c r="L119" t="s">
        <v>174</v>
      </c>
      <c r="M119" t="s">
        <v>104</v>
      </c>
      <c r="N119" s="6"/>
      <c r="O119" s="6">
        <v>83.8</v>
      </c>
      <c r="P119" s="6">
        <v>98.86</v>
      </c>
      <c r="Q119" s="6"/>
      <c r="R119" s="6">
        <v>0</v>
      </c>
      <c r="S119" s="6">
        <v>70</v>
      </c>
      <c r="U119" t="s">
        <v>84</v>
      </c>
      <c r="V119" t="s">
        <v>80</v>
      </c>
      <c r="W119" s="6">
        <v>0</v>
      </c>
      <c r="X119" s="6">
        <v>71</v>
      </c>
      <c r="Y119" s="6">
        <v>84</v>
      </c>
      <c r="Z119" s="3">
        <v>1.18</v>
      </c>
      <c r="AA119" s="3">
        <v>1.01</v>
      </c>
      <c r="AB119">
        <v>2018</v>
      </c>
      <c r="AE119" s="4">
        <v>44072</v>
      </c>
      <c r="AF119">
        <v>98.855727259999995</v>
      </c>
      <c r="AG119" t="s">
        <v>3339</v>
      </c>
    </row>
    <row r="120" spans="1:33" x14ac:dyDescent="0.35">
      <c r="A120" t="s">
        <v>401</v>
      </c>
      <c r="B120" t="s">
        <v>75</v>
      </c>
      <c r="C120" t="s">
        <v>356</v>
      </c>
      <c r="D120" t="s">
        <v>172</v>
      </c>
      <c r="E120" t="s">
        <v>31</v>
      </c>
      <c r="G120" t="s">
        <v>78</v>
      </c>
      <c r="H120" t="s">
        <v>79</v>
      </c>
      <c r="I120" t="s">
        <v>80</v>
      </c>
      <c r="J120">
        <v>20</v>
      </c>
      <c r="K120">
        <v>0</v>
      </c>
      <c r="L120" t="s">
        <v>174</v>
      </c>
      <c r="M120" t="s">
        <v>104</v>
      </c>
      <c r="N120" s="6"/>
      <c r="O120" s="6">
        <v>52.1</v>
      </c>
      <c r="P120" s="6">
        <v>61.46</v>
      </c>
      <c r="Q120" s="6"/>
      <c r="R120" s="6">
        <v>0</v>
      </c>
      <c r="S120" s="6">
        <v>450</v>
      </c>
      <c r="U120" t="s">
        <v>84</v>
      </c>
      <c r="V120" t="s">
        <v>80</v>
      </c>
      <c r="W120" s="6">
        <v>0</v>
      </c>
      <c r="X120" s="6">
        <v>454</v>
      </c>
      <c r="Y120" s="6">
        <v>629</v>
      </c>
      <c r="Z120" s="3">
        <v>1.39</v>
      </c>
      <c r="AA120" s="3">
        <v>1.01</v>
      </c>
      <c r="AB120">
        <v>2018</v>
      </c>
      <c r="AE120" s="4">
        <v>44072</v>
      </c>
      <c r="AF120">
        <v>61.460422319999999</v>
      </c>
      <c r="AG120" t="s">
        <v>3340</v>
      </c>
    </row>
    <row r="121" spans="1:33" x14ac:dyDescent="0.35">
      <c r="A121" t="s">
        <v>402</v>
      </c>
      <c r="B121" t="s">
        <v>75</v>
      </c>
      <c r="C121" t="s">
        <v>356</v>
      </c>
      <c r="D121" t="s">
        <v>172</v>
      </c>
      <c r="E121" t="s">
        <v>31</v>
      </c>
      <c r="G121" t="s">
        <v>78</v>
      </c>
      <c r="H121" t="s">
        <v>79</v>
      </c>
      <c r="I121" t="s">
        <v>80</v>
      </c>
      <c r="J121">
        <v>20</v>
      </c>
      <c r="K121">
        <v>0</v>
      </c>
      <c r="L121" t="s">
        <v>174</v>
      </c>
      <c r="M121" t="s">
        <v>104</v>
      </c>
      <c r="N121" s="6"/>
      <c r="O121" s="6">
        <v>62.7</v>
      </c>
      <c r="P121" s="6">
        <v>73.959999999999994</v>
      </c>
      <c r="Q121" s="6"/>
      <c r="R121" s="6">
        <v>0</v>
      </c>
      <c r="S121" s="6">
        <v>200</v>
      </c>
      <c r="U121" t="s">
        <v>84</v>
      </c>
      <c r="V121" t="s">
        <v>80</v>
      </c>
      <c r="W121" s="6">
        <v>0</v>
      </c>
      <c r="X121" s="6">
        <v>203</v>
      </c>
      <c r="Y121" s="6">
        <v>281</v>
      </c>
      <c r="Z121" s="3">
        <v>1.38</v>
      </c>
      <c r="AA121" s="3">
        <v>1.02</v>
      </c>
      <c r="AB121">
        <v>2018</v>
      </c>
      <c r="AE121" s="4">
        <v>44072</v>
      </c>
      <c r="AF121">
        <v>73.964846050000006</v>
      </c>
      <c r="AG121" t="s">
        <v>3341</v>
      </c>
    </row>
    <row r="122" spans="1:33" x14ac:dyDescent="0.35">
      <c r="A122" t="s">
        <v>403</v>
      </c>
      <c r="B122" t="s">
        <v>75</v>
      </c>
      <c r="C122" t="s">
        <v>356</v>
      </c>
      <c r="D122" t="s">
        <v>172</v>
      </c>
      <c r="E122" t="s">
        <v>32</v>
      </c>
      <c r="G122" t="s">
        <v>78</v>
      </c>
      <c r="H122" t="s">
        <v>79</v>
      </c>
      <c r="I122" t="s">
        <v>80</v>
      </c>
      <c r="J122">
        <v>20</v>
      </c>
      <c r="K122">
        <v>0</v>
      </c>
      <c r="L122" t="s">
        <v>174</v>
      </c>
      <c r="M122" t="s">
        <v>104</v>
      </c>
      <c r="N122" s="6"/>
      <c r="O122" s="6">
        <v>66.5</v>
      </c>
      <c r="P122" s="6">
        <v>74.430000000000007</v>
      </c>
      <c r="Q122" s="6"/>
      <c r="R122" s="6">
        <v>0</v>
      </c>
      <c r="S122" s="6">
        <v>500</v>
      </c>
      <c r="U122" t="s">
        <v>88</v>
      </c>
      <c r="V122" t="s">
        <v>80</v>
      </c>
      <c r="W122" s="6">
        <v>0</v>
      </c>
      <c r="X122" s="6">
        <v>576</v>
      </c>
      <c r="Y122" s="6">
        <v>736</v>
      </c>
      <c r="Z122" s="3">
        <v>1.28</v>
      </c>
      <c r="AA122" s="3">
        <v>1.1499999999999999</v>
      </c>
      <c r="AB122">
        <v>2019</v>
      </c>
      <c r="AC122">
        <v>2017</v>
      </c>
      <c r="AD122" s="4">
        <v>43647</v>
      </c>
      <c r="AE122" s="4">
        <v>44842</v>
      </c>
      <c r="AF122">
        <v>74.426412979999995</v>
      </c>
      <c r="AG122" t="s">
        <v>3342</v>
      </c>
    </row>
    <row r="123" spans="1:33" x14ac:dyDescent="0.35">
      <c r="A123" t="s">
        <v>404</v>
      </c>
      <c r="B123" t="s">
        <v>75</v>
      </c>
      <c r="C123" t="s">
        <v>356</v>
      </c>
      <c r="D123" t="s">
        <v>172</v>
      </c>
      <c r="E123" t="s">
        <v>31</v>
      </c>
      <c r="G123" t="s">
        <v>78</v>
      </c>
      <c r="H123" t="s">
        <v>79</v>
      </c>
      <c r="I123" t="s">
        <v>80</v>
      </c>
      <c r="J123">
        <v>20</v>
      </c>
      <c r="K123">
        <v>0</v>
      </c>
      <c r="L123" t="s">
        <v>174</v>
      </c>
      <c r="M123" t="s">
        <v>104</v>
      </c>
      <c r="N123" s="6"/>
      <c r="O123" s="6">
        <v>72.2</v>
      </c>
      <c r="P123" s="6">
        <v>85.17</v>
      </c>
      <c r="Q123" s="6"/>
      <c r="R123" s="6">
        <v>0</v>
      </c>
      <c r="S123" s="6">
        <v>125</v>
      </c>
      <c r="U123" t="s">
        <v>84</v>
      </c>
      <c r="V123" t="s">
        <v>80</v>
      </c>
      <c r="W123" s="6">
        <v>0</v>
      </c>
      <c r="X123" s="6">
        <v>130.30000000000001</v>
      </c>
      <c r="Y123" s="6">
        <v>168.8</v>
      </c>
      <c r="Z123" s="3">
        <v>1.3</v>
      </c>
      <c r="AA123" s="3">
        <v>1.04</v>
      </c>
      <c r="AB123">
        <v>2018</v>
      </c>
      <c r="AE123" s="4">
        <v>44075</v>
      </c>
      <c r="AF123">
        <v>85.171640909999994</v>
      </c>
      <c r="AG123" t="s">
        <v>3343</v>
      </c>
    </row>
    <row r="124" spans="1:33" x14ac:dyDescent="0.35">
      <c r="A124" t="s">
        <v>405</v>
      </c>
      <c r="B124" t="s">
        <v>75</v>
      </c>
      <c r="C124" t="s">
        <v>356</v>
      </c>
      <c r="D124" t="s">
        <v>172</v>
      </c>
      <c r="E124" t="s">
        <v>31</v>
      </c>
      <c r="G124" t="s">
        <v>78</v>
      </c>
      <c r="H124" t="s">
        <v>79</v>
      </c>
      <c r="I124" t="s">
        <v>80</v>
      </c>
      <c r="J124">
        <v>20</v>
      </c>
      <c r="K124">
        <v>0</v>
      </c>
      <c r="L124" t="s">
        <v>174</v>
      </c>
      <c r="M124" t="s">
        <v>104</v>
      </c>
      <c r="N124" s="6"/>
      <c r="O124" s="6">
        <v>83</v>
      </c>
      <c r="P124" s="6">
        <v>97.91</v>
      </c>
      <c r="Q124" s="6"/>
      <c r="R124" s="6">
        <v>0</v>
      </c>
      <c r="S124" s="6">
        <v>100</v>
      </c>
      <c r="U124" t="s">
        <v>84</v>
      </c>
      <c r="V124" t="s">
        <v>80</v>
      </c>
      <c r="W124" s="6">
        <v>0</v>
      </c>
      <c r="X124" s="6">
        <v>101.1</v>
      </c>
      <c r="Y124" s="6">
        <v>118.6</v>
      </c>
      <c r="Z124" s="3">
        <v>1.17</v>
      </c>
      <c r="AA124" s="3">
        <v>1.01</v>
      </c>
      <c r="AB124">
        <v>2018</v>
      </c>
      <c r="AE124" s="4">
        <v>44075</v>
      </c>
      <c r="AF124">
        <v>97.911997170000006</v>
      </c>
      <c r="AG124" t="s">
        <v>3344</v>
      </c>
    </row>
    <row r="125" spans="1:33" x14ac:dyDescent="0.35">
      <c r="A125" t="s">
        <v>406</v>
      </c>
      <c r="B125" t="s">
        <v>75</v>
      </c>
      <c r="C125" t="s">
        <v>356</v>
      </c>
      <c r="D125" t="s">
        <v>172</v>
      </c>
      <c r="E125" t="s">
        <v>31</v>
      </c>
      <c r="G125" t="s">
        <v>78</v>
      </c>
      <c r="H125" t="s">
        <v>79</v>
      </c>
      <c r="I125" t="s">
        <v>80</v>
      </c>
      <c r="J125">
        <v>20</v>
      </c>
      <c r="K125">
        <v>0</v>
      </c>
      <c r="L125" t="s">
        <v>174</v>
      </c>
      <c r="M125" t="s">
        <v>104</v>
      </c>
      <c r="N125" s="6"/>
      <c r="O125" s="6">
        <v>87.5</v>
      </c>
      <c r="P125" s="6">
        <v>103.22</v>
      </c>
      <c r="Q125" s="6"/>
      <c r="R125" s="6">
        <v>0</v>
      </c>
      <c r="S125" s="6">
        <v>70</v>
      </c>
      <c r="U125" t="s">
        <v>84</v>
      </c>
      <c r="V125" t="s">
        <v>80</v>
      </c>
      <c r="W125" s="6">
        <v>0</v>
      </c>
      <c r="X125" s="6">
        <v>65</v>
      </c>
      <c r="Y125" s="6">
        <v>74</v>
      </c>
      <c r="Z125" s="3">
        <v>1.1399999999999999</v>
      </c>
      <c r="AA125" s="3">
        <v>0.93</v>
      </c>
      <c r="AB125">
        <v>2018</v>
      </c>
      <c r="AE125" s="4">
        <v>44257</v>
      </c>
      <c r="AF125">
        <v>103.2204789</v>
      </c>
      <c r="AG125" t="s">
        <v>3345</v>
      </c>
    </row>
    <row r="126" spans="1:33" x14ac:dyDescent="0.35">
      <c r="A126" t="s">
        <v>407</v>
      </c>
      <c r="B126" t="s">
        <v>75</v>
      </c>
      <c r="C126" t="s">
        <v>356</v>
      </c>
      <c r="D126" t="s">
        <v>172</v>
      </c>
      <c r="E126" t="s">
        <v>31</v>
      </c>
      <c r="G126" t="s">
        <v>78</v>
      </c>
      <c r="H126" t="s">
        <v>79</v>
      </c>
      <c r="I126" t="s">
        <v>80</v>
      </c>
      <c r="J126">
        <v>20</v>
      </c>
      <c r="K126">
        <v>0</v>
      </c>
      <c r="L126" t="s">
        <v>174</v>
      </c>
      <c r="M126" t="s">
        <v>104</v>
      </c>
      <c r="N126" s="6"/>
      <c r="O126" s="6">
        <v>56.8</v>
      </c>
      <c r="P126" s="6">
        <v>67</v>
      </c>
      <c r="Q126" s="6"/>
      <c r="R126" s="6">
        <v>0</v>
      </c>
      <c r="S126" s="6">
        <v>550</v>
      </c>
      <c r="U126" t="s">
        <v>84</v>
      </c>
      <c r="V126" t="s">
        <v>80</v>
      </c>
      <c r="W126" s="6">
        <v>0</v>
      </c>
      <c r="X126" s="6">
        <v>557</v>
      </c>
      <c r="Y126" s="6">
        <v>598</v>
      </c>
      <c r="Z126" s="3">
        <v>1.07</v>
      </c>
      <c r="AA126" s="3">
        <v>1.01</v>
      </c>
      <c r="AB126">
        <v>2018</v>
      </c>
      <c r="AE126" s="4">
        <v>44257</v>
      </c>
      <c r="AF126">
        <v>67.004836620000006</v>
      </c>
      <c r="AG126" t="s">
        <v>3346</v>
      </c>
    </row>
    <row r="127" spans="1:33" x14ac:dyDescent="0.35">
      <c r="A127" t="s">
        <v>408</v>
      </c>
      <c r="B127" t="s">
        <v>75</v>
      </c>
      <c r="C127" t="s">
        <v>356</v>
      </c>
      <c r="D127" t="s">
        <v>172</v>
      </c>
      <c r="E127" t="s">
        <v>31</v>
      </c>
      <c r="G127" t="s">
        <v>78</v>
      </c>
      <c r="H127" t="s">
        <v>79</v>
      </c>
      <c r="I127" t="s">
        <v>80</v>
      </c>
      <c r="J127">
        <v>20</v>
      </c>
      <c r="K127">
        <v>0</v>
      </c>
      <c r="L127" t="s">
        <v>174</v>
      </c>
      <c r="M127" t="s">
        <v>104</v>
      </c>
      <c r="N127" s="6"/>
      <c r="O127" s="6">
        <v>91</v>
      </c>
      <c r="P127" s="6">
        <v>107.35</v>
      </c>
      <c r="Q127" s="6"/>
      <c r="R127" s="6">
        <v>0</v>
      </c>
      <c r="S127" s="6">
        <v>150</v>
      </c>
      <c r="U127" t="s">
        <v>84</v>
      </c>
      <c r="V127" t="s">
        <v>80</v>
      </c>
      <c r="W127" s="6">
        <v>0</v>
      </c>
      <c r="X127" s="6">
        <v>59.5</v>
      </c>
      <c r="Y127" s="6">
        <v>61.3</v>
      </c>
      <c r="Z127" s="3">
        <v>1.03</v>
      </c>
      <c r="AA127" s="3">
        <v>0.4</v>
      </c>
      <c r="AB127">
        <v>2018</v>
      </c>
      <c r="AE127" s="4">
        <v>44126</v>
      </c>
      <c r="AF127">
        <v>107.3492981</v>
      </c>
      <c r="AG127" t="s">
        <v>3347</v>
      </c>
    </row>
    <row r="128" spans="1:33" x14ac:dyDescent="0.35">
      <c r="A128" t="s">
        <v>409</v>
      </c>
      <c r="B128" t="s">
        <v>75</v>
      </c>
      <c r="C128" t="s">
        <v>356</v>
      </c>
      <c r="D128" t="s">
        <v>172</v>
      </c>
      <c r="E128" t="s">
        <v>32</v>
      </c>
      <c r="G128" t="s">
        <v>92</v>
      </c>
      <c r="H128" t="s">
        <v>79</v>
      </c>
      <c r="I128" t="s">
        <v>80</v>
      </c>
      <c r="J128">
        <v>20</v>
      </c>
      <c r="K128">
        <v>0</v>
      </c>
      <c r="L128" t="s">
        <v>174</v>
      </c>
      <c r="M128" t="s">
        <v>104</v>
      </c>
      <c r="N128" s="6"/>
      <c r="O128" s="6">
        <v>44</v>
      </c>
      <c r="P128" s="6">
        <v>49.24</v>
      </c>
      <c r="Q128" s="6"/>
      <c r="R128" s="6">
        <v>0</v>
      </c>
      <c r="S128" s="6">
        <v>750</v>
      </c>
      <c r="U128" t="s">
        <v>251</v>
      </c>
      <c r="V128" t="s">
        <v>153</v>
      </c>
      <c r="W128" s="6">
        <v>0</v>
      </c>
      <c r="X128" s="6">
        <v>600</v>
      </c>
      <c r="Y128" s="6">
        <v>600</v>
      </c>
      <c r="Z128" s="3">
        <v>1</v>
      </c>
      <c r="AA128" s="3">
        <v>0.8</v>
      </c>
      <c r="AB128">
        <v>2019</v>
      </c>
      <c r="AE128" s="4">
        <v>44926</v>
      </c>
      <c r="AF128">
        <v>49.244543929999999</v>
      </c>
      <c r="AG128" t="s">
        <v>3348</v>
      </c>
    </row>
    <row r="129" spans="1:33" x14ac:dyDescent="0.35">
      <c r="A129" t="s">
        <v>410</v>
      </c>
      <c r="B129" t="s">
        <v>75</v>
      </c>
      <c r="C129" t="s">
        <v>356</v>
      </c>
      <c r="D129" t="s">
        <v>172</v>
      </c>
      <c r="E129" t="s">
        <v>31</v>
      </c>
      <c r="G129" t="s">
        <v>78</v>
      </c>
      <c r="H129" t="s">
        <v>79</v>
      </c>
      <c r="I129" t="s">
        <v>80</v>
      </c>
      <c r="J129">
        <v>20</v>
      </c>
      <c r="K129">
        <v>0</v>
      </c>
      <c r="L129" t="s">
        <v>174</v>
      </c>
      <c r="M129" t="s">
        <v>104</v>
      </c>
      <c r="N129" s="6"/>
      <c r="O129" s="6">
        <v>63.8</v>
      </c>
      <c r="P129" s="6">
        <v>71.400000000000006</v>
      </c>
      <c r="Q129" s="6"/>
      <c r="R129" s="6">
        <v>0</v>
      </c>
      <c r="S129" s="6">
        <v>230</v>
      </c>
      <c r="U129" t="s">
        <v>84</v>
      </c>
      <c r="V129" t="s">
        <v>80</v>
      </c>
      <c r="W129" s="6">
        <v>0</v>
      </c>
      <c r="X129" s="6">
        <v>233</v>
      </c>
      <c r="Y129" s="6">
        <v>289</v>
      </c>
      <c r="Z129" s="3">
        <v>1.24</v>
      </c>
      <c r="AA129" s="3">
        <v>1.01</v>
      </c>
      <c r="AB129">
        <v>2019</v>
      </c>
      <c r="AE129" s="4">
        <v>44257</v>
      </c>
      <c r="AF129">
        <v>71.404588700000005</v>
      </c>
      <c r="AG129" t="s">
        <v>3349</v>
      </c>
    </row>
    <row r="130" spans="1:33" x14ac:dyDescent="0.35">
      <c r="A130" t="s">
        <v>411</v>
      </c>
      <c r="B130" t="s">
        <v>75</v>
      </c>
      <c r="C130" t="s">
        <v>356</v>
      </c>
      <c r="D130" t="s">
        <v>172</v>
      </c>
      <c r="E130" t="s">
        <v>31</v>
      </c>
      <c r="G130" t="s">
        <v>78</v>
      </c>
      <c r="H130" t="s">
        <v>79</v>
      </c>
      <c r="I130" t="s">
        <v>80</v>
      </c>
      <c r="J130">
        <v>20</v>
      </c>
      <c r="K130">
        <v>0</v>
      </c>
      <c r="L130" t="s">
        <v>174</v>
      </c>
      <c r="M130" t="s">
        <v>104</v>
      </c>
      <c r="N130" s="6"/>
      <c r="O130" s="6">
        <v>77</v>
      </c>
      <c r="P130" s="6">
        <v>86.18</v>
      </c>
      <c r="Q130" s="6"/>
      <c r="R130" s="6">
        <v>0</v>
      </c>
      <c r="S130" s="6">
        <v>150</v>
      </c>
      <c r="U130" t="s">
        <v>84</v>
      </c>
      <c r="V130" t="s">
        <v>80</v>
      </c>
      <c r="W130" s="6">
        <v>0</v>
      </c>
      <c r="X130" s="6">
        <v>52.1</v>
      </c>
      <c r="Y130" s="6">
        <v>53.5</v>
      </c>
      <c r="Z130" s="3">
        <v>1.03</v>
      </c>
      <c r="AA130" s="3">
        <v>0.35</v>
      </c>
      <c r="AB130">
        <v>2019</v>
      </c>
      <c r="AE130" s="4">
        <v>44197</v>
      </c>
      <c r="AF130">
        <v>86.177951870000001</v>
      </c>
      <c r="AG130" t="s">
        <v>3350</v>
      </c>
    </row>
    <row r="131" spans="1:33" x14ac:dyDescent="0.35">
      <c r="A131" t="s">
        <v>412</v>
      </c>
      <c r="B131" t="s">
        <v>75</v>
      </c>
      <c r="C131" t="s">
        <v>356</v>
      </c>
      <c r="D131" t="s">
        <v>172</v>
      </c>
      <c r="E131" t="s">
        <v>31</v>
      </c>
      <c r="G131" t="s">
        <v>78</v>
      </c>
      <c r="H131" t="s">
        <v>79</v>
      </c>
      <c r="I131" t="s">
        <v>80</v>
      </c>
      <c r="J131">
        <v>20</v>
      </c>
      <c r="K131">
        <v>0</v>
      </c>
      <c r="L131" t="s">
        <v>174</v>
      </c>
      <c r="M131" t="s">
        <v>104</v>
      </c>
      <c r="N131" s="6"/>
      <c r="O131" s="6">
        <v>67.5</v>
      </c>
      <c r="P131" s="6">
        <v>75.55</v>
      </c>
      <c r="Q131" s="6"/>
      <c r="R131" s="6">
        <v>0</v>
      </c>
      <c r="S131" s="6">
        <v>230</v>
      </c>
      <c r="U131" t="s">
        <v>84</v>
      </c>
      <c r="V131" t="s">
        <v>80</v>
      </c>
      <c r="W131" s="6">
        <v>0</v>
      </c>
      <c r="X131" s="6">
        <v>232.8</v>
      </c>
      <c r="Y131" s="6">
        <v>296</v>
      </c>
      <c r="Z131" s="3">
        <v>1.27</v>
      </c>
      <c r="AA131" s="3">
        <v>1.01</v>
      </c>
      <c r="AB131">
        <v>2019</v>
      </c>
      <c r="AE131" s="4">
        <v>44439</v>
      </c>
      <c r="AF131">
        <v>75.545607160000003</v>
      </c>
      <c r="AG131" t="s">
        <v>3351</v>
      </c>
    </row>
    <row r="132" spans="1:33" x14ac:dyDescent="0.35">
      <c r="A132" t="s">
        <v>413</v>
      </c>
      <c r="B132" t="s">
        <v>75</v>
      </c>
      <c r="C132" t="s">
        <v>356</v>
      </c>
      <c r="D132" t="s">
        <v>172</v>
      </c>
      <c r="E132" t="s">
        <v>31</v>
      </c>
      <c r="G132" t="s">
        <v>78</v>
      </c>
      <c r="H132" t="s">
        <v>79</v>
      </c>
      <c r="I132" t="s">
        <v>80</v>
      </c>
      <c r="J132">
        <v>20</v>
      </c>
      <c r="K132">
        <v>0</v>
      </c>
      <c r="L132" t="s">
        <v>174</v>
      </c>
      <c r="M132" t="s">
        <v>104</v>
      </c>
      <c r="N132" s="6"/>
      <c r="O132" s="6">
        <v>88.3</v>
      </c>
      <c r="P132" s="6">
        <v>98.82</v>
      </c>
      <c r="Q132" s="6"/>
      <c r="R132" s="6">
        <v>0</v>
      </c>
      <c r="S132" s="6">
        <v>70</v>
      </c>
      <c r="U132" t="s">
        <v>84</v>
      </c>
      <c r="V132" t="s">
        <v>80</v>
      </c>
      <c r="W132" s="6">
        <v>0</v>
      </c>
      <c r="X132" s="6">
        <v>71</v>
      </c>
      <c r="Y132" s="6">
        <v>106</v>
      </c>
      <c r="Z132" s="3">
        <v>1.49</v>
      </c>
      <c r="AA132" s="3">
        <v>1.01</v>
      </c>
      <c r="AB132">
        <v>2019</v>
      </c>
      <c r="AE132" s="4">
        <v>44439</v>
      </c>
      <c r="AF132">
        <v>98.824846109999996</v>
      </c>
      <c r="AG132" t="s">
        <v>3352</v>
      </c>
    </row>
    <row r="133" spans="1:33" x14ac:dyDescent="0.35">
      <c r="A133" t="s">
        <v>414</v>
      </c>
      <c r="B133" t="s">
        <v>75</v>
      </c>
      <c r="C133" t="s">
        <v>356</v>
      </c>
      <c r="D133" t="s">
        <v>172</v>
      </c>
      <c r="E133" t="s">
        <v>31</v>
      </c>
      <c r="G133" t="s">
        <v>78</v>
      </c>
      <c r="H133" t="s">
        <v>79</v>
      </c>
      <c r="I133" t="s">
        <v>80</v>
      </c>
      <c r="J133">
        <v>20</v>
      </c>
      <c r="K133">
        <v>0</v>
      </c>
      <c r="L133" t="s">
        <v>174</v>
      </c>
      <c r="M133" t="s">
        <v>104</v>
      </c>
      <c r="N133" s="6"/>
      <c r="O133" s="6">
        <v>59.5</v>
      </c>
      <c r="P133" s="6">
        <v>66.59</v>
      </c>
      <c r="Q133" s="6"/>
      <c r="R133" s="6">
        <v>0</v>
      </c>
      <c r="S133" s="6">
        <v>550</v>
      </c>
      <c r="U133" t="s">
        <v>84</v>
      </c>
      <c r="V133" t="s">
        <v>80</v>
      </c>
      <c r="W133" s="6">
        <v>0</v>
      </c>
      <c r="X133" s="6">
        <v>555</v>
      </c>
      <c r="Y133" s="6">
        <v>706</v>
      </c>
      <c r="Z133" s="3">
        <v>1.27</v>
      </c>
      <c r="AA133" s="3">
        <v>1.01</v>
      </c>
      <c r="AB133">
        <v>2019</v>
      </c>
      <c r="AE133" s="4">
        <v>44439</v>
      </c>
      <c r="AF133">
        <v>66.592053719999996</v>
      </c>
      <c r="AG133" t="s">
        <v>3353</v>
      </c>
    </row>
    <row r="134" spans="1:33" x14ac:dyDescent="0.35">
      <c r="A134" t="s">
        <v>415</v>
      </c>
      <c r="B134" t="s">
        <v>75</v>
      </c>
      <c r="C134" t="s">
        <v>356</v>
      </c>
      <c r="D134" t="s">
        <v>172</v>
      </c>
      <c r="E134" t="s">
        <v>31</v>
      </c>
      <c r="G134" t="s">
        <v>78</v>
      </c>
      <c r="H134" t="s">
        <v>79</v>
      </c>
      <c r="I134" t="s">
        <v>80</v>
      </c>
      <c r="J134">
        <v>20</v>
      </c>
      <c r="K134">
        <v>0</v>
      </c>
      <c r="L134" t="s">
        <v>174</v>
      </c>
      <c r="M134" t="s">
        <v>104</v>
      </c>
      <c r="N134" s="6"/>
      <c r="O134" s="6">
        <v>93</v>
      </c>
      <c r="P134" s="6">
        <v>104.09</v>
      </c>
      <c r="Q134" s="6"/>
      <c r="R134" s="6">
        <v>0</v>
      </c>
      <c r="S134" s="6">
        <v>150</v>
      </c>
      <c r="U134" t="s">
        <v>84</v>
      </c>
      <c r="V134" t="s">
        <v>153</v>
      </c>
      <c r="W134" s="6">
        <v>0</v>
      </c>
      <c r="X134" s="6">
        <v>111.4</v>
      </c>
      <c r="Y134" s="6">
        <v>121.9</v>
      </c>
      <c r="Z134" s="3">
        <v>1.0900000000000001</v>
      </c>
      <c r="AA134" s="3">
        <v>0.74</v>
      </c>
      <c r="AB134">
        <v>2019</v>
      </c>
      <c r="AE134" s="4">
        <v>44250</v>
      </c>
      <c r="AF134">
        <v>104.0850588</v>
      </c>
      <c r="AG134" t="s">
        <v>3354</v>
      </c>
    </row>
    <row r="135" spans="1:33" x14ac:dyDescent="0.35">
      <c r="A135" t="s">
        <v>416</v>
      </c>
      <c r="B135" t="s">
        <v>75</v>
      </c>
      <c r="C135" t="s">
        <v>356</v>
      </c>
      <c r="D135" t="s">
        <v>172</v>
      </c>
      <c r="E135" t="s">
        <v>31</v>
      </c>
      <c r="G135" t="s">
        <v>78</v>
      </c>
      <c r="H135" t="s">
        <v>79</v>
      </c>
      <c r="I135" t="s">
        <v>80</v>
      </c>
      <c r="J135">
        <v>20</v>
      </c>
      <c r="K135">
        <v>0</v>
      </c>
      <c r="L135" t="s">
        <v>174</v>
      </c>
      <c r="M135" t="s">
        <v>104</v>
      </c>
      <c r="N135" s="6"/>
      <c r="O135" s="6">
        <v>99</v>
      </c>
      <c r="P135" s="6">
        <v>110.8</v>
      </c>
      <c r="Q135" s="6"/>
      <c r="R135" s="6">
        <v>0</v>
      </c>
      <c r="S135" s="6">
        <v>150</v>
      </c>
      <c r="U135" t="s">
        <v>84</v>
      </c>
      <c r="V135" t="s">
        <v>153</v>
      </c>
      <c r="W135" s="6">
        <v>0</v>
      </c>
      <c r="X135" s="6">
        <v>95.9</v>
      </c>
      <c r="Y135" s="6">
        <v>101.3</v>
      </c>
      <c r="Z135" s="3">
        <v>1.06</v>
      </c>
      <c r="AA135" s="3">
        <v>0.64</v>
      </c>
      <c r="AB135">
        <v>2019</v>
      </c>
      <c r="AE135" s="4">
        <v>44250</v>
      </c>
      <c r="AF135">
        <v>110.8002238</v>
      </c>
      <c r="AG135" t="s">
        <v>3355</v>
      </c>
    </row>
    <row r="136" spans="1:33" x14ac:dyDescent="0.35">
      <c r="A136" t="s">
        <v>417</v>
      </c>
      <c r="B136" t="s">
        <v>75</v>
      </c>
      <c r="C136" t="s">
        <v>356</v>
      </c>
      <c r="D136" t="s">
        <v>172</v>
      </c>
      <c r="E136" t="s">
        <v>31</v>
      </c>
      <c r="G136" t="s">
        <v>78</v>
      </c>
      <c r="H136" t="s">
        <v>79</v>
      </c>
      <c r="I136" t="s">
        <v>80</v>
      </c>
      <c r="J136">
        <v>20</v>
      </c>
      <c r="K136">
        <v>0</v>
      </c>
      <c r="L136" t="s">
        <v>174</v>
      </c>
      <c r="M136" t="s">
        <v>104</v>
      </c>
      <c r="N136" s="6"/>
      <c r="O136" s="6">
        <v>86.5</v>
      </c>
      <c r="P136" s="6">
        <v>96.81</v>
      </c>
      <c r="Q136" s="6"/>
      <c r="R136" s="6">
        <v>0</v>
      </c>
      <c r="S136" s="6">
        <v>150</v>
      </c>
      <c r="U136" t="s">
        <v>84</v>
      </c>
      <c r="V136" t="s">
        <v>153</v>
      </c>
      <c r="W136" s="6">
        <v>0</v>
      </c>
      <c r="X136" s="6">
        <v>66.400000000000006</v>
      </c>
      <c r="Y136" s="6">
        <v>88.7</v>
      </c>
      <c r="Z136" s="3">
        <v>1.34</v>
      </c>
      <c r="AA136" s="3">
        <v>0.44</v>
      </c>
      <c r="AB136">
        <v>2019</v>
      </c>
      <c r="AE136" s="4">
        <v>44250</v>
      </c>
      <c r="AF136">
        <v>96.810296589999993</v>
      </c>
      <c r="AG136" t="s">
        <v>3356</v>
      </c>
    </row>
    <row r="137" spans="1:33" x14ac:dyDescent="0.35">
      <c r="A137" t="s">
        <v>418</v>
      </c>
      <c r="B137" t="s">
        <v>75</v>
      </c>
      <c r="C137" t="s">
        <v>356</v>
      </c>
      <c r="D137" t="s">
        <v>172</v>
      </c>
      <c r="E137" t="s">
        <v>31</v>
      </c>
      <c r="G137" t="s">
        <v>78</v>
      </c>
      <c r="H137" t="s">
        <v>79</v>
      </c>
      <c r="I137" t="s">
        <v>127</v>
      </c>
      <c r="J137">
        <v>20</v>
      </c>
      <c r="K137">
        <v>0</v>
      </c>
      <c r="L137" t="s">
        <v>174</v>
      </c>
      <c r="M137" t="s">
        <v>104</v>
      </c>
      <c r="N137" s="6"/>
      <c r="O137" s="6">
        <v>84.2</v>
      </c>
      <c r="P137" s="6">
        <v>96</v>
      </c>
      <c r="Q137" s="6"/>
      <c r="R137" s="6">
        <v>0</v>
      </c>
      <c r="S137" s="6">
        <v>140</v>
      </c>
      <c r="U137" t="s">
        <v>84</v>
      </c>
      <c r="V137" t="s">
        <v>153</v>
      </c>
      <c r="W137" s="6">
        <v>0</v>
      </c>
      <c r="X137" s="6">
        <v>142.6</v>
      </c>
      <c r="Y137" s="6">
        <v>213.9</v>
      </c>
      <c r="Z137" s="3">
        <v>1.5</v>
      </c>
      <c r="AA137" s="3">
        <v>1.02</v>
      </c>
      <c r="AB137">
        <v>2020</v>
      </c>
      <c r="AC137">
        <v>2017</v>
      </c>
      <c r="AD137" s="4">
        <v>43954</v>
      </c>
      <c r="AE137" s="4">
        <v>44842</v>
      </c>
      <c r="AF137">
        <v>95.998175810000006</v>
      </c>
      <c r="AG137" t="s">
        <v>3357</v>
      </c>
    </row>
    <row r="138" spans="1:33" x14ac:dyDescent="0.35">
      <c r="A138" t="s">
        <v>419</v>
      </c>
      <c r="B138" t="s">
        <v>75</v>
      </c>
      <c r="C138" t="s">
        <v>356</v>
      </c>
      <c r="D138" t="s">
        <v>172</v>
      </c>
      <c r="E138" t="s">
        <v>32</v>
      </c>
      <c r="G138" t="s">
        <v>78</v>
      </c>
      <c r="H138" t="s">
        <v>79</v>
      </c>
      <c r="I138" t="s">
        <v>80</v>
      </c>
      <c r="J138">
        <v>20</v>
      </c>
      <c r="K138">
        <v>0</v>
      </c>
      <c r="L138" t="s">
        <v>174</v>
      </c>
      <c r="M138" t="s">
        <v>104</v>
      </c>
      <c r="N138" s="6"/>
      <c r="O138" s="6">
        <v>59.7</v>
      </c>
      <c r="P138" s="6">
        <v>68.069999999999993</v>
      </c>
      <c r="Q138" s="6"/>
      <c r="R138" s="6">
        <v>0</v>
      </c>
      <c r="S138" s="6">
        <v>250</v>
      </c>
      <c r="U138" t="s">
        <v>88</v>
      </c>
      <c r="V138" t="s">
        <v>80</v>
      </c>
      <c r="W138" s="6">
        <v>0</v>
      </c>
      <c r="X138" s="6">
        <v>258</v>
      </c>
      <c r="Y138" s="6">
        <v>686</v>
      </c>
      <c r="Z138" s="3">
        <v>2.66</v>
      </c>
      <c r="AA138" s="3">
        <v>1.03</v>
      </c>
      <c r="AB138">
        <v>2020</v>
      </c>
      <c r="AC138">
        <v>2017</v>
      </c>
      <c r="AD138" s="4">
        <v>43983</v>
      </c>
      <c r="AE138" s="4">
        <v>45019</v>
      </c>
      <c r="AF138">
        <v>68.065214909999995</v>
      </c>
      <c r="AG138" t="s">
        <v>3358</v>
      </c>
    </row>
    <row r="139" spans="1:33" x14ac:dyDescent="0.35">
      <c r="A139" t="s">
        <v>420</v>
      </c>
      <c r="B139" t="s">
        <v>75</v>
      </c>
      <c r="C139" t="s">
        <v>356</v>
      </c>
      <c r="D139" t="s">
        <v>172</v>
      </c>
      <c r="E139" t="s">
        <v>31</v>
      </c>
      <c r="G139" t="s">
        <v>78</v>
      </c>
      <c r="H139" t="s">
        <v>79</v>
      </c>
      <c r="I139" t="s">
        <v>80</v>
      </c>
      <c r="J139">
        <v>20</v>
      </c>
      <c r="K139">
        <v>0</v>
      </c>
      <c r="L139" t="s">
        <v>174</v>
      </c>
      <c r="M139" t="s">
        <v>104</v>
      </c>
      <c r="N139" s="6"/>
      <c r="O139" s="6">
        <v>65.760000000000005</v>
      </c>
      <c r="P139" s="6">
        <v>74.97</v>
      </c>
      <c r="Q139" s="6"/>
      <c r="R139" s="6">
        <v>0</v>
      </c>
      <c r="S139" s="6">
        <v>230</v>
      </c>
      <c r="U139" t="s">
        <v>84</v>
      </c>
      <c r="V139" t="s">
        <v>80</v>
      </c>
      <c r="W139" s="6">
        <v>0</v>
      </c>
      <c r="X139" s="6">
        <v>231.7</v>
      </c>
      <c r="Y139" s="6">
        <v>321</v>
      </c>
      <c r="Z139" s="3">
        <v>1.39</v>
      </c>
      <c r="AA139" s="3">
        <v>1.01</v>
      </c>
      <c r="AB139">
        <v>2020</v>
      </c>
      <c r="AE139" s="4">
        <v>44682</v>
      </c>
      <c r="AF139">
        <v>74.974347280000003</v>
      </c>
      <c r="AG139" t="s">
        <v>3359</v>
      </c>
    </row>
    <row r="140" spans="1:33" x14ac:dyDescent="0.35">
      <c r="A140" t="s">
        <v>421</v>
      </c>
      <c r="B140" t="s">
        <v>75</v>
      </c>
      <c r="C140" t="s">
        <v>356</v>
      </c>
      <c r="D140" t="s">
        <v>172</v>
      </c>
      <c r="E140" t="s">
        <v>31</v>
      </c>
      <c r="G140" t="s">
        <v>78</v>
      </c>
      <c r="H140" t="s">
        <v>79</v>
      </c>
      <c r="I140" t="s">
        <v>80</v>
      </c>
      <c r="J140">
        <v>20</v>
      </c>
      <c r="K140">
        <v>0</v>
      </c>
      <c r="L140" t="s">
        <v>174</v>
      </c>
      <c r="M140" t="s">
        <v>104</v>
      </c>
      <c r="N140" s="6"/>
      <c r="O140" s="6">
        <v>85.64</v>
      </c>
      <c r="P140" s="6">
        <v>97.64</v>
      </c>
      <c r="Q140" s="6"/>
      <c r="R140" s="6">
        <v>0</v>
      </c>
      <c r="S140" s="6">
        <v>70</v>
      </c>
      <c r="U140" t="s">
        <v>84</v>
      </c>
      <c r="V140" t="s">
        <v>80</v>
      </c>
      <c r="W140" s="6">
        <v>0</v>
      </c>
      <c r="X140" s="6">
        <v>48.9</v>
      </c>
      <c r="Y140" s="6">
        <v>66.8</v>
      </c>
      <c r="Z140" s="3">
        <v>1.37</v>
      </c>
      <c r="AA140" s="3">
        <v>0.7</v>
      </c>
      <c r="AB140">
        <v>2020</v>
      </c>
      <c r="AE140" s="4">
        <v>44682</v>
      </c>
      <c r="AF140">
        <v>97.639949830000006</v>
      </c>
      <c r="AG140" t="s">
        <v>3360</v>
      </c>
    </row>
    <row r="141" spans="1:33" x14ac:dyDescent="0.35">
      <c r="A141" t="s">
        <v>422</v>
      </c>
      <c r="B141" t="s">
        <v>75</v>
      </c>
      <c r="C141" t="s">
        <v>356</v>
      </c>
      <c r="D141" t="s">
        <v>172</v>
      </c>
      <c r="E141" t="s">
        <v>31</v>
      </c>
      <c r="G141" t="s">
        <v>78</v>
      </c>
      <c r="H141" t="s">
        <v>79</v>
      </c>
      <c r="I141" t="s">
        <v>80</v>
      </c>
      <c r="J141">
        <v>20</v>
      </c>
      <c r="K141">
        <v>0</v>
      </c>
      <c r="L141" t="s">
        <v>174</v>
      </c>
      <c r="M141" t="s">
        <v>104</v>
      </c>
      <c r="N141" s="6"/>
      <c r="O141" s="6">
        <v>56.31</v>
      </c>
      <c r="P141" s="6">
        <v>64.2</v>
      </c>
      <c r="Q141" s="6"/>
      <c r="R141" s="6">
        <v>0</v>
      </c>
      <c r="S141" s="6">
        <v>550</v>
      </c>
      <c r="U141" t="s">
        <v>84</v>
      </c>
      <c r="V141" t="s">
        <v>80</v>
      </c>
      <c r="W141" s="6">
        <v>0</v>
      </c>
      <c r="X141" s="6">
        <v>368.9</v>
      </c>
      <c r="Y141" s="6">
        <v>467</v>
      </c>
      <c r="Z141" s="3">
        <v>1.27</v>
      </c>
      <c r="AA141" s="3">
        <v>0.67</v>
      </c>
      <c r="AB141">
        <v>2020</v>
      </c>
      <c r="AE141" s="4">
        <v>44682</v>
      </c>
      <c r="AF141">
        <v>64.200205220000001</v>
      </c>
      <c r="AG141" t="s">
        <v>3361</v>
      </c>
    </row>
    <row r="142" spans="1:33" x14ac:dyDescent="0.35">
      <c r="A142" t="s">
        <v>423</v>
      </c>
      <c r="B142" t="s">
        <v>75</v>
      </c>
      <c r="C142" t="s">
        <v>356</v>
      </c>
      <c r="D142" t="s">
        <v>172</v>
      </c>
      <c r="E142" t="s">
        <v>32</v>
      </c>
      <c r="G142" t="s">
        <v>78</v>
      </c>
      <c r="H142" t="s">
        <v>79</v>
      </c>
      <c r="I142" t="s">
        <v>80</v>
      </c>
      <c r="J142">
        <v>20</v>
      </c>
      <c r="K142">
        <v>0</v>
      </c>
      <c r="L142" t="s">
        <v>174</v>
      </c>
      <c r="M142" t="s">
        <v>104</v>
      </c>
      <c r="N142" s="6"/>
      <c r="O142" s="6">
        <v>59.5</v>
      </c>
      <c r="P142" s="6">
        <v>67.84</v>
      </c>
      <c r="Q142" s="6"/>
      <c r="R142" s="6">
        <v>0</v>
      </c>
      <c r="S142" s="6">
        <v>500</v>
      </c>
      <c r="U142" t="s">
        <v>88</v>
      </c>
      <c r="V142" t="s">
        <v>80</v>
      </c>
      <c r="W142" s="6">
        <v>0</v>
      </c>
      <c r="X142" s="6">
        <v>520</v>
      </c>
      <c r="Y142" s="6">
        <v>1065</v>
      </c>
      <c r="Z142" s="3">
        <v>2.0499999999999998</v>
      </c>
      <c r="AA142" s="3">
        <v>1.04</v>
      </c>
      <c r="AB142">
        <v>2020</v>
      </c>
      <c r="AC142">
        <v>2017</v>
      </c>
      <c r="AD142" s="4">
        <v>44107</v>
      </c>
      <c r="AE142" s="4">
        <v>45019</v>
      </c>
      <c r="AF142">
        <v>67.837190739999997</v>
      </c>
      <c r="AG142" t="s">
        <v>3362</v>
      </c>
    </row>
    <row r="143" spans="1:33" x14ac:dyDescent="0.35">
      <c r="A143" t="s">
        <v>424</v>
      </c>
      <c r="B143" t="s">
        <v>75</v>
      </c>
      <c r="C143" t="s">
        <v>356</v>
      </c>
      <c r="D143" t="s">
        <v>172</v>
      </c>
      <c r="E143" t="s">
        <v>31</v>
      </c>
      <c r="G143" t="s">
        <v>78</v>
      </c>
      <c r="H143" t="s">
        <v>79</v>
      </c>
      <c r="I143" t="s">
        <v>80</v>
      </c>
      <c r="J143">
        <v>20</v>
      </c>
      <c r="K143">
        <v>0</v>
      </c>
      <c r="L143" t="s">
        <v>174</v>
      </c>
      <c r="M143" t="s">
        <v>104</v>
      </c>
      <c r="N143" s="6"/>
      <c r="O143" s="6">
        <v>97.5</v>
      </c>
      <c r="P143" s="6">
        <v>111.16</v>
      </c>
      <c r="Q143" s="6"/>
      <c r="R143" s="6">
        <v>0</v>
      </c>
      <c r="S143" s="6">
        <v>150</v>
      </c>
      <c r="U143" t="s">
        <v>84</v>
      </c>
      <c r="V143" t="s">
        <v>80</v>
      </c>
      <c r="W143" s="6">
        <v>0</v>
      </c>
      <c r="X143" s="6">
        <v>63</v>
      </c>
      <c r="Y143" s="6">
        <v>80.900000000000006</v>
      </c>
      <c r="Z143" s="3">
        <v>1.28</v>
      </c>
      <c r="AA143" s="3">
        <v>0.42</v>
      </c>
      <c r="AB143">
        <v>2020</v>
      </c>
      <c r="AE143" s="4">
        <v>44470</v>
      </c>
      <c r="AF143">
        <v>111.16178309999999</v>
      </c>
      <c r="AG143" t="s">
        <v>3363</v>
      </c>
    </row>
    <row r="144" spans="1:33" x14ac:dyDescent="0.35">
      <c r="A144" t="s">
        <v>425</v>
      </c>
      <c r="B144" t="s">
        <v>75</v>
      </c>
      <c r="C144" t="s">
        <v>356</v>
      </c>
      <c r="D144" t="s">
        <v>172</v>
      </c>
      <c r="E144" t="s">
        <v>31</v>
      </c>
      <c r="G144" t="s">
        <v>78</v>
      </c>
      <c r="H144" t="s">
        <v>79</v>
      </c>
      <c r="I144" t="s">
        <v>80</v>
      </c>
      <c r="J144">
        <v>20</v>
      </c>
      <c r="K144">
        <v>0</v>
      </c>
      <c r="L144" t="s">
        <v>174</v>
      </c>
      <c r="M144" t="s">
        <v>104</v>
      </c>
      <c r="N144" s="6"/>
      <c r="O144" s="6">
        <v>80.510000000000005</v>
      </c>
      <c r="P144" s="6">
        <v>91.79</v>
      </c>
      <c r="Q144" s="6"/>
      <c r="R144" s="6">
        <v>0</v>
      </c>
      <c r="S144" s="6">
        <v>30</v>
      </c>
      <c r="U144" t="s">
        <v>84</v>
      </c>
      <c r="V144" t="s">
        <v>80</v>
      </c>
      <c r="W144" s="6">
        <v>0</v>
      </c>
      <c r="X144" s="6">
        <v>30</v>
      </c>
      <c r="Y144" s="6">
        <v>68</v>
      </c>
      <c r="Z144" s="3">
        <v>2.27</v>
      </c>
      <c r="AA144" s="3">
        <v>1</v>
      </c>
      <c r="AB144">
        <v>2020</v>
      </c>
      <c r="AE144" s="4">
        <v>44835</v>
      </c>
      <c r="AF144">
        <v>91.791129859999998</v>
      </c>
      <c r="AG144" t="s">
        <v>3364</v>
      </c>
    </row>
    <row r="145" spans="1:33" x14ac:dyDescent="0.35">
      <c r="A145" t="s">
        <v>426</v>
      </c>
      <c r="B145" t="s">
        <v>75</v>
      </c>
      <c r="C145" t="s">
        <v>356</v>
      </c>
      <c r="D145" t="s">
        <v>172</v>
      </c>
      <c r="E145" t="s">
        <v>31</v>
      </c>
      <c r="G145" t="s">
        <v>78</v>
      </c>
      <c r="H145" t="s">
        <v>79</v>
      </c>
      <c r="I145" t="s">
        <v>80</v>
      </c>
      <c r="J145">
        <v>20</v>
      </c>
      <c r="K145">
        <v>0</v>
      </c>
      <c r="L145" t="s">
        <v>174</v>
      </c>
      <c r="M145" t="s">
        <v>104</v>
      </c>
      <c r="N145" s="6"/>
      <c r="O145" s="6">
        <v>54.07</v>
      </c>
      <c r="P145" s="6">
        <v>61.65</v>
      </c>
      <c r="Q145" s="6"/>
      <c r="R145" s="6">
        <v>0</v>
      </c>
      <c r="S145" s="6">
        <v>220</v>
      </c>
      <c r="U145" t="s">
        <v>84</v>
      </c>
      <c r="V145" t="s">
        <v>80</v>
      </c>
      <c r="W145" s="6">
        <v>0</v>
      </c>
      <c r="X145" s="6">
        <v>220</v>
      </c>
      <c r="Y145" s="6">
        <v>282</v>
      </c>
      <c r="Z145" s="3">
        <v>1.28</v>
      </c>
      <c r="AA145" s="3">
        <v>1</v>
      </c>
      <c r="AB145">
        <v>2020</v>
      </c>
      <c r="AE145" s="4">
        <v>44835</v>
      </c>
      <c r="AF145">
        <v>61.646334510000003</v>
      </c>
      <c r="AG145" t="s">
        <v>3365</v>
      </c>
    </row>
    <row r="146" spans="1:33" x14ac:dyDescent="0.35">
      <c r="A146" t="s">
        <v>427</v>
      </c>
      <c r="B146" t="s">
        <v>75</v>
      </c>
      <c r="C146" t="s">
        <v>356</v>
      </c>
      <c r="D146" t="s">
        <v>172</v>
      </c>
      <c r="E146" t="s">
        <v>32</v>
      </c>
      <c r="G146" t="s">
        <v>78</v>
      </c>
      <c r="H146" t="s">
        <v>79</v>
      </c>
      <c r="I146" t="s">
        <v>80</v>
      </c>
      <c r="J146">
        <v>20</v>
      </c>
      <c r="K146">
        <v>0</v>
      </c>
      <c r="L146" t="s">
        <v>174</v>
      </c>
      <c r="M146" t="s">
        <v>104</v>
      </c>
      <c r="N146" s="6"/>
      <c r="O146" s="6">
        <v>60.8</v>
      </c>
      <c r="P146" s="6">
        <v>71.88</v>
      </c>
      <c r="Q146" s="6"/>
      <c r="R146" s="6">
        <v>0</v>
      </c>
      <c r="S146" s="6">
        <v>700</v>
      </c>
      <c r="U146" t="s">
        <v>88</v>
      </c>
      <c r="V146" t="s">
        <v>80</v>
      </c>
      <c r="W146" s="6">
        <v>0</v>
      </c>
      <c r="X146" s="6">
        <v>404</v>
      </c>
      <c r="Y146" s="6">
        <v>540</v>
      </c>
      <c r="Z146" s="3">
        <v>1.34</v>
      </c>
      <c r="AA146" s="3">
        <v>0.57999999999999996</v>
      </c>
      <c r="AB146">
        <v>2021</v>
      </c>
      <c r="AC146">
        <v>2017</v>
      </c>
      <c r="AD146" s="4">
        <v>44291</v>
      </c>
      <c r="AE146" s="4">
        <v>45657</v>
      </c>
      <c r="AF146">
        <v>71.876108290000005</v>
      </c>
      <c r="AG146" t="s">
        <v>3366</v>
      </c>
    </row>
    <row r="147" spans="1:33" x14ac:dyDescent="0.35">
      <c r="A147" t="s">
        <v>428</v>
      </c>
      <c r="B147" t="s">
        <v>75</v>
      </c>
      <c r="C147" t="s">
        <v>356</v>
      </c>
      <c r="D147" t="s">
        <v>172</v>
      </c>
      <c r="E147" t="s">
        <v>31</v>
      </c>
      <c r="G147" t="s">
        <v>78</v>
      </c>
      <c r="H147" t="s">
        <v>79</v>
      </c>
      <c r="I147" t="s">
        <v>80</v>
      </c>
      <c r="J147">
        <v>20</v>
      </c>
      <c r="K147">
        <v>0</v>
      </c>
      <c r="L147" t="s">
        <v>174</v>
      </c>
      <c r="M147" t="s">
        <v>104</v>
      </c>
      <c r="N147" s="6"/>
      <c r="O147" s="6">
        <v>86.2</v>
      </c>
      <c r="P147" s="6">
        <v>98.28</v>
      </c>
      <c r="Q147" s="6"/>
      <c r="R147" s="6">
        <v>0</v>
      </c>
      <c r="S147" s="6">
        <v>150</v>
      </c>
      <c r="U147" t="s">
        <v>84</v>
      </c>
      <c r="V147" t="s">
        <v>80</v>
      </c>
      <c r="W147" s="6">
        <v>0</v>
      </c>
      <c r="X147" s="6">
        <v>69.099999999999994</v>
      </c>
      <c r="Y147" s="6">
        <v>91.4</v>
      </c>
      <c r="Z147" s="3">
        <v>1.32</v>
      </c>
      <c r="AA147" s="3">
        <v>0.46</v>
      </c>
      <c r="AB147">
        <v>2020</v>
      </c>
      <c r="AE147" s="4">
        <v>44593</v>
      </c>
      <c r="AF147">
        <v>98.278417509999997</v>
      </c>
      <c r="AG147" t="s">
        <v>3367</v>
      </c>
    </row>
    <row r="148" spans="1:33" x14ac:dyDescent="0.35">
      <c r="A148" t="s">
        <v>429</v>
      </c>
      <c r="B148" t="s">
        <v>75</v>
      </c>
      <c r="C148" t="s">
        <v>356</v>
      </c>
      <c r="D148" t="s">
        <v>172</v>
      </c>
      <c r="E148" t="s">
        <v>31</v>
      </c>
      <c r="G148" t="s">
        <v>78</v>
      </c>
      <c r="H148" t="s">
        <v>79</v>
      </c>
      <c r="I148" t="s">
        <v>80</v>
      </c>
      <c r="J148">
        <v>20</v>
      </c>
      <c r="K148">
        <v>0</v>
      </c>
      <c r="L148" t="s">
        <v>174</v>
      </c>
      <c r="M148" t="s">
        <v>104</v>
      </c>
      <c r="N148" s="6"/>
      <c r="O148" s="6">
        <v>97</v>
      </c>
      <c r="P148" s="6">
        <v>110.59</v>
      </c>
      <c r="Q148" s="6"/>
      <c r="R148" s="6">
        <v>0</v>
      </c>
      <c r="S148" s="6">
        <v>150</v>
      </c>
      <c r="U148" t="s">
        <v>84</v>
      </c>
      <c r="V148" t="s">
        <v>80</v>
      </c>
      <c r="W148" s="6">
        <v>0</v>
      </c>
      <c r="X148" s="6">
        <v>78.2</v>
      </c>
      <c r="Y148" s="6">
        <v>109.7</v>
      </c>
      <c r="Z148" s="3">
        <v>1.4</v>
      </c>
      <c r="AA148" s="3">
        <v>0.52</v>
      </c>
      <c r="AB148">
        <v>2020</v>
      </c>
      <c r="AE148" s="4">
        <v>44593</v>
      </c>
      <c r="AF148">
        <v>110.59172270000001</v>
      </c>
      <c r="AG148" t="s">
        <v>3368</v>
      </c>
    </row>
    <row r="149" spans="1:33" x14ac:dyDescent="0.35">
      <c r="A149" t="s">
        <v>430</v>
      </c>
      <c r="B149" t="s">
        <v>75</v>
      </c>
      <c r="C149" t="s">
        <v>356</v>
      </c>
      <c r="D149" t="s">
        <v>172</v>
      </c>
      <c r="E149" t="s">
        <v>31</v>
      </c>
      <c r="G149" t="s">
        <v>78</v>
      </c>
      <c r="H149" t="s">
        <v>79</v>
      </c>
      <c r="I149" t="s">
        <v>80</v>
      </c>
      <c r="J149">
        <v>20</v>
      </c>
      <c r="K149">
        <v>0</v>
      </c>
      <c r="L149" t="s">
        <v>174</v>
      </c>
      <c r="M149" t="s">
        <v>104</v>
      </c>
      <c r="N149" s="6"/>
      <c r="O149" s="6">
        <v>83.06</v>
      </c>
      <c r="P149" s="6">
        <v>94.7</v>
      </c>
      <c r="Q149" s="6"/>
      <c r="R149" s="6">
        <v>0</v>
      </c>
      <c r="S149" s="6">
        <v>75</v>
      </c>
      <c r="U149" t="s">
        <v>84</v>
      </c>
      <c r="V149" t="s">
        <v>80</v>
      </c>
      <c r="W149" s="6">
        <v>0</v>
      </c>
      <c r="X149" s="6">
        <v>76.7</v>
      </c>
      <c r="Y149" s="6">
        <v>83.4</v>
      </c>
      <c r="Z149" s="3">
        <v>1.0900000000000001</v>
      </c>
      <c r="AA149" s="3">
        <v>1.02</v>
      </c>
      <c r="AB149">
        <v>2020</v>
      </c>
      <c r="AE149" s="4">
        <v>44714</v>
      </c>
      <c r="AF149">
        <v>94.698438030000005</v>
      </c>
      <c r="AG149" t="s">
        <v>3369</v>
      </c>
    </row>
    <row r="150" spans="1:33" x14ac:dyDescent="0.35">
      <c r="A150" t="s">
        <v>431</v>
      </c>
      <c r="B150" t="s">
        <v>75</v>
      </c>
      <c r="C150" t="s">
        <v>356</v>
      </c>
      <c r="D150" t="s">
        <v>172</v>
      </c>
      <c r="E150" t="s">
        <v>31</v>
      </c>
      <c r="G150" t="s">
        <v>78</v>
      </c>
      <c r="H150" t="s">
        <v>79</v>
      </c>
      <c r="I150" t="s">
        <v>80</v>
      </c>
      <c r="J150">
        <v>20</v>
      </c>
      <c r="K150">
        <v>0</v>
      </c>
      <c r="L150" t="s">
        <v>174</v>
      </c>
      <c r="M150" t="s">
        <v>104</v>
      </c>
      <c r="N150" s="6"/>
      <c r="O150" s="6">
        <v>93.98</v>
      </c>
      <c r="P150" s="6">
        <v>107.15</v>
      </c>
      <c r="Q150" s="6"/>
      <c r="R150" s="6">
        <v>0</v>
      </c>
      <c r="S150" s="6">
        <v>75</v>
      </c>
      <c r="U150" t="s">
        <v>84</v>
      </c>
      <c r="V150" t="s">
        <v>80</v>
      </c>
      <c r="W150" s="6">
        <v>0</v>
      </c>
      <c r="X150" s="6">
        <v>75.3</v>
      </c>
      <c r="Y150" s="6">
        <v>125.7</v>
      </c>
      <c r="Z150" s="3">
        <v>1.67</v>
      </c>
      <c r="AA150" s="3">
        <v>1</v>
      </c>
      <c r="AB150">
        <v>2020</v>
      </c>
      <c r="AE150" s="4">
        <v>44714</v>
      </c>
      <c r="AF150">
        <v>107.1485577</v>
      </c>
      <c r="AG150" t="s">
        <v>3370</v>
      </c>
    </row>
    <row r="151" spans="1:33" x14ac:dyDescent="0.35">
      <c r="A151" t="s">
        <v>432</v>
      </c>
      <c r="B151" t="s">
        <v>75</v>
      </c>
      <c r="C151" t="s">
        <v>356</v>
      </c>
      <c r="D151" t="s">
        <v>172</v>
      </c>
      <c r="E151" t="s">
        <v>31</v>
      </c>
      <c r="G151" t="s">
        <v>78</v>
      </c>
      <c r="H151" t="s">
        <v>79</v>
      </c>
      <c r="I151" t="s">
        <v>80</v>
      </c>
      <c r="J151">
        <v>20</v>
      </c>
      <c r="K151">
        <v>0</v>
      </c>
      <c r="L151" t="s">
        <v>174</v>
      </c>
      <c r="M151" t="s">
        <v>104</v>
      </c>
      <c r="N151" s="6" t="s">
        <v>433</v>
      </c>
      <c r="O151" s="6">
        <v>58.84</v>
      </c>
      <c r="P151" s="6">
        <v>69.56</v>
      </c>
      <c r="Q151" s="6"/>
      <c r="R151" s="6">
        <v>0</v>
      </c>
      <c r="S151" s="6">
        <v>700</v>
      </c>
      <c r="U151" t="s">
        <v>84</v>
      </c>
      <c r="V151" t="s">
        <v>80</v>
      </c>
      <c r="W151" s="6"/>
      <c r="X151" s="6">
        <v>705</v>
      </c>
      <c r="Y151" s="6">
        <v>845</v>
      </c>
      <c r="Z151" s="3">
        <v>1.2</v>
      </c>
      <c r="AA151" s="3">
        <v>1.01</v>
      </c>
      <c r="AB151">
        <v>2021</v>
      </c>
      <c r="AC151">
        <v>2021</v>
      </c>
      <c r="AD151" s="4">
        <v>44543</v>
      </c>
      <c r="AE151" s="4">
        <v>45507</v>
      </c>
      <c r="AF151">
        <v>69.559049529999996</v>
      </c>
      <c r="AG151" t="s">
        <v>3371</v>
      </c>
    </row>
    <row r="152" spans="1:33" x14ac:dyDescent="0.35">
      <c r="A152" t="s">
        <v>434</v>
      </c>
      <c r="B152" t="s">
        <v>75</v>
      </c>
      <c r="C152" t="s">
        <v>356</v>
      </c>
      <c r="D152" t="s">
        <v>172</v>
      </c>
      <c r="E152" t="s">
        <v>31</v>
      </c>
      <c r="G152" t="s">
        <v>78</v>
      </c>
      <c r="H152" t="s">
        <v>79</v>
      </c>
      <c r="I152" t="s">
        <v>80</v>
      </c>
      <c r="J152">
        <v>20</v>
      </c>
      <c r="K152">
        <v>0</v>
      </c>
      <c r="L152" t="s">
        <v>174</v>
      </c>
      <c r="M152" t="s">
        <v>104</v>
      </c>
      <c r="N152" s="6" t="s">
        <v>435</v>
      </c>
      <c r="O152" s="6">
        <v>83.12</v>
      </c>
      <c r="P152" s="6">
        <v>98.26</v>
      </c>
      <c r="Q152" s="6"/>
      <c r="R152" s="6">
        <v>0</v>
      </c>
      <c r="S152" s="6">
        <v>300</v>
      </c>
      <c r="U152" t="s">
        <v>84</v>
      </c>
      <c r="V152" t="s">
        <v>80</v>
      </c>
      <c r="W152" s="6"/>
      <c r="X152" s="6">
        <v>157.13999999999999</v>
      </c>
      <c r="Y152" s="6">
        <v>268.5</v>
      </c>
      <c r="Z152" s="3">
        <v>1.71</v>
      </c>
      <c r="AA152" s="3">
        <v>0.52</v>
      </c>
      <c r="AB152">
        <v>2021</v>
      </c>
      <c r="AC152">
        <v>2021</v>
      </c>
      <c r="AD152" s="4">
        <v>44480</v>
      </c>
      <c r="AE152" s="4">
        <v>45479</v>
      </c>
      <c r="AF152">
        <v>98.262205929999993</v>
      </c>
      <c r="AG152" t="s">
        <v>3372</v>
      </c>
    </row>
    <row r="153" spans="1:33" x14ac:dyDescent="0.35">
      <c r="A153" t="s">
        <v>436</v>
      </c>
      <c r="B153" t="s">
        <v>75</v>
      </c>
      <c r="C153" t="s">
        <v>356</v>
      </c>
      <c r="D153" t="s">
        <v>172</v>
      </c>
      <c r="E153" t="s">
        <v>31</v>
      </c>
      <c r="G153" t="s">
        <v>78</v>
      </c>
      <c r="H153" t="s">
        <v>79</v>
      </c>
      <c r="I153" t="s">
        <v>80</v>
      </c>
      <c r="J153">
        <v>20</v>
      </c>
      <c r="K153">
        <v>0</v>
      </c>
      <c r="L153" t="s">
        <v>174</v>
      </c>
      <c r="M153" t="s">
        <v>104</v>
      </c>
      <c r="N153" s="6"/>
      <c r="O153" s="6">
        <v>64.39</v>
      </c>
      <c r="P153" s="6">
        <v>76.12</v>
      </c>
      <c r="Q153" s="6"/>
      <c r="R153" s="6">
        <v>0</v>
      </c>
      <c r="S153" s="6">
        <v>80</v>
      </c>
      <c r="U153" t="s">
        <v>84</v>
      </c>
      <c r="V153" t="s">
        <v>80</v>
      </c>
      <c r="W153" s="6">
        <v>0</v>
      </c>
      <c r="X153" s="6">
        <v>81</v>
      </c>
      <c r="Y153" s="6">
        <v>169</v>
      </c>
      <c r="Z153" s="3">
        <v>2.09</v>
      </c>
      <c r="AA153" s="3">
        <v>1.01</v>
      </c>
      <c r="AB153">
        <v>2021</v>
      </c>
      <c r="AE153" s="4">
        <v>44835</v>
      </c>
      <c r="AF153">
        <v>76.120108759999994</v>
      </c>
      <c r="AG153" t="s">
        <v>3373</v>
      </c>
    </row>
    <row r="154" spans="1:33" x14ac:dyDescent="0.35">
      <c r="A154" t="s">
        <v>438</v>
      </c>
      <c r="B154" t="s">
        <v>75</v>
      </c>
      <c r="C154" t="s">
        <v>356</v>
      </c>
      <c r="D154" t="s">
        <v>172</v>
      </c>
      <c r="E154" t="s">
        <v>31</v>
      </c>
      <c r="G154" t="s">
        <v>78</v>
      </c>
      <c r="H154" t="s">
        <v>79</v>
      </c>
      <c r="I154" t="s">
        <v>80</v>
      </c>
      <c r="J154">
        <v>20</v>
      </c>
      <c r="K154">
        <v>0</v>
      </c>
      <c r="L154" t="s">
        <v>174</v>
      </c>
      <c r="M154" t="s">
        <v>104</v>
      </c>
      <c r="N154" s="6"/>
      <c r="O154" s="6">
        <v>55.1</v>
      </c>
      <c r="P154" s="6">
        <v>65.14</v>
      </c>
      <c r="Q154" s="6"/>
      <c r="R154" s="6">
        <v>0</v>
      </c>
      <c r="S154" s="6">
        <v>440</v>
      </c>
      <c r="U154" t="s">
        <v>84</v>
      </c>
      <c r="V154" t="s">
        <v>80</v>
      </c>
      <c r="W154" s="6">
        <v>0</v>
      </c>
      <c r="X154" s="6">
        <v>261</v>
      </c>
      <c r="Y154" s="6">
        <v>341</v>
      </c>
      <c r="Z154" s="3">
        <v>1.31</v>
      </c>
      <c r="AA154" s="3">
        <v>0.59</v>
      </c>
      <c r="AB154">
        <v>2021</v>
      </c>
      <c r="AF154">
        <v>65.137723140000006</v>
      </c>
      <c r="AG154" t="s">
        <v>3374</v>
      </c>
    </row>
    <row r="155" spans="1:33" x14ac:dyDescent="0.35">
      <c r="A155" t="s">
        <v>439</v>
      </c>
      <c r="B155" t="s">
        <v>75</v>
      </c>
      <c r="C155" t="s">
        <v>356</v>
      </c>
      <c r="D155" t="s">
        <v>172</v>
      </c>
      <c r="E155" t="s">
        <v>31</v>
      </c>
      <c r="G155" t="s">
        <v>78</v>
      </c>
      <c r="H155" t="s">
        <v>79</v>
      </c>
      <c r="I155" t="s">
        <v>80</v>
      </c>
      <c r="J155">
        <v>20</v>
      </c>
      <c r="K155">
        <v>0</v>
      </c>
      <c r="L155" t="s">
        <v>174</v>
      </c>
      <c r="M155" t="s">
        <v>104</v>
      </c>
      <c r="N155" s="6"/>
      <c r="O155" s="6">
        <v>64.8</v>
      </c>
      <c r="P155" s="6">
        <v>76.599999999999994</v>
      </c>
      <c r="Q155" s="6"/>
      <c r="R155" s="6">
        <v>0</v>
      </c>
      <c r="S155" s="6">
        <v>170</v>
      </c>
      <c r="U155" t="s">
        <v>84</v>
      </c>
      <c r="V155" t="s">
        <v>80</v>
      </c>
      <c r="W155" s="6">
        <v>0</v>
      </c>
      <c r="X155" s="6">
        <v>120</v>
      </c>
      <c r="Y155" s="6">
        <v>180</v>
      </c>
      <c r="Z155" s="3">
        <v>1.5</v>
      </c>
      <c r="AA155" s="3">
        <v>0.71</v>
      </c>
      <c r="AB155">
        <v>2021</v>
      </c>
      <c r="AE155" s="4">
        <v>44961</v>
      </c>
      <c r="AF155">
        <v>76.604799619999994</v>
      </c>
      <c r="AG155" t="s">
        <v>3375</v>
      </c>
    </row>
    <row r="156" spans="1:33" x14ac:dyDescent="0.35">
      <c r="A156" t="s">
        <v>440</v>
      </c>
      <c r="B156" t="s">
        <v>75</v>
      </c>
      <c r="C156" t="s">
        <v>356</v>
      </c>
      <c r="D156" t="s">
        <v>172</v>
      </c>
      <c r="E156" t="s">
        <v>31</v>
      </c>
      <c r="G156" t="s">
        <v>78</v>
      </c>
      <c r="H156" t="s">
        <v>79</v>
      </c>
      <c r="I156" t="s">
        <v>80</v>
      </c>
      <c r="J156">
        <v>20</v>
      </c>
      <c r="K156">
        <v>0</v>
      </c>
      <c r="L156" t="s">
        <v>174</v>
      </c>
      <c r="M156" t="s">
        <v>104</v>
      </c>
      <c r="N156" s="6"/>
      <c r="O156" s="6">
        <v>63.4</v>
      </c>
      <c r="P156" s="6">
        <v>74.95</v>
      </c>
      <c r="Q156" s="6"/>
      <c r="R156" s="6">
        <v>0</v>
      </c>
      <c r="S156" s="6">
        <v>180</v>
      </c>
      <c r="U156" t="s">
        <v>84</v>
      </c>
      <c r="V156" t="s">
        <v>80</v>
      </c>
      <c r="W156" s="6">
        <v>0</v>
      </c>
      <c r="X156" s="6">
        <v>142</v>
      </c>
      <c r="Y156" s="6">
        <v>191</v>
      </c>
      <c r="Z156" s="3">
        <v>1.35</v>
      </c>
      <c r="AA156" s="3">
        <v>0.79</v>
      </c>
      <c r="AB156">
        <v>2021</v>
      </c>
      <c r="AF156">
        <v>74.949757649999995</v>
      </c>
      <c r="AG156" t="s">
        <v>3376</v>
      </c>
    </row>
    <row r="157" spans="1:33" x14ac:dyDescent="0.35">
      <c r="A157" t="s">
        <v>441</v>
      </c>
      <c r="B157" t="s">
        <v>75</v>
      </c>
      <c r="C157" t="s">
        <v>356</v>
      </c>
      <c r="D157" t="s">
        <v>172</v>
      </c>
      <c r="E157" t="s">
        <v>31</v>
      </c>
      <c r="G157" t="s">
        <v>78</v>
      </c>
      <c r="H157" t="s">
        <v>79</v>
      </c>
      <c r="I157" t="s">
        <v>80</v>
      </c>
      <c r="J157">
        <v>20</v>
      </c>
      <c r="K157">
        <v>0</v>
      </c>
      <c r="L157" t="s">
        <v>174</v>
      </c>
      <c r="M157" t="s">
        <v>104</v>
      </c>
      <c r="N157" s="6"/>
      <c r="O157" s="6">
        <v>82.29</v>
      </c>
      <c r="P157" s="6">
        <v>97.28</v>
      </c>
      <c r="Q157" s="6"/>
      <c r="R157" s="6">
        <v>0</v>
      </c>
      <c r="S157" s="6">
        <v>70</v>
      </c>
      <c r="U157" t="s">
        <v>84</v>
      </c>
      <c r="V157" t="s">
        <v>80</v>
      </c>
      <c r="W157" s="6">
        <v>0</v>
      </c>
      <c r="X157" s="6">
        <v>39</v>
      </c>
      <c r="Y157" s="6">
        <v>59</v>
      </c>
      <c r="Z157" s="3">
        <v>1.51</v>
      </c>
      <c r="AA157" s="3">
        <v>0.56000000000000005</v>
      </c>
      <c r="AB157">
        <v>2021</v>
      </c>
      <c r="AF157">
        <v>97.281002479999998</v>
      </c>
      <c r="AG157" t="s">
        <v>3377</v>
      </c>
    </row>
    <row r="158" spans="1:33" x14ac:dyDescent="0.35">
      <c r="A158" t="s">
        <v>442</v>
      </c>
      <c r="B158" t="s">
        <v>75</v>
      </c>
      <c r="C158" t="s">
        <v>356</v>
      </c>
      <c r="D158" t="s">
        <v>172</v>
      </c>
      <c r="E158" t="s">
        <v>31</v>
      </c>
      <c r="G158" t="s">
        <v>78</v>
      </c>
      <c r="H158" t="s">
        <v>79</v>
      </c>
      <c r="I158" t="s">
        <v>80</v>
      </c>
      <c r="J158">
        <v>20</v>
      </c>
      <c r="K158">
        <v>0</v>
      </c>
      <c r="L158" t="s">
        <v>174</v>
      </c>
      <c r="M158" t="s">
        <v>104</v>
      </c>
      <c r="N158" s="6"/>
      <c r="O158" s="6">
        <v>52.32</v>
      </c>
      <c r="P158" s="6">
        <v>61.85</v>
      </c>
      <c r="Q158" s="6"/>
      <c r="R158" s="6">
        <v>0</v>
      </c>
      <c r="S158" s="6">
        <v>450</v>
      </c>
      <c r="U158" t="s">
        <v>84</v>
      </c>
      <c r="V158" t="s">
        <v>80</v>
      </c>
      <c r="W158" s="6">
        <v>0</v>
      </c>
      <c r="X158" s="6">
        <v>455</v>
      </c>
      <c r="Y158" s="6">
        <v>764</v>
      </c>
      <c r="Z158" s="3">
        <v>1.68</v>
      </c>
      <c r="AA158" s="3">
        <v>1.01</v>
      </c>
      <c r="AB158">
        <v>2021</v>
      </c>
      <c r="AF158">
        <v>61.851282660000003</v>
      </c>
      <c r="AG158" t="s">
        <v>3378</v>
      </c>
    </row>
    <row r="159" spans="1:33" x14ac:dyDescent="0.35">
      <c r="A159" t="s">
        <v>443</v>
      </c>
      <c r="B159" t="s">
        <v>75</v>
      </c>
      <c r="C159" t="s">
        <v>356</v>
      </c>
      <c r="D159" t="s">
        <v>172</v>
      </c>
      <c r="E159" t="s">
        <v>31</v>
      </c>
      <c r="G159" t="s">
        <v>78</v>
      </c>
      <c r="H159" t="s">
        <v>79</v>
      </c>
      <c r="I159" t="s">
        <v>80</v>
      </c>
      <c r="J159">
        <v>20</v>
      </c>
      <c r="K159">
        <v>0</v>
      </c>
      <c r="L159" t="s">
        <v>174</v>
      </c>
      <c r="M159" t="s">
        <v>104</v>
      </c>
      <c r="N159" s="6"/>
      <c r="O159" s="6">
        <v>79.34</v>
      </c>
      <c r="P159" s="6">
        <v>93.79</v>
      </c>
      <c r="Q159" s="6"/>
      <c r="R159" s="6">
        <v>0</v>
      </c>
      <c r="S159" s="6">
        <v>75</v>
      </c>
      <c r="U159" t="s">
        <v>84</v>
      </c>
      <c r="V159" t="s">
        <v>80</v>
      </c>
      <c r="W159" s="6">
        <v>0</v>
      </c>
      <c r="X159" s="6">
        <v>75.7</v>
      </c>
      <c r="Y159" s="6">
        <v>111</v>
      </c>
      <c r="Z159" s="3">
        <v>1.47</v>
      </c>
      <c r="AA159" s="3">
        <v>1.01</v>
      </c>
      <c r="AB159">
        <v>2021</v>
      </c>
      <c r="AE159" s="4">
        <v>44928</v>
      </c>
      <c r="AF159">
        <v>93.793592619999998</v>
      </c>
      <c r="AG159" t="s">
        <v>3379</v>
      </c>
    </row>
    <row r="160" spans="1:33" x14ac:dyDescent="0.35">
      <c r="A160" t="s">
        <v>444</v>
      </c>
      <c r="B160" t="s">
        <v>75</v>
      </c>
      <c r="C160" t="s">
        <v>356</v>
      </c>
      <c r="D160" t="s">
        <v>172</v>
      </c>
      <c r="E160" t="s">
        <v>31</v>
      </c>
      <c r="G160" t="s">
        <v>78</v>
      </c>
      <c r="H160" t="s">
        <v>79</v>
      </c>
      <c r="I160" t="s">
        <v>80</v>
      </c>
      <c r="J160">
        <v>20</v>
      </c>
      <c r="K160">
        <v>0</v>
      </c>
      <c r="L160" t="s">
        <v>174</v>
      </c>
      <c r="M160" t="s">
        <v>104</v>
      </c>
      <c r="N160" s="6"/>
      <c r="O160" s="6">
        <v>90.74</v>
      </c>
      <c r="P160" s="6">
        <v>107.27</v>
      </c>
      <c r="Q160" s="6"/>
      <c r="R160" s="6">
        <v>0</v>
      </c>
      <c r="S160" s="6">
        <v>75</v>
      </c>
      <c r="U160" t="s">
        <v>84</v>
      </c>
      <c r="V160" t="s">
        <v>80</v>
      </c>
      <c r="W160" s="6">
        <v>0</v>
      </c>
      <c r="X160" s="6">
        <v>75.099999999999994</v>
      </c>
      <c r="Y160" s="6">
        <v>186.6</v>
      </c>
      <c r="Z160" s="3">
        <v>2.48</v>
      </c>
      <c r="AA160" s="3">
        <v>1</v>
      </c>
      <c r="AB160">
        <v>2021</v>
      </c>
      <c r="AE160" s="4">
        <v>44928</v>
      </c>
      <c r="AF160">
        <v>107.27036289999999</v>
      </c>
      <c r="AG160" t="s">
        <v>3380</v>
      </c>
    </row>
    <row r="161" spans="1:33" x14ac:dyDescent="0.35">
      <c r="A161" t="s">
        <v>445</v>
      </c>
      <c r="B161" t="s">
        <v>75</v>
      </c>
      <c r="C161" t="s">
        <v>356</v>
      </c>
      <c r="D161" t="s">
        <v>172</v>
      </c>
      <c r="E161" t="s">
        <v>31</v>
      </c>
      <c r="G161" t="s">
        <v>78</v>
      </c>
      <c r="H161" t="s">
        <v>79</v>
      </c>
      <c r="I161" t="s">
        <v>80</v>
      </c>
      <c r="J161">
        <v>20</v>
      </c>
      <c r="K161">
        <v>0</v>
      </c>
      <c r="L161" t="s">
        <v>174</v>
      </c>
      <c r="M161" t="s">
        <v>104</v>
      </c>
      <c r="N161" s="6"/>
      <c r="O161" s="6">
        <v>77.62</v>
      </c>
      <c r="P161" s="6">
        <v>91.76</v>
      </c>
      <c r="Q161" s="6"/>
      <c r="R161" s="6">
        <v>0</v>
      </c>
      <c r="S161" s="6">
        <v>75</v>
      </c>
      <c r="U161" t="s">
        <v>84</v>
      </c>
      <c r="V161" t="s">
        <v>80</v>
      </c>
      <c r="W161" s="6">
        <v>0</v>
      </c>
      <c r="X161" s="6">
        <v>75.5</v>
      </c>
      <c r="Y161" s="6">
        <v>109</v>
      </c>
      <c r="Z161" s="3">
        <v>1.44</v>
      </c>
      <c r="AA161" s="3">
        <v>1.01</v>
      </c>
      <c r="AB161">
        <v>2021</v>
      </c>
      <c r="AE161" s="4">
        <v>45079</v>
      </c>
      <c r="AF161">
        <v>91.760255349999994</v>
      </c>
      <c r="AG161" t="s">
        <v>3381</v>
      </c>
    </row>
    <row r="162" spans="1:33" x14ac:dyDescent="0.35">
      <c r="A162" t="s">
        <v>446</v>
      </c>
      <c r="B162" t="s">
        <v>75</v>
      </c>
      <c r="C162" t="s">
        <v>356</v>
      </c>
      <c r="D162" t="s">
        <v>172</v>
      </c>
      <c r="E162" t="s">
        <v>31</v>
      </c>
      <c r="G162" t="s">
        <v>78</v>
      </c>
      <c r="H162" t="s">
        <v>79</v>
      </c>
      <c r="I162" t="s">
        <v>80</v>
      </c>
      <c r="J162">
        <v>20</v>
      </c>
      <c r="K162">
        <v>0</v>
      </c>
      <c r="L162" t="s">
        <v>174</v>
      </c>
      <c r="M162" t="s">
        <v>104</v>
      </c>
      <c r="N162" s="6"/>
      <c r="O162" s="6">
        <v>87</v>
      </c>
      <c r="P162" s="6">
        <v>102.85</v>
      </c>
      <c r="Q162" s="6"/>
      <c r="R162" s="6">
        <v>0</v>
      </c>
      <c r="S162" s="6">
        <v>75</v>
      </c>
      <c r="U162" t="s">
        <v>84</v>
      </c>
      <c r="V162" t="s">
        <v>80</v>
      </c>
      <c r="W162" s="6">
        <v>0</v>
      </c>
      <c r="X162" s="6">
        <v>85.45</v>
      </c>
      <c r="Y162" s="6">
        <v>251.6</v>
      </c>
      <c r="Z162" s="3">
        <v>2.94</v>
      </c>
      <c r="AA162" s="3">
        <v>1.1399999999999999</v>
      </c>
      <c r="AB162">
        <v>2021</v>
      </c>
      <c r="AE162" s="4">
        <v>45079</v>
      </c>
      <c r="AF162">
        <v>102.8490365</v>
      </c>
      <c r="AG162" t="s">
        <v>3382</v>
      </c>
    </row>
    <row r="163" spans="1:33" x14ac:dyDescent="0.35">
      <c r="A163" t="s">
        <v>447</v>
      </c>
      <c r="B163" t="s">
        <v>75</v>
      </c>
      <c r="C163" t="s">
        <v>356</v>
      </c>
      <c r="D163" t="s">
        <v>172</v>
      </c>
      <c r="E163" t="s">
        <v>31</v>
      </c>
      <c r="G163" t="s">
        <v>78</v>
      </c>
      <c r="H163" t="s">
        <v>79</v>
      </c>
      <c r="I163" t="s">
        <v>80</v>
      </c>
      <c r="J163">
        <v>20</v>
      </c>
      <c r="K163">
        <v>0</v>
      </c>
      <c r="L163" t="s">
        <v>174</v>
      </c>
      <c r="M163" t="s">
        <v>104</v>
      </c>
      <c r="N163" s="6"/>
      <c r="O163" s="6">
        <v>87.25</v>
      </c>
      <c r="P163" s="6">
        <v>103.14</v>
      </c>
      <c r="Q163" s="6"/>
      <c r="R163" s="6">
        <v>0</v>
      </c>
      <c r="S163" s="6">
        <v>150</v>
      </c>
      <c r="U163" t="s">
        <v>84</v>
      </c>
      <c r="V163" t="s">
        <v>80</v>
      </c>
      <c r="W163" s="6">
        <v>0</v>
      </c>
      <c r="X163" s="6">
        <v>150</v>
      </c>
      <c r="Y163" s="6">
        <v>256</v>
      </c>
      <c r="Z163" s="3">
        <v>1.71</v>
      </c>
      <c r="AA163" s="3">
        <v>1</v>
      </c>
      <c r="AB163">
        <v>2021</v>
      </c>
      <c r="AF163">
        <v>103.14457969999999</v>
      </c>
      <c r="AG163" t="s">
        <v>3383</v>
      </c>
    </row>
    <row r="164" spans="1:33" x14ac:dyDescent="0.35">
      <c r="A164" t="s">
        <v>448</v>
      </c>
      <c r="B164" t="s">
        <v>75</v>
      </c>
      <c r="C164" t="s">
        <v>356</v>
      </c>
      <c r="D164" t="s">
        <v>172</v>
      </c>
      <c r="E164" t="s">
        <v>31</v>
      </c>
      <c r="G164" t="s">
        <v>78</v>
      </c>
      <c r="H164" t="s">
        <v>79</v>
      </c>
      <c r="I164" t="s">
        <v>80</v>
      </c>
      <c r="J164">
        <v>20</v>
      </c>
      <c r="K164">
        <v>0</v>
      </c>
      <c r="L164" t="s">
        <v>174</v>
      </c>
      <c r="M164" t="s">
        <v>104</v>
      </c>
      <c r="N164" s="6"/>
      <c r="O164" s="6">
        <v>76.66</v>
      </c>
      <c r="P164" s="6">
        <v>90.63</v>
      </c>
      <c r="Q164" s="6"/>
      <c r="R164" s="6">
        <v>0</v>
      </c>
      <c r="S164" s="6">
        <v>150</v>
      </c>
      <c r="U164" t="s">
        <v>84</v>
      </c>
      <c r="V164" t="s">
        <v>80</v>
      </c>
      <c r="W164" s="6">
        <v>0</v>
      </c>
      <c r="X164" s="6">
        <v>150</v>
      </c>
      <c r="Y164" s="6">
        <v>152</v>
      </c>
      <c r="Z164" s="3">
        <v>1.01</v>
      </c>
      <c r="AA164" s="3">
        <v>1</v>
      </c>
      <c r="AB164">
        <v>2021</v>
      </c>
      <c r="AF164">
        <v>90.625369430000006</v>
      </c>
      <c r="AG164" t="s">
        <v>3384</v>
      </c>
    </row>
    <row r="165" spans="1:33" x14ac:dyDescent="0.35">
      <c r="A165" t="s">
        <v>449</v>
      </c>
      <c r="B165" t="s">
        <v>75</v>
      </c>
      <c r="C165" t="s">
        <v>356</v>
      </c>
      <c r="D165" t="s">
        <v>172</v>
      </c>
      <c r="E165" t="s">
        <v>31</v>
      </c>
      <c r="G165" t="s">
        <v>78</v>
      </c>
      <c r="H165" t="s">
        <v>79</v>
      </c>
      <c r="I165" t="s">
        <v>80</v>
      </c>
      <c r="J165">
        <v>10</v>
      </c>
      <c r="K165">
        <v>0</v>
      </c>
      <c r="L165" t="s">
        <v>174</v>
      </c>
      <c r="M165" t="s">
        <v>82</v>
      </c>
      <c r="N165" s="6"/>
      <c r="O165" s="6">
        <v>12.85</v>
      </c>
      <c r="P165" s="6">
        <v>15.19</v>
      </c>
      <c r="Q165" s="6"/>
      <c r="R165" s="6">
        <v>0</v>
      </c>
      <c r="S165" s="6">
        <v>50</v>
      </c>
      <c r="U165" t="s">
        <v>84</v>
      </c>
      <c r="V165" t="s">
        <v>151</v>
      </c>
      <c r="W165" s="6"/>
      <c r="X165" s="6">
        <v>7.4</v>
      </c>
      <c r="Y165" s="6">
        <v>11.25</v>
      </c>
      <c r="Z165" s="3">
        <v>1.52</v>
      </c>
      <c r="AA165" s="3">
        <v>0.15</v>
      </c>
      <c r="AB165">
        <v>2021</v>
      </c>
      <c r="AC165">
        <v>2021</v>
      </c>
      <c r="AD165" s="4">
        <v>44515</v>
      </c>
      <c r="AE165" s="4">
        <v>45449</v>
      </c>
      <c r="AF165">
        <v>15.190920910000001</v>
      </c>
      <c r="AG165" t="s">
        <v>3385</v>
      </c>
    </row>
    <row r="166" spans="1:33" x14ac:dyDescent="0.35">
      <c r="A166" t="s">
        <v>450</v>
      </c>
      <c r="B166" t="s">
        <v>75</v>
      </c>
      <c r="C166" t="s">
        <v>356</v>
      </c>
      <c r="D166" t="s">
        <v>172</v>
      </c>
      <c r="E166" t="s">
        <v>31</v>
      </c>
      <c r="G166" t="s">
        <v>78</v>
      </c>
      <c r="H166" t="s">
        <v>79</v>
      </c>
      <c r="I166" t="s">
        <v>80</v>
      </c>
      <c r="J166">
        <v>10</v>
      </c>
      <c r="K166">
        <v>0</v>
      </c>
      <c r="L166" t="s">
        <v>174</v>
      </c>
      <c r="M166" t="s">
        <v>82</v>
      </c>
      <c r="N166" s="6"/>
      <c r="O166" s="6">
        <v>10.8</v>
      </c>
      <c r="P166" s="6">
        <v>11.35</v>
      </c>
      <c r="Q166" s="6"/>
      <c r="R166" s="6">
        <v>0</v>
      </c>
      <c r="S166" s="6">
        <v>50</v>
      </c>
      <c r="U166" t="s">
        <v>84</v>
      </c>
      <c r="V166" t="s">
        <v>151</v>
      </c>
      <c r="W166" s="6"/>
      <c r="X166" s="6">
        <v>7.57</v>
      </c>
      <c r="Y166" s="6">
        <v>10.23</v>
      </c>
      <c r="Z166" s="3">
        <v>1.35</v>
      </c>
      <c r="AA166" s="3">
        <v>0.15</v>
      </c>
      <c r="AB166">
        <v>2022</v>
      </c>
      <c r="AC166">
        <v>2021</v>
      </c>
      <c r="AD166" s="4">
        <v>44620</v>
      </c>
      <c r="AE166" s="4">
        <v>45579</v>
      </c>
      <c r="AF166">
        <v>11.35169224</v>
      </c>
      <c r="AG166" t="s">
        <v>3386</v>
      </c>
    </row>
    <row r="167" spans="1:33" x14ac:dyDescent="0.35">
      <c r="A167" t="s">
        <v>451</v>
      </c>
      <c r="B167" t="s">
        <v>75</v>
      </c>
      <c r="C167" t="s">
        <v>356</v>
      </c>
      <c r="D167" t="s">
        <v>172</v>
      </c>
      <c r="E167" t="s">
        <v>31</v>
      </c>
      <c r="G167" t="s">
        <v>78</v>
      </c>
      <c r="H167" t="s">
        <v>79</v>
      </c>
      <c r="I167" t="s">
        <v>80</v>
      </c>
      <c r="J167">
        <v>10</v>
      </c>
      <c r="K167">
        <v>0</v>
      </c>
      <c r="L167" t="s">
        <v>174</v>
      </c>
      <c r="M167" t="s">
        <v>82</v>
      </c>
      <c r="N167" s="6"/>
      <c r="O167" s="6">
        <v>10.7</v>
      </c>
      <c r="P167" s="6">
        <v>11.25</v>
      </c>
      <c r="Q167" s="6"/>
      <c r="R167" s="6">
        <v>0</v>
      </c>
      <c r="S167" s="6">
        <v>50</v>
      </c>
      <c r="U167" t="s">
        <v>84</v>
      </c>
      <c r="V167" t="s">
        <v>151</v>
      </c>
      <c r="W167" s="6"/>
      <c r="X167" s="6">
        <v>9.69</v>
      </c>
      <c r="Y167" s="6">
        <v>12.39</v>
      </c>
      <c r="Z167" s="3">
        <v>1.28</v>
      </c>
      <c r="AA167" s="3">
        <v>0.19</v>
      </c>
      <c r="AB167">
        <v>2022</v>
      </c>
      <c r="AC167">
        <v>2021</v>
      </c>
      <c r="AD167" s="4">
        <v>44809</v>
      </c>
      <c r="AE167" s="4">
        <v>45703</v>
      </c>
      <c r="AF167">
        <v>11.24658398</v>
      </c>
      <c r="AG167" t="s">
        <v>3387</v>
      </c>
    </row>
    <row r="168" spans="1:33" ht="409.5" x14ac:dyDescent="0.35">
      <c r="A168" t="s">
        <v>463</v>
      </c>
      <c r="B168" t="s">
        <v>75</v>
      </c>
      <c r="C168" t="s">
        <v>356</v>
      </c>
      <c r="D168" t="s">
        <v>172</v>
      </c>
      <c r="E168" t="s">
        <v>31</v>
      </c>
      <c r="G168" t="s">
        <v>78</v>
      </c>
      <c r="H168" t="s">
        <v>79</v>
      </c>
      <c r="I168" t="s">
        <v>80</v>
      </c>
      <c r="J168">
        <v>20</v>
      </c>
      <c r="K168">
        <v>0</v>
      </c>
      <c r="L168" t="s">
        <v>174</v>
      </c>
      <c r="M168" t="s">
        <v>104</v>
      </c>
      <c r="N168" s="7" t="s">
        <v>464</v>
      </c>
      <c r="O168" s="6">
        <v>73.5</v>
      </c>
      <c r="P168" s="6">
        <v>77.25</v>
      </c>
      <c r="Q168" s="6"/>
      <c r="R168" s="6">
        <v>0</v>
      </c>
      <c r="S168" s="6">
        <v>500</v>
      </c>
      <c r="U168" t="s">
        <v>84</v>
      </c>
      <c r="V168" t="s">
        <v>151</v>
      </c>
      <c r="W168" s="6"/>
      <c r="X168" s="6">
        <v>180</v>
      </c>
      <c r="Y168" s="6">
        <v>225.93</v>
      </c>
      <c r="Z168" s="3">
        <v>1.26</v>
      </c>
      <c r="AA168" s="3">
        <v>0.36</v>
      </c>
      <c r="AB168">
        <v>2022</v>
      </c>
      <c r="AC168">
        <v>2021</v>
      </c>
      <c r="AD168" s="4">
        <v>44760</v>
      </c>
      <c r="AE168" s="4">
        <v>45945</v>
      </c>
      <c r="AF168">
        <v>77.254572210000006</v>
      </c>
      <c r="AG168" t="s">
        <v>3388</v>
      </c>
    </row>
    <row r="169" spans="1:33" x14ac:dyDescent="0.35">
      <c r="A169" t="s">
        <v>465</v>
      </c>
      <c r="B169" t="s">
        <v>75</v>
      </c>
      <c r="C169" t="s">
        <v>356</v>
      </c>
      <c r="D169" t="s">
        <v>172</v>
      </c>
      <c r="E169" t="s">
        <v>32</v>
      </c>
      <c r="G169" t="s">
        <v>78</v>
      </c>
      <c r="H169" t="s">
        <v>79</v>
      </c>
      <c r="I169" t="s">
        <v>80</v>
      </c>
      <c r="J169">
        <v>20</v>
      </c>
      <c r="K169">
        <v>0</v>
      </c>
      <c r="L169" t="s">
        <v>174</v>
      </c>
      <c r="M169" t="s">
        <v>104</v>
      </c>
      <c r="N169" s="6" t="s">
        <v>466</v>
      </c>
      <c r="O169" s="6">
        <v>64.52</v>
      </c>
      <c r="P169" s="6">
        <v>76.27</v>
      </c>
      <c r="Q169" s="6"/>
      <c r="R169" s="6">
        <v>0</v>
      </c>
      <c r="S169" s="6">
        <v>700</v>
      </c>
      <c r="U169" t="s">
        <v>88</v>
      </c>
      <c r="V169" t="s">
        <v>80</v>
      </c>
      <c r="W169" s="6">
        <v>925</v>
      </c>
      <c r="X169" s="6">
        <v>510.3</v>
      </c>
      <c r="Y169" s="6">
        <v>612</v>
      </c>
      <c r="Z169" s="3">
        <v>1.2</v>
      </c>
      <c r="AA169" s="3">
        <v>0.73</v>
      </c>
      <c r="AB169">
        <v>2021</v>
      </c>
      <c r="AC169">
        <v>2021</v>
      </c>
      <c r="AD169" s="4">
        <v>44515</v>
      </c>
      <c r="AE169" s="4">
        <v>45256</v>
      </c>
      <c r="AF169">
        <v>76.27379123</v>
      </c>
      <c r="AG169" t="s">
        <v>3389</v>
      </c>
    </row>
    <row r="170" spans="1:33" x14ac:dyDescent="0.35">
      <c r="A170" t="s">
        <v>463</v>
      </c>
      <c r="B170" t="s">
        <v>75</v>
      </c>
      <c r="C170" t="s">
        <v>356</v>
      </c>
      <c r="D170" t="s">
        <v>172</v>
      </c>
      <c r="E170" t="s">
        <v>32</v>
      </c>
      <c r="G170" t="s">
        <v>78</v>
      </c>
      <c r="H170" t="s">
        <v>79</v>
      </c>
      <c r="I170" t="s">
        <v>127</v>
      </c>
      <c r="J170">
        <v>20</v>
      </c>
      <c r="K170">
        <v>0</v>
      </c>
      <c r="L170" t="s">
        <v>174</v>
      </c>
      <c r="M170" t="s">
        <v>104</v>
      </c>
      <c r="N170" s="6" t="s">
        <v>467</v>
      </c>
      <c r="O170" s="6">
        <v>78.8</v>
      </c>
      <c r="P170" s="6">
        <v>82.83</v>
      </c>
      <c r="Q170" s="6"/>
      <c r="R170" s="6">
        <v>0</v>
      </c>
      <c r="S170" s="6">
        <v>500</v>
      </c>
      <c r="U170" t="s">
        <v>88</v>
      </c>
      <c r="V170" t="s">
        <v>151</v>
      </c>
      <c r="W170" s="6"/>
      <c r="X170" s="6">
        <v>321</v>
      </c>
      <c r="Y170" s="6">
        <v>480.1</v>
      </c>
      <c r="Z170" s="3">
        <v>1.5</v>
      </c>
      <c r="AA170" s="3">
        <v>0.64</v>
      </c>
      <c r="AB170">
        <v>2022</v>
      </c>
      <c r="AC170">
        <v>2021</v>
      </c>
      <c r="AD170" s="4">
        <v>44760</v>
      </c>
      <c r="AE170" s="4">
        <v>45945</v>
      </c>
      <c r="AF170">
        <v>82.82531007</v>
      </c>
      <c r="AG170" t="s">
        <v>3388</v>
      </c>
    </row>
    <row r="171" spans="1:33" x14ac:dyDescent="0.35">
      <c r="A171" t="s">
        <v>468</v>
      </c>
      <c r="B171" t="s">
        <v>75</v>
      </c>
      <c r="C171" t="s">
        <v>356</v>
      </c>
      <c r="D171" t="s">
        <v>172</v>
      </c>
      <c r="E171" t="s">
        <v>31</v>
      </c>
      <c r="G171" t="s">
        <v>78</v>
      </c>
      <c r="H171" t="s">
        <v>79</v>
      </c>
      <c r="I171" t="s">
        <v>80</v>
      </c>
      <c r="J171">
        <v>20</v>
      </c>
      <c r="K171">
        <v>0</v>
      </c>
      <c r="L171" t="s">
        <v>174</v>
      </c>
      <c r="M171" t="s">
        <v>104</v>
      </c>
      <c r="N171" s="6" t="s">
        <v>433</v>
      </c>
      <c r="O171" s="6">
        <v>68.510000000000005</v>
      </c>
      <c r="P171" s="6">
        <v>72.010000000000005</v>
      </c>
      <c r="Q171" s="6"/>
      <c r="R171" s="6">
        <v>0</v>
      </c>
      <c r="S171" s="6">
        <v>700</v>
      </c>
      <c r="U171" t="s">
        <v>84</v>
      </c>
      <c r="V171" t="s">
        <v>80</v>
      </c>
      <c r="W171" s="6"/>
      <c r="X171" s="6">
        <v>339</v>
      </c>
      <c r="Y171" s="6">
        <v>468</v>
      </c>
      <c r="Z171" s="3">
        <v>1.38</v>
      </c>
      <c r="AA171" s="3">
        <v>0.48</v>
      </c>
      <c r="AB171">
        <v>2022</v>
      </c>
      <c r="AC171">
        <v>2021</v>
      </c>
      <c r="AD171" s="4">
        <v>44690</v>
      </c>
      <c r="AE171" s="4">
        <v>45657</v>
      </c>
      <c r="AF171">
        <v>72.009669959999997</v>
      </c>
      <c r="AG171" t="s">
        <v>3390</v>
      </c>
    </row>
    <row r="172" spans="1:33" x14ac:dyDescent="0.35">
      <c r="A172" t="s">
        <v>469</v>
      </c>
      <c r="B172" t="s">
        <v>75</v>
      </c>
      <c r="C172" t="s">
        <v>356</v>
      </c>
      <c r="D172" t="s">
        <v>172</v>
      </c>
      <c r="E172" t="s">
        <v>31</v>
      </c>
      <c r="G172" t="s">
        <v>78</v>
      </c>
      <c r="H172" t="s">
        <v>79</v>
      </c>
      <c r="I172" t="s">
        <v>80</v>
      </c>
      <c r="J172">
        <v>20</v>
      </c>
      <c r="K172">
        <v>0</v>
      </c>
      <c r="L172" t="s">
        <v>174</v>
      </c>
      <c r="M172" t="s">
        <v>104</v>
      </c>
      <c r="N172" s="6" t="s">
        <v>435</v>
      </c>
      <c r="O172" s="6">
        <v>85.27</v>
      </c>
      <c r="P172" s="6">
        <v>89.63</v>
      </c>
      <c r="Q172" s="6"/>
      <c r="R172" s="6">
        <v>0</v>
      </c>
      <c r="S172" s="6">
        <v>400</v>
      </c>
      <c r="U172" t="s">
        <v>84</v>
      </c>
      <c r="V172" t="s">
        <v>80</v>
      </c>
      <c r="W172" s="6"/>
      <c r="X172" s="6">
        <v>125.76</v>
      </c>
      <c r="Y172" s="6">
        <v>163.32</v>
      </c>
      <c r="Z172" s="3">
        <v>1.3</v>
      </c>
      <c r="AA172" s="3">
        <v>0.31</v>
      </c>
      <c r="AB172">
        <v>2022</v>
      </c>
      <c r="AC172">
        <v>2021</v>
      </c>
      <c r="AD172" s="4">
        <v>44606</v>
      </c>
      <c r="AE172" s="4">
        <v>45559</v>
      </c>
      <c r="AF172">
        <v>89.625814590000005</v>
      </c>
      <c r="AG172" t="s">
        <v>3391</v>
      </c>
    </row>
    <row r="173" spans="1:33" x14ac:dyDescent="0.35">
      <c r="A173" t="s">
        <v>470</v>
      </c>
      <c r="B173" t="s">
        <v>75</v>
      </c>
      <c r="C173" t="s">
        <v>356</v>
      </c>
      <c r="D173" t="s">
        <v>172</v>
      </c>
      <c r="E173" t="s">
        <v>32</v>
      </c>
      <c r="G173" t="s">
        <v>78</v>
      </c>
      <c r="H173" t="s">
        <v>79</v>
      </c>
      <c r="I173" t="s">
        <v>127</v>
      </c>
      <c r="J173">
        <v>20</v>
      </c>
      <c r="K173">
        <v>0</v>
      </c>
      <c r="L173" t="s">
        <v>174</v>
      </c>
      <c r="M173" t="s">
        <v>104</v>
      </c>
      <c r="N173" s="6" t="s">
        <v>466</v>
      </c>
      <c r="O173" s="6">
        <v>67.33</v>
      </c>
      <c r="P173" s="6">
        <v>70.77</v>
      </c>
      <c r="Q173" s="6"/>
      <c r="R173" s="6">
        <v>0</v>
      </c>
      <c r="S173" s="6">
        <v>925</v>
      </c>
      <c r="U173" t="s">
        <v>88</v>
      </c>
      <c r="V173" t="s">
        <v>80</v>
      </c>
      <c r="W173" s="6">
        <v>925</v>
      </c>
      <c r="X173" s="6">
        <v>268.14999999999998</v>
      </c>
      <c r="Y173" s="6">
        <v>337.15</v>
      </c>
      <c r="Z173" s="3">
        <v>1.26</v>
      </c>
      <c r="AA173" s="3">
        <v>0.28999999999999998</v>
      </c>
      <c r="AB173">
        <v>2022</v>
      </c>
      <c r="AC173">
        <v>2021</v>
      </c>
      <c r="AD173" s="4">
        <v>44652</v>
      </c>
      <c r="AE173" s="4">
        <v>45397</v>
      </c>
      <c r="AF173">
        <v>70.76939247</v>
      </c>
      <c r="AG173" t="s">
        <v>3392</v>
      </c>
    </row>
    <row r="174" spans="1:33" x14ac:dyDescent="0.35">
      <c r="A174" t="s">
        <v>471</v>
      </c>
      <c r="B174" t="s">
        <v>75</v>
      </c>
      <c r="C174" t="s">
        <v>356</v>
      </c>
      <c r="D174" t="s">
        <v>172</v>
      </c>
      <c r="E174" t="s">
        <v>31</v>
      </c>
      <c r="G174" t="s">
        <v>78</v>
      </c>
      <c r="H174" t="s">
        <v>79</v>
      </c>
      <c r="I174" t="s">
        <v>80</v>
      </c>
      <c r="J174">
        <v>20</v>
      </c>
      <c r="K174">
        <v>0</v>
      </c>
      <c r="L174" t="s">
        <v>174</v>
      </c>
      <c r="M174" t="s">
        <v>104</v>
      </c>
      <c r="N174" s="6" t="s">
        <v>472</v>
      </c>
      <c r="O174" s="6">
        <v>82.23</v>
      </c>
      <c r="P174" s="6">
        <v>86.43</v>
      </c>
      <c r="Q174" s="6"/>
      <c r="R174" s="6">
        <v>0</v>
      </c>
      <c r="S174" s="6">
        <v>925</v>
      </c>
      <c r="U174" t="s">
        <v>84</v>
      </c>
      <c r="V174" t="s">
        <v>80</v>
      </c>
      <c r="W174" s="6"/>
      <c r="X174" s="6">
        <v>115.03</v>
      </c>
      <c r="Y174" s="6">
        <v>485.69</v>
      </c>
      <c r="Z174" s="3">
        <v>4.22</v>
      </c>
      <c r="AA174" s="3">
        <v>0.12</v>
      </c>
      <c r="AB174">
        <v>2022</v>
      </c>
      <c r="AC174">
        <v>2021</v>
      </c>
      <c r="AD174" s="4">
        <v>44907</v>
      </c>
      <c r="AE174" s="4">
        <v>45474</v>
      </c>
      <c r="AF174">
        <v>86.430523440000002</v>
      </c>
      <c r="AG174" t="s">
        <v>3393</v>
      </c>
    </row>
    <row r="175" spans="1:33" x14ac:dyDescent="0.35">
      <c r="A175" t="s">
        <v>473</v>
      </c>
      <c r="B175" t="s">
        <v>75</v>
      </c>
      <c r="C175" t="s">
        <v>356</v>
      </c>
      <c r="D175" t="s">
        <v>172</v>
      </c>
      <c r="E175" t="s">
        <v>31</v>
      </c>
      <c r="G175" t="s">
        <v>78</v>
      </c>
      <c r="H175" t="s">
        <v>79</v>
      </c>
      <c r="I175" t="s">
        <v>80</v>
      </c>
      <c r="J175">
        <v>20</v>
      </c>
      <c r="K175">
        <v>0</v>
      </c>
      <c r="L175" t="s">
        <v>174</v>
      </c>
      <c r="M175" t="s">
        <v>104</v>
      </c>
      <c r="N175" s="6" t="s">
        <v>435</v>
      </c>
      <c r="O175" s="6">
        <v>90.91</v>
      </c>
      <c r="P175" s="6">
        <v>95.55</v>
      </c>
      <c r="Q175" s="6"/>
      <c r="R175" s="6">
        <v>0</v>
      </c>
      <c r="S175" s="6">
        <v>400</v>
      </c>
      <c r="U175" t="s">
        <v>84</v>
      </c>
      <c r="V175" t="s">
        <v>80</v>
      </c>
      <c r="W175" s="6"/>
      <c r="X175" s="6">
        <v>89.82</v>
      </c>
      <c r="Y175" s="6">
        <v>155.1</v>
      </c>
      <c r="Z175" s="3">
        <v>1.73</v>
      </c>
      <c r="AA175" s="3">
        <v>0.22</v>
      </c>
      <c r="AB175">
        <v>2022</v>
      </c>
      <c r="AC175">
        <v>2021</v>
      </c>
      <c r="AD175" s="4">
        <v>44732</v>
      </c>
      <c r="AE175" s="4">
        <v>45685</v>
      </c>
      <c r="AF175">
        <v>95.553920539999993</v>
      </c>
      <c r="AG175" t="s">
        <v>3394</v>
      </c>
    </row>
    <row r="176" spans="1:33" x14ac:dyDescent="0.35">
      <c r="A176" t="s">
        <v>474</v>
      </c>
      <c r="B176" t="s">
        <v>75</v>
      </c>
      <c r="C176" t="s">
        <v>356</v>
      </c>
      <c r="D176" t="s">
        <v>172</v>
      </c>
      <c r="E176" t="s">
        <v>31</v>
      </c>
      <c r="G176" t="s">
        <v>78</v>
      </c>
      <c r="H176" t="s">
        <v>79</v>
      </c>
      <c r="I176" t="s">
        <v>80</v>
      </c>
      <c r="J176">
        <v>20</v>
      </c>
      <c r="K176">
        <v>0</v>
      </c>
      <c r="L176" t="s">
        <v>174</v>
      </c>
      <c r="M176" t="s">
        <v>104</v>
      </c>
      <c r="N176" s="6" t="s">
        <v>472</v>
      </c>
      <c r="O176" s="6">
        <v>82.42</v>
      </c>
      <c r="P176" s="6">
        <v>86.63</v>
      </c>
      <c r="Q176" s="6"/>
      <c r="R176" s="6">
        <v>0</v>
      </c>
      <c r="S176" s="6">
        <v>1500</v>
      </c>
      <c r="U176" t="s">
        <v>84</v>
      </c>
      <c r="V176" t="s">
        <v>80</v>
      </c>
      <c r="W176" s="6"/>
      <c r="X176" s="6">
        <v>1518.97</v>
      </c>
      <c r="Y176" s="6">
        <v>1837.4</v>
      </c>
      <c r="Z176" s="3">
        <v>1.21</v>
      </c>
      <c r="AA176" s="3">
        <v>1.01</v>
      </c>
      <c r="AB176">
        <v>2022</v>
      </c>
      <c r="AC176">
        <v>2021</v>
      </c>
      <c r="AD176" s="4">
        <v>45103</v>
      </c>
      <c r="AE176" s="4">
        <v>45839</v>
      </c>
      <c r="AF176">
        <v>86.630229139999997</v>
      </c>
      <c r="AG176" t="s">
        <v>3395</v>
      </c>
    </row>
    <row r="177" spans="1:33" x14ac:dyDescent="0.35">
      <c r="A177" t="s">
        <v>475</v>
      </c>
      <c r="B177" t="s">
        <v>75</v>
      </c>
      <c r="C177" t="s">
        <v>356</v>
      </c>
      <c r="D177" t="s">
        <v>172</v>
      </c>
      <c r="E177" t="s">
        <v>31</v>
      </c>
      <c r="G177" t="s">
        <v>78</v>
      </c>
      <c r="H177" t="s">
        <v>79</v>
      </c>
      <c r="I177" t="s">
        <v>80</v>
      </c>
      <c r="J177">
        <v>20</v>
      </c>
      <c r="K177">
        <v>0</v>
      </c>
      <c r="L177" t="s">
        <v>174</v>
      </c>
      <c r="M177" t="s">
        <v>104</v>
      </c>
      <c r="N177" s="6" t="s">
        <v>476</v>
      </c>
      <c r="O177" s="6">
        <v>84.84</v>
      </c>
      <c r="P177" s="6">
        <v>91.74</v>
      </c>
      <c r="Q177" s="6"/>
      <c r="R177" s="6">
        <v>0</v>
      </c>
      <c r="S177" s="6">
        <v>500</v>
      </c>
      <c r="U177" t="s">
        <v>84</v>
      </c>
      <c r="V177" t="s">
        <v>151</v>
      </c>
      <c r="W177" s="6"/>
      <c r="X177" s="6">
        <v>435.2</v>
      </c>
      <c r="Y177" s="6">
        <v>668.3</v>
      </c>
      <c r="Z177" s="3">
        <v>1.54</v>
      </c>
      <c r="AA177" s="3">
        <v>0.87</v>
      </c>
      <c r="AB177">
        <v>2023</v>
      </c>
      <c r="AC177">
        <v>2021</v>
      </c>
      <c r="AD177" s="4">
        <v>45260</v>
      </c>
      <c r="AE177" s="4">
        <v>46023</v>
      </c>
      <c r="AF177">
        <v>91.738754330000006</v>
      </c>
      <c r="AG177" t="s">
        <v>3396</v>
      </c>
    </row>
    <row r="178" spans="1:33" x14ac:dyDescent="0.35">
      <c r="A178" t="s">
        <v>475</v>
      </c>
      <c r="B178" t="s">
        <v>75</v>
      </c>
      <c r="C178" t="s">
        <v>356</v>
      </c>
      <c r="D178" t="s">
        <v>172</v>
      </c>
      <c r="E178" t="s">
        <v>32</v>
      </c>
      <c r="G178" t="s">
        <v>78</v>
      </c>
      <c r="H178" t="s">
        <v>79</v>
      </c>
      <c r="I178" t="s">
        <v>127</v>
      </c>
      <c r="J178">
        <v>20</v>
      </c>
      <c r="K178">
        <v>0</v>
      </c>
      <c r="L178" t="s">
        <v>174</v>
      </c>
      <c r="M178" t="s">
        <v>104</v>
      </c>
      <c r="N178" s="6" t="s">
        <v>477</v>
      </c>
      <c r="O178" s="6">
        <v>87.18</v>
      </c>
      <c r="P178" s="6">
        <v>94.27</v>
      </c>
      <c r="Q178" s="6"/>
      <c r="R178" s="6">
        <v>0</v>
      </c>
      <c r="S178" s="6">
        <v>500</v>
      </c>
      <c r="U178" t="s">
        <v>88</v>
      </c>
      <c r="V178" t="s">
        <v>151</v>
      </c>
      <c r="W178" s="6"/>
      <c r="X178" s="6">
        <v>77.599999999999994</v>
      </c>
      <c r="Y178" s="6">
        <v>415.5</v>
      </c>
      <c r="Z178" s="3">
        <v>5.35</v>
      </c>
      <c r="AA178" s="3">
        <v>0.16</v>
      </c>
      <c r="AB178">
        <v>2023</v>
      </c>
      <c r="AC178">
        <v>2021</v>
      </c>
      <c r="AD178" s="4">
        <v>45260</v>
      </c>
      <c r="AE178" s="4">
        <v>46023</v>
      </c>
      <c r="AF178">
        <v>94.269031139999996</v>
      </c>
      <c r="AG178" t="s">
        <v>3396</v>
      </c>
    </row>
    <row r="179" spans="1:33" ht="409.5" x14ac:dyDescent="0.35">
      <c r="A179" t="s">
        <v>478</v>
      </c>
      <c r="B179" t="s">
        <v>75</v>
      </c>
      <c r="C179" t="s">
        <v>356</v>
      </c>
      <c r="D179" t="s">
        <v>172</v>
      </c>
      <c r="E179" t="s">
        <v>32</v>
      </c>
      <c r="G179" t="s">
        <v>78</v>
      </c>
      <c r="H179" t="s">
        <v>79</v>
      </c>
      <c r="I179" t="s">
        <v>127</v>
      </c>
      <c r="J179">
        <v>20</v>
      </c>
      <c r="K179">
        <v>0</v>
      </c>
      <c r="L179" t="s">
        <v>174</v>
      </c>
      <c r="M179" t="s">
        <v>104</v>
      </c>
      <c r="N179" s="7" t="s">
        <v>479</v>
      </c>
      <c r="O179" s="6">
        <v>76.400000000000006</v>
      </c>
      <c r="P179" s="6">
        <v>82.61</v>
      </c>
      <c r="Q179" s="6"/>
      <c r="R179" s="6">
        <v>0</v>
      </c>
      <c r="S179" s="6">
        <v>925</v>
      </c>
      <c r="U179" t="s">
        <v>88</v>
      </c>
      <c r="V179" t="s">
        <v>153</v>
      </c>
      <c r="W179" s="6">
        <v>925</v>
      </c>
      <c r="X179" s="6">
        <v>54</v>
      </c>
      <c r="Y179" s="6">
        <v>944.2</v>
      </c>
      <c r="Z179" s="3">
        <v>17.489999999999998</v>
      </c>
      <c r="AA179" s="3">
        <v>0.06</v>
      </c>
      <c r="AB179">
        <v>2023</v>
      </c>
      <c r="AC179">
        <v>2021</v>
      </c>
      <c r="AD179" s="4">
        <v>44907</v>
      </c>
      <c r="AE179" s="4">
        <v>46014</v>
      </c>
      <c r="AF179">
        <v>82.612456750000007</v>
      </c>
      <c r="AG179" t="s">
        <v>3397</v>
      </c>
    </row>
    <row r="180" spans="1:33" x14ac:dyDescent="0.35">
      <c r="A180" t="s">
        <v>480</v>
      </c>
      <c r="B180" t="s">
        <v>75</v>
      </c>
      <c r="C180" t="s">
        <v>356</v>
      </c>
      <c r="D180" t="s">
        <v>172</v>
      </c>
      <c r="E180" t="s">
        <v>31</v>
      </c>
      <c r="G180" t="s">
        <v>78</v>
      </c>
      <c r="H180" t="s">
        <v>79</v>
      </c>
      <c r="I180" t="s">
        <v>127</v>
      </c>
      <c r="J180">
        <v>20</v>
      </c>
      <c r="K180">
        <v>0</v>
      </c>
      <c r="L180" t="s">
        <v>174</v>
      </c>
      <c r="M180" t="s">
        <v>104</v>
      </c>
      <c r="N180" s="6" t="s">
        <v>472</v>
      </c>
      <c r="O180" s="6">
        <v>104.95</v>
      </c>
      <c r="P180" s="6">
        <v>113.48</v>
      </c>
      <c r="Q180" s="6"/>
      <c r="R180" s="6">
        <v>0</v>
      </c>
      <c r="S180" s="6">
        <v>400</v>
      </c>
      <c r="U180" t="s">
        <v>84</v>
      </c>
      <c r="V180" t="s">
        <v>80</v>
      </c>
      <c r="W180" s="6"/>
      <c r="X180" s="6">
        <v>57.58</v>
      </c>
      <c r="Y180" s="6">
        <v>443.25</v>
      </c>
      <c r="Z180" s="3">
        <v>7.7</v>
      </c>
      <c r="AA180" s="3">
        <v>0.14000000000000001</v>
      </c>
      <c r="AB180">
        <v>2023</v>
      </c>
      <c r="AC180">
        <v>2021</v>
      </c>
      <c r="AD180" s="4">
        <v>44935</v>
      </c>
      <c r="AE180" s="4">
        <v>45474</v>
      </c>
      <c r="AF180">
        <v>113.4839965</v>
      </c>
      <c r="AG180" t="s">
        <v>3398</v>
      </c>
    </row>
    <row r="181" spans="1:33" x14ac:dyDescent="0.35">
      <c r="A181" t="s">
        <v>481</v>
      </c>
      <c r="B181" t="s">
        <v>75</v>
      </c>
      <c r="C181" t="s">
        <v>356</v>
      </c>
      <c r="D181" t="s">
        <v>172</v>
      </c>
      <c r="E181" t="s">
        <v>32</v>
      </c>
      <c r="G181" t="s">
        <v>92</v>
      </c>
      <c r="H181" t="s">
        <v>79</v>
      </c>
      <c r="I181" t="s">
        <v>80</v>
      </c>
      <c r="J181">
        <v>20</v>
      </c>
      <c r="K181">
        <v>0</v>
      </c>
      <c r="L181" t="s">
        <v>174</v>
      </c>
      <c r="M181" t="s">
        <v>104</v>
      </c>
      <c r="N181" s="6" t="s">
        <v>482</v>
      </c>
      <c r="O181" s="6">
        <v>44.9</v>
      </c>
      <c r="P181" s="6">
        <v>48.55</v>
      </c>
      <c r="Q181" s="6"/>
      <c r="R181" s="6">
        <v>900</v>
      </c>
      <c r="S181" s="6">
        <v>1050</v>
      </c>
      <c r="U181" t="s">
        <v>251</v>
      </c>
      <c r="V181" t="s">
        <v>153</v>
      </c>
      <c r="W181" s="6"/>
      <c r="X181" s="6">
        <v>1000</v>
      </c>
      <c r="Y181" s="6">
        <v>1000</v>
      </c>
      <c r="Z181" s="3">
        <v>1</v>
      </c>
      <c r="AA181" s="3">
        <v>0.95</v>
      </c>
      <c r="AB181">
        <v>2023</v>
      </c>
      <c r="AC181">
        <v>2019</v>
      </c>
      <c r="AD181" s="4">
        <v>44211</v>
      </c>
      <c r="AE181" s="4">
        <v>48213</v>
      </c>
      <c r="AF181">
        <v>48.551038060000003</v>
      </c>
      <c r="AG181" t="s">
        <v>3399</v>
      </c>
    </row>
    <row r="182" spans="1:33" x14ac:dyDescent="0.35">
      <c r="A182" t="s">
        <v>483</v>
      </c>
      <c r="B182" t="s">
        <v>75</v>
      </c>
      <c r="C182" t="s">
        <v>356</v>
      </c>
      <c r="D182" t="s">
        <v>172</v>
      </c>
      <c r="E182" t="s">
        <v>32</v>
      </c>
      <c r="G182" t="s">
        <v>78</v>
      </c>
      <c r="H182" t="s">
        <v>79</v>
      </c>
      <c r="I182" t="s">
        <v>127</v>
      </c>
      <c r="J182">
        <v>20</v>
      </c>
      <c r="K182">
        <v>0</v>
      </c>
      <c r="L182" t="s">
        <v>174</v>
      </c>
      <c r="M182" t="s">
        <v>104</v>
      </c>
      <c r="N182" s="6" t="s">
        <v>466</v>
      </c>
      <c r="O182" s="6">
        <v>84.79</v>
      </c>
      <c r="P182" s="6">
        <v>91.68</v>
      </c>
      <c r="Q182" s="6"/>
      <c r="R182" s="6">
        <v>0</v>
      </c>
      <c r="S182" s="6">
        <v>925</v>
      </c>
      <c r="U182" t="s">
        <v>88</v>
      </c>
      <c r="V182" t="s">
        <v>153</v>
      </c>
      <c r="W182" s="6">
        <v>925</v>
      </c>
      <c r="X182" s="6">
        <v>1159.56</v>
      </c>
      <c r="Y182" s="6">
        <v>1823</v>
      </c>
      <c r="Z182" s="3">
        <v>1.57</v>
      </c>
      <c r="AA182" s="3">
        <v>1.25</v>
      </c>
      <c r="AB182">
        <v>2023</v>
      </c>
      <c r="AC182">
        <v>2021</v>
      </c>
      <c r="AD182" s="4">
        <v>45048</v>
      </c>
      <c r="AE182" s="4">
        <v>46154</v>
      </c>
      <c r="AF182">
        <v>91.68468858</v>
      </c>
      <c r="AG182" t="s">
        <v>3400</v>
      </c>
    </row>
    <row r="183" spans="1:33" x14ac:dyDescent="0.35">
      <c r="A183" t="s">
        <v>484</v>
      </c>
      <c r="B183" t="s">
        <v>75</v>
      </c>
      <c r="C183" t="s">
        <v>356</v>
      </c>
      <c r="D183" t="s">
        <v>172</v>
      </c>
      <c r="E183" t="s">
        <v>31</v>
      </c>
      <c r="G183" t="s">
        <v>78</v>
      </c>
      <c r="H183" t="s">
        <v>79</v>
      </c>
      <c r="I183" t="s">
        <v>127</v>
      </c>
      <c r="J183">
        <v>20</v>
      </c>
      <c r="K183">
        <v>0</v>
      </c>
      <c r="L183" t="s">
        <v>174</v>
      </c>
      <c r="M183" t="s">
        <v>104</v>
      </c>
      <c r="N183" s="6" t="s">
        <v>472</v>
      </c>
      <c r="O183" s="6">
        <v>102.8</v>
      </c>
      <c r="P183" s="6">
        <v>111.16</v>
      </c>
      <c r="Q183" s="6"/>
      <c r="R183" s="6">
        <v>0</v>
      </c>
      <c r="S183" s="6">
        <v>800</v>
      </c>
      <c r="U183" t="s">
        <v>84</v>
      </c>
      <c r="V183" t="s">
        <v>80</v>
      </c>
      <c r="W183" s="6"/>
      <c r="X183" s="6">
        <v>341.87</v>
      </c>
      <c r="Y183" s="6">
        <v>682.13</v>
      </c>
      <c r="Z183" s="3">
        <v>2</v>
      </c>
      <c r="AA183" s="3">
        <v>0.43</v>
      </c>
      <c r="AB183">
        <v>2023</v>
      </c>
      <c r="AC183">
        <v>2021</v>
      </c>
      <c r="AD183" s="4">
        <v>45089</v>
      </c>
      <c r="AE183" s="4">
        <v>45658</v>
      </c>
      <c r="AF183">
        <v>111.1591696</v>
      </c>
      <c r="AG183" t="s">
        <v>3401</v>
      </c>
    </row>
    <row r="184" spans="1:33" x14ac:dyDescent="0.35">
      <c r="A184" t="s">
        <v>485</v>
      </c>
      <c r="B184" t="s">
        <v>75</v>
      </c>
      <c r="C184" t="s">
        <v>356</v>
      </c>
      <c r="D184" t="s">
        <v>172</v>
      </c>
      <c r="E184" t="s">
        <v>31</v>
      </c>
      <c r="G184" t="s">
        <v>78</v>
      </c>
      <c r="H184" t="s">
        <v>79</v>
      </c>
      <c r="I184" t="s">
        <v>127</v>
      </c>
      <c r="J184">
        <v>20</v>
      </c>
      <c r="K184">
        <v>0</v>
      </c>
      <c r="L184" t="s">
        <v>174</v>
      </c>
      <c r="M184" t="s">
        <v>104</v>
      </c>
      <c r="N184" s="6" t="s">
        <v>472</v>
      </c>
      <c r="O184" s="6">
        <v>81.900000000000006</v>
      </c>
      <c r="P184" s="6">
        <v>88.56</v>
      </c>
      <c r="Q184" s="6"/>
      <c r="R184" s="6">
        <v>0</v>
      </c>
      <c r="S184" s="6">
        <v>925</v>
      </c>
      <c r="U184" t="s">
        <v>84</v>
      </c>
      <c r="V184" t="s">
        <v>153</v>
      </c>
      <c r="W184" s="6"/>
      <c r="X184" s="6">
        <v>912</v>
      </c>
      <c r="Y184" s="6">
        <v>958</v>
      </c>
      <c r="Z184" s="3">
        <v>1.05</v>
      </c>
      <c r="AA184" s="3">
        <v>0.99</v>
      </c>
      <c r="AB184">
        <v>2023</v>
      </c>
      <c r="AC184">
        <v>2021</v>
      </c>
      <c r="AD184" s="4">
        <v>45264</v>
      </c>
      <c r="AE184" s="4">
        <v>46235</v>
      </c>
      <c r="AF184">
        <v>88.55968858</v>
      </c>
      <c r="AG184" t="s">
        <v>3402</v>
      </c>
    </row>
    <row r="185" spans="1:33" x14ac:dyDescent="0.35">
      <c r="A185" t="s">
        <v>486</v>
      </c>
      <c r="B185" t="s">
        <v>75</v>
      </c>
      <c r="C185" t="s">
        <v>356</v>
      </c>
      <c r="D185" t="s">
        <v>172</v>
      </c>
      <c r="E185" t="s">
        <v>32</v>
      </c>
      <c r="G185" t="s">
        <v>92</v>
      </c>
      <c r="H185" t="s">
        <v>79</v>
      </c>
      <c r="I185" t="s">
        <v>127</v>
      </c>
      <c r="J185">
        <v>20</v>
      </c>
      <c r="K185">
        <v>0</v>
      </c>
      <c r="L185" t="s">
        <v>174</v>
      </c>
      <c r="M185" t="s">
        <v>104</v>
      </c>
      <c r="N185" s="6" t="s">
        <v>487</v>
      </c>
      <c r="O185" s="6">
        <v>86.45</v>
      </c>
      <c r="P185" s="6">
        <v>93.48</v>
      </c>
      <c r="Q185" s="6"/>
      <c r="R185" s="6">
        <v>225</v>
      </c>
      <c r="S185" s="6">
        <v>275</v>
      </c>
      <c r="U185" t="s">
        <v>488</v>
      </c>
      <c r="V185" t="s">
        <v>153</v>
      </c>
      <c r="W185" s="6"/>
      <c r="X185" s="6">
        <v>270</v>
      </c>
      <c r="Y185" s="6"/>
      <c r="Z185" s="3">
        <v>0</v>
      </c>
      <c r="AA185" s="3">
        <v>0.98</v>
      </c>
      <c r="AB185">
        <v>2023</v>
      </c>
      <c r="AC185">
        <v>2019</v>
      </c>
      <c r="AD185" s="4">
        <v>44316</v>
      </c>
      <c r="AE185" s="4">
        <v>48213</v>
      </c>
      <c r="AF185">
        <v>93.479671280000005</v>
      </c>
      <c r="AG185" t="s">
        <v>3403</v>
      </c>
    </row>
    <row r="186" spans="1:33" x14ac:dyDescent="0.35">
      <c r="A186" t="s">
        <v>489</v>
      </c>
      <c r="B186" t="s">
        <v>75</v>
      </c>
      <c r="C186" t="s">
        <v>356</v>
      </c>
      <c r="D186" t="s">
        <v>172</v>
      </c>
      <c r="E186" t="s">
        <v>32</v>
      </c>
      <c r="G186" t="s">
        <v>78</v>
      </c>
      <c r="H186" t="s">
        <v>79</v>
      </c>
      <c r="I186" t="s">
        <v>127</v>
      </c>
      <c r="J186">
        <v>20</v>
      </c>
      <c r="K186">
        <v>0</v>
      </c>
      <c r="L186" t="s">
        <v>174</v>
      </c>
      <c r="M186" t="s">
        <v>104</v>
      </c>
      <c r="N186" s="6" t="s">
        <v>466</v>
      </c>
      <c r="O186" s="6">
        <v>86.94</v>
      </c>
      <c r="P186" s="6">
        <v>94.01</v>
      </c>
      <c r="Q186" s="6"/>
      <c r="R186" s="6">
        <v>0</v>
      </c>
      <c r="S186" s="6">
        <v>925</v>
      </c>
      <c r="U186" t="s">
        <v>88</v>
      </c>
      <c r="V186" t="s">
        <v>153</v>
      </c>
      <c r="W186" s="6">
        <v>925</v>
      </c>
      <c r="X186" s="6">
        <v>931.33</v>
      </c>
      <c r="Y186" s="6">
        <v>1603.01</v>
      </c>
      <c r="Z186" s="3">
        <v>1.72</v>
      </c>
      <c r="AA186" s="3">
        <v>1.01</v>
      </c>
      <c r="AB186">
        <v>2023</v>
      </c>
      <c r="AC186">
        <v>2021</v>
      </c>
      <c r="AD186" s="4">
        <v>45197</v>
      </c>
      <c r="AE186" s="4">
        <v>46273</v>
      </c>
      <c r="AF186">
        <v>94.009515570000005</v>
      </c>
      <c r="AG186" t="s">
        <v>3404</v>
      </c>
    </row>
    <row r="187" spans="1:33" x14ac:dyDescent="0.35">
      <c r="A187" t="s">
        <v>490</v>
      </c>
      <c r="B187" t="s">
        <v>75</v>
      </c>
      <c r="C187" t="s">
        <v>356</v>
      </c>
      <c r="D187" t="s">
        <v>172</v>
      </c>
      <c r="E187" t="s">
        <v>31</v>
      </c>
      <c r="G187" t="s">
        <v>78</v>
      </c>
      <c r="H187" t="s">
        <v>79</v>
      </c>
      <c r="I187" t="s">
        <v>127</v>
      </c>
      <c r="J187">
        <v>20</v>
      </c>
      <c r="K187">
        <v>0</v>
      </c>
      <c r="L187" t="s">
        <v>174</v>
      </c>
      <c r="M187" t="s">
        <v>104</v>
      </c>
      <c r="N187" s="6" t="s">
        <v>472</v>
      </c>
      <c r="O187" s="6">
        <v>102.1</v>
      </c>
      <c r="P187" s="6">
        <v>110.4</v>
      </c>
      <c r="Q187" s="6"/>
      <c r="R187" s="6">
        <v>0</v>
      </c>
      <c r="S187" s="6">
        <v>400</v>
      </c>
      <c r="U187" t="s">
        <v>84</v>
      </c>
      <c r="V187" t="s">
        <v>153</v>
      </c>
      <c r="W187" s="6"/>
      <c r="X187" s="6">
        <v>362</v>
      </c>
      <c r="Y187" s="6">
        <v>388</v>
      </c>
      <c r="Z187" s="3">
        <v>1.07</v>
      </c>
      <c r="AA187" s="3">
        <v>0.91</v>
      </c>
      <c r="AB187">
        <v>2023</v>
      </c>
      <c r="AC187">
        <v>2021</v>
      </c>
      <c r="AD187" s="4">
        <v>45250</v>
      </c>
      <c r="AE187" s="4">
        <v>46023</v>
      </c>
      <c r="AF187">
        <v>110.40224910000001</v>
      </c>
      <c r="AG187" t="s">
        <v>3405</v>
      </c>
    </row>
    <row r="188" spans="1:33" x14ac:dyDescent="0.35">
      <c r="A188" t="s">
        <v>491</v>
      </c>
      <c r="B188" t="s">
        <v>75</v>
      </c>
      <c r="C188" t="s">
        <v>356</v>
      </c>
      <c r="D188" t="s">
        <v>172</v>
      </c>
      <c r="E188" t="s">
        <v>31</v>
      </c>
      <c r="G188" t="s">
        <v>78</v>
      </c>
      <c r="H188" t="s">
        <v>79</v>
      </c>
      <c r="I188" t="s">
        <v>127</v>
      </c>
      <c r="J188">
        <v>20</v>
      </c>
      <c r="K188">
        <v>0</v>
      </c>
      <c r="L188" t="s">
        <v>174</v>
      </c>
      <c r="M188" t="s">
        <v>104</v>
      </c>
      <c r="N188" s="6" t="s">
        <v>472</v>
      </c>
      <c r="O188" s="6">
        <v>100.74</v>
      </c>
      <c r="P188" s="6">
        <v>108.97</v>
      </c>
      <c r="Q188" s="6"/>
      <c r="R188" s="6">
        <v>0</v>
      </c>
      <c r="S188" s="6">
        <v>400</v>
      </c>
      <c r="U188" t="s">
        <v>84</v>
      </c>
      <c r="V188" t="s">
        <v>153</v>
      </c>
      <c r="W188" s="6"/>
      <c r="X188" s="6">
        <v>179.96</v>
      </c>
      <c r="Y188" s="6">
        <v>179.96</v>
      </c>
      <c r="Z188" s="3">
        <v>1</v>
      </c>
      <c r="AA188" s="3">
        <v>0.45</v>
      </c>
      <c r="AB188">
        <v>2024</v>
      </c>
      <c r="AC188">
        <v>2021</v>
      </c>
      <c r="AD188" s="4">
        <v>45404</v>
      </c>
      <c r="AE188" s="4">
        <v>46225</v>
      </c>
      <c r="AF188">
        <v>108.96700920000001</v>
      </c>
      <c r="AG188" t="s">
        <v>3406</v>
      </c>
    </row>
    <row r="189" spans="1:33" x14ac:dyDescent="0.35">
      <c r="A189" t="s">
        <v>492</v>
      </c>
      <c r="B189" t="s">
        <v>75</v>
      </c>
      <c r="C189" t="s">
        <v>356</v>
      </c>
      <c r="D189" t="s">
        <v>172</v>
      </c>
      <c r="E189" t="s">
        <v>31</v>
      </c>
      <c r="G189" t="s">
        <v>78</v>
      </c>
      <c r="H189" t="s">
        <v>79</v>
      </c>
      <c r="I189" t="s">
        <v>127</v>
      </c>
      <c r="J189">
        <v>20</v>
      </c>
      <c r="K189">
        <v>0</v>
      </c>
      <c r="L189" t="s">
        <v>174</v>
      </c>
      <c r="M189" t="s">
        <v>104</v>
      </c>
      <c r="N189" s="6" t="s">
        <v>472</v>
      </c>
      <c r="O189" s="6">
        <v>99.95</v>
      </c>
      <c r="P189" s="6">
        <v>108.11</v>
      </c>
      <c r="Q189" s="6"/>
      <c r="R189" s="6">
        <v>0</v>
      </c>
      <c r="S189" s="6">
        <v>300</v>
      </c>
      <c r="U189" t="s">
        <v>84</v>
      </c>
      <c r="V189" t="s">
        <v>153</v>
      </c>
      <c r="W189" s="6"/>
      <c r="X189" s="6">
        <v>253.3</v>
      </c>
      <c r="Y189" s="6">
        <v>334.75</v>
      </c>
      <c r="Z189" s="3">
        <v>1.32</v>
      </c>
      <c r="AA189" s="3">
        <v>0.84</v>
      </c>
      <c r="AB189">
        <v>2024</v>
      </c>
      <c r="AC189">
        <v>2021</v>
      </c>
      <c r="AD189" s="4">
        <v>45530</v>
      </c>
      <c r="AE189" s="4">
        <v>46310</v>
      </c>
      <c r="AF189">
        <v>108.1124932</v>
      </c>
      <c r="AG189" t="s">
        <v>3407</v>
      </c>
    </row>
    <row r="190" spans="1:33" x14ac:dyDescent="0.35">
      <c r="A190" t="s">
        <v>493</v>
      </c>
      <c r="B190" t="s">
        <v>75</v>
      </c>
      <c r="C190" t="s">
        <v>356</v>
      </c>
      <c r="D190" t="s">
        <v>172</v>
      </c>
      <c r="E190" t="s">
        <v>31</v>
      </c>
      <c r="G190" t="s">
        <v>78</v>
      </c>
      <c r="H190" t="s">
        <v>79</v>
      </c>
      <c r="I190" t="s">
        <v>127</v>
      </c>
      <c r="J190">
        <v>20</v>
      </c>
      <c r="K190">
        <v>0</v>
      </c>
      <c r="L190" t="s">
        <v>174</v>
      </c>
      <c r="M190" t="s">
        <v>104</v>
      </c>
      <c r="N190" s="6" t="s">
        <v>472</v>
      </c>
      <c r="O190" s="6">
        <v>79.28</v>
      </c>
      <c r="P190" s="6">
        <v>85.75</v>
      </c>
      <c r="Q190" s="6"/>
      <c r="R190" s="6">
        <v>0</v>
      </c>
      <c r="S190" s="6">
        <v>925</v>
      </c>
      <c r="U190" t="s">
        <v>84</v>
      </c>
      <c r="V190" t="s">
        <v>153</v>
      </c>
      <c r="W190" s="6"/>
      <c r="X190" s="6">
        <v>948</v>
      </c>
      <c r="Y190" s="6">
        <v>1400</v>
      </c>
      <c r="Z190" s="3">
        <v>1.48</v>
      </c>
      <c r="AA190" s="3">
        <v>1.02</v>
      </c>
      <c r="AB190">
        <v>2024</v>
      </c>
      <c r="AC190">
        <v>2021</v>
      </c>
      <c r="AD190" s="4">
        <v>45523</v>
      </c>
      <c r="AF190">
        <v>85.75446187</v>
      </c>
      <c r="AG190" t="s">
        <v>3408</v>
      </c>
    </row>
    <row r="191" spans="1:33" x14ac:dyDescent="0.35">
      <c r="A191" t="s">
        <v>494</v>
      </c>
      <c r="B191" t="s">
        <v>75</v>
      </c>
      <c r="C191" t="s">
        <v>356</v>
      </c>
      <c r="D191" t="s">
        <v>172</v>
      </c>
      <c r="E191" t="s">
        <v>32</v>
      </c>
      <c r="F191" t="s">
        <v>77</v>
      </c>
      <c r="G191" t="s">
        <v>78</v>
      </c>
      <c r="H191" t="s">
        <v>79</v>
      </c>
      <c r="I191" t="s">
        <v>127</v>
      </c>
      <c r="J191">
        <v>20</v>
      </c>
      <c r="K191">
        <v>0</v>
      </c>
      <c r="L191" t="s">
        <v>174</v>
      </c>
      <c r="M191" t="s">
        <v>104</v>
      </c>
      <c r="N191" s="6" t="s">
        <v>466</v>
      </c>
      <c r="O191" s="6">
        <v>87.23</v>
      </c>
      <c r="P191" s="6">
        <v>94.32</v>
      </c>
      <c r="Q191" s="6"/>
      <c r="R191" s="6">
        <v>0</v>
      </c>
      <c r="S191" s="6">
        <v>925</v>
      </c>
      <c r="U191" t="s">
        <v>88</v>
      </c>
      <c r="V191" t="s">
        <v>153</v>
      </c>
      <c r="W191" s="6"/>
      <c r="X191" s="6">
        <v>1006.8</v>
      </c>
      <c r="Y191" s="6">
        <v>1800.7</v>
      </c>
      <c r="Z191" s="3">
        <v>1.79</v>
      </c>
      <c r="AA191" s="3">
        <v>1.0900000000000001</v>
      </c>
      <c r="AB191">
        <v>2023</v>
      </c>
      <c r="AC191">
        <v>2021</v>
      </c>
      <c r="AD191" s="4">
        <v>45264</v>
      </c>
      <c r="AE191" s="4">
        <v>46371</v>
      </c>
      <c r="AF191">
        <v>94.323096890000002</v>
      </c>
      <c r="AG191" t="s">
        <v>3409</v>
      </c>
    </row>
    <row r="192" spans="1:33" x14ac:dyDescent="0.35">
      <c r="A192" t="s">
        <v>498</v>
      </c>
      <c r="B192" t="s">
        <v>75</v>
      </c>
      <c r="C192" t="s">
        <v>356</v>
      </c>
      <c r="D192" t="s">
        <v>172</v>
      </c>
      <c r="E192" t="s">
        <v>32</v>
      </c>
      <c r="G192" t="s">
        <v>78</v>
      </c>
      <c r="H192" t="s">
        <v>79</v>
      </c>
      <c r="I192" t="s">
        <v>127</v>
      </c>
      <c r="J192">
        <v>20</v>
      </c>
      <c r="K192">
        <v>0</v>
      </c>
      <c r="L192" t="s">
        <v>174</v>
      </c>
      <c r="M192" t="s">
        <v>104</v>
      </c>
      <c r="N192" s="6" t="s">
        <v>466</v>
      </c>
      <c r="O192" s="6">
        <v>87.63</v>
      </c>
      <c r="P192" s="6">
        <v>94.79</v>
      </c>
      <c r="Q192" s="6"/>
      <c r="R192" s="6">
        <v>0</v>
      </c>
      <c r="S192" s="6">
        <v>925</v>
      </c>
      <c r="U192" t="s">
        <v>88</v>
      </c>
      <c r="V192" t="s">
        <v>153</v>
      </c>
      <c r="W192" s="6"/>
      <c r="X192" s="6">
        <v>925.88</v>
      </c>
      <c r="Y192" s="6">
        <v>1349.78</v>
      </c>
      <c r="Z192" s="3">
        <v>1.46</v>
      </c>
      <c r="AA192" s="3">
        <v>1</v>
      </c>
      <c r="AB192">
        <v>2024</v>
      </c>
      <c r="AC192">
        <v>2021</v>
      </c>
      <c r="AD192" s="4">
        <v>45425</v>
      </c>
      <c r="AE192" s="4">
        <v>46531</v>
      </c>
      <c r="AF192">
        <v>94.786371009999996</v>
      </c>
      <c r="AG192" t="s">
        <v>3410</v>
      </c>
    </row>
    <row r="193" spans="1:33" x14ac:dyDescent="0.35">
      <c r="A193" t="s">
        <v>499</v>
      </c>
      <c r="B193" t="s">
        <v>75</v>
      </c>
      <c r="C193" t="s">
        <v>356</v>
      </c>
      <c r="D193" t="s">
        <v>172</v>
      </c>
      <c r="E193" t="s">
        <v>32</v>
      </c>
      <c r="G193" t="s">
        <v>78</v>
      </c>
      <c r="H193" t="s">
        <v>79</v>
      </c>
      <c r="I193" t="s">
        <v>127</v>
      </c>
      <c r="J193">
        <v>20</v>
      </c>
      <c r="K193">
        <v>0</v>
      </c>
      <c r="L193" t="s">
        <v>174</v>
      </c>
      <c r="M193" t="s">
        <v>104</v>
      </c>
      <c r="N193" s="6" t="s">
        <v>466</v>
      </c>
      <c r="O193" s="6">
        <v>87.92</v>
      </c>
      <c r="P193" s="6">
        <v>95.1</v>
      </c>
      <c r="Q193" s="6"/>
      <c r="R193" s="6">
        <v>0</v>
      </c>
      <c r="S193" s="6">
        <v>925</v>
      </c>
      <c r="U193" t="s">
        <v>88</v>
      </c>
      <c r="V193" t="s">
        <v>153</v>
      </c>
      <c r="W193" s="6"/>
      <c r="X193" s="6">
        <v>755</v>
      </c>
      <c r="Y193" s="6">
        <v>1043</v>
      </c>
      <c r="Z193" s="3">
        <v>1.38</v>
      </c>
      <c r="AA193" s="3">
        <v>0.82</v>
      </c>
      <c r="AB193">
        <v>2024</v>
      </c>
      <c r="AC193">
        <v>2021</v>
      </c>
      <c r="AD193" s="4">
        <v>45537</v>
      </c>
      <c r="AE193" s="4">
        <v>46631</v>
      </c>
      <c r="AF193">
        <v>95.100054080000007</v>
      </c>
      <c r="AG193" t="s">
        <v>3411</v>
      </c>
    </row>
    <row r="194" spans="1:33" x14ac:dyDescent="0.35">
      <c r="A194" t="s">
        <v>505</v>
      </c>
      <c r="B194" t="s">
        <v>75</v>
      </c>
      <c r="C194" t="s">
        <v>356</v>
      </c>
      <c r="D194" t="s">
        <v>172</v>
      </c>
      <c r="E194" t="s">
        <v>28</v>
      </c>
      <c r="G194" t="s">
        <v>78</v>
      </c>
      <c r="H194" t="s">
        <v>79</v>
      </c>
      <c r="I194" t="s">
        <v>127</v>
      </c>
      <c r="J194">
        <v>20</v>
      </c>
      <c r="K194">
        <v>0</v>
      </c>
      <c r="L194" t="s">
        <v>174</v>
      </c>
      <c r="M194" t="s">
        <v>104</v>
      </c>
      <c r="N194" s="6"/>
      <c r="O194" s="6">
        <v>112.4</v>
      </c>
      <c r="P194" s="6">
        <v>126.75</v>
      </c>
      <c r="Q194" s="6"/>
      <c r="R194" s="6">
        <v>0</v>
      </c>
      <c r="S194" s="6">
        <v>62.5</v>
      </c>
      <c r="U194" t="s">
        <v>140</v>
      </c>
      <c r="V194" t="s">
        <v>153</v>
      </c>
      <c r="W194" s="6"/>
      <c r="X194" s="6">
        <v>27</v>
      </c>
      <c r="Y194" s="6">
        <v>76</v>
      </c>
      <c r="Z194" s="3">
        <v>2.81</v>
      </c>
      <c r="AA194" s="3">
        <v>0.43</v>
      </c>
      <c r="AB194">
        <v>2017</v>
      </c>
      <c r="AC194">
        <v>2016</v>
      </c>
      <c r="AD194" s="4">
        <v>42692</v>
      </c>
      <c r="AE194" s="4">
        <v>44475</v>
      </c>
      <c r="AF194">
        <v>126.74785749999999</v>
      </c>
      <c r="AG194" t="s">
        <v>3412</v>
      </c>
    </row>
    <row r="195" spans="1:33" x14ac:dyDescent="0.35">
      <c r="A195" t="s">
        <v>506</v>
      </c>
      <c r="B195" t="s">
        <v>75</v>
      </c>
      <c r="C195" t="s">
        <v>356</v>
      </c>
      <c r="D195" t="s">
        <v>172</v>
      </c>
      <c r="E195" t="s">
        <v>28</v>
      </c>
      <c r="G195" t="s">
        <v>78</v>
      </c>
      <c r="H195" t="s">
        <v>79</v>
      </c>
      <c r="I195" t="s">
        <v>127</v>
      </c>
      <c r="J195">
        <v>20</v>
      </c>
      <c r="K195">
        <v>0</v>
      </c>
      <c r="L195" t="s">
        <v>174</v>
      </c>
      <c r="M195" t="s">
        <v>104</v>
      </c>
      <c r="N195" s="6"/>
      <c r="O195" s="6">
        <v>91.8</v>
      </c>
      <c r="P195" s="6">
        <v>108.29</v>
      </c>
      <c r="Q195" s="6"/>
      <c r="R195" s="6">
        <v>0</v>
      </c>
      <c r="S195" s="6">
        <v>35</v>
      </c>
      <c r="U195" t="s">
        <v>140</v>
      </c>
      <c r="V195" t="s">
        <v>153</v>
      </c>
      <c r="W195" s="6"/>
      <c r="X195" s="6">
        <v>29.6</v>
      </c>
      <c r="Y195" s="6">
        <v>97.8</v>
      </c>
      <c r="Z195" s="3">
        <v>3.3</v>
      </c>
      <c r="AA195" s="3">
        <v>0.85</v>
      </c>
      <c r="AB195">
        <v>2018</v>
      </c>
      <c r="AC195">
        <v>2017</v>
      </c>
      <c r="AD195" s="4">
        <v>43087</v>
      </c>
      <c r="AE195" s="4">
        <v>44933</v>
      </c>
      <c r="AF195">
        <v>108.29302819999999</v>
      </c>
      <c r="AG195" t="s">
        <v>3413</v>
      </c>
    </row>
    <row r="196" spans="1:33" x14ac:dyDescent="0.35">
      <c r="A196" t="s">
        <v>507</v>
      </c>
      <c r="B196" t="s">
        <v>75</v>
      </c>
      <c r="C196" t="s">
        <v>356</v>
      </c>
      <c r="D196" t="s">
        <v>172</v>
      </c>
      <c r="E196" t="s">
        <v>28</v>
      </c>
      <c r="G196" t="s">
        <v>78</v>
      </c>
      <c r="H196" t="s">
        <v>79</v>
      </c>
      <c r="I196" t="s">
        <v>127</v>
      </c>
      <c r="J196">
        <v>20</v>
      </c>
      <c r="K196">
        <v>0</v>
      </c>
      <c r="L196" t="s">
        <v>174</v>
      </c>
      <c r="M196" t="s">
        <v>104</v>
      </c>
      <c r="N196" s="6"/>
      <c r="O196" s="6">
        <v>87.1</v>
      </c>
      <c r="P196" s="6">
        <v>97.48</v>
      </c>
      <c r="Q196" s="6"/>
      <c r="R196" s="6">
        <v>0</v>
      </c>
      <c r="S196" s="6">
        <v>35</v>
      </c>
      <c r="U196" t="s">
        <v>140</v>
      </c>
      <c r="V196" t="s">
        <v>153</v>
      </c>
      <c r="W196" s="6"/>
      <c r="X196" s="6">
        <v>36.700000000000003</v>
      </c>
      <c r="Y196" s="6">
        <v>65.5</v>
      </c>
      <c r="Z196" s="3">
        <v>1.78</v>
      </c>
      <c r="AA196" s="3">
        <v>1.05</v>
      </c>
      <c r="AB196">
        <v>2019</v>
      </c>
      <c r="AC196">
        <v>2017</v>
      </c>
      <c r="AD196" s="4">
        <v>43452</v>
      </c>
      <c r="AE196" s="4">
        <v>45259</v>
      </c>
      <c r="AF196">
        <v>97.481813090000003</v>
      </c>
      <c r="AG196" t="s">
        <v>3414</v>
      </c>
    </row>
    <row r="197" spans="1:33" x14ac:dyDescent="0.35">
      <c r="A197" t="s">
        <v>508</v>
      </c>
      <c r="B197" t="s">
        <v>75</v>
      </c>
      <c r="C197" t="s">
        <v>356</v>
      </c>
      <c r="D197" t="s">
        <v>172</v>
      </c>
      <c r="E197" t="s">
        <v>28</v>
      </c>
      <c r="G197" t="s">
        <v>78</v>
      </c>
      <c r="H197" t="s">
        <v>79</v>
      </c>
      <c r="I197" t="s">
        <v>127</v>
      </c>
      <c r="J197">
        <v>20</v>
      </c>
      <c r="K197">
        <v>0</v>
      </c>
      <c r="L197" t="s">
        <v>174</v>
      </c>
      <c r="M197" t="s">
        <v>104</v>
      </c>
      <c r="N197" s="6"/>
      <c r="O197" s="6">
        <v>81.5</v>
      </c>
      <c r="P197" s="6">
        <v>92.92</v>
      </c>
      <c r="Q197" s="6"/>
      <c r="R197" s="6">
        <v>0</v>
      </c>
      <c r="S197" s="6">
        <v>35</v>
      </c>
      <c r="U197" t="s">
        <v>140</v>
      </c>
      <c r="V197" t="s">
        <v>153</v>
      </c>
      <c r="W197" s="6"/>
      <c r="X197" s="6">
        <v>20</v>
      </c>
      <c r="Y197" s="6">
        <v>38.200000000000003</v>
      </c>
      <c r="Z197" s="3">
        <v>1.91</v>
      </c>
      <c r="AA197" s="3">
        <v>0.56999999999999995</v>
      </c>
      <c r="AB197">
        <v>2020</v>
      </c>
      <c r="AC197">
        <v>2017</v>
      </c>
      <c r="AD197" s="4">
        <v>43941</v>
      </c>
      <c r="AE197" s="4">
        <v>45692</v>
      </c>
      <c r="AF197">
        <v>92.919849499999998</v>
      </c>
      <c r="AG197" t="s">
        <v>3415</v>
      </c>
    </row>
    <row r="198" spans="1:33" x14ac:dyDescent="0.35">
      <c r="A198" t="s">
        <v>509</v>
      </c>
      <c r="B198" t="s">
        <v>75</v>
      </c>
      <c r="C198" t="s">
        <v>356</v>
      </c>
      <c r="D198" t="s">
        <v>172</v>
      </c>
      <c r="E198" t="s">
        <v>28</v>
      </c>
      <c r="G198" t="s">
        <v>78</v>
      </c>
      <c r="H198" t="s">
        <v>79</v>
      </c>
      <c r="I198" t="s">
        <v>127</v>
      </c>
      <c r="J198">
        <v>20</v>
      </c>
      <c r="K198">
        <v>0</v>
      </c>
      <c r="L198" t="s">
        <v>174</v>
      </c>
      <c r="M198" t="s">
        <v>104</v>
      </c>
      <c r="N198" s="6"/>
      <c r="O198" s="6">
        <v>95.7</v>
      </c>
      <c r="P198" s="6">
        <v>100.59</v>
      </c>
      <c r="Q198" s="6"/>
      <c r="R198" s="6">
        <v>0</v>
      </c>
      <c r="S198" s="6">
        <v>35</v>
      </c>
      <c r="U198" t="s">
        <v>140</v>
      </c>
      <c r="V198" t="s">
        <v>153</v>
      </c>
      <c r="W198" s="6"/>
      <c r="X198" s="6">
        <v>3.3</v>
      </c>
      <c r="Y198" s="6">
        <v>9.5</v>
      </c>
      <c r="Z198" s="3">
        <v>2.88</v>
      </c>
      <c r="AA198" s="3">
        <v>0.09</v>
      </c>
      <c r="AB198">
        <v>2022</v>
      </c>
      <c r="AC198">
        <v>2017</v>
      </c>
      <c r="AD198" s="4">
        <v>44518</v>
      </c>
      <c r="AE198" s="4">
        <v>46332</v>
      </c>
      <c r="AF198">
        <v>100.5886063</v>
      </c>
      <c r="AG198" t="s">
        <v>3416</v>
      </c>
    </row>
    <row r="199" spans="1:33" x14ac:dyDescent="0.35">
      <c r="A199" t="s">
        <v>510</v>
      </c>
      <c r="B199" t="s">
        <v>75</v>
      </c>
      <c r="C199" t="s">
        <v>356</v>
      </c>
      <c r="D199" t="s">
        <v>172</v>
      </c>
      <c r="E199" t="s">
        <v>28</v>
      </c>
      <c r="G199" t="s">
        <v>78</v>
      </c>
      <c r="H199" t="s">
        <v>79</v>
      </c>
      <c r="I199" t="s">
        <v>127</v>
      </c>
      <c r="J199">
        <v>20</v>
      </c>
      <c r="K199">
        <v>0</v>
      </c>
      <c r="L199" t="s">
        <v>174</v>
      </c>
      <c r="M199" t="s">
        <v>104</v>
      </c>
      <c r="N199" s="6"/>
      <c r="O199" s="6">
        <v>91.3</v>
      </c>
      <c r="P199" s="6">
        <v>98.72</v>
      </c>
      <c r="Q199" s="6"/>
      <c r="R199" s="6">
        <v>0</v>
      </c>
      <c r="S199" s="6">
        <v>35</v>
      </c>
      <c r="U199" t="s">
        <v>140</v>
      </c>
      <c r="V199" t="s">
        <v>153</v>
      </c>
      <c r="W199" s="6"/>
      <c r="X199" s="6">
        <v>12.9</v>
      </c>
      <c r="Y199" s="6">
        <v>25.8</v>
      </c>
      <c r="Z199" s="3">
        <v>2</v>
      </c>
      <c r="AA199" s="3">
        <v>0.37</v>
      </c>
      <c r="AB199">
        <v>2023</v>
      </c>
      <c r="AC199">
        <v>2017</v>
      </c>
      <c r="AD199" s="4">
        <v>44908</v>
      </c>
      <c r="AE199" s="4">
        <v>46753</v>
      </c>
      <c r="AF199">
        <v>98.724048440000004</v>
      </c>
      <c r="AG199" t="s">
        <v>3417</v>
      </c>
    </row>
    <row r="200" spans="1:33" x14ac:dyDescent="0.35">
      <c r="A200" t="s">
        <v>513</v>
      </c>
      <c r="B200" t="s">
        <v>75</v>
      </c>
      <c r="C200" t="s">
        <v>356</v>
      </c>
      <c r="D200" t="s">
        <v>172</v>
      </c>
      <c r="E200" t="s">
        <v>28</v>
      </c>
      <c r="G200" t="s">
        <v>78</v>
      </c>
      <c r="H200" t="s">
        <v>79</v>
      </c>
      <c r="I200" t="s">
        <v>127</v>
      </c>
      <c r="J200">
        <v>20</v>
      </c>
      <c r="K200">
        <v>0</v>
      </c>
      <c r="L200" t="s">
        <v>174</v>
      </c>
      <c r="M200" t="s">
        <v>104</v>
      </c>
      <c r="N200" s="6"/>
      <c r="O200" s="6">
        <v>98.9</v>
      </c>
      <c r="P200" s="6">
        <v>106.98</v>
      </c>
      <c r="Q200" s="6"/>
      <c r="R200" s="6">
        <v>0</v>
      </c>
      <c r="S200" s="6">
        <v>30</v>
      </c>
      <c r="U200" t="s">
        <v>140</v>
      </c>
      <c r="V200" t="s">
        <v>153</v>
      </c>
      <c r="W200" s="6"/>
      <c r="X200" s="6">
        <v>10.1</v>
      </c>
      <c r="Y200" s="6">
        <v>13.7</v>
      </c>
      <c r="Z200" s="3">
        <v>1.36</v>
      </c>
      <c r="AA200" s="3">
        <v>0.34</v>
      </c>
      <c r="AB200">
        <v>2024</v>
      </c>
      <c r="AC200">
        <v>2023</v>
      </c>
      <c r="AD200" s="4">
        <v>45327</v>
      </c>
      <c r="AE200" s="4">
        <v>46543</v>
      </c>
      <c r="AF200">
        <v>106.9767442</v>
      </c>
      <c r="AG200" t="s">
        <v>3418</v>
      </c>
    </row>
    <row r="201" spans="1:33" x14ac:dyDescent="0.35">
      <c r="A201" t="s">
        <v>515</v>
      </c>
      <c r="B201" t="s">
        <v>75</v>
      </c>
      <c r="C201" t="s">
        <v>356</v>
      </c>
      <c r="D201" t="s">
        <v>172</v>
      </c>
      <c r="E201" t="s">
        <v>31</v>
      </c>
      <c r="G201" t="s">
        <v>78</v>
      </c>
      <c r="H201" t="s">
        <v>79</v>
      </c>
      <c r="I201" t="s">
        <v>80</v>
      </c>
      <c r="J201">
        <v>20</v>
      </c>
      <c r="K201">
        <v>0</v>
      </c>
      <c r="L201" t="s">
        <v>174</v>
      </c>
      <c r="M201" t="s">
        <v>104</v>
      </c>
      <c r="N201" s="6" t="s">
        <v>516</v>
      </c>
      <c r="O201" s="6">
        <v>80.599999999999994</v>
      </c>
      <c r="P201" s="6">
        <v>87.18</v>
      </c>
      <c r="Q201" s="6"/>
      <c r="R201" s="6">
        <v>0</v>
      </c>
      <c r="S201" s="6">
        <v>500</v>
      </c>
      <c r="U201" t="s">
        <v>84</v>
      </c>
      <c r="V201" t="s">
        <v>151</v>
      </c>
      <c r="W201" s="6"/>
      <c r="X201" s="6">
        <v>500</v>
      </c>
      <c r="Y201" s="6">
        <v>767</v>
      </c>
      <c r="Z201" s="3">
        <v>1.53</v>
      </c>
      <c r="AA201" s="3">
        <v>1</v>
      </c>
      <c r="AB201">
        <v>2024</v>
      </c>
      <c r="AC201">
        <v>2021</v>
      </c>
      <c r="AD201" s="4">
        <v>45579</v>
      </c>
      <c r="AE201" s="4">
        <v>46491</v>
      </c>
      <c r="AF201">
        <v>87.182260679999999</v>
      </c>
      <c r="AG201" t="s">
        <v>3419</v>
      </c>
    </row>
    <row r="202" spans="1:33" x14ac:dyDescent="0.35">
      <c r="A202" t="s">
        <v>529</v>
      </c>
      <c r="B202" t="s">
        <v>75</v>
      </c>
      <c r="C202" t="s">
        <v>530</v>
      </c>
      <c r="D202" t="s">
        <v>172</v>
      </c>
      <c r="E202" t="s">
        <v>31</v>
      </c>
      <c r="G202" t="s">
        <v>78</v>
      </c>
      <c r="H202" t="s">
        <v>79</v>
      </c>
      <c r="I202" t="s">
        <v>118</v>
      </c>
      <c r="J202">
        <v>20</v>
      </c>
      <c r="K202">
        <v>0</v>
      </c>
      <c r="L202" t="s">
        <v>174</v>
      </c>
      <c r="M202" t="s">
        <v>82</v>
      </c>
      <c r="N202" s="6" t="s">
        <v>531</v>
      </c>
      <c r="O202" s="6">
        <v>91.7</v>
      </c>
      <c r="P202" s="6">
        <v>101.74</v>
      </c>
      <c r="Q202" s="6"/>
      <c r="R202" s="6">
        <v>0</v>
      </c>
      <c r="S202" s="6">
        <v>150</v>
      </c>
      <c r="U202" t="s">
        <v>84</v>
      </c>
      <c r="V202" t="s">
        <v>153</v>
      </c>
      <c r="W202" s="6">
        <v>0</v>
      </c>
      <c r="X202" s="6">
        <v>157</v>
      </c>
      <c r="Y202" s="6">
        <v>715</v>
      </c>
      <c r="Z202" s="3">
        <v>4.55</v>
      </c>
      <c r="AA202" s="3">
        <v>1.05</v>
      </c>
      <c r="AB202">
        <v>2015</v>
      </c>
      <c r="AC202">
        <v>2015</v>
      </c>
      <c r="AD202" s="4">
        <v>42095</v>
      </c>
      <c r="AE202" s="4">
        <v>42898</v>
      </c>
      <c r="AF202">
        <v>101.7419283</v>
      </c>
      <c r="AG202" t="s">
        <v>3420</v>
      </c>
    </row>
    <row r="203" spans="1:33" x14ac:dyDescent="0.35">
      <c r="A203" t="s">
        <v>532</v>
      </c>
      <c r="B203" t="s">
        <v>75</v>
      </c>
      <c r="C203" t="s">
        <v>530</v>
      </c>
      <c r="D203" t="s">
        <v>172</v>
      </c>
      <c r="E203" t="s">
        <v>31</v>
      </c>
      <c r="G203" t="s">
        <v>78</v>
      </c>
      <c r="H203" t="s">
        <v>177</v>
      </c>
      <c r="I203" t="s">
        <v>118</v>
      </c>
      <c r="J203">
        <v>20</v>
      </c>
      <c r="K203">
        <v>0</v>
      </c>
      <c r="L203" t="s">
        <v>174</v>
      </c>
      <c r="M203" t="s">
        <v>82</v>
      </c>
      <c r="N203" s="6"/>
      <c r="O203" s="6">
        <v>84.9</v>
      </c>
      <c r="P203" s="6">
        <v>94.2</v>
      </c>
      <c r="Q203" s="6"/>
      <c r="R203" s="6">
        <v>0</v>
      </c>
      <c r="S203" s="6">
        <v>150</v>
      </c>
      <c r="U203" t="s">
        <v>84</v>
      </c>
      <c r="V203" t="s">
        <v>153</v>
      </c>
      <c r="W203" s="6">
        <v>0</v>
      </c>
      <c r="X203" s="6">
        <v>159</v>
      </c>
      <c r="Y203" s="6">
        <v>558</v>
      </c>
      <c r="Z203" s="3">
        <v>3.51</v>
      </c>
      <c r="AA203" s="3">
        <v>1.06</v>
      </c>
      <c r="AB203">
        <v>2015</v>
      </c>
      <c r="AC203">
        <v>2015</v>
      </c>
      <c r="AD203" s="4">
        <v>42217</v>
      </c>
      <c r="AE203" s="4">
        <v>43020</v>
      </c>
      <c r="AF203">
        <v>94.197270610000004</v>
      </c>
      <c r="AG203" t="s">
        <v>3421</v>
      </c>
    </row>
    <row r="204" spans="1:33" x14ac:dyDescent="0.35">
      <c r="A204" t="s">
        <v>533</v>
      </c>
      <c r="B204" t="s">
        <v>75</v>
      </c>
      <c r="C204" t="s">
        <v>530</v>
      </c>
      <c r="D204" t="s">
        <v>172</v>
      </c>
      <c r="E204" t="s">
        <v>31</v>
      </c>
      <c r="G204" t="s">
        <v>78</v>
      </c>
      <c r="H204" t="s">
        <v>177</v>
      </c>
      <c r="I204" t="s">
        <v>118</v>
      </c>
      <c r="J204">
        <v>20</v>
      </c>
      <c r="K204">
        <v>0</v>
      </c>
      <c r="L204" t="s">
        <v>174</v>
      </c>
      <c r="M204" t="s">
        <v>82</v>
      </c>
      <c r="N204" s="6"/>
      <c r="O204" s="6">
        <v>80</v>
      </c>
      <c r="P204" s="6">
        <v>88.76</v>
      </c>
      <c r="Q204" s="6"/>
      <c r="R204" s="6">
        <v>0</v>
      </c>
      <c r="S204" s="6">
        <v>200</v>
      </c>
      <c r="U204" t="s">
        <v>84</v>
      </c>
      <c r="V204" t="s">
        <v>153</v>
      </c>
      <c r="W204" s="6">
        <v>0</v>
      </c>
      <c r="X204" s="6">
        <v>204</v>
      </c>
      <c r="Y204" s="6">
        <v>562</v>
      </c>
      <c r="Z204" s="3">
        <v>2.75</v>
      </c>
      <c r="AA204" s="3">
        <v>1.02</v>
      </c>
      <c r="AB204">
        <v>2015</v>
      </c>
      <c r="AC204">
        <v>2015</v>
      </c>
      <c r="AD204" s="4">
        <v>42339</v>
      </c>
      <c r="AE204" s="4">
        <v>43142</v>
      </c>
      <c r="AF204">
        <v>88.760679019999998</v>
      </c>
      <c r="AG204" t="s">
        <v>3422</v>
      </c>
    </row>
    <row r="205" spans="1:33" x14ac:dyDescent="0.35">
      <c r="A205" t="s">
        <v>534</v>
      </c>
      <c r="B205" t="s">
        <v>75</v>
      </c>
      <c r="C205" t="s">
        <v>530</v>
      </c>
      <c r="D205" t="s">
        <v>172</v>
      </c>
      <c r="E205" t="s">
        <v>31</v>
      </c>
      <c r="G205" t="s">
        <v>78</v>
      </c>
      <c r="H205" t="s">
        <v>79</v>
      </c>
      <c r="I205" t="s">
        <v>118</v>
      </c>
      <c r="J205">
        <v>20</v>
      </c>
      <c r="K205">
        <v>0</v>
      </c>
      <c r="L205" t="s">
        <v>174</v>
      </c>
      <c r="M205" t="s">
        <v>82</v>
      </c>
      <c r="N205" s="6"/>
      <c r="O205" s="6">
        <v>72.5</v>
      </c>
      <c r="P205" s="6">
        <v>80.209999999999994</v>
      </c>
      <c r="Q205" s="6"/>
      <c r="R205" s="6">
        <v>0</v>
      </c>
      <c r="S205" s="6">
        <v>125</v>
      </c>
      <c r="U205" t="s">
        <v>84</v>
      </c>
      <c r="V205" t="s">
        <v>153</v>
      </c>
      <c r="W205" s="6">
        <v>0</v>
      </c>
      <c r="X205" s="6">
        <v>118</v>
      </c>
      <c r="Y205" s="6">
        <v>311</v>
      </c>
      <c r="Z205" s="3">
        <v>2.64</v>
      </c>
      <c r="AA205" s="3">
        <v>0.94</v>
      </c>
      <c r="AB205">
        <v>2016</v>
      </c>
      <c r="AC205">
        <v>2016</v>
      </c>
      <c r="AD205" s="4">
        <v>42583</v>
      </c>
      <c r="AE205" s="4">
        <v>43386</v>
      </c>
      <c r="AF205">
        <v>80.207987610000004</v>
      </c>
      <c r="AG205" t="s">
        <v>3423</v>
      </c>
    </row>
    <row r="206" spans="1:33" x14ac:dyDescent="0.35">
      <c r="A206" t="s">
        <v>535</v>
      </c>
      <c r="B206" t="s">
        <v>75</v>
      </c>
      <c r="C206" t="s">
        <v>530</v>
      </c>
      <c r="D206" t="s">
        <v>172</v>
      </c>
      <c r="E206" t="s">
        <v>31</v>
      </c>
      <c r="G206" t="s">
        <v>78</v>
      </c>
      <c r="H206" t="s">
        <v>79</v>
      </c>
      <c r="I206" t="s">
        <v>118</v>
      </c>
      <c r="J206">
        <v>20</v>
      </c>
      <c r="K206">
        <v>0</v>
      </c>
      <c r="L206" t="s">
        <v>174</v>
      </c>
      <c r="M206" t="s">
        <v>82</v>
      </c>
      <c r="N206" s="6"/>
      <c r="O206" s="6">
        <v>69</v>
      </c>
      <c r="P206" s="6">
        <v>76.34</v>
      </c>
      <c r="Q206" s="6"/>
      <c r="R206" s="6">
        <v>0</v>
      </c>
      <c r="S206" s="6">
        <v>160</v>
      </c>
      <c r="U206" t="s">
        <v>84</v>
      </c>
      <c r="V206" t="s">
        <v>153</v>
      </c>
      <c r="W206" s="6">
        <v>0</v>
      </c>
      <c r="X206" s="6">
        <v>163</v>
      </c>
      <c r="Y206" s="6">
        <v>423</v>
      </c>
      <c r="Z206" s="3">
        <v>2.6</v>
      </c>
      <c r="AA206" s="3">
        <v>1.02</v>
      </c>
      <c r="AB206">
        <v>2016</v>
      </c>
      <c r="AC206">
        <v>2016</v>
      </c>
      <c r="AD206" s="4">
        <v>42705</v>
      </c>
      <c r="AE206" s="4">
        <v>43508</v>
      </c>
      <c r="AF206">
        <v>76.335877859999997</v>
      </c>
      <c r="AG206" t="s">
        <v>3424</v>
      </c>
    </row>
    <row r="207" spans="1:33" x14ac:dyDescent="0.35">
      <c r="A207" t="s">
        <v>536</v>
      </c>
      <c r="B207" t="s">
        <v>75</v>
      </c>
      <c r="C207" t="s">
        <v>530</v>
      </c>
      <c r="D207" t="s">
        <v>172</v>
      </c>
      <c r="E207" t="s">
        <v>188</v>
      </c>
      <c r="F207" t="s">
        <v>77</v>
      </c>
      <c r="G207" t="s">
        <v>78</v>
      </c>
      <c r="H207" t="s">
        <v>79</v>
      </c>
      <c r="I207" t="s">
        <v>118</v>
      </c>
      <c r="J207">
        <v>20</v>
      </c>
      <c r="K207">
        <v>0</v>
      </c>
      <c r="L207" t="s">
        <v>174</v>
      </c>
      <c r="M207" t="s">
        <v>82</v>
      </c>
      <c r="N207" s="6" t="s">
        <v>537</v>
      </c>
      <c r="O207" s="6">
        <v>140.16</v>
      </c>
      <c r="P207" s="6">
        <v>158.05000000000001</v>
      </c>
      <c r="Q207" s="6"/>
      <c r="R207" s="6">
        <v>0</v>
      </c>
      <c r="S207" s="6">
        <v>122.45</v>
      </c>
      <c r="U207" t="s">
        <v>190</v>
      </c>
      <c r="V207" t="s">
        <v>153</v>
      </c>
      <c r="W207" s="6">
        <v>0</v>
      </c>
      <c r="X207" s="6">
        <v>27.55</v>
      </c>
      <c r="Y207" s="6">
        <v>27.55</v>
      </c>
      <c r="Z207" s="3">
        <v>1</v>
      </c>
      <c r="AA207" s="3">
        <v>0.23</v>
      </c>
      <c r="AB207">
        <v>2017</v>
      </c>
      <c r="AD207" s="4">
        <v>42979</v>
      </c>
      <c r="AE207" s="4">
        <v>43733</v>
      </c>
      <c r="AF207">
        <v>158.05142079999999</v>
      </c>
      <c r="AG207" t="s">
        <v>3425</v>
      </c>
    </row>
    <row r="208" spans="1:33" x14ac:dyDescent="0.35">
      <c r="A208" t="s">
        <v>538</v>
      </c>
      <c r="B208" t="s">
        <v>75</v>
      </c>
      <c r="C208" t="s">
        <v>530</v>
      </c>
      <c r="D208" t="s">
        <v>172</v>
      </c>
      <c r="E208" t="s">
        <v>32</v>
      </c>
      <c r="G208" t="s">
        <v>78</v>
      </c>
      <c r="H208" t="s">
        <v>79</v>
      </c>
      <c r="I208" t="s">
        <v>118</v>
      </c>
      <c r="J208">
        <v>20</v>
      </c>
      <c r="K208">
        <v>0</v>
      </c>
      <c r="L208" t="s">
        <v>174</v>
      </c>
      <c r="M208" t="s">
        <v>104</v>
      </c>
      <c r="N208" s="6"/>
      <c r="O208" s="6">
        <v>57.1</v>
      </c>
      <c r="P208" s="6">
        <v>64.39</v>
      </c>
      <c r="Q208" s="6"/>
      <c r="R208" s="6">
        <v>0</v>
      </c>
      <c r="S208" s="6">
        <v>800</v>
      </c>
      <c r="U208" t="s">
        <v>88</v>
      </c>
      <c r="V208" t="s">
        <v>153</v>
      </c>
      <c r="W208" s="6">
        <v>0</v>
      </c>
      <c r="X208" s="6">
        <v>807</v>
      </c>
      <c r="Y208" s="6">
        <v>2137</v>
      </c>
      <c r="Z208" s="3">
        <v>2.65</v>
      </c>
      <c r="AA208" s="3">
        <v>1.01</v>
      </c>
      <c r="AB208">
        <v>2017</v>
      </c>
      <c r="AD208" s="4">
        <v>42856</v>
      </c>
      <c r="AE208" s="4">
        <v>43795</v>
      </c>
      <c r="AF208">
        <v>64.388813709999994</v>
      </c>
      <c r="AG208" t="s">
        <v>3426</v>
      </c>
    </row>
    <row r="209" spans="1:33" x14ac:dyDescent="0.35">
      <c r="A209" t="s">
        <v>539</v>
      </c>
      <c r="B209" t="s">
        <v>75</v>
      </c>
      <c r="C209" t="s">
        <v>530</v>
      </c>
      <c r="D209" t="s">
        <v>172</v>
      </c>
      <c r="E209" t="s">
        <v>32</v>
      </c>
      <c r="G209" t="s">
        <v>78</v>
      </c>
      <c r="H209" t="s">
        <v>79</v>
      </c>
      <c r="I209" t="s">
        <v>118</v>
      </c>
      <c r="J209">
        <v>20</v>
      </c>
      <c r="K209">
        <v>0</v>
      </c>
      <c r="L209" t="s">
        <v>174</v>
      </c>
      <c r="M209" t="s">
        <v>104</v>
      </c>
      <c r="N209" s="6"/>
      <c r="O209" s="6">
        <v>44</v>
      </c>
      <c r="P209" s="6">
        <v>49.62</v>
      </c>
      <c r="Q209" s="6"/>
      <c r="R209" s="6">
        <v>0</v>
      </c>
      <c r="S209" s="6">
        <v>1550</v>
      </c>
      <c r="U209" t="s">
        <v>251</v>
      </c>
      <c r="V209" t="s">
        <v>153</v>
      </c>
      <c r="W209" s="6">
        <v>0</v>
      </c>
      <c r="X209" s="6">
        <v>1490</v>
      </c>
      <c r="Y209" s="6">
        <v>1490</v>
      </c>
      <c r="Z209" s="3">
        <v>1</v>
      </c>
      <c r="AA209" s="3">
        <v>0.96</v>
      </c>
      <c r="AB209">
        <v>2017</v>
      </c>
      <c r="AF209">
        <v>49.616599010000002</v>
      </c>
      <c r="AG209" t="s">
        <v>3427</v>
      </c>
    </row>
    <row r="210" spans="1:33" x14ac:dyDescent="0.35">
      <c r="A210" t="s">
        <v>540</v>
      </c>
      <c r="B210" t="s">
        <v>75</v>
      </c>
      <c r="C210" t="s">
        <v>530</v>
      </c>
      <c r="D210" t="s">
        <v>172</v>
      </c>
      <c r="E210" t="s">
        <v>32</v>
      </c>
      <c r="G210" t="s">
        <v>78</v>
      </c>
      <c r="H210" t="s">
        <v>79</v>
      </c>
      <c r="I210" t="s">
        <v>118</v>
      </c>
      <c r="J210">
        <v>20</v>
      </c>
      <c r="K210">
        <v>0</v>
      </c>
      <c r="L210" t="s">
        <v>174</v>
      </c>
      <c r="M210" t="s">
        <v>82</v>
      </c>
      <c r="N210" s="6"/>
      <c r="O210" s="6">
        <v>42.8</v>
      </c>
      <c r="P210" s="6">
        <v>48.26</v>
      </c>
      <c r="Q210" s="6"/>
      <c r="R210" s="6">
        <v>0</v>
      </c>
      <c r="S210" s="6">
        <v>1000</v>
      </c>
      <c r="U210" t="s">
        <v>88</v>
      </c>
      <c r="V210" t="s">
        <v>153</v>
      </c>
      <c r="W210" s="6">
        <v>0</v>
      </c>
      <c r="X210" s="6">
        <v>1013</v>
      </c>
      <c r="Y210" s="6">
        <v>2927</v>
      </c>
      <c r="Z210" s="3">
        <v>2.89</v>
      </c>
      <c r="AA210" s="3">
        <v>1.01</v>
      </c>
      <c r="AB210">
        <v>2017</v>
      </c>
      <c r="AD210" s="4">
        <v>42948</v>
      </c>
      <c r="AE210" s="4">
        <v>43885</v>
      </c>
      <c r="AF210">
        <v>48.263419030000001</v>
      </c>
      <c r="AG210" t="s">
        <v>3428</v>
      </c>
    </row>
    <row r="211" spans="1:33" x14ac:dyDescent="0.35">
      <c r="A211" t="s">
        <v>541</v>
      </c>
      <c r="B211" t="s">
        <v>75</v>
      </c>
      <c r="C211" t="s">
        <v>530</v>
      </c>
      <c r="D211" t="s">
        <v>172</v>
      </c>
      <c r="E211" t="s">
        <v>32</v>
      </c>
      <c r="G211" t="s">
        <v>78</v>
      </c>
      <c r="H211" t="s">
        <v>79</v>
      </c>
      <c r="I211" t="s">
        <v>118</v>
      </c>
      <c r="J211">
        <v>20</v>
      </c>
      <c r="K211">
        <v>0</v>
      </c>
      <c r="L211" t="s">
        <v>174</v>
      </c>
      <c r="M211" t="s">
        <v>82</v>
      </c>
      <c r="N211" s="6"/>
      <c r="O211" s="6">
        <v>38.200000000000003</v>
      </c>
      <c r="P211" s="6">
        <v>43.08</v>
      </c>
      <c r="Q211" s="6"/>
      <c r="R211" s="6">
        <v>0</v>
      </c>
      <c r="S211" s="6">
        <v>1000</v>
      </c>
      <c r="U211" t="s">
        <v>88</v>
      </c>
      <c r="V211" t="s">
        <v>153</v>
      </c>
      <c r="W211" s="6">
        <v>0</v>
      </c>
      <c r="X211" s="6">
        <v>1000.4</v>
      </c>
      <c r="Y211" s="6">
        <v>2591</v>
      </c>
      <c r="Z211" s="3">
        <v>2.59</v>
      </c>
      <c r="AA211" s="3">
        <v>1</v>
      </c>
      <c r="AB211">
        <v>2017</v>
      </c>
      <c r="AD211" s="4">
        <v>43040</v>
      </c>
      <c r="AE211" s="4">
        <v>44165</v>
      </c>
      <c r="AF211">
        <v>43.076229140000002</v>
      </c>
      <c r="AG211" t="s">
        <v>3429</v>
      </c>
    </row>
    <row r="212" spans="1:33" x14ac:dyDescent="0.35">
      <c r="A212" t="s">
        <v>542</v>
      </c>
      <c r="B212" t="s">
        <v>75</v>
      </c>
      <c r="C212" t="s">
        <v>530</v>
      </c>
      <c r="D212" t="s">
        <v>172</v>
      </c>
      <c r="E212" t="s">
        <v>31</v>
      </c>
      <c r="G212" t="s">
        <v>78</v>
      </c>
      <c r="H212" t="s">
        <v>79</v>
      </c>
      <c r="I212" t="s">
        <v>118</v>
      </c>
      <c r="J212">
        <v>20</v>
      </c>
      <c r="K212">
        <v>0</v>
      </c>
      <c r="L212" t="s">
        <v>174</v>
      </c>
      <c r="M212" t="s">
        <v>82</v>
      </c>
      <c r="N212" s="6"/>
      <c r="O212" s="6">
        <v>49.1</v>
      </c>
      <c r="P212" s="6">
        <v>55.37</v>
      </c>
      <c r="Q212" s="6"/>
      <c r="R212" s="6">
        <v>0</v>
      </c>
      <c r="S212" s="6">
        <v>200</v>
      </c>
      <c r="U212" t="s">
        <v>84</v>
      </c>
      <c r="V212" t="s">
        <v>153</v>
      </c>
      <c r="W212" s="6">
        <v>0</v>
      </c>
      <c r="X212" s="6">
        <v>222</v>
      </c>
      <c r="Y212" s="6">
        <v>754</v>
      </c>
      <c r="Z212" s="3">
        <v>3.4</v>
      </c>
      <c r="AA212" s="3">
        <v>1.1100000000000001</v>
      </c>
      <c r="AB212">
        <v>2017</v>
      </c>
      <c r="AC212">
        <v>2017</v>
      </c>
      <c r="AD212" s="4">
        <v>43009</v>
      </c>
      <c r="AE212" s="4">
        <v>43812</v>
      </c>
      <c r="AF212">
        <v>55.367613890000001</v>
      </c>
      <c r="AG212" t="s">
        <v>3430</v>
      </c>
    </row>
    <row r="213" spans="1:33" x14ac:dyDescent="0.35">
      <c r="A213" t="s">
        <v>543</v>
      </c>
      <c r="B213" t="s">
        <v>75</v>
      </c>
      <c r="C213" t="s">
        <v>530</v>
      </c>
      <c r="D213" t="s">
        <v>172</v>
      </c>
      <c r="E213" t="s">
        <v>31</v>
      </c>
      <c r="G213" t="s">
        <v>78</v>
      </c>
      <c r="H213" t="s">
        <v>79</v>
      </c>
      <c r="I213" t="s">
        <v>118</v>
      </c>
      <c r="J213">
        <v>20</v>
      </c>
      <c r="K213">
        <v>0</v>
      </c>
      <c r="L213" t="s">
        <v>174</v>
      </c>
      <c r="M213" t="s">
        <v>82</v>
      </c>
      <c r="N213" s="6"/>
      <c r="O213" s="6">
        <v>74.099999999999994</v>
      </c>
      <c r="P213" s="6">
        <v>83.56</v>
      </c>
      <c r="Q213" s="6"/>
      <c r="R213" s="6">
        <v>0</v>
      </c>
      <c r="S213" s="6">
        <v>125</v>
      </c>
      <c r="U213" t="s">
        <v>84</v>
      </c>
      <c r="V213" t="s">
        <v>153</v>
      </c>
      <c r="W213" s="6">
        <v>0</v>
      </c>
      <c r="X213" s="6">
        <v>108</v>
      </c>
      <c r="Y213" s="6">
        <v>539</v>
      </c>
      <c r="Z213" s="3">
        <v>4.99</v>
      </c>
      <c r="AA213" s="3">
        <v>0.86</v>
      </c>
      <c r="AB213">
        <v>2017</v>
      </c>
      <c r="AE213" s="4">
        <v>43264</v>
      </c>
      <c r="AF213">
        <v>83.558863329999994</v>
      </c>
      <c r="AG213" t="s">
        <v>3431</v>
      </c>
    </row>
    <row r="214" spans="1:33" x14ac:dyDescent="0.35">
      <c r="A214" t="s">
        <v>544</v>
      </c>
      <c r="B214" t="s">
        <v>75</v>
      </c>
      <c r="C214" t="s">
        <v>530</v>
      </c>
      <c r="D214" t="s">
        <v>172</v>
      </c>
      <c r="E214" t="s">
        <v>31</v>
      </c>
      <c r="G214" t="s">
        <v>78</v>
      </c>
      <c r="H214" t="s">
        <v>79</v>
      </c>
      <c r="I214" t="s">
        <v>118</v>
      </c>
      <c r="J214">
        <v>20</v>
      </c>
      <c r="K214">
        <v>0</v>
      </c>
      <c r="L214" t="s">
        <v>174</v>
      </c>
      <c r="M214" t="s">
        <v>82</v>
      </c>
      <c r="N214" s="6"/>
      <c r="O214" s="6">
        <v>56.6</v>
      </c>
      <c r="P214" s="6">
        <v>63.82</v>
      </c>
      <c r="Q214" s="6"/>
      <c r="R214" s="6">
        <v>0</v>
      </c>
      <c r="S214" s="6">
        <v>200</v>
      </c>
      <c r="U214" t="s">
        <v>84</v>
      </c>
      <c r="V214" t="s">
        <v>153</v>
      </c>
      <c r="W214" s="6">
        <v>0</v>
      </c>
      <c r="X214" s="6">
        <v>201</v>
      </c>
      <c r="Y214" s="6">
        <v>646</v>
      </c>
      <c r="Z214" s="3">
        <v>3.21</v>
      </c>
      <c r="AA214" s="3">
        <v>1.01</v>
      </c>
      <c r="AB214">
        <v>2017</v>
      </c>
      <c r="AC214">
        <v>2017</v>
      </c>
      <c r="AD214" s="4">
        <v>42887</v>
      </c>
      <c r="AE214" s="4">
        <v>43690</v>
      </c>
      <c r="AF214">
        <v>63.82498872</v>
      </c>
      <c r="AG214" t="s">
        <v>3432</v>
      </c>
    </row>
    <row r="215" spans="1:33" x14ac:dyDescent="0.35">
      <c r="A215" t="s">
        <v>545</v>
      </c>
      <c r="B215" t="s">
        <v>75</v>
      </c>
      <c r="C215" t="s">
        <v>530</v>
      </c>
      <c r="D215" t="s">
        <v>172</v>
      </c>
      <c r="E215" t="s">
        <v>188</v>
      </c>
      <c r="F215" t="s">
        <v>77</v>
      </c>
      <c r="G215" t="s">
        <v>78</v>
      </c>
      <c r="H215" t="s">
        <v>79</v>
      </c>
      <c r="I215" t="s">
        <v>118</v>
      </c>
      <c r="J215">
        <v>20</v>
      </c>
      <c r="K215">
        <v>0</v>
      </c>
      <c r="L215" t="s">
        <v>174</v>
      </c>
      <c r="M215" t="s">
        <v>82</v>
      </c>
      <c r="N215" s="6" t="s">
        <v>537</v>
      </c>
      <c r="O215" s="6">
        <v>147.30000000000001</v>
      </c>
      <c r="P215" s="6">
        <v>173.76</v>
      </c>
      <c r="Q215" s="6"/>
      <c r="R215" s="6">
        <v>0</v>
      </c>
      <c r="S215" s="6">
        <v>225.8</v>
      </c>
      <c r="U215" t="s">
        <v>190</v>
      </c>
      <c r="V215" t="s">
        <v>153</v>
      </c>
      <c r="W215" s="6">
        <v>0</v>
      </c>
      <c r="X215" s="6">
        <v>76.540000000000006</v>
      </c>
      <c r="Y215" s="6">
        <v>76.540000000000006</v>
      </c>
      <c r="Z215" s="3">
        <v>1</v>
      </c>
      <c r="AA215" s="3">
        <v>0.34</v>
      </c>
      <c r="AB215">
        <v>2018</v>
      </c>
      <c r="AD215" s="4">
        <v>43344</v>
      </c>
      <c r="AE215" s="4">
        <v>44648</v>
      </c>
      <c r="AF215">
        <v>173.76430339999999</v>
      </c>
      <c r="AG215" t="s">
        <v>3433</v>
      </c>
    </row>
    <row r="216" spans="1:33" x14ac:dyDescent="0.35">
      <c r="A216" t="s">
        <v>546</v>
      </c>
      <c r="B216" t="s">
        <v>75</v>
      </c>
      <c r="C216" t="s">
        <v>530</v>
      </c>
      <c r="D216" t="s">
        <v>172</v>
      </c>
      <c r="E216" t="s">
        <v>32</v>
      </c>
      <c r="G216" t="s">
        <v>78</v>
      </c>
      <c r="H216" t="s">
        <v>79</v>
      </c>
      <c r="I216" t="s">
        <v>118</v>
      </c>
      <c r="J216">
        <v>20</v>
      </c>
      <c r="K216">
        <v>0</v>
      </c>
      <c r="L216" t="s">
        <v>174</v>
      </c>
      <c r="M216" t="s">
        <v>104</v>
      </c>
      <c r="N216" s="6"/>
      <c r="O216" s="6">
        <v>46.6</v>
      </c>
      <c r="P216" s="6">
        <v>54.97</v>
      </c>
      <c r="Q216" s="6"/>
      <c r="R216" s="6">
        <v>0</v>
      </c>
      <c r="S216" s="6">
        <v>1610</v>
      </c>
      <c r="U216" t="s">
        <v>251</v>
      </c>
      <c r="V216" t="s">
        <v>153</v>
      </c>
      <c r="W216" s="6">
        <v>0</v>
      </c>
      <c r="X216" s="6">
        <v>1610</v>
      </c>
      <c r="Y216" s="6">
        <v>1610</v>
      </c>
      <c r="Z216" s="3">
        <v>1</v>
      </c>
      <c r="AA216" s="3">
        <v>1</v>
      </c>
      <c r="AB216">
        <v>2018</v>
      </c>
      <c r="AE216" s="4">
        <v>46022</v>
      </c>
      <c r="AF216">
        <v>54.972277929999997</v>
      </c>
      <c r="AG216" t="s">
        <v>3434</v>
      </c>
    </row>
    <row r="217" spans="1:33" x14ac:dyDescent="0.35">
      <c r="A217" t="s">
        <v>547</v>
      </c>
      <c r="B217" t="s">
        <v>75</v>
      </c>
      <c r="C217" t="s">
        <v>530</v>
      </c>
      <c r="D217" t="s">
        <v>172</v>
      </c>
      <c r="E217" t="s">
        <v>32</v>
      </c>
      <c r="G217" t="s">
        <v>78</v>
      </c>
      <c r="H217" t="s">
        <v>79</v>
      </c>
      <c r="I217" t="s">
        <v>118</v>
      </c>
      <c r="J217">
        <v>20</v>
      </c>
      <c r="K217">
        <v>0</v>
      </c>
      <c r="L217" t="s">
        <v>174</v>
      </c>
      <c r="M217" t="s">
        <v>82</v>
      </c>
      <c r="N217" s="6"/>
      <c r="O217" s="6">
        <v>47.3</v>
      </c>
      <c r="P217" s="6">
        <v>55.8</v>
      </c>
      <c r="Q217" s="6"/>
      <c r="R217" s="6">
        <v>0</v>
      </c>
      <c r="S217" s="6">
        <v>700</v>
      </c>
      <c r="U217" t="s">
        <v>88</v>
      </c>
      <c r="V217" t="s">
        <v>153</v>
      </c>
      <c r="W217" s="6">
        <v>0</v>
      </c>
      <c r="X217" s="6">
        <v>709</v>
      </c>
      <c r="Y217" s="6">
        <v>989</v>
      </c>
      <c r="Z217" s="3">
        <v>1.39</v>
      </c>
      <c r="AA217" s="3">
        <v>1.01</v>
      </c>
      <c r="AB217">
        <v>2018</v>
      </c>
      <c r="AD217" s="4">
        <v>43132</v>
      </c>
      <c r="AE217" s="4">
        <v>44561</v>
      </c>
      <c r="AF217">
        <v>55.798041759999997</v>
      </c>
      <c r="AG217" t="s">
        <v>3435</v>
      </c>
    </row>
    <row r="218" spans="1:33" x14ac:dyDescent="0.35">
      <c r="A218" t="s">
        <v>548</v>
      </c>
      <c r="B218" t="s">
        <v>75</v>
      </c>
      <c r="C218" t="s">
        <v>530</v>
      </c>
      <c r="D218" t="s">
        <v>172</v>
      </c>
      <c r="E218" t="s">
        <v>32</v>
      </c>
      <c r="G218" t="s">
        <v>78</v>
      </c>
      <c r="H218" t="s">
        <v>79</v>
      </c>
      <c r="I218" t="s">
        <v>118</v>
      </c>
      <c r="J218">
        <v>20</v>
      </c>
      <c r="K218">
        <v>0</v>
      </c>
      <c r="L218" t="s">
        <v>174</v>
      </c>
      <c r="M218" t="s">
        <v>82</v>
      </c>
      <c r="N218" s="6"/>
      <c r="O218" s="6">
        <v>57.3</v>
      </c>
      <c r="P218" s="6">
        <v>67.59</v>
      </c>
      <c r="Q218" s="6"/>
      <c r="R218" s="6">
        <v>0</v>
      </c>
      <c r="S218" s="6">
        <v>670</v>
      </c>
      <c r="U218" t="s">
        <v>88</v>
      </c>
      <c r="V218" t="s">
        <v>153</v>
      </c>
      <c r="W218" s="6">
        <v>0</v>
      </c>
      <c r="X218" s="6">
        <v>604</v>
      </c>
      <c r="Y218" s="6">
        <v>604</v>
      </c>
      <c r="Z218" s="3">
        <v>1</v>
      </c>
      <c r="AA218" s="3">
        <v>0.9</v>
      </c>
      <c r="AB218">
        <v>2018</v>
      </c>
      <c r="AD218" s="4">
        <v>43221</v>
      </c>
      <c r="AE218" s="4">
        <v>44341</v>
      </c>
      <c r="AF218">
        <v>67.594667920000006</v>
      </c>
      <c r="AG218" t="s">
        <v>3436</v>
      </c>
    </row>
    <row r="219" spans="1:33" x14ac:dyDescent="0.35">
      <c r="A219" t="s">
        <v>549</v>
      </c>
      <c r="B219" t="s">
        <v>75</v>
      </c>
      <c r="C219" t="s">
        <v>530</v>
      </c>
      <c r="D219" t="s">
        <v>172</v>
      </c>
      <c r="E219" t="s">
        <v>32</v>
      </c>
      <c r="G219" t="s">
        <v>78</v>
      </c>
      <c r="H219" t="s">
        <v>79</v>
      </c>
      <c r="I219" t="s">
        <v>118</v>
      </c>
      <c r="J219">
        <v>20</v>
      </c>
      <c r="K219">
        <v>0</v>
      </c>
      <c r="L219" t="s">
        <v>174</v>
      </c>
      <c r="M219" t="s">
        <v>82</v>
      </c>
      <c r="N219" s="6"/>
      <c r="O219" s="6">
        <v>61.6</v>
      </c>
      <c r="P219" s="6">
        <v>72.67</v>
      </c>
      <c r="Q219" s="6"/>
      <c r="R219" s="6">
        <v>0</v>
      </c>
      <c r="S219" s="6">
        <v>670</v>
      </c>
      <c r="U219" t="s">
        <v>88</v>
      </c>
      <c r="V219" t="s">
        <v>153</v>
      </c>
      <c r="W219" s="6">
        <v>0</v>
      </c>
      <c r="X219" s="6">
        <v>666</v>
      </c>
      <c r="Y219" s="6">
        <v>708.6</v>
      </c>
      <c r="Z219" s="3">
        <v>1.06</v>
      </c>
      <c r="AA219" s="3">
        <v>0.99</v>
      </c>
      <c r="AB219">
        <v>2018</v>
      </c>
      <c r="AD219" s="4">
        <v>43313</v>
      </c>
      <c r="AE219" s="4">
        <v>44432</v>
      </c>
      <c r="AF219">
        <v>72.667217179999994</v>
      </c>
      <c r="AG219" t="s">
        <v>3437</v>
      </c>
    </row>
    <row r="220" spans="1:33" x14ac:dyDescent="0.35">
      <c r="A220" t="s">
        <v>550</v>
      </c>
      <c r="B220" t="s">
        <v>75</v>
      </c>
      <c r="C220" t="s">
        <v>530</v>
      </c>
      <c r="D220" t="s">
        <v>172</v>
      </c>
      <c r="E220" t="s">
        <v>32</v>
      </c>
      <c r="G220" t="s">
        <v>78</v>
      </c>
      <c r="H220" t="s">
        <v>79</v>
      </c>
      <c r="I220" t="s">
        <v>118</v>
      </c>
      <c r="J220">
        <v>20</v>
      </c>
      <c r="K220">
        <v>0</v>
      </c>
      <c r="L220" t="s">
        <v>174</v>
      </c>
      <c r="M220" t="s">
        <v>82</v>
      </c>
      <c r="N220" s="6"/>
      <c r="O220" s="6">
        <v>62.6</v>
      </c>
      <c r="P220" s="6">
        <v>73.849999999999994</v>
      </c>
      <c r="Q220" s="6"/>
      <c r="R220" s="6">
        <v>0</v>
      </c>
      <c r="S220" s="6">
        <v>670</v>
      </c>
      <c r="U220" t="s">
        <v>88</v>
      </c>
      <c r="V220" t="s">
        <v>153</v>
      </c>
      <c r="W220" s="6">
        <v>0</v>
      </c>
      <c r="X220" s="6">
        <v>363</v>
      </c>
      <c r="Y220" s="6">
        <v>363</v>
      </c>
      <c r="Z220" s="3">
        <v>1</v>
      </c>
      <c r="AA220" s="3">
        <v>0.54</v>
      </c>
      <c r="AB220">
        <v>2018</v>
      </c>
      <c r="AD220" s="4">
        <v>43313</v>
      </c>
      <c r="AE220" s="4">
        <v>44561</v>
      </c>
      <c r="AF220">
        <v>73.846879790000003</v>
      </c>
      <c r="AG220" t="s">
        <v>3438</v>
      </c>
    </row>
    <row r="221" spans="1:33" x14ac:dyDescent="0.35">
      <c r="A221" t="s">
        <v>551</v>
      </c>
      <c r="B221" t="s">
        <v>75</v>
      </c>
      <c r="C221" t="s">
        <v>530</v>
      </c>
      <c r="D221" t="s">
        <v>172</v>
      </c>
      <c r="E221" t="s">
        <v>31</v>
      </c>
      <c r="G221" t="s">
        <v>78</v>
      </c>
      <c r="H221" t="s">
        <v>79</v>
      </c>
      <c r="I221" t="s">
        <v>118</v>
      </c>
      <c r="J221">
        <v>20</v>
      </c>
      <c r="K221">
        <v>0</v>
      </c>
      <c r="L221" t="s">
        <v>174</v>
      </c>
      <c r="M221" t="s">
        <v>82</v>
      </c>
      <c r="N221" s="6"/>
      <c r="O221" s="6">
        <v>65.8</v>
      </c>
      <c r="P221" s="6">
        <v>74.2</v>
      </c>
      <c r="Q221" s="6"/>
      <c r="R221" s="6">
        <v>0</v>
      </c>
      <c r="S221" s="6">
        <v>200</v>
      </c>
      <c r="U221" t="s">
        <v>84</v>
      </c>
      <c r="V221" t="s">
        <v>153</v>
      </c>
      <c r="W221" s="6">
        <v>0</v>
      </c>
      <c r="X221" s="6">
        <v>200</v>
      </c>
      <c r="Y221" s="6">
        <v>488</v>
      </c>
      <c r="Z221" s="3">
        <v>2.44</v>
      </c>
      <c r="AA221" s="3">
        <v>1</v>
      </c>
      <c r="AB221">
        <v>2017</v>
      </c>
      <c r="AC221">
        <v>2017</v>
      </c>
      <c r="AD221" s="4">
        <v>42767</v>
      </c>
      <c r="AE221" s="4">
        <v>43570</v>
      </c>
      <c r="AF221">
        <v>74.199368519999993</v>
      </c>
      <c r="AG221" t="s">
        <v>3439</v>
      </c>
    </row>
    <row r="222" spans="1:33" x14ac:dyDescent="0.35">
      <c r="A222" t="s">
        <v>552</v>
      </c>
      <c r="B222" t="s">
        <v>75</v>
      </c>
      <c r="C222" t="s">
        <v>530</v>
      </c>
      <c r="D222" t="s">
        <v>172</v>
      </c>
      <c r="E222" t="s">
        <v>31</v>
      </c>
      <c r="G222" t="s">
        <v>78</v>
      </c>
      <c r="H222" t="s">
        <v>79</v>
      </c>
      <c r="I222" t="s">
        <v>118</v>
      </c>
      <c r="J222">
        <v>20</v>
      </c>
      <c r="K222">
        <v>0</v>
      </c>
      <c r="L222" t="s">
        <v>174</v>
      </c>
      <c r="M222" t="s">
        <v>82</v>
      </c>
      <c r="N222" s="6"/>
      <c r="O222" s="6">
        <v>43.3</v>
      </c>
      <c r="P222" s="6">
        <v>51.08</v>
      </c>
      <c r="Q222" s="6"/>
      <c r="R222" s="6">
        <v>0</v>
      </c>
      <c r="S222" s="6">
        <v>200</v>
      </c>
      <c r="U222" t="s">
        <v>84</v>
      </c>
      <c r="V222" t="s">
        <v>153</v>
      </c>
      <c r="W222" s="6">
        <v>0</v>
      </c>
      <c r="X222" s="6">
        <v>201</v>
      </c>
      <c r="Y222" s="6">
        <v>546</v>
      </c>
      <c r="Z222" s="3">
        <v>2.72</v>
      </c>
      <c r="AA222" s="3">
        <v>1.01</v>
      </c>
      <c r="AB222">
        <v>2018</v>
      </c>
      <c r="AC222">
        <v>2018</v>
      </c>
      <c r="AD222" s="4">
        <v>43132</v>
      </c>
      <c r="AE222" s="4">
        <v>43935</v>
      </c>
      <c r="AF222">
        <v>51.079391289999997</v>
      </c>
      <c r="AG222" t="s">
        <v>3440</v>
      </c>
    </row>
    <row r="223" spans="1:33" x14ac:dyDescent="0.35">
      <c r="A223" t="s">
        <v>553</v>
      </c>
      <c r="B223" t="s">
        <v>75</v>
      </c>
      <c r="C223" t="s">
        <v>530</v>
      </c>
      <c r="D223" t="s">
        <v>172</v>
      </c>
      <c r="E223" t="s">
        <v>31</v>
      </c>
      <c r="G223" t="s">
        <v>78</v>
      </c>
      <c r="H223" t="s">
        <v>79</v>
      </c>
      <c r="I223" t="s">
        <v>118</v>
      </c>
      <c r="J223">
        <v>20</v>
      </c>
      <c r="K223">
        <v>0</v>
      </c>
      <c r="L223" t="s">
        <v>174</v>
      </c>
      <c r="M223" t="s">
        <v>82</v>
      </c>
      <c r="N223" s="6"/>
      <c r="O223" s="6">
        <v>45.9</v>
      </c>
      <c r="P223" s="6">
        <v>54.15</v>
      </c>
      <c r="Q223" s="6"/>
      <c r="R223" s="6">
        <v>0</v>
      </c>
      <c r="S223" s="6">
        <v>182.5</v>
      </c>
      <c r="U223" t="s">
        <v>84</v>
      </c>
      <c r="V223" t="s">
        <v>153</v>
      </c>
      <c r="W223" s="6">
        <v>0</v>
      </c>
      <c r="X223" s="6">
        <v>183.5</v>
      </c>
      <c r="Y223" s="6">
        <v>360</v>
      </c>
      <c r="Z223" s="3">
        <v>1.96</v>
      </c>
      <c r="AA223" s="3">
        <v>1.01</v>
      </c>
      <c r="AB223">
        <v>2018</v>
      </c>
      <c r="AC223">
        <v>2018</v>
      </c>
      <c r="AD223" s="4">
        <v>43252</v>
      </c>
      <c r="AE223" s="4">
        <v>44055</v>
      </c>
      <c r="AF223">
        <v>54.146514099999997</v>
      </c>
      <c r="AG223" t="s">
        <v>3441</v>
      </c>
    </row>
    <row r="224" spans="1:33" x14ac:dyDescent="0.35">
      <c r="A224" t="s">
        <v>554</v>
      </c>
      <c r="B224" t="s">
        <v>75</v>
      </c>
      <c r="C224" t="s">
        <v>530</v>
      </c>
      <c r="D224" t="s">
        <v>172</v>
      </c>
      <c r="E224" t="s">
        <v>31</v>
      </c>
      <c r="G224" t="s">
        <v>78</v>
      </c>
      <c r="H224" t="s">
        <v>79</v>
      </c>
      <c r="I224" t="s">
        <v>118</v>
      </c>
      <c r="J224">
        <v>20</v>
      </c>
      <c r="K224">
        <v>0</v>
      </c>
      <c r="L224" t="s">
        <v>174</v>
      </c>
      <c r="M224" t="s">
        <v>82</v>
      </c>
      <c r="N224" s="6"/>
      <c r="O224" s="6">
        <v>46.9</v>
      </c>
      <c r="P224" s="6">
        <v>55.33</v>
      </c>
      <c r="Q224" s="6"/>
      <c r="R224" s="6">
        <v>0</v>
      </c>
      <c r="S224" s="6">
        <v>182.5</v>
      </c>
      <c r="U224" t="s">
        <v>84</v>
      </c>
      <c r="V224" t="s">
        <v>153</v>
      </c>
      <c r="W224" s="6">
        <v>0</v>
      </c>
      <c r="X224" s="6">
        <v>192</v>
      </c>
      <c r="Y224" s="6">
        <v>551</v>
      </c>
      <c r="Z224" s="3">
        <v>2.87</v>
      </c>
      <c r="AA224" s="3">
        <v>1.05</v>
      </c>
      <c r="AB224">
        <v>2018</v>
      </c>
      <c r="AC224">
        <v>2018</v>
      </c>
      <c r="AD224" s="4">
        <v>43374</v>
      </c>
      <c r="AE224" s="4">
        <v>44177</v>
      </c>
      <c r="AF224">
        <v>55.326176709999999</v>
      </c>
      <c r="AG224" t="s">
        <v>3442</v>
      </c>
    </row>
    <row r="225" spans="1:33" x14ac:dyDescent="0.35">
      <c r="A225" t="s">
        <v>555</v>
      </c>
      <c r="B225" t="s">
        <v>75</v>
      </c>
      <c r="C225" t="s">
        <v>530</v>
      </c>
      <c r="D225" t="s">
        <v>172</v>
      </c>
      <c r="E225" t="s">
        <v>31</v>
      </c>
      <c r="G225" t="s">
        <v>78</v>
      </c>
      <c r="H225" t="s">
        <v>79</v>
      </c>
      <c r="I225" t="s">
        <v>118</v>
      </c>
      <c r="J225">
        <v>20</v>
      </c>
      <c r="K225">
        <v>0</v>
      </c>
      <c r="L225" t="s">
        <v>174</v>
      </c>
      <c r="M225" t="s">
        <v>82</v>
      </c>
      <c r="N225" s="6"/>
      <c r="O225" s="6">
        <v>46.7</v>
      </c>
      <c r="P225" s="6">
        <v>55.09</v>
      </c>
      <c r="Q225" s="6"/>
      <c r="R225" s="6">
        <v>0</v>
      </c>
      <c r="S225" s="6">
        <v>200</v>
      </c>
      <c r="U225" t="s">
        <v>84</v>
      </c>
      <c r="V225" t="s">
        <v>153</v>
      </c>
      <c r="W225" s="6">
        <v>0</v>
      </c>
      <c r="X225" s="6">
        <v>210</v>
      </c>
      <c r="Y225" s="6">
        <v>395</v>
      </c>
      <c r="Z225" s="3">
        <v>1.88</v>
      </c>
      <c r="AA225" s="3">
        <v>1.05</v>
      </c>
      <c r="AB225">
        <v>2018</v>
      </c>
      <c r="AC225">
        <v>2017</v>
      </c>
      <c r="AD225" s="4">
        <v>43191</v>
      </c>
      <c r="AE225" s="4">
        <v>44196</v>
      </c>
      <c r="AF225">
        <v>55.09024419</v>
      </c>
      <c r="AG225" t="s">
        <v>3443</v>
      </c>
    </row>
    <row r="226" spans="1:33" x14ac:dyDescent="0.35">
      <c r="A226" t="s">
        <v>556</v>
      </c>
      <c r="B226" t="s">
        <v>75</v>
      </c>
      <c r="C226" t="s">
        <v>530</v>
      </c>
      <c r="D226" t="s">
        <v>172</v>
      </c>
      <c r="E226" t="s">
        <v>31</v>
      </c>
      <c r="G226" t="s">
        <v>78</v>
      </c>
      <c r="H226" t="s">
        <v>79</v>
      </c>
      <c r="I226" t="s">
        <v>118</v>
      </c>
      <c r="J226">
        <v>20</v>
      </c>
      <c r="K226">
        <v>0</v>
      </c>
      <c r="L226" t="s">
        <v>174</v>
      </c>
      <c r="M226" t="s">
        <v>82</v>
      </c>
      <c r="N226" s="6"/>
      <c r="O226" s="6">
        <v>52.7</v>
      </c>
      <c r="P226" s="6">
        <v>62.17</v>
      </c>
      <c r="Q226" s="6"/>
      <c r="R226" s="6">
        <v>0</v>
      </c>
      <c r="S226" s="6">
        <v>200</v>
      </c>
      <c r="U226" t="s">
        <v>84</v>
      </c>
      <c r="V226" t="s">
        <v>153</v>
      </c>
      <c r="W226" s="6">
        <v>0</v>
      </c>
      <c r="X226" s="6">
        <v>201</v>
      </c>
      <c r="Y226" s="6">
        <v>318</v>
      </c>
      <c r="Z226" s="3">
        <v>1.58</v>
      </c>
      <c r="AA226" s="3">
        <v>1.01</v>
      </c>
      <c r="AB226">
        <v>2018</v>
      </c>
      <c r="AC226">
        <v>2017</v>
      </c>
      <c r="AD226" s="4">
        <v>43405</v>
      </c>
      <c r="AE226" s="4">
        <v>44196</v>
      </c>
      <c r="AF226">
        <v>62.168219890000003</v>
      </c>
      <c r="AG226" t="s">
        <v>3444</v>
      </c>
    </row>
    <row r="227" spans="1:33" x14ac:dyDescent="0.35">
      <c r="A227" t="s">
        <v>557</v>
      </c>
      <c r="B227" t="s">
        <v>75</v>
      </c>
      <c r="C227" t="s">
        <v>530</v>
      </c>
      <c r="D227" t="s">
        <v>172</v>
      </c>
      <c r="E227" t="s">
        <v>32</v>
      </c>
      <c r="G227" t="s">
        <v>78</v>
      </c>
      <c r="H227" t="s">
        <v>79</v>
      </c>
      <c r="I227" t="s">
        <v>118</v>
      </c>
      <c r="J227">
        <v>20</v>
      </c>
      <c r="K227">
        <v>0</v>
      </c>
      <c r="L227" t="s">
        <v>174</v>
      </c>
      <c r="M227" t="s">
        <v>82</v>
      </c>
      <c r="N227" s="6" t="s">
        <v>558</v>
      </c>
      <c r="O227" s="6">
        <v>61.1</v>
      </c>
      <c r="P227" s="6">
        <v>68.38</v>
      </c>
      <c r="Q227" s="6"/>
      <c r="R227" s="6">
        <v>0</v>
      </c>
      <c r="S227" s="6">
        <v>700</v>
      </c>
      <c r="U227" t="s">
        <v>88</v>
      </c>
      <c r="V227" t="s">
        <v>153</v>
      </c>
      <c r="W227" s="6">
        <v>0</v>
      </c>
      <c r="X227" s="6">
        <v>476</v>
      </c>
      <c r="Y227" s="6">
        <v>499.39</v>
      </c>
      <c r="Z227" s="3">
        <v>1.05</v>
      </c>
      <c r="AA227" s="3">
        <v>0.68</v>
      </c>
      <c r="AB227">
        <v>2019</v>
      </c>
      <c r="AD227" s="4">
        <v>43497</v>
      </c>
      <c r="AE227" s="4">
        <v>44440</v>
      </c>
      <c r="AF227">
        <v>68.382764409999993</v>
      </c>
      <c r="AG227" t="s">
        <v>3445</v>
      </c>
    </row>
    <row r="228" spans="1:33" x14ac:dyDescent="0.35">
      <c r="A228" t="s">
        <v>559</v>
      </c>
      <c r="B228" t="s">
        <v>75</v>
      </c>
      <c r="C228" t="s">
        <v>530</v>
      </c>
      <c r="D228" t="s">
        <v>172</v>
      </c>
      <c r="E228" t="s">
        <v>32</v>
      </c>
      <c r="G228" t="s">
        <v>78</v>
      </c>
      <c r="H228" t="s">
        <v>79</v>
      </c>
      <c r="I228" t="s">
        <v>118</v>
      </c>
      <c r="J228">
        <v>20</v>
      </c>
      <c r="K228">
        <v>0</v>
      </c>
      <c r="L228" t="s">
        <v>174</v>
      </c>
      <c r="M228" t="s">
        <v>82</v>
      </c>
      <c r="N228" s="6"/>
      <c r="O228" s="6">
        <v>61.3</v>
      </c>
      <c r="P228" s="6">
        <v>68.61</v>
      </c>
      <c r="Q228" s="6"/>
      <c r="R228" s="6">
        <v>0</v>
      </c>
      <c r="S228" s="6">
        <v>650</v>
      </c>
      <c r="U228" t="s">
        <v>88</v>
      </c>
      <c r="V228" t="s">
        <v>153</v>
      </c>
      <c r="W228" s="6">
        <v>0</v>
      </c>
      <c r="X228" s="6">
        <v>270</v>
      </c>
      <c r="Y228" s="6">
        <v>294</v>
      </c>
      <c r="Z228" s="3">
        <v>1.0900000000000001</v>
      </c>
      <c r="AA228" s="3">
        <v>0.42</v>
      </c>
      <c r="AB228">
        <v>2019</v>
      </c>
      <c r="AD228" s="4">
        <v>43586</v>
      </c>
      <c r="AE228" s="4">
        <v>44926</v>
      </c>
      <c r="AF228">
        <v>68.606603250000006</v>
      </c>
      <c r="AG228" t="s">
        <v>3446</v>
      </c>
    </row>
    <row r="229" spans="1:33" x14ac:dyDescent="0.35">
      <c r="A229" t="s">
        <v>560</v>
      </c>
      <c r="B229" t="s">
        <v>75</v>
      </c>
      <c r="C229" t="s">
        <v>530</v>
      </c>
      <c r="D229" t="s">
        <v>172</v>
      </c>
      <c r="E229" t="s">
        <v>32</v>
      </c>
      <c r="G229" t="s">
        <v>78</v>
      </c>
      <c r="H229" t="s">
        <v>79</v>
      </c>
      <c r="I229" t="s">
        <v>118</v>
      </c>
      <c r="J229">
        <v>20</v>
      </c>
      <c r="K229">
        <v>0</v>
      </c>
      <c r="L229" t="s">
        <v>174</v>
      </c>
      <c r="M229" t="s">
        <v>82</v>
      </c>
      <c r="N229" s="6"/>
      <c r="O229" s="6">
        <v>62</v>
      </c>
      <c r="P229" s="6">
        <v>69.39</v>
      </c>
      <c r="Q229" s="6"/>
      <c r="R229" s="6">
        <v>0</v>
      </c>
      <c r="S229" s="6">
        <v>675</v>
      </c>
      <c r="U229" t="s">
        <v>88</v>
      </c>
      <c r="V229" t="s">
        <v>153</v>
      </c>
      <c r="W229" s="6">
        <v>0</v>
      </c>
      <c r="X229" s="6">
        <v>204</v>
      </c>
      <c r="Y229" s="6">
        <v>204</v>
      </c>
      <c r="Z229" s="3">
        <v>1</v>
      </c>
      <c r="AA229" s="3">
        <v>0.3</v>
      </c>
      <c r="AB229">
        <v>2019</v>
      </c>
      <c r="AD229" s="4">
        <v>43739</v>
      </c>
      <c r="AE229" s="4">
        <v>44470</v>
      </c>
      <c r="AF229">
        <v>69.390039169999994</v>
      </c>
      <c r="AG229" t="s">
        <v>3447</v>
      </c>
    </row>
    <row r="230" spans="1:33" x14ac:dyDescent="0.35">
      <c r="A230" t="s">
        <v>561</v>
      </c>
      <c r="B230" t="s">
        <v>75</v>
      </c>
      <c r="C230" t="s">
        <v>530</v>
      </c>
      <c r="D230" t="s">
        <v>172</v>
      </c>
      <c r="E230" t="s">
        <v>32</v>
      </c>
      <c r="G230" t="s">
        <v>78</v>
      </c>
      <c r="H230" t="s">
        <v>79</v>
      </c>
      <c r="I230" t="s">
        <v>118</v>
      </c>
      <c r="J230">
        <v>20</v>
      </c>
      <c r="K230">
        <v>0</v>
      </c>
      <c r="L230" t="s">
        <v>174</v>
      </c>
      <c r="M230" t="s">
        <v>82</v>
      </c>
      <c r="N230" s="6"/>
      <c r="O230" s="6">
        <v>61.1</v>
      </c>
      <c r="P230" s="6">
        <v>68.38</v>
      </c>
      <c r="Q230" s="6"/>
      <c r="R230" s="6">
        <v>0</v>
      </c>
      <c r="S230" s="6">
        <v>500</v>
      </c>
      <c r="U230" t="s">
        <v>88</v>
      </c>
      <c r="V230" t="s">
        <v>153</v>
      </c>
      <c r="W230" s="6">
        <v>0</v>
      </c>
      <c r="X230" s="6">
        <v>509.04</v>
      </c>
      <c r="Y230" s="6">
        <v>685.84</v>
      </c>
      <c r="Z230" s="3">
        <v>1.35</v>
      </c>
      <c r="AA230" s="3">
        <v>1.02</v>
      </c>
      <c r="AB230">
        <v>2019</v>
      </c>
      <c r="AD230" s="4">
        <v>43800</v>
      </c>
      <c r="AE230" s="4">
        <v>44922</v>
      </c>
      <c r="AF230">
        <v>68.382764409999993</v>
      </c>
      <c r="AG230" t="s">
        <v>3448</v>
      </c>
    </row>
    <row r="231" spans="1:33" x14ac:dyDescent="0.35">
      <c r="A231" t="s">
        <v>562</v>
      </c>
      <c r="B231" t="s">
        <v>75</v>
      </c>
      <c r="C231" t="s">
        <v>530</v>
      </c>
      <c r="D231" t="s">
        <v>172</v>
      </c>
      <c r="E231" t="s">
        <v>188</v>
      </c>
      <c r="F231" t="s">
        <v>77</v>
      </c>
      <c r="G231" t="s">
        <v>78</v>
      </c>
      <c r="H231" t="s">
        <v>79</v>
      </c>
      <c r="I231" t="s">
        <v>118</v>
      </c>
      <c r="J231">
        <v>20</v>
      </c>
      <c r="K231">
        <v>0</v>
      </c>
      <c r="L231" t="s">
        <v>174</v>
      </c>
      <c r="M231" t="s">
        <v>82</v>
      </c>
      <c r="N231" s="6"/>
      <c r="O231" s="6">
        <v>121.37</v>
      </c>
      <c r="P231" s="6">
        <v>135.83000000000001</v>
      </c>
      <c r="Q231" s="6"/>
      <c r="R231" s="6">
        <v>0</v>
      </c>
      <c r="S231" s="6">
        <v>133.29</v>
      </c>
      <c r="U231" t="s">
        <v>190</v>
      </c>
      <c r="V231" t="s">
        <v>153</v>
      </c>
      <c r="W231" s="6">
        <v>0</v>
      </c>
      <c r="X231" s="6">
        <v>25.53</v>
      </c>
      <c r="Y231" s="6">
        <v>27</v>
      </c>
      <c r="Z231" s="3">
        <v>1.06</v>
      </c>
      <c r="AA231" s="3">
        <v>0.19</v>
      </c>
      <c r="AB231">
        <v>2019</v>
      </c>
      <c r="AD231" s="4">
        <v>43556</v>
      </c>
      <c r="AE231" s="4">
        <v>44859</v>
      </c>
      <c r="AF231">
        <v>135.83357799999999</v>
      </c>
      <c r="AG231" t="s">
        <v>3449</v>
      </c>
    </row>
    <row r="232" spans="1:33" x14ac:dyDescent="0.35">
      <c r="A232" t="s">
        <v>563</v>
      </c>
      <c r="B232" t="s">
        <v>75</v>
      </c>
      <c r="C232" t="s">
        <v>530</v>
      </c>
      <c r="D232" t="s">
        <v>172</v>
      </c>
      <c r="E232" t="s">
        <v>188</v>
      </c>
      <c r="F232" t="s">
        <v>77</v>
      </c>
      <c r="G232" t="s">
        <v>78</v>
      </c>
      <c r="H232" t="s">
        <v>79</v>
      </c>
      <c r="I232" t="s">
        <v>118</v>
      </c>
      <c r="J232">
        <v>20</v>
      </c>
      <c r="K232">
        <v>0</v>
      </c>
      <c r="L232" t="s">
        <v>174</v>
      </c>
      <c r="M232" t="s">
        <v>82</v>
      </c>
      <c r="N232" s="6"/>
      <c r="O232" s="6">
        <v>124.26</v>
      </c>
      <c r="P232" s="6">
        <v>139.07</v>
      </c>
      <c r="Q232" s="6"/>
      <c r="R232" s="6">
        <v>0</v>
      </c>
      <c r="S232" s="6">
        <v>133.29</v>
      </c>
      <c r="U232" t="s">
        <v>190</v>
      </c>
      <c r="V232" t="s">
        <v>153</v>
      </c>
      <c r="W232" s="6">
        <v>0</v>
      </c>
      <c r="X232" s="6">
        <v>56.73</v>
      </c>
      <c r="Y232" s="6">
        <v>76</v>
      </c>
      <c r="Z232" s="3">
        <v>1.34</v>
      </c>
      <c r="AA232" s="3">
        <v>0.43</v>
      </c>
      <c r="AB232">
        <v>2019</v>
      </c>
      <c r="AD232" s="4">
        <v>43770</v>
      </c>
      <c r="AE232" s="4">
        <v>45079</v>
      </c>
      <c r="AF232">
        <v>139.06611599999999</v>
      </c>
      <c r="AG232" t="s">
        <v>3450</v>
      </c>
    </row>
    <row r="233" spans="1:33" x14ac:dyDescent="0.35">
      <c r="A233" t="s">
        <v>564</v>
      </c>
      <c r="B233" t="s">
        <v>75</v>
      </c>
      <c r="C233" t="s">
        <v>530</v>
      </c>
      <c r="D233" t="s">
        <v>172</v>
      </c>
      <c r="E233" t="s">
        <v>31</v>
      </c>
      <c r="G233" t="s">
        <v>78</v>
      </c>
      <c r="H233" t="s">
        <v>79</v>
      </c>
      <c r="I233" t="s">
        <v>118</v>
      </c>
      <c r="J233">
        <v>20</v>
      </c>
      <c r="K233">
        <v>0</v>
      </c>
      <c r="L233" t="s">
        <v>174</v>
      </c>
      <c r="M233" t="s">
        <v>82</v>
      </c>
      <c r="N233" s="6"/>
      <c r="O233" s="6">
        <v>56.8</v>
      </c>
      <c r="P233" s="6">
        <v>63.57</v>
      </c>
      <c r="Q233" s="6"/>
      <c r="R233" s="6">
        <v>0</v>
      </c>
      <c r="S233" s="6">
        <v>500</v>
      </c>
      <c r="U233" t="s">
        <v>84</v>
      </c>
      <c r="V233" t="s">
        <v>153</v>
      </c>
      <c r="W233" s="6">
        <v>0</v>
      </c>
      <c r="X233" s="6">
        <v>501.25</v>
      </c>
      <c r="Y233" s="6">
        <v>1344.44</v>
      </c>
      <c r="Z233" s="3">
        <v>2.68</v>
      </c>
      <c r="AA233" s="3">
        <v>1</v>
      </c>
      <c r="AB233">
        <v>2019</v>
      </c>
      <c r="AC233">
        <v>2019</v>
      </c>
      <c r="AD233" s="4">
        <v>43800</v>
      </c>
      <c r="AE233" s="4">
        <v>44603</v>
      </c>
      <c r="AF233">
        <v>63.570229429999998</v>
      </c>
      <c r="AG233" t="s">
        <v>3451</v>
      </c>
    </row>
    <row r="234" spans="1:33" x14ac:dyDescent="0.35">
      <c r="A234" t="s">
        <v>565</v>
      </c>
      <c r="B234" t="s">
        <v>75</v>
      </c>
      <c r="C234" t="s">
        <v>530</v>
      </c>
      <c r="D234" t="s">
        <v>172</v>
      </c>
      <c r="E234" t="s">
        <v>31</v>
      </c>
      <c r="G234" t="s">
        <v>78</v>
      </c>
      <c r="H234" t="s">
        <v>79</v>
      </c>
      <c r="I234" t="s">
        <v>118</v>
      </c>
      <c r="J234">
        <v>20</v>
      </c>
      <c r="K234">
        <v>0</v>
      </c>
      <c r="L234" t="s">
        <v>174</v>
      </c>
      <c r="M234" t="s">
        <v>82</v>
      </c>
      <c r="N234" s="6"/>
      <c r="O234" s="6">
        <v>48</v>
      </c>
      <c r="P234" s="6">
        <v>53.72</v>
      </c>
      <c r="Q234" s="6"/>
      <c r="R234" s="6">
        <v>0</v>
      </c>
      <c r="S234" s="6">
        <v>175</v>
      </c>
      <c r="U234" t="s">
        <v>84</v>
      </c>
      <c r="V234" t="s">
        <v>153</v>
      </c>
      <c r="W234" s="6">
        <v>0</v>
      </c>
      <c r="X234" s="6">
        <v>178.07</v>
      </c>
      <c r="Y234" s="6">
        <v>465.18</v>
      </c>
      <c r="Z234" s="3">
        <v>2.61</v>
      </c>
      <c r="AA234" s="3">
        <v>1.02</v>
      </c>
      <c r="AB234">
        <v>2019</v>
      </c>
      <c r="AC234">
        <v>2019</v>
      </c>
      <c r="AD234" s="4">
        <v>43497</v>
      </c>
      <c r="AE234" s="4">
        <v>44300</v>
      </c>
      <c r="AF234">
        <v>53.721320650000003</v>
      </c>
      <c r="AG234" t="s">
        <v>3452</v>
      </c>
    </row>
    <row r="235" spans="1:33" x14ac:dyDescent="0.35">
      <c r="A235" t="s">
        <v>566</v>
      </c>
      <c r="B235" t="s">
        <v>75</v>
      </c>
      <c r="C235" t="s">
        <v>530</v>
      </c>
      <c r="D235" t="s">
        <v>172</v>
      </c>
      <c r="E235" t="s">
        <v>31</v>
      </c>
      <c r="G235" t="s">
        <v>78</v>
      </c>
      <c r="H235" t="s">
        <v>79</v>
      </c>
      <c r="I235" t="s">
        <v>118</v>
      </c>
      <c r="J235">
        <v>20</v>
      </c>
      <c r="K235">
        <v>0</v>
      </c>
      <c r="L235" t="s">
        <v>174</v>
      </c>
      <c r="M235" t="s">
        <v>82</v>
      </c>
      <c r="N235" s="6"/>
      <c r="O235" s="6">
        <v>54.7</v>
      </c>
      <c r="P235" s="6">
        <v>61.22</v>
      </c>
      <c r="Q235" s="6"/>
      <c r="R235" s="6">
        <v>0</v>
      </c>
      <c r="S235" s="6">
        <v>150</v>
      </c>
      <c r="U235" t="s">
        <v>84</v>
      </c>
      <c r="V235" t="s">
        <v>153</v>
      </c>
      <c r="W235" s="6">
        <v>0</v>
      </c>
      <c r="X235" s="6">
        <v>204.7</v>
      </c>
      <c r="Y235" s="6">
        <v>556</v>
      </c>
      <c r="Z235" s="3">
        <v>2.72</v>
      </c>
      <c r="AA235" s="3">
        <v>1.36</v>
      </c>
      <c r="AB235">
        <v>2019</v>
      </c>
      <c r="AC235">
        <v>2019</v>
      </c>
      <c r="AD235" s="4">
        <v>43617</v>
      </c>
      <c r="AE235" s="4">
        <v>44420</v>
      </c>
      <c r="AF235">
        <v>61.219921659999997</v>
      </c>
      <c r="AG235" t="s">
        <v>3453</v>
      </c>
    </row>
    <row r="236" spans="1:33" x14ac:dyDescent="0.35">
      <c r="A236" t="s">
        <v>567</v>
      </c>
      <c r="B236" t="s">
        <v>75</v>
      </c>
      <c r="C236" t="s">
        <v>530</v>
      </c>
      <c r="D236" t="s">
        <v>172</v>
      </c>
      <c r="E236" t="s">
        <v>31</v>
      </c>
      <c r="G236" t="s">
        <v>78</v>
      </c>
      <c r="H236" t="s">
        <v>79</v>
      </c>
      <c r="I236" t="s">
        <v>118</v>
      </c>
      <c r="J236">
        <v>20</v>
      </c>
      <c r="K236">
        <v>0</v>
      </c>
      <c r="L236" t="s">
        <v>174</v>
      </c>
      <c r="M236" t="s">
        <v>82</v>
      </c>
      <c r="N236" s="6"/>
      <c r="O236" s="6">
        <v>65.900000000000006</v>
      </c>
      <c r="P236" s="6">
        <v>73.75</v>
      </c>
      <c r="Q236" s="6"/>
      <c r="R236" s="6">
        <v>0</v>
      </c>
      <c r="S236" s="6">
        <v>500</v>
      </c>
      <c r="U236" t="s">
        <v>84</v>
      </c>
      <c r="V236" t="s">
        <v>153</v>
      </c>
      <c r="W236" s="6">
        <v>0</v>
      </c>
      <c r="X236" s="6">
        <v>505.19</v>
      </c>
      <c r="Y236" s="6">
        <v>869.15</v>
      </c>
      <c r="Z236" s="3">
        <v>1.72</v>
      </c>
      <c r="AA236" s="3">
        <v>1.01</v>
      </c>
      <c r="AB236">
        <v>2019</v>
      </c>
      <c r="AC236">
        <v>2019</v>
      </c>
      <c r="AD236" s="4">
        <v>43525</v>
      </c>
      <c r="AE236" s="4">
        <v>44328</v>
      </c>
      <c r="AF236">
        <v>73.754896470000006</v>
      </c>
      <c r="AG236" t="s">
        <v>3454</v>
      </c>
    </row>
    <row r="237" spans="1:33" x14ac:dyDescent="0.35">
      <c r="A237" t="s">
        <v>568</v>
      </c>
      <c r="B237" t="s">
        <v>75</v>
      </c>
      <c r="C237" t="s">
        <v>530</v>
      </c>
      <c r="D237" t="s">
        <v>172</v>
      </c>
      <c r="E237" t="s">
        <v>31</v>
      </c>
      <c r="G237" t="s">
        <v>78</v>
      </c>
      <c r="H237" t="s">
        <v>79</v>
      </c>
      <c r="I237" t="s">
        <v>118</v>
      </c>
      <c r="J237">
        <v>20</v>
      </c>
      <c r="K237">
        <v>0</v>
      </c>
      <c r="L237" t="s">
        <v>174</v>
      </c>
      <c r="M237" t="s">
        <v>82</v>
      </c>
      <c r="N237" s="6"/>
      <c r="O237" s="6">
        <v>49</v>
      </c>
      <c r="P237" s="6">
        <v>54.84</v>
      </c>
      <c r="Q237" s="6"/>
      <c r="R237" s="6">
        <v>0</v>
      </c>
      <c r="S237" s="6">
        <v>150</v>
      </c>
      <c r="U237" t="s">
        <v>84</v>
      </c>
      <c r="V237" t="s">
        <v>153</v>
      </c>
      <c r="W237" s="6">
        <v>0</v>
      </c>
      <c r="X237" s="6">
        <v>152.78</v>
      </c>
      <c r="Y237" s="6">
        <v>648</v>
      </c>
      <c r="Z237" s="3">
        <v>4.24</v>
      </c>
      <c r="AA237" s="3">
        <v>1.02</v>
      </c>
      <c r="AB237">
        <v>2019</v>
      </c>
      <c r="AC237">
        <v>2019</v>
      </c>
      <c r="AD237" s="4">
        <v>43739</v>
      </c>
      <c r="AE237" s="4">
        <v>44542</v>
      </c>
      <c r="AF237">
        <v>54.840514829999996</v>
      </c>
      <c r="AG237" t="s">
        <v>3455</v>
      </c>
    </row>
    <row r="238" spans="1:33" x14ac:dyDescent="0.35">
      <c r="A238" t="s">
        <v>569</v>
      </c>
      <c r="B238" t="s">
        <v>75</v>
      </c>
      <c r="C238" t="s">
        <v>530</v>
      </c>
      <c r="D238" t="s">
        <v>172</v>
      </c>
      <c r="E238" t="s">
        <v>31</v>
      </c>
      <c r="G238" t="s">
        <v>78</v>
      </c>
      <c r="H238" t="s">
        <v>79</v>
      </c>
      <c r="I238" t="s">
        <v>118</v>
      </c>
      <c r="J238">
        <v>20</v>
      </c>
      <c r="K238">
        <v>0</v>
      </c>
      <c r="L238" t="s">
        <v>174</v>
      </c>
      <c r="M238" t="s">
        <v>82</v>
      </c>
      <c r="N238" s="6"/>
      <c r="O238" s="6">
        <v>54</v>
      </c>
      <c r="P238" s="6">
        <v>60.44</v>
      </c>
      <c r="Q238" s="6"/>
      <c r="R238" s="6">
        <v>0</v>
      </c>
      <c r="S238" s="6">
        <v>200</v>
      </c>
      <c r="U238" t="s">
        <v>84</v>
      </c>
      <c r="V238" t="s">
        <v>153</v>
      </c>
      <c r="W238" s="6">
        <v>0</v>
      </c>
      <c r="X238" s="6">
        <v>202.6</v>
      </c>
      <c r="Y238" s="6">
        <v>514</v>
      </c>
      <c r="Z238" s="3">
        <v>2.54</v>
      </c>
      <c r="AA238" s="3">
        <v>1.01</v>
      </c>
      <c r="AB238">
        <v>2019</v>
      </c>
      <c r="AD238" s="4">
        <v>43770</v>
      </c>
      <c r="AE238" s="4">
        <v>44561</v>
      </c>
      <c r="AF238">
        <v>60.436485730000001</v>
      </c>
      <c r="AG238" t="s">
        <v>3456</v>
      </c>
    </row>
    <row r="239" spans="1:33" x14ac:dyDescent="0.35">
      <c r="A239" t="s">
        <v>570</v>
      </c>
      <c r="B239" t="s">
        <v>75</v>
      </c>
      <c r="C239" t="s">
        <v>530</v>
      </c>
      <c r="D239" t="s">
        <v>172</v>
      </c>
      <c r="E239" t="s">
        <v>31</v>
      </c>
      <c r="G239" t="s">
        <v>78</v>
      </c>
      <c r="H239" t="s">
        <v>79</v>
      </c>
      <c r="I239" t="s">
        <v>118</v>
      </c>
      <c r="J239">
        <v>20</v>
      </c>
      <c r="K239">
        <v>0</v>
      </c>
      <c r="L239" t="s">
        <v>174</v>
      </c>
      <c r="M239" t="s">
        <v>82</v>
      </c>
      <c r="N239" s="6"/>
      <c r="O239" s="6">
        <v>56.6</v>
      </c>
      <c r="P239" s="6">
        <v>63.35</v>
      </c>
      <c r="Q239" s="6"/>
      <c r="R239" s="6">
        <v>0</v>
      </c>
      <c r="S239" s="6">
        <v>200</v>
      </c>
      <c r="U239" t="s">
        <v>84</v>
      </c>
      <c r="V239" t="s">
        <v>153</v>
      </c>
      <c r="W239" s="6">
        <v>0</v>
      </c>
      <c r="X239" s="6">
        <v>211</v>
      </c>
      <c r="Y239" s="6">
        <v>720</v>
      </c>
      <c r="Z239" s="3">
        <v>3.41</v>
      </c>
      <c r="AA239" s="3">
        <v>1.06</v>
      </c>
      <c r="AB239">
        <v>2019</v>
      </c>
      <c r="AD239" s="4">
        <v>43556</v>
      </c>
      <c r="AE239" s="4">
        <v>44561</v>
      </c>
      <c r="AF239">
        <v>63.346390599999999</v>
      </c>
      <c r="AG239" t="s">
        <v>3457</v>
      </c>
    </row>
    <row r="240" spans="1:33" x14ac:dyDescent="0.35">
      <c r="A240" t="s">
        <v>571</v>
      </c>
      <c r="B240" t="s">
        <v>75</v>
      </c>
      <c r="C240" t="s">
        <v>530</v>
      </c>
      <c r="D240" t="s">
        <v>172</v>
      </c>
      <c r="E240" t="s">
        <v>32</v>
      </c>
      <c r="G240" t="s">
        <v>78</v>
      </c>
      <c r="H240" t="s">
        <v>79</v>
      </c>
      <c r="I240" t="s">
        <v>118</v>
      </c>
      <c r="J240">
        <v>20</v>
      </c>
      <c r="K240">
        <v>0</v>
      </c>
      <c r="L240" t="s">
        <v>174</v>
      </c>
      <c r="M240" t="s">
        <v>82</v>
      </c>
      <c r="N240" s="6"/>
      <c r="O240" s="6">
        <v>62</v>
      </c>
      <c r="P240" s="6">
        <v>69.39</v>
      </c>
      <c r="Q240" s="6"/>
      <c r="R240" s="6">
        <v>0</v>
      </c>
      <c r="S240" s="6">
        <v>500</v>
      </c>
      <c r="U240" t="s">
        <v>88</v>
      </c>
      <c r="V240" t="s">
        <v>153</v>
      </c>
      <c r="W240" s="6">
        <v>0</v>
      </c>
      <c r="X240" s="6">
        <v>179.4</v>
      </c>
      <c r="Y240" s="6">
        <v>187.8</v>
      </c>
      <c r="Z240" s="3">
        <v>1.05</v>
      </c>
      <c r="AA240" s="3">
        <v>0.36</v>
      </c>
      <c r="AB240">
        <v>2019</v>
      </c>
      <c r="AD240" s="4">
        <v>43709</v>
      </c>
      <c r="AE240" s="4">
        <v>44561</v>
      </c>
      <c r="AF240">
        <v>69.390039169999994</v>
      </c>
      <c r="AG240" t="s">
        <v>3458</v>
      </c>
    </row>
    <row r="241" spans="1:33" x14ac:dyDescent="0.35">
      <c r="A241" t="s">
        <v>572</v>
      </c>
      <c r="B241" t="s">
        <v>75</v>
      </c>
      <c r="C241" t="s">
        <v>530</v>
      </c>
      <c r="D241" t="s">
        <v>172</v>
      </c>
      <c r="E241" t="s">
        <v>32</v>
      </c>
      <c r="G241" t="s">
        <v>78</v>
      </c>
      <c r="H241" t="s">
        <v>79</v>
      </c>
      <c r="I241" t="s">
        <v>118</v>
      </c>
      <c r="J241">
        <v>20</v>
      </c>
      <c r="K241">
        <v>0</v>
      </c>
      <c r="L241" t="s">
        <v>174</v>
      </c>
      <c r="M241" t="s">
        <v>82</v>
      </c>
      <c r="N241" s="6"/>
      <c r="O241" s="6">
        <v>62</v>
      </c>
      <c r="P241" s="6">
        <v>69.39</v>
      </c>
      <c r="Q241" s="6"/>
      <c r="R241" s="6">
        <v>0</v>
      </c>
      <c r="S241" s="6">
        <v>650</v>
      </c>
      <c r="U241" t="s">
        <v>88</v>
      </c>
      <c r="V241" t="s">
        <v>153</v>
      </c>
      <c r="W241" s="6">
        <v>0</v>
      </c>
      <c r="X241" s="6">
        <v>208</v>
      </c>
      <c r="Y241" s="6">
        <v>239.25</v>
      </c>
      <c r="Z241" s="3">
        <v>1.1499999999999999</v>
      </c>
      <c r="AA241" s="3">
        <v>0.32</v>
      </c>
      <c r="AB241">
        <v>2019</v>
      </c>
      <c r="AD241" s="4">
        <v>43678</v>
      </c>
      <c r="AE241" s="4">
        <v>44561</v>
      </c>
      <c r="AF241">
        <v>69.390039169999994</v>
      </c>
      <c r="AG241" t="s">
        <v>3459</v>
      </c>
    </row>
    <row r="242" spans="1:33" x14ac:dyDescent="0.35">
      <c r="A242" t="s">
        <v>573</v>
      </c>
      <c r="B242" t="s">
        <v>75</v>
      </c>
      <c r="C242" t="s">
        <v>530</v>
      </c>
      <c r="D242" t="s">
        <v>172</v>
      </c>
      <c r="E242" t="s">
        <v>188</v>
      </c>
      <c r="F242" t="s">
        <v>77</v>
      </c>
      <c r="G242" t="s">
        <v>78</v>
      </c>
      <c r="H242" t="s">
        <v>79</v>
      </c>
      <c r="I242" t="s">
        <v>118</v>
      </c>
      <c r="J242">
        <v>20</v>
      </c>
      <c r="K242">
        <v>0</v>
      </c>
      <c r="L242" t="s">
        <v>174</v>
      </c>
      <c r="M242" t="s">
        <v>82</v>
      </c>
      <c r="N242" s="6" t="s">
        <v>574</v>
      </c>
      <c r="O242" s="6">
        <v>135.85</v>
      </c>
      <c r="P242" s="6">
        <v>154.88999999999999</v>
      </c>
      <c r="Q242" s="6"/>
      <c r="R242" s="6">
        <v>0</v>
      </c>
      <c r="S242" s="6">
        <v>167.77</v>
      </c>
      <c r="U242" t="s">
        <v>190</v>
      </c>
      <c r="V242" t="s">
        <v>153</v>
      </c>
      <c r="W242" s="6">
        <v>0</v>
      </c>
      <c r="X242" s="6">
        <v>90.46</v>
      </c>
      <c r="Y242" s="6">
        <v>92.49</v>
      </c>
      <c r="Z242" s="3">
        <v>1.02</v>
      </c>
      <c r="AA242" s="3">
        <v>0.54</v>
      </c>
      <c r="AB242">
        <v>2020</v>
      </c>
      <c r="AD242" s="4">
        <v>43922</v>
      </c>
      <c r="AE242" s="4">
        <v>45191</v>
      </c>
      <c r="AF242">
        <v>154.89036519999999</v>
      </c>
      <c r="AG242" t="s">
        <v>3460</v>
      </c>
    </row>
    <row r="243" spans="1:33" x14ac:dyDescent="0.35">
      <c r="A243" t="s">
        <v>575</v>
      </c>
      <c r="B243" t="s">
        <v>75</v>
      </c>
      <c r="C243" t="s">
        <v>530</v>
      </c>
      <c r="D243" t="s">
        <v>172</v>
      </c>
      <c r="E243" t="s">
        <v>188</v>
      </c>
      <c r="F243" t="s">
        <v>77</v>
      </c>
      <c r="G243" t="s">
        <v>78</v>
      </c>
      <c r="H243" t="s">
        <v>79</v>
      </c>
      <c r="I243" t="s">
        <v>118</v>
      </c>
      <c r="J243">
        <v>20</v>
      </c>
      <c r="K243">
        <v>0</v>
      </c>
      <c r="L243" t="s">
        <v>174</v>
      </c>
      <c r="M243" t="s">
        <v>82</v>
      </c>
      <c r="N243" s="6" t="s">
        <v>574</v>
      </c>
      <c r="O243" s="6">
        <v>157.58000000000001</v>
      </c>
      <c r="P243" s="6">
        <v>179.66</v>
      </c>
      <c r="Q243" s="6"/>
      <c r="R243" s="6">
        <v>0</v>
      </c>
      <c r="S243" s="6">
        <v>167.77</v>
      </c>
      <c r="U243" t="s">
        <v>190</v>
      </c>
      <c r="V243" t="s">
        <v>153</v>
      </c>
      <c r="W243" s="6">
        <v>0</v>
      </c>
      <c r="X243" s="6">
        <v>28.31</v>
      </c>
      <c r="Y243" s="6">
        <v>50.41</v>
      </c>
      <c r="Z243" s="3">
        <v>1.78</v>
      </c>
      <c r="AA243" s="3">
        <v>0.17</v>
      </c>
      <c r="AB243">
        <v>2020</v>
      </c>
      <c r="AD243" s="4">
        <v>44136</v>
      </c>
      <c r="AE243" s="4">
        <v>45261</v>
      </c>
      <c r="AF243">
        <v>179.66096210000001</v>
      </c>
      <c r="AG243" t="s">
        <v>3461</v>
      </c>
    </row>
    <row r="244" spans="1:33" x14ac:dyDescent="0.35">
      <c r="A244" t="s">
        <v>576</v>
      </c>
      <c r="B244" t="s">
        <v>75</v>
      </c>
      <c r="C244" t="s">
        <v>530</v>
      </c>
      <c r="D244" t="s">
        <v>172</v>
      </c>
      <c r="E244" t="s">
        <v>108</v>
      </c>
      <c r="F244" t="s">
        <v>577</v>
      </c>
      <c r="G244" t="s">
        <v>78</v>
      </c>
      <c r="H244" t="s">
        <v>79</v>
      </c>
      <c r="I244" t="s">
        <v>80</v>
      </c>
      <c r="L244" t="s">
        <v>174</v>
      </c>
      <c r="M244" t="s">
        <v>80</v>
      </c>
      <c r="N244" s="6" t="s">
        <v>578</v>
      </c>
      <c r="O244" s="6">
        <v>37.29</v>
      </c>
      <c r="P244" s="6">
        <v>42.52</v>
      </c>
      <c r="Q244" s="6"/>
      <c r="R244" s="6">
        <v>0</v>
      </c>
      <c r="S244" s="6">
        <v>650</v>
      </c>
      <c r="U244" t="s">
        <v>111</v>
      </c>
      <c r="V244" t="s">
        <v>153</v>
      </c>
      <c r="W244" s="6">
        <v>0</v>
      </c>
      <c r="X244" s="6">
        <v>676.98</v>
      </c>
      <c r="Y244" s="6">
        <v>1094.8599999999999</v>
      </c>
      <c r="Z244" s="3">
        <v>1.62</v>
      </c>
      <c r="AA244" s="3">
        <v>1.04</v>
      </c>
      <c r="AB244">
        <v>2020</v>
      </c>
      <c r="AD244" s="4">
        <v>44075</v>
      </c>
      <c r="AE244" s="4">
        <v>45027</v>
      </c>
      <c r="AF244">
        <v>42.518835520000003</v>
      </c>
      <c r="AG244" t="s">
        <v>3462</v>
      </c>
    </row>
    <row r="245" spans="1:33" x14ac:dyDescent="0.35">
      <c r="A245" t="s">
        <v>579</v>
      </c>
      <c r="B245" t="s">
        <v>75</v>
      </c>
      <c r="C245" t="s">
        <v>530</v>
      </c>
      <c r="D245" t="s">
        <v>172</v>
      </c>
      <c r="E245" t="s">
        <v>31</v>
      </c>
      <c r="G245" t="s">
        <v>78</v>
      </c>
      <c r="H245" t="s">
        <v>79</v>
      </c>
      <c r="I245" t="s">
        <v>118</v>
      </c>
      <c r="J245">
        <v>20</v>
      </c>
      <c r="K245">
        <v>0</v>
      </c>
      <c r="L245" t="s">
        <v>174</v>
      </c>
      <c r="M245" t="s">
        <v>82</v>
      </c>
      <c r="N245" s="6"/>
      <c r="O245" s="6">
        <v>53.3</v>
      </c>
      <c r="P245" s="6">
        <v>60.77</v>
      </c>
      <c r="Q245" s="6"/>
      <c r="R245" s="6">
        <v>0</v>
      </c>
      <c r="S245" s="6">
        <v>200</v>
      </c>
      <c r="U245" t="s">
        <v>84</v>
      </c>
      <c r="V245" t="s">
        <v>153</v>
      </c>
      <c r="W245" s="6">
        <v>0</v>
      </c>
      <c r="X245" s="6">
        <v>204</v>
      </c>
      <c r="Y245" s="6">
        <v>553</v>
      </c>
      <c r="Z245" s="3">
        <v>2.71</v>
      </c>
      <c r="AA245" s="3">
        <v>1.02</v>
      </c>
      <c r="AB245">
        <v>2020</v>
      </c>
      <c r="AC245">
        <v>2017</v>
      </c>
      <c r="AD245" s="4">
        <v>43922</v>
      </c>
      <c r="AE245" s="4">
        <v>44926</v>
      </c>
      <c r="AF245">
        <v>60.768441449999997</v>
      </c>
      <c r="AG245" t="s">
        <v>3463</v>
      </c>
    </row>
    <row r="246" spans="1:33" x14ac:dyDescent="0.35">
      <c r="A246" t="s">
        <v>580</v>
      </c>
      <c r="B246" t="s">
        <v>75</v>
      </c>
      <c r="C246" t="s">
        <v>530</v>
      </c>
      <c r="D246" t="s">
        <v>172</v>
      </c>
      <c r="E246" t="s">
        <v>31</v>
      </c>
      <c r="G246" t="s">
        <v>78</v>
      </c>
      <c r="H246" t="s">
        <v>79</v>
      </c>
      <c r="I246" t="s">
        <v>118</v>
      </c>
      <c r="J246">
        <v>20</v>
      </c>
      <c r="K246">
        <v>0</v>
      </c>
      <c r="L246" t="s">
        <v>174</v>
      </c>
      <c r="M246" t="s">
        <v>82</v>
      </c>
      <c r="N246" s="6"/>
      <c r="O246" s="6">
        <v>53.3</v>
      </c>
      <c r="P246" s="6">
        <v>60.77</v>
      </c>
      <c r="Q246" s="6"/>
      <c r="R246" s="6">
        <v>0</v>
      </c>
      <c r="S246" s="6">
        <v>200</v>
      </c>
      <c r="U246" t="s">
        <v>84</v>
      </c>
      <c r="V246" t="s">
        <v>153</v>
      </c>
      <c r="W246" s="6">
        <v>0</v>
      </c>
      <c r="X246" s="6">
        <v>202</v>
      </c>
      <c r="Y246" s="6">
        <v>518</v>
      </c>
      <c r="Z246" s="3">
        <v>2.56</v>
      </c>
      <c r="AA246" s="3">
        <v>1.01</v>
      </c>
      <c r="AB246">
        <v>2020</v>
      </c>
      <c r="AC246">
        <v>2017</v>
      </c>
      <c r="AD246" s="4">
        <v>44136</v>
      </c>
      <c r="AE246" s="4">
        <v>44926</v>
      </c>
      <c r="AF246">
        <v>60.768441449999997</v>
      </c>
      <c r="AG246" t="s">
        <v>3464</v>
      </c>
    </row>
    <row r="247" spans="1:33" x14ac:dyDescent="0.35">
      <c r="A247" t="s">
        <v>581</v>
      </c>
      <c r="B247" t="s">
        <v>75</v>
      </c>
      <c r="C247" t="s">
        <v>530</v>
      </c>
      <c r="D247" t="s">
        <v>172</v>
      </c>
      <c r="E247" t="s">
        <v>31</v>
      </c>
      <c r="G247" t="s">
        <v>78</v>
      </c>
      <c r="H247" t="s">
        <v>79</v>
      </c>
      <c r="I247" t="s">
        <v>118</v>
      </c>
      <c r="J247">
        <v>20</v>
      </c>
      <c r="K247">
        <v>0</v>
      </c>
      <c r="L247" t="s">
        <v>174</v>
      </c>
      <c r="M247" t="s">
        <v>82</v>
      </c>
      <c r="N247" s="6"/>
      <c r="O247" s="6">
        <v>51</v>
      </c>
      <c r="P247" s="6">
        <v>58.15</v>
      </c>
      <c r="Q247" s="6"/>
      <c r="R247" s="6">
        <v>0</v>
      </c>
      <c r="S247" s="6">
        <v>256.95999999999998</v>
      </c>
      <c r="U247" t="s">
        <v>84</v>
      </c>
      <c r="V247" t="s">
        <v>153</v>
      </c>
      <c r="W247" s="6">
        <v>0</v>
      </c>
      <c r="X247" s="6">
        <v>264.16000000000003</v>
      </c>
      <c r="Y247" s="6">
        <v>936.07</v>
      </c>
      <c r="Z247" s="3">
        <v>3.54</v>
      </c>
      <c r="AA247" s="3">
        <v>1.03</v>
      </c>
      <c r="AB247">
        <v>2020</v>
      </c>
      <c r="AC247">
        <v>2020</v>
      </c>
      <c r="AD247" s="4">
        <v>44166</v>
      </c>
      <c r="AE247" s="4">
        <v>44969</v>
      </c>
      <c r="AF247">
        <v>58.146163489999999</v>
      </c>
      <c r="AG247" t="s">
        <v>3465</v>
      </c>
    </row>
    <row r="248" spans="1:33" x14ac:dyDescent="0.35">
      <c r="A248" t="s">
        <v>582</v>
      </c>
      <c r="B248" t="s">
        <v>75</v>
      </c>
      <c r="C248" t="s">
        <v>530</v>
      </c>
      <c r="D248" t="s">
        <v>172</v>
      </c>
      <c r="E248" t="s">
        <v>31</v>
      </c>
      <c r="G248" t="s">
        <v>78</v>
      </c>
      <c r="H248" t="s">
        <v>79</v>
      </c>
      <c r="I248" t="s">
        <v>118</v>
      </c>
      <c r="J248">
        <v>20</v>
      </c>
      <c r="K248">
        <v>0</v>
      </c>
      <c r="L248" t="s">
        <v>174</v>
      </c>
      <c r="M248" t="s">
        <v>82</v>
      </c>
      <c r="N248" s="6"/>
      <c r="O248" s="6">
        <v>50.1</v>
      </c>
      <c r="P248" s="6">
        <v>57.12</v>
      </c>
      <c r="Q248" s="6"/>
      <c r="R248" s="6">
        <v>0</v>
      </c>
      <c r="S248" s="6">
        <v>100</v>
      </c>
      <c r="U248" t="s">
        <v>84</v>
      </c>
      <c r="V248" t="s">
        <v>153</v>
      </c>
      <c r="W248" s="6">
        <v>0</v>
      </c>
      <c r="X248" s="6">
        <v>100.55</v>
      </c>
      <c r="Y248" s="6">
        <v>493</v>
      </c>
      <c r="Z248" s="3">
        <v>4.9000000000000004</v>
      </c>
      <c r="AA248" s="3">
        <v>1.01</v>
      </c>
      <c r="AB248">
        <v>2020</v>
      </c>
      <c r="AC248">
        <v>2020</v>
      </c>
      <c r="AD248" s="4">
        <v>43862</v>
      </c>
      <c r="AE248" s="4">
        <v>44665</v>
      </c>
      <c r="AF248">
        <v>57.12005473</v>
      </c>
      <c r="AG248" t="s">
        <v>3466</v>
      </c>
    </row>
    <row r="249" spans="1:33" x14ac:dyDescent="0.35">
      <c r="A249" t="s">
        <v>583</v>
      </c>
      <c r="B249" t="s">
        <v>75</v>
      </c>
      <c r="C249" t="s">
        <v>530</v>
      </c>
      <c r="D249" t="s">
        <v>172</v>
      </c>
      <c r="E249" t="s">
        <v>31</v>
      </c>
      <c r="G249" t="s">
        <v>78</v>
      </c>
      <c r="H249" t="s">
        <v>79</v>
      </c>
      <c r="I249" t="s">
        <v>118</v>
      </c>
      <c r="J249">
        <v>20</v>
      </c>
      <c r="K249">
        <v>0</v>
      </c>
      <c r="L249" t="s">
        <v>174</v>
      </c>
      <c r="M249" t="s">
        <v>82</v>
      </c>
      <c r="N249" s="6"/>
      <c r="O249" s="6">
        <v>51.8</v>
      </c>
      <c r="P249" s="6">
        <v>59.06</v>
      </c>
      <c r="Q249" s="6"/>
      <c r="R249" s="6">
        <v>0</v>
      </c>
      <c r="S249" s="6">
        <v>192.72</v>
      </c>
      <c r="U249" t="s">
        <v>84</v>
      </c>
      <c r="V249" t="s">
        <v>153</v>
      </c>
      <c r="W249" s="6">
        <v>0</v>
      </c>
      <c r="X249" s="6">
        <v>193.27</v>
      </c>
      <c r="Y249" s="6">
        <v>779.42</v>
      </c>
      <c r="Z249" s="3">
        <v>4.03</v>
      </c>
      <c r="AA249" s="3">
        <v>1</v>
      </c>
      <c r="AB249">
        <v>2020</v>
      </c>
      <c r="AC249">
        <v>2020</v>
      </c>
      <c r="AD249" s="4">
        <v>44013</v>
      </c>
      <c r="AE249" s="4">
        <v>44816</v>
      </c>
      <c r="AF249">
        <v>59.058260179999998</v>
      </c>
      <c r="AG249" t="s">
        <v>3467</v>
      </c>
    </row>
    <row r="250" spans="1:33" x14ac:dyDescent="0.35">
      <c r="A250" t="s">
        <v>584</v>
      </c>
      <c r="B250" t="s">
        <v>75</v>
      </c>
      <c r="C250" t="s">
        <v>530</v>
      </c>
      <c r="D250" t="s">
        <v>172</v>
      </c>
      <c r="E250" t="s">
        <v>31</v>
      </c>
      <c r="G250" t="s">
        <v>78</v>
      </c>
      <c r="H250" t="s">
        <v>79</v>
      </c>
      <c r="I250" t="s">
        <v>118</v>
      </c>
      <c r="J250">
        <v>20</v>
      </c>
      <c r="K250">
        <v>0</v>
      </c>
      <c r="L250" t="s">
        <v>174</v>
      </c>
      <c r="M250" t="s">
        <v>82</v>
      </c>
      <c r="N250" s="6"/>
      <c r="O250" s="6">
        <v>52.7</v>
      </c>
      <c r="P250" s="6">
        <v>60.08</v>
      </c>
      <c r="Q250" s="6"/>
      <c r="R250" s="6">
        <v>0</v>
      </c>
      <c r="S250" s="6">
        <v>96.36</v>
      </c>
      <c r="U250" t="s">
        <v>84</v>
      </c>
      <c r="V250" t="s">
        <v>153</v>
      </c>
      <c r="W250" s="6">
        <v>0</v>
      </c>
      <c r="X250" s="6">
        <v>99.57</v>
      </c>
      <c r="Y250" s="6">
        <v>447.23</v>
      </c>
      <c r="Z250" s="3">
        <v>4.49</v>
      </c>
      <c r="AA250" s="3">
        <v>1.03</v>
      </c>
      <c r="AB250">
        <v>2020</v>
      </c>
      <c r="AC250">
        <v>2020</v>
      </c>
      <c r="AD250" s="4">
        <v>43983</v>
      </c>
      <c r="AE250" s="4">
        <v>44786</v>
      </c>
      <c r="AF250">
        <v>60.084368939999997</v>
      </c>
      <c r="AG250" t="s">
        <v>3468</v>
      </c>
    </row>
    <row r="251" spans="1:33" x14ac:dyDescent="0.35">
      <c r="A251" t="s">
        <v>585</v>
      </c>
      <c r="B251" t="s">
        <v>75</v>
      </c>
      <c r="C251" t="s">
        <v>530</v>
      </c>
      <c r="D251" t="s">
        <v>172</v>
      </c>
      <c r="E251" t="s">
        <v>31</v>
      </c>
      <c r="G251" t="s">
        <v>78</v>
      </c>
      <c r="H251" t="s">
        <v>79</v>
      </c>
      <c r="I251" t="s">
        <v>118</v>
      </c>
      <c r="J251">
        <v>20</v>
      </c>
      <c r="K251">
        <v>0</v>
      </c>
      <c r="L251" t="s">
        <v>174</v>
      </c>
      <c r="M251" t="s">
        <v>82</v>
      </c>
      <c r="N251" s="6"/>
      <c r="O251" s="6">
        <v>51.8</v>
      </c>
      <c r="P251" s="6">
        <v>59.06</v>
      </c>
      <c r="Q251" s="6"/>
      <c r="R251" s="6">
        <v>0</v>
      </c>
      <c r="S251" s="6">
        <v>300</v>
      </c>
      <c r="U251" t="s">
        <v>84</v>
      </c>
      <c r="V251" t="s">
        <v>153</v>
      </c>
      <c r="W251" s="6">
        <v>0</v>
      </c>
      <c r="X251" s="6">
        <v>301.20999999999998</v>
      </c>
      <c r="Y251" s="6">
        <v>838.35</v>
      </c>
      <c r="Z251" s="3">
        <v>2.78</v>
      </c>
      <c r="AA251" s="3">
        <v>1</v>
      </c>
      <c r="AB251">
        <v>2020</v>
      </c>
      <c r="AC251">
        <v>2020</v>
      </c>
      <c r="AD251" s="4">
        <v>43891</v>
      </c>
      <c r="AE251" s="4">
        <v>44694</v>
      </c>
      <c r="AF251">
        <v>59.058260179999998</v>
      </c>
      <c r="AG251" t="s">
        <v>3469</v>
      </c>
    </row>
    <row r="252" spans="1:33" x14ac:dyDescent="0.35">
      <c r="A252" t="s">
        <v>586</v>
      </c>
      <c r="B252" t="s">
        <v>75</v>
      </c>
      <c r="C252" t="s">
        <v>530</v>
      </c>
      <c r="D252" t="s">
        <v>172</v>
      </c>
      <c r="E252" t="s">
        <v>31</v>
      </c>
      <c r="G252" t="s">
        <v>78</v>
      </c>
      <c r="H252" t="s">
        <v>79</v>
      </c>
      <c r="I252" t="s">
        <v>118</v>
      </c>
      <c r="J252">
        <v>20</v>
      </c>
      <c r="K252">
        <v>0</v>
      </c>
      <c r="L252" t="s">
        <v>174</v>
      </c>
      <c r="M252" t="s">
        <v>82</v>
      </c>
      <c r="N252" s="6"/>
      <c r="O252" s="6">
        <v>52.3</v>
      </c>
      <c r="P252" s="6">
        <v>59.63</v>
      </c>
      <c r="Q252" s="6"/>
      <c r="R252" s="6">
        <v>0</v>
      </c>
      <c r="S252" s="6">
        <v>96.36</v>
      </c>
      <c r="U252" t="s">
        <v>84</v>
      </c>
      <c r="V252" t="s">
        <v>153</v>
      </c>
      <c r="W252" s="6">
        <v>0</v>
      </c>
      <c r="X252" s="6">
        <v>103.14</v>
      </c>
      <c r="Y252" s="6">
        <v>393.3</v>
      </c>
      <c r="Z252" s="3">
        <v>3.81</v>
      </c>
      <c r="AA252" s="3">
        <v>1.07</v>
      </c>
      <c r="AB252">
        <v>2020</v>
      </c>
      <c r="AC252">
        <v>2020</v>
      </c>
      <c r="AD252" s="4">
        <v>44105</v>
      </c>
      <c r="AE252" s="4">
        <v>44908</v>
      </c>
      <c r="AF252">
        <v>59.628320600000002</v>
      </c>
      <c r="AG252" t="s">
        <v>3470</v>
      </c>
    </row>
    <row r="253" spans="1:33" x14ac:dyDescent="0.35">
      <c r="A253" t="s">
        <v>587</v>
      </c>
      <c r="B253" t="s">
        <v>75</v>
      </c>
      <c r="C253" t="s">
        <v>530</v>
      </c>
      <c r="D253" t="s">
        <v>172</v>
      </c>
      <c r="E253" t="s">
        <v>31</v>
      </c>
      <c r="G253" t="s">
        <v>78</v>
      </c>
      <c r="H253" t="s">
        <v>79</v>
      </c>
      <c r="I253" t="s">
        <v>118</v>
      </c>
      <c r="J253">
        <v>20</v>
      </c>
      <c r="K253">
        <v>0</v>
      </c>
      <c r="L253" t="s">
        <v>174</v>
      </c>
      <c r="M253" t="s">
        <v>82</v>
      </c>
      <c r="N253" s="6"/>
      <c r="O253" s="6">
        <v>52.2</v>
      </c>
      <c r="P253" s="6">
        <v>59.51</v>
      </c>
      <c r="Q253" s="6"/>
      <c r="R253" s="6">
        <v>0</v>
      </c>
      <c r="S253" s="6">
        <v>256.95999999999998</v>
      </c>
      <c r="U253" t="s">
        <v>84</v>
      </c>
      <c r="V253" t="s">
        <v>153</v>
      </c>
      <c r="W253" s="6">
        <v>0</v>
      </c>
      <c r="X253" s="6">
        <v>257.89</v>
      </c>
      <c r="Y253" s="6">
        <v>675</v>
      </c>
      <c r="Z253" s="3">
        <v>2.62</v>
      </c>
      <c r="AA253" s="3">
        <v>1</v>
      </c>
      <c r="AB253">
        <v>2020</v>
      </c>
      <c r="AC253">
        <v>2020</v>
      </c>
      <c r="AD253" s="4">
        <v>44075</v>
      </c>
      <c r="AE253" s="4">
        <v>44878</v>
      </c>
      <c r="AF253">
        <v>59.51430852</v>
      </c>
      <c r="AG253" t="s">
        <v>3471</v>
      </c>
    </row>
    <row r="254" spans="1:33" x14ac:dyDescent="0.35">
      <c r="A254" t="s">
        <v>588</v>
      </c>
      <c r="B254" t="s">
        <v>75</v>
      </c>
      <c r="C254" t="s">
        <v>530</v>
      </c>
      <c r="D254" t="s">
        <v>172</v>
      </c>
      <c r="E254" t="s">
        <v>32</v>
      </c>
      <c r="G254" t="s">
        <v>78</v>
      </c>
      <c r="H254" t="s">
        <v>79</v>
      </c>
      <c r="I254" t="s">
        <v>118</v>
      </c>
      <c r="J254">
        <v>20</v>
      </c>
      <c r="K254">
        <v>0</v>
      </c>
      <c r="L254" t="s">
        <v>174</v>
      </c>
      <c r="M254" t="s">
        <v>82</v>
      </c>
      <c r="N254" s="6" t="s">
        <v>558</v>
      </c>
      <c r="O254" s="6">
        <v>61.8</v>
      </c>
      <c r="P254" s="6">
        <v>70.459999999999994</v>
      </c>
      <c r="Q254" s="6"/>
      <c r="R254" s="6">
        <v>0</v>
      </c>
      <c r="S254" s="6">
        <v>900</v>
      </c>
      <c r="U254" t="s">
        <v>88</v>
      </c>
      <c r="V254" t="s">
        <v>153</v>
      </c>
      <c r="W254" s="6">
        <v>0</v>
      </c>
      <c r="X254" s="6">
        <v>523</v>
      </c>
      <c r="Y254" s="6">
        <v>527</v>
      </c>
      <c r="Z254" s="3">
        <v>1.01</v>
      </c>
      <c r="AA254" s="3">
        <v>0.57999999999999996</v>
      </c>
      <c r="AB254">
        <v>2020</v>
      </c>
      <c r="AD254" s="4">
        <v>43862</v>
      </c>
      <c r="AE254" s="4">
        <v>44593</v>
      </c>
      <c r="AF254">
        <v>70.459468700000002</v>
      </c>
      <c r="AG254" t="s">
        <v>3472</v>
      </c>
    </row>
    <row r="255" spans="1:33" x14ac:dyDescent="0.35">
      <c r="A255" t="s">
        <v>589</v>
      </c>
      <c r="B255" t="s">
        <v>75</v>
      </c>
      <c r="C255" t="s">
        <v>530</v>
      </c>
      <c r="D255" t="s">
        <v>172</v>
      </c>
      <c r="E255" t="s">
        <v>32</v>
      </c>
      <c r="G255" t="s">
        <v>78</v>
      </c>
      <c r="H255" t="s">
        <v>79</v>
      </c>
      <c r="I255" t="s">
        <v>118</v>
      </c>
      <c r="J255">
        <v>20</v>
      </c>
      <c r="K255">
        <v>0</v>
      </c>
      <c r="L255" t="s">
        <v>174</v>
      </c>
      <c r="M255" t="s">
        <v>82</v>
      </c>
      <c r="N255" s="6" t="s">
        <v>558</v>
      </c>
      <c r="O255" s="6">
        <v>61.4</v>
      </c>
      <c r="P255" s="6">
        <v>70</v>
      </c>
      <c r="Q255" s="6"/>
      <c r="R255" s="6">
        <v>0</v>
      </c>
      <c r="S255" s="6">
        <v>275.18</v>
      </c>
      <c r="U255" t="s">
        <v>88</v>
      </c>
      <c r="V255" t="s">
        <v>153</v>
      </c>
      <c r="W255" s="6">
        <v>0</v>
      </c>
      <c r="X255" s="6">
        <v>191.05</v>
      </c>
      <c r="Y255" s="6">
        <v>191.05</v>
      </c>
      <c r="Z255" s="3">
        <v>1</v>
      </c>
      <c r="AA255" s="3">
        <v>0.69</v>
      </c>
      <c r="AB255">
        <v>2020</v>
      </c>
      <c r="AD255" s="4">
        <v>44013</v>
      </c>
      <c r="AE255" s="4">
        <v>45007</v>
      </c>
      <c r="AF255">
        <v>70.003420360000007</v>
      </c>
      <c r="AG255" t="s">
        <v>3473</v>
      </c>
    </row>
    <row r="256" spans="1:33" x14ac:dyDescent="0.35">
      <c r="A256" t="s">
        <v>590</v>
      </c>
      <c r="B256" t="s">
        <v>75</v>
      </c>
      <c r="C256" t="s">
        <v>530</v>
      </c>
      <c r="D256" t="s">
        <v>172</v>
      </c>
      <c r="E256" t="s">
        <v>32</v>
      </c>
      <c r="G256" t="s">
        <v>78</v>
      </c>
      <c r="H256" t="s">
        <v>79</v>
      </c>
      <c r="I256" t="s">
        <v>118</v>
      </c>
      <c r="J256">
        <v>20</v>
      </c>
      <c r="K256">
        <v>0</v>
      </c>
      <c r="L256" t="s">
        <v>174</v>
      </c>
      <c r="M256" t="s">
        <v>82</v>
      </c>
      <c r="N256" s="6" t="s">
        <v>558</v>
      </c>
      <c r="O256" s="6">
        <v>62</v>
      </c>
      <c r="P256" s="6">
        <v>70.69</v>
      </c>
      <c r="Q256" s="6"/>
      <c r="R256" s="6">
        <v>0</v>
      </c>
      <c r="S256" s="6">
        <v>366.9</v>
      </c>
      <c r="U256" t="s">
        <v>88</v>
      </c>
      <c r="V256" t="s">
        <v>153</v>
      </c>
      <c r="W256" s="6">
        <v>0</v>
      </c>
      <c r="X256" s="6">
        <v>284.89999999999998</v>
      </c>
      <c r="Y256" s="6">
        <v>310</v>
      </c>
      <c r="Z256" s="3">
        <v>1.0900000000000001</v>
      </c>
      <c r="AA256" s="3">
        <v>0.78</v>
      </c>
      <c r="AB256">
        <v>2020</v>
      </c>
      <c r="AD256" s="4">
        <v>44075</v>
      </c>
      <c r="AE256" s="4">
        <v>45027</v>
      </c>
      <c r="AF256">
        <v>70.68749287</v>
      </c>
      <c r="AG256" t="s">
        <v>3474</v>
      </c>
    </row>
    <row r="257" spans="1:33" x14ac:dyDescent="0.35">
      <c r="A257" t="s">
        <v>591</v>
      </c>
      <c r="B257" t="s">
        <v>75</v>
      </c>
      <c r="C257" t="s">
        <v>530</v>
      </c>
      <c r="D257" t="s">
        <v>172</v>
      </c>
      <c r="E257" t="s">
        <v>32</v>
      </c>
      <c r="G257" t="s">
        <v>78</v>
      </c>
      <c r="H257" t="s">
        <v>79</v>
      </c>
      <c r="I257" t="s">
        <v>118</v>
      </c>
      <c r="J257">
        <v>20</v>
      </c>
      <c r="K257">
        <v>0</v>
      </c>
      <c r="L257" t="s">
        <v>174</v>
      </c>
      <c r="M257" t="s">
        <v>82</v>
      </c>
      <c r="N257" s="6" t="s">
        <v>558</v>
      </c>
      <c r="O257" s="6">
        <v>61.1</v>
      </c>
      <c r="P257" s="6">
        <v>69.66</v>
      </c>
      <c r="Q257" s="6"/>
      <c r="R257" s="6">
        <v>0</v>
      </c>
      <c r="S257" s="6">
        <v>825.53</v>
      </c>
      <c r="U257" t="s">
        <v>88</v>
      </c>
      <c r="V257" t="s">
        <v>153</v>
      </c>
      <c r="W257" s="6">
        <v>0</v>
      </c>
      <c r="X257" s="6">
        <v>658.65</v>
      </c>
      <c r="Y257" s="6">
        <v>768.95</v>
      </c>
      <c r="Z257" s="3">
        <v>1.17</v>
      </c>
      <c r="AA257" s="3">
        <v>0.8</v>
      </c>
      <c r="AB257">
        <v>2020</v>
      </c>
      <c r="AD257" s="4">
        <v>44105</v>
      </c>
      <c r="AE257" s="4">
        <v>45048</v>
      </c>
      <c r="AF257">
        <v>69.66138411</v>
      </c>
      <c r="AG257" t="s">
        <v>3475</v>
      </c>
    </row>
    <row r="258" spans="1:33" x14ac:dyDescent="0.35">
      <c r="A258" t="s">
        <v>592</v>
      </c>
      <c r="B258" t="s">
        <v>75</v>
      </c>
      <c r="C258" t="s">
        <v>530</v>
      </c>
      <c r="D258" t="s">
        <v>172</v>
      </c>
      <c r="E258" t="s">
        <v>32</v>
      </c>
      <c r="G258" t="s">
        <v>78</v>
      </c>
      <c r="H258" t="s">
        <v>79</v>
      </c>
      <c r="I258" t="s">
        <v>118</v>
      </c>
      <c r="J258">
        <v>20</v>
      </c>
      <c r="K258">
        <v>0</v>
      </c>
      <c r="L258" t="s">
        <v>174</v>
      </c>
      <c r="M258" t="s">
        <v>82</v>
      </c>
      <c r="N258" s="6" t="s">
        <v>558</v>
      </c>
      <c r="O258" s="6">
        <v>59.1</v>
      </c>
      <c r="P258" s="6">
        <v>67.38</v>
      </c>
      <c r="Q258" s="6"/>
      <c r="R258" s="6">
        <v>0</v>
      </c>
      <c r="S258" s="6">
        <v>366.9</v>
      </c>
      <c r="U258" t="s">
        <v>88</v>
      </c>
      <c r="V258" t="s">
        <v>153</v>
      </c>
      <c r="W258" s="6">
        <v>0</v>
      </c>
      <c r="X258" s="6">
        <v>399.7</v>
      </c>
      <c r="Y258" s="6">
        <v>657.1</v>
      </c>
      <c r="Z258" s="3">
        <v>1.64</v>
      </c>
      <c r="AA258" s="3">
        <v>1.0900000000000001</v>
      </c>
      <c r="AB258">
        <v>2020</v>
      </c>
      <c r="AD258" s="4">
        <v>44166</v>
      </c>
      <c r="AE258" s="4">
        <v>45105</v>
      </c>
      <c r="AF258">
        <v>67.381142400000002</v>
      </c>
      <c r="AG258" t="s">
        <v>3476</v>
      </c>
    </row>
    <row r="259" spans="1:33" x14ac:dyDescent="0.35">
      <c r="A259" t="s">
        <v>593</v>
      </c>
      <c r="B259" t="s">
        <v>75</v>
      </c>
      <c r="C259" t="s">
        <v>530</v>
      </c>
      <c r="D259" t="s">
        <v>172</v>
      </c>
      <c r="E259" t="s">
        <v>32</v>
      </c>
      <c r="G259" t="s">
        <v>78</v>
      </c>
      <c r="H259" t="s">
        <v>79</v>
      </c>
      <c r="I259" t="s">
        <v>118</v>
      </c>
      <c r="J259">
        <v>20</v>
      </c>
      <c r="K259">
        <v>0</v>
      </c>
      <c r="L259" t="s">
        <v>174</v>
      </c>
      <c r="M259" t="s">
        <v>82</v>
      </c>
      <c r="N259" s="6" t="s">
        <v>558</v>
      </c>
      <c r="O259" s="6">
        <v>62</v>
      </c>
      <c r="P259" s="6">
        <v>70.69</v>
      </c>
      <c r="Q259" s="6"/>
      <c r="R259" s="6">
        <v>0</v>
      </c>
      <c r="S259" s="6">
        <v>826</v>
      </c>
      <c r="U259" t="s">
        <v>88</v>
      </c>
      <c r="V259" t="s">
        <v>153</v>
      </c>
      <c r="W259" s="6">
        <v>0</v>
      </c>
      <c r="X259" s="6">
        <v>463.99</v>
      </c>
      <c r="Y259" s="6">
        <v>467.6</v>
      </c>
      <c r="Z259" s="3">
        <v>1.01</v>
      </c>
      <c r="AA259" s="3">
        <v>0.56000000000000005</v>
      </c>
      <c r="AB259">
        <v>2020</v>
      </c>
      <c r="AD259" s="4">
        <v>43983</v>
      </c>
      <c r="AE259" s="4">
        <v>45007</v>
      </c>
      <c r="AF259">
        <v>70.68749287</v>
      </c>
      <c r="AG259" t="s">
        <v>3477</v>
      </c>
    </row>
    <row r="260" spans="1:33" x14ac:dyDescent="0.35">
      <c r="A260" t="s">
        <v>594</v>
      </c>
      <c r="B260" t="s">
        <v>75</v>
      </c>
      <c r="C260" t="s">
        <v>530</v>
      </c>
      <c r="D260" t="s">
        <v>172</v>
      </c>
      <c r="E260" t="s">
        <v>32</v>
      </c>
      <c r="G260" t="s">
        <v>78</v>
      </c>
      <c r="H260" t="s">
        <v>79</v>
      </c>
      <c r="I260" t="s">
        <v>118</v>
      </c>
      <c r="J260">
        <v>20</v>
      </c>
      <c r="K260">
        <v>0</v>
      </c>
      <c r="L260" t="s">
        <v>174</v>
      </c>
      <c r="M260" t="s">
        <v>82</v>
      </c>
      <c r="N260" s="6" t="s">
        <v>558</v>
      </c>
      <c r="O260" s="6">
        <v>60.07</v>
      </c>
      <c r="P260" s="6">
        <v>68.489999999999995</v>
      </c>
      <c r="Q260" s="6"/>
      <c r="R260" s="6">
        <v>0</v>
      </c>
      <c r="S260" s="6">
        <v>300</v>
      </c>
      <c r="U260" t="s">
        <v>88</v>
      </c>
      <c r="V260" t="s">
        <v>153</v>
      </c>
      <c r="W260" s="6">
        <v>0</v>
      </c>
      <c r="X260" s="6">
        <v>150.9</v>
      </c>
      <c r="Y260" s="6">
        <v>193.8</v>
      </c>
      <c r="Z260" s="3">
        <v>1.28</v>
      </c>
      <c r="AA260" s="3">
        <v>0.5</v>
      </c>
      <c r="AB260">
        <v>2020</v>
      </c>
      <c r="AD260" s="4">
        <v>43891</v>
      </c>
      <c r="AE260" s="4">
        <v>45007</v>
      </c>
      <c r="AF260">
        <v>68.487059630000005</v>
      </c>
      <c r="AG260" t="s">
        <v>3478</v>
      </c>
    </row>
    <row r="261" spans="1:33" x14ac:dyDescent="0.35">
      <c r="A261" t="s">
        <v>595</v>
      </c>
      <c r="B261" t="s">
        <v>75</v>
      </c>
      <c r="C261" t="s">
        <v>530</v>
      </c>
      <c r="D261" t="s">
        <v>172</v>
      </c>
      <c r="E261" t="s">
        <v>108</v>
      </c>
      <c r="F261" t="s">
        <v>577</v>
      </c>
      <c r="G261" t="s">
        <v>78</v>
      </c>
      <c r="H261" t="s">
        <v>79</v>
      </c>
      <c r="I261" t="s">
        <v>80</v>
      </c>
      <c r="L261" t="s">
        <v>174</v>
      </c>
      <c r="M261" t="s">
        <v>80</v>
      </c>
      <c r="N261" s="6" t="s">
        <v>596</v>
      </c>
      <c r="O261" s="6">
        <v>42.9</v>
      </c>
      <c r="P261" s="6">
        <v>50.72</v>
      </c>
      <c r="Q261" s="6"/>
      <c r="R261" s="6">
        <v>0</v>
      </c>
      <c r="S261" s="6">
        <v>250</v>
      </c>
      <c r="U261" t="s">
        <v>597</v>
      </c>
      <c r="V261" t="s">
        <v>153</v>
      </c>
      <c r="W261" s="6">
        <v>0</v>
      </c>
      <c r="X261" s="6">
        <v>258.39</v>
      </c>
      <c r="Y261" s="6">
        <v>509.15</v>
      </c>
      <c r="Z261" s="3">
        <v>1.97</v>
      </c>
      <c r="AA261" s="3">
        <v>1.03</v>
      </c>
      <c r="AB261">
        <v>2021</v>
      </c>
      <c r="AD261" s="4">
        <v>44287</v>
      </c>
      <c r="AE261" s="4">
        <v>45237</v>
      </c>
      <c r="AF261">
        <v>50.717754790000001</v>
      </c>
      <c r="AG261" t="s">
        <v>3479</v>
      </c>
    </row>
    <row r="262" spans="1:33" x14ac:dyDescent="0.35">
      <c r="A262" t="s">
        <v>598</v>
      </c>
      <c r="B262" t="s">
        <v>75</v>
      </c>
      <c r="C262" t="s">
        <v>530</v>
      </c>
      <c r="D262" t="s">
        <v>172</v>
      </c>
      <c r="E262" t="s">
        <v>108</v>
      </c>
      <c r="F262" t="s">
        <v>577</v>
      </c>
      <c r="G262" t="s">
        <v>78</v>
      </c>
      <c r="H262" t="s">
        <v>79</v>
      </c>
      <c r="I262" t="s">
        <v>80</v>
      </c>
      <c r="L262" t="s">
        <v>174</v>
      </c>
      <c r="M262" t="s">
        <v>80</v>
      </c>
      <c r="N262" s="6" t="s">
        <v>596</v>
      </c>
      <c r="O262" s="6">
        <v>45.51</v>
      </c>
      <c r="P262" s="6">
        <v>53.8</v>
      </c>
      <c r="Q262" s="6"/>
      <c r="R262" s="6">
        <v>0</v>
      </c>
      <c r="S262" s="6">
        <v>250</v>
      </c>
      <c r="U262" t="s">
        <v>597</v>
      </c>
      <c r="V262" t="s">
        <v>153</v>
      </c>
      <c r="W262" s="6">
        <v>0</v>
      </c>
      <c r="X262" s="6">
        <v>155.61000000000001</v>
      </c>
      <c r="Y262" s="6">
        <v>249.6</v>
      </c>
      <c r="Z262" s="3">
        <v>1.6</v>
      </c>
      <c r="AA262" s="3">
        <v>0.62</v>
      </c>
      <c r="AB262">
        <v>2021</v>
      </c>
      <c r="AD262" s="4">
        <v>44409</v>
      </c>
      <c r="AE262" s="4">
        <v>45348</v>
      </c>
      <c r="AF262">
        <v>53.798542939999997</v>
      </c>
      <c r="AG262" t="s">
        <v>3480</v>
      </c>
    </row>
    <row r="263" spans="1:33" x14ac:dyDescent="0.35">
      <c r="A263" t="s">
        <v>599</v>
      </c>
      <c r="B263" t="s">
        <v>75</v>
      </c>
      <c r="C263" t="s">
        <v>530</v>
      </c>
      <c r="D263" t="s">
        <v>172</v>
      </c>
      <c r="E263" t="s">
        <v>31</v>
      </c>
      <c r="G263" t="s">
        <v>78</v>
      </c>
      <c r="H263" t="s">
        <v>79</v>
      </c>
      <c r="I263" t="s">
        <v>118</v>
      </c>
      <c r="J263">
        <v>20</v>
      </c>
      <c r="K263">
        <v>0</v>
      </c>
      <c r="L263" t="s">
        <v>174</v>
      </c>
      <c r="M263" t="s">
        <v>82</v>
      </c>
      <c r="N263" s="6" t="s">
        <v>600</v>
      </c>
      <c r="O263" s="6">
        <v>50</v>
      </c>
      <c r="P263" s="6">
        <v>59.11</v>
      </c>
      <c r="Q263" s="6"/>
      <c r="R263" s="6">
        <v>0</v>
      </c>
      <c r="S263" s="6">
        <v>510.35</v>
      </c>
      <c r="U263" t="s">
        <v>84</v>
      </c>
      <c r="V263" t="s">
        <v>153</v>
      </c>
      <c r="W263" s="6">
        <v>0</v>
      </c>
      <c r="X263" s="6">
        <v>513.25</v>
      </c>
      <c r="Y263" s="6">
        <v>1129</v>
      </c>
      <c r="Z263" s="3">
        <v>2.2000000000000002</v>
      </c>
      <c r="AA263" s="3">
        <v>1.01</v>
      </c>
      <c r="AB263">
        <v>2021</v>
      </c>
      <c r="AC263">
        <v>2018</v>
      </c>
      <c r="AD263" s="4">
        <v>44348</v>
      </c>
      <c r="AE263" s="4">
        <v>45154</v>
      </c>
      <c r="AF263">
        <v>59.108641679999998</v>
      </c>
      <c r="AG263" t="s">
        <v>3481</v>
      </c>
    </row>
    <row r="264" spans="1:33" x14ac:dyDescent="0.35">
      <c r="A264" t="s">
        <v>601</v>
      </c>
      <c r="B264" t="s">
        <v>75</v>
      </c>
      <c r="C264" t="s">
        <v>530</v>
      </c>
      <c r="D264" t="s">
        <v>172</v>
      </c>
      <c r="E264" t="s">
        <v>31</v>
      </c>
      <c r="G264" t="s">
        <v>78</v>
      </c>
      <c r="H264" t="s">
        <v>79</v>
      </c>
      <c r="I264" t="s">
        <v>118</v>
      </c>
      <c r="J264">
        <v>20</v>
      </c>
      <c r="K264">
        <v>0</v>
      </c>
      <c r="L264" t="s">
        <v>174</v>
      </c>
      <c r="M264" t="s">
        <v>82</v>
      </c>
      <c r="N264" s="6" t="s">
        <v>600</v>
      </c>
      <c r="O264" s="6">
        <v>50.3</v>
      </c>
      <c r="P264" s="6">
        <v>59.46</v>
      </c>
      <c r="Q264" s="6"/>
      <c r="R264" s="6">
        <v>0</v>
      </c>
      <c r="S264" s="6">
        <v>617</v>
      </c>
      <c r="U264" t="s">
        <v>84</v>
      </c>
      <c r="V264" t="s">
        <v>153</v>
      </c>
      <c r="W264" s="6">
        <v>0</v>
      </c>
      <c r="X264" s="6">
        <v>619.74</v>
      </c>
      <c r="Y264" s="6">
        <v>1504</v>
      </c>
      <c r="Z264" s="3">
        <v>2.4300000000000002</v>
      </c>
      <c r="AA264" s="3">
        <v>1</v>
      </c>
      <c r="AB264">
        <v>2021</v>
      </c>
      <c r="AC264">
        <v>2018</v>
      </c>
      <c r="AD264" s="4">
        <v>44166</v>
      </c>
      <c r="AE264" s="4">
        <v>44986</v>
      </c>
      <c r="AF264">
        <v>59.463293530000001</v>
      </c>
      <c r="AG264" t="s">
        <v>3482</v>
      </c>
    </row>
    <row r="265" spans="1:33" x14ac:dyDescent="0.35">
      <c r="A265" t="s">
        <v>602</v>
      </c>
      <c r="B265" t="s">
        <v>75</v>
      </c>
      <c r="C265" t="s">
        <v>530</v>
      </c>
      <c r="D265" t="s">
        <v>172</v>
      </c>
      <c r="E265" t="s">
        <v>31</v>
      </c>
      <c r="G265" t="s">
        <v>78</v>
      </c>
      <c r="H265" t="s">
        <v>79</v>
      </c>
      <c r="I265" t="s">
        <v>118</v>
      </c>
      <c r="J265">
        <v>20</v>
      </c>
      <c r="K265">
        <v>0</v>
      </c>
      <c r="L265" t="s">
        <v>174</v>
      </c>
      <c r="M265" t="s">
        <v>82</v>
      </c>
      <c r="N265" s="6" t="s">
        <v>600</v>
      </c>
      <c r="O265" s="6">
        <v>50</v>
      </c>
      <c r="P265" s="6">
        <v>59.11</v>
      </c>
      <c r="Q265" s="6"/>
      <c r="R265" s="6">
        <v>0</v>
      </c>
      <c r="S265" s="6">
        <v>509.52</v>
      </c>
      <c r="U265" t="s">
        <v>84</v>
      </c>
      <c r="V265" t="s">
        <v>153</v>
      </c>
      <c r="W265" s="6">
        <v>0</v>
      </c>
      <c r="X265" s="6">
        <v>511.96</v>
      </c>
      <c r="Y265" s="6">
        <v>986</v>
      </c>
      <c r="Z265" s="3">
        <v>1.93</v>
      </c>
      <c r="AA265" s="3">
        <v>1</v>
      </c>
      <c r="AB265">
        <v>2021</v>
      </c>
      <c r="AC265">
        <v>2018</v>
      </c>
      <c r="AD265" s="4">
        <v>44501</v>
      </c>
      <c r="AE265" s="4">
        <v>45267</v>
      </c>
      <c r="AF265">
        <v>59.108641679999998</v>
      </c>
      <c r="AG265" t="s">
        <v>3483</v>
      </c>
    </row>
    <row r="266" spans="1:33" x14ac:dyDescent="0.35">
      <c r="A266" t="s">
        <v>605</v>
      </c>
      <c r="B266" t="s">
        <v>75</v>
      </c>
      <c r="C266" t="s">
        <v>530</v>
      </c>
      <c r="D266" t="s">
        <v>172</v>
      </c>
      <c r="E266" t="s">
        <v>32</v>
      </c>
      <c r="G266" t="s">
        <v>78</v>
      </c>
      <c r="H266" t="s">
        <v>79</v>
      </c>
      <c r="I266" t="s">
        <v>118</v>
      </c>
      <c r="J266">
        <v>20</v>
      </c>
      <c r="K266">
        <v>0</v>
      </c>
      <c r="L266" t="s">
        <v>174</v>
      </c>
      <c r="M266" t="s">
        <v>82</v>
      </c>
      <c r="N266" s="6" t="s">
        <v>558</v>
      </c>
      <c r="O266" s="6">
        <v>60</v>
      </c>
      <c r="P266" s="6">
        <v>70.930000000000007</v>
      </c>
      <c r="Q266" s="6"/>
      <c r="R266" s="6">
        <v>0</v>
      </c>
      <c r="S266" s="6">
        <v>1500</v>
      </c>
      <c r="U266" t="s">
        <v>88</v>
      </c>
      <c r="V266" t="s">
        <v>153</v>
      </c>
      <c r="W266" s="6">
        <v>0</v>
      </c>
      <c r="X266" s="6">
        <v>691</v>
      </c>
      <c r="Y266" s="6">
        <v>718.8</v>
      </c>
      <c r="Z266" s="3">
        <v>1.04</v>
      </c>
      <c r="AA266" s="3">
        <v>0.46</v>
      </c>
      <c r="AB266">
        <v>2021</v>
      </c>
      <c r="AD266" s="4">
        <v>44228</v>
      </c>
      <c r="AE266" s="4">
        <v>45237</v>
      </c>
      <c r="AF266">
        <v>70.930370019999998</v>
      </c>
      <c r="AG266" t="s">
        <v>3484</v>
      </c>
    </row>
    <row r="267" spans="1:33" x14ac:dyDescent="0.35">
      <c r="A267" t="s">
        <v>606</v>
      </c>
      <c r="B267" t="s">
        <v>75</v>
      </c>
      <c r="C267" t="s">
        <v>530</v>
      </c>
      <c r="D267" t="s">
        <v>172</v>
      </c>
      <c r="E267" t="s">
        <v>32</v>
      </c>
      <c r="G267" t="s">
        <v>78</v>
      </c>
      <c r="H267" t="s">
        <v>79</v>
      </c>
      <c r="I267" t="s">
        <v>118</v>
      </c>
      <c r="J267">
        <v>20</v>
      </c>
      <c r="K267">
        <v>0</v>
      </c>
      <c r="L267" t="s">
        <v>174</v>
      </c>
      <c r="M267" t="s">
        <v>82</v>
      </c>
      <c r="N267" s="6" t="s">
        <v>558</v>
      </c>
      <c r="O267" s="6">
        <v>59.1</v>
      </c>
      <c r="P267" s="6">
        <v>69.87</v>
      </c>
      <c r="Q267" s="6"/>
      <c r="R267" s="6">
        <v>0</v>
      </c>
      <c r="S267" s="6">
        <v>1243</v>
      </c>
      <c r="U267" t="s">
        <v>88</v>
      </c>
      <c r="V267" t="s">
        <v>153</v>
      </c>
      <c r="W267" s="6">
        <v>0</v>
      </c>
      <c r="X267" s="6">
        <v>1110</v>
      </c>
      <c r="Y267" s="6">
        <v>1161</v>
      </c>
      <c r="Z267" s="3">
        <v>1.05</v>
      </c>
      <c r="AA267" s="3">
        <v>0.89</v>
      </c>
      <c r="AB267">
        <v>2021</v>
      </c>
      <c r="AD267" s="4">
        <v>44317</v>
      </c>
      <c r="AE267" s="4">
        <v>45281</v>
      </c>
      <c r="AF267">
        <v>69.866414469999995</v>
      </c>
      <c r="AG267" t="s">
        <v>3485</v>
      </c>
    </row>
    <row r="268" spans="1:33" x14ac:dyDescent="0.35">
      <c r="A268" t="s">
        <v>607</v>
      </c>
      <c r="B268" t="s">
        <v>75</v>
      </c>
      <c r="C268" t="s">
        <v>530</v>
      </c>
      <c r="D268" t="s">
        <v>172</v>
      </c>
      <c r="E268" t="s">
        <v>32</v>
      </c>
      <c r="G268" t="s">
        <v>78</v>
      </c>
      <c r="H268" t="s">
        <v>79</v>
      </c>
      <c r="I268" t="s">
        <v>118</v>
      </c>
      <c r="J268">
        <v>20</v>
      </c>
      <c r="K268">
        <v>0</v>
      </c>
      <c r="L268" t="s">
        <v>174</v>
      </c>
      <c r="M268" t="s">
        <v>82</v>
      </c>
      <c r="N268" s="6" t="s">
        <v>558</v>
      </c>
      <c r="O268" s="6">
        <v>57.9</v>
      </c>
      <c r="P268" s="6">
        <v>68.45</v>
      </c>
      <c r="Q268" s="6"/>
      <c r="R268" s="6">
        <v>0</v>
      </c>
      <c r="S268" s="6">
        <v>1492.02</v>
      </c>
      <c r="U268" t="s">
        <v>88</v>
      </c>
      <c r="V268" t="s">
        <v>153</v>
      </c>
      <c r="W268" s="6">
        <v>0</v>
      </c>
      <c r="X268" s="6">
        <v>1493.9</v>
      </c>
      <c r="Y268" s="6">
        <v>1823.8</v>
      </c>
      <c r="Z268" s="3">
        <v>1.22</v>
      </c>
      <c r="AA268" s="3">
        <v>1</v>
      </c>
      <c r="AB268">
        <v>2021</v>
      </c>
      <c r="AD268" s="4">
        <v>44440</v>
      </c>
      <c r="AE268" s="4">
        <v>45404</v>
      </c>
      <c r="AF268">
        <v>68.447807069999996</v>
      </c>
      <c r="AG268" t="s">
        <v>3486</v>
      </c>
    </row>
    <row r="269" spans="1:33" x14ac:dyDescent="0.35">
      <c r="A269" t="s">
        <v>608</v>
      </c>
      <c r="B269" t="s">
        <v>75</v>
      </c>
      <c r="C269" t="s">
        <v>530</v>
      </c>
      <c r="D269" t="s">
        <v>172</v>
      </c>
      <c r="E269" t="s">
        <v>31</v>
      </c>
      <c r="G269" t="s">
        <v>78</v>
      </c>
      <c r="H269" t="s">
        <v>79</v>
      </c>
      <c r="I269" t="s">
        <v>80</v>
      </c>
      <c r="J269">
        <v>20</v>
      </c>
      <c r="K269">
        <v>0</v>
      </c>
      <c r="L269" t="s">
        <v>174</v>
      </c>
      <c r="M269" t="s">
        <v>82</v>
      </c>
      <c r="N269" s="6"/>
      <c r="O269" s="6">
        <v>74.3</v>
      </c>
      <c r="P269" s="6">
        <v>87.84</v>
      </c>
      <c r="Q269" s="6"/>
      <c r="R269" s="6">
        <v>0</v>
      </c>
      <c r="S269" s="6">
        <v>150</v>
      </c>
      <c r="U269" t="s">
        <v>84</v>
      </c>
      <c r="V269" t="s">
        <v>153</v>
      </c>
      <c r="W269" s="6">
        <v>0</v>
      </c>
      <c r="X269" s="6">
        <v>150</v>
      </c>
      <c r="Y269" s="6">
        <v>232.98</v>
      </c>
      <c r="Z269" s="3">
        <v>1.55</v>
      </c>
      <c r="AA269" s="3">
        <v>1</v>
      </c>
      <c r="AB269">
        <v>2021</v>
      </c>
      <c r="AC269">
        <v>2021</v>
      </c>
      <c r="AD269" s="4">
        <v>44835</v>
      </c>
      <c r="AF269">
        <v>87.835441540000005</v>
      </c>
      <c r="AG269" t="s">
        <v>3487</v>
      </c>
    </row>
    <row r="270" spans="1:33" x14ac:dyDescent="0.35">
      <c r="A270" t="s">
        <v>609</v>
      </c>
      <c r="B270" t="s">
        <v>75</v>
      </c>
      <c r="C270" t="s">
        <v>530</v>
      </c>
      <c r="D270" t="s">
        <v>172</v>
      </c>
      <c r="E270" t="s">
        <v>31</v>
      </c>
      <c r="G270" t="s">
        <v>78</v>
      </c>
      <c r="H270" t="s">
        <v>79</v>
      </c>
      <c r="I270" t="s">
        <v>80</v>
      </c>
      <c r="J270">
        <v>20</v>
      </c>
      <c r="K270">
        <v>0</v>
      </c>
      <c r="L270" t="s">
        <v>174</v>
      </c>
      <c r="M270" t="s">
        <v>82</v>
      </c>
      <c r="N270" s="6"/>
      <c r="O270" s="6">
        <v>68.8</v>
      </c>
      <c r="P270" s="6">
        <v>81.33</v>
      </c>
      <c r="Q270" s="6"/>
      <c r="R270" s="6">
        <v>0</v>
      </c>
      <c r="S270" s="6">
        <v>150</v>
      </c>
      <c r="U270" t="s">
        <v>84</v>
      </c>
      <c r="V270" t="s">
        <v>153</v>
      </c>
      <c r="W270" s="6">
        <v>0</v>
      </c>
      <c r="X270" s="6">
        <v>150</v>
      </c>
      <c r="Y270" s="6">
        <v>213.1</v>
      </c>
      <c r="Z270" s="3">
        <v>1.42</v>
      </c>
      <c r="AA270" s="3">
        <v>1</v>
      </c>
      <c r="AB270">
        <v>2021</v>
      </c>
      <c r="AC270">
        <v>2021</v>
      </c>
      <c r="AD270" s="4">
        <v>44652</v>
      </c>
      <c r="AF270">
        <v>81.333490960000006</v>
      </c>
      <c r="AG270" t="s">
        <v>3488</v>
      </c>
    </row>
    <row r="271" spans="1:33" x14ac:dyDescent="0.35">
      <c r="A271" t="s">
        <v>610</v>
      </c>
      <c r="B271" t="s">
        <v>75</v>
      </c>
      <c r="C271" t="s">
        <v>530</v>
      </c>
      <c r="D271" t="s">
        <v>172</v>
      </c>
      <c r="E271" t="s">
        <v>188</v>
      </c>
      <c r="F271" t="s">
        <v>77</v>
      </c>
      <c r="G271" t="s">
        <v>78</v>
      </c>
      <c r="H271" t="s">
        <v>79</v>
      </c>
      <c r="I271" t="s">
        <v>118</v>
      </c>
      <c r="J271">
        <v>20</v>
      </c>
      <c r="K271">
        <v>0</v>
      </c>
      <c r="L271" t="s">
        <v>174</v>
      </c>
      <c r="M271" t="s">
        <v>82</v>
      </c>
      <c r="N271" s="6" t="s">
        <v>574</v>
      </c>
      <c r="O271" s="6">
        <v>181.07</v>
      </c>
      <c r="P271" s="6">
        <v>214.06</v>
      </c>
      <c r="Q271" s="6"/>
      <c r="R271" s="6">
        <v>0</v>
      </c>
      <c r="S271" s="6">
        <v>300</v>
      </c>
      <c r="U271" t="s">
        <v>190</v>
      </c>
      <c r="V271" t="s">
        <v>153</v>
      </c>
      <c r="W271" s="6">
        <v>0</v>
      </c>
      <c r="X271" s="6">
        <v>33.869999999999997</v>
      </c>
      <c r="Y271" s="6">
        <v>43.63</v>
      </c>
      <c r="Z271" s="3">
        <v>1.29</v>
      </c>
      <c r="AA271" s="3">
        <v>0.11</v>
      </c>
      <c r="AB271">
        <v>2021</v>
      </c>
      <c r="AD271" s="4">
        <v>44256</v>
      </c>
      <c r="AE271" s="4">
        <v>45419</v>
      </c>
      <c r="AF271">
        <v>214.05816530000001</v>
      </c>
      <c r="AG271" t="s">
        <v>3489</v>
      </c>
    </row>
    <row r="272" spans="1:33" x14ac:dyDescent="0.35">
      <c r="A272" t="s">
        <v>611</v>
      </c>
      <c r="B272" t="s">
        <v>75</v>
      </c>
      <c r="C272" t="s">
        <v>530</v>
      </c>
      <c r="D272" t="s">
        <v>172</v>
      </c>
      <c r="E272" t="s">
        <v>188</v>
      </c>
      <c r="F272" t="s">
        <v>77</v>
      </c>
      <c r="G272" t="s">
        <v>78</v>
      </c>
      <c r="H272" t="s">
        <v>79</v>
      </c>
      <c r="I272" t="s">
        <v>118</v>
      </c>
      <c r="J272">
        <v>20</v>
      </c>
      <c r="K272">
        <v>0</v>
      </c>
      <c r="L272" t="s">
        <v>174</v>
      </c>
      <c r="M272" t="s">
        <v>82</v>
      </c>
      <c r="N272" s="6" t="s">
        <v>574</v>
      </c>
      <c r="O272" s="6">
        <v>180.66</v>
      </c>
      <c r="P272" s="6">
        <v>213.58</v>
      </c>
      <c r="Q272" s="6"/>
      <c r="R272" s="6">
        <v>0</v>
      </c>
      <c r="S272" s="6">
        <v>274.86</v>
      </c>
      <c r="U272" t="s">
        <v>190</v>
      </c>
      <c r="V272" t="s">
        <v>153</v>
      </c>
      <c r="W272" s="6">
        <v>0</v>
      </c>
      <c r="X272" s="6">
        <v>69.55</v>
      </c>
      <c r="Y272" s="6">
        <v>86.47</v>
      </c>
      <c r="Z272" s="3">
        <v>1.24</v>
      </c>
      <c r="AA272" s="3">
        <v>0.25</v>
      </c>
      <c r="AB272">
        <v>2021</v>
      </c>
      <c r="AD272" s="4">
        <v>44440</v>
      </c>
      <c r="AE272" s="4">
        <v>45586</v>
      </c>
      <c r="AF272">
        <v>213.57520460000001</v>
      </c>
      <c r="AG272" t="s">
        <v>3490</v>
      </c>
    </row>
    <row r="273" spans="1:33" x14ac:dyDescent="0.35">
      <c r="A273" t="s">
        <v>612</v>
      </c>
      <c r="B273" t="s">
        <v>75</v>
      </c>
      <c r="C273" t="s">
        <v>530</v>
      </c>
      <c r="D273" t="s">
        <v>172</v>
      </c>
      <c r="E273" t="s">
        <v>188</v>
      </c>
      <c r="F273" t="s">
        <v>77</v>
      </c>
      <c r="G273" t="s">
        <v>78</v>
      </c>
      <c r="H273" t="s">
        <v>79</v>
      </c>
      <c r="I273" t="s">
        <v>118</v>
      </c>
      <c r="J273">
        <v>20</v>
      </c>
      <c r="K273">
        <v>0</v>
      </c>
      <c r="L273" t="s">
        <v>174</v>
      </c>
      <c r="M273" t="s">
        <v>82</v>
      </c>
      <c r="N273" s="6"/>
      <c r="O273" s="6">
        <v>178.41</v>
      </c>
      <c r="P273" s="6">
        <v>187.53</v>
      </c>
      <c r="Q273" s="6"/>
      <c r="R273" s="6">
        <v>0</v>
      </c>
      <c r="S273" s="6">
        <v>285.79000000000002</v>
      </c>
      <c r="U273" t="s">
        <v>190</v>
      </c>
      <c r="V273" t="s">
        <v>153</v>
      </c>
      <c r="W273" s="6"/>
      <c r="X273" s="6">
        <v>78.19</v>
      </c>
      <c r="Y273" s="6">
        <v>101.04</v>
      </c>
      <c r="Z273" s="3">
        <v>1.29</v>
      </c>
      <c r="AA273" s="3">
        <v>0.27</v>
      </c>
      <c r="AB273">
        <v>2022</v>
      </c>
      <c r="AE273" s="4">
        <v>45950</v>
      </c>
      <c r="AF273">
        <v>187.5257866</v>
      </c>
      <c r="AG273" t="s">
        <v>3491</v>
      </c>
    </row>
    <row r="274" spans="1:33" x14ac:dyDescent="0.35">
      <c r="A274" t="s">
        <v>613</v>
      </c>
      <c r="B274" t="s">
        <v>75</v>
      </c>
      <c r="C274" t="s">
        <v>530</v>
      </c>
      <c r="D274" t="s">
        <v>172</v>
      </c>
      <c r="E274" t="s">
        <v>188</v>
      </c>
      <c r="F274" t="s">
        <v>77</v>
      </c>
      <c r="G274" t="s">
        <v>78</v>
      </c>
      <c r="H274" t="s">
        <v>79</v>
      </c>
      <c r="I274" t="s">
        <v>118</v>
      </c>
      <c r="J274">
        <v>20</v>
      </c>
      <c r="K274">
        <v>0</v>
      </c>
      <c r="L274" t="s">
        <v>174</v>
      </c>
      <c r="M274" t="s">
        <v>82</v>
      </c>
      <c r="N274" s="6"/>
      <c r="O274" s="6">
        <v>157.38</v>
      </c>
      <c r="P274" s="6">
        <v>165.42</v>
      </c>
      <c r="Q274" s="6"/>
      <c r="R274" s="6">
        <v>0</v>
      </c>
      <c r="S274" s="6">
        <v>274.86</v>
      </c>
      <c r="U274" t="s">
        <v>190</v>
      </c>
      <c r="V274" t="s">
        <v>153</v>
      </c>
      <c r="W274" s="6"/>
      <c r="X274" s="6">
        <v>68.3</v>
      </c>
      <c r="Y274" s="6">
        <v>80.930000000000007</v>
      </c>
      <c r="Z274" s="3">
        <v>1.18</v>
      </c>
      <c r="AA274" s="3">
        <v>0.25</v>
      </c>
      <c r="AB274">
        <v>2022</v>
      </c>
      <c r="AE274" s="4">
        <v>45769</v>
      </c>
      <c r="AF274">
        <v>165.42267530000001</v>
      </c>
      <c r="AG274" t="s">
        <v>3492</v>
      </c>
    </row>
    <row r="275" spans="1:33" x14ac:dyDescent="0.35">
      <c r="A275" t="s">
        <v>614</v>
      </c>
      <c r="B275" t="s">
        <v>75</v>
      </c>
      <c r="C275" t="s">
        <v>530</v>
      </c>
      <c r="D275" t="s">
        <v>172</v>
      </c>
      <c r="E275" t="s">
        <v>31</v>
      </c>
      <c r="G275" t="s">
        <v>78</v>
      </c>
      <c r="H275" t="s">
        <v>79</v>
      </c>
      <c r="I275" t="s">
        <v>118</v>
      </c>
      <c r="J275">
        <v>20</v>
      </c>
      <c r="K275">
        <v>0</v>
      </c>
      <c r="L275" t="s">
        <v>174</v>
      </c>
      <c r="M275" t="s">
        <v>82</v>
      </c>
      <c r="N275" s="6" t="s">
        <v>600</v>
      </c>
      <c r="O275" s="6">
        <v>51.9</v>
      </c>
      <c r="P275" s="6">
        <v>54.55</v>
      </c>
      <c r="Q275" s="6"/>
      <c r="R275" s="6">
        <v>0</v>
      </c>
      <c r="S275" s="6">
        <v>1107.73</v>
      </c>
      <c r="U275" t="s">
        <v>84</v>
      </c>
      <c r="V275" t="s">
        <v>153</v>
      </c>
      <c r="W275" s="6">
        <v>0</v>
      </c>
      <c r="X275" s="6">
        <v>1083.6300000000001</v>
      </c>
      <c r="Y275" s="6">
        <v>1115</v>
      </c>
      <c r="Z275" s="3">
        <v>1.03</v>
      </c>
      <c r="AA275" s="3">
        <v>0.98</v>
      </c>
      <c r="AB275">
        <v>2022</v>
      </c>
      <c r="AC275">
        <v>2021</v>
      </c>
      <c r="AD275" s="4">
        <v>44581</v>
      </c>
      <c r="AE275" s="4">
        <v>45555</v>
      </c>
      <c r="AF275">
        <v>54.551187720000001</v>
      </c>
      <c r="AG275" t="s">
        <v>3493</v>
      </c>
    </row>
    <row r="276" spans="1:33" x14ac:dyDescent="0.35">
      <c r="A276" t="s">
        <v>615</v>
      </c>
      <c r="B276" t="s">
        <v>75</v>
      </c>
      <c r="C276" t="s">
        <v>530</v>
      </c>
      <c r="D276" t="s">
        <v>172</v>
      </c>
      <c r="E276" t="s">
        <v>31</v>
      </c>
      <c r="G276" t="s">
        <v>78</v>
      </c>
      <c r="H276" t="s">
        <v>79</v>
      </c>
      <c r="I276" t="s">
        <v>118</v>
      </c>
      <c r="J276">
        <v>20</v>
      </c>
      <c r="K276">
        <v>0</v>
      </c>
      <c r="L276" t="s">
        <v>174</v>
      </c>
      <c r="M276" t="s">
        <v>82</v>
      </c>
      <c r="N276" s="6" t="s">
        <v>600</v>
      </c>
      <c r="O276" s="6">
        <v>55.1</v>
      </c>
      <c r="P276" s="6">
        <v>57.91</v>
      </c>
      <c r="Q276" s="6"/>
      <c r="R276" s="6">
        <v>0</v>
      </c>
      <c r="S276" s="6">
        <v>1125.9000000000001</v>
      </c>
      <c r="U276" t="s">
        <v>84</v>
      </c>
      <c r="V276" t="s">
        <v>153</v>
      </c>
      <c r="W276" s="6">
        <v>0</v>
      </c>
      <c r="X276" s="6">
        <v>695.85</v>
      </c>
      <c r="Y276" s="6">
        <v>713.5</v>
      </c>
      <c r="Z276" s="3">
        <v>1.03</v>
      </c>
      <c r="AA276" s="3">
        <v>0.62</v>
      </c>
      <c r="AB276">
        <v>2022</v>
      </c>
      <c r="AC276">
        <v>2021</v>
      </c>
      <c r="AD276" s="4">
        <v>44713</v>
      </c>
      <c r="AE276" s="4">
        <v>45479</v>
      </c>
      <c r="AF276">
        <v>57.914652089999997</v>
      </c>
      <c r="AG276" t="s">
        <v>3494</v>
      </c>
    </row>
    <row r="277" spans="1:33" x14ac:dyDescent="0.35">
      <c r="A277" t="s">
        <v>617</v>
      </c>
      <c r="B277" t="s">
        <v>75</v>
      </c>
      <c r="C277" t="s">
        <v>530</v>
      </c>
      <c r="D277" t="s">
        <v>172</v>
      </c>
      <c r="E277" t="s">
        <v>31</v>
      </c>
      <c r="G277" t="s">
        <v>78</v>
      </c>
      <c r="H277" t="s">
        <v>79</v>
      </c>
      <c r="I277" t="s">
        <v>118</v>
      </c>
      <c r="J277">
        <v>20</v>
      </c>
      <c r="K277">
        <v>0</v>
      </c>
      <c r="L277" t="s">
        <v>174</v>
      </c>
      <c r="M277" t="s">
        <v>82</v>
      </c>
      <c r="N277" s="6" t="s">
        <v>618</v>
      </c>
      <c r="O277" s="6">
        <v>87.4</v>
      </c>
      <c r="P277" s="6">
        <v>91.86</v>
      </c>
      <c r="Q277" s="6"/>
      <c r="R277" s="6">
        <v>0</v>
      </c>
      <c r="S277" s="6">
        <v>202.29</v>
      </c>
      <c r="U277" t="s">
        <v>84</v>
      </c>
      <c r="V277" t="s">
        <v>153</v>
      </c>
      <c r="W277" s="6">
        <v>0</v>
      </c>
      <c r="X277" s="6">
        <v>105.03</v>
      </c>
      <c r="Y277" s="6">
        <v>127.6</v>
      </c>
      <c r="Z277" s="3">
        <v>1.21</v>
      </c>
      <c r="AA277" s="3">
        <v>0.52</v>
      </c>
      <c r="AB277">
        <v>2022</v>
      </c>
      <c r="AC277">
        <v>2021</v>
      </c>
      <c r="AD277" s="4">
        <v>44896</v>
      </c>
      <c r="AE277" s="4">
        <v>45835</v>
      </c>
      <c r="AF277">
        <v>91.864620560000006</v>
      </c>
      <c r="AG277" t="s">
        <v>3495</v>
      </c>
    </row>
    <row r="278" spans="1:33" x14ac:dyDescent="0.35">
      <c r="A278" t="s">
        <v>619</v>
      </c>
      <c r="B278" t="s">
        <v>75</v>
      </c>
      <c r="C278" t="s">
        <v>530</v>
      </c>
      <c r="D278" t="s">
        <v>172</v>
      </c>
      <c r="E278" t="s">
        <v>31</v>
      </c>
      <c r="G278" t="s">
        <v>78</v>
      </c>
      <c r="H278" t="s">
        <v>79</v>
      </c>
      <c r="I278" t="s">
        <v>118</v>
      </c>
      <c r="J278">
        <v>20</v>
      </c>
      <c r="K278">
        <v>0</v>
      </c>
      <c r="L278" t="s">
        <v>174</v>
      </c>
      <c r="M278" t="s">
        <v>82</v>
      </c>
      <c r="N278" s="6"/>
      <c r="O278" s="6">
        <v>58</v>
      </c>
      <c r="P278" s="6">
        <v>60.96</v>
      </c>
      <c r="Q278" s="6"/>
      <c r="R278" s="6">
        <v>0</v>
      </c>
      <c r="S278" s="6">
        <v>890.12</v>
      </c>
      <c r="U278" t="s">
        <v>84</v>
      </c>
      <c r="V278" t="s">
        <v>153</v>
      </c>
      <c r="W278" s="6">
        <v>0</v>
      </c>
      <c r="X278" s="6">
        <v>608.99</v>
      </c>
      <c r="Y278" s="6">
        <v>676.88</v>
      </c>
      <c r="Z278" s="3">
        <v>1.1100000000000001</v>
      </c>
      <c r="AA278" s="3">
        <v>0.68</v>
      </c>
      <c r="AB278">
        <v>2022</v>
      </c>
      <c r="AC278">
        <v>2021</v>
      </c>
      <c r="AD278" s="4">
        <v>44866</v>
      </c>
      <c r="AE278" s="4">
        <v>45632</v>
      </c>
      <c r="AF278">
        <v>60.962791680000002</v>
      </c>
      <c r="AG278" t="s">
        <v>3496</v>
      </c>
    </row>
    <row r="279" spans="1:33" x14ac:dyDescent="0.35">
      <c r="A279" t="s">
        <v>620</v>
      </c>
      <c r="B279" t="s">
        <v>75</v>
      </c>
      <c r="C279" t="s">
        <v>530</v>
      </c>
      <c r="D279" t="s">
        <v>172</v>
      </c>
      <c r="E279" t="s">
        <v>31</v>
      </c>
      <c r="G279" t="s">
        <v>78</v>
      </c>
      <c r="H279" t="s">
        <v>79</v>
      </c>
      <c r="I279" t="s">
        <v>118</v>
      </c>
      <c r="J279">
        <v>20</v>
      </c>
      <c r="K279">
        <v>0</v>
      </c>
      <c r="L279" t="s">
        <v>174</v>
      </c>
      <c r="M279" t="s">
        <v>82</v>
      </c>
      <c r="N279" s="6" t="s">
        <v>618</v>
      </c>
      <c r="O279" s="6">
        <v>85.3</v>
      </c>
      <c r="P279" s="6">
        <v>89.66</v>
      </c>
      <c r="Q279" s="6"/>
      <c r="R279" s="6">
        <v>0</v>
      </c>
      <c r="S279" s="6">
        <v>766.6</v>
      </c>
      <c r="U279" t="s">
        <v>84</v>
      </c>
      <c r="V279" t="s">
        <v>153</v>
      </c>
      <c r="W279" s="6">
        <v>0</v>
      </c>
      <c r="X279" s="6">
        <v>204</v>
      </c>
      <c r="Y279" s="6">
        <v>212</v>
      </c>
      <c r="Z279" s="3">
        <v>1.04</v>
      </c>
      <c r="AA279" s="3">
        <v>0.27</v>
      </c>
      <c r="AB279">
        <v>2022</v>
      </c>
      <c r="AC279">
        <v>2021</v>
      </c>
      <c r="AD279" s="4">
        <v>44593</v>
      </c>
      <c r="AE279" s="4">
        <v>45614</v>
      </c>
      <c r="AF279">
        <v>89.65734707</v>
      </c>
      <c r="AG279" t="s">
        <v>3497</v>
      </c>
    </row>
    <row r="280" spans="1:33" x14ac:dyDescent="0.35">
      <c r="A280" t="s">
        <v>621</v>
      </c>
      <c r="B280" t="s">
        <v>75</v>
      </c>
      <c r="C280" t="s">
        <v>530</v>
      </c>
      <c r="D280" t="s">
        <v>172</v>
      </c>
      <c r="E280" t="s">
        <v>31</v>
      </c>
      <c r="G280" t="s">
        <v>78</v>
      </c>
      <c r="H280" t="s">
        <v>79</v>
      </c>
      <c r="I280" t="s">
        <v>118</v>
      </c>
      <c r="J280">
        <v>20</v>
      </c>
      <c r="K280">
        <v>0</v>
      </c>
      <c r="L280" t="s">
        <v>174</v>
      </c>
      <c r="M280" t="s">
        <v>82</v>
      </c>
      <c r="N280" s="6" t="s">
        <v>618</v>
      </c>
      <c r="O280" s="6">
        <v>88.4</v>
      </c>
      <c r="P280" s="6">
        <v>92.92</v>
      </c>
      <c r="Q280" s="6"/>
      <c r="R280" s="6">
        <v>0</v>
      </c>
      <c r="S280" s="6">
        <v>767</v>
      </c>
      <c r="U280" t="s">
        <v>84</v>
      </c>
      <c r="V280" t="s">
        <v>153</v>
      </c>
      <c r="W280" s="6">
        <v>0</v>
      </c>
      <c r="X280" s="6">
        <v>201</v>
      </c>
      <c r="Y280" s="6">
        <v>214</v>
      </c>
      <c r="Z280" s="3">
        <v>1.06</v>
      </c>
      <c r="AA280" s="3">
        <v>0.26</v>
      </c>
      <c r="AB280">
        <v>2022</v>
      </c>
      <c r="AC280">
        <v>2021</v>
      </c>
      <c r="AD280" s="4">
        <v>44713</v>
      </c>
      <c r="AE280" t="s">
        <v>622</v>
      </c>
      <c r="AF280">
        <v>92.91570317</v>
      </c>
      <c r="AG280" t="s">
        <v>3498</v>
      </c>
    </row>
    <row r="281" spans="1:33" x14ac:dyDescent="0.35">
      <c r="A281" t="s">
        <v>624</v>
      </c>
      <c r="B281" t="s">
        <v>75</v>
      </c>
      <c r="C281" t="s">
        <v>530</v>
      </c>
      <c r="D281" t="s">
        <v>172</v>
      </c>
      <c r="E281" t="s">
        <v>32</v>
      </c>
      <c r="G281" t="s">
        <v>78</v>
      </c>
      <c r="H281" t="s">
        <v>79</v>
      </c>
      <c r="I281" t="s">
        <v>118</v>
      </c>
      <c r="J281">
        <v>20</v>
      </c>
      <c r="K281">
        <v>0</v>
      </c>
      <c r="L281" t="s">
        <v>174</v>
      </c>
      <c r="M281" t="s">
        <v>82</v>
      </c>
      <c r="N281" s="6" t="s">
        <v>558</v>
      </c>
      <c r="O281" s="6">
        <v>58.7</v>
      </c>
      <c r="P281" s="6">
        <v>61.7</v>
      </c>
      <c r="Q281" s="6"/>
      <c r="R281" s="6">
        <v>0</v>
      </c>
      <c r="S281" s="6">
        <v>603.87</v>
      </c>
      <c r="U281" t="s">
        <v>88</v>
      </c>
      <c r="V281" t="s">
        <v>153</v>
      </c>
      <c r="W281" s="6">
        <v>0</v>
      </c>
      <c r="X281" s="6">
        <v>189.46</v>
      </c>
      <c r="Y281" s="6">
        <v>203.05</v>
      </c>
      <c r="Z281" s="3">
        <v>1.07</v>
      </c>
      <c r="AA281" s="3">
        <v>0.31</v>
      </c>
      <c r="AB281">
        <v>2022</v>
      </c>
      <c r="AD281" s="4">
        <v>44896</v>
      </c>
      <c r="AE281" s="4">
        <v>45444</v>
      </c>
      <c r="AF281">
        <v>61.698549509999999</v>
      </c>
      <c r="AG281" t="s">
        <v>3499</v>
      </c>
    </row>
    <row r="282" spans="1:33" x14ac:dyDescent="0.35">
      <c r="A282" t="s">
        <v>625</v>
      </c>
      <c r="B282" t="s">
        <v>75</v>
      </c>
      <c r="C282" t="s">
        <v>530</v>
      </c>
      <c r="D282" t="s">
        <v>172</v>
      </c>
      <c r="E282" t="s">
        <v>32</v>
      </c>
      <c r="G282" t="s">
        <v>78</v>
      </c>
      <c r="H282" t="s">
        <v>79</v>
      </c>
      <c r="I282" t="s">
        <v>118</v>
      </c>
      <c r="J282">
        <v>20</v>
      </c>
      <c r="K282">
        <v>0</v>
      </c>
      <c r="L282" t="s">
        <v>174</v>
      </c>
      <c r="M282" t="s">
        <v>82</v>
      </c>
      <c r="N282" s="6" t="s">
        <v>558</v>
      </c>
      <c r="O282" s="6">
        <v>57.6</v>
      </c>
      <c r="P282" s="6">
        <v>60.54</v>
      </c>
      <c r="Q282" s="6"/>
      <c r="R282" s="6">
        <v>0</v>
      </c>
      <c r="S282" s="6">
        <v>1328.19</v>
      </c>
      <c r="U282" t="s">
        <v>88</v>
      </c>
      <c r="V282" t="s">
        <v>153</v>
      </c>
      <c r="W282" s="6">
        <v>0</v>
      </c>
      <c r="X282" s="6">
        <v>1332.25</v>
      </c>
      <c r="Y282" s="6">
        <v>1356.45</v>
      </c>
      <c r="Z282" s="3">
        <v>1.02</v>
      </c>
      <c r="AA282" s="3">
        <v>1</v>
      </c>
      <c r="AB282">
        <v>2022</v>
      </c>
      <c r="AD282" s="4">
        <v>44621</v>
      </c>
      <c r="AE282" s="4">
        <v>45552</v>
      </c>
      <c r="AF282">
        <v>60.542358630000003</v>
      </c>
      <c r="AG282" t="s">
        <v>3500</v>
      </c>
    </row>
    <row r="283" spans="1:33" x14ac:dyDescent="0.35">
      <c r="A283" t="s">
        <v>626</v>
      </c>
      <c r="B283" t="s">
        <v>75</v>
      </c>
      <c r="C283" t="s">
        <v>530</v>
      </c>
      <c r="D283" t="s">
        <v>172</v>
      </c>
      <c r="E283" t="s">
        <v>32</v>
      </c>
      <c r="G283" t="s">
        <v>78</v>
      </c>
      <c r="H283" t="s">
        <v>79</v>
      </c>
      <c r="I283" t="s">
        <v>118</v>
      </c>
      <c r="J283">
        <v>20</v>
      </c>
      <c r="K283">
        <v>0</v>
      </c>
      <c r="L283" t="s">
        <v>174</v>
      </c>
      <c r="M283" t="s">
        <v>82</v>
      </c>
      <c r="N283" s="6" t="s">
        <v>558</v>
      </c>
      <c r="O283" s="6">
        <v>58.5</v>
      </c>
      <c r="P283" s="6">
        <v>61.49</v>
      </c>
      <c r="Q283" s="6"/>
      <c r="R283" s="6">
        <v>0</v>
      </c>
      <c r="S283" s="6">
        <v>1319.84</v>
      </c>
      <c r="U283" t="s">
        <v>88</v>
      </c>
      <c r="V283" t="s">
        <v>153</v>
      </c>
      <c r="W283" s="6">
        <v>0</v>
      </c>
      <c r="X283" s="6">
        <v>930.79</v>
      </c>
      <c r="Y283" s="6">
        <v>946.89</v>
      </c>
      <c r="Z283" s="3">
        <v>1.02</v>
      </c>
      <c r="AA283" s="3">
        <v>0.71</v>
      </c>
      <c r="AB283">
        <v>2022</v>
      </c>
      <c r="AD283" s="4">
        <v>44682</v>
      </c>
      <c r="AE283" s="4">
        <v>45597</v>
      </c>
      <c r="AF283">
        <v>61.488332980000003</v>
      </c>
      <c r="AG283" t="s">
        <v>3501</v>
      </c>
    </row>
    <row r="284" spans="1:33" x14ac:dyDescent="0.35">
      <c r="A284" t="s">
        <v>627</v>
      </c>
      <c r="B284" t="s">
        <v>75</v>
      </c>
      <c r="C284" t="s">
        <v>530</v>
      </c>
      <c r="D284" t="s">
        <v>172</v>
      </c>
      <c r="E284" t="s">
        <v>32</v>
      </c>
      <c r="G284" t="s">
        <v>78</v>
      </c>
      <c r="H284" t="s">
        <v>79</v>
      </c>
      <c r="I284" t="s">
        <v>118</v>
      </c>
      <c r="J284">
        <v>20</v>
      </c>
      <c r="K284">
        <v>0</v>
      </c>
      <c r="L284" t="s">
        <v>174</v>
      </c>
      <c r="M284" t="s">
        <v>82</v>
      </c>
      <c r="N284" s="6" t="s">
        <v>558</v>
      </c>
      <c r="O284" s="6">
        <v>58.4</v>
      </c>
      <c r="P284" s="6">
        <v>61.38</v>
      </c>
      <c r="Q284" s="6"/>
      <c r="R284" s="6">
        <v>0</v>
      </c>
      <c r="S284" s="6">
        <v>1319.84</v>
      </c>
      <c r="U284" t="s">
        <v>88</v>
      </c>
      <c r="V284" t="s">
        <v>153</v>
      </c>
      <c r="W284" s="6">
        <v>0</v>
      </c>
      <c r="X284" s="6">
        <v>772.66</v>
      </c>
      <c r="Y284" s="6">
        <v>772.66</v>
      </c>
      <c r="Z284" s="3">
        <v>1</v>
      </c>
      <c r="AA284" s="3">
        <v>0.59</v>
      </c>
      <c r="AB284">
        <v>2022</v>
      </c>
      <c r="AD284" s="4">
        <v>44805</v>
      </c>
      <c r="AE284" s="4">
        <v>45717</v>
      </c>
      <c r="AF284">
        <v>61.383224720000001</v>
      </c>
      <c r="AG284" t="s">
        <v>3502</v>
      </c>
    </row>
    <row r="285" spans="1:33" x14ac:dyDescent="0.35">
      <c r="A285" t="s">
        <v>628</v>
      </c>
      <c r="B285" t="s">
        <v>75</v>
      </c>
      <c r="C285" t="s">
        <v>530</v>
      </c>
      <c r="D285" t="s">
        <v>172</v>
      </c>
      <c r="E285" t="s">
        <v>108</v>
      </c>
      <c r="F285" t="s">
        <v>577</v>
      </c>
      <c r="G285" t="s">
        <v>78</v>
      </c>
      <c r="H285" t="s">
        <v>79</v>
      </c>
      <c r="I285" t="s">
        <v>118</v>
      </c>
      <c r="J285">
        <v>20</v>
      </c>
      <c r="K285">
        <v>0</v>
      </c>
      <c r="L285" t="s">
        <v>174</v>
      </c>
      <c r="M285" t="s">
        <v>82</v>
      </c>
      <c r="N285" s="6" t="s">
        <v>629</v>
      </c>
      <c r="O285" s="6">
        <v>54.2</v>
      </c>
      <c r="P285" s="6">
        <v>56.97</v>
      </c>
      <c r="Q285" s="6"/>
      <c r="R285" s="6">
        <v>0</v>
      </c>
      <c r="S285" s="6">
        <v>397</v>
      </c>
      <c r="U285" t="s">
        <v>597</v>
      </c>
      <c r="V285" t="s">
        <v>630</v>
      </c>
      <c r="W285" s="6"/>
      <c r="X285" s="6">
        <v>403</v>
      </c>
      <c r="Y285" s="6">
        <v>436</v>
      </c>
      <c r="Z285" s="3">
        <v>1.08</v>
      </c>
      <c r="AA285" s="3">
        <v>1.02</v>
      </c>
      <c r="AB285">
        <v>2022</v>
      </c>
      <c r="AC285">
        <v>2022</v>
      </c>
      <c r="AD285" s="4">
        <v>44652</v>
      </c>
      <c r="AE285" s="4">
        <v>45614</v>
      </c>
      <c r="AF285">
        <v>56.968677739999997</v>
      </c>
      <c r="AG285" t="s">
        <v>3503</v>
      </c>
    </row>
    <row r="286" spans="1:33" x14ac:dyDescent="0.35">
      <c r="A286" t="s">
        <v>638</v>
      </c>
      <c r="B286" t="s">
        <v>75</v>
      </c>
      <c r="C286" t="s">
        <v>530</v>
      </c>
      <c r="D286" t="s">
        <v>172</v>
      </c>
      <c r="E286" t="s">
        <v>31</v>
      </c>
      <c r="G286" t="s">
        <v>78</v>
      </c>
      <c r="H286" t="s">
        <v>79</v>
      </c>
      <c r="I286" t="s">
        <v>118</v>
      </c>
      <c r="J286">
        <v>20</v>
      </c>
      <c r="K286">
        <v>0</v>
      </c>
      <c r="L286" t="s">
        <v>174</v>
      </c>
      <c r="M286" t="s">
        <v>82</v>
      </c>
      <c r="N286" s="6"/>
      <c r="O286" s="6">
        <v>108.7</v>
      </c>
      <c r="P286" s="6">
        <v>117.54</v>
      </c>
      <c r="Q286" s="6"/>
      <c r="R286" s="6">
        <v>0</v>
      </c>
      <c r="S286" s="6">
        <v>216</v>
      </c>
      <c r="U286" t="s">
        <v>84</v>
      </c>
      <c r="V286" t="s">
        <v>153</v>
      </c>
      <c r="W286" s="6"/>
      <c r="X286" s="6">
        <v>194</v>
      </c>
      <c r="Y286" s="6">
        <v>212</v>
      </c>
      <c r="Z286" s="3">
        <v>1.0900000000000001</v>
      </c>
      <c r="AA286" s="3">
        <v>0.9</v>
      </c>
      <c r="AB286">
        <v>2023</v>
      </c>
      <c r="AC286">
        <v>2023</v>
      </c>
      <c r="AD286" s="4">
        <v>44958</v>
      </c>
      <c r="AE286" s="4">
        <v>45724</v>
      </c>
      <c r="AF286">
        <v>117.5389273</v>
      </c>
      <c r="AG286" t="s">
        <v>3504</v>
      </c>
    </row>
    <row r="287" spans="1:33" x14ac:dyDescent="0.35">
      <c r="A287" t="s">
        <v>639</v>
      </c>
      <c r="B287" t="s">
        <v>75</v>
      </c>
      <c r="C287" t="s">
        <v>530</v>
      </c>
      <c r="D287" t="s">
        <v>172</v>
      </c>
      <c r="E287" t="s">
        <v>31</v>
      </c>
      <c r="G287" t="s">
        <v>78</v>
      </c>
      <c r="H287" t="s">
        <v>79</v>
      </c>
      <c r="I287" t="s">
        <v>118</v>
      </c>
      <c r="J287">
        <v>20</v>
      </c>
      <c r="K287">
        <v>0</v>
      </c>
      <c r="L287" t="s">
        <v>174</v>
      </c>
      <c r="M287" t="s">
        <v>82</v>
      </c>
      <c r="N287" s="6"/>
      <c r="O287" s="6">
        <v>101.8</v>
      </c>
      <c r="P287" s="6">
        <v>110.08</v>
      </c>
      <c r="Q287" s="6"/>
      <c r="R287" s="6">
        <v>0</v>
      </c>
      <c r="S287" s="6">
        <v>190.12</v>
      </c>
      <c r="U287" t="s">
        <v>84</v>
      </c>
      <c r="V287" t="s">
        <v>153</v>
      </c>
      <c r="W287" s="6"/>
      <c r="X287" s="6">
        <v>192.84</v>
      </c>
      <c r="Y287" s="6">
        <v>342.46</v>
      </c>
      <c r="Z287" s="3">
        <v>1.78</v>
      </c>
      <c r="AA287" s="3">
        <v>1.01</v>
      </c>
      <c r="AB287">
        <v>2023</v>
      </c>
      <c r="AC287">
        <v>2023</v>
      </c>
      <c r="AD287" s="4">
        <v>45078</v>
      </c>
      <c r="AE287" s="4">
        <v>45849</v>
      </c>
      <c r="AF287">
        <v>110.0778547</v>
      </c>
      <c r="AG287" t="s">
        <v>3505</v>
      </c>
    </row>
    <row r="288" spans="1:33" x14ac:dyDescent="0.35">
      <c r="A288" t="s">
        <v>640</v>
      </c>
      <c r="B288" t="s">
        <v>75</v>
      </c>
      <c r="C288" t="s">
        <v>530</v>
      </c>
      <c r="D288" t="s">
        <v>172</v>
      </c>
      <c r="E288" t="s">
        <v>31</v>
      </c>
      <c r="G288" t="s">
        <v>78</v>
      </c>
      <c r="H288" t="s">
        <v>79</v>
      </c>
      <c r="I288" t="s">
        <v>118</v>
      </c>
      <c r="J288">
        <v>20</v>
      </c>
      <c r="K288">
        <v>0</v>
      </c>
      <c r="L288" t="s">
        <v>174</v>
      </c>
      <c r="M288" t="s">
        <v>82</v>
      </c>
      <c r="N288" s="6"/>
      <c r="O288" s="6">
        <v>95.8</v>
      </c>
      <c r="P288" s="6">
        <v>103.59</v>
      </c>
      <c r="Q288" s="6"/>
      <c r="R288" s="6">
        <v>0</v>
      </c>
      <c r="S288" s="6">
        <v>190.12</v>
      </c>
      <c r="U288" t="s">
        <v>84</v>
      </c>
      <c r="V288" t="s">
        <v>153</v>
      </c>
      <c r="W288" s="6"/>
      <c r="X288" s="6">
        <v>191.07</v>
      </c>
      <c r="Y288" s="6">
        <v>372.99</v>
      </c>
      <c r="Z288" s="3">
        <v>1.95</v>
      </c>
      <c r="AA288" s="3">
        <v>1.01</v>
      </c>
      <c r="AB288">
        <v>2023</v>
      </c>
      <c r="AC288">
        <v>2023</v>
      </c>
      <c r="AD288" s="4">
        <v>45200</v>
      </c>
      <c r="AE288" s="4">
        <v>45989</v>
      </c>
      <c r="AF288">
        <v>103.5899654</v>
      </c>
      <c r="AG288" t="s">
        <v>3506</v>
      </c>
    </row>
    <row r="289" spans="1:33" x14ac:dyDescent="0.35">
      <c r="A289" t="s">
        <v>641</v>
      </c>
      <c r="B289" t="s">
        <v>75</v>
      </c>
      <c r="C289" t="s">
        <v>530</v>
      </c>
      <c r="D289" t="s">
        <v>172</v>
      </c>
      <c r="E289" t="s">
        <v>108</v>
      </c>
      <c r="F289" t="s">
        <v>577</v>
      </c>
      <c r="G289" t="s">
        <v>78</v>
      </c>
      <c r="H289" t="s">
        <v>79</v>
      </c>
      <c r="I289" t="s">
        <v>118</v>
      </c>
      <c r="J289">
        <v>20</v>
      </c>
      <c r="K289">
        <v>0</v>
      </c>
      <c r="L289" t="s">
        <v>174</v>
      </c>
      <c r="M289" t="s">
        <v>82</v>
      </c>
      <c r="N289" s="6" t="s">
        <v>642</v>
      </c>
      <c r="O289" s="6">
        <v>83.3</v>
      </c>
      <c r="P289" s="6">
        <v>90.07</v>
      </c>
      <c r="Q289" s="6"/>
      <c r="R289" s="6">
        <v>0</v>
      </c>
      <c r="S289" s="6">
        <v>400</v>
      </c>
      <c r="U289" t="s">
        <v>597</v>
      </c>
      <c r="V289" t="s">
        <v>153</v>
      </c>
      <c r="W289" s="6"/>
      <c r="X289" s="6">
        <v>400</v>
      </c>
      <c r="Y289" s="6">
        <v>407.96</v>
      </c>
      <c r="Z289" s="3">
        <v>1.02</v>
      </c>
      <c r="AA289" s="3">
        <v>1</v>
      </c>
      <c r="AB289">
        <v>2023</v>
      </c>
      <c r="AC289">
        <v>2023</v>
      </c>
      <c r="AD289" s="4">
        <v>45170</v>
      </c>
      <c r="AE289" s="4">
        <v>46265</v>
      </c>
      <c r="AF289">
        <v>90.073529410000006</v>
      </c>
      <c r="AG289" t="s">
        <v>3507</v>
      </c>
    </row>
    <row r="290" spans="1:33" x14ac:dyDescent="0.35">
      <c r="A290" t="s">
        <v>643</v>
      </c>
      <c r="B290" t="s">
        <v>75</v>
      </c>
      <c r="C290" t="s">
        <v>530</v>
      </c>
      <c r="D290" t="s">
        <v>172</v>
      </c>
      <c r="E290" t="s">
        <v>188</v>
      </c>
      <c r="F290" t="s">
        <v>77</v>
      </c>
      <c r="G290" t="s">
        <v>78</v>
      </c>
      <c r="H290" t="s">
        <v>79</v>
      </c>
      <c r="I290" t="s">
        <v>118</v>
      </c>
      <c r="J290">
        <v>20</v>
      </c>
      <c r="K290">
        <v>0</v>
      </c>
      <c r="L290" t="s">
        <v>174</v>
      </c>
      <c r="M290" t="s">
        <v>82</v>
      </c>
      <c r="N290" s="6"/>
      <c r="O290" s="6">
        <v>189.2</v>
      </c>
      <c r="P290" s="6">
        <v>204.58</v>
      </c>
      <c r="Q290" s="6"/>
      <c r="R290" s="6">
        <v>0</v>
      </c>
      <c r="S290" s="6">
        <v>300</v>
      </c>
      <c r="U290" t="s">
        <v>190</v>
      </c>
      <c r="V290" t="s">
        <v>153</v>
      </c>
      <c r="W290" s="6"/>
      <c r="X290" s="6">
        <v>300</v>
      </c>
      <c r="Y290" s="6">
        <v>301.5</v>
      </c>
      <c r="Z290" s="3">
        <v>1.01</v>
      </c>
      <c r="AA290" s="3">
        <v>1</v>
      </c>
      <c r="AB290">
        <v>2023</v>
      </c>
      <c r="AC290">
        <v>2023</v>
      </c>
      <c r="AD290" s="4">
        <v>45017</v>
      </c>
      <c r="AE290" s="4">
        <v>46173</v>
      </c>
      <c r="AF290">
        <v>204.5847751</v>
      </c>
      <c r="AG290" t="s">
        <v>3508</v>
      </c>
    </row>
    <row r="291" spans="1:33" x14ac:dyDescent="0.35">
      <c r="A291" t="s">
        <v>644</v>
      </c>
      <c r="B291" t="s">
        <v>75</v>
      </c>
      <c r="C291" t="s">
        <v>530</v>
      </c>
      <c r="D291" t="s">
        <v>172</v>
      </c>
      <c r="E291" t="s">
        <v>188</v>
      </c>
      <c r="F291" t="s">
        <v>77</v>
      </c>
      <c r="G291" t="s">
        <v>78</v>
      </c>
      <c r="H291" t="s">
        <v>79</v>
      </c>
      <c r="I291" t="s">
        <v>118</v>
      </c>
      <c r="J291">
        <v>20</v>
      </c>
      <c r="K291">
        <v>0</v>
      </c>
      <c r="L291" t="s">
        <v>174</v>
      </c>
      <c r="M291" t="s">
        <v>82</v>
      </c>
      <c r="N291" s="6"/>
      <c r="O291" s="6">
        <v>182.8</v>
      </c>
      <c r="P291" s="6">
        <v>197.66</v>
      </c>
      <c r="Q291" s="6"/>
      <c r="R291" s="6">
        <v>0</v>
      </c>
      <c r="S291" s="6">
        <v>300</v>
      </c>
      <c r="U291" t="s">
        <v>190</v>
      </c>
      <c r="V291" t="s">
        <v>153</v>
      </c>
      <c r="W291" s="6"/>
      <c r="X291" s="6">
        <v>287.85000000000002</v>
      </c>
      <c r="Y291" s="6">
        <v>288.25</v>
      </c>
      <c r="Z291" s="3">
        <v>1</v>
      </c>
      <c r="AA291" s="3">
        <v>0.96</v>
      </c>
      <c r="AB291">
        <v>2023</v>
      </c>
      <c r="AC291">
        <v>2023</v>
      </c>
      <c r="AD291" s="4">
        <v>45200</v>
      </c>
      <c r="AE291" s="4">
        <v>46387</v>
      </c>
      <c r="AF291">
        <v>197.66435989999999</v>
      </c>
      <c r="AG291" t="s">
        <v>3509</v>
      </c>
    </row>
    <row r="292" spans="1:33" x14ac:dyDescent="0.35">
      <c r="A292" t="s">
        <v>645</v>
      </c>
      <c r="B292" t="s">
        <v>75</v>
      </c>
      <c r="C292" t="s">
        <v>530</v>
      </c>
      <c r="D292" t="s">
        <v>172</v>
      </c>
      <c r="E292" t="s">
        <v>31</v>
      </c>
      <c r="G292" t="s">
        <v>78</v>
      </c>
      <c r="H292" t="s">
        <v>79</v>
      </c>
      <c r="I292" t="s">
        <v>118</v>
      </c>
      <c r="J292">
        <v>20</v>
      </c>
      <c r="K292">
        <v>0</v>
      </c>
      <c r="L292" t="s">
        <v>174</v>
      </c>
      <c r="M292" t="s">
        <v>82</v>
      </c>
      <c r="N292" s="6"/>
      <c r="O292" s="6">
        <v>70.3</v>
      </c>
      <c r="P292" s="6">
        <v>76.02</v>
      </c>
      <c r="Q292" s="6"/>
      <c r="R292" s="6">
        <v>0</v>
      </c>
      <c r="S292" s="6">
        <v>1950</v>
      </c>
      <c r="U292" t="s">
        <v>84</v>
      </c>
      <c r="V292" t="s">
        <v>153</v>
      </c>
      <c r="W292" s="6"/>
      <c r="X292" s="6">
        <v>1952</v>
      </c>
      <c r="Y292" s="6">
        <v>2870</v>
      </c>
      <c r="Z292" s="3">
        <v>1.47</v>
      </c>
      <c r="AA292" s="3">
        <v>1</v>
      </c>
      <c r="AB292">
        <v>2023</v>
      </c>
      <c r="AC292">
        <v>2023</v>
      </c>
      <c r="AD292" s="4">
        <v>44986</v>
      </c>
      <c r="AE292" s="4">
        <v>45767</v>
      </c>
      <c r="AF292">
        <v>76.016435990000005</v>
      </c>
      <c r="AG292" t="s">
        <v>3510</v>
      </c>
    </row>
    <row r="293" spans="1:33" x14ac:dyDescent="0.35">
      <c r="A293" t="s">
        <v>646</v>
      </c>
      <c r="B293" t="s">
        <v>75</v>
      </c>
      <c r="C293" t="s">
        <v>530</v>
      </c>
      <c r="D293" t="s">
        <v>172</v>
      </c>
      <c r="E293" t="s">
        <v>31</v>
      </c>
      <c r="G293" t="s">
        <v>78</v>
      </c>
      <c r="H293" t="s">
        <v>79</v>
      </c>
      <c r="I293" t="s">
        <v>118</v>
      </c>
      <c r="J293">
        <v>20</v>
      </c>
      <c r="K293">
        <v>0</v>
      </c>
      <c r="L293" t="s">
        <v>174</v>
      </c>
      <c r="M293" t="s">
        <v>82</v>
      </c>
      <c r="N293" s="6"/>
      <c r="O293" s="6">
        <v>64.7</v>
      </c>
      <c r="P293" s="6">
        <v>69.959999999999994</v>
      </c>
      <c r="Q293" s="6"/>
      <c r="R293" s="6">
        <v>0</v>
      </c>
      <c r="S293" s="6">
        <v>1611.09</v>
      </c>
      <c r="U293" t="s">
        <v>84</v>
      </c>
      <c r="V293" t="s">
        <v>153</v>
      </c>
      <c r="W293" s="6"/>
      <c r="X293" s="6">
        <v>1673.42</v>
      </c>
      <c r="Y293" s="6">
        <v>4653.37</v>
      </c>
      <c r="Z293" s="3">
        <v>2.78</v>
      </c>
      <c r="AA293" s="3">
        <v>1.04</v>
      </c>
      <c r="AB293">
        <v>2023</v>
      </c>
      <c r="AC293">
        <v>2023</v>
      </c>
      <c r="AD293" s="4">
        <v>45108</v>
      </c>
      <c r="AE293" s="4">
        <v>45893</v>
      </c>
      <c r="AF293">
        <v>69.961072659999999</v>
      </c>
      <c r="AG293" t="s">
        <v>3511</v>
      </c>
    </row>
    <row r="294" spans="1:33" x14ac:dyDescent="0.35">
      <c r="A294" t="s">
        <v>647</v>
      </c>
      <c r="B294" t="s">
        <v>75</v>
      </c>
      <c r="C294" t="s">
        <v>530</v>
      </c>
      <c r="D294" t="s">
        <v>172</v>
      </c>
      <c r="E294" t="s">
        <v>31</v>
      </c>
      <c r="G294" t="s">
        <v>78</v>
      </c>
      <c r="H294" t="s">
        <v>79</v>
      </c>
      <c r="I294" t="s">
        <v>118</v>
      </c>
      <c r="J294">
        <v>20</v>
      </c>
      <c r="K294">
        <v>0</v>
      </c>
      <c r="L294" t="s">
        <v>174</v>
      </c>
      <c r="M294" t="s">
        <v>82</v>
      </c>
      <c r="N294" s="6" t="s">
        <v>648</v>
      </c>
      <c r="O294" s="6">
        <v>51.7</v>
      </c>
      <c r="P294" s="6">
        <v>55.9</v>
      </c>
      <c r="Q294" s="6"/>
      <c r="R294" s="6"/>
      <c r="S294" s="6">
        <v>1611</v>
      </c>
      <c r="U294" t="s">
        <v>84</v>
      </c>
      <c r="V294" t="s">
        <v>153</v>
      </c>
      <c r="W294" s="6"/>
      <c r="X294" s="6">
        <v>1613</v>
      </c>
      <c r="Y294" s="6">
        <v>5480</v>
      </c>
      <c r="Z294" s="3">
        <v>3.4</v>
      </c>
      <c r="AA294" s="3">
        <v>1</v>
      </c>
      <c r="AB294">
        <v>2023</v>
      </c>
      <c r="AC294">
        <v>2023</v>
      </c>
      <c r="AD294" s="4">
        <v>44938</v>
      </c>
      <c r="AE294" t="s">
        <v>649</v>
      </c>
      <c r="AF294">
        <v>55.903979239999998</v>
      </c>
      <c r="AG294" t="s">
        <v>3512</v>
      </c>
    </row>
    <row r="295" spans="1:33" x14ac:dyDescent="0.35">
      <c r="A295" t="s">
        <v>650</v>
      </c>
      <c r="B295" t="s">
        <v>75</v>
      </c>
      <c r="C295" t="s">
        <v>530</v>
      </c>
      <c r="D295" t="s">
        <v>172</v>
      </c>
      <c r="E295" t="s">
        <v>32</v>
      </c>
      <c r="G295" t="s">
        <v>78</v>
      </c>
      <c r="H295" t="s">
        <v>79</v>
      </c>
      <c r="I295" t="s">
        <v>118</v>
      </c>
      <c r="J295">
        <v>20</v>
      </c>
      <c r="K295">
        <v>0</v>
      </c>
      <c r="L295" t="s">
        <v>174</v>
      </c>
      <c r="M295" t="s">
        <v>82</v>
      </c>
      <c r="N295" s="6" t="s">
        <v>558</v>
      </c>
      <c r="O295" s="6">
        <v>73.400000000000006</v>
      </c>
      <c r="P295" s="6">
        <v>79.37</v>
      </c>
      <c r="Q295" s="6"/>
      <c r="R295" s="6">
        <v>0</v>
      </c>
      <c r="S295" s="6">
        <v>3210</v>
      </c>
      <c r="U295" t="s">
        <v>88</v>
      </c>
      <c r="V295" t="s">
        <v>153</v>
      </c>
      <c r="W295" s="6">
        <v>0</v>
      </c>
      <c r="X295" s="6">
        <v>1441.15</v>
      </c>
      <c r="Y295" s="6">
        <v>1501.53</v>
      </c>
      <c r="Z295" s="3">
        <v>1.04</v>
      </c>
      <c r="AA295" s="3">
        <v>0.45</v>
      </c>
      <c r="AB295">
        <v>2023</v>
      </c>
      <c r="AD295" s="4">
        <v>44958</v>
      </c>
      <c r="AE295" s="4">
        <v>45870</v>
      </c>
      <c r="AF295">
        <v>79.368512109999998</v>
      </c>
      <c r="AG295" t="s">
        <v>3513</v>
      </c>
    </row>
    <row r="296" spans="1:33" x14ac:dyDescent="0.35">
      <c r="A296" t="s">
        <v>651</v>
      </c>
      <c r="B296" t="s">
        <v>75</v>
      </c>
      <c r="C296" t="s">
        <v>530</v>
      </c>
      <c r="D296" t="s">
        <v>172</v>
      </c>
      <c r="E296" t="s">
        <v>32</v>
      </c>
      <c r="G296" t="s">
        <v>78</v>
      </c>
      <c r="H296" t="s">
        <v>79</v>
      </c>
      <c r="I296" t="s">
        <v>118</v>
      </c>
      <c r="J296">
        <v>20</v>
      </c>
      <c r="K296">
        <v>0</v>
      </c>
      <c r="L296" t="s">
        <v>174</v>
      </c>
      <c r="M296" t="s">
        <v>82</v>
      </c>
      <c r="N296" s="6" t="s">
        <v>558</v>
      </c>
      <c r="O296" s="6">
        <v>73.400000000000006</v>
      </c>
      <c r="P296" s="6">
        <v>79.37</v>
      </c>
      <c r="Q296" s="6"/>
      <c r="R296" s="6">
        <v>0</v>
      </c>
      <c r="S296" s="6">
        <v>2865.91</v>
      </c>
      <c r="U296" t="s">
        <v>88</v>
      </c>
      <c r="V296" t="s">
        <v>153</v>
      </c>
      <c r="W296" s="6">
        <v>0</v>
      </c>
      <c r="X296" s="6">
        <v>1535.46</v>
      </c>
      <c r="Y296" s="6">
        <v>1597.02</v>
      </c>
      <c r="Z296" s="3">
        <v>1.04</v>
      </c>
      <c r="AA296" s="3">
        <v>0.54</v>
      </c>
      <c r="AB296">
        <v>2023</v>
      </c>
      <c r="AD296" s="4">
        <v>45047</v>
      </c>
      <c r="AE296" s="4">
        <v>45962</v>
      </c>
      <c r="AF296">
        <v>79.368512109999998</v>
      </c>
      <c r="AG296" t="s">
        <v>3514</v>
      </c>
    </row>
    <row r="297" spans="1:33" x14ac:dyDescent="0.35">
      <c r="A297" t="s">
        <v>652</v>
      </c>
      <c r="B297" t="s">
        <v>75</v>
      </c>
      <c r="C297" t="s">
        <v>530</v>
      </c>
      <c r="D297" t="s">
        <v>172</v>
      </c>
      <c r="E297" t="s">
        <v>32</v>
      </c>
      <c r="G297" t="s">
        <v>78</v>
      </c>
      <c r="H297" t="s">
        <v>79</v>
      </c>
      <c r="I297" t="s">
        <v>118</v>
      </c>
      <c r="J297">
        <v>20</v>
      </c>
      <c r="K297">
        <v>0</v>
      </c>
      <c r="L297" t="s">
        <v>174</v>
      </c>
      <c r="M297" t="s">
        <v>82</v>
      </c>
      <c r="N297" s="6" t="s">
        <v>558</v>
      </c>
      <c r="O297" s="6">
        <v>73.2</v>
      </c>
      <c r="P297" s="6">
        <v>79.150000000000006</v>
      </c>
      <c r="Q297" s="6"/>
      <c r="R297" s="6">
        <v>0</v>
      </c>
      <c r="S297" s="6">
        <v>1666.81</v>
      </c>
      <c r="U297" t="s">
        <v>88</v>
      </c>
      <c r="V297" t="s">
        <v>153</v>
      </c>
      <c r="W297" s="6"/>
      <c r="X297" s="6">
        <v>1433.26</v>
      </c>
      <c r="Y297" s="6">
        <v>1435.56</v>
      </c>
      <c r="Z297" s="3">
        <v>1</v>
      </c>
      <c r="AA297" s="3">
        <v>0.86</v>
      </c>
      <c r="AB297">
        <v>2023</v>
      </c>
      <c r="AF297">
        <v>79.152249130000001</v>
      </c>
      <c r="AG297" t="s">
        <v>3515</v>
      </c>
    </row>
    <row r="298" spans="1:33" x14ac:dyDescent="0.35">
      <c r="A298" t="s">
        <v>653</v>
      </c>
      <c r="B298" t="s">
        <v>75</v>
      </c>
      <c r="C298" t="s">
        <v>530</v>
      </c>
      <c r="D298" t="s">
        <v>172</v>
      </c>
      <c r="E298" t="s">
        <v>32</v>
      </c>
      <c r="G298" t="s">
        <v>78</v>
      </c>
      <c r="H298" t="s">
        <v>79</v>
      </c>
      <c r="I298" t="s">
        <v>118</v>
      </c>
      <c r="J298">
        <v>20</v>
      </c>
      <c r="K298">
        <v>0</v>
      </c>
      <c r="L298" t="s">
        <v>174</v>
      </c>
      <c r="M298" t="s">
        <v>82</v>
      </c>
      <c r="N298" s="6" t="s">
        <v>558</v>
      </c>
      <c r="O298" s="6">
        <v>73.099999999999994</v>
      </c>
      <c r="P298" s="6">
        <v>79.040000000000006</v>
      </c>
      <c r="Q298" s="6"/>
      <c r="R298" s="6">
        <v>0</v>
      </c>
      <c r="S298" s="6">
        <v>2086.63</v>
      </c>
      <c r="U298" t="s">
        <v>88</v>
      </c>
      <c r="V298" t="s">
        <v>153</v>
      </c>
      <c r="W298" s="6"/>
      <c r="X298" s="6">
        <v>1967.22</v>
      </c>
      <c r="Y298" s="6">
        <v>1981.32</v>
      </c>
      <c r="Z298" s="3">
        <v>1.01</v>
      </c>
      <c r="AA298" s="3">
        <v>0.94</v>
      </c>
      <c r="AB298">
        <v>2023</v>
      </c>
      <c r="AF298">
        <v>79.044117650000004</v>
      </c>
      <c r="AG298" t="s">
        <v>3516</v>
      </c>
    </row>
    <row r="299" spans="1:33" x14ac:dyDescent="0.35">
      <c r="A299" t="s">
        <v>663</v>
      </c>
      <c r="B299" t="s">
        <v>75</v>
      </c>
      <c r="C299" t="s">
        <v>530</v>
      </c>
      <c r="D299" t="s">
        <v>172</v>
      </c>
      <c r="E299" t="s">
        <v>31</v>
      </c>
      <c r="F299" t="s">
        <v>77</v>
      </c>
      <c r="G299" t="s">
        <v>78</v>
      </c>
      <c r="H299" t="s">
        <v>79</v>
      </c>
      <c r="I299" t="s">
        <v>118</v>
      </c>
      <c r="J299">
        <v>20</v>
      </c>
      <c r="K299">
        <v>0</v>
      </c>
      <c r="L299" t="s">
        <v>174</v>
      </c>
      <c r="M299" t="s">
        <v>82</v>
      </c>
      <c r="N299" s="6"/>
      <c r="O299" s="6">
        <v>89.2</v>
      </c>
      <c r="P299" s="6">
        <v>96.48</v>
      </c>
      <c r="Q299" s="6"/>
      <c r="R299" s="6">
        <v>0</v>
      </c>
      <c r="S299" s="6">
        <v>263.24</v>
      </c>
      <c r="U299" t="s">
        <v>84</v>
      </c>
      <c r="V299" t="s">
        <v>153</v>
      </c>
      <c r="W299" s="6"/>
      <c r="X299" s="6">
        <v>264.06</v>
      </c>
      <c r="Y299" s="6">
        <v>377.99</v>
      </c>
      <c r="Z299" s="3">
        <v>1.43</v>
      </c>
      <c r="AA299" s="3">
        <v>1</v>
      </c>
      <c r="AB299">
        <v>2024</v>
      </c>
      <c r="AC299">
        <v>2024</v>
      </c>
      <c r="AD299" s="4">
        <v>45323</v>
      </c>
      <c r="AE299" s="4">
        <v>46096</v>
      </c>
      <c r="AF299">
        <v>96.48458626</v>
      </c>
      <c r="AG299" t="s">
        <v>3517</v>
      </c>
    </row>
    <row r="300" spans="1:33" x14ac:dyDescent="0.35">
      <c r="A300" t="s">
        <v>664</v>
      </c>
      <c r="B300" t="s">
        <v>75</v>
      </c>
      <c r="C300" t="s">
        <v>530</v>
      </c>
      <c r="D300" t="s">
        <v>172</v>
      </c>
      <c r="E300" t="s">
        <v>108</v>
      </c>
      <c r="F300" t="s">
        <v>577</v>
      </c>
      <c r="G300" t="s">
        <v>78</v>
      </c>
      <c r="H300" t="s">
        <v>79</v>
      </c>
      <c r="I300" t="s">
        <v>118</v>
      </c>
      <c r="J300">
        <v>20</v>
      </c>
      <c r="K300">
        <v>0</v>
      </c>
      <c r="L300" t="s">
        <v>174</v>
      </c>
      <c r="M300" t="s">
        <v>82</v>
      </c>
      <c r="N300" s="6" t="s">
        <v>642</v>
      </c>
      <c r="O300" s="6">
        <v>83.3</v>
      </c>
      <c r="P300" s="6">
        <v>90.1</v>
      </c>
      <c r="Q300" s="6"/>
      <c r="R300" s="6">
        <v>0</v>
      </c>
      <c r="S300" s="6">
        <v>583.25</v>
      </c>
      <c r="U300" t="s">
        <v>597</v>
      </c>
      <c r="V300" t="s">
        <v>153</v>
      </c>
      <c r="W300" s="6"/>
      <c r="X300" s="6">
        <v>511.82</v>
      </c>
      <c r="Y300" s="6">
        <v>564.04999999999995</v>
      </c>
      <c r="Z300" s="3">
        <v>1.1000000000000001</v>
      </c>
      <c r="AA300" s="3">
        <v>0.88</v>
      </c>
      <c r="AB300">
        <v>2024</v>
      </c>
      <c r="AC300">
        <v>2024</v>
      </c>
      <c r="AD300" s="4">
        <v>45413</v>
      </c>
      <c r="AE300" s="4">
        <v>46418</v>
      </c>
      <c r="AF300">
        <v>90.102758249999994</v>
      </c>
      <c r="AG300" t="s">
        <v>3518</v>
      </c>
    </row>
    <row r="301" spans="1:33" x14ac:dyDescent="0.35">
      <c r="A301" t="s">
        <v>665</v>
      </c>
      <c r="B301" t="s">
        <v>75</v>
      </c>
      <c r="C301" t="s">
        <v>530</v>
      </c>
      <c r="D301" t="s">
        <v>172</v>
      </c>
      <c r="E301" t="s">
        <v>31</v>
      </c>
      <c r="F301" t="s">
        <v>77</v>
      </c>
      <c r="G301" t="s">
        <v>78</v>
      </c>
      <c r="H301" t="s">
        <v>79</v>
      </c>
      <c r="I301" t="s">
        <v>118</v>
      </c>
      <c r="J301">
        <v>20</v>
      </c>
      <c r="K301">
        <v>0</v>
      </c>
      <c r="L301" t="s">
        <v>174</v>
      </c>
      <c r="M301" t="s">
        <v>82</v>
      </c>
      <c r="N301" s="6"/>
      <c r="O301" s="6">
        <v>89.4</v>
      </c>
      <c r="P301" s="6">
        <v>96.7</v>
      </c>
      <c r="Q301" s="6"/>
      <c r="R301" s="6">
        <v>0</v>
      </c>
      <c r="S301" s="6">
        <v>258.06</v>
      </c>
      <c r="U301" t="s">
        <v>84</v>
      </c>
      <c r="V301" t="s">
        <v>153</v>
      </c>
      <c r="W301" s="6"/>
      <c r="X301" s="6">
        <v>258.56</v>
      </c>
      <c r="Y301" s="6">
        <v>362.87</v>
      </c>
      <c r="Z301" s="3">
        <v>1.4</v>
      </c>
      <c r="AA301" s="3">
        <v>1</v>
      </c>
      <c r="AB301">
        <v>2024</v>
      </c>
      <c r="AC301">
        <v>2024</v>
      </c>
      <c r="AD301" s="4">
        <v>45444</v>
      </c>
      <c r="AE301" s="4">
        <v>46203</v>
      </c>
      <c r="AF301">
        <v>96.700919420000005</v>
      </c>
      <c r="AG301" t="s">
        <v>3519</v>
      </c>
    </row>
    <row r="302" spans="1:33" x14ac:dyDescent="0.35">
      <c r="A302" t="s">
        <v>666</v>
      </c>
      <c r="B302" t="s">
        <v>75</v>
      </c>
      <c r="C302" t="s">
        <v>530</v>
      </c>
      <c r="D302" t="s">
        <v>172</v>
      </c>
      <c r="E302" t="s">
        <v>108</v>
      </c>
      <c r="F302" t="s">
        <v>577</v>
      </c>
      <c r="G302" t="s">
        <v>78</v>
      </c>
      <c r="H302" t="s">
        <v>79</v>
      </c>
      <c r="I302" t="s">
        <v>118</v>
      </c>
      <c r="J302">
        <v>20</v>
      </c>
      <c r="K302">
        <v>0</v>
      </c>
      <c r="L302" t="s">
        <v>174</v>
      </c>
      <c r="M302" t="s">
        <v>82</v>
      </c>
      <c r="N302" s="6" t="s">
        <v>642</v>
      </c>
      <c r="O302" s="6">
        <v>70.900000000000006</v>
      </c>
      <c r="P302" s="6">
        <v>76.69</v>
      </c>
      <c r="Q302" s="6"/>
      <c r="R302" s="6">
        <v>0</v>
      </c>
      <c r="S302" s="6">
        <v>583.25</v>
      </c>
      <c r="U302" t="s">
        <v>597</v>
      </c>
      <c r="V302" t="s">
        <v>630</v>
      </c>
      <c r="W302" s="6"/>
      <c r="X302" s="6">
        <v>587</v>
      </c>
      <c r="Y302" s="6">
        <v>1856</v>
      </c>
      <c r="Z302" s="3">
        <v>3.16</v>
      </c>
      <c r="AA302" s="3">
        <v>1.01</v>
      </c>
      <c r="AB302">
        <v>2024</v>
      </c>
      <c r="AC302">
        <v>2024</v>
      </c>
      <c r="AD302" s="4">
        <v>45502</v>
      </c>
      <c r="AE302" s="4">
        <v>46477</v>
      </c>
      <c r="AF302">
        <v>76.690102760000002</v>
      </c>
      <c r="AG302" t="s">
        <v>3520</v>
      </c>
    </row>
    <row r="303" spans="1:33" x14ac:dyDescent="0.35">
      <c r="A303" t="s">
        <v>667</v>
      </c>
      <c r="B303" t="s">
        <v>75</v>
      </c>
      <c r="C303" t="s">
        <v>530</v>
      </c>
      <c r="D303" t="s">
        <v>172</v>
      </c>
      <c r="E303" t="s">
        <v>31</v>
      </c>
      <c r="F303" t="s">
        <v>77</v>
      </c>
      <c r="G303" t="s">
        <v>78</v>
      </c>
      <c r="H303" t="s">
        <v>79</v>
      </c>
      <c r="I303" t="s">
        <v>118</v>
      </c>
      <c r="J303">
        <v>20</v>
      </c>
      <c r="K303">
        <v>0</v>
      </c>
      <c r="L303" t="s">
        <v>174</v>
      </c>
      <c r="M303" t="s">
        <v>82</v>
      </c>
      <c r="N303" s="6"/>
      <c r="O303" s="6">
        <v>90.4</v>
      </c>
      <c r="P303" s="6">
        <v>97.78</v>
      </c>
      <c r="Q303" s="6"/>
      <c r="R303" s="6">
        <v>0</v>
      </c>
      <c r="S303" s="6">
        <v>258</v>
      </c>
      <c r="U303" t="s">
        <v>84</v>
      </c>
      <c r="V303" t="s">
        <v>153</v>
      </c>
      <c r="W303" s="6"/>
      <c r="X303" s="6">
        <v>258.8</v>
      </c>
      <c r="Y303" s="6">
        <v>433.7</v>
      </c>
      <c r="Z303" s="3">
        <v>1.68</v>
      </c>
      <c r="AA303" s="3">
        <v>1</v>
      </c>
      <c r="AB303">
        <v>2024</v>
      </c>
      <c r="AC303">
        <v>2024</v>
      </c>
      <c r="AD303" s="4">
        <v>45566</v>
      </c>
      <c r="AE303" s="4">
        <v>46327</v>
      </c>
      <c r="AF303">
        <v>97.782585179999998</v>
      </c>
      <c r="AG303" t="s">
        <v>3521</v>
      </c>
    </row>
    <row r="304" spans="1:33" x14ac:dyDescent="0.35">
      <c r="A304" t="s">
        <v>672</v>
      </c>
      <c r="B304" t="s">
        <v>75</v>
      </c>
      <c r="C304" t="s">
        <v>530</v>
      </c>
      <c r="D304" t="s">
        <v>172</v>
      </c>
      <c r="E304" t="s">
        <v>188</v>
      </c>
      <c r="F304" t="s">
        <v>77</v>
      </c>
      <c r="G304" t="s">
        <v>78</v>
      </c>
      <c r="H304" t="s">
        <v>79</v>
      </c>
      <c r="I304" t="s">
        <v>118</v>
      </c>
      <c r="J304">
        <v>20</v>
      </c>
      <c r="K304">
        <v>0</v>
      </c>
      <c r="L304" t="s">
        <v>174</v>
      </c>
      <c r="M304" t="s">
        <v>82</v>
      </c>
      <c r="N304" s="6" t="s">
        <v>673</v>
      </c>
      <c r="O304" s="6">
        <v>174.4</v>
      </c>
      <c r="P304" s="6">
        <v>188.64</v>
      </c>
      <c r="Q304" s="6"/>
      <c r="R304" s="6">
        <v>0</v>
      </c>
      <c r="S304" s="6">
        <v>239.88</v>
      </c>
      <c r="U304" t="s">
        <v>190</v>
      </c>
      <c r="V304" t="s">
        <v>153</v>
      </c>
      <c r="W304" s="6"/>
      <c r="X304" s="6">
        <v>242.64</v>
      </c>
      <c r="Y304" s="6">
        <v>741.94</v>
      </c>
      <c r="Z304" s="3">
        <v>3.06</v>
      </c>
      <c r="AA304" s="3">
        <v>1.01</v>
      </c>
      <c r="AB304">
        <v>2024</v>
      </c>
      <c r="AC304">
        <v>2024</v>
      </c>
      <c r="AD304" s="4">
        <v>45383</v>
      </c>
      <c r="AE304" s="4">
        <v>46508</v>
      </c>
      <c r="AF304">
        <v>188.64250949999999</v>
      </c>
      <c r="AG304" t="s">
        <v>3522</v>
      </c>
    </row>
    <row r="305" spans="1:33" x14ac:dyDescent="0.35">
      <c r="A305" t="s">
        <v>674</v>
      </c>
      <c r="B305" t="s">
        <v>75</v>
      </c>
      <c r="C305" t="s">
        <v>530</v>
      </c>
      <c r="D305" t="s">
        <v>172</v>
      </c>
      <c r="E305" t="s">
        <v>188</v>
      </c>
      <c r="F305" t="s">
        <v>77</v>
      </c>
      <c r="G305" t="s">
        <v>78</v>
      </c>
      <c r="H305" t="s">
        <v>79</v>
      </c>
      <c r="I305" t="s">
        <v>118</v>
      </c>
      <c r="J305">
        <v>20</v>
      </c>
      <c r="K305">
        <v>0</v>
      </c>
      <c r="L305" t="s">
        <v>174</v>
      </c>
      <c r="M305" t="s">
        <v>82</v>
      </c>
      <c r="N305" s="6" t="s">
        <v>675</v>
      </c>
      <c r="O305" s="6">
        <v>173.3</v>
      </c>
      <c r="P305" s="6">
        <v>187.45</v>
      </c>
      <c r="Q305" s="6"/>
      <c r="R305" s="6">
        <v>0</v>
      </c>
      <c r="S305" s="6">
        <v>233.78</v>
      </c>
      <c r="U305" t="s">
        <v>190</v>
      </c>
      <c r="V305" t="s">
        <v>153</v>
      </c>
      <c r="W305" s="6"/>
      <c r="X305" s="6">
        <v>234</v>
      </c>
      <c r="Y305" s="6">
        <v>621.66</v>
      </c>
      <c r="Z305" s="3">
        <v>2.66</v>
      </c>
      <c r="AA305" s="3">
        <v>1</v>
      </c>
      <c r="AB305">
        <v>2024</v>
      </c>
      <c r="AC305">
        <v>2024</v>
      </c>
      <c r="AD305" s="4">
        <v>45566</v>
      </c>
      <c r="AE305" s="4">
        <v>46692</v>
      </c>
      <c r="AF305">
        <v>187.45267709999999</v>
      </c>
      <c r="AG305" t="s">
        <v>3523</v>
      </c>
    </row>
    <row r="306" spans="1:33" x14ac:dyDescent="0.35">
      <c r="A306" t="s">
        <v>677</v>
      </c>
      <c r="B306" t="s">
        <v>75</v>
      </c>
      <c r="C306" t="s">
        <v>530</v>
      </c>
      <c r="D306" t="s">
        <v>172</v>
      </c>
      <c r="E306" t="s">
        <v>31</v>
      </c>
      <c r="F306" t="s">
        <v>77</v>
      </c>
      <c r="G306" t="s">
        <v>78</v>
      </c>
      <c r="H306" t="s">
        <v>79</v>
      </c>
      <c r="I306" t="s">
        <v>118</v>
      </c>
      <c r="J306">
        <v>20</v>
      </c>
      <c r="K306">
        <v>0</v>
      </c>
      <c r="L306" t="s">
        <v>174</v>
      </c>
      <c r="M306" t="s">
        <v>82</v>
      </c>
      <c r="N306" s="6"/>
      <c r="O306" s="6">
        <v>51.1</v>
      </c>
      <c r="P306" s="6">
        <v>55.27</v>
      </c>
      <c r="Q306" s="6"/>
      <c r="R306" s="6">
        <v>0</v>
      </c>
      <c r="S306" s="6">
        <v>2231</v>
      </c>
      <c r="U306" t="s">
        <v>84</v>
      </c>
      <c r="V306" t="s">
        <v>153</v>
      </c>
      <c r="W306" s="6"/>
      <c r="X306" s="6">
        <v>2234</v>
      </c>
      <c r="Y306" s="6">
        <v>4100</v>
      </c>
      <c r="Z306" s="3">
        <v>1.84</v>
      </c>
      <c r="AA306" s="3">
        <v>1</v>
      </c>
      <c r="AB306">
        <v>2024</v>
      </c>
      <c r="AC306">
        <v>2024</v>
      </c>
      <c r="AD306" s="4">
        <v>45352</v>
      </c>
      <c r="AE306" s="4">
        <v>46082</v>
      </c>
      <c r="AF306">
        <v>55.273120609999999</v>
      </c>
      <c r="AG306" t="s">
        <v>3524</v>
      </c>
    </row>
    <row r="307" spans="1:33" x14ac:dyDescent="0.35">
      <c r="A307" t="s">
        <v>678</v>
      </c>
      <c r="B307" t="s">
        <v>75</v>
      </c>
      <c r="C307" t="s">
        <v>530</v>
      </c>
      <c r="D307" t="s">
        <v>172</v>
      </c>
      <c r="E307" t="s">
        <v>31</v>
      </c>
      <c r="F307" t="s">
        <v>77</v>
      </c>
      <c r="G307" t="s">
        <v>78</v>
      </c>
      <c r="H307" t="s">
        <v>79</v>
      </c>
      <c r="I307" t="s">
        <v>118</v>
      </c>
      <c r="J307">
        <v>20</v>
      </c>
      <c r="K307">
        <v>0</v>
      </c>
      <c r="L307" t="s">
        <v>174</v>
      </c>
      <c r="M307" t="s">
        <v>82</v>
      </c>
      <c r="N307" s="6"/>
      <c r="O307" s="6">
        <v>50.5</v>
      </c>
      <c r="P307" s="6">
        <v>54.62</v>
      </c>
      <c r="Q307" s="6"/>
      <c r="R307" s="6">
        <v>0</v>
      </c>
      <c r="S307" s="6">
        <v>2148</v>
      </c>
      <c r="U307" t="s">
        <v>84</v>
      </c>
      <c r="V307" t="s">
        <v>153</v>
      </c>
      <c r="W307" s="6"/>
      <c r="X307" s="6">
        <v>2152</v>
      </c>
      <c r="Y307" s="6">
        <v>4206</v>
      </c>
      <c r="Z307" s="3">
        <v>1.95</v>
      </c>
      <c r="AA307" s="3">
        <v>1</v>
      </c>
      <c r="AB307">
        <v>2024</v>
      </c>
      <c r="AC307">
        <v>2024</v>
      </c>
      <c r="AD307" s="4">
        <v>45474</v>
      </c>
      <c r="AE307" s="4">
        <v>46204</v>
      </c>
      <c r="AF307">
        <v>54.624121150000001</v>
      </c>
      <c r="AG307" t="s">
        <v>3525</v>
      </c>
    </row>
    <row r="308" spans="1:33" x14ac:dyDescent="0.35">
      <c r="A308" t="s">
        <v>679</v>
      </c>
      <c r="B308" t="s">
        <v>75</v>
      </c>
      <c r="C308" t="s">
        <v>530</v>
      </c>
      <c r="D308" t="s">
        <v>172</v>
      </c>
      <c r="E308" t="s">
        <v>31</v>
      </c>
      <c r="F308" t="s">
        <v>77</v>
      </c>
      <c r="G308" t="s">
        <v>78</v>
      </c>
      <c r="H308" t="s">
        <v>79</v>
      </c>
      <c r="I308" t="s">
        <v>118</v>
      </c>
      <c r="J308">
        <v>20</v>
      </c>
      <c r="K308">
        <v>0</v>
      </c>
      <c r="L308" t="s">
        <v>174</v>
      </c>
      <c r="M308" t="s">
        <v>82</v>
      </c>
      <c r="N308" s="6"/>
      <c r="O308" s="6">
        <v>47.6</v>
      </c>
      <c r="P308" s="6">
        <v>51.49</v>
      </c>
      <c r="Q308" s="6"/>
      <c r="R308" s="6">
        <v>0</v>
      </c>
      <c r="S308" s="6">
        <v>2148</v>
      </c>
      <c r="U308" t="s">
        <v>84</v>
      </c>
      <c r="V308" t="s">
        <v>153</v>
      </c>
      <c r="W308" s="6"/>
      <c r="X308" s="6">
        <v>2150</v>
      </c>
      <c r="Y308" s="6">
        <v>4708</v>
      </c>
      <c r="Z308" s="3">
        <v>2.19</v>
      </c>
      <c r="AA308" s="3">
        <v>1</v>
      </c>
      <c r="AB308">
        <v>2024</v>
      </c>
      <c r="AC308">
        <v>2024</v>
      </c>
      <c r="AD308" s="4">
        <v>45627</v>
      </c>
      <c r="AE308" s="4">
        <v>46357</v>
      </c>
      <c r="AF308">
        <v>51.487290430000002</v>
      </c>
      <c r="AG308" t="s">
        <v>3526</v>
      </c>
    </row>
    <row r="309" spans="1:33" x14ac:dyDescent="0.35">
      <c r="A309" t="s">
        <v>681</v>
      </c>
      <c r="B309" t="s">
        <v>75</v>
      </c>
      <c r="C309" t="s">
        <v>530</v>
      </c>
      <c r="D309" t="s">
        <v>172</v>
      </c>
      <c r="E309" t="s">
        <v>32</v>
      </c>
      <c r="F309" t="s">
        <v>77</v>
      </c>
      <c r="G309" t="s">
        <v>78</v>
      </c>
      <c r="H309" t="s">
        <v>79</v>
      </c>
      <c r="I309" t="s">
        <v>118</v>
      </c>
      <c r="J309">
        <v>20</v>
      </c>
      <c r="K309">
        <v>0</v>
      </c>
      <c r="L309" t="s">
        <v>174</v>
      </c>
      <c r="M309" t="s">
        <v>82</v>
      </c>
      <c r="N309" s="6"/>
      <c r="O309" s="6">
        <v>73.400000000000006</v>
      </c>
      <c r="P309" s="6">
        <v>79.39</v>
      </c>
      <c r="Q309" s="6"/>
      <c r="R309" s="6">
        <v>0</v>
      </c>
      <c r="S309" s="6">
        <v>2486.3200000000002</v>
      </c>
      <c r="U309" t="s">
        <v>88</v>
      </c>
      <c r="V309" t="s">
        <v>153</v>
      </c>
      <c r="W309" s="6"/>
      <c r="X309" s="6">
        <v>1795.38</v>
      </c>
      <c r="Y309" s="6">
        <v>1835.94</v>
      </c>
      <c r="Z309" s="3">
        <v>1.02</v>
      </c>
      <c r="AA309" s="3">
        <v>0.72</v>
      </c>
      <c r="AB309">
        <v>2024</v>
      </c>
      <c r="AC309">
        <v>2024</v>
      </c>
      <c r="AD309" s="4">
        <v>45323</v>
      </c>
      <c r="AE309" s="4">
        <v>46419</v>
      </c>
      <c r="AF309">
        <v>79.394267170000006</v>
      </c>
      <c r="AG309" t="s">
        <v>3527</v>
      </c>
    </row>
    <row r="310" spans="1:33" x14ac:dyDescent="0.35">
      <c r="A310" t="s">
        <v>682</v>
      </c>
      <c r="B310" t="s">
        <v>75</v>
      </c>
      <c r="C310" t="s">
        <v>530</v>
      </c>
      <c r="D310" t="s">
        <v>172</v>
      </c>
      <c r="E310" t="s">
        <v>32</v>
      </c>
      <c r="F310" t="s">
        <v>77</v>
      </c>
      <c r="G310" t="s">
        <v>78</v>
      </c>
      <c r="H310" t="s">
        <v>79</v>
      </c>
      <c r="I310" t="s">
        <v>118</v>
      </c>
      <c r="J310">
        <v>20</v>
      </c>
      <c r="K310">
        <v>0</v>
      </c>
      <c r="L310" t="s">
        <v>174</v>
      </c>
      <c r="M310" t="s">
        <v>82</v>
      </c>
      <c r="N310" s="6"/>
      <c r="O310" s="6">
        <v>73.3</v>
      </c>
      <c r="P310" s="6">
        <v>79.290000000000006</v>
      </c>
      <c r="Q310" s="6"/>
      <c r="R310" s="6">
        <v>0</v>
      </c>
      <c r="S310" s="6">
        <v>2795.48</v>
      </c>
      <c r="U310" t="s">
        <v>88</v>
      </c>
      <c r="V310" t="s">
        <v>153</v>
      </c>
      <c r="W310" s="6"/>
      <c r="X310" s="6">
        <v>2379</v>
      </c>
      <c r="Y310" s="6">
        <v>2485</v>
      </c>
      <c r="Z310" s="3">
        <v>1.04</v>
      </c>
      <c r="AA310" s="3">
        <v>0.85</v>
      </c>
      <c r="AB310">
        <v>2024</v>
      </c>
      <c r="AC310">
        <v>2024</v>
      </c>
      <c r="AD310" s="4">
        <v>45413</v>
      </c>
      <c r="AE310" s="4">
        <v>46397</v>
      </c>
      <c r="AF310">
        <v>79.286100590000004</v>
      </c>
      <c r="AG310" t="s">
        <v>3528</v>
      </c>
    </row>
    <row r="311" spans="1:33" x14ac:dyDescent="0.35">
      <c r="A311" t="s">
        <v>683</v>
      </c>
      <c r="B311" t="s">
        <v>75</v>
      </c>
      <c r="C311" t="s">
        <v>530</v>
      </c>
      <c r="D311" t="s">
        <v>172</v>
      </c>
      <c r="E311" t="s">
        <v>32</v>
      </c>
      <c r="F311" t="s">
        <v>77</v>
      </c>
      <c r="G311" t="s">
        <v>78</v>
      </c>
      <c r="H311" t="s">
        <v>79</v>
      </c>
      <c r="I311" t="s">
        <v>118</v>
      </c>
      <c r="J311">
        <v>20</v>
      </c>
      <c r="K311">
        <v>0</v>
      </c>
      <c r="L311" t="s">
        <v>174</v>
      </c>
      <c r="M311" t="s">
        <v>82</v>
      </c>
      <c r="N311" s="6"/>
      <c r="O311" s="6">
        <v>73.3</v>
      </c>
      <c r="P311" s="6">
        <v>79.290000000000006</v>
      </c>
      <c r="Q311" s="6"/>
      <c r="R311" s="6">
        <v>0</v>
      </c>
      <c r="S311" s="6">
        <v>2500</v>
      </c>
      <c r="U311" t="s">
        <v>88</v>
      </c>
      <c r="V311" t="s">
        <v>153</v>
      </c>
      <c r="W311" s="6"/>
      <c r="X311" s="6">
        <v>2724</v>
      </c>
      <c r="Y311" s="6">
        <v>2961</v>
      </c>
      <c r="Z311" s="3">
        <v>1.0900000000000001</v>
      </c>
      <c r="AA311" s="3">
        <v>1.0900000000000001</v>
      </c>
      <c r="AB311">
        <v>2024</v>
      </c>
      <c r="AC311">
        <v>2024</v>
      </c>
      <c r="AD311" s="4">
        <v>45505</v>
      </c>
      <c r="AE311" s="4">
        <v>46477</v>
      </c>
      <c r="AF311">
        <v>79.286100590000004</v>
      </c>
      <c r="AG311" t="s">
        <v>3529</v>
      </c>
    </row>
    <row r="312" spans="1:33" x14ac:dyDescent="0.35">
      <c r="A312" t="s">
        <v>684</v>
      </c>
      <c r="B312" t="s">
        <v>75</v>
      </c>
      <c r="C312" t="s">
        <v>530</v>
      </c>
      <c r="D312" t="s">
        <v>172</v>
      </c>
      <c r="E312" t="s">
        <v>32</v>
      </c>
      <c r="F312" t="s">
        <v>77</v>
      </c>
      <c r="G312" t="s">
        <v>78</v>
      </c>
      <c r="H312" t="s">
        <v>79</v>
      </c>
      <c r="I312" t="s">
        <v>118</v>
      </c>
      <c r="J312">
        <v>20</v>
      </c>
      <c r="K312">
        <v>0</v>
      </c>
      <c r="L312" t="s">
        <v>174</v>
      </c>
      <c r="M312" t="s">
        <v>82</v>
      </c>
      <c r="N312" s="6"/>
      <c r="O312" s="6">
        <v>71.5</v>
      </c>
      <c r="P312" s="6">
        <v>77.34</v>
      </c>
      <c r="Q312" s="6"/>
      <c r="R312" s="6">
        <v>0</v>
      </c>
      <c r="S312" s="6">
        <v>4094</v>
      </c>
      <c r="U312" t="s">
        <v>88</v>
      </c>
      <c r="V312" t="s">
        <v>153</v>
      </c>
      <c r="W312" s="6"/>
      <c r="X312" s="6">
        <v>4098</v>
      </c>
      <c r="Y312" s="6">
        <v>6083</v>
      </c>
      <c r="Z312" s="3">
        <v>1.48</v>
      </c>
      <c r="AA312" s="3">
        <v>1</v>
      </c>
      <c r="AB312">
        <v>2024</v>
      </c>
      <c r="AC312">
        <v>2024</v>
      </c>
      <c r="AD312" s="4">
        <v>45597</v>
      </c>
      <c r="AE312" s="4">
        <v>46568</v>
      </c>
      <c r="AF312">
        <v>77.339102220000001</v>
      </c>
      <c r="AG312" t="s">
        <v>3530</v>
      </c>
    </row>
    <row r="313" spans="1:33" x14ac:dyDescent="0.35">
      <c r="A313" t="s">
        <v>718</v>
      </c>
      <c r="B313" t="s">
        <v>75</v>
      </c>
      <c r="C313" t="s">
        <v>719</v>
      </c>
      <c r="D313" t="s">
        <v>172</v>
      </c>
      <c r="E313" t="s">
        <v>31</v>
      </c>
      <c r="G313" t="s">
        <v>78</v>
      </c>
      <c r="H313" t="s">
        <v>79</v>
      </c>
      <c r="I313" t="s">
        <v>80</v>
      </c>
      <c r="J313">
        <v>20</v>
      </c>
      <c r="K313">
        <v>0</v>
      </c>
      <c r="L313" t="s">
        <v>174</v>
      </c>
      <c r="M313" t="s">
        <v>82</v>
      </c>
      <c r="N313" s="6"/>
      <c r="O313" s="6">
        <v>49.81</v>
      </c>
      <c r="P313" s="6">
        <v>55.26</v>
      </c>
      <c r="Q313" s="6"/>
      <c r="R313" s="6"/>
      <c r="S313" s="6"/>
      <c r="U313" t="s">
        <v>84</v>
      </c>
      <c r="V313" t="s">
        <v>80</v>
      </c>
      <c r="W313" s="6">
        <v>0</v>
      </c>
      <c r="X313" s="6">
        <v>142</v>
      </c>
      <c r="Y313" s="6">
        <v>142</v>
      </c>
      <c r="Z313" s="3">
        <v>1</v>
      </c>
      <c r="AA313" t="e">
        <v>#N/A</v>
      </c>
      <c r="AB313">
        <v>2015</v>
      </c>
      <c r="AF313">
        <v>55.264617770000001</v>
      </c>
      <c r="AG313" t="s">
        <v>3531</v>
      </c>
    </row>
    <row r="314" spans="1:33" x14ac:dyDescent="0.35">
      <c r="A314" t="s">
        <v>720</v>
      </c>
      <c r="B314" t="s">
        <v>75</v>
      </c>
      <c r="C314" t="s">
        <v>719</v>
      </c>
      <c r="D314" t="s">
        <v>172</v>
      </c>
      <c r="E314" t="s">
        <v>31</v>
      </c>
      <c r="G314" t="s">
        <v>78</v>
      </c>
      <c r="H314" t="s">
        <v>79</v>
      </c>
      <c r="I314" t="s">
        <v>80</v>
      </c>
      <c r="J314">
        <v>20</v>
      </c>
      <c r="K314">
        <v>0</v>
      </c>
      <c r="L314" t="s">
        <v>174</v>
      </c>
      <c r="M314" t="s">
        <v>104</v>
      </c>
      <c r="N314" s="6"/>
      <c r="O314" s="6">
        <v>83.3</v>
      </c>
      <c r="P314" s="6">
        <v>92.16</v>
      </c>
      <c r="Q314" s="6"/>
      <c r="R314" s="6">
        <v>0</v>
      </c>
      <c r="S314" s="6">
        <v>8</v>
      </c>
      <c r="U314" t="s">
        <v>84</v>
      </c>
      <c r="V314" t="s">
        <v>80</v>
      </c>
      <c r="W314" s="6"/>
      <c r="X314" s="6">
        <v>5</v>
      </c>
      <c r="Y314" s="6">
        <v>5</v>
      </c>
      <c r="Z314" s="3">
        <v>1</v>
      </c>
      <c r="AA314" s="3">
        <v>0.63</v>
      </c>
      <c r="AB314">
        <v>2016</v>
      </c>
      <c r="AD314" s="4">
        <v>42705</v>
      </c>
      <c r="AE314" s="4">
        <v>43101</v>
      </c>
      <c r="AF314">
        <v>92.156211970000001</v>
      </c>
      <c r="AG314" t="s">
        <v>3532</v>
      </c>
    </row>
    <row r="315" spans="1:33" x14ac:dyDescent="0.35">
      <c r="A315" t="s">
        <v>721</v>
      </c>
      <c r="B315" t="s">
        <v>75</v>
      </c>
      <c r="C315" t="s">
        <v>719</v>
      </c>
      <c r="D315" t="s">
        <v>172</v>
      </c>
      <c r="E315" t="s">
        <v>31</v>
      </c>
      <c r="G315" t="s">
        <v>78</v>
      </c>
      <c r="H315" t="s">
        <v>79</v>
      </c>
      <c r="I315" t="s">
        <v>80</v>
      </c>
      <c r="J315">
        <v>20</v>
      </c>
      <c r="K315">
        <v>0</v>
      </c>
      <c r="L315" t="s">
        <v>174</v>
      </c>
      <c r="M315" t="s">
        <v>104</v>
      </c>
      <c r="N315" s="6"/>
      <c r="O315" s="6">
        <v>98.78</v>
      </c>
      <c r="P315" s="6">
        <v>109.28</v>
      </c>
      <c r="Q315" s="6"/>
      <c r="R315" s="6">
        <v>0</v>
      </c>
      <c r="S315" s="6">
        <v>32</v>
      </c>
      <c r="U315" t="s">
        <v>84</v>
      </c>
      <c r="V315" t="s">
        <v>80</v>
      </c>
      <c r="W315" s="6"/>
      <c r="X315" s="6">
        <v>35</v>
      </c>
      <c r="Y315" s="6">
        <v>35</v>
      </c>
      <c r="Z315" s="3">
        <v>1</v>
      </c>
      <c r="AA315" s="3">
        <v>1.0900000000000001</v>
      </c>
      <c r="AB315">
        <v>2016</v>
      </c>
      <c r="AD315" s="4">
        <v>42705</v>
      </c>
      <c r="AE315" s="4">
        <v>43252</v>
      </c>
      <c r="AF315">
        <v>109.2820002</v>
      </c>
      <c r="AG315" t="s">
        <v>3533</v>
      </c>
    </row>
    <row r="316" spans="1:33" x14ac:dyDescent="0.35">
      <c r="A316" t="s">
        <v>722</v>
      </c>
      <c r="B316" t="s">
        <v>75</v>
      </c>
      <c r="C316" t="s">
        <v>719</v>
      </c>
      <c r="D316" t="s">
        <v>172</v>
      </c>
      <c r="E316" t="s">
        <v>31</v>
      </c>
      <c r="G316" t="s">
        <v>78</v>
      </c>
      <c r="H316" t="s">
        <v>79</v>
      </c>
      <c r="I316" t="s">
        <v>80</v>
      </c>
      <c r="J316">
        <v>20</v>
      </c>
      <c r="K316">
        <v>0</v>
      </c>
      <c r="L316" t="s">
        <v>174</v>
      </c>
      <c r="M316" t="s">
        <v>82</v>
      </c>
      <c r="N316" s="6"/>
      <c r="O316" s="6">
        <v>77.95</v>
      </c>
      <c r="P316" s="6">
        <v>91.95</v>
      </c>
      <c r="Q316" s="6"/>
      <c r="R316" s="6">
        <v>0</v>
      </c>
      <c r="S316" s="6">
        <v>53.52</v>
      </c>
      <c r="U316" t="s">
        <v>84</v>
      </c>
      <c r="V316" t="s">
        <v>80</v>
      </c>
      <c r="W316" s="6">
        <v>0</v>
      </c>
      <c r="X316" s="6">
        <v>53</v>
      </c>
      <c r="Y316" s="6">
        <v>53</v>
      </c>
      <c r="Z316" s="3">
        <v>1</v>
      </c>
      <c r="AA316" s="3">
        <v>0.99</v>
      </c>
      <c r="AB316">
        <v>2018</v>
      </c>
      <c r="AE316" s="4">
        <v>43646</v>
      </c>
      <c r="AF316">
        <v>91.954700959999997</v>
      </c>
      <c r="AG316" t="s">
        <v>3534</v>
      </c>
    </row>
    <row r="317" spans="1:33" x14ac:dyDescent="0.35">
      <c r="A317" t="s">
        <v>723</v>
      </c>
      <c r="B317" t="s">
        <v>75</v>
      </c>
      <c r="C317" t="s">
        <v>719</v>
      </c>
      <c r="D317" t="s">
        <v>172</v>
      </c>
      <c r="E317" t="s">
        <v>101</v>
      </c>
      <c r="F317" t="s">
        <v>77</v>
      </c>
      <c r="G317" t="s">
        <v>78</v>
      </c>
      <c r="H317" t="s">
        <v>79</v>
      </c>
      <c r="I317" t="s">
        <v>80</v>
      </c>
      <c r="J317">
        <v>20</v>
      </c>
      <c r="K317">
        <v>0</v>
      </c>
      <c r="L317" t="s">
        <v>174</v>
      </c>
      <c r="M317" t="s">
        <v>104</v>
      </c>
      <c r="N317" s="6"/>
      <c r="O317" s="6">
        <v>57.03</v>
      </c>
      <c r="P317" s="6">
        <v>67.28</v>
      </c>
      <c r="Q317" s="6"/>
      <c r="R317" s="6">
        <v>0</v>
      </c>
      <c r="S317" s="6">
        <v>456</v>
      </c>
      <c r="U317" t="s">
        <v>129</v>
      </c>
      <c r="V317" t="s">
        <v>151</v>
      </c>
      <c r="W317" s="6">
        <v>0</v>
      </c>
      <c r="X317" s="6">
        <v>370</v>
      </c>
      <c r="Y317" s="6">
        <v>370</v>
      </c>
      <c r="Z317" s="3">
        <v>1</v>
      </c>
      <c r="AA317" s="3">
        <v>0.81</v>
      </c>
      <c r="AB317">
        <v>2018</v>
      </c>
      <c r="AE317" s="4">
        <v>44196</v>
      </c>
      <c r="AF317">
        <v>67.276159019999994</v>
      </c>
      <c r="AG317" t="s">
        <v>3535</v>
      </c>
    </row>
    <row r="318" spans="1:33" x14ac:dyDescent="0.35">
      <c r="A318" t="s">
        <v>724</v>
      </c>
      <c r="B318" t="s">
        <v>75</v>
      </c>
      <c r="C318" t="s">
        <v>719</v>
      </c>
      <c r="D318" t="s">
        <v>172</v>
      </c>
      <c r="E318" t="s">
        <v>31</v>
      </c>
      <c r="G318" t="s">
        <v>78</v>
      </c>
      <c r="H318" t="s">
        <v>79</v>
      </c>
      <c r="I318" t="s">
        <v>80</v>
      </c>
      <c r="J318">
        <v>20</v>
      </c>
      <c r="K318">
        <v>0</v>
      </c>
      <c r="L318" t="s">
        <v>174</v>
      </c>
      <c r="M318" t="s">
        <v>82</v>
      </c>
      <c r="N318" s="6"/>
      <c r="O318" s="6">
        <v>67</v>
      </c>
      <c r="P318" s="6">
        <v>79.040000000000006</v>
      </c>
      <c r="Q318" s="6"/>
      <c r="R318" s="6">
        <v>0</v>
      </c>
      <c r="S318" s="6">
        <v>53.4</v>
      </c>
      <c r="U318" t="s">
        <v>84</v>
      </c>
      <c r="V318" t="s">
        <v>80</v>
      </c>
      <c r="W318" s="6">
        <v>0</v>
      </c>
      <c r="X318" s="6">
        <v>52.9</v>
      </c>
      <c r="Y318" s="6">
        <v>52.9</v>
      </c>
      <c r="Z318" s="3">
        <v>1</v>
      </c>
      <c r="AA318" s="3">
        <v>0.99</v>
      </c>
      <c r="AB318">
        <v>2018</v>
      </c>
      <c r="AE318" s="4">
        <v>43830</v>
      </c>
      <c r="AF318">
        <v>79.0373953</v>
      </c>
      <c r="AG318" t="s">
        <v>3536</v>
      </c>
    </row>
    <row r="319" spans="1:33" x14ac:dyDescent="0.35">
      <c r="A319" t="s">
        <v>725</v>
      </c>
      <c r="B319" t="s">
        <v>75</v>
      </c>
      <c r="C319" t="s">
        <v>719</v>
      </c>
      <c r="D319" t="s">
        <v>172</v>
      </c>
      <c r="E319" t="s">
        <v>32</v>
      </c>
      <c r="G319" t="s">
        <v>78</v>
      </c>
      <c r="H319" t="s">
        <v>79</v>
      </c>
      <c r="I319" t="s">
        <v>80</v>
      </c>
      <c r="J319">
        <v>20</v>
      </c>
      <c r="K319">
        <v>0</v>
      </c>
      <c r="L319" t="s">
        <v>174</v>
      </c>
      <c r="M319" t="s">
        <v>82</v>
      </c>
      <c r="N319" s="6"/>
      <c r="O319" s="6">
        <v>69.53</v>
      </c>
      <c r="P319" s="6">
        <v>82.02</v>
      </c>
      <c r="Q319" s="6"/>
      <c r="R319" s="6">
        <v>0</v>
      </c>
      <c r="S319" s="6">
        <v>171</v>
      </c>
      <c r="U319" t="s">
        <v>88</v>
      </c>
      <c r="V319" t="s">
        <v>80</v>
      </c>
      <c r="W319" s="6">
        <v>0</v>
      </c>
      <c r="X319" s="6">
        <v>170.9</v>
      </c>
      <c r="Y319" s="6">
        <v>170.9</v>
      </c>
      <c r="Z319" s="3">
        <v>1</v>
      </c>
      <c r="AA319" s="3">
        <v>1</v>
      </c>
      <c r="AB319">
        <v>2018</v>
      </c>
      <c r="AE319" s="4">
        <v>44377</v>
      </c>
      <c r="AF319">
        <v>82.021941720000001</v>
      </c>
      <c r="AG319" t="s">
        <v>3537</v>
      </c>
    </row>
    <row r="320" spans="1:33" x14ac:dyDescent="0.35">
      <c r="A320" t="s">
        <v>726</v>
      </c>
      <c r="B320" t="s">
        <v>75</v>
      </c>
      <c r="C320" t="s">
        <v>719</v>
      </c>
      <c r="D320" t="s">
        <v>172</v>
      </c>
      <c r="E320" t="s">
        <v>32</v>
      </c>
      <c r="G320" t="s">
        <v>78</v>
      </c>
      <c r="H320" t="s">
        <v>79</v>
      </c>
      <c r="I320" t="s">
        <v>80</v>
      </c>
      <c r="J320">
        <v>20</v>
      </c>
      <c r="K320">
        <v>0</v>
      </c>
      <c r="L320" t="s">
        <v>174</v>
      </c>
      <c r="M320" t="s">
        <v>82</v>
      </c>
      <c r="N320" s="6"/>
      <c r="O320" s="6">
        <v>67.319999999999993</v>
      </c>
      <c r="P320" s="6">
        <v>75.34</v>
      </c>
      <c r="Q320" s="6"/>
      <c r="R320" s="6">
        <v>0</v>
      </c>
      <c r="S320" s="6">
        <v>186.96</v>
      </c>
      <c r="U320" t="s">
        <v>88</v>
      </c>
      <c r="V320" t="s">
        <v>80</v>
      </c>
      <c r="W320" s="6">
        <v>0</v>
      </c>
      <c r="X320" s="6">
        <v>179.5</v>
      </c>
      <c r="Y320" s="6">
        <v>179.5</v>
      </c>
      <c r="Z320" s="3">
        <v>1</v>
      </c>
      <c r="AA320" s="3">
        <v>0.96</v>
      </c>
      <c r="AB320">
        <v>2019</v>
      </c>
      <c r="AF320">
        <v>75.344152210000004</v>
      </c>
      <c r="AG320" t="s">
        <v>3538</v>
      </c>
    </row>
    <row r="321" spans="1:33" x14ac:dyDescent="0.35">
      <c r="A321" t="s">
        <v>727</v>
      </c>
      <c r="B321" t="s">
        <v>75</v>
      </c>
      <c r="C321" t="s">
        <v>719</v>
      </c>
      <c r="D321" t="s">
        <v>172</v>
      </c>
      <c r="E321" t="s">
        <v>31</v>
      </c>
      <c r="G321" t="s">
        <v>78</v>
      </c>
      <c r="H321" t="s">
        <v>79</v>
      </c>
      <c r="I321" t="s">
        <v>80</v>
      </c>
      <c r="J321">
        <v>20</v>
      </c>
      <c r="K321">
        <v>0</v>
      </c>
      <c r="L321" t="s">
        <v>174</v>
      </c>
      <c r="M321" t="s">
        <v>104</v>
      </c>
      <c r="N321" s="6"/>
      <c r="O321" s="6">
        <v>66.66</v>
      </c>
      <c r="P321" s="6">
        <v>74.61</v>
      </c>
      <c r="Q321" s="6"/>
      <c r="R321" s="6">
        <v>0</v>
      </c>
      <c r="S321" s="6">
        <v>143</v>
      </c>
      <c r="U321" t="s">
        <v>84</v>
      </c>
      <c r="V321" t="s">
        <v>80</v>
      </c>
      <c r="W321" s="6">
        <v>0</v>
      </c>
      <c r="X321" s="6">
        <v>62</v>
      </c>
      <c r="Y321" s="6">
        <v>62</v>
      </c>
      <c r="Z321" s="3">
        <v>1</v>
      </c>
      <c r="AA321" s="3">
        <v>0.43</v>
      </c>
      <c r="AB321">
        <v>2019</v>
      </c>
      <c r="AF321">
        <v>74.605484050000001</v>
      </c>
      <c r="AG321" t="s">
        <v>3539</v>
      </c>
    </row>
    <row r="322" spans="1:33" x14ac:dyDescent="0.35">
      <c r="A322" t="s">
        <v>728</v>
      </c>
      <c r="B322" t="s">
        <v>75</v>
      </c>
      <c r="C322" t="s">
        <v>719</v>
      </c>
      <c r="D322" t="s">
        <v>172</v>
      </c>
      <c r="E322" t="s">
        <v>32</v>
      </c>
      <c r="G322" t="s">
        <v>78</v>
      </c>
      <c r="H322" t="s">
        <v>79</v>
      </c>
      <c r="I322" t="s">
        <v>80</v>
      </c>
      <c r="J322">
        <v>20</v>
      </c>
      <c r="K322">
        <v>0</v>
      </c>
      <c r="L322" t="s">
        <v>174</v>
      </c>
      <c r="M322" t="s">
        <v>104</v>
      </c>
      <c r="N322" s="6"/>
      <c r="O322" s="6">
        <v>58.58</v>
      </c>
      <c r="P322" s="6">
        <v>65.56</v>
      </c>
      <c r="Q322" s="6"/>
      <c r="R322" s="6">
        <v>0</v>
      </c>
      <c r="S322" s="6">
        <v>187</v>
      </c>
      <c r="U322" t="s">
        <v>88</v>
      </c>
      <c r="V322" t="s">
        <v>80</v>
      </c>
      <c r="W322" s="6">
        <v>0</v>
      </c>
      <c r="X322" s="6">
        <v>222</v>
      </c>
      <c r="Y322" s="6">
        <v>222</v>
      </c>
      <c r="Z322" s="3">
        <v>1</v>
      </c>
      <c r="AA322" s="3">
        <v>1.19</v>
      </c>
      <c r="AB322">
        <v>2019</v>
      </c>
      <c r="AF322">
        <v>65.562395080000002</v>
      </c>
      <c r="AG322" t="s">
        <v>3540</v>
      </c>
    </row>
    <row r="323" spans="1:33" x14ac:dyDescent="0.35">
      <c r="A323" t="s">
        <v>729</v>
      </c>
      <c r="B323" t="s">
        <v>75</v>
      </c>
      <c r="C323" t="s">
        <v>719</v>
      </c>
      <c r="D323" t="s">
        <v>172</v>
      </c>
      <c r="E323" t="s">
        <v>31</v>
      </c>
      <c r="G323" t="s">
        <v>78</v>
      </c>
      <c r="H323" t="s">
        <v>79</v>
      </c>
      <c r="I323" t="s">
        <v>80</v>
      </c>
      <c r="J323">
        <v>20</v>
      </c>
      <c r="K323">
        <v>0</v>
      </c>
      <c r="L323" t="s">
        <v>174</v>
      </c>
      <c r="M323" t="s">
        <v>104</v>
      </c>
      <c r="N323" s="6"/>
      <c r="O323" s="6">
        <v>62.78</v>
      </c>
      <c r="P323" s="6">
        <v>70.260000000000005</v>
      </c>
      <c r="Q323" s="6"/>
      <c r="R323" s="6">
        <v>0</v>
      </c>
      <c r="S323" s="6">
        <v>143.04</v>
      </c>
      <c r="U323" t="s">
        <v>84</v>
      </c>
      <c r="V323" t="s">
        <v>80</v>
      </c>
      <c r="W323" s="6">
        <v>0</v>
      </c>
      <c r="X323" s="6">
        <v>142.80000000000001</v>
      </c>
      <c r="Y323" s="6">
        <v>142.80000000000001</v>
      </c>
      <c r="Z323" s="3">
        <v>1</v>
      </c>
      <c r="AA323" s="3">
        <v>1</v>
      </c>
      <c r="AB323">
        <v>2019</v>
      </c>
      <c r="AF323">
        <v>70.263010629999997</v>
      </c>
      <c r="AG323" t="s">
        <v>3541</v>
      </c>
    </row>
    <row r="324" spans="1:33" x14ac:dyDescent="0.35">
      <c r="A324" t="s">
        <v>730</v>
      </c>
      <c r="B324" t="s">
        <v>75</v>
      </c>
      <c r="C324" t="s">
        <v>719</v>
      </c>
      <c r="D324" t="s">
        <v>172</v>
      </c>
      <c r="E324" t="s">
        <v>101</v>
      </c>
      <c r="F324" t="s">
        <v>77</v>
      </c>
      <c r="G324" t="s">
        <v>78</v>
      </c>
      <c r="H324" t="s">
        <v>79</v>
      </c>
      <c r="I324" t="s">
        <v>80</v>
      </c>
      <c r="J324">
        <v>20</v>
      </c>
      <c r="K324">
        <v>0</v>
      </c>
      <c r="L324" t="s">
        <v>174</v>
      </c>
      <c r="M324" t="s">
        <v>82</v>
      </c>
      <c r="N324" s="6"/>
      <c r="O324" s="6">
        <v>52</v>
      </c>
      <c r="P324" s="6">
        <v>58.2</v>
      </c>
      <c r="Q324" s="6"/>
      <c r="R324" s="6">
        <v>0</v>
      </c>
      <c r="S324" s="6">
        <v>600</v>
      </c>
      <c r="U324" t="s">
        <v>129</v>
      </c>
      <c r="V324" t="s">
        <v>151</v>
      </c>
      <c r="W324" s="6">
        <v>0</v>
      </c>
      <c r="X324" s="6">
        <v>500</v>
      </c>
      <c r="Y324" s="6">
        <v>500</v>
      </c>
      <c r="Z324" s="3">
        <v>1</v>
      </c>
      <c r="AA324" s="3">
        <v>0.83</v>
      </c>
      <c r="AB324">
        <v>2019</v>
      </c>
      <c r="AF324">
        <v>58.198097369999999</v>
      </c>
      <c r="AG324" t="s">
        <v>3542</v>
      </c>
    </row>
    <row r="325" spans="1:33" x14ac:dyDescent="0.35">
      <c r="A325" t="s">
        <v>731</v>
      </c>
      <c r="B325" t="s">
        <v>75</v>
      </c>
      <c r="C325" t="s">
        <v>719</v>
      </c>
      <c r="D325" t="s">
        <v>172</v>
      </c>
      <c r="E325" t="s">
        <v>31</v>
      </c>
      <c r="G325" t="s">
        <v>78</v>
      </c>
      <c r="H325" t="s">
        <v>79</v>
      </c>
      <c r="I325" t="s">
        <v>80</v>
      </c>
      <c r="J325">
        <v>20</v>
      </c>
      <c r="K325">
        <v>0</v>
      </c>
      <c r="L325" t="s">
        <v>174</v>
      </c>
      <c r="M325" t="s">
        <v>82</v>
      </c>
      <c r="N325" s="6" t="s">
        <v>732</v>
      </c>
      <c r="O325" s="6">
        <v>57</v>
      </c>
      <c r="P325" s="6">
        <v>63.79</v>
      </c>
      <c r="Q325" s="6"/>
      <c r="R325" s="6">
        <v>0</v>
      </c>
      <c r="S325" s="6">
        <v>638</v>
      </c>
      <c r="U325" t="s">
        <v>84</v>
      </c>
      <c r="V325" t="s">
        <v>80</v>
      </c>
      <c r="W325" s="6">
        <v>0</v>
      </c>
      <c r="X325" s="6">
        <v>378</v>
      </c>
      <c r="Y325" s="6">
        <v>378</v>
      </c>
      <c r="Z325" s="3">
        <v>1</v>
      </c>
      <c r="AA325" s="3">
        <v>0.59</v>
      </c>
      <c r="AB325">
        <v>2019</v>
      </c>
      <c r="AE325" s="4">
        <v>44561</v>
      </c>
      <c r="AF325">
        <v>63.794068269999997</v>
      </c>
      <c r="AG325" t="s">
        <v>3543</v>
      </c>
    </row>
    <row r="326" spans="1:33" x14ac:dyDescent="0.35">
      <c r="A326" t="s">
        <v>733</v>
      </c>
      <c r="B326" t="s">
        <v>75</v>
      </c>
      <c r="C326" t="s">
        <v>719</v>
      </c>
      <c r="D326" t="s">
        <v>172</v>
      </c>
      <c r="E326" t="s">
        <v>31</v>
      </c>
      <c r="G326" t="s">
        <v>78</v>
      </c>
      <c r="H326" t="s">
        <v>79</v>
      </c>
      <c r="I326" t="s">
        <v>80</v>
      </c>
      <c r="J326">
        <v>20</v>
      </c>
      <c r="K326">
        <v>0</v>
      </c>
      <c r="L326" t="s">
        <v>174</v>
      </c>
      <c r="M326" t="s">
        <v>82</v>
      </c>
      <c r="N326" s="6"/>
      <c r="O326" s="6">
        <v>59.98</v>
      </c>
      <c r="P326" s="6">
        <v>68.38</v>
      </c>
      <c r="Q326" s="6"/>
      <c r="R326" s="6">
        <v>0</v>
      </c>
      <c r="S326" s="6">
        <v>105.46</v>
      </c>
      <c r="U326" t="s">
        <v>84</v>
      </c>
      <c r="V326" t="s">
        <v>80</v>
      </c>
      <c r="W326" s="6">
        <v>0</v>
      </c>
      <c r="X326" s="6">
        <v>105.09</v>
      </c>
      <c r="Y326" s="6">
        <v>105.09</v>
      </c>
      <c r="Z326" s="3">
        <v>1</v>
      </c>
      <c r="AA326" s="3">
        <v>1</v>
      </c>
      <c r="AB326">
        <v>2020</v>
      </c>
      <c r="AF326">
        <v>68.384448750000004</v>
      </c>
      <c r="AG326" t="s">
        <v>3544</v>
      </c>
    </row>
    <row r="327" spans="1:33" x14ac:dyDescent="0.35">
      <c r="A327" t="s">
        <v>734</v>
      </c>
      <c r="B327" t="s">
        <v>75</v>
      </c>
      <c r="C327" t="s">
        <v>719</v>
      </c>
      <c r="D327" t="s">
        <v>172</v>
      </c>
      <c r="E327" t="s">
        <v>32</v>
      </c>
      <c r="G327" t="s">
        <v>78</v>
      </c>
      <c r="H327" t="s">
        <v>79</v>
      </c>
      <c r="I327" t="s">
        <v>80</v>
      </c>
      <c r="J327">
        <v>20</v>
      </c>
      <c r="K327">
        <v>0</v>
      </c>
      <c r="L327" t="s">
        <v>174</v>
      </c>
      <c r="M327" t="s">
        <v>82</v>
      </c>
      <c r="N327" s="6"/>
      <c r="O327" s="6">
        <v>57.74</v>
      </c>
      <c r="P327" s="6">
        <v>65.83</v>
      </c>
      <c r="Q327" s="6"/>
      <c r="R327" s="6">
        <v>0</v>
      </c>
      <c r="S327" s="6">
        <v>225</v>
      </c>
      <c r="U327" t="s">
        <v>88</v>
      </c>
      <c r="V327" t="s">
        <v>80</v>
      </c>
      <c r="W327" s="6">
        <v>0</v>
      </c>
      <c r="X327" s="6">
        <v>224</v>
      </c>
      <c r="Y327" s="6">
        <v>224</v>
      </c>
      <c r="Z327" s="3">
        <v>1</v>
      </c>
      <c r="AA327" s="3">
        <v>1</v>
      </c>
      <c r="AB327">
        <v>2020</v>
      </c>
      <c r="AE327" s="4">
        <v>43800</v>
      </c>
      <c r="AF327">
        <v>65.830578040000006</v>
      </c>
      <c r="AG327" t="s">
        <v>3545</v>
      </c>
    </row>
    <row r="328" spans="1:33" x14ac:dyDescent="0.35">
      <c r="A328" t="s">
        <v>735</v>
      </c>
      <c r="B328" t="s">
        <v>75</v>
      </c>
      <c r="C328" t="s">
        <v>719</v>
      </c>
      <c r="D328" t="s">
        <v>172</v>
      </c>
      <c r="E328" t="s">
        <v>101</v>
      </c>
      <c r="F328" t="s">
        <v>77</v>
      </c>
      <c r="G328" t="s">
        <v>78</v>
      </c>
      <c r="H328" t="s">
        <v>79</v>
      </c>
      <c r="I328" t="s">
        <v>80</v>
      </c>
      <c r="J328">
        <v>20</v>
      </c>
      <c r="K328">
        <v>0</v>
      </c>
      <c r="L328" t="s">
        <v>174</v>
      </c>
      <c r="M328" t="s">
        <v>82</v>
      </c>
      <c r="N328" s="6"/>
      <c r="O328" s="6">
        <v>37.6</v>
      </c>
      <c r="P328" s="6">
        <v>42.87</v>
      </c>
      <c r="Q328" s="6"/>
      <c r="R328" s="6">
        <v>0</v>
      </c>
      <c r="S328" s="6">
        <v>350</v>
      </c>
      <c r="U328" t="s">
        <v>129</v>
      </c>
      <c r="V328" t="s">
        <v>151</v>
      </c>
      <c r="W328" s="6">
        <v>0</v>
      </c>
      <c r="X328" s="6">
        <v>349.91</v>
      </c>
      <c r="Y328" s="6">
        <v>349.91</v>
      </c>
      <c r="Z328" s="3">
        <v>1</v>
      </c>
      <c r="AA328" s="3">
        <v>1</v>
      </c>
      <c r="AB328">
        <v>2020</v>
      </c>
      <c r="AE328" s="4">
        <v>45291</v>
      </c>
      <c r="AF328">
        <v>42.868544069999999</v>
      </c>
      <c r="AG328" t="s">
        <v>3546</v>
      </c>
    </row>
    <row r="329" spans="1:33" x14ac:dyDescent="0.35">
      <c r="A329" t="s">
        <v>736</v>
      </c>
      <c r="B329" t="s">
        <v>75</v>
      </c>
      <c r="C329" t="s">
        <v>719</v>
      </c>
      <c r="D329" t="s">
        <v>172</v>
      </c>
      <c r="E329" t="s">
        <v>31</v>
      </c>
      <c r="G329" t="s">
        <v>78</v>
      </c>
      <c r="H329" t="s">
        <v>79</v>
      </c>
      <c r="I329" t="s">
        <v>80</v>
      </c>
      <c r="J329">
        <v>20</v>
      </c>
      <c r="K329">
        <v>0</v>
      </c>
      <c r="L329" t="s">
        <v>174</v>
      </c>
      <c r="M329" t="s">
        <v>82</v>
      </c>
      <c r="N329" s="6" t="s">
        <v>732</v>
      </c>
      <c r="O329" s="6">
        <v>50.3</v>
      </c>
      <c r="P329" s="6">
        <v>57.35</v>
      </c>
      <c r="Q329" s="6"/>
      <c r="R329" s="6">
        <v>0</v>
      </c>
      <c r="S329" s="6">
        <v>508</v>
      </c>
      <c r="U329" t="s">
        <v>84</v>
      </c>
      <c r="V329" t="s">
        <v>80</v>
      </c>
      <c r="W329" s="6">
        <v>0</v>
      </c>
      <c r="X329" s="6">
        <v>350</v>
      </c>
      <c r="Y329" s="6">
        <v>350</v>
      </c>
      <c r="Z329" s="3">
        <v>1</v>
      </c>
      <c r="AA329" s="3">
        <v>0.69</v>
      </c>
      <c r="AB329">
        <v>2020</v>
      </c>
      <c r="AE329" s="4">
        <v>44926</v>
      </c>
      <c r="AF329">
        <v>57.348078899999997</v>
      </c>
      <c r="AG329" t="s">
        <v>3547</v>
      </c>
    </row>
    <row r="330" spans="1:33" x14ac:dyDescent="0.35">
      <c r="A330" t="s">
        <v>737</v>
      </c>
      <c r="B330" t="s">
        <v>75</v>
      </c>
      <c r="C330" t="s">
        <v>719</v>
      </c>
      <c r="D330" t="s">
        <v>172</v>
      </c>
      <c r="E330" t="s">
        <v>32</v>
      </c>
      <c r="G330" t="s">
        <v>78</v>
      </c>
      <c r="H330" t="s">
        <v>79</v>
      </c>
      <c r="I330" t="s">
        <v>80</v>
      </c>
      <c r="J330">
        <v>20</v>
      </c>
      <c r="K330">
        <v>0</v>
      </c>
      <c r="L330" t="s">
        <v>174</v>
      </c>
      <c r="M330" t="s">
        <v>82</v>
      </c>
      <c r="N330" s="6"/>
      <c r="O330" s="6">
        <v>55.67</v>
      </c>
      <c r="P330" s="6">
        <v>63.47</v>
      </c>
      <c r="Q330" s="6"/>
      <c r="R330" s="6">
        <v>0</v>
      </c>
      <c r="S330" s="6">
        <v>480</v>
      </c>
      <c r="U330" t="s">
        <v>88</v>
      </c>
      <c r="V330" t="s">
        <v>153</v>
      </c>
      <c r="W330" s="6">
        <v>0</v>
      </c>
      <c r="X330" s="6">
        <v>471.83</v>
      </c>
      <c r="Y330" s="6">
        <v>748</v>
      </c>
      <c r="Z330" s="3">
        <v>1.59</v>
      </c>
      <c r="AA330" s="3">
        <v>0.98</v>
      </c>
      <c r="AB330">
        <v>2020</v>
      </c>
      <c r="AF330">
        <v>63.470527879999999</v>
      </c>
      <c r="AG330" t="s">
        <v>3548</v>
      </c>
    </row>
    <row r="331" spans="1:33" x14ac:dyDescent="0.35">
      <c r="A331" t="s">
        <v>759</v>
      </c>
      <c r="B331" t="s">
        <v>75</v>
      </c>
      <c r="C331" t="s">
        <v>760</v>
      </c>
      <c r="D331" t="s">
        <v>172</v>
      </c>
      <c r="E331" t="s">
        <v>31</v>
      </c>
      <c r="G331" t="s">
        <v>78</v>
      </c>
      <c r="H331" t="s">
        <v>79</v>
      </c>
      <c r="I331" t="s">
        <v>127</v>
      </c>
      <c r="J331">
        <v>15</v>
      </c>
      <c r="K331">
        <v>0</v>
      </c>
      <c r="L331" t="s">
        <v>761</v>
      </c>
      <c r="M331" t="s">
        <v>104</v>
      </c>
      <c r="N331" s="6"/>
      <c r="O331" s="6">
        <v>21690</v>
      </c>
      <c r="P331" s="6">
        <v>74.62</v>
      </c>
      <c r="Q331" s="6"/>
      <c r="R331" s="6"/>
      <c r="S331" s="6"/>
      <c r="T331">
        <v>134000</v>
      </c>
      <c r="U331" t="s">
        <v>84</v>
      </c>
      <c r="V331" t="s">
        <v>80</v>
      </c>
      <c r="W331" s="6">
        <v>127400</v>
      </c>
      <c r="X331" s="6">
        <v>88.6</v>
      </c>
      <c r="Y331" s="6">
        <v>88.6</v>
      </c>
      <c r="Z331" s="3">
        <v>1</v>
      </c>
      <c r="AA331" t="e">
        <v>#N/A</v>
      </c>
      <c r="AB331">
        <v>2019</v>
      </c>
      <c r="AD331" s="4">
        <v>43767</v>
      </c>
      <c r="AE331" s="4">
        <v>45291</v>
      </c>
      <c r="AF331">
        <v>74.61556985</v>
      </c>
      <c r="AG331" t="s">
        <v>3549</v>
      </c>
    </row>
    <row r="332" spans="1:33" x14ac:dyDescent="0.35">
      <c r="A332" t="s">
        <v>762</v>
      </c>
      <c r="B332" t="s">
        <v>75</v>
      </c>
      <c r="C332" t="s">
        <v>760</v>
      </c>
      <c r="D332" t="s">
        <v>172</v>
      </c>
      <c r="E332" t="s">
        <v>31</v>
      </c>
      <c r="G332" t="s">
        <v>78</v>
      </c>
      <c r="H332" t="s">
        <v>79</v>
      </c>
      <c r="I332" t="s">
        <v>127</v>
      </c>
      <c r="J332">
        <v>15</v>
      </c>
      <c r="K332">
        <v>0</v>
      </c>
      <c r="L332" t="s">
        <v>761</v>
      </c>
      <c r="M332" t="s">
        <v>104</v>
      </c>
      <c r="N332" s="6"/>
      <c r="O332" s="6">
        <v>24810</v>
      </c>
      <c r="P332" s="6">
        <v>85.35</v>
      </c>
      <c r="Q332" s="6"/>
      <c r="R332" s="6"/>
      <c r="S332" s="6"/>
      <c r="T332">
        <v>66000</v>
      </c>
      <c r="U332" t="s">
        <v>84</v>
      </c>
      <c r="V332" t="s">
        <v>80</v>
      </c>
      <c r="W332" s="6">
        <v>65585</v>
      </c>
      <c r="X332" s="6">
        <v>42.8</v>
      </c>
      <c r="Y332" s="6">
        <v>42.8</v>
      </c>
      <c r="Z332" s="3">
        <v>1</v>
      </c>
      <c r="AA332" t="e">
        <v>#N/A</v>
      </c>
      <c r="AB332">
        <v>2019</v>
      </c>
      <c r="AD332" s="4">
        <v>43767</v>
      </c>
      <c r="AE332" s="4">
        <v>45291</v>
      </c>
      <c r="AF332">
        <v>85.348653200000001</v>
      </c>
      <c r="AG332" t="s">
        <v>3550</v>
      </c>
    </row>
    <row r="333" spans="1:33" x14ac:dyDescent="0.35">
      <c r="A333" t="s">
        <v>763</v>
      </c>
      <c r="B333" t="s">
        <v>75</v>
      </c>
      <c r="C333" t="s">
        <v>760</v>
      </c>
      <c r="D333" t="s">
        <v>172</v>
      </c>
      <c r="E333" t="s">
        <v>31</v>
      </c>
      <c r="G333" t="s">
        <v>78</v>
      </c>
      <c r="H333" t="s">
        <v>79</v>
      </c>
      <c r="I333" t="s">
        <v>127</v>
      </c>
      <c r="J333">
        <v>15</v>
      </c>
      <c r="K333">
        <v>0</v>
      </c>
      <c r="L333" t="s">
        <v>761</v>
      </c>
      <c r="M333" t="s">
        <v>104</v>
      </c>
      <c r="N333" s="6"/>
      <c r="O333" s="6">
        <v>17200</v>
      </c>
      <c r="P333" s="6">
        <v>55.87</v>
      </c>
      <c r="Q333" s="6"/>
      <c r="R333" s="6"/>
      <c r="S333" s="6"/>
      <c r="T333">
        <v>350000</v>
      </c>
      <c r="U333" t="s">
        <v>84</v>
      </c>
      <c r="V333" t="s">
        <v>80</v>
      </c>
      <c r="W333" s="6">
        <v>302661</v>
      </c>
      <c r="X333" s="6">
        <v>185</v>
      </c>
      <c r="Y333" s="6">
        <v>185</v>
      </c>
      <c r="Z333" s="3">
        <v>1</v>
      </c>
      <c r="AA333" t="e">
        <v>#N/A</v>
      </c>
      <c r="AB333">
        <v>2020</v>
      </c>
      <c r="AE333" s="4">
        <v>45291</v>
      </c>
      <c r="AF333">
        <v>55.867736379999997</v>
      </c>
      <c r="AG333" t="s">
        <v>3551</v>
      </c>
    </row>
    <row r="334" spans="1:33" x14ac:dyDescent="0.35">
      <c r="A334" t="s">
        <v>764</v>
      </c>
      <c r="B334" t="s">
        <v>75</v>
      </c>
      <c r="C334" t="s">
        <v>760</v>
      </c>
      <c r="D334" t="s">
        <v>172</v>
      </c>
      <c r="E334" t="s">
        <v>31</v>
      </c>
      <c r="G334" t="s">
        <v>78</v>
      </c>
      <c r="H334" t="s">
        <v>79</v>
      </c>
      <c r="I334" t="s">
        <v>127</v>
      </c>
      <c r="J334">
        <v>15</v>
      </c>
      <c r="K334">
        <v>0</v>
      </c>
      <c r="L334" t="s">
        <v>761</v>
      </c>
      <c r="M334" t="s">
        <v>104</v>
      </c>
      <c r="N334" s="6"/>
      <c r="O334" s="6">
        <v>22400</v>
      </c>
      <c r="P334" s="6">
        <v>72.760000000000005</v>
      </c>
      <c r="Q334" s="6"/>
      <c r="R334" s="6"/>
      <c r="S334" s="6"/>
      <c r="T334">
        <v>40000</v>
      </c>
      <c r="U334" t="s">
        <v>84</v>
      </c>
      <c r="V334" t="s">
        <v>80</v>
      </c>
      <c r="W334" s="6">
        <v>40000</v>
      </c>
      <c r="X334" s="6">
        <v>25</v>
      </c>
      <c r="Y334" s="6">
        <v>25</v>
      </c>
      <c r="Z334" s="3">
        <v>1</v>
      </c>
      <c r="AA334" t="e">
        <v>#N/A</v>
      </c>
      <c r="AB334">
        <v>2020</v>
      </c>
      <c r="AE334" s="4">
        <v>45291</v>
      </c>
      <c r="AF334">
        <v>72.757982269999999</v>
      </c>
      <c r="AG334" t="s">
        <v>3552</v>
      </c>
    </row>
    <row r="335" spans="1:33" x14ac:dyDescent="0.35">
      <c r="A335" t="s">
        <v>769</v>
      </c>
      <c r="B335" t="s">
        <v>75</v>
      </c>
      <c r="C335" t="s">
        <v>760</v>
      </c>
      <c r="D335" t="s">
        <v>172</v>
      </c>
      <c r="E335" t="s">
        <v>31</v>
      </c>
      <c r="G335" t="s">
        <v>78</v>
      </c>
      <c r="H335" t="s">
        <v>79</v>
      </c>
      <c r="I335" t="s">
        <v>127</v>
      </c>
      <c r="J335">
        <v>15</v>
      </c>
      <c r="K335">
        <v>0</v>
      </c>
      <c r="L335" t="s">
        <v>761</v>
      </c>
      <c r="M335" t="s">
        <v>104</v>
      </c>
      <c r="N335" s="6" t="s">
        <v>770</v>
      </c>
      <c r="O335" s="6">
        <v>21216.67</v>
      </c>
      <c r="P335" s="6">
        <v>69.94</v>
      </c>
      <c r="Q335" s="6"/>
      <c r="R335" s="6"/>
      <c r="S335" s="6"/>
      <c r="T335">
        <v>50000</v>
      </c>
      <c r="U335" t="s">
        <v>84</v>
      </c>
      <c r="V335" t="s">
        <v>80</v>
      </c>
      <c r="W335" s="6">
        <v>49332</v>
      </c>
      <c r="X335" s="6">
        <v>36</v>
      </c>
      <c r="Y335" s="6">
        <v>36</v>
      </c>
      <c r="Z335" s="3">
        <v>1</v>
      </c>
      <c r="AA335" t="e">
        <v>#N/A</v>
      </c>
      <c r="AB335">
        <v>2021</v>
      </c>
      <c r="AC335">
        <v>2021</v>
      </c>
      <c r="AD335" s="4">
        <v>44378</v>
      </c>
      <c r="AE335" s="4">
        <v>45657</v>
      </c>
      <c r="AF335">
        <v>69.941212019999995</v>
      </c>
      <c r="AG335" t="s">
        <v>3553</v>
      </c>
    </row>
    <row r="336" spans="1:33" x14ac:dyDescent="0.35">
      <c r="A336" t="s">
        <v>771</v>
      </c>
      <c r="B336" t="s">
        <v>75</v>
      </c>
      <c r="C336" t="s">
        <v>760</v>
      </c>
      <c r="D336" t="s">
        <v>172</v>
      </c>
      <c r="E336" t="s">
        <v>31</v>
      </c>
      <c r="G336" t="s">
        <v>78</v>
      </c>
      <c r="H336" t="s">
        <v>79</v>
      </c>
      <c r="I336" t="s">
        <v>127</v>
      </c>
      <c r="J336">
        <v>15</v>
      </c>
      <c r="K336">
        <v>0</v>
      </c>
      <c r="L336" t="s">
        <v>761</v>
      </c>
      <c r="M336" t="s">
        <v>104</v>
      </c>
      <c r="N336" s="6" t="s">
        <v>770</v>
      </c>
      <c r="O336" s="6">
        <v>16176.67</v>
      </c>
      <c r="P336" s="6">
        <v>53.33</v>
      </c>
      <c r="Q336" s="6"/>
      <c r="R336" s="6"/>
      <c r="S336" s="6"/>
      <c r="T336">
        <v>250000</v>
      </c>
      <c r="U336" t="s">
        <v>84</v>
      </c>
      <c r="V336" t="s">
        <v>80</v>
      </c>
      <c r="W336" s="6">
        <v>250000</v>
      </c>
      <c r="X336" s="6">
        <v>189</v>
      </c>
      <c r="Y336" s="6">
        <v>189</v>
      </c>
      <c r="Z336" s="3">
        <v>1</v>
      </c>
      <c r="AA336" t="e">
        <v>#N/A</v>
      </c>
      <c r="AB336">
        <v>2021</v>
      </c>
      <c r="AC336">
        <v>2021</v>
      </c>
      <c r="AD336" s="4">
        <v>44378</v>
      </c>
      <c r="AE336" s="4">
        <v>45657</v>
      </c>
      <c r="AF336">
        <v>53.326740289999996</v>
      </c>
      <c r="AG336" t="s">
        <v>3554</v>
      </c>
    </row>
    <row r="337" spans="1:33" x14ac:dyDescent="0.35">
      <c r="A337" t="s">
        <v>772</v>
      </c>
      <c r="B337" t="s">
        <v>75</v>
      </c>
      <c r="C337" t="s">
        <v>760</v>
      </c>
      <c r="D337" t="s">
        <v>172</v>
      </c>
      <c r="E337" t="s">
        <v>31</v>
      </c>
      <c r="G337" t="s">
        <v>78</v>
      </c>
      <c r="H337" t="s">
        <v>79</v>
      </c>
      <c r="I337" t="s">
        <v>127</v>
      </c>
      <c r="J337">
        <v>15</v>
      </c>
      <c r="K337">
        <v>0</v>
      </c>
      <c r="L337" t="s">
        <v>761</v>
      </c>
      <c r="M337" t="s">
        <v>104</v>
      </c>
      <c r="N337" s="6" t="s">
        <v>773</v>
      </c>
      <c r="O337" s="6">
        <v>24920</v>
      </c>
      <c r="P337" s="6">
        <v>66.84</v>
      </c>
      <c r="Q337" s="6"/>
      <c r="R337" s="6"/>
      <c r="S337" s="6"/>
      <c r="T337">
        <v>720000</v>
      </c>
      <c r="U337" t="s">
        <v>84</v>
      </c>
      <c r="V337" t="s">
        <v>80</v>
      </c>
      <c r="W337" s="6">
        <v>303000</v>
      </c>
      <c r="X337" s="6">
        <v>186</v>
      </c>
      <c r="Y337" s="6">
        <v>186</v>
      </c>
      <c r="Z337" s="3">
        <v>1</v>
      </c>
      <c r="AA337" t="e">
        <v>#N/A</v>
      </c>
      <c r="AB337">
        <v>2022</v>
      </c>
      <c r="AC337">
        <v>2022</v>
      </c>
      <c r="AD337" s="4">
        <v>44622</v>
      </c>
      <c r="AF337">
        <v>66.836529440000007</v>
      </c>
      <c r="AG337" t="s">
        <v>3555</v>
      </c>
    </row>
    <row r="338" spans="1:33" x14ac:dyDescent="0.35">
      <c r="A338" t="s">
        <v>774</v>
      </c>
      <c r="B338" t="s">
        <v>75</v>
      </c>
      <c r="C338" t="s">
        <v>760</v>
      </c>
      <c r="D338" t="s">
        <v>172</v>
      </c>
      <c r="E338" t="s">
        <v>31</v>
      </c>
      <c r="G338" t="s">
        <v>78</v>
      </c>
      <c r="H338" t="s">
        <v>79</v>
      </c>
      <c r="I338" t="s">
        <v>127</v>
      </c>
      <c r="J338">
        <v>15</v>
      </c>
      <c r="K338">
        <v>0</v>
      </c>
      <c r="L338" t="s">
        <v>761</v>
      </c>
      <c r="M338" t="s">
        <v>104</v>
      </c>
      <c r="N338" s="6" t="s">
        <v>773</v>
      </c>
      <c r="O338" s="6">
        <v>25730</v>
      </c>
      <c r="P338" s="6">
        <v>69.010000000000005</v>
      </c>
      <c r="Q338" s="6"/>
      <c r="R338" s="6"/>
      <c r="S338" s="6"/>
      <c r="T338">
        <v>144000</v>
      </c>
      <c r="U338" t="s">
        <v>84</v>
      </c>
      <c r="V338" t="s">
        <v>80</v>
      </c>
      <c r="W338" s="6">
        <v>132000</v>
      </c>
      <c r="X338" s="6">
        <v>85</v>
      </c>
      <c r="Y338" s="6">
        <v>85</v>
      </c>
      <c r="Z338" s="3">
        <v>1</v>
      </c>
      <c r="AA338" t="e">
        <v>#N/A</v>
      </c>
      <c r="AB338">
        <v>2022</v>
      </c>
      <c r="AC338">
        <v>2022</v>
      </c>
      <c r="AD338" s="4">
        <v>44622</v>
      </c>
      <c r="AF338">
        <v>69.008984850000004</v>
      </c>
      <c r="AG338" t="s">
        <v>3556</v>
      </c>
    </row>
    <row r="339" spans="1:33" x14ac:dyDescent="0.35">
      <c r="A339" t="s">
        <v>775</v>
      </c>
      <c r="B339" t="s">
        <v>75</v>
      </c>
      <c r="C339" t="s">
        <v>776</v>
      </c>
      <c r="D339" t="s">
        <v>172</v>
      </c>
      <c r="E339" t="s">
        <v>31</v>
      </c>
      <c r="G339" t="s">
        <v>78</v>
      </c>
      <c r="H339" t="s">
        <v>79</v>
      </c>
      <c r="I339" t="s">
        <v>127</v>
      </c>
      <c r="J339">
        <v>16</v>
      </c>
      <c r="K339">
        <v>0</v>
      </c>
      <c r="L339" t="s">
        <v>174</v>
      </c>
      <c r="M339" t="s">
        <v>82</v>
      </c>
      <c r="N339" s="6"/>
      <c r="O339" s="6">
        <v>72.92</v>
      </c>
      <c r="P339" s="6">
        <v>83.14</v>
      </c>
      <c r="Q339" s="6"/>
      <c r="R339" s="6"/>
      <c r="S339" s="6"/>
      <c r="U339" t="s">
        <v>84</v>
      </c>
      <c r="V339" t="s">
        <v>80</v>
      </c>
      <c r="W339" s="6">
        <v>767300</v>
      </c>
      <c r="X339" s="6">
        <v>796</v>
      </c>
      <c r="Y339" s="6">
        <v>796</v>
      </c>
      <c r="Z339" s="3">
        <v>1</v>
      </c>
      <c r="AA339" t="e">
        <v>#N/A</v>
      </c>
      <c r="AB339">
        <v>2020</v>
      </c>
      <c r="AF339">
        <v>83.137612590000003</v>
      </c>
      <c r="AG339" t="s">
        <v>3557</v>
      </c>
    </row>
    <row r="340" spans="1:33" x14ac:dyDescent="0.35">
      <c r="A340" t="s">
        <v>777</v>
      </c>
      <c r="B340" t="s">
        <v>75</v>
      </c>
      <c r="C340" t="s">
        <v>776</v>
      </c>
      <c r="D340" t="s">
        <v>172</v>
      </c>
      <c r="E340" t="s">
        <v>32</v>
      </c>
      <c r="G340" t="s">
        <v>78</v>
      </c>
      <c r="H340" t="s">
        <v>79</v>
      </c>
      <c r="I340" t="s">
        <v>127</v>
      </c>
      <c r="J340">
        <v>16</v>
      </c>
      <c r="K340">
        <v>0</v>
      </c>
      <c r="L340" t="s">
        <v>174</v>
      </c>
      <c r="M340" t="s">
        <v>82</v>
      </c>
      <c r="N340" s="6"/>
      <c r="O340" s="6">
        <v>74.08</v>
      </c>
      <c r="P340" s="6">
        <v>84.46</v>
      </c>
      <c r="Q340" s="6"/>
      <c r="R340" s="6"/>
      <c r="S340" s="6"/>
      <c r="U340" t="s">
        <v>88</v>
      </c>
      <c r="V340" t="s">
        <v>80</v>
      </c>
      <c r="W340" s="6">
        <v>1469400</v>
      </c>
      <c r="X340" s="6">
        <v>479</v>
      </c>
      <c r="Y340" s="6">
        <v>479</v>
      </c>
      <c r="Z340" s="3">
        <v>1</v>
      </c>
      <c r="AA340" t="e">
        <v>#N/A</v>
      </c>
      <c r="AB340">
        <v>2020</v>
      </c>
      <c r="AF340">
        <v>84.460152780000001</v>
      </c>
      <c r="AG340" t="s">
        <v>3558</v>
      </c>
    </row>
    <row r="341" spans="1:33" x14ac:dyDescent="0.35">
      <c r="A341" t="s">
        <v>778</v>
      </c>
      <c r="B341" t="s">
        <v>75</v>
      </c>
      <c r="C341" t="s">
        <v>776</v>
      </c>
      <c r="D341" t="s">
        <v>172</v>
      </c>
      <c r="E341" t="s">
        <v>31</v>
      </c>
      <c r="G341" t="s">
        <v>78</v>
      </c>
      <c r="H341" t="s">
        <v>79</v>
      </c>
      <c r="I341" t="s">
        <v>127</v>
      </c>
      <c r="J341">
        <v>16</v>
      </c>
      <c r="K341">
        <v>0</v>
      </c>
      <c r="L341" t="s">
        <v>174</v>
      </c>
      <c r="M341" t="s">
        <v>82</v>
      </c>
      <c r="N341" s="6"/>
      <c r="O341" s="6">
        <v>97.87</v>
      </c>
      <c r="P341" s="6">
        <v>102.87</v>
      </c>
      <c r="Q341" s="6"/>
      <c r="R341" s="6"/>
      <c r="S341" s="6"/>
      <c r="U341" t="s">
        <v>84</v>
      </c>
      <c r="V341" t="s">
        <v>80</v>
      </c>
      <c r="W341" s="6">
        <v>1269630</v>
      </c>
      <c r="X341" s="6">
        <v>1534.1</v>
      </c>
      <c r="Y341" s="6">
        <v>2504</v>
      </c>
      <c r="Z341" s="3">
        <v>1.63</v>
      </c>
      <c r="AA341" t="e">
        <v>#N/A</v>
      </c>
      <c r="AB341">
        <v>2022</v>
      </c>
      <c r="AF341">
        <v>102.8694555</v>
      </c>
      <c r="AG341" t="s">
        <v>3559</v>
      </c>
    </row>
    <row r="342" spans="1:33" x14ac:dyDescent="0.35">
      <c r="A342" t="s">
        <v>779</v>
      </c>
      <c r="B342" t="s">
        <v>75</v>
      </c>
      <c r="C342" t="s">
        <v>776</v>
      </c>
      <c r="D342" t="s">
        <v>172</v>
      </c>
      <c r="E342" t="s">
        <v>32</v>
      </c>
      <c r="G342" t="s">
        <v>78</v>
      </c>
      <c r="H342" t="s">
        <v>79</v>
      </c>
      <c r="I342" t="s">
        <v>127</v>
      </c>
      <c r="J342">
        <v>16</v>
      </c>
      <c r="K342">
        <v>0</v>
      </c>
      <c r="L342" t="s">
        <v>174</v>
      </c>
      <c r="M342" t="s">
        <v>82</v>
      </c>
      <c r="N342" s="6"/>
      <c r="O342" s="6">
        <v>97.87</v>
      </c>
      <c r="P342" s="6">
        <v>102.87</v>
      </c>
      <c r="Q342" s="6"/>
      <c r="R342" s="6"/>
      <c r="S342" s="6"/>
      <c r="U342" t="s">
        <v>88</v>
      </c>
      <c r="V342" t="s">
        <v>80</v>
      </c>
      <c r="W342" s="6">
        <v>1265630</v>
      </c>
      <c r="X342" s="6">
        <v>414.1</v>
      </c>
      <c r="Y342" s="6">
        <v>443.15</v>
      </c>
      <c r="Z342" s="3">
        <v>1.07</v>
      </c>
      <c r="AA342" t="e">
        <v>#N/A</v>
      </c>
      <c r="AB342">
        <v>2022</v>
      </c>
      <c r="AF342">
        <v>102.8694555</v>
      </c>
      <c r="AG342" t="s">
        <v>3560</v>
      </c>
    </row>
    <row r="343" spans="1:33" x14ac:dyDescent="0.35">
      <c r="A343" t="s">
        <v>780</v>
      </c>
      <c r="B343" t="s">
        <v>75</v>
      </c>
      <c r="C343" t="s">
        <v>776</v>
      </c>
      <c r="D343" t="s">
        <v>172</v>
      </c>
      <c r="E343" t="s">
        <v>32</v>
      </c>
      <c r="F343" t="s">
        <v>77</v>
      </c>
      <c r="G343" t="s">
        <v>78</v>
      </c>
      <c r="H343" t="s">
        <v>79</v>
      </c>
      <c r="I343" t="s">
        <v>127</v>
      </c>
      <c r="J343">
        <v>20</v>
      </c>
      <c r="K343">
        <v>0</v>
      </c>
      <c r="L343" t="s">
        <v>174</v>
      </c>
      <c r="M343" t="s">
        <v>82</v>
      </c>
      <c r="N343" s="6" t="s">
        <v>781</v>
      </c>
      <c r="O343" s="6">
        <v>86.05</v>
      </c>
      <c r="P343" s="6">
        <v>93.05</v>
      </c>
      <c r="Q343" s="6"/>
      <c r="R343" s="6"/>
      <c r="S343" s="6"/>
      <c r="T343">
        <v>10000000</v>
      </c>
      <c r="U343" t="s">
        <v>251</v>
      </c>
      <c r="V343" t="s">
        <v>153</v>
      </c>
      <c r="W343" s="6">
        <v>12117000</v>
      </c>
      <c r="X343" s="6">
        <v>3075</v>
      </c>
      <c r="Y343" s="6">
        <v>4250</v>
      </c>
      <c r="Z343" s="3">
        <v>1.38</v>
      </c>
      <c r="AA343" t="e">
        <v>#N/A</v>
      </c>
      <c r="AB343">
        <v>2023</v>
      </c>
      <c r="AC343">
        <v>2018</v>
      </c>
      <c r="AD343" s="4">
        <v>44937</v>
      </c>
      <c r="AE343" s="4">
        <v>47848</v>
      </c>
      <c r="AF343">
        <v>93.047145330000006</v>
      </c>
      <c r="AG343" t="s">
        <v>3561</v>
      </c>
    </row>
    <row r="344" spans="1:33" x14ac:dyDescent="0.35">
      <c r="A344" t="s">
        <v>782</v>
      </c>
      <c r="B344" t="s">
        <v>75</v>
      </c>
      <c r="C344" t="s">
        <v>776</v>
      </c>
      <c r="D344" t="s">
        <v>172</v>
      </c>
      <c r="E344" t="s">
        <v>31</v>
      </c>
      <c r="G344" t="s">
        <v>78</v>
      </c>
      <c r="H344" t="s">
        <v>79</v>
      </c>
      <c r="I344" t="s">
        <v>127</v>
      </c>
      <c r="J344">
        <v>15</v>
      </c>
      <c r="K344">
        <v>0</v>
      </c>
      <c r="L344" t="s">
        <v>174</v>
      </c>
      <c r="M344" t="s">
        <v>104</v>
      </c>
      <c r="N344" s="6" t="s">
        <v>783</v>
      </c>
      <c r="O344" s="6">
        <v>100.47</v>
      </c>
      <c r="P344" s="6">
        <v>108.64</v>
      </c>
      <c r="Q344" s="6"/>
      <c r="R344" s="6">
        <v>0</v>
      </c>
      <c r="S344" s="6"/>
      <c r="T344" t="s">
        <v>784</v>
      </c>
      <c r="U344" t="s">
        <v>84</v>
      </c>
      <c r="V344" t="s">
        <v>153</v>
      </c>
      <c r="W344" s="6">
        <v>479490</v>
      </c>
      <c r="X344" s="6">
        <v>497.6</v>
      </c>
      <c r="Y344" s="6">
        <v>721.25</v>
      </c>
      <c r="Z344" s="3">
        <v>1.45</v>
      </c>
      <c r="AA344" t="e">
        <v>#N/A</v>
      </c>
      <c r="AB344">
        <v>2023</v>
      </c>
      <c r="AC344">
        <v>2018</v>
      </c>
      <c r="AD344" s="4">
        <v>45076</v>
      </c>
      <c r="AE344" s="4">
        <v>46507</v>
      </c>
      <c r="AF344">
        <v>108.6397059</v>
      </c>
      <c r="AG344" t="s">
        <v>3562</v>
      </c>
    </row>
    <row r="345" spans="1:33" x14ac:dyDescent="0.35">
      <c r="A345" t="s">
        <v>782</v>
      </c>
      <c r="B345" t="s">
        <v>75</v>
      </c>
      <c r="C345" t="s">
        <v>776</v>
      </c>
      <c r="D345" t="s">
        <v>172</v>
      </c>
      <c r="E345" t="s">
        <v>32</v>
      </c>
      <c r="G345" t="s">
        <v>78</v>
      </c>
      <c r="H345" t="s">
        <v>79</v>
      </c>
      <c r="I345" t="s">
        <v>127</v>
      </c>
      <c r="J345">
        <v>15</v>
      </c>
      <c r="K345">
        <v>0</v>
      </c>
      <c r="L345" t="s">
        <v>174</v>
      </c>
      <c r="M345" t="s">
        <v>104</v>
      </c>
      <c r="N345" s="6" t="s">
        <v>783</v>
      </c>
      <c r="O345" s="6">
        <v>100.47</v>
      </c>
      <c r="P345" s="6">
        <v>108.64</v>
      </c>
      <c r="Q345" s="6"/>
      <c r="R345" s="6">
        <v>0</v>
      </c>
      <c r="S345" s="6"/>
      <c r="T345">
        <v>500000</v>
      </c>
      <c r="U345" t="s">
        <v>88</v>
      </c>
      <c r="V345" t="s">
        <v>153</v>
      </c>
      <c r="W345" s="6">
        <v>454990</v>
      </c>
      <c r="X345" s="6">
        <v>148.4</v>
      </c>
      <c r="Y345" s="6">
        <v>172.4</v>
      </c>
      <c r="Z345" s="3">
        <v>1.1599999999999999</v>
      </c>
      <c r="AA345" t="e">
        <v>#N/A</v>
      </c>
      <c r="AB345">
        <v>2023</v>
      </c>
      <c r="AC345">
        <v>2018</v>
      </c>
      <c r="AD345" s="4">
        <v>45076</v>
      </c>
      <c r="AE345" s="4">
        <v>46507</v>
      </c>
      <c r="AF345">
        <v>108.6397059</v>
      </c>
      <c r="AG345" t="s">
        <v>3562</v>
      </c>
    </row>
    <row r="346" spans="1:33" x14ac:dyDescent="0.35">
      <c r="A346" t="s">
        <v>787</v>
      </c>
      <c r="B346" t="s">
        <v>75</v>
      </c>
      <c r="C346" t="s">
        <v>776</v>
      </c>
      <c r="D346" t="s">
        <v>172</v>
      </c>
      <c r="E346" t="s">
        <v>31</v>
      </c>
      <c r="G346" t="s">
        <v>78</v>
      </c>
      <c r="H346" t="s">
        <v>79</v>
      </c>
      <c r="I346" t="s">
        <v>127</v>
      </c>
      <c r="J346">
        <v>15</v>
      </c>
      <c r="K346">
        <v>0</v>
      </c>
      <c r="L346" t="s">
        <v>174</v>
      </c>
      <c r="M346" t="s">
        <v>104</v>
      </c>
      <c r="N346" s="6" t="s">
        <v>788</v>
      </c>
      <c r="O346" s="6">
        <v>104.76</v>
      </c>
      <c r="P346" s="6">
        <v>113.32</v>
      </c>
      <c r="Q346" s="6"/>
      <c r="R346" s="6"/>
      <c r="S346" s="6"/>
      <c r="T346" t="s">
        <v>784</v>
      </c>
      <c r="U346" t="s">
        <v>84</v>
      </c>
      <c r="V346" t="s">
        <v>153</v>
      </c>
      <c r="W346" s="6">
        <v>924900</v>
      </c>
      <c r="X346" s="6">
        <v>959.84</v>
      </c>
      <c r="Y346" s="6">
        <v>1463.72</v>
      </c>
      <c r="Z346" s="3">
        <v>1.52</v>
      </c>
      <c r="AA346" t="e">
        <v>#N/A</v>
      </c>
      <c r="AB346">
        <v>2024</v>
      </c>
      <c r="AC346">
        <v>2018</v>
      </c>
      <c r="AD346" s="4">
        <v>45432</v>
      </c>
      <c r="AE346" s="4">
        <v>47483</v>
      </c>
      <c r="AF346">
        <v>113.3153056</v>
      </c>
      <c r="AG346" t="s">
        <v>3563</v>
      </c>
    </row>
    <row r="347" spans="1:33" x14ac:dyDescent="0.35">
      <c r="A347" t="s">
        <v>787</v>
      </c>
      <c r="B347" t="s">
        <v>75</v>
      </c>
      <c r="C347" t="s">
        <v>776</v>
      </c>
      <c r="D347" t="s">
        <v>172</v>
      </c>
      <c r="E347" t="s">
        <v>32</v>
      </c>
      <c r="G347" t="s">
        <v>78</v>
      </c>
      <c r="H347" t="s">
        <v>79</v>
      </c>
      <c r="I347" t="s">
        <v>127</v>
      </c>
      <c r="J347">
        <v>15</v>
      </c>
      <c r="K347">
        <v>0</v>
      </c>
      <c r="L347" t="s">
        <v>174</v>
      </c>
      <c r="M347" t="s">
        <v>104</v>
      </c>
      <c r="N347" s="6" t="s">
        <v>791</v>
      </c>
      <c r="O347" s="6">
        <v>90.47</v>
      </c>
      <c r="P347" s="6">
        <v>97.86</v>
      </c>
      <c r="Q347" s="6"/>
      <c r="R347" s="6">
        <v>0</v>
      </c>
      <c r="S347" s="6"/>
      <c r="T347">
        <v>1300000</v>
      </c>
      <c r="U347" t="s">
        <v>88</v>
      </c>
      <c r="V347" t="s">
        <v>153</v>
      </c>
      <c r="W347" s="6">
        <v>1146070</v>
      </c>
      <c r="X347" s="6">
        <v>373.8</v>
      </c>
      <c r="Y347" s="6">
        <v>382.83</v>
      </c>
      <c r="Z347" s="3">
        <v>1.02</v>
      </c>
      <c r="AA347" t="e">
        <v>#N/A</v>
      </c>
      <c r="AB347">
        <v>2024</v>
      </c>
      <c r="AC347">
        <v>2018</v>
      </c>
      <c r="AD347" s="4">
        <v>45432</v>
      </c>
      <c r="AE347" s="4">
        <v>47483</v>
      </c>
      <c r="AF347">
        <v>97.858301780000005</v>
      </c>
      <c r="AG347" t="s">
        <v>3563</v>
      </c>
    </row>
    <row r="348" spans="1:33" x14ac:dyDescent="0.35">
      <c r="A348" t="s">
        <v>794</v>
      </c>
      <c r="B348" t="s">
        <v>75</v>
      </c>
      <c r="C348" t="s">
        <v>795</v>
      </c>
      <c r="D348" t="s">
        <v>172</v>
      </c>
      <c r="E348" t="s">
        <v>188</v>
      </c>
      <c r="G348" t="s">
        <v>78</v>
      </c>
      <c r="H348" t="s">
        <v>79</v>
      </c>
      <c r="I348" t="s">
        <v>127</v>
      </c>
      <c r="J348">
        <v>20</v>
      </c>
      <c r="K348">
        <v>0</v>
      </c>
      <c r="L348" t="s">
        <v>174</v>
      </c>
      <c r="M348" t="s">
        <v>80</v>
      </c>
      <c r="N348" s="6"/>
      <c r="O348" s="6">
        <v>115</v>
      </c>
      <c r="P348" s="6">
        <v>152.69999999999999</v>
      </c>
      <c r="Q348" s="6"/>
      <c r="R348" s="6">
        <v>0</v>
      </c>
      <c r="S348" s="6">
        <v>120</v>
      </c>
      <c r="U348" t="s">
        <v>796</v>
      </c>
      <c r="V348" t="s">
        <v>80</v>
      </c>
      <c r="W348" s="6">
        <v>0</v>
      </c>
      <c r="X348" s="6">
        <v>13</v>
      </c>
      <c r="Y348" s="6">
        <v>13</v>
      </c>
      <c r="Z348" s="3">
        <v>1</v>
      </c>
      <c r="AA348" s="3">
        <v>0.11</v>
      </c>
      <c r="AB348">
        <v>2013</v>
      </c>
      <c r="AF348">
        <v>152.70216439999999</v>
      </c>
      <c r="AG348" t="s">
        <v>3564</v>
      </c>
    </row>
    <row r="349" spans="1:33" x14ac:dyDescent="0.35">
      <c r="A349" t="s">
        <v>797</v>
      </c>
      <c r="B349" t="s">
        <v>75</v>
      </c>
      <c r="C349" t="s">
        <v>795</v>
      </c>
      <c r="D349" t="s">
        <v>172</v>
      </c>
      <c r="E349" t="s">
        <v>259</v>
      </c>
      <c r="G349" t="s">
        <v>78</v>
      </c>
      <c r="H349" t="s">
        <v>79</v>
      </c>
      <c r="I349" t="s">
        <v>127</v>
      </c>
      <c r="J349">
        <v>20</v>
      </c>
      <c r="K349">
        <v>0</v>
      </c>
      <c r="L349" t="s">
        <v>174</v>
      </c>
      <c r="M349" t="s">
        <v>80</v>
      </c>
      <c r="N349" s="6"/>
      <c r="O349" s="6">
        <v>103.09</v>
      </c>
      <c r="P349" s="6">
        <v>136.88999999999999</v>
      </c>
      <c r="Q349" s="6"/>
      <c r="R349" s="6">
        <v>0</v>
      </c>
      <c r="S349" s="6">
        <v>350</v>
      </c>
      <c r="U349" t="s">
        <v>262</v>
      </c>
      <c r="V349" t="s">
        <v>80</v>
      </c>
      <c r="W349" s="6">
        <v>0</v>
      </c>
      <c r="X349" s="6">
        <v>33</v>
      </c>
      <c r="Y349" s="6">
        <v>33</v>
      </c>
      <c r="Z349" s="3">
        <v>1</v>
      </c>
      <c r="AA349" s="3">
        <v>0.09</v>
      </c>
      <c r="AB349">
        <v>2013</v>
      </c>
      <c r="AF349">
        <v>136.88753149999999</v>
      </c>
      <c r="AG349" t="s">
        <v>3565</v>
      </c>
    </row>
    <row r="350" spans="1:33" x14ac:dyDescent="0.35">
      <c r="A350" t="s">
        <v>798</v>
      </c>
      <c r="B350" t="s">
        <v>75</v>
      </c>
      <c r="C350" t="s">
        <v>795</v>
      </c>
      <c r="D350" t="s">
        <v>172</v>
      </c>
      <c r="E350" t="s">
        <v>101</v>
      </c>
      <c r="G350" t="s">
        <v>78</v>
      </c>
      <c r="H350" t="s">
        <v>79</v>
      </c>
      <c r="I350" t="s">
        <v>127</v>
      </c>
      <c r="J350">
        <v>20</v>
      </c>
      <c r="K350">
        <v>0</v>
      </c>
      <c r="L350" t="s">
        <v>174</v>
      </c>
      <c r="M350" t="s">
        <v>80</v>
      </c>
      <c r="N350" s="6"/>
      <c r="O350" s="6">
        <v>83.3</v>
      </c>
      <c r="P350" s="6">
        <v>110.61</v>
      </c>
      <c r="Q350" s="6"/>
      <c r="R350" s="6">
        <v>0</v>
      </c>
      <c r="S350" s="6">
        <v>40</v>
      </c>
      <c r="U350" t="s">
        <v>265</v>
      </c>
      <c r="V350" t="s">
        <v>80</v>
      </c>
      <c r="W350" s="6">
        <v>0</v>
      </c>
      <c r="X350" s="6">
        <v>40</v>
      </c>
      <c r="Y350" s="6">
        <v>40</v>
      </c>
      <c r="Z350" s="3">
        <v>1</v>
      </c>
      <c r="AA350" s="3">
        <v>1</v>
      </c>
      <c r="AB350">
        <v>2013</v>
      </c>
      <c r="AF350">
        <v>110.6094808</v>
      </c>
      <c r="AG350" t="s">
        <v>3566</v>
      </c>
    </row>
    <row r="351" spans="1:33" x14ac:dyDescent="0.35">
      <c r="A351" t="s">
        <v>799</v>
      </c>
      <c r="B351" t="s">
        <v>75</v>
      </c>
      <c r="C351" t="s">
        <v>795</v>
      </c>
      <c r="D351" t="s">
        <v>172</v>
      </c>
      <c r="E351" t="s">
        <v>32</v>
      </c>
      <c r="G351" t="s">
        <v>78</v>
      </c>
      <c r="H351" t="s">
        <v>79</v>
      </c>
      <c r="I351" t="s">
        <v>127</v>
      </c>
      <c r="J351">
        <v>20</v>
      </c>
      <c r="K351">
        <v>0</v>
      </c>
      <c r="L351" t="s">
        <v>174</v>
      </c>
      <c r="M351" t="s">
        <v>80</v>
      </c>
      <c r="N351" s="6"/>
      <c r="O351" s="6">
        <v>161.69999999999999</v>
      </c>
      <c r="P351" s="6">
        <v>214.71</v>
      </c>
      <c r="Q351" s="6"/>
      <c r="R351" s="6">
        <v>0</v>
      </c>
      <c r="S351" s="6">
        <v>650</v>
      </c>
      <c r="U351" t="s">
        <v>251</v>
      </c>
      <c r="V351" t="s">
        <v>80</v>
      </c>
      <c r="W351" s="6">
        <v>0</v>
      </c>
      <c r="X351" s="6">
        <v>30</v>
      </c>
      <c r="Y351" s="6">
        <v>30</v>
      </c>
      <c r="Z351" s="3">
        <v>1</v>
      </c>
      <c r="AA351" s="3">
        <v>0.05</v>
      </c>
      <c r="AB351">
        <v>2013</v>
      </c>
      <c r="AF351">
        <v>214.7125216</v>
      </c>
      <c r="AG351" t="s">
        <v>3567</v>
      </c>
    </row>
    <row r="352" spans="1:33" x14ac:dyDescent="0.35">
      <c r="A352" t="s">
        <v>800</v>
      </c>
      <c r="B352" t="s">
        <v>75</v>
      </c>
      <c r="C352" t="s">
        <v>795</v>
      </c>
      <c r="D352" t="s">
        <v>172</v>
      </c>
      <c r="E352" t="s">
        <v>32</v>
      </c>
      <c r="G352" t="s">
        <v>78</v>
      </c>
      <c r="H352" t="s">
        <v>79</v>
      </c>
      <c r="I352" t="s">
        <v>127</v>
      </c>
      <c r="J352">
        <v>20</v>
      </c>
      <c r="K352">
        <v>0</v>
      </c>
      <c r="L352" t="s">
        <v>174</v>
      </c>
      <c r="M352" t="s">
        <v>80</v>
      </c>
      <c r="N352" s="6"/>
      <c r="O352" s="6">
        <v>117.39</v>
      </c>
      <c r="P352" s="6">
        <v>155.88</v>
      </c>
      <c r="Q352" s="6"/>
      <c r="R352" s="6">
        <v>0</v>
      </c>
      <c r="S352" s="6">
        <v>500</v>
      </c>
      <c r="U352" t="s">
        <v>88</v>
      </c>
      <c r="V352" t="s">
        <v>80</v>
      </c>
      <c r="W352" s="6">
        <v>0</v>
      </c>
      <c r="X352" s="6">
        <v>442</v>
      </c>
      <c r="Y352" s="6">
        <v>442</v>
      </c>
      <c r="Z352" s="3">
        <v>1</v>
      </c>
      <c r="AA352" s="3">
        <v>0.88</v>
      </c>
      <c r="AB352">
        <v>2013</v>
      </c>
      <c r="AF352">
        <v>155.87571370000001</v>
      </c>
      <c r="AG352" t="s">
        <v>3568</v>
      </c>
    </row>
    <row r="353" spans="1:33" x14ac:dyDescent="0.35">
      <c r="A353" t="s">
        <v>801</v>
      </c>
      <c r="B353" t="s">
        <v>75</v>
      </c>
      <c r="C353" t="s">
        <v>795</v>
      </c>
      <c r="D353" t="s">
        <v>172</v>
      </c>
      <c r="E353" t="s">
        <v>188</v>
      </c>
      <c r="G353" t="s">
        <v>78</v>
      </c>
      <c r="H353" t="s">
        <v>79</v>
      </c>
      <c r="I353" t="s">
        <v>127</v>
      </c>
      <c r="J353">
        <v>20</v>
      </c>
      <c r="K353">
        <v>0</v>
      </c>
      <c r="L353" t="s">
        <v>174</v>
      </c>
      <c r="M353" t="s">
        <v>80</v>
      </c>
      <c r="N353" s="6"/>
      <c r="O353" s="6">
        <v>119.95</v>
      </c>
      <c r="P353" s="6">
        <v>159.27000000000001</v>
      </c>
      <c r="Q353" s="6"/>
      <c r="R353" s="6">
        <v>0</v>
      </c>
      <c r="S353" s="6">
        <v>107</v>
      </c>
      <c r="U353" t="s">
        <v>796</v>
      </c>
      <c r="V353" t="s">
        <v>80</v>
      </c>
      <c r="W353" s="6">
        <v>0</v>
      </c>
      <c r="X353" s="6">
        <v>34</v>
      </c>
      <c r="Y353" s="6">
        <v>34</v>
      </c>
      <c r="Z353" s="3">
        <v>1</v>
      </c>
      <c r="AA353" s="3">
        <v>0.32</v>
      </c>
      <c r="AB353">
        <v>2013</v>
      </c>
      <c r="AF353">
        <v>159.2749967</v>
      </c>
      <c r="AG353" t="s">
        <v>3569</v>
      </c>
    </row>
    <row r="354" spans="1:33" x14ac:dyDescent="0.35">
      <c r="A354" t="s">
        <v>802</v>
      </c>
      <c r="B354" t="s">
        <v>75</v>
      </c>
      <c r="C354" t="s">
        <v>795</v>
      </c>
      <c r="D354" t="s">
        <v>172</v>
      </c>
      <c r="E354" t="s">
        <v>32</v>
      </c>
      <c r="G354" t="s">
        <v>78</v>
      </c>
      <c r="H354" t="s">
        <v>79</v>
      </c>
      <c r="I354" t="s">
        <v>127</v>
      </c>
      <c r="J354">
        <v>20</v>
      </c>
      <c r="K354">
        <v>0</v>
      </c>
      <c r="L354" t="s">
        <v>174</v>
      </c>
      <c r="M354" t="s">
        <v>80</v>
      </c>
      <c r="N354" s="6"/>
      <c r="O354" s="6">
        <v>110.5</v>
      </c>
      <c r="P354" s="6">
        <v>146.55000000000001</v>
      </c>
      <c r="Q354" s="6"/>
      <c r="R354" s="6">
        <v>0</v>
      </c>
      <c r="S354" s="6">
        <v>465</v>
      </c>
      <c r="U354" t="s">
        <v>88</v>
      </c>
      <c r="V354" t="s">
        <v>80</v>
      </c>
      <c r="W354" s="6">
        <v>0</v>
      </c>
      <c r="X354" s="6">
        <v>400</v>
      </c>
      <c r="Y354" s="6">
        <v>400</v>
      </c>
      <c r="Z354" s="3">
        <v>1</v>
      </c>
      <c r="AA354" s="3">
        <v>0.86</v>
      </c>
      <c r="AB354">
        <v>2014</v>
      </c>
      <c r="AF354">
        <v>146.5517241</v>
      </c>
      <c r="AG354" t="s">
        <v>3570</v>
      </c>
    </row>
    <row r="355" spans="1:33" x14ac:dyDescent="0.35">
      <c r="A355" t="s">
        <v>803</v>
      </c>
      <c r="B355" t="s">
        <v>75</v>
      </c>
      <c r="C355" t="s">
        <v>795</v>
      </c>
      <c r="D355" t="s">
        <v>172</v>
      </c>
      <c r="E355" t="s">
        <v>259</v>
      </c>
      <c r="G355" t="s">
        <v>78</v>
      </c>
      <c r="H355" t="s">
        <v>79</v>
      </c>
      <c r="I355" t="s">
        <v>127</v>
      </c>
      <c r="J355">
        <v>20</v>
      </c>
      <c r="K355">
        <v>0</v>
      </c>
      <c r="L355" t="s">
        <v>174</v>
      </c>
      <c r="M355" t="s">
        <v>80</v>
      </c>
      <c r="N355" s="6"/>
      <c r="O355" s="6">
        <v>99</v>
      </c>
      <c r="P355" s="6">
        <v>131.30000000000001</v>
      </c>
      <c r="Q355" s="6"/>
      <c r="R355" s="6">
        <v>0</v>
      </c>
      <c r="S355" s="6">
        <v>249</v>
      </c>
      <c r="U355" t="s">
        <v>262</v>
      </c>
      <c r="V355" t="s">
        <v>80</v>
      </c>
      <c r="W355" s="6">
        <v>0</v>
      </c>
      <c r="X355" s="6">
        <v>18</v>
      </c>
      <c r="Y355" s="6">
        <v>18</v>
      </c>
      <c r="Z355" s="3">
        <v>1</v>
      </c>
      <c r="AA355" s="3">
        <v>7.0000000000000007E-2</v>
      </c>
      <c r="AB355">
        <v>2014</v>
      </c>
      <c r="AF355">
        <v>131.3041048</v>
      </c>
      <c r="AG355" t="s">
        <v>3571</v>
      </c>
    </row>
    <row r="356" spans="1:33" x14ac:dyDescent="0.35">
      <c r="A356" t="s">
        <v>804</v>
      </c>
      <c r="B356" t="s">
        <v>75</v>
      </c>
      <c r="C356" t="s">
        <v>795</v>
      </c>
      <c r="D356" t="s">
        <v>172</v>
      </c>
      <c r="E356" t="s">
        <v>32</v>
      </c>
      <c r="G356" t="s">
        <v>78</v>
      </c>
      <c r="H356" t="s">
        <v>79</v>
      </c>
      <c r="I356" t="s">
        <v>127</v>
      </c>
      <c r="J356">
        <v>20</v>
      </c>
      <c r="K356">
        <v>0</v>
      </c>
      <c r="L356" t="s">
        <v>174</v>
      </c>
      <c r="M356" t="s">
        <v>80</v>
      </c>
      <c r="N356" s="6"/>
      <c r="O356" s="6">
        <v>87.57</v>
      </c>
      <c r="P356" s="6">
        <v>96.88</v>
      </c>
      <c r="Q356" s="6"/>
      <c r="R356" s="6">
        <v>0</v>
      </c>
      <c r="S356" s="6">
        <v>356</v>
      </c>
      <c r="U356" t="s">
        <v>88</v>
      </c>
      <c r="V356" t="s">
        <v>80</v>
      </c>
      <c r="W356" s="6">
        <v>0</v>
      </c>
      <c r="X356" s="6">
        <v>356</v>
      </c>
      <c r="Y356" s="6">
        <v>356</v>
      </c>
      <c r="Z356" s="3">
        <v>1</v>
      </c>
      <c r="AA356" s="3">
        <v>1</v>
      </c>
      <c r="AB356">
        <v>2016</v>
      </c>
      <c r="AF356">
        <v>96.880185859999997</v>
      </c>
      <c r="AG356" t="s">
        <v>3572</v>
      </c>
    </row>
    <row r="357" spans="1:33" x14ac:dyDescent="0.35">
      <c r="A357" t="s">
        <v>805</v>
      </c>
      <c r="B357" t="s">
        <v>75</v>
      </c>
      <c r="C357" t="s">
        <v>795</v>
      </c>
      <c r="D357" t="s">
        <v>172</v>
      </c>
      <c r="E357" t="s">
        <v>188</v>
      </c>
      <c r="G357" t="s">
        <v>78</v>
      </c>
      <c r="H357" t="s">
        <v>79</v>
      </c>
      <c r="I357" t="s">
        <v>127</v>
      </c>
      <c r="J357">
        <v>20</v>
      </c>
      <c r="K357">
        <v>0</v>
      </c>
      <c r="L357" t="s">
        <v>174</v>
      </c>
      <c r="M357" t="s">
        <v>80</v>
      </c>
      <c r="N357" s="6"/>
      <c r="O357" s="6">
        <v>112.9</v>
      </c>
      <c r="P357" s="6">
        <v>124.9</v>
      </c>
      <c r="Q357" s="6"/>
      <c r="R357" s="6">
        <v>0</v>
      </c>
      <c r="S357" s="6">
        <v>50</v>
      </c>
      <c r="U357" t="s">
        <v>190</v>
      </c>
      <c r="V357" t="s">
        <v>80</v>
      </c>
      <c r="W357" s="6">
        <v>0</v>
      </c>
      <c r="X357" s="6">
        <v>20</v>
      </c>
      <c r="Y357" s="6">
        <v>20</v>
      </c>
      <c r="Z357" s="3">
        <v>1</v>
      </c>
      <c r="AA357" s="3">
        <v>0.4</v>
      </c>
      <c r="AB357">
        <v>2016</v>
      </c>
      <c r="AF357">
        <v>124.9031973</v>
      </c>
      <c r="AG357" t="s">
        <v>3573</v>
      </c>
    </row>
    <row r="358" spans="1:33" x14ac:dyDescent="0.35">
      <c r="A358" t="s">
        <v>806</v>
      </c>
      <c r="B358" t="s">
        <v>75</v>
      </c>
      <c r="C358" t="s">
        <v>795</v>
      </c>
      <c r="D358" t="s">
        <v>172</v>
      </c>
      <c r="E358" t="s">
        <v>101</v>
      </c>
      <c r="G358" t="s">
        <v>78</v>
      </c>
      <c r="H358" t="s">
        <v>79</v>
      </c>
      <c r="I358" t="s">
        <v>127</v>
      </c>
      <c r="J358">
        <v>25</v>
      </c>
      <c r="K358">
        <v>0</v>
      </c>
      <c r="L358" t="s">
        <v>174</v>
      </c>
      <c r="M358" t="s">
        <v>80</v>
      </c>
      <c r="N358" s="6"/>
      <c r="O358" s="6">
        <v>82.32</v>
      </c>
      <c r="P358" s="6">
        <v>91.07</v>
      </c>
      <c r="Q358" s="6"/>
      <c r="R358" s="6">
        <v>0</v>
      </c>
      <c r="S358" s="6">
        <v>20</v>
      </c>
      <c r="U358" t="s">
        <v>265</v>
      </c>
      <c r="V358" t="s">
        <v>80</v>
      </c>
      <c r="W358" s="6">
        <v>0</v>
      </c>
      <c r="X358" s="6">
        <v>19.8</v>
      </c>
      <c r="Y358" s="6">
        <v>19.8</v>
      </c>
      <c r="Z358" s="3">
        <v>1</v>
      </c>
      <c r="AA358" s="3">
        <v>0.99</v>
      </c>
      <c r="AB358">
        <v>2016</v>
      </c>
      <c r="AF358">
        <v>91.072021239999998</v>
      </c>
      <c r="AG358" t="s">
        <v>3574</v>
      </c>
    </row>
    <row r="359" spans="1:33" x14ac:dyDescent="0.35">
      <c r="A359" t="s">
        <v>808</v>
      </c>
      <c r="B359" t="s">
        <v>75</v>
      </c>
      <c r="C359" t="s">
        <v>795</v>
      </c>
      <c r="D359" t="s">
        <v>172</v>
      </c>
      <c r="E359" t="s">
        <v>32</v>
      </c>
      <c r="G359" t="s">
        <v>78</v>
      </c>
      <c r="H359" t="s">
        <v>79</v>
      </c>
      <c r="I359" t="s">
        <v>127</v>
      </c>
      <c r="J359">
        <v>20</v>
      </c>
      <c r="K359">
        <v>0</v>
      </c>
      <c r="L359" t="s">
        <v>174</v>
      </c>
      <c r="M359" t="s">
        <v>80</v>
      </c>
      <c r="N359" s="6"/>
      <c r="O359" s="6">
        <v>161.69999999999999</v>
      </c>
      <c r="P359" s="6">
        <v>178.89</v>
      </c>
      <c r="Q359" s="6"/>
      <c r="R359" s="6">
        <v>0</v>
      </c>
      <c r="S359" s="6">
        <v>30</v>
      </c>
      <c r="U359" t="s">
        <v>251</v>
      </c>
      <c r="V359" t="s">
        <v>80</v>
      </c>
      <c r="W359" s="6">
        <v>0</v>
      </c>
      <c r="X359" s="6">
        <v>30</v>
      </c>
      <c r="Y359" s="6">
        <v>30</v>
      </c>
      <c r="Z359" s="3">
        <v>1</v>
      </c>
      <c r="AA359" s="3">
        <v>1</v>
      </c>
      <c r="AB359">
        <v>2016</v>
      </c>
      <c r="AF359">
        <v>178.89147030000001</v>
      </c>
      <c r="AG359" t="s">
        <v>3575</v>
      </c>
    </row>
    <row r="360" spans="1:33" x14ac:dyDescent="0.35">
      <c r="A360" t="s">
        <v>809</v>
      </c>
      <c r="B360" t="s">
        <v>75</v>
      </c>
      <c r="C360" t="s">
        <v>795</v>
      </c>
      <c r="D360" t="s">
        <v>172</v>
      </c>
      <c r="E360" t="s">
        <v>28</v>
      </c>
      <c r="G360" t="s">
        <v>78</v>
      </c>
      <c r="H360" t="s">
        <v>79</v>
      </c>
      <c r="I360" t="s">
        <v>127</v>
      </c>
      <c r="J360">
        <v>20</v>
      </c>
      <c r="K360">
        <v>0</v>
      </c>
      <c r="L360" t="s">
        <v>174</v>
      </c>
      <c r="M360" t="s">
        <v>82</v>
      </c>
      <c r="N360" s="6"/>
      <c r="O360" s="6">
        <v>49.26</v>
      </c>
      <c r="P360" s="6">
        <v>55.13</v>
      </c>
      <c r="Q360" s="6"/>
      <c r="R360" s="6">
        <v>0</v>
      </c>
      <c r="S360" s="6">
        <v>60</v>
      </c>
      <c r="U360" t="s">
        <v>140</v>
      </c>
      <c r="V360" t="s">
        <v>80</v>
      </c>
      <c r="W360" s="6">
        <v>0</v>
      </c>
      <c r="X360" s="6">
        <v>6.3</v>
      </c>
      <c r="Y360" s="6">
        <v>6.3</v>
      </c>
      <c r="Z360" s="3">
        <v>1</v>
      </c>
      <c r="AA360" s="3">
        <v>0.11</v>
      </c>
      <c r="AB360">
        <v>2019</v>
      </c>
      <c r="AE360" s="4">
        <v>44955</v>
      </c>
      <c r="AF360">
        <v>55.131356019999998</v>
      </c>
      <c r="AG360" t="s">
        <v>3576</v>
      </c>
    </row>
    <row r="361" spans="1:33" x14ac:dyDescent="0.35">
      <c r="A361" t="s">
        <v>810</v>
      </c>
      <c r="B361" t="s">
        <v>75</v>
      </c>
      <c r="C361" t="s">
        <v>795</v>
      </c>
      <c r="D361" t="s">
        <v>172</v>
      </c>
      <c r="E361" t="s">
        <v>31</v>
      </c>
      <c r="G361" t="s">
        <v>78</v>
      </c>
      <c r="H361" t="s">
        <v>79</v>
      </c>
      <c r="I361" t="s">
        <v>127</v>
      </c>
      <c r="J361">
        <v>20</v>
      </c>
      <c r="K361">
        <v>0</v>
      </c>
      <c r="L361" t="s">
        <v>174</v>
      </c>
      <c r="M361" t="s">
        <v>82</v>
      </c>
      <c r="N361" s="6"/>
      <c r="O361" s="6">
        <v>60</v>
      </c>
      <c r="P361" s="6">
        <v>67.150000000000006</v>
      </c>
      <c r="Q361" s="6"/>
      <c r="R361" s="6">
        <v>0</v>
      </c>
      <c r="S361" s="6">
        <v>500</v>
      </c>
      <c r="U361" t="s">
        <v>84</v>
      </c>
      <c r="V361" t="s">
        <v>112</v>
      </c>
      <c r="W361" s="6">
        <v>0</v>
      </c>
      <c r="X361" s="6">
        <v>5.0999999999999996</v>
      </c>
      <c r="Y361" s="6">
        <v>5.0999999999999996</v>
      </c>
      <c r="Z361" s="3">
        <v>1</v>
      </c>
      <c r="AA361" s="3">
        <v>0.01</v>
      </c>
      <c r="AB361">
        <v>2019</v>
      </c>
      <c r="AE361" s="4">
        <v>44590</v>
      </c>
      <c r="AF361">
        <v>67.151650810000007</v>
      </c>
      <c r="AG361" t="s">
        <v>3577</v>
      </c>
    </row>
    <row r="362" spans="1:33" x14ac:dyDescent="0.35">
      <c r="A362" t="s">
        <v>811</v>
      </c>
      <c r="B362" t="s">
        <v>75</v>
      </c>
      <c r="C362" t="s">
        <v>795</v>
      </c>
      <c r="D362" t="s">
        <v>172</v>
      </c>
      <c r="E362" t="s">
        <v>32</v>
      </c>
      <c r="G362" t="s">
        <v>78</v>
      </c>
      <c r="H362" t="s">
        <v>79</v>
      </c>
      <c r="I362" t="s">
        <v>127</v>
      </c>
      <c r="J362">
        <v>20</v>
      </c>
      <c r="K362">
        <v>0</v>
      </c>
      <c r="L362" t="s">
        <v>174</v>
      </c>
      <c r="M362" t="s">
        <v>82</v>
      </c>
      <c r="N362" s="6"/>
      <c r="O362" s="6">
        <v>56.61</v>
      </c>
      <c r="P362" s="6">
        <v>63.35</v>
      </c>
      <c r="Q362" s="6"/>
      <c r="R362" s="6">
        <v>0</v>
      </c>
      <c r="S362" s="6">
        <v>60</v>
      </c>
      <c r="U362" t="s">
        <v>88</v>
      </c>
      <c r="V362" t="s">
        <v>112</v>
      </c>
      <c r="W362" s="6">
        <v>0</v>
      </c>
      <c r="X362" s="6">
        <v>15.25</v>
      </c>
      <c r="Y362" s="6">
        <v>15.25</v>
      </c>
      <c r="Z362" s="3">
        <v>1</v>
      </c>
      <c r="AA362" s="3">
        <v>0.25</v>
      </c>
      <c r="AB362">
        <v>2019</v>
      </c>
      <c r="AE362" s="4">
        <v>44345</v>
      </c>
      <c r="AF362">
        <v>63.352092579999997</v>
      </c>
      <c r="AG362" t="s">
        <v>3578</v>
      </c>
    </row>
    <row r="363" spans="1:33" x14ac:dyDescent="0.35">
      <c r="A363" t="s">
        <v>812</v>
      </c>
      <c r="B363" t="s">
        <v>75</v>
      </c>
      <c r="C363" t="s">
        <v>795</v>
      </c>
      <c r="D363" t="s">
        <v>172</v>
      </c>
      <c r="E363" t="s">
        <v>32</v>
      </c>
      <c r="G363" t="s">
        <v>78</v>
      </c>
      <c r="H363" t="s">
        <v>79</v>
      </c>
      <c r="I363" t="s">
        <v>127</v>
      </c>
      <c r="J363">
        <v>20</v>
      </c>
      <c r="K363">
        <v>0</v>
      </c>
      <c r="L363" t="s">
        <v>174</v>
      </c>
      <c r="M363" t="s">
        <v>80</v>
      </c>
      <c r="N363" s="6"/>
      <c r="O363" s="6">
        <v>66</v>
      </c>
      <c r="P363" s="6">
        <v>73.87</v>
      </c>
      <c r="Q363" s="6"/>
      <c r="R363" s="6">
        <v>0</v>
      </c>
      <c r="S363" s="6">
        <v>800</v>
      </c>
      <c r="U363" t="s">
        <v>88</v>
      </c>
      <c r="V363" t="s">
        <v>112</v>
      </c>
      <c r="W363" s="6">
        <v>0</v>
      </c>
      <c r="X363" s="6">
        <v>800</v>
      </c>
      <c r="Y363" s="6">
        <v>800</v>
      </c>
      <c r="Z363" s="3">
        <v>1</v>
      </c>
      <c r="AA363" s="3">
        <v>1</v>
      </c>
      <c r="AB363">
        <v>2019</v>
      </c>
      <c r="AF363">
        <v>73.866815889999998</v>
      </c>
      <c r="AG363" t="s">
        <v>3579</v>
      </c>
    </row>
    <row r="364" spans="1:33" x14ac:dyDescent="0.35">
      <c r="A364" t="s">
        <v>813</v>
      </c>
      <c r="B364" t="s">
        <v>75</v>
      </c>
      <c r="C364" t="s">
        <v>795</v>
      </c>
      <c r="D364" t="s">
        <v>172</v>
      </c>
      <c r="E364" t="s">
        <v>32</v>
      </c>
      <c r="G364" t="s">
        <v>78</v>
      </c>
      <c r="H364" t="s">
        <v>79</v>
      </c>
      <c r="I364" t="s">
        <v>127</v>
      </c>
      <c r="J364">
        <v>20</v>
      </c>
      <c r="K364">
        <v>0</v>
      </c>
      <c r="L364" t="s">
        <v>174</v>
      </c>
      <c r="M364" t="s">
        <v>82</v>
      </c>
      <c r="N364" s="6"/>
      <c r="O364" s="6">
        <v>56.61</v>
      </c>
      <c r="P364" s="6">
        <v>64.540000000000006</v>
      </c>
      <c r="Q364" s="6"/>
      <c r="R364" s="6">
        <v>0</v>
      </c>
      <c r="S364" s="6">
        <v>500</v>
      </c>
      <c r="U364" t="s">
        <v>88</v>
      </c>
      <c r="V364" t="s">
        <v>112</v>
      </c>
      <c r="W364" s="6">
        <v>0</v>
      </c>
      <c r="X364" s="6">
        <v>494.93</v>
      </c>
      <c r="Y364" s="6">
        <v>494.93</v>
      </c>
      <c r="Z364" s="3">
        <v>1</v>
      </c>
      <c r="AA364" s="3">
        <v>0.99</v>
      </c>
      <c r="AB364">
        <v>2020</v>
      </c>
      <c r="AE364" s="4">
        <v>44802</v>
      </c>
      <c r="AF364">
        <v>64.536648869999993</v>
      </c>
      <c r="AG364" t="s">
        <v>3580</v>
      </c>
    </row>
    <row r="365" spans="1:33" x14ac:dyDescent="0.35">
      <c r="A365" t="s">
        <v>814</v>
      </c>
      <c r="B365" t="s">
        <v>75</v>
      </c>
      <c r="C365" t="s">
        <v>795</v>
      </c>
      <c r="D365" t="s">
        <v>172</v>
      </c>
      <c r="E365" t="s">
        <v>28</v>
      </c>
      <c r="G365" t="s">
        <v>78</v>
      </c>
      <c r="H365" t="s">
        <v>79</v>
      </c>
      <c r="I365" t="s">
        <v>127</v>
      </c>
      <c r="J365">
        <v>20</v>
      </c>
      <c r="K365">
        <v>0</v>
      </c>
      <c r="L365" t="s">
        <v>174</v>
      </c>
      <c r="M365" t="s">
        <v>82</v>
      </c>
      <c r="N365" s="6"/>
      <c r="O365" s="6">
        <v>78</v>
      </c>
      <c r="P365" s="6">
        <v>88.93</v>
      </c>
      <c r="Q365" s="6"/>
      <c r="R365" s="6">
        <v>0</v>
      </c>
      <c r="S365" s="6">
        <v>10</v>
      </c>
      <c r="U365" t="s">
        <v>140</v>
      </c>
      <c r="V365" t="s">
        <v>112</v>
      </c>
      <c r="W365" s="6">
        <v>0</v>
      </c>
      <c r="X365" s="6">
        <v>2.4700000000000002</v>
      </c>
      <c r="Y365" s="6">
        <v>2.4700000000000002</v>
      </c>
      <c r="Z365" s="3">
        <v>1</v>
      </c>
      <c r="AA365" s="3">
        <v>0.25</v>
      </c>
      <c r="AB365">
        <v>2020</v>
      </c>
      <c r="AE365" s="4">
        <v>45074</v>
      </c>
      <c r="AF365">
        <v>88.929426520000007</v>
      </c>
      <c r="AG365" t="s">
        <v>3581</v>
      </c>
    </row>
    <row r="366" spans="1:33" x14ac:dyDescent="0.35">
      <c r="A366" t="s">
        <v>815</v>
      </c>
      <c r="B366" t="s">
        <v>75</v>
      </c>
      <c r="C366" t="s">
        <v>795</v>
      </c>
      <c r="D366" t="s">
        <v>172</v>
      </c>
      <c r="E366" t="s">
        <v>28</v>
      </c>
      <c r="G366" t="s">
        <v>78</v>
      </c>
      <c r="H366" t="s">
        <v>79</v>
      </c>
      <c r="I366" t="s">
        <v>127</v>
      </c>
      <c r="J366">
        <v>20</v>
      </c>
      <c r="K366">
        <v>0</v>
      </c>
      <c r="L366" t="s">
        <v>174</v>
      </c>
      <c r="M366" t="s">
        <v>82</v>
      </c>
      <c r="N366" s="6"/>
      <c r="O366" s="6">
        <v>74.48</v>
      </c>
      <c r="P366" s="6">
        <v>84.92</v>
      </c>
      <c r="Q366" s="6"/>
      <c r="R366" s="6">
        <v>0</v>
      </c>
      <c r="S366" s="6">
        <v>99</v>
      </c>
      <c r="U366" t="s">
        <v>140</v>
      </c>
      <c r="V366" t="s">
        <v>112</v>
      </c>
      <c r="W366" s="6">
        <v>0</v>
      </c>
      <c r="X366" s="6">
        <v>15</v>
      </c>
      <c r="Y366" s="6">
        <v>15</v>
      </c>
      <c r="Z366" s="3">
        <v>1</v>
      </c>
      <c r="AA366" s="3">
        <v>0.15</v>
      </c>
      <c r="AB366">
        <v>2020</v>
      </c>
      <c r="AE366" s="4">
        <v>45074</v>
      </c>
      <c r="AF366">
        <v>84.919942910000003</v>
      </c>
      <c r="AG366" t="s">
        <v>3582</v>
      </c>
    </row>
    <row r="367" spans="1:33" x14ac:dyDescent="0.35">
      <c r="A367" t="s">
        <v>816</v>
      </c>
      <c r="B367" t="s">
        <v>75</v>
      </c>
      <c r="C367" t="s">
        <v>795</v>
      </c>
      <c r="D367" t="s">
        <v>172</v>
      </c>
      <c r="E367" t="s">
        <v>31</v>
      </c>
      <c r="G367" t="s">
        <v>78</v>
      </c>
      <c r="H367" t="s">
        <v>79</v>
      </c>
      <c r="I367" t="s">
        <v>127</v>
      </c>
      <c r="J367">
        <v>20</v>
      </c>
      <c r="K367">
        <v>0</v>
      </c>
      <c r="L367" t="s">
        <v>174</v>
      </c>
      <c r="M367" t="s">
        <v>82</v>
      </c>
      <c r="N367" s="6"/>
      <c r="O367" s="6">
        <v>62.6</v>
      </c>
      <c r="P367" s="6">
        <v>71.37</v>
      </c>
      <c r="Q367" s="6"/>
      <c r="R367" s="6">
        <v>0</v>
      </c>
      <c r="S367" s="6">
        <v>500</v>
      </c>
      <c r="U367" t="s">
        <v>84</v>
      </c>
      <c r="V367" t="s">
        <v>112</v>
      </c>
      <c r="W367" s="6">
        <v>0</v>
      </c>
      <c r="X367" s="6">
        <v>19.399999999999999</v>
      </c>
      <c r="Y367" s="6">
        <v>19.399999999999999</v>
      </c>
      <c r="Z367" s="3">
        <v>1</v>
      </c>
      <c r="AA367" s="3">
        <v>0.04</v>
      </c>
      <c r="AB367">
        <v>2020</v>
      </c>
      <c r="AE367" s="4">
        <v>44709</v>
      </c>
      <c r="AF367">
        <v>71.370668330000001</v>
      </c>
      <c r="AG367" t="s">
        <v>3583</v>
      </c>
    </row>
    <row r="368" spans="1:33" x14ac:dyDescent="0.35">
      <c r="A368" t="s">
        <v>817</v>
      </c>
      <c r="B368" t="s">
        <v>75</v>
      </c>
      <c r="C368" t="s">
        <v>795</v>
      </c>
      <c r="D368" t="s">
        <v>172</v>
      </c>
      <c r="E368" t="s">
        <v>32</v>
      </c>
      <c r="G368" t="s">
        <v>78</v>
      </c>
      <c r="H368" t="s">
        <v>79</v>
      </c>
      <c r="I368" t="s">
        <v>127</v>
      </c>
      <c r="J368">
        <v>20</v>
      </c>
      <c r="K368">
        <v>0</v>
      </c>
      <c r="L368" t="s">
        <v>174</v>
      </c>
      <c r="M368" t="s">
        <v>82</v>
      </c>
      <c r="N368" s="6"/>
      <c r="O368" s="6">
        <v>64.709999999999994</v>
      </c>
      <c r="P368" s="6">
        <v>73.78</v>
      </c>
      <c r="Q368" s="6"/>
      <c r="R368" s="6">
        <v>0</v>
      </c>
      <c r="S368" s="6">
        <v>500</v>
      </c>
      <c r="U368" t="s">
        <v>88</v>
      </c>
      <c r="V368" t="s">
        <v>112</v>
      </c>
      <c r="W368" s="6">
        <v>0</v>
      </c>
      <c r="X368" s="6">
        <v>406</v>
      </c>
      <c r="Y368" s="6">
        <v>406</v>
      </c>
      <c r="Z368" s="3">
        <v>1</v>
      </c>
      <c r="AA368" s="3">
        <v>0.81</v>
      </c>
      <c r="AB368">
        <v>2020</v>
      </c>
      <c r="AE368" s="4">
        <v>44923</v>
      </c>
      <c r="AF368">
        <v>73.777220389999997</v>
      </c>
      <c r="AG368" t="s">
        <v>3584</v>
      </c>
    </row>
    <row r="369" spans="1:33" x14ac:dyDescent="0.35">
      <c r="A369" t="s">
        <v>818</v>
      </c>
      <c r="B369" t="s">
        <v>75</v>
      </c>
      <c r="C369" t="s">
        <v>795</v>
      </c>
      <c r="D369" t="s">
        <v>172</v>
      </c>
      <c r="E369" t="s">
        <v>28</v>
      </c>
      <c r="G369" t="s">
        <v>78</v>
      </c>
      <c r="H369" t="s">
        <v>79</v>
      </c>
      <c r="I369" t="s">
        <v>127</v>
      </c>
      <c r="J369">
        <v>20</v>
      </c>
      <c r="K369">
        <v>0</v>
      </c>
      <c r="L369" t="s">
        <v>174</v>
      </c>
      <c r="M369" t="s">
        <v>82</v>
      </c>
      <c r="N369" s="6"/>
      <c r="O369" s="6">
        <v>78.31</v>
      </c>
      <c r="P369" s="6">
        <v>89.29</v>
      </c>
      <c r="Q369" s="6"/>
      <c r="R369" s="6">
        <v>0</v>
      </c>
      <c r="S369" s="6">
        <v>144</v>
      </c>
      <c r="U369" t="s">
        <v>140</v>
      </c>
      <c r="V369" t="s">
        <v>112</v>
      </c>
      <c r="W369" s="6">
        <v>0</v>
      </c>
      <c r="X369" s="6">
        <v>23.1</v>
      </c>
      <c r="Y369" s="6">
        <v>23.1</v>
      </c>
      <c r="Z369" s="3">
        <v>1</v>
      </c>
      <c r="AA369" s="3">
        <v>0.16</v>
      </c>
      <c r="AB369">
        <v>2020</v>
      </c>
      <c r="AE369" s="4">
        <v>45074</v>
      </c>
      <c r="AF369">
        <v>89.287215939999996</v>
      </c>
      <c r="AG369" t="s">
        <v>3585</v>
      </c>
    </row>
    <row r="370" spans="1:33" x14ac:dyDescent="0.35">
      <c r="A370" t="s">
        <v>819</v>
      </c>
      <c r="B370" t="s">
        <v>75</v>
      </c>
      <c r="C370" t="s">
        <v>795</v>
      </c>
      <c r="D370" t="s">
        <v>172</v>
      </c>
      <c r="E370" t="s">
        <v>31</v>
      </c>
      <c r="G370" t="s">
        <v>78</v>
      </c>
      <c r="H370" t="s">
        <v>79</v>
      </c>
      <c r="I370" t="s">
        <v>127</v>
      </c>
      <c r="J370">
        <v>20</v>
      </c>
      <c r="K370">
        <v>0</v>
      </c>
      <c r="L370" t="s">
        <v>174</v>
      </c>
      <c r="M370" t="s">
        <v>82</v>
      </c>
      <c r="N370" s="6"/>
      <c r="O370" s="6">
        <v>68.27</v>
      </c>
      <c r="P370" s="6">
        <v>77.84</v>
      </c>
      <c r="Q370" s="6"/>
      <c r="R370" s="6">
        <v>0</v>
      </c>
      <c r="S370" s="6">
        <v>775</v>
      </c>
      <c r="U370" t="s">
        <v>84</v>
      </c>
      <c r="V370" t="s">
        <v>112</v>
      </c>
      <c r="W370" s="6">
        <v>0</v>
      </c>
      <c r="X370" s="6">
        <v>95.63</v>
      </c>
      <c r="Y370" s="6">
        <v>95.63</v>
      </c>
      <c r="Z370" s="3">
        <v>1</v>
      </c>
      <c r="AA370" s="3">
        <v>0.12</v>
      </c>
      <c r="AB370">
        <v>2020</v>
      </c>
      <c r="AE370" s="4">
        <v>44709</v>
      </c>
      <c r="AF370">
        <v>77.840547439999995</v>
      </c>
      <c r="AG370" t="s">
        <v>3586</v>
      </c>
    </row>
    <row r="371" spans="1:33" x14ac:dyDescent="0.35">
      <c r="A371" t="s">
        <v>820</v>
      </c>
      <c r="B371" t="s">
        <v>75</v>
      </c>
      <c r="C371" t="s">
        <v>795</v>
      </c>
      <c r="D371" t="s">
        <v>172</v>
      </c>
      <c r="E371" t="s">
        <v>32</v>
      </c>
      <c r="G371" t="s">
        <v>78</v>
      </c>
      <c r="H371" t="s">
        <v>79</v>
      </c>
      <c r="I371" t="s">
        <v>127</v>
      </c>
      <c r="J371">
        <v>20</v>
      </c>
      <c r="K371">
        <v>0</v>
      </c>
      <c r="L371" t="s">
        <v>174</v>
      </c>
      <c r="M371" t="s">
        <v>82</v>
      </c>
      <c r="N371" s="6"/>
      <c r="O371" s="6">
        <v>65.290000000000006</v>
      </c>
      <c r="P371" s="6">
        <v>74.44</v>
      </c>
      <c r="Q371" s="6"/>
      <c r="R371" s="6">
        <v>0</v>
      </c>
      <c r="S371" s="6">
        <v>2308</v>
      </c>
      <c r="U371" t="s">
        <v>88</v>
      </c>
      <c r="V371" t="s">
        <v>112</v>
      </c>
      <c r="W371" s="6">
        <v>0</v>
      </c>
      <c r="X371" s="6">
        <v>296.10000000000002</v>
      </c>
      <c r="Y371" s="6">
        <v>296.10000000000002</v>
      </c>
      <c r="Z371" s="3">
        <v>1</v>
      </c>
      <c r="AA371" s="3">
        <v>0.13</v>
      </c>
      <c r="AB371">
        <v>2020</v>
      </c>
      <c r="AE371" s="4">
        <v>44923</v>
      </c>
      <c r="AF371">
        <v>74.439854710000006</v>
      </c>
      <c r="AG371" t="s">
        <v>3587</v>
      </c>
    </row>
    <row r="372" spans="1:33" x14ac:dyDescent="0.35">
      <c r="A372" t="s">
        <v>821</v>
      </c>
      <c r="B372" t="s">
        <v>75</v>
      </c>
      <c r="C372" t="s">
        <v>795</v>
      </c>
      <c r="D372" t="s">
        <v>172</v>
      </c>
      <c r="E372" t="s">
        <v>32</v>
      </c>
      <c r="G372" t="s">
        <v>78</v>
      </c>
      <c r="H372" t="s">
        <v>79</v>
      </c>
      <c r="I372" t="s">
        <v>127</v>
      </c>
      <c r="J372">
        <v>20</v>
      </c>
      <c r="K372">
        <v>0</v>
      </c>
      <c r="L372" t="s">
        <v>174</v>
      </c>
      <c r="M372" t="s">
        <v>82</v>
      </c>
      <c r="N372" s="6"/>
      <c r="O372" s="6">
        <v>68.08</v>
      </c>
      <c r="P372" s="6">
        <v>80.48</v>
      </c>
      <c r="Q372" s="6"/>
      <c r="R372" s="6">
        <v>0</v>
      </c>
      <c r="S372" s="6">
        <v>775</v>
      </c>
      <c r="U372" t="s">
        <v>88</v>
      </c>
      <c r="V372" t="s">
        <v>112</v>
      </c>
      <c r="W372" s="6">
        <v>0</v>
      </c>
      <c r="X372" s="6">
        <v>218.25</v>
      </c>
      <c r="Y372" s="6">
        <v>218.25</v>
      </c>
      <c r="Z372" s="3">
        <v>1</v>
      </c>
      <c r="AA372" s="3">
        <v>0.28000000000000003</v>
      </c>
      <c r="AB372">
        <v>2021</v>
      </c>
      <c r="AE372" s="4">
        <v>44923</v>
      </c>
      <c r="AF372">
        <v>80.478190130000002</v>
      </c>
      <c r="AG372" t="s">
        <v>3588</v>
      </c>
    </row>
    <row r="373" spans="1:33" x14ac:dyDescent="0.35">
      <c r="A373" t="s">
        <v>822</v>
      </c>
      <c r="B373" t="s">
        <v>75</v>
      </c>
      <c r="C373" t="s">
        <v>795</v>
      </c>
      <c r="D373" t="s">
        <v>172</v>
      </c>
      <c r="E373" t="s">
        <v>28</v>
      </c>
      <c r="G373" t="s">
        <v>78</v>
      </c>
      <c r="H373" t="s">
        <v>79</v>
      </c>
      <c r="I373" t="s">
        <v>127</v>
      </c>
      <c r="J373">
        <v>20</v>
      </c>
      <c r="K373">
        <v>0</v>
      </c>
      <c r="L373" t="s">
        <v>174</v>
      </c>
      <c r="M373" t="s">
        <v>82</v>
      </c>
      <c r="N373" s="6"/>
      <c r="O373" s="6">
        <v>78.39</v>
      </c>
      <c r="P373" s="6">
        <v>92.67</v>
      </c>
      <c r="Q373" s="6"/>
      <c r="R373" s="6">
        <v>0</v>
      </c>
      <c r="S373" s="6">
        <v>181</v>
      </c>
      <c r="U373" t="s">
        <v>140</v>
      </c>
      <c r="V373" t="s">
        <v>112</v>
      </c>
      <c r="W373" s="6">
        <v>0</v>
      </c>
      <c r="X373" s="6">
        <v>27.2</v>
      </c>
      <c r="Y373" s="6">
        <v>27.2</v>
      </c>
      <c r="Z373" s="3">
        <v>1</v>
      </c>
      <c r="AA373" s="3">
        <v>0.15</v>
      </c>
      <c r="AB373">
        <v>2021</v>
      </c>
      <c r="AE373" s="4">
        <v>45074</v>
      </c>
      <c r="AF373">
        <v>92.672892779999998</v>
      </c>
      <c r="AG373" t="s">
        <v>3589</v>
      </c>
    </row>
    <row r="374" spans="1:33" x14ac:dyDescent="0.35">
      <c r="A374" t="s">
        <v>823</v>
      </c>
      <c r="B374" t="s">
        <v>75</v>
      </c>
      <c r="C374" t="s">
        <v>795</v>
      </c>
      <c r="D374" t="s">
        <v>172</v>
      </c>
      <c r="E374" t="s">
        <v>31</v>
      </c>
      <c r="G374" t="s">
        <v>78</v>
      </c>
      <c r="H374" t="s">
        <v>79</v>
      </c>
      <c r="I374" t="s">
        <v>127</v>
      </c>
      <c r="J374">
        <v>20</v>
      </c>
      <c r="K374">
        <v>0</v>
      </c>
      <c r="L374" t="s">
        <v>174</v>
      </c>
      <c r="M374" t="s">
        <v>82</v>
      </c>
      <c r="N374" s="6"/>
      <c r="O374" s="6">
        <v>68.41</v>
      </c>
      <c r="P374" s="6">
        <v>80.87</v>
      </c>
      <c r="Q374" s="6"/>
      <c r="R374" s="6">
        <v>0</v>
      </c>
      <c r="S374" s="6">
        <v>1161</v>
      </c>
      <c r="U374" t="s">
        <v>84</v>
      </c>
      <c r="V374" t="s">
        <v>112</v>
      </c>
      <c r="W374" s="6">
        <v>0</v>
      </c>
      <c r="X374" s="6">
        <v>19.899999999999999</v>
      </c>
      <c r="Y374" s="6">
        <v>19.899999999999999</v>
      </c>
      <c r="Z374" s="3">
        <v>1</v>
      </c>
      <c r="AA374" s="3">
        <v>0.02</v>
      </c>
      <c r="AB374">
        <v>2021</v>
      </c>
      <c r="AE374" s="4">
        <v>44709</v>
      </c>
      <c r="AF374">
        <v>80.87244355</v>
      </c>
      <c r="AG374" t="s">
        <v>3590</v>
      </c>
    </row>
    <row r="375" spans="1:33" x14ac:dyDescent="0.35">
      <c r="A375" t="s">
        <v>824</v>
      </c>
      <c r="B375" t="s">
        <v>75</v>
      </c>
      <c r="C375" t="s">
        <v>795</v>
      </c>
      <c r="D375" t="s">
        <v>172</v>
      </c>
      <c r="E375" t="s">
        <v>32</v>
      </c>
      <c r="G375" t="s">
        <v>78</v>
      </c>
      <c r="H375" t="s">
        <v>79</v>
      </c>
      <c r="I375" t="s">
        <v>127</v>
      </c>
      <c r="J375">
        <v>20</v>
      </c>
      <c r="K375">
        <v>0</v>
      </c>
      <c r="L375" t="s">
        <v>174</v>
      </c>
      <c r="M375" t="s">
        <v>82</v>
      </c>
      <c r="N375" s="6"/>
      <c r="O375" s="6">
        <v>68.53</v>
      </c>
      <c r="P375" s="6">
        <v>81.010000000000005</v>
      </c>
      <c r="Q375" s="6"/>
      <c r="R375" s="6">
        <v>0</v>
      </c>
      <c r="S375" s="6">
        <v>1161</v>
      </c>
      <c r="U375" t="s">
        <v>88</v>
      </c>
      <c r="V375" t="s">
        <v>112</v>
      </c>
      <c r="W375" s="6">
        <v>0</v>
      </c>
      <c r="X375" s="6">
        <v>259.39999999999998</v>
      </c>
      <c r="Y375" s="6">
        <v>259.39999999999998</v>
      </c>
      <c r="Z375" s="3">
        <v>1</v>
      </c>
      <c r="AA375" s="3">
        <v>0.22</v>
      </c>
      <c r="AB375">
        <v>2021</v>
      </c>
      <c r="AE375" s="4">
        <v>44923</v>
      </c>
      <c r="AF375">
        <v>81.00920327</v>
      </c>
      <c r="AG375" t="s">
        <v>3591</v>
      </c>
    </row>
    <row r="376" spans="1:33" x14ac:dyDescent="0.35">
      <c r="A376" t="s">
        <v>825</v>
      </c>
      <c r="B376" t="s">
        <v>75</v>
      </c>
      <c r="C376" t="s">
        <v>795</v>
      </c>
      <c r="D376" t="s">
        <v>172</v>
      </c>
      <c r="E376" t="s">
        <v>28</v>
      </c>
      <c r="G376" t="s">
        <v>78</v>
      </c>
      <c r="H376" t="s">
        <v>79</v>
      </c>
      <c r="I376" t="s">
        <v>127</v>
      </c>
      <c r="J376">
        <v>20</v>
      </c>
      <c r="K376">
        <v>0</v>
      </c>
      <c r="L376" t="s">
        <v>174</v>
      </c>
      <c r="M376" t="s">
        <v>82</v>
      </c>
      <c r="N376" s="6"/>
      <c r="O376" s="6">
        <v>78.39</v>
      </c>
      <c r="P376" s="6">
        <v>92.67</v>
      </c>
      <c r="Q376" s="6"/>
      <c r="R376" s="6">
        <v>0</v>
      </c>
      <c r="S376" s="6">
        <v>234</v>
      </c>
      <c r="U376" t="s">
        <v>140</v>
      </c>
      <c r="V376" t="s">
        <v>112</v>
      </c>
      <c r="W376" s="6">
        <v>0</v>
      </c>
      <c r="X376" s="6">
        <v>20.95</v>
      </c>
      <c r="Y376" s="6">
        <v>20.95</v>
      </c>
      <c r="Z376" s="3">
        <v>1</v>
      </c>
      <c r="AA376" s="3">
        <v>0.09</v>
      </c>
      <c r="AB376">
        <v>2021</v>
      </c>
      <c r="AE376" s="4">
        <v>45074</v>
      </c>
      <c r="AF376">
        <v>92.673746050000005</v>
      </c>
      <c r="AG376" t="s">
        <v>3592</v>
      </c>
    </row>
    <row r="377" spans="1:33" x14ac:dyDescent="0.35">
      <c r="A377" t="s">
        <v>826</v>
      </c>
      <c r="B377" t="s">
        <v>75</v>
      </c>
      <c r="C377" t="s">
        <v>795</v>
      </c>
      <c r="D377" t="s">
        <v>172</v>
      </c>
      <c r="E377" t="s">
        <v>31</v>
      </c>
      <c r="G377" t="s">
        <v>78</v>
      </c>
      <c r="H377" t="s">
        <v>79</v>
      </c>
      <c r="I377" t="s">
        <v>127</v>
      </c>
      <c r="J377">
        <v>20</v>
      </c>
      <c r="K377">
        <v>0</v>
      </c>
      <c r="L377" t="s">
        <v>174</v>
      </c>
      <c r="M377" t="s">
        <v>82</v>
      </c>
      <c r="N377" s="6"/>
      <c r="O377" s="6">
        <v>65.150000000000006</v>
      </c>
      <c r="P377" s="6">
        <v>77.02</v>
      </c>
      <c r="Q377" s="6"/>
      <c r="R377" s="6">
        <v>0</v>
      </c>
      <c r="S377" s="6">
        <v>1582</v>
      </c>
      <c r="U377" t="s">
        <v>84</v>
      </c>
      <c r="V377" t="s">
        <v>112</v>
      </c>
      <c r="W377" s="6">
        <v>0</v>
      </c>
      <c r="X377" s="6">
        <v>32.26</v>
      </c>
      <c r="Y377" s="6">
        <v>32.26</v>
      </c>
      <c r="Z377" s="3">
        <v>1</v>
      </c>
      <c r="AA377" s="3">
        <v>0.02</v>
      </c>
      <c r="AB377">
        <v>2021</v>
      </c>
      <c r="AE377" s="4">
        <v>44923</v>
      </c>
      <c r="AF377">
        <v>77.018483470000007</v>
      </c>
      <c r="AG377" t="s">
        <v>3593</v>
      </c>
    </row>
    <row r="378" spans="1:33" x14ac:dyDescent="0.35">
      <c r="A378" t="s">
        <v>827</v>
      </c>
      <c r="B378" t="s">
        <v>75</v>
      </c>
      <c r="C378" t="s">
        <v>795</v>
      </c>
      <c r="D378" t="s">
        <v>172</v>
      </c>
      <c r="E378" t="s">
        <v>32</v>
      </c>
      <c r="G378" t="s">
        <v>78</v>
      </c>
      <c r="H378" t="s">
        <v>79</v>
      </c>
      <c r="I378" t="s">
        <v>127</v>
      </c>
      <c r="J378">
        <v>20</v>
      </c>
      <c r="K378">
        <v>0</v>
      </c>
      <c r="L378" t="s">
        <v>174</v>
      </c>
      <c r="M378" t="s">
        <v>82</v>
      </c>
      <c r="N378" s="6"/>
      <c r="O378" s="6">
        <v>65.17</v>
      </c>
      <c r="P378" s="6">
        <v>77.040000000000006</v>
      </c>
      <c r="Q378" s="6"/>
      <c r="R378" s="6">
        <v>0</v>
      </c>
      <c r="S378" s="6">
        <v>1582</v>
      </c>
      <c r="U378" t="s">
        <v>88</v>
      </c>
      <c r="V378" t="s">
        <v>112</v>
      </c>
      <c r="W378" s="6">
        <v>0</v>
      </c>
      <c r="X378" s="6">
        <v>41.4</v>
      </c>
      <c r="Y378" s="6">
        <v>41.4</v>
      </c>
      <c r="Z378" s="3">
        <v>1</v>
      </c>
      <c r="AA378" s="3">
        <v>0.03</v>
      </c>
      <c r="AB378">
        <v>2021</v>
      </c>
      <c r="AE378" s="4">
        <v>44923</v>
      </c>
      <c r="AF378">
        <v>77.041757329999996</v>
      </c>
      <c r="AG378" t="s">
        <v>3594</v>
      </c>
    </row>
    <row r="379" spans="1:33" x14ac:dyDescent="0.35">
      <c r="A379" t="s">
        <v>828</v>
      </c>
      <c r="B379" t="s">
        <v>75</v>
      </c>
      <c r="C379" t="s">
        <v>795</v>
      </c>
      <c r="D379" t="s">
        <v>172</v>
      </c>
      <c r="E379" t="s">
        <v>28</v>
      </c>
      <c r="G379" t="s">
        <v>78</v>
      </c>
      <c r="H379" t="s">
        <v>79</v>
      </c>
      <c r="I379" t="s">
        <v>127</v>
      </c>
      <c r="J379">
        <v>20</v>
      </c>
      <c r="K379">
        <v>0</v>
      </c>
      <c r="L379" t="s">
        <v>174</v>
      </c>
      <c r="M379" t="s">
        <v>82</v>
      </c>
      <c r="N379" s="6"/>
      <c r="O379" s="6">
        <v>78.39</v>
      </c>
      <c r="P379" s="6">
        <v>92.67</v>
      </c>
      <c r="Q379" s="6"/>
      <c r="R379" s="6">
        <v>0</v>
      </c>
      <c r="S379" s="6">
        <v>280</v>
      </c>
      <c r="U379" t="s">
        <v>140</v>
      </c>
      <c r="V379" t="s">
        <v>112</v>
      </c>
      <c r="W379" s="6">
        <v>0</v>
      </c>
      <c r="X379" s="6">
        <v>32.58</v>
      </c>
      <c r="Y379" s="6">
        <v>32.58</v>
      </c>
      <c r="Z379" s="3">
        <v>1</v>
      </c>
      <c r="AA379" s="3">
        <v>0.12</v>
      </c>
      <c r="AB379">
        <v>2021</v>
      </c>
      <c r="AE379" s="4">
        <v>45074</v>
      </c>
      <c r="AF379">
        <v>92.673746050000005</v>
      </c>
      <c r="AG379" t="s">
        <v>3595</v>
      </c>
    </row>
    <row r="380" spans="1:33" x14ac:dyDescent="0.35">
      <c r="A380" t="s">
        <v>829</v>
      </c>
      <c r="B380" t="s">
        <v>75</v>
      </c>
      <c r="C380" t="s">
        <v>795</v>
      </c>
      <c r="D380" t="s">
        <v>172</v>
      </c>
      <c r="E380" t="s">
        <v>31</v>
      </c>
      <c r="G380" t="s">
        <v>78</v>
      </c>
      <c r="H380" t="s">
        <v>79</v>
      </c>
      <c r="I380" t="s">
        <v>127</v>
      </c>
      <c r="J380">
        <v>20</v>
      </c>
      <c r="K380">
        <v>0</v>
      </c>
      <c r="L380" t="s">
        <v>174</v>
      </c>
      <c r="M380" t="s">
        <v>82</v>
      </c>
      <c r="N380" s="6"/>
      <c r="O380" s="6">
        <v>65.2</v>
      </c>
      <c r="P380" s="6">
        <v>77.08</v>
      </c>
      <c r="Q380" s="6"/>
      <c r="R380" s="6">
        <v>0</v>
      </c>
      <c r="S380" s="6">
        <v>2308</v>
      </c>
      <c r="U380" t="s">
        <v>84</v>
      </c>
      <c r="V380" t="s">
        <v>112</v>
      </c>
      <c r="W380" s="6">
        <v>0</v>
      </c>
      <c r="X380" s="6">
        <v>299.22000000000003</v>
      </c>
      <c r="Y380" s="6">
        <v>299.22000000000003</v>
      </c>
      <c r="Z380" s="3">
        <v>1</v>
      </c>
      <c r="AA380" s="3">
        <v>0.13</v>
      </c>
      <c r="AB380">
        <v>2021</v>
      </c>
      <c r="AE380" s="4">
        <v>44923</v>
      </c>
      <c r="AF380">
        <v>77.078940900000006</v>
      </c>
      <c r="AG380" t="s">
        <v>3596</v>
      </c>
    </row>
    <row r="381" spans="1:33" x14ac:dyDescent="0.35">
      <c r="A381" t="s">
        <v>830</v>
      </c>
      <c r="B381" t="s">
        <v>75</v>
      </c>
      <c r="C381" t="s">
        <v>795</v>
      </c>
      <c r="D381" t="s">
        <v>172</v>
      </c>
      <c r="E381" t="s">
        <v>28</v>
      </c>
      <c r="G381" t="s">
        <v>78</v>
      </c>
      <c r="H381" t="s">
        <v>79</v>
      </c>
      <c r="I381" t="s">
        <v>127</v>
      </c>
      <c r="J381">
        <v>20</v>
      </c>
      <c r="K381">
        <v>0</v>
      </c>
      <c r="L381" t="s">
        <v>174</v>
      </c>
      <c r="M381" t="s">
        <v>82</v>
      </c>
      <c r="N381" s="6"/>
      <c r="O381" s="6">
        <v>76.83</v>
      </c>
      <c r="P381" s="6">
        <v>80.760000000000005</v>
      </c>
      <c r="Q381" s="6"/>
      <c r="R381" s="6">
        <v>0</v>
      </c>
      <c r="S381" s="6">
        <v>105</v>
      </c>
      <c r="U381" t="s">
        <v>140</v>
      </c>
      <c r="V381" t="s">
        <v>112</v>
      </c>
      <c r="W381" s="6">
        <v>0</v>
      </c>
      <c r="X381" s="6">
        <v>1.2</v>
      </c>
      <c r="Y381" s="6">
        <v>1.2</v>
      </c>
      <c r="Z381" s="3">
        <v>1</v>
      </c>
      <c r="AA381" s="3">
        <v>0.01</v>
      </c>
      <c r="AB381">
        <v>2022</v>
      </c>
      <c r="AE381" s="4">
        <v>45532</v>
      </c>
      <c r="AF381">
        <v>80.756779480000006</v>
      </c>
      <c r="AG381" t="s">
        <v>3597</v>
      </c>
    </row>
    <row r="382" spans="1:33" x14ac:dyDescent="0.35">
      <c r="A382" t="s">
        <v>831</v>
      </c>
      <c r="B382" t="s">
        <v>75</v>
      </c>
      <c r="C382" t="s">
        <v>795</v>
      </c>
      <c r="D382" t="s">
        <v>172</v>
      </c>
      <c r="E382" t="s">
        <v>28</v>
      </c>
      <c r="G382" t="s">
        <v>78</v>
      </c>
      <c r="H382" t="s">
        <v>79</v>
      </c>
      <c r="I382" t="s">
        <v>127</v>
      </c>
      <c r="J382">
        <v>20</v>
      </c>
      <c r="K382">
        <v>0</v>
      </c>
      <c r="L382" t="s">
        <v>174</v>
      </c>
      <c r="M382" t="s">
        <v>82</v>
      </c>
      <c r="N382" s="6"/>
      <c r="O382" s="6">
        <v>78.400000000000006</v>
      </c>
      <c r="P382" s="6">
        <v>82.4</v>
      </c>
      <c r="Q382" s="6"/>
      <c r="R382" s="6">
        <v>0</v>
      </c>
      <c r="S382" s="6">
        <v>480</v>
      </c>
      <c r="U382" t="s">
        <v>140</v>
      </c>
      <c r="V382" t="s">
        <v>112</v>
      </c>
      <c r="W382" s="6">
        <v>0</v>
      </c>
      <c r="X382" s="6">
        <v>117.2</v>
      </c>
      <c r="Y382" s="6">
        <v>117.2</v>
      </c>
      <c r="Z382" s="3">
        <v>1</v>
      </c>
      <c r="AA382" s="3">
        <v>0.24</v>
      </c>
      <c r="AB382">
        <v>2022</v>
      </c>
      <c r="AE382" s="4">
        <v>45532</v>
      </c>
      <c r="AF382">
        <v>82.402057830000004</v>
      </c>
      <c r="AG382" t="s">
        <v>3598</v>
      </c>
    </row>
    <row r="383" spans="1:33" x14ac:dyDescent="0.35">
      <c r="A383" t="s">
        <v>832</v>
      </c>
      <c r="B383" t="s">
        <v>75</v>
      </c>
      <c r="C383" t="s">
        <v>795</v>
      </c>
      <c r="D383" t="s">
        <v>172</v>
      </c>
      <c r="E383" t="s">
        <v>31</v>
      </c>
      <c r="G383" t="s">
        <v>78</v>
      </c>
      <c r="H383" t="s">
        <v>79</v>
      </c>
      <c r="I383" t="s">
        <v>127</v>
      </c>
      <c r="J383">
        <v>20</v>
      </c>
      <c r="K383">
        <v>0</v>
      </c>
      <c r="L383" t="s">
        <v>174</v>
      </c>
      <c r="M383" t="s">
        <v>82</v>
      </c>
      <c r="N383" s="6"/>
      <c r="O383" s="6">
        <v>65.099999999999994</v>
      </c>
      <c r="P383" s="6">
        <v>68.430000000000007</v>
      </c>
      <c r="Q383" s="6"/>
      <c r="R383" s="6">
        <v>0</v>
      </c>
      <c r="S383" s="6">
        <v>3313</v>
      </c>
      <c r="U383" t="s">
        <v>84</v>
      </c>
      <c r="V383" t="s">
        <v>112</v>
      </c>
      <c r="W383" s="6">
        <v>0</v>
      </c>
      <c r="X383" s="6">
        <v>706</v>
      </c>
      <c r="Y383" s="6">
        <v>706</v>
      </c>
      <c r="Z383" s="3">
        <v>1</v>
      </c>
      <c r="AA383" s="3">
        <v>0.21</v>
      </c>
      <c r="AB383">
        <v>2022</v>
      </c>
      <c r="AE383" s="4">
        <v>45013</v>
      </c>
      <c r="AF383">
        <v>68.430018090000004</v>
      </c>
      <c r="AG383" t="s">
        <v>3599</v>
      </c>
    </row>
    <row r="384" spans="1:33" x14ac:dyDescent="0.35">
      <c r="A384" t="s">
        <v>833</v>
      </c>
      <c r="B384" t="s">
        <v>75</v>
      </c>
      <c r="C384" t="s">
        <v>795</v>
      </c>
      <c r="D384" t="s">
        <v>172</v>
      </c>
      <c r="E384" t="s">
        <v>32</v>
      </c>
      <c r="G384" t="s">
        <v>78</v>
      </c>
      <c r="H384" t="s">
        <v>79</v>
      </c>
      <c r="I384" t="s">
        <v>127</v>
      </c>
      <c r="J384">
        <v>20</v>
      </c>
      <c r="K384">
        <v>0</v>
      </c>
      <c r="L384" t="s">
        <v>174</v>
      </c>
      <c r="M384" t="s">
        <v>82</v>
      </c>
      <c r="N384" s="6"/>
      <c r="O384" s="6">
        <v>65.150000000000006</v>
      </c>
      <c r="P384" s="6">
        <v>68.48</v>
      </c>
      <c r="Q384" s="6"/>
      <c r="R384" s="6">
        <v>0</v>
      </c>
      <c r="S384" s="6">
        <v>3313</v>
      </c>
      <c r="U384" t="s">
        <v>88</v>
      </c>
      <c r="V384" t="s">
        <v>112</v>
      </c>
      <c r="W384" s="6">
        <v>0</v>
      </c>
      <c r="X384" s="6">
        <v>484.6</v>
      </c>
      <c r="Y384" s="6">
        <v>484.6</v>
      </c>
      <c r="Z384" s="3">
        <v>1</v>
      </c>
      <c r="AA384" s="3">
        <v>0.15</v>
      </c>
      <c r="AB384">
        <v>2022</v>
      </c>
      <c r="AE384" s="4">
        <v>45105</v>
      </c>
      <c r="AF384">
        <v>68.480647829999995</v>
      </c>
      <c r="AG384" t="s">
        <v>3600</v>
      </c>
    </row>
    <row r="385" spans="1:33" x14ac:dyDescent="0.35">
      <c r="A385" t="s">
        <v>834</v>
      </c>
      <c r="B385" t="s">
        <v>75</v>
      </c>
      <c r="C385" t="s">
        <v>795</v>
      </c>
      <c r="D385" t="s">
        <v>172</v>
      </c>
      <c r="E385" t="s">
        <v>28</v>
      </c>
      <c r="G385" t="s">
        <v>78</v>
      </c>
      <c r="H385" t="s">
        <v>79</v>
      </c>
      <c r="I385" t="s">
        <v>127</v>
      </c>
      <c r="J385">
        <v>20</v>
      </c>
      <c r="K385">
        <v>0</v>
      </c>
      <c r="L385" t="s">
        <v>174</v>
      </c>
      <c r="M385" t="s">
        <v>82</v>
      </c>
      <c r="N385" s="6"/>
      <c r="O385" s="6">
        <v>76.83</v>
      </c>
      <c r="P385" s="6">
        <v>80.760000000000005</v>
      </c>
      <c r="Q385" s="6"/>
      <c r="R385" s="6">
        <v>0</v>
      </c>
      <c r="S385" s="6">
        <v>103</v>
      </c>
      <c r="U385" t="s">
        <v>140</v>
      </c>
      <c r="V385" t="s">
        <v>112</v>
      </c>
      <c r="W385" s="6">
        <v>0</v>
      </c>
      <c r="X385" s="6">
        <v>1.5</v>
      </c>
      <c r="Y385" s="6">
        <v>1.5</v>
      </c>
      <c r="Z385" s="3">
        <v>1</v>
      </c>
      <c r="AA385" s="3">
        <v>0.01</v>
      </c>
      <c r="AB385">
        <v>2022</v>
      </c>
      <c r="AC385">
        <v>2022</v>
      </c>
      <c r="AF385">
        <v>80.756779480000006</v>
      </c>
      <c r="AG385" t="s">
        <v>3601</v>
      </c>
    </row>
    <row r="386" spans="1:33" x14ac:dyDescent="0.35">
      <c r="A386" t="s">
        <v>835</v>
      </c>
      <c r="B386" t="s">
        <v>75</v>
      </c>
      <c r="C386" t="s">
        <v>795</v>
      </c>
      <c r="D386" t="s">
        <v>172</v>
      </c>
      <c r="E386" t="s">
        <v>31</v>
      </c>
      <c r="G386" t="s">
        <v>78</v>
      </c>
      <c r="H386" t="s">
        <v>79</v>
      </c>
      <c r="I386" t="s">
        <v>127</v>
      </c>
      <c r="J386">
        <v>20</v>
      </c>
      <c r="K386">
        <v>0</v>
      </c>
      <c r="L386" t="s">
        <v>174</v>
      </c>
      <c r="M386" t="s">
        <v>82</v>
      </c>
      <c r="N386" s="6"/>
      <c r="O386" s="6">
        <v>65.13</v>
      </c>
      <c r="P386" s="6">
        <v>68.45</v>
      </c>
      <c r="Q386" s="6"/>
      <c r="R386" s="6">
        <v>0</v>
      </c>
      <c r="S386" s="6">
        <v>2338</v>
      </c>
      <c r="U386" t="s">
        <v>84</v>
      </c>
      <c r="V386" t="s">
        <v>112</v>
      </c>
      <c r="W386" s="6">
        <v>0</v>
      </c>
      <c r="X386" s="6">
        <v>266.52999999999997</v>
      </c>
      <c r="Y386" s="6">
        <v>266.5</v>
      </c>
      <c r="Z386" s="3">
        <v>1</v>
      </c>
      <c r="AA386" s="3">
        <v>0.11</v>
      </c>
      <c r="AB386">
        <v>2022</v>
      </c>
      <c r="AC386">
        <v>2022</v>
      </c>
      <c r="AF386">
        <v>68.453338810000005</v>
      </c>
      <c r="AG386" t="s">
        <v>3602</v>
      </c>
    </row>
    <row r="387" spans="1:33" x14ac:dyDescent="0.35">
      <c r="A387" t="s">
        <v>836</v>
      </c>
      <c r="B387" t="s">
        <v>75</v>
      </c>
      <c r="C387" t="s">
        <v>795</v>
      </c>
      <c r="D387" t="s">
        <v>172</v>
      </c>
      <c r="E387" t="s">
        <v>32</v>
      </c>
      <c r="G387" t="s">
        <v>78</v>
      </c>
      <c r="H387" t="s">
        <v>79</v>
      </c>
      <c r="I387" t="s">
        <v>127</v>
      </c>
      <c r="J387">
        <v>20</v>
      </c>
      <c r="K387">
        <v>0</v>
      </c>
      <c r="L387" t="s">
        <v>174</v>
      </c>
      <c r="M387" t="s">
        <v>82</v>
      </c>
      <c r="N387" s="6" t="s">
        <v>837</v>
      </c>
      <c r="O387" s="6">
        <v>65.14</v>
      </c>
      <c r="P387" s="6">
        <v>68.47</v>
      </c>
      <c r="Q387" s="6"/>
      <c r="R387" s="6">
        <v>0</v>
      </c>
      <c r="S387" s="6">
        <v>2338</v>
      </c>
      <c r="U387" t="s">
        <v>88</v>
      </c>
      <c r="V387" t="s">
        <v>112</v>
      </c>
      <c r="W387" s="6">
        <v>0</v>
      </c>
      <c r="X387" s="6">
        <v>40</v>
      </c>
      <c r="Y387" s="6">
        <v>40</v>
      </c>
      <c r="Z387" s="3">
        <v>1</v>
      </c>
      <c r="AA387" s="3">
        <v>0.02</v>
      </c>
      <c r="AB387">
        <v>2022</v>
      </c>
      <c r="AC387">
        <v>2019</v>
      </c>
      <c r="AD387" s="4">
        <v>44596</v>
      </c>
      <c r="AF387">
        <v>68.472493170000007</v>
      </c>
      <c r="AG387" t="s">
        <v>3603</v>
      </c>
    </row>
    <row r="388" spans="1:33" x14ac:dyDescent="0.35">
      <c r="A388" t="s">
        <v>838</v>
      </c>
      <c r="B388" t="s">
        <v>75</v>
      </c>
      <c r="C388" t="s">
        <v>795</v>
      </c>
      <c r="D388" t="s">
        <v>172</v>
      </c>
      <c r="E388" t="s">
        <v>28</v>
      </c>
      <c r="G388" t="s">
        <v>78</v>
      </c>
      <c r="H388" t="s">
        <v>79</v>
      </c>
      <c r="I388" t="s">
        <v>127</v>
      </c>
      <c r="J388">
        <v>20</v>
      </c>
      <c r="K388">
        <v>0</v>
      </c>
      <c r="L388" t="s">
        <v>174</v>
      </c>
      <c r="M388" t="s">
        <v>82</v>
      </c>
      <c r="N388" s="6"/>
      <c r="O388" s="6">
        <v>63.7</v>
      </c>
      <c r="P388" s="6">
        <v>66.95</v>
      </c>
      <c r="Q388" s="6"/>
      <c r="R388" s="6">
        <v>0</v>
      </c>
      <c r="S388" s="6">
        <v>363</v>
      </c>
      <c r="U388" t="s">
        <v>140</v>
      </c>
      <c r="V388" t="s">
        <v>112</v>
      </c>
      <c r="W388" s="6">
        <v>0</v>
      </c>
      <c r="X388" s="6">
        <v>5</v>
      </c>
      <c r="Y388" s="6">
        <v>5</v>
      </c>
      <c r="Z388" s="3">
        <v>1</v>
      </c>
      <c r="AA388" s="3">
        <v>0.01</v>
      </c>
      <c r="AB388">
        <v>2022</v>
      </c>
      <c r="AC388">
        <v>2022</v>
      </c>
      <c r="AF388">
        <v>66.953962579999995</v>
      </c>
      <c r="AG388" t="s">
        <v>3604</v>
      </c>
    </row>
    <row r="389" spans="1:33" x14ac:dyDescent="0.35">
      <c r="A389" t="s">
        <v>839</v>
      </c>
      <c r="B389" t="s">
        <v>75</v>
      </c>
      <c r="C389" t="s">
        <v>795</v>
      </c>
      <c r="D389" t="s">
        <v>172</v>
      </c>
      <c r="E389" t="s">
        <v>31</v>
      </c>
      <c r="G389" t="s">
        <v>78</v>
      </c>
      <c r="H389" t="s">
        <v>79</v>
      </c>
      <c r="I389" t="s">
        <v>127</v>
      </c>
      <c r="J389">
        <v>20</v>
      </c>
      <c r="K389">
        <v>0</v>
      </c>
      <c r="L389" t="s">
        <v>174</v>
      </c>
      <c r="M389" t="s">
        <v>82</v>
      </c>
      <c r="N389" s="6"/>
      <c r="O389" s="6">
        <v>65.13</v>
      </c>
      <c r="P389" s="6">
        <v>68.459999999999994</v>
      </c>
      <c r="Q389" s="6"/>
      <c r="R389" s="6">
        <v>0</v>
      </c>
      <c r="S389" s="6">
        <v>1905</v>
      </c>
      <c r="U389" t="s">
        <v>84</v>
      </c>
      <c r="V389" t="s">
        <v>112</v>
      </c>
      <c r="W389" s="6">
        <v>0</v>
      </c>
      <c r="X389" s="6">
        <v>262.2</v>
      </c>
      <c r="Y389" s="6">
        <v>262.2</v>
      </c>
      <c r="Z389" s="3">
        <v>1</v>
      </c>
      <c r="AA389" s="3">
        <v>0.14000000000000001</v>
      </c>
      <c r="AB389">
        <v>2022</v>
      </c>
      <c r="AC389">
        <v>2022</v>
      </c>
      <c r="AF389">
        <v>68.455662579999995</v>
      </c>
      <c r="AG389" t="s">
        <v>3605</v>
      </c>
    </row>
    <row r="390" spans="1:33" x14ac:dyDescent="0.35">
      <c r="A390" t="s">
        <v>840</v>
      </c>
      <c r="B390" t="s">
        <v>75</v>
      </c>
      <c r="C390" t="s">
        <v>795</v>
      </c>
      <c r="D390" t="s">
        <v>172</v>
      </c>
      <c r="E390" t="s">
        <v>32</v>
      </c>
      <c r="G390" t="s">
        <v>78</v>
      </c>
      <c r="H390" t="s">
        <v>79</v>
      </c>
      <c r="I390" t="s">
        <v>127</v>
      </c>
      <c r="J390">
        <v>20</v>
      </c>
      <c r="K390">
        <v>0</v>
      </c>
      <c r="L390" t="s">
        <v>174</v>
      </c>
      <c r="M390" t="s">
        <v>82</v>
      </c>
      <c r="N390" s="6" t="s">
        <v>837</v>
      </c>
      <c r="O390" s="6">
        <v>65.150000000000006</v>
      </c>
      <c r="P390" s="6">
        <v>68.48</v>
      </c>
      <c r="Q390" s="6"/>
      <c r="R390" s="6">
        <v>0</v>
      </c>
      <c r="S390" s="6">
        <v>1905</v>
      </c>
      <c r="U390" t="s">
        <v>88</v>
      </c>
      <c r="V390" t="s">
        <v>112</v>
      </c>
      <c r="W390" s="6">
        <v>0</v>
      </c>
      <c r="X390" s="6">
        <v>151</v>
      </c>
      <c r="Y390" s="6">
        <v>151</v>
      </c>
      <c r="Z390" s="3">
        <v>1</v>
      </c>
      <c r="AA390" s="3">
        <v>0.08</v>
      </c>
      <c r="AB390">
        <v>2022</v>
      </c>
      <c r="AC390">
        <v>2019</v>
      </c>
      <c r="AD390" s="4">
        <v>44834</v>
      </c>
      <c r="AF390">
        <v>68.478992199999993</v>
      </c>
      <c r="AG390" t="s">
        <v>3606</v>
      </c>
    </row>
    <row r="391" spans="1:33" x14ac:dyDescent="0.35">
      <c r="A391" t="s">
        <v>841</v>
      </c>
      <c r="B391" t="s">
        <v>75</v>
      </c>
      <c r="C391" t="s">
        <v>795</v>
      </c>
      <c r="D391" t="s">
        <v>172</v>
      </c>
      <c r="E391" t="s">
        <v>31</v>
      </c>
      <c r="G391" t="s">
        <v>78</v>
      </c>
      <c r="H391" t="s">
        <v>79</v>
      </c>
      <c r="I391" t="s">
        <v>127</v>
      </c>
      <c r="J391">
        <v>20</v>
      </c>
      <c r="K391">
        <v>0</v>
      </c>
      <c r="L391" t="s">
        <v>174</v>
      </c>
      <c r="M391" t="s">
        <v>82</v>
      </c>
      <c r="N391" s="6"/>
      <c r="O391" s="6">
        <v>65.150000000000006</v>
      </c>
      <c r="P391" s="6">
        <v>68.48</v>
      </c>
      <c r="Q391" s="6"/>
      <c r="R391" s="6">
        <v>0</v>
      </c>
      <c r="S391" s="6">
        <v>1412</v>
      </c>
      <c r="U391" t="s">
        <v>84</v>
      </c>
      <c r="V391" t="s">
        <v>112</v>
      </c>
      <c r="W391" s="6">
        <v>0</v>
      </c>
      <c r="X391" s="6">
        <v>88.89</v>
      </c>
      <c r="Y391" s="6">
        <v>262.2</v>
      </c>
      <c r="Z391" s="3">
        <v>2.95</v>
      </c>
      <c r="AA391" s="3">
        <v>0.06</v>
      </c>
      <c r="AB391">
        <v>2022</v>
      </c>
      <c r="AC391">
        <v>2022</v>
      </c>
      <c r="AF391">
        <v>68.475089629999999</v>
      </c>
      <c r="AG391" t="s">
        <v>3607</v>
      </c>
    </row>
    <row r="392" spans="1:33" x14ac:dyDescent="0.35">
      <c r="A392" t="s">
        <v>842</v>
      </c>
      <c r="B392" t="s">
        <v>75</v>
      </c>
      <c r="C392" t="s">
        <v>795</v>
      </c>
      <c r="D392" t="s">
        <v>172</v>
      </c>
      <c r="E392" t="s">
        <v>32</v>
      </c>
      <c r="G392" t="s">
        <v>78</v>
      </c>
      <c r="H392" t="s">
        <v>79</v>
      </c>
      <c r="I392" t="s">
        <v>127</v>
      </c>
      <c r="J392">
        <v>20</v>
      </c>
      <c r="K392">
        <v>0</v>
      </c>
      <c r="L392" t="s">
        <v>174</v>
      </c>
      <c r="M392" t="s">
        <v>82</v>
      </c>
      <c r="N392" s="6"/>
      <c r="O392" s="6">
        <v>65.150000000000006</v>
      </c>
      <c r="P392" s="6">
        <v>68.48</v>
      </c>
      <c r="Q392" s="6"/>
      <c r="R392" s="6">
        <v>0</v>
      </c>
      <c r="S392" s="6">
        <v>1412</v>
      </c>
      <c r="U392" t="s">
        <v>88</v>
      </c>
      <c r="V392" t="s">
        <v>112</v>
      </c>
      <c r="W392" s="6">
        <v>0</v>
      </c>
      <c r="X392" s="6">
        <v>22.4</v>
      </c>
      <c r="Y392" s="6">
        <v>262.2</v>
      </c>
      <c r="Z392" s="3">
        <v>11.71</v>
      </c>
      <c r="AA392" s="3">
        <v>0.02</v>
      </c>
      <c r="AB392">
        <v>2022</v>
      </c>
      <c r="AC392">
        <v>2022</v>
      </c>
      <c r="AF392">
        <v>68.478334559999993</v>
      </c>
      <c r="AG392" t="s">
        <v>3608</v>
      </c>
    </row>
    <row r="393" spans="1:33" x14ac:dyDescent="0.35">
      <c r="A393" t="s">
        <v>843</v>
      </c>
      <c r="B393" t="s">
        <v>75</v>
      </c>
      <c r="C393" t="s">
        <v>795</v>
      </c>
      <c r="D393" t="s">
        <v>172</v>
      </c>
      <c r="E393" t="s">
        <v>28</v>
      </c>
      <c r="G393" t="s">
        <v>78</v>
      </c>
      <c r="H393" t="s">
        <v>79</v>
      </c>
      <c r="I393" t="s">
        <v>127</v>
      </c>
      <c r="J393">
        <v>20</v>
      </c>
      <c r="K393">
        <v>0</v>
      </c>
      <c r="L393" t="s">
        <v>174</v>
      </c>
      <c r="M393" t="s">
        <v>82</v>
      </c>
      <c r="N393" s="6"/>
      <c r="O393" s="6">
        <v>78.400000000000006</v>
      </c>
      <c r="P393" s="6">
        <v>84.78</v>
      </c>
      <c r="Q393" s="6"/>
      <c r="R393" s="6">
        <v>0</v>
      </c>
      <c r="S393" s="6">
        <v>358</v>
      </c>
      <c r="U393" t="s">
        <v>140</v>
      </c>
      <c r="V393" t="s">
        <v>112</v>
      </c>
      <c r="W393" s="6">
        <v>0</v>
      </c>
      <c r="X393" s="6">
        <v>2.9</v>
      </c>
      <c r="Y393" s="6">
        <v>2.9</v>
      </c>
      <c r="Z393" s="3">
        <v>1</v>
      </c>
      <c r="AA393" s="3">
        <v>0.01</v>
      </c>
      <c r="AB393">
        <v>2023</v>
      </c>
      <c r="AC393">
        <v>2022</v>
      </c>
      <c r="AD393" s="4">
        <v>44957</v>
      </c>
      <c r="AF393">
        <v>84.775086509999994</v>
      </c>
      <c r="AG393" t="s">
        <v>3609</v>
      </c>
    </row>
    <row r="394" spans="1:33" x14ac:dyDescent="0.35">
      <c r="A394" t="s">
        <v>844</v>
      </c>
      <c r="B394" t="s">
        <v>75</v>
      </c>
      <c r="C394" t="s">
        <v>795</v>
      </c>
      <c r="D394" t="s">
        <v>172</v>
      </c>
      <c r="E394" t="s">
        <v>31</v>
      </c>
      <c r="G394" t="s">
        <v>78</v>
      </c>
      <c r="H394" t="s">
        <v>79</v>
      </c>
      <c r="I394" t="s">
        <v>127</v>
      </c>
      <c r="J394">
        <v>20</v>
      </c>
      <c r="K394">
        <v>0</v>
      </c>
      <c r="L394" t="s">
        <v>174</v>
      </c>
      <c r="M394" t="s">
        <v>82</v>
      </c>
      <c r="N394" s="6"/>
      <c r="O394" s="6">
        <v>65.16</v>
      </c>
      <c r="P394" s="6">
        <v>70.459999999999994</v>
      </c>
      <c r="Q394" s="6"/>
      <c r="R394" s="6">
        <v>0</v>
      </c>
      <c r="S394" s="6">
        <v>1254</v>
      </c>
      <c r="U394" t="s">
        <v>84</v>
      </c>
      <c r="V394" t="s">
        <v>112</v>
      </c>
      <c r="W394" s="6">
        <v>0</v>
      </c>
      <c r="X394" s="6">
        <v>154.34</v>
      </c>
      <c r="Y394" s="6">
        <v>154.34</v>
      </c>
      <c r="Z394" s="3">
        <v>1</v>
      </c>
      <c r="AA394" s="3">
        <v>0.12</v>
      </c>
      <c r="AB394">
        <v>2023</v>
      </c>
      <c r="AC394">
        <v>2022</v>
      </c>
      <c r="AD394" s="4">
        <v>44957</v>
      </c>
      <c r="AF394">
        <v>70.463824250000002</v>
      </c>
      <c r="AG394" t="s">
        <v>3610</v>
      </c>
    </row>
    <row r="395" spans="1:33" x14ac:dyDescent="0.35">
      <c r="A395" t="s">
        <v>845</v>
      </c>
      <c r="B395" t="s">
        <v>75</v>
      </c>
      <c r="C395" t="s">
        <v>795</v>
      </c>
      <c r="D395" t="s">
        <v>172</v>
      </c>
      <c r="E395" t="s">
        <v>32</v>
      </c>
      <c r="G395" t="s">
        <v>78</v>
      </c>
      <c r="H395" t="s">
        <v>79</v>
      </c>
      <c r="I395" t="s">
        <v>127</v>
      </c>
      <c r="J395">
        <v>20</v>
      </c>
      <c r="K395">
        <v>0</v>
      </c>
      <c r="L395" t="s">
        <v>174</v>
      </c>
      <c r="M395" t="s">
        <v>82</v>
      </c>
      <c r="N395" s="6"/>
      <c r="O395" s="6">
        <v>65.150000000000006</v>
      </c>
      <c r="P395" s="6">
        <v>70.44</v>
      </c>
      <c r="Q395" s="6"/>
      <c r="R395" s="6">
        <v>0</v>
      </c>
      <c r="S395" s="6">
        <v>1254.4000000000001</v>
      </c>
      <c r="U395" t="s">
        <v>88</v>
      </c>
      <c r="V395" t="s">
        <v>112</v>
      </c>
      <c r="W395" s="6">
        <v>0</v>
      </c>
      <c r="X395" s="6">
        <v>213.85</v>
      </c>
      <c r="Y395" s="6">
        <v>213.85</v>
      </c>
      <c r="Z395" s="3">
        <v>1</v>
      </c>
      <c r="AA395" s="3">
        <v>0.17</v>
      </c>
      <c r="AB395">
        <v>2023</v>
      </c>
      <c r="AC395">
        <v>2022</v>
      </c>
      <c r="AD395" s="4">
        <v>44957</v>
      </c>
      <c r="AF395">
        <v>70.444305470000003</v>
      </c>
      <c r="AG395" t="s">
        <v>3611</v>
      </c>
    </row>
    <row r="396" spans="1:33" x14ac:dyDescent="0.35">
      <c r="A396" t="s">
        <v>846</v>
      </c>
      <c r="B396" t="s">
        <v>75</v>
      </c>
      <c r="C396" t="s">
        <v>795</v>
      </c>
      <c r="D396" t="s">
        <v>172</v>
      </c>
      <c r="E396" t="s">
        <v>31</v>
      </c>
      <c r="G396" t="s">
        <v>78</v>
      </c>
      <c r="H396" t="s">
        <v>79</v>
      </c>
      <c r="I396" t="s">
        <v>127</v>
      </c>
      <c r="J396">
        <v>20</v>
      </c>
      <c r="K396">
        <v>0</v>
      </c>
      <c r="L396" t="s">
        <v>174</v>
      </c>
      <c r="M396" t="s">
        <v>82</v>
      </c>
      <c r="N396" s="6"/>
      <c r="O396" s="6">
        <v>65.150000000000006</v>
      </c>
      <c r="P396" s="6">
        <v>70.44</v>
      </c>
      <c r="Q396" s="6"/>
      <c r="R396" s="6">
        <v>0</v>
      </c>
      <c r="S396" s="6">
        <v>859</v>
      </c>
      <c r="U396" t="s">
        <v>84</v>
      </c>
      <c r="V396" t="s">
        <v>112</v>
      </c>
      <c r="W396" s="6">
        <v>0</v>
      </c>
      <c r="X396" s="6">
        <v>48.31</v>
      </c>
      <c r="Y396" s="6">
        <v>48.31</v>
      </c>
      <c r="Z396" s="3">
        <v>1</v>
      </c>
      <c r="AA396" s="3">
        <v>0.06</v>
      </c>
      <c r="AB396">
        <v>2023</v>
      </c>
      <c r="AC396">
        <v>2022</v>
      </c>
      <c r="AD396" s="4">
        <v>45016</v>
      </c>
      <c r="AF396">
        <v>70.442488440000005</v>
      </c>
      <c r="AG396" t="s">
        <v>3612</v>
      </c>
    </row>
    <row r="397" spans="1:33" x14ac:dyDescent="0.35">
      <c r="A397" t="s">
        <v>847</v>
      </c>
      <c r="B397" t="s">
        <v>75</v>
      </c>
      <c r="C397" t="s">
        <v>795</v>
      </c>
      <c r="D397" t="s">
        <v>172</v>
      </c>
      <c r="E397" t="s">
        <v>32</v>
      </c>
      <c r="G397" t="s">
        <v>78</v>
      </c>
      <c r="H397" t="s">
        <v>79</v>
      </c>
      <c r="I397" t="s">
        <v>127</v>
      </c>
      <c r="J397">
        <v>20</v>
      </c>
      <c r="K397">
        <v>0</v>
      </c>
      <c r="L397" t="s">
        <v>174</v>
      </c>
      <c r="M397" t="s">
        <v>82</v>
      </c>
      <c r="N397" s="6"/>
      <c r="O397" s="6">
        <v>65.16</v>
      </c>
      <c r="P397" s="6">
        <v>70.459999999999994</v>
      </c>
      <c r="Q397" s="6"/>
      <c r="R397" s="6">
        <v>0</v>
      </c>
      <c r="S397" s="6">
        <v>859</v>
      </c>
      <c r="U397" t="s">
        <v>88</v>
      </c>
      <c r="V397" t="s">
        <v>112</v>
      </c>
      <c r="W397" s="6">
        <v>0</v>
      </c>
      <c r="X397" s="6">
        <v>10</v>
      </c>
      <c r="Y397" s="6">
        <v>10</v>
      </c>
      <c r="Z397" s="3">
        <v>1</v>
      </c>
      <c r="AA397" s="3">
        <v>0.01</v>
      </c>
      <c r="AB397">
        <v>2023</v>
      </c>
      <c r="AC397">
        <v>2022</v>
      </c>
      <c r="AD397" s="4">
        <v>45016</v>
      </c>
      <c r="AF397">
        <v>70.462099910000006</v>
      </c>
      <c r="AG397" t="s">
        <v>3613</v>
      </c>
    </row>
    <row r="398" spans="1:33" x14ac:dyDescent="0.35">
      <c r="A398" t="s">
        <v>852</v>
      </c>
      <c r="B398" t="s">
        <v>75</v>
      </c>
      <c r="C398" t="s">
        <v>795</v>
      </c>
      <c r="D398" t="s">
        <v>172</v>
      </c>
      <c r="E398" t="s">
        <v>31</v>
      </c>
      <c r="G398" t="s">
        <v>78</v>
      </c>
      <c r="H398" t="s">
        <v>79</v>
      </c>
      <c r="I398" t="s">
        <v>127</v>
      </c>
      <c r="J398">
        <v>20</v>
      </c>
      <c r="K398">
        <v>0</v>
      </c>
      <c r="L398" t="s">
        <v>174</v>
      </c>
      <c r="M398" t="s">
        <v>82</v>
      </c>
      <c r="N398" s="6" t="s">
        <v>853</v>
      </c>
      <c r="O398" s="6">
        <v>75.37</v>
      </c>
      <c r="P398" s="6">
        <v>81.5</v>
      </c>
      <c r="Q398" s="6"/>
      <c r="R398" s="6">
        <v>0</v>
      </c>
      <c r="S398" s="6">
        <v>772.5</v>
      </c>
      <c r="U398" t="s">
        <v>84</v>
      </c>
      <c r="V398" t="s">
        <v>112</v>
      </c>
      <c r="W398" s="6">
        <v>0</v>
      </c>
      <c r="X398" s="6">
        <v>327.7</v>
      </c>
      <c r="Y398" s="6">
        <v>327.7</v>
      </c>
      <c r="Z398" s="3">
        <v>1</v>
      </c>
      <c r="AA398" s="3">
        <v>0.42</v>
      </c>
      <c r="AB398">
        <v>2023</v>
      </c>
      <c r="AC398">
        <v>2023</v>
      </c>
      <c r="AD398" s="4">
        <v>45217</v>
      </c>
      <c r="AF398">
        <v>81.496102719999996</v>
      </c>
      <c r="AG398" t="s">
        <v>3614</v>
      </c>
    </row>
    <row r="399" spans="1:33" x14ac:dyDescent="0.35">
      <c r="A399" t="s">
        <v>854</v>
      </c>
      <c r="B399" t="s">
        <v>75</v>
      </c>
      <c r="C399" t="s">
        <v>795</v>
      </c>
      <c r="D399" t="s">
        <v>172</v>
      </c>
      <c r="E399" t="s">
        <v>32</v>
      </c>
      <c r="G399" t="s">
        <v>78</v>
      </c>
      <c r="H399" t="s">
        <v>79</v>
      </c>
      <c r="I399" t="s">
        <v>127</v>
      </c>
      <c r="J399">
        <v>20</v>
      </c>
      <c r="K399">
        <v>0</v>
      </c>
      <c r="L399" t="s">
        <v>174</v>
      </c>
      <c r="M399" t="s">
        <v>82</v>
      </c>
      <c r="N399" s="6"/>
      <c r="O399" s="6">
        <v>74.760000000000005</v>
      </c>
      <c r="P399" s="6">
        <v>80.84</v>
      </c>
      <c r="Q399" s="6"/>
      <c r="R399" s="6">
        <v>0</v>
      </c>
      <c r="S399" s="6">
        <v>773</v>
      </c>
      <c r="U399" t="s">
        <v>88</v>
      </c>
      <c r="V399" t="s">
        <v>112</v>
      </c>
      <c r="W399" s="6">
        <v>0</v>
      </c>
      <c r="X399" s="6">
        <v>673.4</v>
      </c>
      <c r="Y399" s="6">
        <v>673.4</v>
      </c>
      <c r="Z399" s="3">
        <v>1</v>
      </c>
      <c r="AA399" s="3">
        <v>0.87</v>
      </c>
      <c r="AB399">
        <v>2023</v>
      </c>
      <c r="AC399">
        <v>2023</v>
      </c>
      <c r="AD399" s="4">
        <v>45218</v>
      </c>
      <c r="AF399">
        <v>80.836433779999993</v>
      </c>
      <c r="AG399" t="s">
        <v>3615</v>
      </c>
    </row>
    <row r="400" spans="1:33" x14ac:dyDescent="0.35">
      <c r="A400" t="s">
        <v>857</v>
      </c>
      <c r="B400" t="s">
        <v>75</v>
      </c>
      <c r="C400" t="s">
        <v>795</v>
      </c>
      <c r="D400" t="s">
        <v>172</v>
      </c>
      <c r="E400" t="s">
        <v>31</v>
      </c>
      <c r="G400" t="s">
        <v>78</v>
      </c>
      <c r="H400" t="s">
        <v>79</v>
      </c>
      <c r="I400" t="s">
        <v>127</v>
      </c>
      <c r="J400">
        <v>20</v>
      </c>
      <c r="K400">
        <v>0</v>
      </c>
      <c r="L400" t="s">
        <v>174</v>
      </c>
      <c r="M400" t="s">
        <v>82</v>
      </c>
      <c r="N400" s="6"/>
      <c r="O400" s="6">
        <v>75.010000000000005</v>
      </c>
      <c r="P400" s="6">
        <v>81.14</v>
      </c>
      <c r="Q400" s="6"/>
      <c r="R400" s="6">
        <v>0</v>
      </c>
      <c r="S400" s="6">
        <v>287</v>
      </c>
      <c r="U400" t="s">
        <v>84</v>
      </c>
      <c r="V400" t="s">
        <v>112</v>
      </c>
      <c r="W400" s="6">
        <v>0</v>
      </c>
      <c r="X400" s="6">
        <v>145.51</v>
      </c>
      <c r="Y400" s="6">
        <v>145.51</v>
      </c>
      <c r="Z400" s="3">
        <v>1</v>
      </c>
      <c r="AA400" s="3">
        <v>0.51</v>
      </c>
      <c r="AB400">
        <v>2024</v>
      </c>
      <c r="AC400">
        <v>2024</v>
      </c>
      <c r="AD400" s="4">
        <v>45349</v>
      </c>
      <c r="AF400">
        <v>81.140161019999994</v>
      </c>
      <c r="AG400" t="s">
        <v>3616</v>
      </c>
    </row>
    <row r="401" spans="1:33" x14ac:dyDescent="0.35">
      <c r="A401" t="s">
        <v>858</v>
      </c>
      <c r="B401" t="s">
        <v>75</v>
      </c>
      <c r="C401" t="s">
        <v>795</v>
      </c>
      <c r="D401" t="s">
        <v>172</v>
      </c>
      <c r="E401" t="s">
        <v>32</v>
      </c>
      <c r="G401" t="s">
        <v>78</v>
      </c>
      <c r="H401" t="s">
        <v>79</v>
      </c>
      <c r="I401" t="s">
        <v>127</v>
      </c>
      <c r="J401">
        <v>20</v>
      </c>
      <c r="K401">
        <v>0</v>
      </c>
      <c r="L401" t="s">
        <v>174</v>
      </c>
      <c r="M401" t="s">
        <v>82</v>
      </c>
      <c r="N401" s="6"/>
      <c r="O401" s="6">
        <v>75.680000000000007</v>
      </c>
      <c r="P401" s="6">
        <v>81.86</v>
      </c>
      <c r="Q401" s="6"/>
      <c r="R401" s="6">
        <v>0</v>
      </c>
      <c r="S401" s="6">
        <v>90</v>
      </c>
      <c r="U401" t="s">
        <v>88</v>
      </c>
      <c r="V401" t="s">
        <v>112</v>
      </c>
      <c r="W401" s="6">
        <v>0</v>
      </c>
      <c r="X401" s="6">
        <v>97.8</v>
      </c>
      <c r="Y401" s="6">
        <v>97.8</v>
      </c>
      <c r="Z401" s="3">
        <v>1</v>
      </c>
      <c r="AA401" s="3">
        <v>1.0900000000000001</v>
      </c>
      <c r="AB401">
        <v>2024</v>
      </c>
      <c r="AC401">
        <v>2024</v>
      </c>
      <c r="AD401" s="4">
        <v>45349</v>
      </c>
      <c r="AF401">
        <v>81.861570880000002</v>
      </c>
      <c r="AG401" t="s">
        <v>3617</v>
      </c>
    </row>
    <row r="402" spans="1:33" x14ac:dyDescent="0.35">
      <c r="A402" t="s">
        <v>859</v>
      </c>
      <c r="B402" t="s">
        <v>75</v>
      </c>
      <c r="C402" t="s">
        <v>795</v>
      </c>
      <c r="D402" t="s">
        <v>172</v>
      </c>
      <c r="E402" t="s">
        <v>31</v>
      </c>
      <c r="G402" t="s">
        <v>78</v>
      </c>
      <c r="H402" t="s">
        <v>79</v>
      </c>
      <c r="I402" t="s">
        <v>127</v>
      </c>
      <c r="J402">
        <v>20</v>
      </c>
      <c r="K402">
        <v>0</v>
      </c>
      <c r="L402" t="s">
        <v>174</v>
      </c>
      <c r="M402" t="s">
        <v>82</v>
      </c>
      <c r="N402" s="6"/>
      <c r="O402" s="6">
        <v>75.819999999999993</v>
      </c>
      <c r="P402" s="6">
        <v>82.01</v>
      </c>
      <c r="Q402" s="6"/>
      <c r="R402" s="6">
        <v>0</v>
      </c>
      <c r="S402" s="6">
        <v>0</v>
      </c>
      <c r="U402" t="s">
        <v>84</v>
      </c>
      <c r="V402" t="s">
        <v>112</v>
      </c>
      <c r="W402" s="6">
        <v>0</v>
      </c>
      <c r="X402" s="6">
        <v>322.2</v>
      </c>
      <c r="Y402" s="6">
        <v>322.2</v>
      </c>
      <c r="Z402" s="3">
        <v>1</v>
      </c>
      <c r="AA402" t="e">
        <v>#N/A</v>
      </c>
      <c r="AB402">
        <v>2024</v>
      </c>
      <c r="AC402">
        <v>2024</v>
      </c>
      <c r="AD402" s="4">
        <v>45499</v>
      </c>
      <c r="AF402">
        <v>82.012341509999999</v>
      </c>
      <c r="AG402" t="s">
        <v>3618</v>
      </c>
    </row>
    <row r="403" spans="1:33" x14ac:dyDescent="0.35">
      <c r="A403" t="s">
        <v>860</v>
      </c>
      <c r="B403" t="s">
        <v>75</v>
      </c>
      <c r="C403" t="s">
        <v>795</v>
      </c>
      <c r="D403" t="s">
        <v>172</v>
      </c>
      <c r="E403" t="s">
        <v>32</v>
      </c>
      <c r="G403" t="s">
        <v>78</v>
      </c>
      <c r="H403" t="s">
        <v>79</v>
      </c>
      <c r="I403" t="s">
        <v>127</v>
      </c>
      <c r="J403">
        <v>20</v>
      </c>
      <c r="K403">
        <v>0</v>
      </c>
      <c r="L403" t="s">
        <v>174</v>
      </c>
      <c r="M403" t="s">
        <v>82</v>
      </c>
      <c r="N403" s="6"/>
      <c r="O403" s="6">
        <v>76.11</v>
      </c>
      <c r="P403" s="6">
        <v>82.32</v>
      </c>
      <c r="Q403" s="6"/>
      <c r="R403" s="6">
        <v>0</v>
      </c>
      <c r="S403" s="6">
        <v>0</v>
      </c>
      <c r="U403" t="s">
        <v>88</v>
      </c>
      <c r="V403" t="s">
        <v>112</v>
      </c>
      <c r="W403" s="6">
        <v>0</v>
      </c>
      <c r="X403" s="6">
        <v>88.4</v>
      </c>
      <c r="Y403" s="6">
        <v>88.4</v>
      </c>
      <c r="Z403" s="3">
        <v>1</v>
      </c>
      <c r="AA403" t="e">
        <v>#N/A</v>
      </c>
      <c r="AB403">
        <v>2024</v>
      </c>
      <c r="AC403">
        <v>2024</v>
      </c>
      <c r="AD403" s="4">
        <v>45499</v>
      </c>
      <c r="AF403">
        <v>82.320590289999998</v>
      </c>
      <c r="AG403" t="s">
        <v>3619</v>
      </c>
    </row>
    <row r="404" spans="1:33" x14ac:dyDescent="0.35">
      <c r="A404" t="s">
        <v>860</v>
      </c>
      <c r="B404" t="s">
        <v>75</v>
      </c>
      <c r="C404" t="s">
        <v>795</v>
      </c>
      <c r="D404" t="s">
        <v>172</v>
      </c>
      <c r="E404" t="s">
        <v>32</v>
      </c>
      <c r="G404" t="s">
        <v>78</v>
      </c>
      <c r="H404" t="s">
        <v>79</v>
      </c>
      <c r="I404" t="s">
        <v>127</v>
      </c>
      <c r="J404">
        <v>20</v>
      </c>
      <c r="K404">
        <v>0</v>
      </c>
      <c r="L404" t="s">
        <v>174</v>
      </c>
      <c r="M404" t="s">
        <v>82</v>
      </c>
      <c r="N404" s="6"/>
      <c r="O404" s="6">
        <v>75.39</v>
      </c>
      <c r="P404" s="6">
        <v>81.55</v>
      </c>
      <c r="Q404" s="6"/>
      <c r="R404" s="6">
        <v>0</v>
      </c>
      <c r="S404" s="6">
        <v>0</v>
      </c>
      <c r="U404" t="s">
        <v>88</v>
      </c>
      <c r="V404" t="s">
        <v>112</v>
      </c>
      <c r="W404" s="6">
        <v>0</v>
      </c>
      <c r="X404" s="6">
        <v>145.4</v>
      </c>
      <c r="Y404" s="6">
        <v>145.4</v>
      </c>
      <c r="Z404" s="3">
        <v>1</v>
      </c>
      <c r="AA404" t="e">
        <v>#N/A</v>
      </c>
      <c r="AB404">
        <v>2024</v>
      </c>
      <c r="AC404">
        <v>2024</v>
      </c>
      <c r="AD404" s="4">
        <v>45652</v>
      </c>
      <c r="AF404">
        <v>81.547968699999998</v>
      </c>
      <c r="AG404" t="s">
        <v>3619</v>
      </c>
    </row>
    <row r="405" spans="1:33" x14ac:dyDescent="0.35">
      <c r="A405" t="s">
        <v>859</v>
      </c>
      <c r="B405" t="s">
        <v>75</v>
      </c>
      <c r="C405" t="s">
        <v>795</v>
      </c>
      <c r="D405" t="s">
        <v>172</v>
      </c>
      <c r="E405" t="s">
        <v>31</v>
      </c>
      <c r="G405" t="s">
        <v>78</v>
      </c>
      <c r="H405" t="s">
        <v>79</v>
      </c>
      <c r="I405" t="s">
        <v>127</v>
      </c>
      <c r="J405">
        <v>20</v>
      </c>
      <c r="K405">
        <v>0</v>
      </c>
      <c r="L405" t="s">
        <v>174</v>
      </c>
      <c r="M405" t="s">
        <v>82</v>
      </c>
      <c r="N405" s="6"/>
      <c r="O405" s="6">
        <v>74.7</v>
      </c>
      <c r="P405" s="6">
        <v>80.8</v>
      </c>
      <c r="Q405" s="6"/>
      <c r="R405" s="6">
        <v>0</v>
      </c>
      <c r="S405" s="6">
        <v>0</v>
      </c>
      <c r="U405" t="s">
        <v>84</v>
      </c>
      <c r="V405" t="s">
        <v>112</v>
      </c>
      <c r="W405" s="6">
        <v>0</v>
      </c>
      <c r="X405" s="6">
        <v>278.5</v>
      </c>
      <c r="Y405" s="6">
        <v>278.5</v>
      </c>
      <c r="Z405" s="3">
        <v>1</v>
      </c>
      <c r="AA405" t="e">
        <v>#N/A</v>
      </c>
      <c r="AB405">
        <v>2024</v>
      </c>
      <c r="AC405">
        <v>2024</v>
      </c>
      <c r="AD405" s="4">
        <v>45652</v>
      </c>
      <c r="AF405">
        <v>80.79510449</v>
      </c>
      <c r="AG405" t="s">
        <v>3618</v>
      </c>
    </row>
    <row r="406" spans="1:33" x14ac:dyDescent="0.35">
      <c r="A406" t="s">
        <v>861</v>
      </c>
      <c r="B406" t="s">
        <v>75</v>
      </c>
      <c r="C406" t="s">
        <v>795</v>
      </c>
      <c r="D406" t="s">
        <v>172</v>
      </c>
      <c r="E406" t="s">
        <v>31</v>
      </c>
      <c r="G406" t="s">
        <v>78</v>
      </c>
      <c r="H406" t="s">
        <v>79</v>
      </c>
      <c r="I406" t="s">
        <v>256</v>
      </c>
      <c r="J406">
        <v>20</v>
      </c>
      <c r="K406">
        <v>0</v>
      </c>
      <c r="L406" t="s">
        <v>174</v>
      </c>
      <c r="M406" t="s">
        <v>80</v>
      </c>
      <c r="N406" s="6" t="s">
        <v>862</v>
      </c>
      <c r="O406" s="6">
        <v>79.86</v>
      </c>
      <c r="P406" s="6">
        <v>86.38</v>
      </c>
      <c r="Q406" s="6"/>
      <c r="R406" s="6">
        <v>0</v>
      </c>
      <c r="S406" s="6">
        <v>740</v>
      </c>
      <c r="U406" t="s">
        <v>863</v>
      </c>
      <c r="V406" t="s">
        <v>153</v>
      </c>
      <c r="W406" s="6">
        <v>0</v>
      </c>
      <c r="X406" s="6">
        <v>1369</v>
      </c>
      <c r="Y406" s="6">
        <v>1550</v>
      </c>
      <c r="Z406" s="3">
        <v>1.1299999999999999</v>
      </c>
      <c r="AA406" s="3">
        <v>1.85</v>
      </c>
      <c r="AB406">
        <v>2024</v>
      </c>
      <c r="AC406">
        <v>2024</v>
      </c>
      <c r="AD406" s="4">
        <v>45447</v>
      </c>
      <c r="AE406" s="4">
        <v>46203</v>
      </c>
      <c r="AF406">
        <v>86.38182802</v>
      </c>
      <c r="AG406" t="s">
        <v>3620</v>
      </c>
    </row>
    <row r="407" spans="1:33" x14ac:dyDescent="0.35">
      <c r="A407" t="s">
        <v>861</v>
      </c>
      <c r="B407" t="s">
        <v>75</v>
      </c>
      <c r="C407" t="s">
        <v>795</v>
      </c>
      <c r="D407" t="s">
        <v>172</v>
      </c>
      <c r="E407" t="s">
        <v>31</v>
      </c>
      <c r="G407" t="s">
        <v>78</v>
      </c>
      <c r="H407" t="s">
        <v>79</v>
      </c>
      <c r="I407" t="s">
        <v>256</v>
      </c>
      <c r="J407">
        <v>20</v>
      </c>
      <c r="K407">
        <v>0</v>
      </c>
      <c r="L407" t="s">
        <v>174</v>
      </c>
      <c r="M407" t="s">
        <v>80</v>
      </c>
      <c r="N407" s="6" t="s">
        <v>862</v>
      </c>
      <c r="O407" s="6">
        <v>88.92</v>
      </c>
      <c r="P407" s="6">
        <v>96.18</v>
      </c>
      <c r="Q407" s="6"/>
      <c r="R407" s="6">
        <v>0</v>
      </c>
      <c r="S407" s="6">
        <v>300</v>
      </c>
      <c r="U407" t="s">
        <v>863</v>
      </c>
      <c r="V407" t="s">
        <v>153</v>
      </c>
      <c r="W407" s="6">
        <v>0</v>
      </c>
      <c r="X407" s="6">
        <v>178.8</v>
      </c>
      <c r="Y407" s="6">
        <v>229</v>
      </c>
      <c r="Z407" s="3">
        <v>1.28</v>
      </c>
      <c r="AA407" s="3">
        <v>0.6</v>
      </c>
      <c r="AB407">
        <v>2024</v>
      </c>
      <c r="AC407">
        <v>2024</v>
      </c>
      <c r="AD407" s="4">
        <v>45447</v>
      </c>
      <c r="AE407" s="4">
        <v>46203</v>
      </c>
      <c r="AF407">
        <v>96.181719849999993</v>
      </c>
      <c r="AG407" t="s">
        <v>3620</v>
      </c>
    </row>
    <row r="408" spans="1:33" x14ac:dyDescent="0.35">
      <c r="A408" t="s">
        <v>867</v>
      </c>
      <c r="B408" t="s">
        <v>75</v>
      </c>
      <c r="C408" t="s">
        <v>865</v>
      </c>
      <c r="D408" t="s">
        <v>172</v>
      </c>
      <c r="E408" t="s">
        <v>31</v>
      </c>
      <c r="G408" t="s">
        <v>92</v>
      </c>
      <c r="H408" t="s">
        <v>79</v>
      </c>
      <c r="I408" t="s">
        <v>156</v>
      </c>
      <c r="J408">
        <v>15</v>
      </c>
      <c r="K408">
        <v>0</v>
      </c>
      <c r="L408" t="s">
        <v>174</v>
      </c>
      <c r="M408" t="s">
        <v>80</v>
      </c>
      <c r="N408" s="6" t="s">
        <v>868</v>
      </c>
      <c r="O408" s="6">
        <v>48.88</v>
      </c>
      <c r="P408" s="6">
        <v>52.87</v>
      </c>
      <c r="Q408" s="6"/>
      <c r="R408" s="6">
        <v>90</v>
      </c>
      <c r="S408" s="6">
        <v>105</v>
      </c>
      <c r="U408" t="s">
        <v>84</v>
      </c>
      <c r="V408" t="s">
        <v>153</v>
      </c>
      <c r="W408" s="6"/>
      <c r="X408" s="6">
        <v>100</v>
      </c>
      <c r="Y408" s="6">
        <v>100</v>
      </c>
      <c r="Z408" s="3">
        <v>1</v>
      </c>
      <c r="AA408" s="3">
        <v>0.95</v>
      </c>
      <c r="AB408">
        <v>2024</v>
      </c>
      <c r="AC408">
        <v>2023</v>
      </c>
      <c r="AD408" s="4">
        <v>45058</v>
      </c>
      <c r="AE408" s="4">
        <v>46085</v>
      </c>
      <c r="AF408">
        <v>52.871822610000002</v>
      </c>
      <c r="AG408" t="s">
        <v>3621</v>
      </c>
    </row>
    <row r="409" spans="1:33" x14ac:dyDescent="0.35">
      <c r="A409" t="s">
        <v>877</v>
      </c>
      <c r="B409" t="s">
        <v>75</v>
      </c>
      <c r="C409" t="s">
        <v>878</v>
      </c>
      <c r="D409" t="s">
        <v>172</v>
      </c>
      <c r="E409" t="s">
        <v>31</v>
      </c>
      <c r="G409" t="s">
        <v>78</v>
      </c>
      <c r="H409" t="s">
        <v>80</v>
      </c>
      <c r="I409" t="s">
        <v>80</v>
      </c>
      <c r="J409">
        <v>15</v>
      </c>
      <c r="K409">
        <v>0</v>
      </c>
      <c r="L409" t="s">
        <v>174</v>
      </c>
      <c r="M409" t="s">
        <v>80</v>
      </c>
      <c r="N409" s="6" t="s">
        <v>879</v>
      </c>
      <c r="O409" s="6">
        <v>105.3</v>
      </c>
      <c r="P409" s="6">
        <v>124.22</v>
      </c>
      <c r="Q409" s="6"/>
      <c r="R409" s="6">
        <v>0</v>
      </c>
      <c r="S409" s="6">
        <v>20</v>
      </c>
      <c r="U409" t="s">
        <v>84</v>
      </c>
      <c r="V409" t="s">
        <v>153</v>
      </c>
      <c r="W409" s="6">
        <v>0</v>
      </c>
      <c r="X409" s="6">
        <v>15.16</v>
      </c>
      <c r="Y409" s="6">
        <v>15.16</v>
      </c>
      <c r="Z409" s="3">
        <v>1</v>
      </c>
      <c r="AA409" s="3">
        <v>0.76</v>
      </c>
      <c r="AB409">
        <v>2018</v>
      </c>
      <c r="AC409">
        <v>2017</v>
      </c>
      <c r="AD409" s="4">
        <v>43155</v>
      </c>
      <c r="AE409" s="4">
        <v>43889</v>
      </c>
      <c r="AF409">
        <v>124.2184735</v>
      </c>
      <c r="AG409" t="s">
        <v>3622</v>
      </c>
    </row>
    <row r="410" spans="1:33" x14ac:dyDescent="0.35">
      <c r="A410" t="s">
        <v>880</v>
      </c>
      <c r="B410" t="s">
        <v>75</v>
      </c>
      <c r="C410" t="s">
        <v>878</v>
      </c>
      <c r="D410" t="s">
        <v>172</v>
      </c>
      <c r="E410" t="s">
        <v>31</v>
      </c>
      <c r="G410" t="s">
        <v>78</v>
      </c>
      <c r="H410" t="s">
        <v>80</v>
      </c>
      <c r="I410" t="s">
        <v>80</v>
      </c>
      <c r="J410">
        <v>25</v>
      </c>
      <c r="K410">
        <v>0</v>
      </c>
      <c r="L410" t="s">
        <v>174</v>
      </c>
      <c r="M410" t="s">
        <v>80</v>
      </c>
      <c r="N410" s="6" t="s">
        <v>881</v>
      </c>
      <c r="O410" s="6">
        <v>112.18</v>
      </c>
      <c r="P410" s="6">
        <v>125.55</v>
      </c>
      <c r="Q410" s="6"/>
      <c r="R410" s="6">
        <v>0</v>
      </c>
      <c r="S410" s="6">
        <v>40</v>
      </c>
      <c r="U410" t="s">
        <v>84</v>
      </c>
      <c r="V410" t="s">
        <v>153</v>
      </c>
      <c r="W410" s="6"/>
      <c r="X410" s="6">
        <v>30.78</v>
      </c>
      <c r="Y410" s="6">
        <v>30.78</v>
      </c>
      <c r="Z410" s="3">
        <v>1</v>
      </c>
      <c r="AA410" s="3">
        <v>0.77</v>
      </c>
      <c r="AB410">
        <v>2019</v>
      </c>
      <c r="AC410">
        <v>2019</v>
      </c>
      <c r="AD410" s="4">
        <v>43719</v>
      </c>
      <c r="AE410" s="4">
        <v>44455</v>
      </c>
      <c r="AF410">
        <v>125.5512031</v>
      </c>
      <c r="AG410" t="s">
        <v>3623</v>
      </c>
    </row>
    <row r="411" spans="1:33" x14ac:dyDescent="0.35">
      <c r="A411" t="s">
        <v>882</v>
      </c>
      <c r="B411" t="s">
        <v>75</v>
      </c>
      <c r="C411" t="s">
        <v>878</v>
      </c>
      <c r="D411" t="s">
        <v>172</v>
      </c>
      <c r="E411" t="s">
        <v>31</v>
      </c>
      <c r="G411" t="s">
        <v>78</v>
      </c>
      <c r="H411" t="s">
        <v>80</v>
      </c>
      <c r="I411" t="s">
        <v>80</v>
      </c>
      <c r="J411">
        <v>15</v>
      </c>
      <c r="K411">
        <v>0</v>
      </c>
      <c r="L411" t="s">
        <v>174</v>
      </c>
      <c r="M411" t="s">
        <v>80</v>
      </c>
      <c r="N411" s="6" t="s">
        <v>883</v>
      </c>
      <c r="O411" s="6">
        <v>109.31</v>
      </c>
      <c r="P411" s="6">
        <v>124.63</v>
      </c>
      <c r="Q411" s="6"/>
      <c r="R411" s="6">
        <v>0</v>
      </c>
      <c r="S411" s="6">
        <v>40</v>
      </c>
      <c r="U411" t="s">
        <v>84</v>
      </c>
      <c r="V411" t="s">
        <v>153</v>
      </c>
      <c r="W411" s="6">
        <v>0</v>
      </c>
      <c r="X411" s="6">
        <v>14.64</v>
      </c>
      <c r="Y411" s="6">
        <v>14.64</v>
      </c>
      <c r="Z411" s="3">
        <v>1</v>
      </c>
      <c r="AA411" s="3">
        <v>0.37</v>
      </c>
      <c r="AB411">
        <v>2020</v>
      </c>
      <c r="AC411">
        <v>2020</v>
      </c>
      <c r="AD411" s="4">
        <v>44114</v>
      </c>
      <c r="AE411" s="4">
        <v>44849</v>
      </c>
      <c r="AF411">
        <v>124.6266104</v>
      </c>
      <c r="AG411" t="s">
        <v>3624</v>
      </c>
    </row>
    <row r="412" spans="1:33" x14ac:dyDescent="0.35">
      <c r="A412" t="s">
        <v>884</v>
      </c>
      <c r="B412" t="s">
        <v>75</v>
      </c>
      <c r="C412" t="s">
        <v>878</v>
      </c>
      <c r="D412" t="s">
        <v>172</v>
      </c>
      <c r="E412" t="s">
        <v>31</v>
      </c>
      <c r="G412" t="s">
        <v>78</v>
      </c>
      <c r="H412" t="s">
        <v>80</v>
      </c>
      <c r="I412" t="s">
        <v>80</v>
      </c>
      <c r="J412">
        <v>15</v>
      </c>
      <c r="K412">
        <v>0</v>
      </c>
      <c r="L412" t="s">
        <v>174</v>
      </c>
      <c r="M412" t="s">
        <v>80</v>
      </c>
      <c r="N412" s="6" t="s">
        <v>885</v>
      </c>
      <c r="O412" s="6">
        <v>110.07</v>
      </c>
      <c r="P412" s="6">
        <v>115.69</v>
      </c>
      <c r="Q412" s="6"/>
      <c r="R412" s="6">
        <v>0</v>
      </c>
      <c r="S412" s="6">
        <v>55</v>
      </c>
      <c r="U412" t="s">
        <v>84</v>
      </c>
      <c r="V412" t="s">
        <v>153</v>
      </c>
      <c r="W412" s="6">
        <v>0</v>
      </c>
      <c r="X412" s="6">
        <v>14.34</v>
      </c>
      <c r="Y412" s="6"/>
      <c r="Z412" s="3">
        <v>0</v>
      </c>
      <c r="AA412" s="3">
        <v>0.26</v>
      </c>
      <c r="AB412">
        <v>2022</v>
      </c>
      <c r="AC412">
        <v>2021</v>
      </c>
      <c r="AD412" s="4">
        <v>44464</v>
      </c>
      <c r="AE412" s="4">
        <v>45153</v>
      </c>
      <c r="AF412">
        <v>115.6926634</v>
      </c>
      <c r="AG412" t="s">
        <v>3625</v>
      </c>
    </row>
    <row r="413" spans="1:33" x14ac:dyDescent="0.35">
      <c r="A413" t="s">
        <v>886</v>
      </c>
      <c r="B413" t="s">
        <v>75</v>
      </c>
      <c r="C413" t="s">
        <v>878</v>
      </c>
      <c r="D413" t="s">
        <v>172</v>
      </c>
      <c r="E413" t="s">
        <v>31</v>
      </c>
      <c r="G413" t="s">
        <v>78</v>
      </c>
      <c r="H413" t="s">
        <v>80</v>
      </c>
      <c r="I413" t="s">
        <v>80</v>
      </c>
      <c r="J413">
        <v>15</v>
      </c>
      <c r="K413">
        <v>0</v>
      </c>
      <c r="L413" t="s">
        <v>174</v>
      </c>
      <c r="M413" t="s">
        <v>80</v>
      </c>
      <c r="N413" s="6" t="s">
        <v>885</v>
      </c>
      <c r="O413" s="6">
        <v>107.78</v>
      </c>
      <c r="P413" s="6">
        <v>116.54</v>
      </c>
      <c r="Q413" s="6"/>
      <c r="R413" s="6">
        <v>0</v>
      </c>
      <c r="S413" s="6">
        <v>55</v>
      </c>
      <c r="U413" t="s">
        <v>84</v>
      </c>
      <c r="V413" t="s">
        <v>153</v>
      </c>
      <c r="W413" s="6">
        <v>0</v>
      </c>
      <c r="X413" s="6">
        <v>5.86</v>
      </c>
      <c r="Y413" s="6"/>
      <c r="Z413" s="3">
        <v>0</v>
      </c>
      <c r="AA413" s="3">
        <v>0.11</v>
      </c>
      <c r="AB413">
        <v>2023</v>
      </c>
      <c r="AC413">
        <v>2022</v>
      </c>
      <c r="AD413" s="4">
        <v>44898</v>
      </c>
      <c r="AE413" s="4">
        <v>45761</v>
      </c>
      <c r="AF413">
        <v>116.54411760000001</v>
      </c>
      <c r="AG413" t="s">
        <v>3626</v>
      </c>
    </row>
    <row r="414" spans="1:33" x14ac:dyDescent="0.35">
      <c r="A414" t="s">
        <v>887</v>
      </c>
      <c r="B414" t="s">
        <v>75</v>
      </c>
      <c r="C414" t="s">
        <v>878</v>
      </c>
      <c r="D414" t="s">
        <v>172</v>
      </c>
      <c r="E414" t="s">
        <v>31</v>
      </c>
      <c r="G414" t="s">
        <v>78</v>
      </c>
      <c r="H414" t="s">
        <v>80</v>
      </c>
      <c r="I414" t="s">
        <v>80</v>
      </c>
      <c r="J414">
        <v>15</v>
      </c>
      <c r="K414">
        <v>0</v>
      </c>
      <c r="L414" t="s">
        <v>174</v>
      </c>
      <c r="M414" t="s">
        <v>80</v>
      </c>
      <c r="N414" s="6" t="s">
        <v>888</v>
      </c>
      <c r="O414" s="6">
        <v>117.7</v>
      </c>
      <c r="P414" s="6">
        <v>127.27</v>
      </c>
      <c r="Q414" s="6"/>
      <c r="R414" s="6">
        <v>0</v>
      </c>
      <c r="S414" s="6">
        <v>50</v>
      </c>
      <c r="U414" t="s">
        <v>84</v>
      </c>
      <c r="V414" t="s">
        <v>153</v>
      </c>
      <c r="W414" s="6">
        <v>0</v>
      </c>
      <c r="X414" s="6">
        <v>52.73</v>
      </c>
      <c r="Y414" s="6"/>
      <c r="Z414" s="3">
        <v>0</v>
      </c>
      <c r="AA414" s="3">
        <v>1.05</v>
      </c>
      <c r="AB414">
        <v>2023</v>
      </c>
      <c r="AC414">
        <v>2022</v>
      </c>
      <c r="AD414" s="4">
        <v>44856</v>
      </c>
      <c r="AE414" s="4">
        <v>45870</v>
      </c>
      <c r="AF414">
        <v>127.2707612</v>
      </c>
      <c r="AG414" t="s">
        <v>3627</v>
      </c>
    </row>
    <row r="415" spans="1:33" x14ac:dyDescent="0.35">
      <c r="A415" t="s">
        <v>907</v>
      </c>
      <c r="B415" t="s">
        <v>75</v>
      </c>
      <c r="C415" t="s">
        <v>908</v>
      </c>
      <c r="D415" t="s">
        <v>172</v>
      </c>
      <c r="E415" t="s">
        <v>188</v>
      </c>
      <c r="G415" t="s">
        <v>78</v>
      </c>
      <c r="H415" t="s">
        <v>79</v>
      </c>
      <c r="I415" t="s">
        <v>256</v>
      </c>
      <c r="J415">
        <v>15</v>
      </c>
      <c r="K415">
        <v>0</v>
      </c>
      <c r="L415" t="s">
        <v>174</v>
      </c>
      <c r="M415" t="s">
        <v>82</v>
      </c>
      <c r="N415" s="6"/>
      <c r="O415" s="6">
        <v>39.22</v>
      </c>
      <c r="P415" s="6">
        <v>57.41</v>
      </c>
      <c r="Q415" s="6"/>
      <c r="R415" s="6"/>
      <c r="S415" s="6"/>
      <c r="U415" t="s">
        <v>796</v>
      </c>
      <c r="V415" t="s">
        <v>80</v>
      </c>
      <c r="W415" s="6">
        <v>0</v>
      </c>
      <c r="X415" s="6">
        <v>77.75</v>
      </c>
      <c r="Y415" s="6">
        <v>77.75</v>
      </c>
      <c r="Z415" s="3">
        <v>1</v>
      </c>
      <c r="AA415" t="e">
        <v>#N/A</v>
      </c>
      <c r="AB415">
        <v>2008</v>
      </c>
      <c r="AE415" s="4">
        <v>41274</v>
      </c>
      <c r="AF415">
        <v>57.405593279999998</v>
      </c>
      <c r="AG415" t="s">
        <v>3628</v>
      </c>
    </row>
    <row r="416" spans="1:33" x14ac:dyDescent="0.35">
      <c r="A416" t="s">
        <v>909</v>
      </c>
      <c r="B416" t="s">
        <v>75</v>
      </c>
      <c r="C416" t="s">
        <v>908</v>
      </c>
      <c r="D416" t="s">
        <v>172</v>
      </c>
      <c r="E416" t="s">
        <v>31</v>
      </c>
      <c r="G416" t="s">
        <v>78</v>
      </c>
      <c r="H416" t="s">
        <v>79</v>
      </c>
      <c r="I416" t="s">
        <v>256</v>
      </c>
      <c r="J416">
        <v>15</v>
      </c>
      <c r="K416">
        <v>0</v>
      </c>
      <c r="L416" t="s">
        <v>174</v>
      </c>
      <c r="M416" t="s">
        <v>82</v>
      </c>
      <c r="N416" s="6"/>
      <c r="O416" s="6">
        <v>347.16</v>
      </c>
      <c r="P416" s="6">
        <v>508.14</v>
      </c>
      <c r="Q416" s="6"/>
      <c r="R416" s="6"/>
      <c r="S416" s="6"/>
      <c r="U416" t="s">
        <v>84</v>
      </c>
      <c r="V416" t="s">
        <v>80</v>
      </c>
      <c r="W416" s="6">
        <v>0</v>
      </c>
      <c r="X416" s="6">
        <v>9.2200000000000006</v>
      </c>
      <c r="Y416" s="6">
        <v>9.2200000000000006</v>
      </c>
      <c r="Z416" s="3">
        <v>1</v>
      </c>
      <c r="AA416" t="e">
        <v>#N/A</v>
      </c>
      <c r="AB416">
        <v>2008</v>
      </c>
      <c r="AE416" s="4">
        <v>41274</v>
      </c>
      <c r="AF416">
        <v>508.13592030000001</v>
      </c>
      <c r="AG416" t="s">
        <v>3629</v>
      </c>
    </row>
    <row r="417" spans="1:33" x14ac:dyDescent="0.35">
      <c r="A417" t="s">
        <v>910</v>
      </c>
      <c r="B417" t="s">
        <v>75</v>
      </c>
      <c r="C417" t="s">
        <v>908</v>
      </c>
      <c r="D417" t="s">
        <v>172</v>
      </c>
      <c r="E417" t="s">
        <v>32</v>
      </c>
      <c r="G417" t="s">
        <v>78</v>
      </c>
      <c r="H417" t="s">
        <v>79</v>
      </c>
      <c r="I417" t="s">
        <v>256</v>
      </c>
      <c r="J417">
        <v>15</v>
      </c>
      <c r="K417">
        <v>0</v>
      </c>
      <c r="L417" t="s">
        <v>174</v>
      </c>
      <c r="M417" t="s">
        <v>82</v>
      </c>
      <c r="N417" s="6"/>
      <c r="O417" s="6">
        <v>58.43</v>
      </c>
      <c r="P417" s="6">
        <v>85.53</v>
      </c>
      <c r="Q417" s="6"/>
      <c r="R417" s="6"/>
      <c r="S417" s="6"/>
      <c r="U417" t="s">
        <v>88</v>
      </c>
      <c r="V417" t="s">
        <v>80</v>
      </c>
      <c r="W417" s="6">
        <v>0</v>
      </c>
      <c r="X417" s="6">
        <v>46.44</v>
      </c>
      <c r="Y417" s="6">
        <v>46.44</v>
      </c>
      <c r="Z417" s="3">
        <v>1</v>
      </c>
      <c r="AA417" t="e">
        <v>#N/A</v>
      </c>
      <c r="AB417">
        <v>2008</v>
      </c>
      <c r="AE417" s="4">
        <v>41274</v>
      </c>
      <c r="AF417">
        <v>85.528962219999997</v>
      </c>
      <c r="AG417" t="s">
        <v>3630</v>
      </c>
    </row>
    <row r="418" spans="1:33" x14ac:dyDescent="0.35">
      <c r="A418" t="s">
        <v>911</v>
      </c>
      <c r="B418" t="s">
        <v>75</v>
      </c>
      <c r="C418" t="s">
        <v>908</v>
      </c>
      <c r="D418" t="s">
        <v>172</v>
      </c>
      <c r="E418" t="s">
        <v>188</v>
      </c>
      <c r="G418" t="s">
        <v>78</v>
      </c>
      <c r="H418" t="s">
        <v>79</v>
      </c>
      <c r="I418" t="s">
        <v>256</v>
      </c>
      <c r="J418">
        <v>12</v>
      </c>
      <c r="K418">
        <v>0</v>
      </c>
      <c r="L418" t="s">
        <v>174</v>
      </c>
      <c r="M418" t="s">
        <v>82</v>
      </c>
      <c r="N418" s="6"/>
      <c r="O418" s="6">
        <v>65.13</v>
      </c>
      <c r="P418" s="6">
        <v>95.32</v>
      </c>
      <c r="Q418" s="6"/>
      <c r="R418" s="6"/>
      <c r="S418" s="6"/>
      <c r="U418" t="s">
        <v>190</v>
      </c>
      <c r="V418" t="s">
        <v>80</v>
      </c>
      <c r="W418" s="6">
        <v>0</v>
      </c>
      <c r="X418" s="6">
        <v>64.2</v>
      </c>
      <c r="Y418" s="6">
        <v>64.2</v>
      </c>
      <c r="Z418" s="3">
        <v>1</v>
      </c>
      <c r="AA418" t="e">
        <v>#N/A</v>
      </c>
      <c r="AB418">
        <v>2008</v>
      </c>
      <c r="AE418" s="4">
        <v>41639</v>
      </c>
      <c r="AF418">
        <v>95.324244550000003</v>
      </c>
      <c r="AG418" t="s">
        <v>3631</v>
      </c>
    </row>
    <row r="419" spans="1:33" x14ac:dyDescent="0.35">
      <c r="A419" t="s">
        <v>912</v>
      </c>
      <c r="B419" t="s">
        <v>75</v>
      </c>
      <c r="C419" t="s">
        <v>908</v>
      </c>
      <c r="D419" t="s">
        <v>172</v>
      </c>
      <c r="E419" t="s">
        <v>188</v>
      </c>
      <c r="G419" t="s">
        <v>78</v>
      </c>
      <c r="H419" t="s">
        <v>79</v>
      </c>
      <c r="I419" t="s">
        <v>118</v>
      </c>
      <c r="J419">
        <v>12</v>
      </c>
      <c r="K419">
        <v>0</v>
      </c>
      <c r="L419" t="s">
        <v>174</v>
      </c>
      <c r="M419" t="s">
        <v>82</v>
      </c>
      <c r="N419" s="6"/>
      <c r="O419" s="6">
        <v>53.18</v>
      </c>
      <c r="P419" s="6">
        <v>73.97</v>
      </c>
      <c r="Q419" s="6"/>
      <c r="R419" s="6"/>
      <c r="S419" s="6"/>
      <c r="U419" t="s">
        <v>190</v>
      </c>
      <c r="V419" t="s">
        <v>80</v>
      </c>
      <c r="W419" s="6">
        <v>0</v>
      </c>
      <c r="X419" s="6">
        <v>63.43</v>
      </c>
      <c r="Y419" s="6">
        <v>63.43</v>
      </c>
      <c r="Z419" s="3">
        <v>1</v>
      </c>
      <c r="AA419" t="e">
        <v>#N/A</v>
      </c>
      <c r="AB419">
        <v>2009</v>
      </c>
      <c r="AE419" s="4">
        <v>42369</v>
      </c>
      <c r="AF419">
        <v>73.971670099999997</v>
      </c>
      <c r="AG419" t="s">
        <v>3632</v>
      </c>
    </row>
    <row r="420" spans="1:33" x14ac:dyDescent="0.35">
      <c r="A420" t="s">
        <v>913</v>
      </c>
      <c r="B420" t="s">
        <v>75</v>
      </c>
      <c r="C420" t="s">
        <v>908</v>
      </c>
      <c r="D420" t="s">
        <v>172</v>
      </c>
      <c r="E420" t="s">
        <v>188</v>
      </c>
      <c r="G420" t="s">
        <v>78</v>
      </c>
      <c r="H420" t="s">
        <v>79</v>
      </c>
      <c r="I420" t="s">
        <v>256</v>
      </c>
      <c r="J420">
        <v>15</v>
      </c>
      <c r="K420">
        <v>0</v>
      </c>
      <c r="L420" t="s">
        <v>174</v>
      </c>
      <c r="M420" t="s">
        <v>82</v>
      </c>
      <c r="N420" s="6"/>
      <c r="O420" s="6">
        <v>42.66</v>
      </c>
      <c r="P420" s="6">
        <v>59.34</v>
      </c>
      <c r="Q420" s="6"/>
      <c r="R420" s="6"/>
      <c r="S420" s="6"/>
      <c r="U420" t="s">
        <v>796</v>
      </c>
      <c r="V420" t="s">
        <v>80</v>
      </c>
      <c r="W420" s="6">
        <v>0</v>
      </c>
      <c r="X420" s="6">
        <v>63.7</v>
      </c>
      <c r="Y420" s="6">
        <v>63.7</v>
      </c>
      <c r="Z420" s="3">
        <v>1</v>
      </c>
      <c r="AA420" t="e">
        <v>#N/A</v>
      </c>
      <c r="AB420">
        <v>2009</v>
      </c>
      <c r="AE420" s="4">
        <v>41639</v>
      </c>
      <c r="AF420">
        <v>59.338712080000001</v>
      </c>
      <c r="AG420" t="s">
        <v>3633</v>
      </c>
    </row>
    <row r="421" spans="1:33" x14ac:dyDescent="0.35">
      <c r="A421" t="s">
        <v>914</v>
      </c>
      <c r="B421" t="s">
        <v>75</v>
      </c>
      <c r="C421" t="s">
        <v>908</v>
      </c>
      <c r="D421" t="s">
        <v>172</v>
      </c>
      <c r="E421" t="s">
        <v>28</v>
      </c>
      <c r="G421" t="s">
        <v>78</v>
      </c>
      <c r="H421" t="s">
        <v>79</v>
      </c>
      <c r="I421" t="s">
        <v>256</v>
      </c>
      <c r="J421">
        <v>15</v>
      </c>
      <c r="K421">
        <v>0</v>
      </c>
      <c r="L421" t="s">
        <v>174</v>
      </c>
      <c r="M421" t="s">
        <v>82</v>
      </c>
      <c r="N421" s="6"/>
      <c r="O421" s="6">
        <v>70.69</v>
      </c>
      <c r="P421" s="6">
        <v>98.34</v>
      </c>
      <c r="Q421" s="6"/>
      <c r="R421" s="6"/>
      <c r="S421" s="6"/>
      <c r="U421" t="s">
        <v>140</v>
      </c>
      <c r="V421" t="s">
        <v>80</v>
      </c>
      <c r="W421" s="6">
        <v>0</v>
      </c>
      <c r="X421" s="6">
        <v>0</v>
      </c>
      <c r="Y421" s="6">
        <v>0</v>
      </c>
      <c r="AB421">
        <v>2009</v>
      </c>
      <c r="AE421" s="4">
        <v>41639</v>
      </c>
      <c r="AF421">
        <v>98.337390929999998</v>
      </c>
      <c r="AG421" t="s">
        <v>3634</v>
      </c>
    </row>
    <row r="422" spans="1:33" x14ac:dyDescent="0.35">
      <c r="A422" t="s">
        <v>915</v>
      </c>
      <c r="B422" t="s">
        <v>75</v>
      </c>
      <c r="C422" t="s">
        <v>908</v>
      </c>
      <c r="D422" t="s">
        <v>172</v>
      </c>
      <c r="E422" t="s">
        <v>31</v>
      </c>
      <c r="G422" t="s">
        <v>78</v>
      </c>
      <c r="H422" t="s">
        <v>79</v>
      </c>
      <c r="I422" t="s">
        <v>256</v>
      </c>
      <c r="J422">
        <v>15</v>
      </c>
      <c r="K422">
        <v>0</v>
      </c>
      <c r="L422" t="s">
        <v>174</v>
      </c>
      <c r="M422" t="s">
        <v>82</v>
      </c>
      <c r="N422" s="6"/>
      <c r="O422" s="6">
        <v>346.52</v>
      </c>
      <c r="P422" s="6">
        <v>482.01</v>
      </c>
      <c r="Q422" s="6"/>
      <c r="R422" s="6"/>
      <c r="S422" s="6"/>
      <c r="U422" t="s">
        <v>84</v>
      </c>
      <c r="V422" t="s">
        <v>80</v>
      </c>
      <c r="W422" s="6">
        <v>0</v>
      </c>
      <c r="X422" s="6">
        <v>22.14</v>
      </c>
      <c r="Y422" s="6">
        <v>22.14</v>
      </c>
      <c r="Z422" s="3">
        <v>1</v>
      </c>
      <c r="AA422" t="e">
        <v>#N/A</v>
      </c>
      <c r="AB422">
        <v>2009</v>
      </c>
      <c r="AE422" s="4">
        <v>41639</v>
      </c>
      <c r="AF422">
        <v>482.0094479</v>
      </c>
      <c r="AG422" t="s">
        <v>3635</v>
      </c>
    </row>
    <row r="423" spans="1:33" x14ac:dyDescent="0.35">
      <c r="A423" t="s">
        <v>916</v>
      </c>
      <c r="B423" t="s">
        <v>75</v>
      </c>
      <c r="C423" t="s">
        <v>908</v>
      </c>
      <c r="D423" t="s">
        <v>172</v>
      </c>
      <c r="E423" t="s">
        <v>32</v>
      </c>
      <c r="G423" t="s">
        <v>78</v>
      </c>
      <c r="H423" t="s">
        <v>79</v>
      </c>
      <c r="I423" t="s">
        <v>256</v>
      </c>
      <c r="J423">
        <v>15</v>
      </c>
      <c r="K423">
        <v>0</v>
      </c>
      <c r="L423" t="s">
        <v>174</v>
      </c>
      <c r="M423" t="s">
        <v>82</v>
      </c>
      <c r="N423" s="6"/>
      <c r="O423" s="6">
        <v>75.97</v>
      </c>
      <c r="P423" s="6">
        <v>105.67</v>
      </c>
      <c r="Q423" s="6"/>
      <c r="R423" s="6"/>
      <c r="S423" s="6"/>
      <c r="U423" t="s">
        <v>88</v>
      </c>
      <c r="V423" t="s">
        <v>80</v>
      </c>
      <c r="W423" s="6">
        <v>0</v>
      </c>
      <c r="X423" s="6">
        <v>466.17</v>
      </c>
      <c r="Y423" s="6">
        <v>466.17</v>
      </c>
      <c r="Z423" s="3">
        <v>1</v>
      </c>
      <c r="AA423" t="e">
        <v>#N/A</v>
      </c>
      <c r="AB423">
        <v>2009</v>
      </c>
      <c r="AE423" s="4">
        <v>41639</v>
      </c>
      <c r="AF423">
        <v>105.6745267</v>
      </c>
      <c r="AG423" t="s">
        <v>3636</v>
      </c>
    </row>
    <row r="424" spans="1:33" x14ac:dyDescent="0.35">
      <c r="A424" t="s">
        <v>917</v>
      </c>
      <c r="B424" t="s">
        <v>75</v>
      </c>
      <c r="C424" t="s">
        <v>908</v>
      </c>
      <c r="D424" t="s">
        <v>172</v>
      </c>
      <c r="E424" t="s">
        <v>188</v>
      </c>
      <c r="G424" t="s">
        <v>78</v>
      </c>
      <c r="H424" t="s">
        <v>79</v>
      </c>
      <c r="I424" t="s">
        <v>256</v>
      </c>
      <c r="J424">
        <v>12</v>
      </c>
      <c r="K424">
        <v>0</v>
      </c>
      <c r="L424" t="s">
        <v>174</v>
      </c>
      <c r="M424" t="s">
        <v>82</v>
      </c>
      <c r="N424" s="6"/>
      <c r="O424" s="6">
        <v>76.62</v>
      </c>
      <c r="P424" s="6">
        <v>106.58</v>
      </c>
      <c r="Q424" s="6"/>
      <c r="R424" s="6"/>
      <c r="S424" s="6"/>
      <c r="U424" t="s">
        <v>190</v>
      </c>
      <c r="V424" t="s">
        <v>80</v>
      </c>
      <c r="W424" s="6">
        <v>0</v>
      </c>
      <c r="X424" s="6">
        <v>48.44</v>
      </c>
      <c r="Y424" s="6">
        <v>48.44</v>
      </c>
      <c r="Z424" s="3">
        <v>1</v>
      </c>
      <c r="AA424" t="e">
        <v>#N/A</v>
      </c>
      <c r="AB424">
        <v>2009</v>
      </c>
      <c r="AE424" s="4">
        <v>42004</v>
      </c>
      <c r="AF424">
        <v>106.5789207</v>
      </c>
      <c r="AG424" t="s">
        <v>3637</v>
      </c>
    </row>
    <row r="425" spans="1:33" x14ac:dyDescent="0.35">
      <c r="A425" t="s">
        <v>918</v>
      </c>
      <c r="B425" t="s">
        <v>75</v>
      </c>
      <c r="C425" t="s">
        <v>908</v>
      </c>
      <c r="D425" t="s">
        <v>172</v>
      </c>
      <c r="E425" t="s">
        <v>32</v>
      </c>
      <c r="G425" t="s">
        <v>78</v>
      </c>
      <c r="H425" t="s">
        <v>79</v>
      </c>
      <c r="I425" t="s">
        <v>919</v>
      </c>
      <c r="J425">
        <v>15</v>
      </c>
      <c r="K425">
        <v>0</v>
      </c>
      <c r="L425" t="s">
        <v>174</v>
      </c>
      <c r="M425" t="s">
        <v>82</v>
      </c>
      <c r="N425" s="6"/>
      <c r="O425" s="6">
        <v>162.36000000000001</v>
      </c>
      <c r="P425" s="6">
        <v>214.96</v>
      </c>
      <c r="Q425" s="6"/>
      <c r="R425" s="6"/>
      <c r="S425" s="6"/>
      <c r="U425" t="s">
        <v>251</v>
      </c>
      <c r="V425" t="s">
        <v>80</v>
      </c>
      <c r="W425" s="6">
        <v>0</v>
      </c>
      <c r="X425" s="6">
        <v>719.23</v>
      </c>
      <c r="Y425" s="6">
        <v>719.23</v>
      </c>
      <c r="Z425" s="3">
        <v>1</v>
      </c>
      <c r="AA425" t="e">
        <v>#N/A</v>
      </c>
      <c r="AB425">
        <v>2010</v>
      </c>
      <c r="AE425" s="4">
        <v>41639</v>
      </c>
      <c r="AF425">
        <v>214.9607896</v>
      </c>
      <c r="AG425" t="s">
        <v>3638</v>
      </c>
    </row>
    <row r="426" spans="1:33" x14ac:dyDescent="0.35">
      <c r="A426" t="s">
        <v>920</v>
      </c>
      <c r="B426" t="s">
        <v>75</v>
      </c>
      <c r="C426" t="s">
        <v>908</v>
      </c>
      <c r="D426" t="s">
        <v>172</v>
      </c>
      <c r="E426" t="s">
        <v>188</v>
      </c>
      <c r="G426" t="s">
        <v>78</v>
      </c>
      <c r="H426" t="s">
        <v>79</v>
      </c>
      <c r="I426" t="s">
        <v>256</v>
      </c>
      <c r="J426">
        <v>15</v>
      </c>
      <c r="K426">
        <v>0</v>
      </c>
      <c r="L426" t="s">
        <v>174</v>
      </c>
      <c r="M426" t="s">
        <v>82</v>
      </c>
      <c r="N426" s="6"/>
      <c r="O426" s="6">
        <v>41.99</v>
      </c>
      <c r="P426" s="6">
        <v>55.6</v>
      </c>
      <c r="Q426" s="6"/>
      <c r="R426" s="6"/>
      <c r="S426" s="6"/>
      <c r="U426" t="s">
        <v>796</v>
      </c>
      <c r="V426" t="s">
        <v>80</v>
      </c>
      <c r="W426" s="6">
        <v>0</v>
      </c>
      <c r="X426" s="6">
        <v>74</v>
      </c>
      <c r="Y426" s="6">
        <v>74</v>
      </c>
      <c r="Z426" s="3">
        <v>1</v>
      </c>
      <c r="AA426" t="e">
        <v>#N/A</v>
      </c>
      <c r="AB426">
        <v>2010</v>
      </c>
      <c r="AE426" s="4">
        <v>42004</v>
      </c>
      <c r="AF426">
        <v>55.599995790000001</v>
      </c>
      <c r="AG426" t="s">
        <v>3639</v>
      </c>
    </row>
    <row r="427" spans="1:33" x14ac:dyDescent="0.35">
      <c r="A427" t="s">
        <v>921</v>
      </c>
      <c r="B427" t="s">
        <v>75</v>
      </c>
      <c r="C427" t="s">
        <v>908</v>
      </c>
      <c r="D427" t="s">
        <v>172</v>
      </c>
      <c r="E427" t="s">
        <v>31</v>
      </c>
      <c r="G427" t="s">
        <v>78</v>
      </c>
      <c r="H427" t="s">
        <v>79</v>
      </c>
      <c r="I427" t="s">
        <v>256</v>
      </c>
      <c r="J427">
        <v>15</v>
      </c>
      <c r="K427">
        <v>0</v>
      </c>
      <c r="L427" t="s">
        <v>174</v>
      </c>
      <c r="M427" t="s">
        <v>82</v>
      </c>
      <c r="N427" s="6"/>
      <c r="O427" s="6">
        <v>292.11</v>
      </c>
      <c r="P427" s="6">
        <v>386.74</v>
      </c>
      <c r="Q427" s="6"/>
      <c r="R427" s="6"/>
      <c r="S427" s="6"/>
      <c r="U427" t="s">
        <v>84</v>
      </c>
      <c r="V427" t="s">
        <v>80</v>
      </c>
      <c r="W427" s="6">
        <v>0</v>
      </c>
      <c r="X427" s="6">
        <v>17.48</v>
      </c>
      <c r="Y427" s="6">
        <v>17.48</v>
      </c>
      <c r="Z427" s="3">
        <v>1</v>
      </c>
      <c r="AA427" t="e">
        <v>#N/A</v>
      </c>
      <c r="AB427">
        <v>2010</v>
      </c>
      <c r="AE427" s="4">
        <v>42004</v>
      </c>
      <c r="AF427">
        <v>386.74389280000003</v>
      </c>
      <c r="AG427" t="s">
        <v>3640</v>
      </c>
    </row>
    <row r="428" spans="1:33" x14ac:dyDescent="0.35">
      <c r="A428" t="s">
        <v>922</v>
      </c>
      <c r="B428" t="s">
        <v>75</v>
      </c>
      <c r="C428" t="s">
        <v>908</v>
      </c>
      <c r="D428" t="s">
        <v>172</v>
      </c>
      <c r="E428" t="s">
        <v>32</v>
      </c>
      <c r="G428" t="s">
        <v>78</v>
      </c>
      <c r="H428" t="s">
        <v>79</v>
      </c>
      <c r="I428" t="s">
        <v>256</v>
      </c>
      <c r="J428">
        <v>15</v>
      </c>
      <c r="K428">
        <v>0</v>
      </c>
      <c r="L428" t="s">
        <v>174</v>
      </c>
      <c r="M428" t="s">
        <v>82</v>
      </c>
      <c r="N428" s="6"/>
      <c r="O428" s="6">
        <v>69.77</v>
      </c>
      <c r="P428" s="6">
        <v>92.38</v>
      </c>
      <c r="Q428" s="6"/>
      <c r="R428" s="6"/>
      <c r="S428" s="6"/>
      <c r="U428" t="s">
        <v>88</v>
      </c>
      <c r="V428" t="s">
        <v>80</v>
      </c>
      <c r="W428" s="6">
        <v>0</v>
      </c>
      <c r="X428" s="6">
        <v>449.56</v>
      </c>
      <c r="Y428" s="6">
        <v>449.56</v>
      </c>
      <c r="Z428" s="3">
        <v>1</v>
      </c>
      <c r="AA428" t="e">
        <v>#N/A</v>
      </c>
      <c r="AB428">
        <v>2010</v>
      </c>
      <c r="AE428" s="4">
        <v>42004</v>
      </c>
      <c r="AF428">
        <v>92.378020449999994</v>
      </c>
      <c r="AG428" t="s">
        <v>3641</v>
      </c>
    </row>
    <row r="429" spans="1:33" x14ac:dyDescent="0.35">
      <c r="A429" t="s">
        <v>923</v>
      </c>
      <c r="B429" t="s">
        <v>75</v>
      </c>
      <c r="C429" t="s">
        <v>908</v>
      </c>
      <c r="D429" t="s">
        <v>172</v>
      </c>
      <c r="E429" t="s">
        <v>31</v>
      </c>
      <c r="G429" t="s">
        <v>78</v>
      </c>
      <c r="H429" t="s">
        <v>79</v>
      </c>
      <c r="I429" t="s">
        <v>118</v>
      </c>
      <c r="J429">
        <v>15</v>
      </c>
      <c r="K429">
        <v>0</v>
      </c>
      <c r="L429" t="s">
        <v>174</v>
      </c>
      <c r="M429" t="s">
        <v>82</v>
      </c>
      <c r="N429" s="6"/>
      <c r="O429" s="6">
        <v>46.58</v>
      </c>
      <c r="P429" s="6">
        <v>64.790000000000006</v>
      </c>
      <c r="Q429" s="6"/>
      <c r="R429" s="6"/>
      <c r="S429" s="6"/>
      <c r="U429" t="s">
        <v>84</v>
      </c>
      <c r="V429" t="s">
        <v>80</v>
      </c>
      <c r="W429" s="6">
        <v>0</v>
      </c>
      <c r="X429" s="6">
        <v>18.45</v>
      </c>
      <c r="Y429" s="6">
        <v>18.45</v>
      </c>
      <c r="Z429" s="3">
        <v>1</v>
      </c>
      <c r="AA429" t="e">
        <v>#N/A</v>
      </c>
      <c r="AB429">
        <v>2011</v>
      </c>
      <c r="AE429" s="4">
        <v>42369</v>
      </c>
      <c r="AF429">
        <v>64.794015139999999</v>
      </c>
      <c r="AG429" t="s">
        <v>3642</v>
      </c>
    </row>
    <row r="430" spans="1:33" x14ac:dyDescent="0.35">
      <c r="A430" t="s">
        <v>924</v>
      </c>
      <c r="B430" t="s">
        <v>75</v>
      </c>
      <c r="C430" t="s">
        <v>908</v>
      </c>
      <c r="D430" t="s">
        <v>172</v>
      </c>
      <c r="E430" t="s">
        <v>32</v>
      </c>
      <c r="G430" t="s">
        <v>78</v>
      </c>
      <c r="H430" t="s">
        <v>79</v>
      </c>
      <c r="I430" t="s">
        <v>118</v>
      </c>
      <c r="J430">
        <v>15</v>
      </c>
      <c r="K430">
        <v>0</v>
      </c>
      <c r="L430" t="s">
        <v>174</v>
      </c>
      <c r="M430" t="s">
        <v>82</v>
      </c>
      <c r="N430" s="6"/>
      <c r="O430" s="6">
        <v>66.48</v>
      </c>
      <c r="P430" s="6">
        <v>92.48</v>
      </c>
      <c r="Q430" s="6"/>
      <c r="R430" s="6"/>
      <c r="S430" s="6"/>
      <c r="U430" t="s">
        <v>88</v>
      </c>
      <c r="V430" t="s">
        <v>80</v>
      </c>
      <c r="W430" s="6">
        <v>0</v>
      </c>
      <c r="X430" s="6">
        <v>107.7</v>
      </c>
      <c r="Y430" s="6">
        <v>107.7</v>
      </c>
      <c r="Z430" s="3">
        <v>1</v>
      </c>
      <c r="AA430" t="e">
        <v>#N/A</v>
      </c>
      <c r="AB430">
        <v>2011</v>
      </c>
      <c r="AE430" s="4">
        <v>42369</v>
      </c>
      <c r="AF430">
        <v>92.476502339999996</v>
      </c>
      <c r="AG430" t="s">
        <v>3643</v>
      </c>
    </row>
    <row r="431" spans="1:33" x14ac:dyDescent="0.35">
      <c r="A431" t="s">
        <v>925</v>
      </c>
      <c r="B431" t="s">
        <v>75</v>
      </c>
      <c r="C431" t="s">
        <v>908</v>
      </c>
      <c r="D431" t="s">
        <v>172</v>
      </c>
      <c r="E431" t="s">
        <v>188</v>
      </c>
      <c r="G431" t="s">
        <v>78</v>
      </c>
      <c r="H431" t="s">
        <v>79</v>
      </c>
      <c r="I431" t="s">
        <v>118</v>
      </c>
      <c r="J431">
        <v>10</v>
      </c>
      <c r="K431">
        <v>0</v>
      </c>
      <c r="L431" t="s">
        <v>174</v>
      </c>
      <c r="M431" t="s">
        <v>82</v>
      </c>
      <c r="N431" s="6"/>
      <c r="O431" s="6">
        <v>43.57</v>
      </c>
      <c r="P431" s="6">
        <v>60.61</v>
      </c>
      <c r="Q431" s="6"/>
      <c r="R431" s="6"/>
      <c r="S431" s="6"/>
      <c r="U431" t="s">
        <v>190</v>
      </c>
      <c r="V431" t="s">
        <v>80</v>
      </c>
      <c r="W431" s="6">
        <v>0</v>
      </c>
      <c r="X431" s="6">
        <v>150.69</v>
      </c>
      <c r="Y431" s="6">
        <v>150.69</v>
      </c>
      <c r="Z431" s="3">
        <v>1</v>
      </c>
      <c r="AA431" t="e">
        <v>#N/A</v>
      </c>
      <c r="AB431">
        <v>2011</v>
      </c>
      <c r="AE431" s="4">
        <v>42735</v>
      </c>
      <c r="AF431">
        <v>60.605834530000003</v>
      </c>
      <c r="AG431" t="s">
        <v>3644</v>
      </c>
    </row>
    <row r="432" spans="1:33" x14ac:dyDescent="0.35">
      <c r="A432" t="s">
        <v>926</v>
      </c>
      <c r="B432" t="s">
        <v>75</v>
      </c>
      <c r="C432" t="s">
        <v>908</v>
      </c>
      <c r="D432" t="s">
        <v>172</v>
      </c>
      <c r="E432" t="s">
        <v>188</v>
      </c>
      <c r="G432" t="s">
        <v>78</v>
      </c>
      <c r="H432" t="s">
        <v>79</v>
      </c>
      <c r="I432" t="s">
        <v>118</v>
      </c>
      <c r="J432">
        <v>15</v>
      </c>
      <c r="K432">
        <v>0</v>
      </c>
      <c r="L432" t="s">
        <v>174</v>
      </c>
      <c r="M432" t="s">
        <v>82</v>
      </c>
      <c r="N432" s="6"/>
      <c r="O432" s="6">
        <v>14.34</v>
      </c>
      <c r="P432" s="6">
        <v>18.43</v>
      </c>
      <c r="Q432" s="6"/>
      <c r="R432" s="6"/>
      <c r="S432" s="6"/>
      <c r="U432" t="s">
        <v>796</v>
      </c>
      <c r="V432" t="s">
        <v>80</v>
      </c>
      <c r="W432" s="6">
        <v>0</v>
      </c>
      <c r="X432" s="6">
        <v>413.1</v>
      </c>
      <c r="Y432" s="6">
        <v>413.1</v>
      </c>
      <c r="Z432" s="3">
        <v>1</v>
      </c>
      <c r="AA432" t="e">
        <v>#N/A</v>
      </c>
      <c r="AB432">
        <v>2012</v>
      </c>
      <c r="AE432" s="4">
        <v>42735</v>
      </c>
      <c r="AF432">
        <v>18.43020267</v>
      </c>
      <c r="AG432" t="s">
        <v>3645</v>
      </c>
    </row>
    <row r="433" spans="1:33" x14ac:dyDescent="0.35">
      <c r="A433" t="s">
        <v>927</v>
      </c>
      <c r="B433" t="s">
        <v>75</v>
      </c>
      <c r="C433" t="s">
        <v>908</v>
      </c>
      <c r="D433" t="s">
        <v>172</v>
      </c>
      <c r="E433" t="s">
        <v>101</v>
      </c>
      <c r="G433" t="s">
        <v>78</v>
      </c>
      <c r="H433" t="s">
        <v>79</v>
      </c>
      <c r="I433" t="s">
        <v>118</v>
      </c>
      <c r="J433">
        <v>15</v>
      </c>
      <c r="K433">
        <v>0</v>
      </c>
      <c r="L433" t="s">
        <v>174</v>
      </c>
      <c r="M433" t="s">
        <v>82</v>
      </c>
      <c r="N433" s="6"/>
      <c r="O433" s="6">
        <v>20.94</v>
      </c>
      <c r="P433" s="6">
        <v>26.92</v>
      </c>
      <c r="Q433" s="6"/>
      <c r="R433" s="6"/>
      <c r="S433" s="6"/>
      <c r="U433" t="s">
        <v>265</v>
      </c>
      <c r="V433" t="s">
        <v>80</v>
      </c>
      <c r="W433" s="6">
        <v>0</v>
      </c>
      <c r="X433" s="6">
        <v>143.35</v>
      </c>
      <c r="Y433" s="6">
        <v>143.35</v>
      </c>
      <c r="Z433" s="3">
        <v>1</v>
      </c>
      <c r="AA433" t="e">
        <v>#N/A</v>
      </c>
      <c r="AB433">
        <v>2012</v>
      </c>
      <c r="AE433" s="4">
        <v>42735</v>
      </c>
      <c r="AF433">
        <v>26.916518270000001</v>
      </c>
      <c r="AG433" t="s">
        <v>3646</v>
      </c>
    </row>
    <row r="434" spans="1:33" x14ac:dyDescent="0.35">
      <c r="A434" t="s">
        <v>928</v>
      </c>
      <c r="B434" t="s">
        <v>75</v>
      </c>
      <c r="C434" t="s">
        <v>908</v>
      </c>
      <c r="D434" t="s">
        <v>172</v>
      </c>
      <c r="E434" t="s">
        <v>31</v>
      </c>
      <c r="G434" t="s">
        <v>78</v>
      </c>
      <c r="H434" t="s">
        <v>79</v>
      </c>
      <c r="I434" t="s">
        <v>118</v>
      </c>
      <c r="J434">
        <v>15</v>
      </c>
      <c r="K434">
        <v>0</v>
      </c>
      <c r="L434" t="s">
        <v>174</v>
      </c>
      <c r="M434" t="s">
        <v>82</v>
      </c>
      <c r="N434" s="6"/>
      <c r="O434" s="6">
        <v>12.9</v>
      </c>
      <c r="P434" s="6">
        <v>16.579999999999998</v>
      </c>
      <c r="Q434" s="6"/>
      <c r="R434" s="6"/>
      <c r="S434" s="6"/>
      <c r="U434" t="s">
        <v>84</v>
      </c>
      <c r="V434" t="s">
        <v>80</v>
      </c>
      <c r="W434" s="6">
        <v>0</v>
      </c>
      <c r="X434" s="6">
        <v>4.53</v>
      </c>
      <c r="Y434" s="6">
        <v>4.53</v>
      </c>
      <c r="Z434" s="3">
        <v>1</v>
      </c>
      <c r="AA434" t="e">
        <v>#N/A</v>
      </c>
      <c r="AB434">
        <v>2012</v>
      </c>
      <c r="AE434" s="4">
        <v>42735</v>
      </c>
      <c r="AF434">
        <v>16.583081929999999</v>
      </c>
      <c r="AG434" t="s">
        <v>3647</v>
      </c>
    </row>
    <row r="435" spans="1:33" x14ac:dyDescent="0.35">
      <c r="A435" t="s">
        <v>929</v>
      </c>
      <c r="B435" t="s">
        <v>75</v>
      </c>
      <c r="C435" t="s">
        <v>908</v>
      </c>
      <c r="D435" t="s">
        <v>172</v>
      </c>
      <c r="E435" t="s">
        <v>32</v>
      </c>
      <c r="G435" t="s">
        <v>78</v>
      </c>
      <c r="H435" t="s">
        <v>79</v>
      </c>
      <c r="I435" t="s">
        <v>118</v>
      </c>
      <c r="J435">
        <v>15</v>
      </c>
      <c r="K435">
        <v>0</v>
      </c>
      <c r="L435" t="s">
        <v>174</v>
      </c>
      <c r="M435" t="s">
        <v>82</v>
      </c>
      <c r="N435" s="6"/>
      <c r="O435" s="6">
        <v>37.590000000000003</v>
      </c>
      <c r="P435" s="6">
        <v>48.31</v>
      </c>
      <c r="Q435" s="6"/>
      <c r="R435" s="6"/>
      <c r="S435" s="6"/>
      <c r="U435" t="s">
        <v>88</v>
      </c>
      <c r="V435" t="s">
        <v>80</v>
      </c>
      <c r="W435" s="6">
        <v>0</v>
      </c>
      <c r="X435" s="6">
        <v>2.2999999999999998</v>
      </c>
      <c r="Y435" s="6">
        <v>2.2999999999999998</v>
      </c>
      <c r="Z435" s="3">
        <v>1</v>
      </c>
      <c r="AA435" t="e">
        <v>#N/A</v>
      </c>
      <c r="AB435">
        <v>2012</v>
      </c>
      <c r="AE435" s="4">
        <v>42735</v>
      </c>
      <c r="AF435">
        <v>48.31021784</v>
      </c>
      <c r="AG435" t="s">
        <v>3648</v>
      </c>
    </row>
    <row r="436" spans="1:33" x14ac:dyDescent="0.35">
      <c r="A436" t="s">
        <v>930</v>
      </c>
      <c r="B436" t="s">
        <v>75</v>
      </c>
      <c r="C436" t="s">
        <v>908</v>
      </c>
      <c r="D436" t="s">
        <v>172</v>
      </c>
      <c r="E436" t="s">
        <v>188</v>
      </c>
      <c r="G436" t="s">
        <v>78</v>
      </c>
      <c r="H436" t="s">
        <v>79</v>
      </c>
      <c r="I436" t="s">
        <v>118</v>
      </c>
      <c r="J436">
        <v>12</v>
      </c>
      <c r="K436">
        <v>0</v>
      </c>
      <c r="L436" t="s">
        <v>174</v>
      </c>
      <c r="M436" t="s">
        <v>82</v>
      </c>
      <c r="N436" s="6"/>
      <c r="O436" s="6">
        <v>39.35</v>
      </c>
      <c r="P436" s="6">
        <v>50.57</v>
      </c>
      <c r="Q436" s="6"/>
      <c r="R436" s="6"/>
      <c r="S436" s="6"/>
      <c r="U436" t="s">
        <v>190</v>
      </c>
      <c r="V436" t="s">
        <v>80</v>
      </c>
      <c r="W436" s="6">
        <v>0</v>
      </c>
      <c r="X436" s="6">
        <v>480.04</v>
      </c>
      <c r="Y436" s="6">
        <v>480.04</v>
      </c>
      <c r="Z436" s="3">
        <v>1</v>
      </c>
      <c r="AA436" t="e">
        <v>#N/A</v>
      </c>
      <c r="AB436">
        <v>2012</v>
      </c>
      <c r="AE436" s="4">
        <v>43100</v>
      </c>
      <c r="AF436">
        <v>50.570056950000001</v>
      </c>
      <c r="AG436" t="s">
        <v>3649</v>
      </c>
    </row>
    <row r="437" spans="1:33" x14ac:dyDescent="0.35">
      <c r="A437" t="s">
        <v>931</v>
      </c>
      <c r="B437" t="s">
        <v>75</v>
      </c>
      <c r="C437" t="s">
        <v>908</v>
      </c>
      <c r="D437" t="s">
        <v>172</v>
      </c>
      <c r="E437" t="s">
        <v>188</v>
      </c>
      <c r="G437" t="s">
        <v>78</v>
      </c>
      <c r="H437" t="s">
        <v>79</v>
      </c>
      <c r="I437" t="s">
        <v>118</v>
      </c>
      <c r="J437">
        <v>15</v>
      </c>
      <c r="K437">
        <v>0</v>
      </c>
      <c r="L437" t="s">
        <v>174</v>
      </c>
      <c r="M437" t="s">
        <v>82</v>
      </c>
      <c r="N437" s="6"/>
      <c r="O437" s="6">
        <v>17.28</v>
      </c>
      <c r="P437" s="6">
        <v>22.95</v>
      </c>
      <c r="Q437" s="6"/>
      <c r="R437" s="6"/>
      <c r="S437" s="6"/>
      <c r="U437" t="s">
        <v>796</v>
      </c>
      <c r="V437" t="s">
        <v>80</v>
      </c>
      <c r="W437" s="6">
        <v>0</v>
      </c>
      <c r="X437" s="6">
        <v>155.21</v>
      </c>
      <c r="Y437" s="6">
        <v>155.21</v>
      </c>
      <c r="Z437" s="3">
        <v>1</v>
      </c>
      <c r="AA437" t="e">
        <v>#N/A</v>
      </c>
      <c r="AB437">
        <v>2013</v>
      </c>
      <c r="AE437" s="4">
        <v>43100</v>
      </c>
      <c r="AF437">
        <v>22.945160009999999</v>
      </c>
      <c r="AG437" t="s">
        <v>3650</v>
      </c>
    </row>
    <row r="438" spans="1:33" x14ac:dyDescent="0.35">
      <c r="A438" t="s">
        <v>932</v>
      </c>
      <c r="B438" t="s">
        <v>75</v>
      </c>
      <c r="C438" t="s">
        <v>908</v>
      </c>
      <c r="D438" t="s">
        <v>172</v>
      </c>
      <c r="E438" t="s">
        <v>28</v>
      </c>
      <c r="G438" t="s">
        <v>78</v>
      </c>
      <c r="H438" t="s">
        <v>79</v>
      </c>
      <c r="I438" t="s">
        <v>118</v>
      </c>
      <c r="J438">
        <v>15</v>
      </c>
      <c r="K438">
        <v>0</v>
      </c>
      <c r="L438" t="s">
        <v>174</v>
      </c>
      <c r="M438" t="s">
        <v>82</v>
      </c>
      <c r="N438" s="6"/>
      <c r="O438" s="6">
        <v>33</v>
      </c>
      <c r="P438" s="6">
        <v>43.82</v>
      </c>
      <c r="Q438" s="6"/>
      <c r="R438" s="6"/>
      <c r="S438" s="6"/>
      <c r="U438" t="s">
        <v>140</v>
      </c>
      <c r="V438" t="s">
        <v>80</v>
      </c>
      <c r="W438" s="6">
        <v>0</v>
      </c>
      <c r="X438" s="6">
        <v>1</v>
      </c>
      <c r="Y438" s="6">
        <v>1</v>
      </c>
      <c r="Z438" s="3">
        <v>1</v>
      </c>
      <c r="AA438" t="e">
        <v>#N/A</v>
      </c>
      <c r="AB438">
        <v>2013</v>
      </c>
      <c r="AE438" s="4">
        <v>43100</v>
      </c>
      <c r="AF438">
        <v>43.818881949999998</v>
      </c>
      <c r="AG438" t="s">
        <v>3651</v>
      </c>
    </row>
    <row r="439" spans="1:33" x14ac:dyDescent="0.35">
      <c r="A439" t="s">
        <v>933</v>
      </c>
      <c r="B439" t="s">
        <v>75</v>
      </c>
      <c r="C439" t="s">
        <v>908</v>
      </c>
      <c r="D439" t="s">
        <v>172</v>
      </c>
      <c r="E439" t="s">
        <v>101</v>
      </c>
      <c r="G439" t="s">
        <v>78</v>
      </c>
      <c r="H439" t="s">
        <v>79</v>
      </c>
      <c r="I439" t="s">
        <v>118</v>
      </c>
      <c r="J439">
        <v>15</v>
      </c>
      <c r="K439">
        <v>0</v>
      </c>
      <c r="L439" t="s">
        <v>174</v>
      </c>
      <c r="M439" t="s">
        <v>82</v>
      </c>
      <c r="N439" s="6"/>
      <c r="O439" s="6">
        <v>29.16</v>
      </c>
      <c r="P439" s="6">
        <v>38.72</v>
      </c>
      <c r="Q439" s="6"/>
      <c r="R439" s="6"/>
      <c r="S439" s="6"/>
      <c r="U439" t="s">
        <v>265</v>
      </c>
      <c r="V439" t="s">
        <v>80</v>
      </c>
      <c r="W439" s="6">
        <v>0</v>
      </c>
      <c r="X439" s="6">
        <v>12.71</v>
      </c>
      <c r="Y439" s="6">
        <v>12.71</v>
      </c>
      <c r="Z439" s="3">
        <v>1</v>
      </c>
      <c r="AA439" t="e">
        <v>#N/A</v>
      </c>
      <c r="AB439">
        <v>2013</v>
      </c>
      <c r="AE439" s="4">
        <v>43100</v>
      </c>
      <c r="AF439">
        <v>38.71995751</v>
      </c>
      <c r="AG439" t="s">
        <v>3652</v>
      </c>
    </row>
    <row r="440" spans="1:33" x14ac:dyDescent="0.35">
      <c r="A440" t="s">
        <v>934</v>
      </c>
      <c r="B440" t="s">
        <v>75</v>
      </c>
      <c r="C440" t="s">
        <v>908</v>
      </c>
      <c r="D440" t="s">
        <v>172</v>
      </c>
      <c r="E440" t="s">
        <v>31</v>
      </c>
      <c r="G440" t="s">
        <v>78</v>
      </c>
      <c r="H440" t="s">
        <v>79</v>
      </c>
      <c r="I440" t="s">
        <v>118</v>
      </c>
      <c r="J440">
        <v>15</v>
      </c>
      <c r="K440">
        <v>0</v>
      </c>
      <c r="L440" t="s">
        <v>174</v>
      </c>
      <c r="M440" t="s">
        <v>82</v>
      </c>
      <c r="N440" s="6"/>
      <c r="O440" s="6">
        <v>69.790000000000006</v>
      </c>
      <c r="P440" s="6">
        <v>92.67</v>
      </c>
      <c r="Q440" s="6"/>
      <c r="R440" s="6"/>
      <c r="S440" s="6"/>
      <c r="U440" t="s">
        <v>84</v>
      </c>
      <c r="V440" t="s">
        <v>80</v>
      </c>
      <c r="W440" s="6">
        <v>0</v>
      </c>
      <c r="X440" s="6">
        <v>59.58</v>
      </c>
      <c r="Y440" s="6">
        <v>59.58</v>
      </c>
      <c r="Z440" s="3">
        <v>1</v>
      </c>
      <c r="AA440" t="e">
        <v>#N/A</v>
      </c>
      <c r="AB440">
        <v>2013</v>
      </c>
      <c r="AE440" s="4">
        <v>43100</v>
      </c>
      <c r="AF440">
        <v>92.673048489999999</v>
      </c>
      <c r="AG440" t="s">
        <v>3653</v>
      </c>
    </row>
    <row r="441" spans="1:33" x14ac:dyDescent="0.35">
      <c r="A441" t="s">
        <v>935</v>
      </c>
      <c r="B441" t="s">
        <v>75</v>
      </c>
      <c r="C441" t="s">
        <v>908</v>
      </c>
      <c r="D441" t="s">
        <v>172</v>
      </c>
      <c r="E441" t="s">
        <v>32</v>
      </c>
      <c r="G441" t="s">
        <v>78</v>
      </c>
      <c r="H441" t="s">
        <v>79</v>
      </c>
      <c r="I441" t="s">
        <v>118</v>
      </c>
      <c r="J441">
        <v>15</v>
      </c>
      <c r="K441">
        <v>0</v>
      </c>
      <c r="L441" t="s">
        <v>174</v>
      </c>
      <c r="M441" t="s">
        <v>82</v>
      </c>
      <c r="N441" s="6"/>
      <c r="O441" s="6">
        <v>48.66</v>
      </c>
      <c r="P441" s="6">
        <v>64.61</v>
      </c>
      <c r="Q441" s="6"/>
      <c r="R441" s="6"/>
      <c r="S441" s="6"/>
      <c r="U441" t="s">
        <v>88</v>
      </c>
      <c r="V441" t="s">
        <v>80</v>
      </c>
      <c r="W441" s="6">
        <v>0</v>
      </c>
      <c r="X441" s="6">
        <v>359.1</v>
      </c>
      <c r="Y441" s="6">
        <v>359.1</v>
      </c>
      <c r="Z441" s="3">
        <v>1</v>
      </c>
      <c r="AA441" t="e">
        <v>#N/A</v>
      </c>
      <c r="AB441">
        <v>2013</v>
      </c>
      <c r="AE441" s="4">
        <v>43100</v>
      </c>
      <c r="AF441">
        <v>64.608061399999997</v>
      </c>
      <c r="AG441" t="s">
        <v>3654</v>
      </c>
    </row>
    <row r="442" spans="1:33" x14ac:dyDescent="0.35">
      <c r="A442" t="s">
        <v>936</v>
      </c>
      <c r="B442" t="s">
        <v>75</v>
      </c>
      <c r="C442" t="s">
        <v>908</v>
      </c>
      <c r="D442" t="s">
        <v>172</v>
      </c>
      <c r="E442" t="s">
        <v>188</v>
      </c>
      <c r="G442" t="s">
        <v>78</v>
      </c>
      <c r="H442" t="s">
        <v>79</v>
      </c>
      <c r="I442" t="s">
        <v>118</v>
      </c>
      <c r="J442">
        <v>12</v>
      </c>
      <c r="K442">
        <v>0</v>
      </c>
      <c r="L442" t="s">
        <v>174</v>
      </c>
      <c r="M442" t="s">
        <v>82</v>
      </c>
      <c r="N442" s="6"/>
      <c r="O442" s="6">
        <v>60.11</v>
      </c>
      <c r="P442" s="6">
        <v>79.819999999999993</v>
      </c>
      <c r="Q442" s="6"/>
      <c r="R442" s="6"/>
      <c r="S442" s="6"/>
      <c r="U442" t="s">
        <v>190</v>
      </c>
      <c r="V442" t="s">
        <v>80</v>
      </c>
      <c r="W442" s="6">
        <v>0</v>
      </c>
      <c r="X442" s="6">
        <v>285.08999999999997</v>
      </c>
      <c r="Y442" s="6">
        <v>285.08999999999997</v>
      </c>
      <c r="Z442" s="3">
        <v>1</v>
      </c>
      <c r="AA442" t="e">
        <v>#N/A</v>
      </c>
      <c r="AB442">
        <v>2013</v>
      </c>
      <c r="AE442" s="4">
        <v>43465</v>
      </c>
      <c r="AF442">
        <v>79.818594700000006</v>
      </c>
      <c r="AG442" t="s">
        <v>3655</v>
      </c>
    </row>
    <row r="443" spans="1:33" x14ac:dyDescent="0.35">
      <c r="A443" t="s">
        <v>937</v>
      </c>
      <c r="B443" t="s">
        <v>75</v>
      </c>
      <c r="C443" t="s">
        <v>908</v>
      </c>
      <c r="D443" t="s">
        <v>172</v>
      </c>
      <c r="E443" t="s">
        <v>188</v>
      </c>
      <c r="G443" t="s">
        <v>78</v>
      </c>
      <c r="H443" t="s">
        <v>79</v>
      </c>
      <c r="I443" t="s">
        <v>118</v>
      </c>
      <c r="J443">
        <v>15</v>
      </c>
      <c r="K443">
        <v>0</v>
      </c>
      <c r="L443" t="s">
        <v>174</v>
      </c>
      <c r="M443" t="s">
        <v>82</v>
      </c>
      <c r="N443" s="6"/>
      <c r="O443" s="6">
        <v>15.84</v>
      </c>
      <c r="P443" s="6">
        <v>21.01</v>
      </c>
      <c r="Q443" s="6"/>
      <c r="R443" s="6"/>
      <c r="S443" s="6"/>
      <c r="U443" t="s">
        <v>796</v>
      </c>
      <c r="V443" t="s">
        <v>80</v>
      </c>
      <c r="W443" s="6">
        <v>0</v>
      </c>
      <c r="X443" s="6">
        <v>30</v>
      </c>
      <c r="Y443" s="6">
        <v>30</v>
      </c>
      <c r="Z443" s="3">
        <v>1</v>
      </c>
      <c r="AA443" t="e">
        <v>#N/A</v>
      </c>
      <c r="AB443">
        <v>2014</v>
      </c>
      <c r="AE443" s="4">
        <v>43465</v>
      </c>
      <c r="AF443">
        <v>21.00795853</v>
      </c>
      <c r="AG443" t="s">
        <v>3656</v>
      </c>
    </row>
    <row r="444" spans="1:33" x14ac:dyDescent="0.35">
      <c r="A444" t="s">
        <v>938</v>
      </c>
      <c r="B444" t="s">
        <v>75</v>
      </c>
      <c r="C444" t="s">
        <v>908</v>
      </c>
      <c r="D444" t="s">
        <v>172</v>
      </c>
      <c r="E444" t="s">
        <v>28</v>
      </c>
      <c r="G444" t="s">
        <v>78</v>
      </c>
      <c r="H444" t="s">
        <v>79</v>
      </c>
      <c r="I444" t="s">
        <v>118</v>
      </c>
      <c r="J444">
        <v>15</v>
      </c>
      <c r="K444">
        <v>0</v>
      </c>
      <c r="L444" t="s">
        <v>174</v>
      </c>
      <c r="M444" t="s">
        <v>82</v>
      </c>
      <c r="N444" s="6"/>
      <c r="O444" s="6">
        <v>108.17</v>
      </c>
      <c r="P444" s="6">
        <v>143.46</v>
      </c>
      <c r="Q444" s="6"/>
      <c r="R444" s="6"/>
      <c r="S444" s="6"/>
      <c r="U444" t="s">
        <v>140</v>
      </c>
      <c r="V444" t="s">
        <v>80</v>
      </c>
      <c r="W444" s="6">
        <v>0</v>
      </c>
      <c r="X444" s="6">
        <v>0</v>
      </c>
      <c r="Y444" s="6">
        <v>0</v>
      </c>
      <c r="AB444">
        <v>2014</v>
      </c>
      <c r="AE444" s="4">
        <v>43465</v>
      </c>
      <c r="AF444">
        <v>143.4631574</v>
      </c>
      <c r="AG444" t="s">
        <v>3657</v>
      </c>
    </row>
    <row r="445" spans="1:33" x14ac:dyDescent="0.35">
      <c r="A445" t="s">
        <v>939</v>
      </c>
      <c r="B445" t="s">
        <v>75</v>
      </c>
      <c r="C445" t="s">
        <v>908</v>
      </c>
      <c r="D445" t="s">
        <v>172</v>
      </c>
      <c r="E445" t="s">
        <v>101</v>
      </c>
      <c r="G445" t="s">
        <v>78</v>
      </c>
      <c r="H445" t="s">
        <v>79</v>
      </c>
      <c r="I445" t="s">
        <v>118</v>
      </c>
      <c r="J445">
        <v>15</v>
      </c>
      <c r="K445">
        <v>0</v>
      </c>
      <c r="L445" t="s">
        <v>174</v>
      </c>
      <c r="M445" t="s">
        <v>82</v>
      </c>
      <c r="N445" s="6"/>
      <c r="O445" s="6">
        <v>28.07</v>
      </c>
      <c r="P445" s="6">
        <v>37.22</v>
      </c>
      <c r="Q445" s="6"/>
      <c r="R445" s="6"/>
      <c r="S445" s="6"/>
      <c r="U445" t="s">
        <v>265</v>
      </c>
      <c r="V445" t="s">
        <v>80</v>
      </c>
      <c r="W445" s="6">
        <v>0</v>
      </c>
      <c r="X445" s="6">
        <v>33.21</v>
      </c>
      <c r="Y445" s="6">
        <v>33.21</v>
      </c>
      <c r="Z445" s="3">
        <v>1</v>
      </c>
      <c r="AA445" t="e">
        <v>#N/A</v>
      </c>
      <c r="AB445">
        <v>2014</v>
      </c>
      <c r="AE445" s="4">
        <v>43465</v>
      </c>
      <c r="AF445">
        <v>37.224258050000003</v>
      </c>
      <c r="AG445" t="s">
        <v>3658</v>
      </c>
    </row>
    <row r="446" spans="1:33" x14ac:dyDescent="0.35">
      <c r="A446" t="s">
        <v>940</v>
      </c>
      <c r="B446" t="s">
        <v>75</v>
      </c>
      <c r="C446" t="s">
        <v>908</v>
      </c>
      <c r="D446" t="s">
        <v>172</v>
      </c>
      <c r="E446" t="s">
        <v>31</v>
      </c>
      <c r="G446" t="s">
        <v>78</v>
      </c>
      <c r="H446" t="s">
        <v>79</v>
      </c>
      <c r="I446" t="s">
        <v>118</v>
      </c>
      <c r="J446">
        <v>15</v>
      </c>
      <c r="K446">
        <v>0</v>
      </c>
      <c r="L446" t="s">
        <v>174</v>
      </c>
      <c r="M446" t="s">
        <v>82</v>
      </c>
      <c r="N446" s="6"/>
      <c r="O446" s="6">
        <v>98.78</v>
      </c>
      <c r="P446" s="6">
        <v>131</v>
      </c>
      <c r="Q446" s="6"/>
      <c r="R446" s="6"/>
      <c r="S446" s="6"/>
      <c r="U446" t="s">
        <v>84</v>
      </c>
      <c r="V446" t="s">
        <v>80</v>
      </c>
      <c r="W446" s="6">
        <v>0</v>
      </c>
      <c r="X446" s="6">
        <v>575.30999999999995</v>
      </c>
      <c r="Y446" s="6">
        <v>575.30999999999995</v>
      </c>
      <c r="Z446" s="3">
        <v>1</v>
      </c>
      <c r="AA446" t="e">
        <v>#N/A</v>
      </c>
      <c r="AB446">
        <v>2014</v>
      </c>
      <c r="AE446" s="4">
        <v>43465</v>
      </c>
      <c r="AF446">
        <v>131.00240779999999</v>
      </c>
      <c r="AG446" t="s">
        <v>3659</v>
      </c>
    </row>
    <row r="447" spans="1:33" x14ac:dyDescent="0.35">
      <c r="A447" t="s">
        <v>941</v>
      </c>
      <c r="B447" t="s">
        <v>75</v>
      </c>
      <c r="C447" t="s">
        <v>908</v>
      </c>
      <c r="D447" t="s">
        <v>172</v>
      </c>
      <c r="E447" t="s">
        <v>32</v>
      </c>
      <c r="G447" t="s">
        <v>78</v>
      </c>
      <c r="H447" t="s">
        <v>79</v>
      </c>
      <c r="I447" t="s">
        <v>118</v>
      </c>
      <c r="J447">
        <v>15</v>
      </c>
      <c r="K447">
        <v>0</v>
      </c>
      <c r="L447" t="s">
        <v>174</v>
      </c>
      <c r="M447" t="s">
        <v>82</v>
      </c>
      <c r="N447" s="6"/>
      <c r="O447" s="6">
        <v>66.62</v>
      </c>
      <c r="P447" s="6">
        <v>88.35</v>
      </c>
      <c r="Q447" s="6"/>
      <c r="R447" s="6"/>
      <c r="S447" s="6"/>
      <c r="U447" t="s">
        <v>88</v>
      </c>
      <c r="V447" t="s">
        <v>80</v>
      </c>
      <c r="W447" s="6">
        <v>0</v>
      </c>
      <c r="X447" s="6">
        <v>134.77000000000001</v>
      </c>
      <c r="Y447" s="6">
        <v>134.77000000000001</v>
      </c>
      <c r="Z447" s="3">
        <v>1</v>
      </c>
      <c r="AA447" t="e">
        <v>#N/A</v>
      </c>
      <c r="AB447">
        <v>2014</v>
      </c>
      <c r="AE447" s="4">
        <v>43465</v>
      </c>
      <c r="AF447">
        <v>88.354607650000005</v>
      </c>
      <c r="AG447" t="s">
        <v>3660</v>
      </c>
    </row>
    <row r="448" spans="1:33" x14ac:dyDescent="0.35">
      <c r="A448" t="s">
        <v>942</v>
      </c>
      <c r="B448" t="s">
        <v>75</v>
      </c>
      <c r="C448" t="s">
        <v>908</v>
      </c>
      <c r="D448" t="s">
        <v>172</v>
      </c>
      <c r="E448" t="s">
        <v>188</v>
      </c>
      <c r="G448" t="s">
        <v>78</v>
      </c>
      <c r="H448" t="s">
        <v>79</v>
      </c>
      <c r="I448" t="s">
        <v>118</v>
      </c>
      <c r="J448">
        <v>12</v>
      </c>
      <c r="K448">
        <v>0</v>
      </c>
      <c r="L448" t="s">
        <v>174</v>
      </c>
      <c r="M448" t="s">
        <v>82</v>
      </c>
      <c r="N448" s="6"/>
      <c r="O448" s="6">
        <v>47.36</v>
      </c>
      <c r="P448" s="6">
        <v>62.81</v>
      </c>
      <c r="Q448" s="6"/>
      <c r="R448" s="6"/>
      <c r="S448" s="6"/>
      <c r="U448" t="s">
        <v>190</v>
      </c>
      <c r="V448" t="s">
        <v>80</v>
      </c>
      <c r="W448" s="6">
        <v>0</v>
      </c>
      <c r="X448" s="6">
        <v>645.54999999999995</v>
      </c>
      <c r="Y448" s="6">
        <v>645.54999999999995</v>
      </c>
      <c r="Z448" s="3">
        <v>1</v>
      </c>
      <c r="AA448" t="e">
        <v>#N/A</v>
      </c>
      <c r="AB448">
        <v>2014</v>
      </c>
      <c r="AE448" s="4">
        <v>43830</v>
      </c>
      <c r="AF448">
        <v>62.806722049999998</v>
      </c>
      <c r="AG448" t="s">
        <v>3661</v>
      </c>
    </row>
    <row r="449" spans="1:33" x14ac:dyDescent="0.35">
      <c r="A449" t="s">
        <v>943</v>
      </c>
      <c r="B449" t="s">
        <v>75</v>
      </c>
      <c r="C449" t="s">
        <v>908</v>
      </c>
      <c r="D449" t="s">
        <v>172</v>
      </c>
      <c r="E449" t="s">
        <v>28</v>
      </c>
      <c r="G449" t="s">
        <v>78</v>
      </c>
      <c r="H449" t="s">
        <v>79</v>
      </c>
      <c r="I449" t="s">
        <v>118</v>
      </c>
      <c r="J449">
        <v>15</v>
      </c>
      <c r="K449">
        <v>0</v>
      </c>
      <c r="L449" t="s">
        <v>174</v>
      </c>
      <c r="M449" t="s">
        <v>82</v>
      </c>
      <c r="N449" s="6"/>
      <c r="O449" s="6">
        <v>31</v>
      </c>
      <c r="P449" s="6">
        <v>34.39</v>
      </c>
      <c r="Q449" s="6"/>
      <c r="R449" s="6"/>
      <c r="S449" s="6"/>
      <c r="U449" t="s">
        <v>140</v>
      </c>
      <c r="V449" t="s">
        <v>80</v>
      </c>
      <c r="W449" s="6">
        <v>0</v>
      </c>
      <c r="X449" s="6">
        <v>0</v>
      </c>
      <c r="Y449" s="6">
        <v>0</v>
      </c>
      <c r="AB449">
        <v>2015</v>
      </c>
      <c r="AE449" s="4">
        <v>43830</v>
      </c>
      <c r="AF449">
        <v>34.39476312</v>
      </c>
      <c r="AG449" t="s">
        <v>3662</v>
      </c>
    </row>
    <row r="450" spans="1:33" x14ac:dyDescent="0.35">
      <c r="A450" t="s">
        <v>944</v>
      </c>
      <c r="B450" t="s">
        <v>75</v>
      </c>
      <c r="C450" t="s">
        <v>908</v>
      </c>
      <c r="D450" t="s">
        <v>172</v>
      </c>
      <c r="E450" t="s">
        <v>101</v>
      </c>
      <c r="G450" t="s">
        <v>78</v>
      </c>
      <c r="H450" t="s">
        <v>79</v>
      </c>
      <c r="I450" t="s">
        <v>118</v>
      </c>
      <c r="J450">
        <v>15</v>
      </c>
      <c r="K450">
        <v>0</v>
      </c>
      <c r="L450" t="s">
        <v>174</v>
      </c>
      <c r="M450" t="s">
        <v>82</v>
      </c>
      <c r="N450" s="6"/>
      <c r="O450" s="6">
        <v>46.3</v>
      </c>
      <c r="P450" s="6">
        <v>51.37</v>
      </c>
      <c r="Q450" s="6"/>
      <c r="R450" s="6"/>
      <c r="S450" s="6"/>
      <c r="U450" t="s">
        <v>265</v>
      </c>
      <c r="V450" t="s">
        <v>80</v>
      </c>
      <c r="W450" s="6">
        <v>0</v>
      </c>
      <c r="X450" s="6">
        <v>57.93</v>
      </c>
      <c r="Y450" s="6">
        <v>57.93</v>
      </c>
      <c r="Z450" s="3">
        <v>1</v>
      </c>
      <c r="AA450" t="e">
        <v>#N/A</v>
      </c>
      <c r="AB450">
        <v>2015</v>
      </c>
      <c r="AE450" s="4">
        <v>43830</v>
      </c>
      <c r="AF450">
        <v>51.373396110000002</v>
      </c>
      <c r="AG450" t="s">
        <v>3663</v>
      </c>
    </row>
    <row r="451" spans="1:33" x14ac:dyDescent="0.35">
      <c r="A451" t="s">
        <v>945</v>
      </c>
      <c r="B451" t="s">
        <v>75</v>
      </c>
      <c r="C451" t="s">
        <v>908</v>
      </c>
      <c r="D451" t="s">
        <v>172</v>
      </c>
      <c r="E451" t="s">
        <v>31</v>
      </c>
      <c r="G451" t="s">
        <v>78</v>
      </c>
      <c r="H451" t="s">
        <v>79</v>
      </c>
      <c r="I451" t="s">
        <v>118</v>
      </c>
      <c r="J451">
        <v>15</v>
      </c>
      <c r="K451">
        <v>0</v>
      </c>
      <c r="L451" t="s">
        <v>174</v>
      </c>
      <c r="M451" t="s">
        <v>82</v>
      </c>
      <c r="N451" s="6"/>
      <c r="O451" s="6">
        <v>54.46</v>
      </c>
      <c r="P451" s="6">
        <v>60.42</v>
      </c>
      <c r="Q451" s="6"/>
      <c r="R451" s="6"/>
      <c r="S451" s="6"/>
      <c r="U451" t="s">
        <v>84</v>
      </c>
      <c r="V451" t="s">
        <v>80</v>
      </c>
      <c r="W451" s="6">
        <v>0</v>
      </c>
      <c r="X451" s="6">
        <v>8.11</v>
      </c>
      <c r="Y451" s="6">
        <v>8.11</v>
      </c>
      <c r="Z451" s="3">
        <v>1</v>
      </c>
      <c r="AA451" t="e">
        <v>#N/A</v>
      </c>
      <c r="AB451">
        <v>2015</v>
      </c>
      <c r="AE451" s="4">
        <v>43830</v>
      </c>
      <c r="AF451">
        <v>60.42255205</v>
      </c>
      <c r="AG451" t="s">
        <v>3664</v>
      </c>
    </row>
    <row r="452" spans="1:33" x14ac:dyDescent="0.35">
      <c r="A452" t="s">
        <v>946</v>
      </c>
      <c r="B452" t="s">
        <v>75</v>
      </c>
      <c r="C452" t="s">
        <v>908</v>
      </c>
      <c r="D452" t="s">
        <v>172</v>
      </c>
      <c r="E452" t="s">
        <v>32</v>
      </c>
      <c r="G452" t="s">
        <v>78</v>
      </c>
      <c r="H452" t="s">
        <v>79</v>
      </c>
      <c r="I452" t="s">
        <v>118</v>
      </c>
      <c r="J452">
        <v>15</v>
      </c>
      <c r="K452">
        <v>0</v>
      </c>
      <c r="L452" t="s">
        <v>174</v>
      </c>
      <c r="M452" t="s">
        <v>82</v>
      </c>
      <c r="N452" s="6"/>
      <c r="O452" s="6">
        <v>56.88</v>
      </c>
      <c r="P452" s="6">
        <v>63.11</v>
      </c>
      <c r="Q452" s="6"/>
      <c r="R452" s="6"/>
      <c r="S452" s="6"/>
      <c r="U452" t="s">
        <v>88</v>
      </c>
      <c r="V452" t="s">
        <v>80</v>
      </c>
      <c r="W452" s="6">
        <v>0</v>
      </c>
      <c r="X452" s="6">
        <v>592.49</v>
      </c>
      <c r="Y452" s="6">
        <v>592.49</v>
      </c>
      <c r="Z452" s="3">
        <v>1</v>
      </c>
      <c r="AA452" t="e">
        <v>#N/A</v>
      </c>
      <c r="AB452">
        <v>2015</v>
      </c>
      <c r="AE452" s="4">
        <v>43830</v>
      </c>
      <c r="AF452">
        <v>63.108028429999997</v>
      </c>
      <c r="AG452" t="s">
        <v>3665</v>
      </c>
    </row>
    <row r="453" spans="1:33" x14ac:dyDescent="0.35">
      <c r="A453" t="s">
        <v>947</v>
      </c>
      <c r="B453" t="s">
        <v>75</v>
      </c>
      <c r="C453" t="s">
        <v>908</v>
      </c>
      <c r="D453" t="s">
        <v>172</v>
      </c>
      <c r="E453" t="s">
        <v>188</v>
      </c>
      <c r="G453" t="s">
        <v>78</v>
      </c>
      <c r="H453" t="s">
        <v>79</v>
      </c>
      <c r="I453" t="s">
        <v>118</v>
      </c>
      <c r="J453">
        <v>11</v>
      </c>
      <c r="K453">
        <v>0</v>
      </c>
      <c r="L453" t="s">
        <v>174</v>
      </c>
      <c r="M453" t="s">
        <v>82</v>
      </c>
      <c r="N453" s="6"/>
      <c r="O453" s="6">
        <v>47.11</v>
      </c>
      <c r="P453" s="6">
        <v>52.27</v>
      </c>
      <c r="Q453" s="6"/>
      <c r="R453" s="6"/>
      <c r="S453" s="6"/>
      <c r="U453" t="s">
        <v>190</v>
      </c>
      <c r="V453" t="s">
        <v>80</v>
      </c>
      <c r="W453" s="6">
        <v>0</v>
      </c>
      <c r="X453" s="6">
        <v>974.29</v>
      </c>
      <c r="Y453" s="6">
        <v>974.29</v>
      </c>
      <c r="Z453" s="3">
        <v>1</v>
      </c>
      <c r="AA453" t="e">
        <v>#N/A</v>
      </c>
      <c r="AB453">
        <v>2015</v>
      </c>
      <c r="AE453" s="4">
        <v>44196</v>
      </c>
      <c r="AF453">
        <v>52.272618989999998</v>
      </c>
      <c r="AG453" t="s">
        <v>3666</v>
      </c>
    </row>
    <row r="454" spans="1:33" x14ac:dyDescent="0.35">
      <c r="A454" t="s">
        <v>948</v>
      </c>
      <c r="B454" t="s">
        <v>75</v>
      </c>
      <c r="C454" t="s">
        <v>908</v>
      </c>
      <c r="D454" t="s">
        <v>172</v>
      </c>
      <c r="E454" t="s">
        <v>32</v>
      </c>
      <c r="G454" t="s">
        <v>92</v>
      </c>
      <c r="H454" t="s">
        <v>80</v>
      </c>
      <c r="I454" t="s">
        <v>118</v>
      </c>
      <c r="J454">
        <v>15</v>
      </c>
      <c r="K454">
        <v>0</v>
      </c>
      <c r="L454" t="s">
        <v>174</v>
      </c>
      <c r="M454" t="s">
        <v>82</v>
      </c>
      <c r="N454" s="6"/>
      <c r="O454" s="6">
        <v>72.599999999999994</v>
      </c>
      <c r="P454" s="6">
        <v>80.319999999999993</v>
      </c>
      <c r="Q454" s="6"/>
      <c r="R454" s="6">
        <v>0</v>
      </c>
      <c r="S454" s="6">
        <v>700</v>
      </c>
      <c r="U454" t="s">
        <v>251</v>
      </c>
      <c r="V454" t="s">
        <v>80</v>
      </c>
      <c r="W454" s="6">
        <v>0</v>
      </c>
      <c r="X454" s="6">
        <v>700</v>
      </c>
      <c r="Y454" s="6">
        <v>700</v>
      </c>
      <c r="Z454" s="3">
        <v>1</v>
      </c>
      <c r="AA454" s="3">
        <v>1</v>
      </c>
      <c r="AB454">
        <v>2016</v>
      </c>
      <c r="AF454">
        <v>80.318619319999996</v>
      </c>
      <c r="AG454" t="s">
        <v>3667</v>
      </c>
    </row>
    <row r="455" spans="1:33" x14ac:dyDescent="0.35">
      <c r="A455" t="s">
        <v>949</v>
      </c>
      <c r="B455" t="s">
        <v>75</v>
      </c>
      <c r="C455" t="s">
        <v>908</v>
      </c>
      <c r="D455" t="s">
        <v>172</v>
      </c>
      <c r="E455" t="s">
        <v>188</v>
      </c>
      <c r="G455" t="s">
        <v>78</v>
      </c>
      <c r="H455" t="s">
        <v>79</v>
      </c>
      <c r="I455" t="s">
        <v>256</v>
      </c>
      <c r="J455">
        <v>12</v>
      </c>
      <c r="K455">
        <v>0</v>
      </c>
      <c r="L455" t="s">
        <v>174</v>
      </c>
      <c r="M455" t="s">
        <v>82</v>
      </c>
      <c r="N455" s="6"/>
      <c r="O455" s="6">
        <v>59.89</v>
      </c>
      <c r="P455" s="6">
        <v>66.260000000000005</v>
      </c>
      <c r="Q455" s="6"/>
      <c r="R455" s="6"/>
      <c r="S455" s="6"/>
      <c r="U455" t="s">
        <v>190</v>
      </c>
      <c r="V455" t="s">
        <v>80</v>
      </c>
      <c r="W455" s="6">
        <v>0</v>
      </c>
      <c r="X455" s="6">
        <v>4.08</v>
      </c>
      <c r="Y455" s="6">
        <v>4.08</v>
      </c>
      <c r="Z455" s="3">
        <v>1</v>
      </c>
      <c r="AA455" t="e">
        <v>#N/A</v>
      </c>
      <c r="AB455">
        <v>2016</v>
      </c>
      <c r="AE455" s="4">
        <v>41274</v>
      </c>
      <c r="AF455">
        <v>66.260793239999998</v>
      </c>
      <c r="AG455" t="s">
        <v>3668</v>
      </c>
    </row>
    <row r="456" spans="1:33" x14ac:dyDescent="0.35">
      <c r="A456" t="s">
        <v>950</v>
      </c>
      <c r="B456" t="s">
        <v>75</v>
      </c>
      <c r="C456" t="s">
        <v>908</v>
      </c>
      <c r="D456" t="s">
        <v>172</v>
      </c>
      <c r="E456" t="s">
        <v>101</v>
      </c>
      <c r="G456" t="s">
        <v>78</v>
      </c>
      <c r="H456" t="s">
        <v>79</v>
      </c>
      <c r="I456" t="s">
        <v>118</v>
      </c>
      <c r="J456">
        <v>15</v>
      </c>
      <c r="K456">
        <v>0</v>
      </c>
      <c r="L456" t="s">
        <v>174</v>
      </c>
      <c r="M456" t="s">
        <v>82</v>
      </c>
      <c r="N456" s="6"/>
      <c r="O456" s="6">
        <v>46.67</v>
      </c>
      <c r="P456" s="6">
        <v>51.63</v>
      </c>
      <c r="Q456" s="6"/>
      <c r="R456" s="6"/>
      <c r="S456" s="6"/>
      <c r="U456" t="s">
        <v>265</v>
      </c>
      <c r="V456" t="s">
        <v>80</v>
      </c>
      <c r="W456" s="6">
        <v>0</v>
      </c>
      <c r="X456" s="6">
        <v>183.91</v>
      </c>
      <c r="Y456" s="6">
        <v>183.91</v>
      </c>
      <c r="Z456" s="3">
        <v>1</v>
      </c>
      <c r="AA456" t="e">
        <v>#N/A</v>
      </c>
      <c r="AB456">
        <v>2016</v>
      </c>
      <c r="AE456" s="4">
        <v>44196</v>
      </c>
      <c r="AF456">
        <v>51.626878140000002</v>
      </c>
      <c r="AG456" t="s">
        <v>3669</v>
      </c>
    </row>
    <row r="457" spans="1:33" x14ac:dyDescent="0.35">
      <c r="A457" t="s">
        <v>951</v>
      </c>
      <c r="B457" t="s">
        <v>75</v>
      </c>
      <c r="C457" t="s">
        <v>908</v>
      </c>
      <c r="D457" t="s">
        <v>172</v>
      </c>
      <c r="E457" t="s">
        <v>31</v>
      </c>
      <c r="G457" t="s">
        <v>78</v>
      </c>
      <c r="H457" t="s">
        <v>79</v>
      </c>
      <c r="I457" t="s">
        <v>118</v>
      </c>
      <c r="J457">
        <v>15</v>
      </c>
      <c r="K457">
        <v>0</v>
      </c>
      <c r="L457" t="s">
        <v>174</v>
      </c>
      <c r="M457" t="s">
        <v>82</v>
      </c>
      <c r="N457" s="6"/>
      <c r="O457" s="6">
        <v>68.02</v>
      </c>
      <c r="P457" s="6">
        <v>75.260000000000005</v>
      </c>
      <c r="Q457" s="6"/>
      <c r="R457" s="6"/>
      <c r="S457" s="6"/>
      <c r="U457" t="s">
        <v>84</v>
      </c>
      <c r="V457" t="s">
        <v>80</v>
      </c>
      <c r="W457" s="6">
        <v>0</v>
      </c>
      <c r="X457" s="6">
        <v>122.33</v>
      </c>
      <c r="Y457" s="6">
        <v>122.33</v>
      </c>
      <c r="Z457" s="3">
        <v>1</v>
      </c>
      <c r="AA457" t="e">
        <v>#N/A</v>
      </c>
      <c r="AB457">
        <v>2016</v>
      </c>
      <c r="AE457" s="4">
        <v>44196</v>
      </c>
      <c r="AF457">
        <v>75.256390199999998</v>
      </c>
      <c r="AG457" t="s">
        <v>3670</v>
      </c>
    </row>
    <row r="458" spans="1:33" x14ac:dyDescent="0.35">
      <c r="A458" t="s">
        <v>952</v>
      </c>
      <c r="B458" t="s">
        <v>75</v>
      </c>
      <c r="C458" t="s">
        <v>908</v>
      </c>
      <c r="D458" t="s">
        <v>172</v>
      </c>
      <c r="E458" t="s">
        <v>32</v>
      </c>
      <c r="G458" t="s">
        <v>78</v>
      </c>
      <c r="H458" t="s">
        <v>79</v>
      </c>
      <c r="I458" t="s">
        <v>118</v>
      </c>
      <c r="J458">
        <v>15</v>
      </c>
      <c r="K458">
        <v>0</v>
      </c>
      <c r="L458" t="s">
        <v>174</v>
      </c>
      <c r="M458" t="s">
        <v>82</v>
      </c>
      <c r="N458" s="6"/>
      <c r="O458" s="6">
        <v>40.200000000000003</v>
      </c>
      <c r="P458" s="6">
        <v>44.47</v>
      </c>
      <c r="Q458" s="6"/>
      <c r="R458" s="6"/>
      <c r="S458" s="6"/>
      <c r="U458" t="s">
        <v>88</v>
      </c>
      <c r="V458" t="s">
        <v>80</v>
      </c>
      <c r="W458" s="6">
        <v>0</v>
      </c>
      <c r="X458" s="6">
        <v>5.55</v>
      </c>
      <c r="Y458" s="6">
        <v>5.55</v>
      </c>
      <c r="Z458" s="3">
        <v>1</v>
      </c>
      <c r="AA458" t="e">
        <v>#N/A</v>
      </c>
      <c r="AB458">
        <v>2016</v>
      </c>
      <c r="AE458" s="4">
        <v>44196</v>
      </c>
      <c r="AF458">
        <v>44.47017512</v>
      </c>
      <c r="AG458" t="s">
        <v>3671</v>
      </c>
    </row>
    <row r="459" spans="1:33" x14ac:dyDescent="0.35">
      <c r="A459" t="s">
        <v>953</v>
      </c>
      <c r="B459" t="s">
        <v>75</v>
      </c>
      <c r="C459" t="s">
        <v>908</v>
      </c>
      <c r="D459" t="s">
        <v>172</v>
      </c>
      <c r="E459" t="s">
        <v>188</v>
      </c>
      <c r="G459" t="s">
        <v>78</v>
      </c>
      <c r="H459" t="s">
        <v>79</v>
      </c>
      <c r="I459" t="s">
        <v>118</v>
      </c>
      <c r="J459">
        <v>11</v>
      </c>
      <c r="K459">
        <v>0</v>
      </c>
      <c r="L459" t="s">
        <v>174</v>
      </c>
      <c r="M459" t="s">
        <v>82</v>
      </c>
      <c r="N459" s="6"/>
      <c r="O459" s="6">
        <v>47.6</v>
      </c>
      <c r="P459" s="6">
        <v>52.66</v>
      </c>
      <c r="Q459" s="6"/>
      <c r="R459" s="6"/>
      <c r="S459" s="6"/>
      <c r="U459" t="s">
        <v>190</v>
      </c>
      <c r="V459" t="s">
        <v>80</v>
      </c>
      <c r="W459" s="6">
        <v>0</v>
      </c>
      <c r="X459" s="6">
        <v>950.72</v>
      </c>
      <c r="Y459" s="6">
        <v>950.72</v>
      </c>
      <c r="Z459" s="3">
        <v>1</v>
      </c>
      <c r="AA459" t="e">
        <v>#N/A</v>
      </c>
      <c r="AB459">
        <v>2016</v>
      </c>
      <c r="AE459" s="4">
        <v>44196</v>
      </c>
      <c r="AF459">
        <v>52.659518900000002</v>
      </c>
      <c r="AG459" t="s">
        <v>3672</v>
      </c>
    </row>
    <row r="460" spans="1:33" x14ac:dyDescent="0.35">
      <c r="A460" t="s">
        <v>954</v>
      </c>
      <c r="B460" t="s">
        <v>75</v>
      </c>
      <c r="C460" t="s">
        <v>908</v>
      </c>
      <c r="D460" t="s">
        <v>172</v>
      </c>
      <c r="E460" t="s">
        <v>101</v>
      </c>
      <c r="G460" t="s">
        <v>78</v>
      </c>
      <c r="H460" t="s">
        <v>79</v>
      </c>
      <c r="I460" t="s">
        <v>118</v>
      </c>
      <c r="J460">
        <v>15</v>
      </c>
      <c r="K460">
        <v>0</v>
      </c>
      <c r="L460" t="s">
        <v>174</v>
      </c>
      <c r="M460" t="s">
        <v>82</v>
      </c>
      <c r="N460" s="6"/>
      <c r="O460" s="6">
        <v>42</v>
      </c>
      <c r="P460" s="6">
        <v>46.47</v>
      </c>
      <c r="Q460" s="6"/>
      <c r="R460" s="6"/>
      <c r="S460" s="6"/>
      <c r="U460" t="s">
        <v>265</v>
      </c>
      <c r="V460" t="s">
        <v>80</v>
      </c>
      <c r="W460" s="6">
        <v>0</v>
      </c>
      <c r="X460" s="6">
        <v>18.27</v>
      </c>
      <c r="Y460" s="6">
        <v>18.27</v>
      </c>
      <c r="Z460" s="3">
        <v>1</v>
      </c>
      <c r="AA460" t="e">
        <v>#N/A</v>
      </c>
      <c r="AB460">
        <v>2016</v>
      </c>
      <c r="AE460" s="4">
        <v>44196</v>
      </c>
      <c r="AF460">
        <v>46.465316960000003</v>
      </c>
      <c r="AG460" t="s">
        <v>3673</v>
      </c>
    </row>
    <row r="461" spans="1:33" x14ac:dyDescent="0.35">
      <c r="A461" t="s">
        <v>955</v>
      </c>
      <c r="B461" t="s">
        <v>75</v>
      </c>
      <c r="C461" t="s">
        <v>908</v>
      </c>
      <c r="D461" t="s">
        <v>172</v>
      </c>
      <c r="E461" t="s">
        <v>31</v>
      </c>
      <c r="G461" t="s">
        <v>78</v>
      </c>
      <c r="H461" t="s">
        <v>79</v>
      </c>
      <c r="I461" t="s">
        <v>118</v>
      </c>
      <c r="J461">
        <v>15</v>
      </c>
      <c r="K461">
        <v>0</v>
      </c>
      <c r="L461" t="s">
        <v>174</v>
      </c>
      <c r="M461" t="s">
        <v>82</v>
      </c>
      <c r="N461" s="6"/>
      <c r="O461" s="6">
        <v>70.5</v>
      </c>
      <c r="P461" s="6">
        <v>77.989999999999995</v>
      </c>
      <c r="Q461" s="6"/>
      <c r="R461" s="6"/>
      <c r="S461" s="6"/>
      <c r="U461" t="s">
        <v>84</v>
      </c>
      <c r="V461" t="s">
        <v>80</v>
      </c>
      <c r="W461" s="6">
        <v>0</v>
      </c>
      <c r="X461" s="6">
        <v>586.58000000000004</v>
      </c>
      <c r="Y461" s="6">
        <v>586.58000000000004</v>
      </c>
      <c r="Z461" s="3">
        <v>1</v>
      </c>
      <c r="AA461" t="e">
        <v>#N/A</v>
      </c>
      <c r="AB461">
        <v>2016</v>
      </c>
      <c r="AE461" s="4">
        <v>44196</v>
      </c>
      <c r="AF461">
        <v>77.990212909999997</v>
      </c>
      <c r="AG461" t="s">
        <v>3674</v>
      </c>
    </row>
    <row r="462" spans="1:33" x14ac:dyDescent="0.35">
      <c r="A462" t="s">
        <v>956</v>
      </c>
      <c r="B462" t="s">
        <v>75</v>
      </c>
      <c r="C462" t="s">
        <v>908</v>
      </c>
      <c r="D462" t="s">
        <v>172</v>
      </c>
      <c r="E462" t="s">
        <v>32</v>
      </c>
      <c r="G462" t="s">
        <v>78</v>
      </c>
      <c r="H462" t="s">
        <v>79</v>
      </c>
      <c r="I462" t="s">
        <v>118</v>
      </c>
      <c r="J462">
        <v>15</v>
      </c>
      <c r="K462">
        <v>0</v>
      </c>
      <c r="L462" t="s">
        <v>174</v>
      </c>
      <c r="M462" t="s">
        <v>82</v>
      </c>
      <c r="N462" s="6"/>
      <c r="O462" s="6">
        <v>51.77</v>
      </c>
      <c r="P462" s="6">
        <v>57.27</v>
      </c>
      <c r="Q462" s="6"/>
      <c r="R462" s="6"/>
      <c r="S462" s="6"/>
      <c r="U462" t="s">
        <v>88</v>
      </c>
      <c r="V462" t="s">
        <v>80</v>
      </c>
      <c r="W462" s="6">
        <v>0</v>
      </c>
      <c r="X462" s="6">
        <v>275.89999999999998</v>
      </c>
      <c r="Y462" s="6">
        <v>275.89999999999998</v>
      </c>
      <c r="Z462" s="3">
        <v>1</v>
      </c>
      <c r="AA462" t="e">
        <v>#N/A</v>
      </c>
      <c r="AB462">
        <v>2016</v>
      </c>
      <c r="AE462" s="4">
        <v>44196</v>
      </c>
      <c r="AF462">
        <v>57.27193441</v>
      </c>
      <c r="AG462" t="s">
        <v>3675</v>
      </c>
    </row>
    <row r="463" spans="1:33" x14ac:dyDescent="0.35">
      <c r="A463" t="s">
        <v>957</v>
      </c>
      <c r="B463" t="s">
        <v>75</v>
      </c>
      <c r="C463" t="s">
        <v>908</v>
      </c>
      <c r="D463" t="s">
        <v>172</v>
      </c>
      <c r="E463" t="s">
        <v>188</v>
      </c>
      <c r="G463" t="s">
        <v>78</v>
      </c>
      <c r="H463" t="s">
        <v>79</v>
      </c>
      <c r="I463" t="s">
        <v>118</v>
      </c>
      <c r="J463">
        <v>1</v>
      </c>
      <c r="K463">
        <v>0</v>
      </c>
      <c r="L463" t="s">
        <v>174</v>
      </c>
      <c r="M463" t="s">
        <v>82</v>
      </c>
      <c r="N463" s="6"/>
      <c r="O463" s="6">
        <v>48.24</v>
      </c>
      <c r="P463" s="6">
        <v>53.36</v>
      </c>
      <c r="Q463" s="6"/>
      <c r="R463" s="6"/>
      <c r="S463" s="6"/>
      <c r="U463" t="s">
        <v>190</v>
      </c>
      <c r="V463" t="s">
        <v>80</v>
      </c>
      <c r="W463" s="6">
        <v>0</v>
      </c>
      <c r="X463" s="6">
        <v>89.65</v>
      </c>
      <c r="Y463" s="6">
        <v>89.65</v>
      </c>
      <c r="Z463" s="3">
        <v>1</v>
      </c>
      <c r="AA463" t="e">
        <v>#N/A</v>
      </c>
      <c r="AB463">
        <v>2016</v>
      </c>
      <c r="AE463" s="4">
        <v>44561</v>
      </c>
      <c r="AF463">
        <v>53.363553940000003</v>
      </c>
      <c r="AG463" t="s">
        <v>3676</v>
      </c>
    </row>
    <row r="464" spans="1:33" x14ac:dyDescent="0.35">
      <c r="A464" t="s">
        <v>958</v>
      </c>
      <c r="B464" t="s">
        <v>75</v>
      </c>
      <c r="C464" t="s">
        <v>908</v>
      </c>
      <c r="D464" t="s">
        <v>172</v>
      </c>
      <c r="E464" t="s">
        <v>32</v>
      </c>
      <c r="G464" t="s">
        <v>92</v>
      </c>
      <c r="H464" t="s">
        <v>80</v>
      </c>
      <c r="I464" t="s">
        <v>118</v>
      </c>
      <c r="J464">
        <v>15</v>
      </c>
      <c r="K464">
        <v>0</v>
      </c>
      <c r="L464" t="s">
        <v>174</v>
      </c>
      <c r="M464" t="s">
        <v>104</v>
      </c>
      <c r="N464" s="6"/>
      <c r="O464" s="6">
        <v>54.5</v>
      </c>
      <c r="P464" s="6">
        <v>61.46</v>
      </c>
      <c r="Q464" s="6"/>
      <c r="R464" s="6">
        <v>0</v>
      </c>
      <c r="S464" s="6">
        <v>700</v>
      </c>
      <c r="U464" t="s">
        <v>251</v>
      </c>
      <c r="V464" t="s">
        <v>80</v>
      </c>
      <c r="W464" s="6">
        <v>0</v>
      </c>
      <c r="X464" s="6">
        <v>700</v>
      </c>
      <c r="Y464" s="6">
        <v>700</v>
      </c>
      <c r="Z464" s="3">
        <v>1</v>
      </c>
      <c r="AA464" s="3">
        <v>1</v>
      </c>
      <c r="AB464">
        <v>2017</v>
      </c>
      <c r="AF464">
        <v>61.456923770000003</v>
      </c>
      <c r="AG464" t="s">
        <v>3677</v>
      </c>
    </row>
    <row r="465" spans="1:33" x14ac:dyDescent="0.35">
      <c r="A465" t="s">
        <v>960</v>
      </c>
      <c r="B465" t="s">
        <v>75</v>
      </c>
      <c r="C465" t="s">
        <v>908</v>
      </c>
      <c r="D465" t="s">
        <v>172</v>
      </c>
      <c r="E465" t="s">
        <v>28</v>
      </c>
      <c r="G465" t="s">
        <v>78</v>
      </c>
      <c r="H465" t="s">
        <v>79</v>
      </c>
      <c r="I465" t="s">
        <v>118</v>
      </c>
      <c r="J465">
        <v>15</v>
      </c>
      <c r="K465">
        <v>0</v>
      </c>
      <c r="L465" t="s">
        <v>174</v>
      </c>
      <c r="M465" t="s">
        <v>82</v>
      </c>
      <c r="N465" s="6"/>
      <c r="O465" s="6">
        <v>90.45</v>
      </c>
      <c r="P465" s="6">
        <v>102</v>
      </c>
      <c r="Q465" s="6"/>
      <c r="R465" s="6"/>
      <c r="S465" s="6"/>
      <c r="U465" t="s">
        <v>140</v>
      </c>
      <c r="V465" t="s">
        <v>80</v>
      </c>
      <c r="W465" s="6">
        <v>0</v>
      </c>
      <c r="X465" s="6">
        <v>1.51</v>
      </c>
      <c r="Y465" s="6">
        <v>1.51</v>
      </c>
      <c r="Z465" s="3">
        <v>1</v>
      </c>
      <c r="AA465" t="e">
        <v>#N/A</v>
      </c>
      <c r="AB465">
        <v>2017</v>
      </c>
      <c r="AE465" s="4">
        <v>44561</v>
      </c>
      <c r="AF465">
        <v>101.9964351</v>
      </c>
      <c r="AG465" t="s">
        <v>3678</v>
      </c>
    </row>
    <row r="466" spans="1:33" x14ac:dyDescent="0.35">
      <c r="A466" t="s">
        <v>961</v>
      </c>
      <c r="B466" t="s">
        <v>75</v>
      </c>
      <c r="C466" t="s">
        <v>908</v>
      </c>
      <c r="D466" t="s">
        <v>172</v>
      </c>
      <c r="E466" t="s">
        <v>101</v>
      </c>
      <c r="G466" t="s">
        <v>78</v>
      </c>
      <c r="H466" t="s">
        <v>79</v>
      </c>
      <c r="I466" t="s">
        <v>118</v>
      </c>
      <c r="J466">
        <v>15</v>
      </c>
      <c r="K466">
        <v>0</v>
      </c>
      <c r="L466" t="s">
        <v>174</v>
      </c>
      <c r="M466" t="s">
        <v>82</v>
      </c>
      <c r="N466" s="6"/>
      <c r="O466" s="6">
        <v>41</v>
      </c>
      <c r="P466" s="6">
        <v>46.23</v>
      </c>
      <c r="Q466" s="6"/>
      <c r="R466" s="6"/>
      <c r="S466" s="6"/>
      <c r="U466" t="s">
        <v>265</v>
      </c>
      <c r="V466" t="s">
        <v>80</v>
      </c>
      <c r="W466" s="6">
        <v>0</v>
      </c>
      <c r="X466" s="6">
        <v>36.89</v>
      </c>
      <c r="Y466" s="6">
        <v>36.89</v>
      </c>
      <c r="Z466" s="3">
        <v>1</v>
      </c>
      <c r="AA466" t="e">
        <v>#N/A</v>
      </c>
      <c r="AB466">
        <v>2017</v>
      </c>
      <c r="AE466" s="4">
        <v>44561</v>
      </c>
      <c r="AF466">
        <v>46.233649079999999</v>
      </c>
      <c r="AG466" t="s">
        <v>3679</v>
      </c>
    </row>
    <row r="467" spans="1:33" x14ac:dyDescent="0.35">
      <c r="A467" t="s">
        <v>962</v>
      </c>
      <c r="B467" t="s">
        <v>75</v>
      </c>
      <c r="C467" t="s">
        <v>908</v>
      </c>
      <c r="D467" t="s">
        <v>172</v>
      </c>
      <c r="E467" t="s">
        <v>31</v>
      </c>
      <c r="G467" t="s">
        <v>78</v>
      </c>
      <c r="H467" t="s">
        <v>79</v>
      </c>
      <c r="I467" t="s">
        <v>118</v>
      </c>
      <c r="J467">
        <v>15</v>
      </c>
      <c r="K467">
        <v>0</v>
      </c>
      <c r="L467" t="s">
        <v>174</v>
      </c>
      <c r="M467" t="s">
        <v>82</v>
      </c>
      <c r="N467" s="6"/>
      <c r="O467" s="6">
        <v>85.94</v>
      </c>
      <c r="P467" s="6">
        <v>96.91</v>
      </c>
      <c r="Q467" s="6"/>
      <c r="R467" s="6"/>
      <c r="S467" s="6"/>
      <c r="U467" t="s">
        <v>84</v>
      </c>
      <c r="V467" t="s">
        <v>80</v>
      </c>
      <c r="W467" s="6">
        <v>0</v>
      </c>
      <c r="X467" s="6">
        <v>1639</v>
      </c>
      <c r="Y467" s="6">
        <v>1639</v>
      </c>
      <c r="Z467" s="3">
        <v>1</v>
      </c>
      <c r="AA467" t="e">
        <v>#N/A</v>
      </c>
      <c r="AB467">
        <v>2017</v>
      </c>
      <c r="AE467" s="4">
        <v>44561</v>
      </c>
      <c r="AF467">
        <v>96.913813930000003</v>
      </c>
      <c r="AG467" t="s">
        <v>3680</v>
      </c>
    </row>
    <row r="468" spans="1:33" x14ac:dyDescent="0.35">
      <c r="A468" t="s">
        <v>963</v>
      </c>
      <c r="B468" t="s">
        <v>75</v>
      </c>
      <c r="C468" t="s">
        <v>908</v>
      </c>
      <c r="D468" t="s">
        <v>172</v>
      </c>
      <c r="E468" t="s">
        <v>32</v>
      </c>
      <c r="G468" t="s">
        <v>78</v>
      </c>
      <c r="H468" t="s">
        <v>79</v>
      </c>
      <c r="I468" t="s">
        <v>118</v>
      </c>
      <c r="J468">
        <v>15</v>
      </c>
      <c r="K468">
        <v>0</v>
      </c>
      <c r="L468" t="s">
        <v>174</v>
      </c>
      <c r="M468" t="s">
        <v>82</v>
      </c>
      <c r="N468" s="6"/>
      <c r="O468" s="6">
        <v>61.58</v>
      </c>
      <c r="P468" s="6">
        <v>69.44</v>
      </c>
      <c r="Q468" s="6"/>
      <c r="R468" s="6"/>
      <c r="S468" s="6"/>
      <c r="U468" t="s">
        <v>88</v>
      </c>
      <c r="V468" t="s">
        <v>80</v>
      </c>
      <c r="W468" s="6">
        <v>0</v>
      </c>
      <c r="X468" s="6">
        <v>627.01</v>
      </c>
      <c r="Y468" s="6">
        <v>627.01</v>
      </c>
      <c r="Z468" s="3">
        <v>1</v>
      </c>
      <c r="AA468" t="e">
        <v>#N/A</v>
      </c>
      <c r="AB468">
        <v>2017</v>
      </c>
      <c r="AE468" s="4">
        <v>44561</v>
      </c>
      <c r="AF468">
        <v>69.441804020000006</v>
      </c>
      <c r="AG468" t="s">
        <v>3681</v>
      </c>
    </row>
    <row r="469" spans="1:33" x14ac:dyDescent="0.35">
      <c r="A469" t="s">
        <v>964</v>
      </c>
      <c r="B469" t="s">
        <v>75</v>
      </c>
      <c r="C469" t="s">
        <v>908</v>
      </c>
      <c r="D469" t="s">
        <v>172</v>
      </c>
      <c r="E469" t="s">
        <v>188</v>
      </c>
      <c r="G469" t="s">
        <v>78</v>
      </c>
      <c r="H469" t="s">
        <v>79</v>
      </c>
      <c r="I469" t="s">
        <v>118</v>
      </c>
      <c r="J469">
        <v>12</v>
      </c>
      <c r="K469">
        <v>0</v>
      </c>
      <c r="L469" t="s">
        <v>174</v>
      </c>
      <c r="M469" t="s">
        <v>82</v>
      </c>
      <c r="N469" s="6"/>
      <c r="O469" s="6">
        <v>44.89</v>
      </c>
      <c r="P469" s="6">
        <v>50.62</v>
      </c>
      <c r="Q469" s="6"/>
      <c r="R469" s="6"/>
      <c r="S469" s="6"/>
      <c r="U469" t="s">
        <v>190</v>
      </c>
      <c r="V469" t="s">
        <v>80</v>
      </c>
      <c r="W469" s="6">
        <v>0</v>
      </c>
      <c r="X469" s="6">
        <v>103.87</v>
      </c>
      <c r="Y469" s="6">
        <v>103.87</v>
      </c>
      <c r="Z469" s="3">
        <v>1</v>
      </c>
      <c r="AA469" t="e">
        <v>#N/A</v>
      </c>
      <c r="AB469">
        <v>2017</v>
      </c>
      <c r="AE469" s="4">
        <v>44561</v>
      </c>
      <c r="AF469">
        <v>50.61972334</v>
      </c>
      <c r="AG469" t="s">
        <v>3682</v>
      </c>
    </row>
    <row r="470" spans="1:33" x14ac:dyDescent="0.35">
      <c r="A470" t="s">
        <v>965</v>
      </c>
      <c r="B470" t="s">
        <v>75</v>
      </c>
      <c r="C470" t="s">
        <v>908</v>
      </c>
      <c r="D470" t="s">
        <v>172</v>
      </c>
      <c r="E470" t="s">
        <v>28</v>
      </c>
      <c r="G470" t="s">
        <v>78</v>
      </c>
      <c r="H470" t="s">
        <v>79</v>
      </c>
      <c r="I470" t="s">
        <v>118</v>
      </c>
      <c r="J470">
        <v>15</v>
      </c>
      <c r="K470">
        <v>0</v>
      </c>
      <c r="L470" t="s">
        <v>174</v>
      </c>
      <c r="M470" t="s">
        <v>82</v>
      </c>
      <c r="N470" s="6"/>
      <c r="O470" s="6">
        <v>71.89</v>
      </c>
      <c r="P470" s="6">
        <v>81.069999999999993</v>
      </c>
      <c r="Q470" s="6"/>
      <c r="R470" s="6"/>
      <c r="S470" s="6"/>
      <c r="U470" t="s">
        <v>140</v>
      </c>
      <c r="V470" t="s">
        <v>80</v>
      </c>
      <c r="W470" s="6">
        <v>0</v>
      </c>
      <c r="X470" s="6">
        <v>0</v>
      </c>
      <c r="Y470" s="6">
        <v>0</v>
      </c>
      <c r="AB470">
        <v>2017</v>
      </c>
      <c r="AE470" s="4">
        <v>44561</v>
      </c>
      <c r="AF470">
        <v>81.071512409999997</v>
      </c>
      <c r="AG470" t="s">
        <v>3683</v>
      </c>
    </row>
    <row r="471" spans="1:33" x14ac:dyDescent="0.35">
      <c r="A471" t="s">
        <v>966</v>
      </c>
      <c r="B471" t="s">
        <v>75</v>
      </c>
      <c r="C471" t="s">
        <v>908</v>
      </c>
      <c r="D471" t="s">
        <v>172</v>
      </c>
      <c r="E471" t="s">
        <v>101</v>
      </c>
      <c r="G471" t="s">
        <v>78</v>
      </c>
      <c r="H471" t="s">
        <v>79</v>
      </c>
      <c r="I471" t="s">
        <v>118</v>
      </c>
      <c r="J471">
        <v>15</v>
      </c>
      <c r="K471">
        <v>0</v>
      </c>
      <c r="L471" t="s">
        <v>174</v>
      </c>
      <c r="M471" t="s">
        <v>82</v>
      </c>
      <c r="N471" s="6"/>
      <c r="O471" s="6">
        <v>41</v>
      </c>
      <c r="P471" s="6">
        <v>46.23</v>
      </c>
      <c r="Q471" s="6"/>
      <c r="R471" s="6"/>
      <c r="S471" s="6"/>
      <c r="U471" t="s">
        <v>265</v>
      </c>
      <c r="V471" t="s">
        <v>80</v>
      </c>
      <c r="W471" s="6">
        <v>0</v>
      </c>
      <c r="X471" s="6">
        <v>128.74</v>
      </c>
      <c r="Y471" s="6">
        <v>128.74</v>
      </c>
      <c r="Z471" s="3">
        <v>1</v>
      </c>
      <c r="AA471" t="e">
        <v>#N/A</v>
      </c>
      <c r="AB471">
        <v>2017</v>
      </c>
      <c r="AE471" s="4">
        <v>44561</v>
      </c>
      <c r="AF471">
        <v>46.233649079999999</v>
      </c>
      <c r="AG471" t="s">
        <v>3684</v>
      </c>
    </row>
    <row r="472" spans="1:33" x14ac:dyDescent="0.35">
      <c r="A472" t="s">
        <v>967</v>
      </c>
      <c r="B472" t="s">
        <v>75</v>
      </c>
      <c r="C472" t="s">
        <v>908</v>
      </c>
      <c r="D472" t="s">
        <v>172</v>
      </c>
      <c r="E472" t="s">
        <v>31</v>
      </c>
      <c r="G472" t="s">
        <v>78</v>
      </c>
      <c r="H472" t="s">
        <v>79</v>
      </c>
      <c r="I472" t="s">
        <v>118</v>
      </c>
      <c r="J472">
        <v>15</v>
      </c>
      <c r="K472">
        <v>0</v>
      </c>
      <c r="L472" t="s">
        <v>174</v>
      </c>
      <c r="M472" t="s">
        <v>82</v>
      </c>
      <c r="N472" s="6"/>
      <c r="O472" s="6">
        <v>85.7</v>
      </c>
      <c r="P472" s="6">
        <v>96.64</v>
      </c>
      <c r="Q472" s="6"/>
      <c r="R472" s="6"/>
      <c r="S472" s="6"/>
      <c r="U472" t="s">
        <v>84</v>
      </c>
      <c r="V472" t="s">
        <v>80</v>
      </c>
      <c r="W472" s="6">
        <v>0</v>
      </c>
      <c r="X472" s="6">
        <v>1444.77</v>
      </c>
      <c r="Y472" s="6">
        <v>1444.77</v>
      </c>
      <c r="Z472" s="3">
        <v>1</v>
      </c>
      <c r="AA472" t="e">
        <v>#N/A</v>
      </c>
      <c r="AB472">
        <v>2017</v>
      </c>
      <c r="AE472" s="4">
        <v>44561</v>
      </c>
      <c r="AF472">
        <v>96.639369759999994</v>
      </c>
      <c r="AG472" t="s">
        <v>3685</v>
      </c>
    </row>
    <row r="473" spans="1:33" x14ac:dyDescent="0.35">
      <c r="A473" t="s">
        <v>968</v>
      </c>
      <c r="B473" t="s">
        <v>75</v>
      </c>
      <c r="C473" t="s">
        <v>908</v>
      </c>
      <c r="D473" t="s">
        <v>172</v>
      </c>
      <c r="E473" t="s">
        <v>32</v>
      </c>
      <c r="G473" t="s">
        <v>78</v>
      </c>
      <c r="H473" t="s">
        <v>79</v>
      </c>
      <c r="I473" t="s">
        <v>118</v>
      </c>
      <c r="J473">
        <v>15</v>
      </c>
      <c r="K473">
        <v>0</v>
      </c>
      <c r="L473" t="s">
        <v>174</v>
      </c>
      <c r="M473" t="s">
        <v>82</v>
      </c>
      <c r="N473" s="6"/>
      <c r="O473" s="6">
        <v>49.43</v>
      </c>
      <c r="P473" s="6">
        <v>55.73</v>
      </c>
      <c r="Q473" s="6"/>
      <c r="R473" s="6"/>
      <c r="S473" s="6"/>
      <c r="U473" t="s">
        <v>88</v>
      </c>
      <c r="V473" t="s">
        <v>80</v>
      </c>
      <c r="W473" s="6">
        <v>0</v>
      </c>
      <c r="X473" s="6">
        <v>1072.32</v>
      </c>
      <c r="Y473" s="6">
        <v>1072.32</v>
      </c>
      <c r="Z473" s="3">
        <v>1</v>
      </c>
      <c r="AA473" t="e">
        <v>#N/A</v>
      </c>
      <c r="AB473">
        <v>2017</v>
      </c>
      <c r="AE473" s="4">
        <v>44561</v>
      </c>
      <c r="AF473">
        <v>55.734577760000001</v>
      </c>
      <c r="AG473" t="s">
        <v>3686</v>
      </c>
    </row>
    <row r="474" spans="1:33" x14ac:dyDescent="0.35">
      <c r="A474" t="s">
        <v>969</v>
      </c>
      <c r="B474" t="s">
        <v>75</v>
      </c>
      <c r="C474" t="s">
        <v>908</v>
      </c>
      <c r="D474" t="s">
        <v>172</v>
      </c>
      <c r="E474" t="s">
        <v>188</v>
      </c>
      <c r="G474" t="s">
        <v>78</v>
      </c>
      <c r="H474" t="s">
        <v>79</v>
      </c>
      <c r="I474" t="s">
        <v>118</v>
      </c>
      <c r="J474">
        <v>12</v>
      </c>
      <c r="K474">
        <v>0</v>
      </c>
      <c r="L474" t="s">
        <v>174</v>
      </c>
      <c r="M474" t="s">
        <v>82</v>
      </c>
      <c r="N474" s="6"/>
      <c r="O474" s="6">
        <v>50.37</v>
      </c>
      <c r="P474" s="6">
        <v>56.8</v>
      </c>
      <c r="Q474" s="6"/>
      <c r="R474" s="6"/>
      <c r="S474" s="6"/>
      <c r="U474" t="s">
        <v>190</v>
      </c>
      <c r="V474" t="s">
        <v>80</v>
      </c>
      <c r="W474" s="6">
        <v>0</v>
      </c>
      <c r="X474" s="6">
        <v>487.58</v>
      </c>
      <c r="Y474" s="6">
        <v>487.58</v>
      </c>
      <c r="Z474" s="3">
        <v>1</v>
      </c>
      <c r="AA474" t="e">
        <v>#N/A</v>
      </c>
      <c r="AB474">
        <v>2017</v>
      </c>
      <c r="AE474" s="4">
        <v>44926</v>
      </c>
      <c r="AF474">
        <v>56.800471420000001</v>
      </c>
      <c r="AG474" t="s">
        <v>3687</v>
      </c>
    </row>
    <row r="475" spans="1:33" x14ac:dyDescent="0.35">
      <c r="A475" t="s">
        <v>971</v>
      </c>
      <c r="B475" t="s">
        <v>75</v>
      </c>
      <c r="C475" t="s">
        <v>908</v>
      </c>
      <c r="D475" t="s">
        <v>172</v>
      </c>
      <c r="E475" t="s">
        <v>28</v>
      </c>
      <c r="G475" t="s">
        <v>78</v>
      </c>
      <c r="H475" t="s">
        <v>79</v>
      </c>
      <c r="I475" t="s">
        <v>118</v>
      </c>
      <c r="J475">
        <v>15</v>
      </c>
      <c r="K475">
        <v>0</v>
      </c>
      <c r="L475" t="s">
        <v>174</v>
      </c>
      <c r="M475" t="s">
        <v>82</v>
      </c>
      <c r="N475" s="6"/>
      <c r="O475" s="6">
        <v>84.33</v>
      </c>
      <c r="P475" s="6">
        <v>99.49</v>
      </c>
      <c r="Q475" s="6"/>
      <c r="R475" s="6"/>
      <c r="S475" s="6"/>
      <c r="U475" t="s">
        <v>140</v>
      </c>
      <c r="V475" t="s">
        <v>80</v>
      </c>
      <c r="W475" s="6">
        <v>0</v>
      </c>
      <c r="X475" s="6">
        <v>0</v>
      </c>
      <c r="Y475" s="6">
        <v>0</v>
      </c>
      <c r="AB475">
        <v>2018</v>
      </c>
      <c r="AE475" s="4">
        <v>44926</v>
      </c>
      <c r="AF475">
        <v>99.485340559999997</v>
      </c>
      <c r="AG475" t="s">
        <v>3688</v>
      </c>
    </row>
    <row r="476" spans="1:33" x14ac:dyDescent="0.35">
      <c r="A476" t="s">
        <v>972</v>
      </c>
      <c r="B476" t="s">
        <v>75</v>
      </c>
      <c r="C476" t="s">
        <v>908</v>
      </c>
      <c r="D476" t="s">
        <v>172</v>
      </c>
      <c r="E476" t="s">
        <v>101</v>
      </c>
      <c r="G476" t="s">
        <v>78</v>
      </c>
      <c r="H476" t="s">
        <v>79</v>
      </c>
      <c r="I476" t="s">
        <v>118</v>
      </c>
      <c r="J476">
        <v>15</v>
      </c>
      <c r="K476">
        <v>0</v>
      </c>
      <c r="L476" t="s">
        <v>174</v>
      </c>
      <c r="M476" t="s">
        <v>82</v>
      </c>
      <c r="N476" s="6"/>
      <c r="O476" s="6">
        <v>37</v>
      </c>
      <c r="P476" s="6">
        <v>43.65</v>
      </c>
      <c r="Q476" s="6"/>
      <c r="R476" s="6"/>
      <c r="S476" s="6"/>
      <c r="U476" t="s">
        <v>265</v>
      </c>
      <c r="V476" t="s">
        <v>80</v>
      </c>
      <c r="W476" s="6">
        <v>0</v>
      </c>
      <c r="X476" s="6">
        <v>65.010000000000005</v>
      </c>
      <c r="Y476" s="6">
        <v>65.010000000000005</v>
      </c>
      <c r="Z476" s="3">
        <v>1</v>
      </c>
      <c r="AA476" t="e">
        <v>#N/A</v>
      </c>
      <c r="AB476">
        <v>2018</v>
      </c>
      <c r="AE476" s="4">
        <v>44926</v>
      </c>
      <c r="AF476">
        <v>43.647516809999999</v>
      </c>
      <c r="AG476" t="s">
        <v>3689</v>
      </c>
    </row>
    <row r="477" spans="1:33" x14ac:dyDescent="0.35">
      <c r="A477" t="s">
        <v>973</v>
      </c>
      <c r="B477" t="s">
        <v>75</v>
      </c>
      <c r="C477" t="s">
        <v>908</v>
      </c>
      <c r="D477" t="s">
        <v>172</v>
      </c>
      <c r="E477" t="s">
        <v>31</v>
      </c>
      <c r="G477" t="s">
        <v>78</v>
      </c>
      <c r="H477" t="s">
        <v>79</v>
      </c>
      <c r="I477" t="s">
        <v>118</v>
      </c>
      <c r="J477">
        <v>15</v>
      </c>
      <c r="K477">
        <v>0</v>
      </c>
      <c r="L477" t="s">
        <v>174</v>
      </c>
      <c r="M477" t="s">
        <v>82</v>
      </c>
      <c r="N477" s="6"/>
      <c r="O477" s="6">
        <v>82.94</v>
      </c>
      <c r="P477" s="6">
        <v>97.84</v>
      </c>
      <c r="Q477" s="6"/>
      <c r="R477" s="6"/>
      <c r="S477" s="6"/>
      <c r="U477" t="s">
        <v>84</v>
      </c>
      <c r="V477" t="s">
        <v>80</v>
      </c>
      <c r="W477" s="6">
        <v>0</v>
      </c>
      <c r="X477" s="6">
        <v>939.85</v>
      </c>
      <c r="Y477" s="6">
        <v>939.85</v>
      </c>
      <c r="Z477" s="3">
        <v>1</v>
      </c>
      <c r="AA477" t="e">
        <v>#N/A</v>
      </c>
      <c r="AB477">
        <v>2018</v>
      </c>
      <c r="AE477" s="4">
        <v>44926</v>
      </c>
      <c r="AF477">
        <v>97.839659900000001</v>
      </c>
      <c r="AG477" t="s">
        <v>3690</v>
      </c>
    </row>
    <row r="478" spans="1:33" x14ac:dyDescent="0.35">
      <c r="A478" t="s">
        <v>974</v>
      </c>
      <c r="B478" t="s">
        <v>75</v>
      </c>
      <c r="C478" t="s">
        <v>908</v>
      </c>
      <c r="D478" t="s">
        <v>172</v>
      </c>
      <c r="E478" t="s">
        <v>32</v>
      </c>
      <c r="G478" t="s">
        <v>78</v>
      </c>
      <c r="H478" t="s">
        <v>79</v>
      </c>
      <c r="I478" t="s">
        <v>118</v>
      </c>
      <c r="J478">
        <v>15</v>
      </c>
      <c r="K478">
        <v>0</v>
      </c>
      <c r="L478" t="s">
        <v>174</v>
      </c>
      <c r="M478" t="s">
        <v>82</v>
      </c>
      <c r="N478" s="6"/>
      <c r="O478" s="6">
        <v>42.85</v>
      </c>
      <c r="P478" s="6">
        <v>50.54</v>
      </c>
      <c r="Q478" s="6"/>
      <c r="R478" s="6"/>
      <c r="S478" s="6"/>
      <c r="U478" t="s">
        <v>88</v>
      </c>
      <c r="V478" t="s">
        <v>80</v>
      </c>
      <c r="W478" s="6">
        <v>0</v>
      </c>
      <c r="X478" s="6">
        <v>67.040000000000006</v>
      </c>
      <c r="Y478" s="6">
        <v>67.040000000000006</v>
      </c>
      <c r="Z478" s="3">
        <v>1</v>
      </c>
      <c r="AA478" t="e">
        <v>#N/A</v>
      </c>
      <c r="AB478">
        <v>2018</v>
      </c>
      <c r="AE478" s="4">
        <v>44926</v>
      </c>
      <c r="AF478">
        <v>50.542983919999998</v>
      </c>
      <c r="AG478" t="s">
        <v>3691</v>
      </c>
    </row>
    <row r="479" spans="1:33" x14ac:dyDescent="0.35">
      <c r="A479" t="s">
        <v>975</v>
      </c>
      <c r="B479" t="s">
        <v>75</v>
      </c>
      <c r="C479" t="s">
        <v>908</v>
      </c>
      <c r="D479" t="s">
        <v>172</v>
      </c>
      <c r="E479" t="s">
        <v>188</v>
      </c>
      <c r="G479" t="s">
        <v>78</v>
      </c>
      <c r="H479" t="s">
        <v>79</v>
      </c>
      <c r="I479" t="s">
        <v>118</v>
      </c>
      <c r="J479">
        <v>12</v>
      </c>
      <c r="K479">
        <v>0</v>
      </c>
      <c r="L479" t="s">
        <v>174</v>
      </c>
      <c r="M479" t="s">
        <v>82</v>
      </c>
      <c r="N479" s="6"/>
      <c r="O479" s="6">
        <v>33.64</v>
      </c>
      <c r="P479" s="6">
        <v>39.68</v>
      </c>
      <c r="Q479" s="6"/>
      <c r="R479" s="6"/>
      <c r="S479" s="6"/>
      <c r="U479" t="s">
        <v>190</v>
      </c>
      <c r="V479" t="s">
        <v>80</v>
      </c>
      <c r="W479" s="6">
        <v>0</v>
      </c>
      <c r="X479" s="6">
        <v>120.33</v>
      </c>
      <c r="Y479" s="6">
        <v>120.33</v>
      </c>
      <c r="Z479" s="3">
        <v>1</v>
      </c>
      <c r="AA479" t="e">
        <v>#N/A</v>
      </c>
      <c r="AB479">
        <v>2018</v>
      </c>
      <c r="AE479" s="4">
        <v>44926</v>
      </c>
      <c r="AF479">
        <v>39.679454489999998</v>
      </c>
      <c r="AG479" t="s">
        <v>3692</v>
      </c>
    </row>
    <row r="480" spans="1:33" x14ac:dyDescent="0.35">
      <c r="A480" t="s">
        <v>976</v>
      </c>
      <c r="B480" t="s">
        <v>75</v>
      </c>
      <c r="C480" t="s">
        <v>908</v>
      </c>
      <c r="D480" t="s">
        <v>172</v>
      </c>
      <c r="E480" t="s">
        <v>28</v>
      </c>
      <c r="G480" t="s">
        <v>78</v>
      </c>
      <c r="H480" t="s">
        <v>79</v>
      </c>
      <c r="I480" t="s">
        <v>118</v>
      </c>
      <c r="J480">
        <v>15</v>
      </c>
      <c r="K480">
        <v>0</v>
      </c>
      <c r="L480" t="s">
        <v>174</v>
      </c>
      <c r="M480" t="s">
        <v>82</v>
      </c>
      <c r="N480" s="6"/>
      <c r="O480" s="6">
        <v>80.819999999999993</v>
      </c>
      <c r="P480" s="6">
        <v>95.33</v>
      </c>
      <c r="Q480" s="6"/>
      <c r="R480" s="6"/>
      <c r="S480" s="6"/>
      <c r="U480" t="s">
        <v>140</v>
      </c>
      <c r="V480" t="s">
        <v>80</v>
      </c>
      <c r="W480" s="6">
        <v>0</v>
      </c>
      <c r="X480" s="6">
        <v>0</v>
      </c>
      <c r="Y480" s="6">
        <v>0</v>
      </c>
      <c r="AB480">
        <v>2018</v>
      </c>
      <c r="AE480" s="4">
        <v>44926</v>
      </c>
      <c r="AF480">
        <v>95.334450160000003</v>
      </c>
      <c r="AG480" t="s">
        <v>3693</v>
      </c>
    </row>
    <row r="481" spans="1:33" x14ac:dyDescent="0.35">
      <c r="A481" t="s">
        <v>977</v>
      </c>
      <c r="B481" t="s">
        <v>75</v>
      </c>
      <c r="C481" t="s">
        <v>908</v>
      </c>
      <c r="D481" t="s">
        <v>172</v>
      </c>
      <c r="E481" t="s">
        <v>31</v>
      </c>
      <c r="G481" t="s">
        <v>78</v>
      </c>
      <c r="H481" t="s">
        <v>79</v>
      </c>
      <c r="I481" t="s">
        <v>118</v>
      </c>
      <c r="J481">
        <v>15</v>
      </c>
      <c r="K481">
        <v>0</v>
      </c>
      <c r="L481" t="s">
        <v>174</v>
      </c>
      <c r="M481" t="s">
        <v>82</v>
      </c>
      <c r="N481" s="6"/>
      <c r="O481" s="6">
        <v>77.760000000000005</v>
      </c>
      <c r="P481" s="6">
        <v>91.73</v>
      </c>
      <c r="Q481" s="6"/>
      <c r="R481" s="6"/>
      <c r="S481" s="6"/>
      <c r="U481" t="s">
        <v>84</v>
      </c>
      <c r="V481" t="s">
        <v>80</v>
      </c>
      <c r="W481" s="6">
        <v>0</v>
      </c>
      <c r="X481" s="6">
        <v>2323.98</v>
      </c>
      <c r="Y481" s="6">
        <v>2323.98</v>
      </c>
      <c r="Z481" s="3">
        <v>1</v>
      </c>
      <c r="AA481" t="e">
        <v>#N/A</v>
      </c>
      <c r="AB481">
        <v>2018</v>
      </c>
      <c r="AE481" s="4">
        <v>44926</v>
      </c>
      <c r="AF481">
        <v>91.730145160000006</v>
      </c>
      <c r="AG481" t="s">
        <v>3694</v>
      </c>
    </row>
    <row r="482" spans="1:33" x14ac:dyDescent="0.35">
      <c r="A482" t="s">
        <v>978</v>
      </c>
      <c r="B482" t="s">
        <v>75</v>
      </c>
      <c r="C482" t="s">
        <v>908</v>
      </c>
      <c r="D482" t="s">
        <v>172</v>
      </c>
      <c r="E482" t="s">
        <v>32</v>
      </c>
      <c r="G482" t="s">
        <v>78</v>
      </c>
      <c r="H482" t="s">
        <v>79</v>
      </c>
      <c r="I482" t="s">
        <v>118</v>
      </c>
      <c r="J482">
        <v>15</v>
      </c>
      <c r="K482">
        <v>0</v>
      </c>
      <c r="L482" t="s">
        <v>174</v>
      </c>
      <c r="M482" t="s">
        <v>82</v>
      </c>
      <c r="N482" s="6"/>
      <c r="O482" s="6">
        <v>46.42</v>
      </c>
      <c r="P482" s="6">
        <v>54.76</v>
      </c>
      <c r="Q482" s="6"/>
      <c r="R482" s="6"/>
      <c r="S482" s="6"/>
      <c r="U482" t="s">
        <v>88</v>
      </c>
      <c r="V482" t="s">
        <v>80</v>
      </c>
      <c r="W482" s="6">
        <v>0</v>
      </c>
      <c r="X482" s="6">
        <v>766.16</v>
      </c>
      <c r="Y482" s="6">
        <v>766.16</v>
      </c>
      <c r="Z482" s="3">
        <v>1</v>
      </c>
      <c r="AA482" t="e">
        <v>#N/A</v>
      </c>
      <c r="AB482">
        <v>2018</v>
      </c>
      <c r="AE482" s="4">
        <v>44926</v>
      </c>
      <c r="AF482">
        <v>54.761596079999997</v>
      </c>
      <c r="AG482" t="s">
        <v>3695</v>
      </c>
    </row>
    <row r="483" spans="1:33" x14ac:dyDescent="0.35">
      <c r="A483" t="s">
        <v>979</v>
      </c>
      <c r="B483" t="s">
        <v>75</v>
      </c>
      <c r="C483" t="s">
        <v>908</v>
      </c>
      <c r="D483" t="s">
        <v>172</v>
      </c>
      <c r="E483" t="s">
        <v>188</v>
      </c>
      <c r="G483" t="s">
        <v>78</v>
      </c>
      <c r="H483" t="s">
        <v>79</v>
      </c>
      <c r="I483" t="s">
        <v>118</v>
      </c>
      <c r="J483">
        <v>12</v>
      </c>
      <c r="K483">
        <v>0</v>
      </c>
      <c r="L483" t="s">
        <v>174</v>
      </c>
      <c r="M483" t="s">
        <v>82</v>
      </c>
      <c r="N483" s="6"/>
      <c r="O483" s="6">
        <v>41.87</v>
      </c>
      <c r="P483" s="6">
        <v>49.4</v>
      </c>
      <c r="Q483" s="6"/>
      <c r="R483" s="6"/>
      <c r="S483" s="6"/>
      <c r="U483" t="s">
        <v>190</v>
      </c>
      <c r="V483" t="s">
        <v>80</v>
      </c>
      <c r="W483" s="6">
        <v>0</v>
      </c>
      <c r="X483" s="6">
        <v>225.52</v>
      </c>
      <c r="Y483" s="6">
        <v>225.52</v>
      </c>
      <c r="Z483" s="3">
        <v>1</v>
      </c>
      <c r="AA483" t="e">
        <v>#N/A</v>
      </c>
      <c r="AB483">
        <v>2018</v>
      </c>
      <c r="AE483" s="4">
        <v>45291</v>
      </c>
      <c r="AF483">
        <v>49.397125099999997</v>
      </c>
      <c r="AG483" t="s">
        <v>3696</v>
      </c>
    </row>
    <row r="484" spans="1:33" x14ac:dyDescent="0.35">
      <c r="A484" t="s">
        <v>980</v>
      </c>
      <c r="B484" t="s">
        <v>75</v>
      </c>
      <c r="C484" t="s">
        <v>908</v>
      </c>
      <c r="D484" t="s">
        <v>172</v>
      </c>
      <c r="E484" t="s">
        <v>188</v>
      </c>
      <c r="G484" t="s">
        <v>78</v>
      </c>
      <c r="H484" t="s">
        <v>79</v>
      </c>
      <c r="I484" t="s">
        <v>118</v>
      </c>
      <c r="J484">
        <v>12</v>
      </c>
      <c r="K484">
        <v>0</v>
      </c>
      <c r="L484" t="s">
        <v>174</v>
      </c>
      <c r="M484" t="s">
        <v>82</v>
      </c>
      <c r="N484" s="6"/>
      <c r="O484" s="6">
        <v>84.4</v>
      </c>
      <c r="P484" s="6">
        <v>99.57</v>
      </c>
      <c r="Q484" s="6"/>
      <c r="R484" s="6"/>
      <c r="S484" s="6"/>
      <c r="U484" t="s">
        <v>190</v>
      </c>
      <c r="V484" t="s">
        <v>80</v>
      </c>
      <c r="W484" s="6">
        <v>0</v>
      </c>
      <c r="X484" s="6">
        <v>20.399999999999999</v>
      </c>
      <c r="Y484" s="6">
        <v>20.399999999999999</v>
      </c>
      <c r="Z484" s="3">
        <v>1</v>
      </c>
      <c r="AA484" t="e">
        <v>#N/A</v>
      </c>
      <c r="AB484">
        <v>2018</v>
      </c>
      <c r="AE484" s="4">
        <v>44561</v>
      </c>
      <c r="AF484">
        <v>99.56905759</v>
      </c>
      <c r="AG484" t="s">
        <v>3697</v>
      </c>
    </row>
    <row r="485" spans="1:33" x14ac:dyDescent="0.35">
      <c r="A485" t="s">
        <v>981</v>
      </c>
      <c r="B485" t="s">
        <v>75</v>
      </c>
      <c r="C485" t="s">
        <v>908</v>
      </c>
      <c r="D485" t="s">
        <v>172</v>
      </c>
      <c r="E485" t="s">
        <v>32</v>
      </c>
      <c r="G485" t="s">
        <v>92</v>
      </c>
      <c r="H485" t="s">
        <v>80</v>
      </c>
      <c r="I485" t="s">
        <v>118</v>
      </c>
      <c r="J485">
        <v>15</v>
      </c>
      <c r="K485">
        <v>0</v>
      </c>
      <c r="L485" t="s">
        <v>174</v>
      </c>
      <c r="M485" t="s">
        <v>82</v>
      </c>
      <c r="N485" s="6"/>
      <c r="O485" s="6">
        <v>54.49</v>
      </c>
      <c r="P485" s="6">
        <v>60.98</v>
      </c>
      <c r="Q485" s="6"/>
      <c r="R485" s="6">
        <v>0</v>
      </c>
      <c r="S485" s="6">
        <v>20</v>
      </c>
      <c r="U485" t="s">
        <v>251</v>
      </c>
      <c r="V485" t="s">
        <v>80</v>
      </c>
      <c r="W485" s="6">
        <v>0</v>
      </c>
      <c r="X485" s="6">
        <v>19.5</v>
      </c>
      <c r="Y485" s="6">
        <v>19.5</v>
      </c>
      <c r="Z485" s="3">
        <v>1</v>
      </c>
      <c r="AA485" s="3">
        <v>0.98</v>
      </c>
      <c r="AB485">
        <v>2019</v>
      </c>
      <c r="AE485" s="4">
        <v>44377</v>
      </c>
      <c r="AF485">
        <v>60.984890880000002</v>
      </c>
      <c r="AG485" t="s">
        <v>3698</v>
      </c>
    </row>
    <row r="486" spans="1:33" x14ac:dyDescent="0.35">
      <c r="A486" t="s">
        <v>982</v>
      </c>
      <c r="B486" t="s">
        <v>75</v>
      </c>
      <c r="C486" t="s">
        <v>908</v>
      </c>
      <c r="D486" t="s">
        <v>172</v>
      </c>
      <c r="E486" t="s">
        <v>28</v>
      </c>
      <c r="G486" t="s">
        <v>78</v>
      </c>
      <c r="H486" t="s">
        <v>79</v>
      </c>
      <c r="I486" t="s">
        <v>118</v>
      </c>
      <c r="J486">
        <v>15</v>
      </c>
      <c r="K486">
        <v>0</v>
      </c>
      <c r="L486" t="s">
        <v>174</v>
      </c>
      <c r="M486" t="s">
        <v>82</v>
      </c>
      <c r="N486" s="6"/>
      <c r="O486" s="6">
        <v>97.95</v>
      </c>
      <c r="P486" s="6">
        <v>109.62</v>
      </c>
      <c r="Q486" s="6"/>
      <c r="R486" s="6"/>
      <c r="S486" s="6"/>
      <c r="U486" t="s">
        <v>140</v>
      </c>
      <c r="V486" t="s">
        <v>80</v>
      </c>
      <c r="W486" s="6">
        <v>0</v>
      </c>
      <c r="X486" s="6">
        <v>2.4900000000000002</v>
      </c>
      <c r="Y486" s="6">
        <v>2.4900000000000002</v>
      </c>
      <c r="Z486" s="3">
        <v>1</v>
      </c>
      <c r="AA486" t="e">
        <v>#N/A</v>
      </c>
      <c r="AB486">
        <v>2019</v>
      </c>
      <c r="AE486" s="4">
        <v>45291</v>
      </c>
      <c r="AF486">
        <v>109.6230108</v>
      </c>
      <c r="AG486" t="s">
        <v>3699</v>
      </c>
    </row>
    <row r="487" spans="1:33" x14ac:dyDescent="0.35">
      <c r="A487" t="s">
        <v>983</v>
      </c>
      <c r="B487" t="s">
        <v>75</v>
      </c>
      <c r="C487" t="s">
        <v>908</v>
      </c>
      <c r="D487" t="s">
        <v>172</v>
      </c>
      <c r="E487" t="s">
        <v>101</v>
      </c>
      <c r="G487" t="s">
        <v>78</v>
      </c>
      <c r="H487" t="s">
        <v>79</v>
      </c>
      <c r="I487" t="s">
        <v>118</v>
      </c>
      <c r="J487">
        <v>15</v>
      </c>
      <c r="K487">
        <v>0</v>
      </c>
      <c r="L487" t="s">
        <v>174</v>
      </c>
      <c r="M487" t="s">
        <v>82</v>
      </c>
      <c r="N487" s="6"/>
      <c r="O487" s="6">
        <v>39</v>
      </c>
      <c r="P487" s="6">
        <v>43.65</v>
      </c>
      <c r="Q487" s="6"/>
      <c r="R487" s="6"/>
      <c r="S487" s="6"/>
      <c r="U487" t="s">
        <v>265</v>
      </c>
      <c r="V487" t="s">
        <v>80</v>
      </c>
      <c r="W487" s="6">
        <v>0</v>
      </c>
      <c r="X487" s="6">
        <v>68.650000000000006</v>
      </c>
      <c r="Y487" s="6">
        <v>68.650000000000006</v>
      </c>
      <c r="Z487" s="3">
        <v>1</v>
      </c>
      <c r="AA487" t="e">
        <v>#N/A</v>
      </c>
      <c r="AB487">
        <v>2019</v>
      </c>
      <c r="AE487" s="4">
        <v>45291</v>
      </c>
      <c r="AF487">
        <v>43.648573030000001</v>
      </c>
      <c r="AG487" t="s">
        <v>3700</v>
      </c>
    </row>
    <row r="488" spans="1:33" x14ac:dyDescent="0.35">
      <c r="A488" t="s">
        <v>984</v>
      </c>
      <c r="B488" t="s">
        <v>75</v>
      </c>
      <c r="C488" t="s">
        <v>908</v>
      </c>
      <c r="D488" t="s">
        <v>172</v>
      </c>
      <c r="E488" t="s">
        <v>31</v>
      </c>
      <c r="G488" t="s">
        <v>78</v>
      </c>
      <c r="H488" t="s">
        <v>79</v>
      </c>
      <c r="I488" t="s">
        <v>118</v>
      </c>
      <c r="J488">
        <v>15</v>
      </c>
      <c r="K488">
        <v>0</v>
      </c>
      <c r="L488" t="s">
        <v>174</v>
      </c>
      <c r="M488" t="s">
        <v>82</v>
      </c>
      <c r="N488" s="6"/>
      <c r="O488" s="6">
        <v>70.48</v>
      </c>
      <c r="P488" s="6">
        <v>78.88</v>
      </c>
      <c r="Q488" s="6"/>
      <c r="R488" s="6"/>
      <c r="S488" s="6"/>
      <c r="U488" t="s">
        <v>84</v>
      </c>
      <c r="V488" t="s">
        <v>80</v>
      </c>
      <c r="W488" s="6">
        <v>0</v>
      </c>
      <c r="X488" s="6">
        <v>2022.78</v>
      </c>
      <c r="Y488" s="6">
        <v>2022.78</v>
      </c>
      <c r="Z488" s="3">
        <v>1</v>
      </c>
      <c r="AA488" t="e">
        <v>#N/A</v>
      </c>
      <c r="AB488">
        <v>2019</v>
      </c>
      <c r="AE488" s="4">
        <v>45291</v>
      </c>
      <c r="AF488">
        <v>78.882220090000004</v>
      </c>
      <c r="AG488" t="s">
        <v>3701</v>
      </c>
    </row>
    <row r="489" spans="1:33" x14ac:dyDescent="0.35">
      <c r="A489" t="s">
        <v>985</v>
      </c>
      <c r="B489" t="s">
        <v>75</v>
      </c>
      <c r="C489" t="s">
        <v>908</v>
      </c>
      <c r="D489" t="s">
        <v>172</v>
      </c>
      <c r="E489" t="s">
        <v>32</v>
      </c>
      <c r="G489" t="s">
        <v>78</v>
      </c>
      <c r="H489" t="s">
        <v>79</v>
      </c>
      <c r="I489" t="s">
        <v>118</v>
      </c>
      <c r="J489">
        <v>15</v>
      </c>
      <c r="K489">
        <v>0</v>
      </c>
      <c r="L489" t="s">
        <v>174</v>
      </c>
      <c r="M489" t="s">
        <v>82</v>
      </c>
      <c r="N489" s="6"/>
      <c r="O489" s="6">
        <v>40.74</v>
      </c>
      <c r="P489" s="6">
        <v>45.59</v>
      </c>
      <c r="Q489" s="6"/>
      <c r="R489" s="6"/>
      <c r="S489" s="6"/>
      <c r="U489" t="s">
        <v>88</v>
      </c>
      <c r="V489" t="s">
        <v>80</v>
      </c>
      <c r="W489" s="6">
        <v>0</v>
      </c>
      <c r="X489" s="6">
        <v>138.6</v>
      </c>
      <c r="Y489" s="6">
        <v>138.6</v>
      </c>
      <c r="Z489" s="3">
        <v>1</v>
      </c>
      <c r="AA489" t="e">
        <v>#N/A</v>
      </c>
      <c r="AB489">
        <v>2019</v>
      </c>
      <c r="AE489" s="4">
        <v>45291</v>
      </c>
      <c r="AF489">
        <v>45.593697380000002</v>
      </c>
      <c r="AG489" t="s">
        <v>3702</v>
      </c>
    </row>
    <row r="490" spans="1:33" x14ac:dyDescent="0.35">
      <c r="A490" t="s">
        <v>986</v>
      </c>
      <c r="B490" t="s">
        <v>75</v>
      </c>
      <c r="C490" t="s">
        <v>908</v>
      </c>
      <c r="D490" t="s">
        <v>172</v>
      </c>
      <c r="E490" t="s">
        <v>188</v>
      </c>
      <c r="G490" t="s">
        <v>78</v>
      </c>
      <c r="H490" t="s">
        <v>79</v>
      </c>
      <c r="I490" t="s">
        <v>118</v>
      </c>
      <c r="J490">
        <v>12</v>
      </c>
      <c r="K490">
        <v>0</v>
      </c>
      <c r="L490" t="s">
        <v>174</v>
      </c>
      <c r="M490" t="s">
        <v>82</v>
      </c>
      <c r="N490" s="6"/>
      <c r="O490" s="6">
        <v>44.54</v>
      </c>
      <c r="P490" s="6">
        <v>49.85</v>
      </c>
      <c r="Q490" s="6"/>
      <c r="R490" s="6"/>
      <c r="S490" s="6"/>
      <c r="U490" t="s">
        <v>190</v>
      </c>
      <c r="V490" t="s">
        <v>80</v>
      </c>
      <c r="W490" s="6">
        <v>0</v>
      </c>
      <c r="X490" s="6">
        <v>288.38</v>
      </c>
      <c r="Y490" s="6">
        <v>288.38</v>
      </c>
      <c r="Z490" s="3">
        <v>1</v>
      </c>
      <c r="AA490" t="e">
        <v>#N/A</v>
      </c>
      <c r="AB490">
        <v>2019</v>
      </c>
      <c r="AE490" s="4">
        <v>45291</v>
      </c>
      <c r="AF490">
        <v>49.852089579999998</v>
      </c>
      <c r="AG490" t="s">
        <v>3703</v>
      </c>
    </row>
    <row r="491" spans="1:33" x14ac:dyDescent="0.35">
      <c r="A491" t="s">
        <v>987</v>
      </c>
      <c r="B491" t="s">
        <v>75</v>
      </c>
      <c r="C491" t="s">
        <v>908</v>
      </c>
      <c r="D491" t="s">
        <v>172</v>
      </c>
      <c r="E491" t="s">
        <v>101</v>
      </c>
      <c r="G491" t="s">
        <v>78</v>
      </c>
      <c r="H491" t="s">
        <v>79</v>
      </c>
      <c r="I491" t="s">
        <v>118</v>
      </c>
      <c r="J491">
        <v>15</v>
      </c>
      <c r="K491">
        <v>0</v>
      </c>
      <c r="L491" t="s">
        <v>174</v>
      </c>
      <c r="M491" t="s">
        <v>82</v>
      </c>
      <c r="N491" s="6"/>
      <c r="O491" s="6">
        <v>39</v>
      </c>
      <c r="P491" s="6">
        <v>43.65</v>
      </c>
      <c r="Q491" s="6"/>
      <c r="R491" s="6"/>
      <c r="S491" s="6"/>
      <c r="U491" t="s">
        <v>265</v>
      </c>
      <c r="V491" t="s">
        <v>80</v>
      </c>
      <c r="W491" s="6">
        <v>0</v>
      </c>
      <c r="X491" s="6">
        <v>277.51</v>
      </c>
      <c r="Y491" s="6">
        <v>277.51</v>
      </c>
      <c r="Z491" s="3">
        <v>1</v>
      </c>
      <c r="AA491" t="e">
        <v>#N/A</v>
      </c>
      <c r="AB491">
        <v>2019</v>
      </c>
      <c r="AE491" s="4">
        <v>45291</v>
      </c>
      <c r="AF491">
        <v>43.648573030000001</v>
      </c>
      <c r="AG491" t="s">
        <v>3704</v>
      </c>
    </row>
    <row r="492" spans="1:33" x14ac:dyDescent="0.35">
      <c r="A492" t="s">
        <v>988</v>
      </c>
      <c r="B492" t="s">
        <v>75</v>
      </c>
      <c r="C492" t="s">
        <v>908</v>
      </c>
      <c r="D492" t="s">
        <v>172</v>
      </c>
      <c r="E492" t="s">
        <v>31</v>
      </c>
      <c r="G492" t="s">
        <v>78</v>
      </c>
      <c r="H492" t="s">
        <v>79</v>
      </c>
      <c r="I492" t="s">
        <v>118</v>
      </c>
      <c r="J492">
        <v>15</v>
      </c>
      <c r="K492">
        <v>0</v>
      </c>
      <c r="L492" t="s">
        <v>174</v>
      </c>
      <c r="M492" t="s">
        <v>82</v>
      </c>
      <c r="N492" s="6"/>
      <c r="O492" s="6">
        <v>62.25</v>
      </c>
      <c r="P492" s="6">
        <v>69.67</v>
      </c>
      <c r="Q492" s="6"/>
      <c r="R492" s="6"/>
      <c r="S492" s="6"/>
      <c r="U492" t="s">
        <v>84</v>
      </c>
      <c r="V492" t="s">
        <v>80</v>
      </c>
      <c r="W492" s="6">
        <v>0</v>
      </c>
      <c r="X492" s="6">
        <v>1913.91</v>
      </c>
      <c r="Y492" s="6">
        <v>1913.91</v>
      </c>
      <c r="Z492" s="3">
        <v>1</v>
      </c>
      <c r="AA492" t="e">
        <v>#N/A</v>
      </c>
      <c r="AB492">
        <v>2019</v>
      </c>
      <c r="AE492" s="4">
        <v>45291</v>
      </c>
      <c r="AF492">
        <v>69.671000050000004</v>
      </c>
      <c r="AG492" t="s">
        <v>3705</v>
      </c>
    </row>
    <row r="493" spans="1:33" x14ac:dyDescent="0.35">
      <c r="A493" t="s">
        <v>989</v>
      </c>
      <c r="B493" t="s">
        <v>75</v>
      </c>
      <c r="C493" t="s">
        <v>908</v>
      </c>
      <c r="D493" t="s">
        <v>172</v>
      </c>
      <c r="E493" t="s">
        <v>32</v>
      </c>
      <c r="G493" t="s">
        <v>78</v>
      </c>
      <c r="H493" t="s">
        <v>79</v>
      </c>
      <c r="I493" t="s">
        <v>118</v>
      </c>
      <c r="J493">
        <v>15</v>
      </c>
      <c r="K493">
        <v>0</v>
      </c>
      <c r="L493" t="s">
        <v>174</v>
      </c>
      <c r="M493" t="s">
        <v>82</v>
      </c>
      <c r="N493" s="6"/>
      <c r="O493" s="6">
        <v>39.32</v>
      </c>
      <c r="P493" s="6">
        <v>44</v>
      </c>
      <c r="Q493" s="6"/>
      <c r="R493" s="6"/>
      <c r="S493" s="6"/>
      <c r="U493" t="s">
        <v>88</v>
      </c>
      <c r="V493" t="s">
        <v>80</v>
      </c>
      <c r="W493" s="6">
        <v>0</v>
      </c>
      <c r="X493" s="6">
        <v>600.54999999999995</v>
      </c>
      <c r="Y493" s="6">
        <v>600.54999999999995</v>
      </c>
      <c r="Z493" s="3">
        <v>1</v>
      </c>
      <c r="AA493" t="e">
        <v>#N/A</v>
      </c>
      <c r="AB493">
        <v>2019</v>
      </c>
      <c r="AE493" s="4">
        <v>45291</v>
      </c>
      <c r="AF493">
        <v>44.002112169999997</v>
      </c>
      <c r="AG493" t="s">
        <v>3706</v>
      </c>
    </row>
    <row r="494" spans="1:33" x14ac:dyDescent="0.35">
      <c r="A494" t="s">
        <v>990</v>
      </c>
      <c r="B494" t="s">
        <v>75</v>
      </c>
      <c r="C494" t="s">
        <v>908</v>
      </c>
      <c r="D494" t="s">
        <v>172</v>
      </c>
      <c r="E494" t="s">
        <v>188</v>
      </c>
      <c r="G494" t="s">
        <v>78</v>
      </c>
      <c r="H494" t="s">
        <v>79</v>
      </c>
      <c r="I494" t="s">
        <v>118</v>
      </c>
      <c r="J494">
        <v>12</v>
      </c>
      <c r="K494">
        <v>0</v>
      </c>
      <c r="L494" t="s">
        <v>174</v>
      </c>
      <c r="M494" t="s">
        <v>82</v>
      </c>
      <c r="N494" s="6"/>
      <c r="O494" s="6">
        <v>46.22</v>
      </c>
      <c r="P494" s="6">
        <v>51.73</v>
      </c>
      <c r="Q494" s="6"/>
      <c r="R494" s="6"/>
      <c r="S494" s="6"/>
      <c r="U494" t="s">
        <v>190</v>
      </c>
      <c r="V494" t="s">
        <v>80</v>
      </c>
      <c r="W494" s="6">
        <v>0</v>
      </c>
      <c r="X494" s="6">
        <v>225.27</v>
      </c>
      <c r="Y494" s="6">
        <v>225.27</v>
      </c>
      <c r="Z494" s="3">
        <v>1</v>
      </c>
      <c r="AA494" t="e">
        <v>#N/A</v>
      </c>
      <c r="AB494">
        <v>2019</v>
      </c>
      <c r="AE494" s="4">
        <v>45657</v>
      </c>
      <c r="AF494">
        <v>51.727647789999999</v>
      </c>
      <c r="AG494" t="s">
        <v>3707</v>
      </c>
    </row>
    <row r="495" spans="1:33" x14ac:dyDescent="0.35">
      <c r="A495" t="s">
        <v>991</v>
      </c>
      <c r="B495" t="s">
        <v>75</v>
      </c>
      <c r="C495" t="s">
        <v>908</v>
      </c>
      <c r="D495" t="s">
        <v>172</v>
      </c>
      <c r="E495" t="s">
        <v>32</v>
      </c>
      <c r="G495" t="s">
        <v>78</v>
      </c>
      <c r="H495" t="s">
        <v>79</v>
      </c>
      <c r="I495" t="s">
        <v>80</v>
      </c>
      <c r="J495">
        <v>15</v>
      </c>
      <c r="K495">
        <v>0</v>
      </c>
      <c r="L495" t="s">
        <v>174</v>
      </c>
      <c r="M495" t="s">
        <v>82</v>
      </c>
      <c r="N495" s="6"/>
      <c r="O495" s="6">
        <v>41.94</v>
      </c>
      <c r="P495" s="6">
        <v>47.82</v>
      </c>
      <c r="Q495" s="6"/>
      <c r="R495" s="6"/>
      <c r="S495" s="6"/>
      <c r="U495" t="s">
        <v>251</v>
      </c>
      <c r="V495" t="s">
        <v>80</v>
      </c>
      <c r="W495" s="6">
        <v>0</v>
      </c>
      <c r="X495" s="6">
        <v>19</v>
      </c>
      <c r="Y495" s="6">
        <v>19</v>
      </c>
      <c r="Z495" s="3">
        <v>1</v>
      </c>
      <c r="AA495" t="e">
        <v>#N/A</v>
      </c>
      <c r="AB495">
        <v>2020</v>
      </c>
      <c r="AE495" s="4">
        <v>44926</v>
      </c>
      <c r="AF495">
        <v>47.820410279999997</v>
      </c>
      <c r="AG495" t="s">
        <v>3708</v>
      </c>
    </row>
    <row r="496" spans="1:33" x14ac:dyDescent="0.35">
      <c r="A496" t="s">
        <v>992</v>
      </c>
      <c r="B496" t="s">
        <v>75</v>
      </c>
      <c r="C496" t="s">
        <v>908</v>
      </c>
      <c r="D496" t="s">
        <v>172</v>
      </c>
      <c r="E496" t="s">
        <v>188</v>
      </c>
      <c r="G496" t="s">
        <v>78</v>
      </c>
      <c r="H496" t="s">
        <v>79</v>
      </c>
      <c r="I496" t="s">
        <v>118</v>
      </c>
      <c r="J496">
        <v>12</v>
      </c>
      <c r="K496">
        <v>0</v>
      </c>
      <c r="L496" t="s">
        <v>174</v>
      </c>
      <c r="M496" t="s">
        <v>82</v>
      </c>
      <c r="N496" s="6"/>
      <c r="O496" s="6">
        <v>39.799999999999997</v>
      </c>
      <c r="P496" s="6">
        <v>45.38</v>
      </c>
      <c r="Q496" s="6"/>
      <c r="R496" s="6"/>
      <c r="S496" s="6"/>
      <c r="U496" t="s">
        <v>190</v>
      </c>
      <c r="V496" t="s">
        <v>80</v>
      </c>
      <c r="W496" s="6"/>
      <c r="X496" s="6">
        <v>72.2</v>
      </c>
      <c r="Y496" s="6">
        <v>72.2</v>
      </c>
      <c r="Z496" s="3">
        <v>1</v>
      </c>
      <c r="AA496" t="e">
        <v>#N/A</v>
      </c>
      <c r="AB496">
        <v>2020</v>
      </c>
      <c r="AE496" s="4">
        <v>45657</v>
      </c>
      <c r="AF496">
        <v>45.376809940000001</v>
      </c>
      <c r="AG496" t="s">
        <v>3709</v>
      </c>
    </row>
    <row r="497" spans="1:33" x14ac:dyDescent="0.35">
      <c r="A497" t="s">
        <v>993</v>
      </c>
      <c r="B497" t="s">
        <v>75</v>
      </c>
      <c r="C497" t="s">
        <v>908</v>
      </c>
      <c r="D497" t="s">
        <v>172</v>
      </c>
      <c r="E497" t="s">
        <v>31</v>
      </c>
      <c r="G497" t="s">
        <v>78</v>
      </c>
      <c r="H497" t="s">
        <v>79</v>
      </c>
      <c r="I497" t="s">
        <v>118</v>
      </c>
      <c r="J497">
        <v>15</v>
      </c>
      <c r="K497">
        <v>0</v>
      </c>
      <c r="L497" t="s">
        <v>174</v>
      </c>
      <c r="M497" t="s">
        <v>82</v>
      </c>
      <c r="N497" s="6"/>
      <c r="O497" s="6">
        <v>46.24</v>
      </c>
      <c r="P497" s="6">
        <v>52.71</v>
      </c>
      <c r="Q497" s="6"/>
      <c r="R497" s="6"/>
      <c r="S497" s="6"/>
      <c r="U497" t="s">
        <v>84</v>
      </c>
      <c r="V497" t="s">
        <v>80</v>
      </c>
      <c r="W497" s="6"/>
      <c r="X497" s="6">
        <v>2656.9</v>
      </c>
      <c r="Y497" s="6">
        <v>2656.9</v>
      </c>
      <c r="Z497" s="3">
        <v>1</v>
      </c>
      <c r="AA497" t="e">
        <v>#N/A</v>
      </c>
      <c r="AB497">
        <v>2020</v>
      </c>
      <c r="AE497" s="4">
        <v>45657</v>
      </c>
      <c r="AF497">
        <v>52.71356059</v>
      </c>
      <c r="AG497" t="s">
        <v>3710</v>
      </c>
    </row>
    <row r="498" spans="1:33" x14ac:dyDescent="0.35">
      <c r="A498" t="s">
        <v>994</v>
      </c>
      <c r="B498" t="s">
        <v>75</v>
      </c>
      <c r="C498" t="s">
        <v>908</v>
      </c>
      <c r="D498" t="s">
        <v>172</v>
      </c>
      <c r="E498" t="s">
        <v>32</v>
      </c>
      <c r="G498" t="s">
        <v>78</v>
      </c>
      <c r="H498" t="s">
        <v>79</v>
      </c>
      <c r="I498" t="s">
        <v>118</v>
      </c>
      <c r="J498">
        <v>15</v>
      </c>
      <c r="K498">
        <v>0</v>
      </c>
      <c r="L498" t="s">
        <v>174</v>
      </c>
      <c r="M498" t="s">
        <v>82</v>
      </c>
      <c r="N498" s="6"/>
      <c r="O498" s="6">
        <v>17.5</v>
      </c>
      <c r="P498" s="6">
        <v>19.95</v>
      </c>
      <c r="Q498" s="6"/>
      <c r="R498" s="6"/>
      <c r="S498" s="6"/>
      <c r="U498" t="s">
        <v>88</v>
      </c>
      <c r="V498" t="s">
        <v>80</v>
      </c>
      <c r="W498" s="6"/>
      <c r="X498" s="6">
        <v>93.3</v>
      </c>
      <c r="Y498" s="6">
        <v>93.3</v>
      </c>
      <c r="Z498" s="3">
        <v>1</v>
      </c>
      <c r="AA498" t="e">
        <v>#N/A</v>
      </c>
      <c r="AB498">
        <v>2020</v>
      </c>
      <c r="AE498" s="4">
        <v>45657</v>
      </c>
      <c r="AF498">
        <v>19.95211492</v>
      </c>
      <c r="AG498" t="s">
        <v>3711</v>
      </c>
    </row>
    <row r="499" spans="1:33" x14ac:dyDescent="0.35">
      <c r="A499" t="s">
        <v>995</v>
      </c>
      <c r="B499" t="s">
        <v>75</v>
      </c>
      <c r="C499" t="s">
        <v>908</v>
      </c>
      <c r="D499" t="s">
        <v>172</v>
      </c>
      <c r="E499" t="s">
        <v>28</v>
      </c>
      <c r="G499" t="s">
        <v>78</v>
      </c>
      <c r="H499" t="s">
        <v>79</v>
      </c>
      <c r="I499" t="s">
        <v>118</v>
      </c>
      <c r="J499">
        <v>15</v>
      </c>
      <c r="K499">
        <v>0</v>
      </c>
      <c r="L499" t="s">
        <v>174</v>
      </c>
      <c r="M499" t="s">
        <v>82</v>
      </c>
      <c r="N499" s="6"/>
      <c r="O499" s="6">
        <v>73.92</v>
      </c>
      <c r="P499" s="6">
        <v>84.28</v>
      </c>
      <c r="Q499" s="6"/>
      <c r="R499" s="6"/>
      <c r="S499" s="6"/>
      <c r="U499" t="s">
        <v>140</v>
      </c>
      <c r="V499" t="s">
        <v>80</v>
      </c>
      <c r="W499" s="6">
        <v>0</v>
      </c>
      <c r="X499" s="6">
        <v>0</v>
      </c>
      <c r="Y499" s="6">
        <v>0</v>
      </c>
      <c r="AB499">
        <v>2020</v>
      </c>
      <c r="AE499" s="4">
        <v>45657</v>
      </c>
      <c r="AF499">
        <v>84.27650088</v>
      </c>
      <c r="AG499" t="s">
        <v>3712</v>
      </c>
    </row>
    <row r="500" spans="1:33" x14ac:dyDescent="0.35">
      <c r="A500" t="s">
        <v>996</v>
      </c>
      <c r="B500" t="s">
        <v>75</v>
      </c>
      <c r="C500" t="s">
        <v>908</v>
      </c>
      <c r="D500" t="s">
        <v>172</v>
      </c>
      <c r="E500" t="s">
        <v>101</v>
      </c>
      <c r="G500" t="s">
        <v>78</v>
      </c>
      <c r="H500" t="s">
        <v>79</v>
      </c>
      <c r="I500" t="s">
        <v>118</v>
      </c>
      <c r="J500">
        <v>15</v>
      </c>
      <c r="K500">
        <v>0</v>
      </c>
      <c r="L500" t="s">
        <v>174</v>
      </c>
      <c r="M500" t="s">
        <v>82</v>
      </c>
      <c r="N500" s="6"/>
      <c r="O500" s="6">
        <v>27</v>
      </c>
      <c r="P500" s="6">
        <v>30.78</v>
      </c>
      <c r="Q500" s="6"/>
      <c r="R500" s="6"/>
      <c r="S500" s="6"/>
      <c r="U500" t="s">
        <v>265</v>
      </c>
      <c r="V500" t="s">
        <v>80</v>
      </c>
      <c r="W500" s="6">
        <v>0</v>
      </c>
      <c r="X500" s="6">
        <v>100.72</v>
      </c>
      <c r="Y500" s="6">
        <v>100.72</v>
      </c>
      <c r="Z500" s="3">
        <v>1</v>
      </c>
      <c r="AA500" t="e">
        <v>#N/A</v>
      </c>
      <c r="AB500">
        <v>2020</v>
      </c>
      <c r="AE500" s="4">
        <v>45657</v>
      </c>
      <c r="AF500">
        <v>30.783263030000001</v>
      </c>
      <c r="AG500" t="s">
        <v>3713</v>
      </c>
    </row>
    <row r="501" spans="1:33" x14ac:dyDescent="0.35">
      <c r="A501" t="s">
        <v>997</v>
      </c>
      <c r="B501" t="s">
        <v>75</v>
      </c>
      <c r="C501" t="s">
        <v>908</v>
      </c>
      <c r="D501" t="s">
        <v>172</v>
      </c>
      <c r="E501" t="s">
        <v>31</v>
      </c>
      <c r="G501" t="s">
        <v>78</v>
      </c>
      <c r="H501" t="s">
        <v>79</v>
      </c>
      <c r="I501" t="s">
        <v>118</v>
      </c>
      <c r="J501">
        <v>15</v>
      </c>
      <c r="K501">
        <v>0</v>
      </c>
      <c r="L501" t="s">
        <v>174</v>
      </c>
      <c r="M501" t="s">
        <v>82</v>
      </c>
      <c r="N501" s="6"/>
      <c r="O501" s="6">
        <v>43.82</v>
      </c>
      <c r="P501" s="6">
        <v>49.96</v>
      </c>
      <c r="Q501" s="6"/>
      <c r="R501" s="6"/>
      <c r="S501" s="6"/>
      <c r="U501" t="s">
        <v>84</v>
      </c>
      <c r="V501" t="s">
        <v>80</v>
      </c>
      <c r="W501" s="6">
        <v>0</v>
      </c>
      <c r="X501" s="6">
        <v>3399.22</v>
      </c>
      <c r="Y501" s="6">
        <v>3399.22</v>
      </c>
      <c r="Z501" s="3">
        <v>1</v>
      </c>
      <c r="AA501" t="e">
        <v>#N/A</v>
      </c>
      <c r="AB501">
        <v>2020</v>
      </c>
      <c r="AE501" s="4">
        <v>45657</v>
      </c>
      <c r="AF501">
        <v>49.956119049999998</v>
      </c>
      <c r="AG501" t="s">
        <v>3714</v>
      </c>
    </row>
    <row r="502" spans="1:33" x14ac:dyDescent="0.35">
      <c r="A502" t="s">
        <v>998</v>
      </c>
      <c r="B502" t="s">
        <v>75</v>
      </c>
      <c r="C502" t="s">
        <v>908</v>
      </c>
      <c r="D502" t="s">
        <v>172</v>
      </c>
      <c r="E502" t="s">
        <v>32</v>
      </c>
      <c r="G502" t="s">
        <v>78</v>
      </c>
      <c r="H502" t="s">
        <v>79</v>
      </c>
      <c r="I502" t="s">
        <v>118</v>
      </c>
      <c r="J502">
        <v>15</v>
      </c>
      <c r="K502">
        <v>0</v>
      </c>
      <c r="L502" t="s">
        <v>174</v>
      </c>
      <c r="M502" t="s">
        <v>82</v>
      </c>
      <c r="N502" s="6"/>
      <c r="O502" s="6">
        <v>24.12</v>
      </c>
      <c r="P502" s="6">
        <v>27.5</v>
      </c>
      <c r="Q502" s="6"/>
      <c r="R502" s="6"/>
      <c r="S502" s="6"/>
      <c r="U502" t="s">
        <v>88</v>
      </c>
      <c r="V502" t="s">
        <v>80</v>
      </c>
      <c r="W502" s="6">
        <v>0</v>
      </c>
      <c r="X502" s="6">
        <v>116.1</v>
      </c>
      <c r="Y502" s="6">
        <v>116.1</v>
      </c>
      <c r="Z502" s="3">
        <v>1</v>
      </c>
      <c r="AA502" t="e">
        <v>#N/A</v>
      </c>
      <c r="AB502">
        <v>2020</v>
      </c>
      <c r="AE502" s="4">
        <v>45657</v>
      </c>
      <c r="AF502">
        <v>27.504563279999999</v>
      </c>
      <c r="AG502" t="s">
        <v>3715</v>
      </c>
    </row>
    <row r="503" spans="1:33" x14ac:dyDescent="0.35">
      <c r="A503" t="s">
        <v>999</v>
      </c>
      <c r="B503" t="s">
        <v>75</v>
      </c>
      <c r="C503" t="s">
        <v>908</v>
      </c>
      <c r="D503" t="s">
        <v>172</v>
      </c>
      <c r="E503" t="s">
        <v>188</v>
      </c>
      <c r="G503" t="s">
        <v>78</v>
      </c>
      <c r="H503" t="s">
        <v>79</v>
      </c>
      <c r="I503" t="s">
        <v>118</v>
      </c>
      <c r="J503">
        <v>12</v>
      </c>
      <c r="K503">
        <v>0</v>
      </c>
      <c r="L503" t="s">
        <v>174</v>
      </c>
      <c r="M503" t="s">
        <v>82</v>
      </c>
      <c r="N503" s="6" t="s">
        <v>1000</v>
      </c>
      <c r="O503" s="6">
        <v>40.82</v>
      </c>
      <c r="P503" s="6">
        <v>42.91</v>
      </c>
      <c r="Q503" s="6"/>
      <c r="R503" s="6"/>
      <c r="S503" s="6"/>
      <c r="U503" t="s">
        <v>190</v>
      </c>
      <c r="V503" t="s">
        <v>80</v>
      </c>
      <c r="W503" s="6"/>
      <c r="X503" s="6">
        <v>136.07</v>
      </c>
      <c r="Y503" s="6">
        <v>136.07</v>
      </c>
      <c r="Z503" s="3">
        <v>1</v>
      </c>
      <c r="AA503" t="e">
        <v>#N/A</v>
      </c>
      <c r="AB503">
        <v>2022</v>
      </c>
      <c r="AE503" s="4">
        <v>46022</v>
      </c>
      <c r="AF503">
        <v>42.90519235</v>
      </c>
      <c r="AG503" t="s">
        <v>3716</v>
      </c>
    </row>
    <row r="504" spans="1:33" x14ac:dyDescent="0.35">
      <c r="A504" t="s">
        <v>1001</v>
      </c>
      <c r="B504" t="s">
        <v>75</v>
      </c>
      <c r="C504" t="s">
        <v>908</v>
      </c>
      <c r="D504" t="s">
        <v>172</v>
      </c>
      <c r="E504" t="s">
        <v>31</v>
      </c>
      <c r="G504" t="s">
        <v>78</v>
      </c>
      <c r="H504" t="s">
        <v>79</v>
      </c>
      <c r="I504" t="s">
        <v>118</v>
      </c>
      <c r="J504">
        <v>15</v>
      </c>
      <c r="K504">
        <v>0</v>
      </c>
      <c r="L504" t="s">
        <v>174</v>
      </c>
      <c r="M504" t="s">
        <v>82</v>
      </c>
      <c r="N504" s="6"/>
      <c r="O504" s="6">
        <v>46.17</v>
      </c>
      <c r="P504" s="6">
        <v>48.53</v>
      </c>
      <c r="Q504" s="6"/>
      <c r="R504" s="6"/>
      <c r="S504" s="6"/>
      <c r="U504" t="s">
        <v>84</v>
      </c>
      <c r="V504" t="s">
        <v>80</v>
      </c>
      <c r="W504" s="6"/>
      <c r="X504" s="6">
        <v>3742.03</v>
      </c>
      <c r="Y504" s="6">
        <v>3742.03</v>
      </c>
      <c r="Z504" s="3">
        <v>1</v>
      </c>
      <c r="AA504" t="e">
        <v>#N/A</v>
      </c>
      <c r="AB504">
        <v>2022</v>
      </c>
      <c r="AE504" s="4">
        <v>46022</v>
      </c>
      <c r="AF504">
        <v>48.530897529999997</v>
      </c>
      <c r="AG504" t="s">
        <v>3717</v>
      </c>
    </row>
    <row r="505" spans="1:33" x14ac:dyDescent="0.35">
      <c r="A505" t="s">
        <v>1002</v>
      </c>
      <c r="B505" t="s">
        <v>75</v>
      </c>
      <c r="C505" t="s">
        <v>908</v>
      </c>
      <c r="D505" t="s">
        <v>172</v>
      </c>
      <c r="E505" t="s">
        <v>32</v>
      </c>
      <c r="G505" t="s">
        <v>78</v>
      </c>
      <c r="H505" t="s">
        <v>79</v>
      </c>
      <c r="I505" t="s">
        <v>118</v>
      </c>
      <c r="J505">
        <v>15</v>
      </c>
      <c r="K505">
        <v>0</v>
      </c>
      <c r="L505" t="s">
        <v>174</v>
      </c>
      <c r="M505" t="s">
        <v>82</v>
      </c>
      <c r="N505" s="6"/>
      <c r="O505" s="6">
        <v>39.92</v>
      </c>
      <c r="P505" s="6">
        <v>41.96</v>
      </c>
      <c r="Q505" s="6"/>
      <c r="R505" s="6"/>
      <c r="S505" s="6"/>
      <c r="U505" t="s">
        <v>88</v>
      </c>
      <c r="V505" t="s">
        <v>80</v>
      </c>
      <c r="W505" s="6"/>
      <c r="X505" s="6">
        <v>127.1</v>
      </c>
      <c r="Y505" s="6">
        <v>127.1</v>
      </c>
      <c r="Z505" s="3">
        <v>1</v>
      </c>
      <c r="AA505" t="e">
        <v>#N/A</v>
      </c>
      <c r="AB505">
        <v>2022</v>
      </c>
      <c r="AE505" s="4">
        <v>46022</v>
      </c>
      <c r="AF505">
        <v>41.959217989999999</v>
      </c>
      <c r="AG505" t="s">
        <v>3718</v>
      </c>
    </row>
    <row r="506" spans="1:33" x14ac:dyDescent="0.35">
      <c r="A506" t="s">
        <v>1018</v>
      </c>
      <c r="B506" t="s">
        <v>75</v>
      </c>
      <c r="C506" t="s">
        <v>1019</v>
      </c>
      <c r="D506" t="s">
        <v>172</v>
      </c>
      <c r="E506" t="s">
        <v>32</v>
      </c>
      <c r="F506" t="s">
        <v>77</v>
      </c>
      <c r="G506" t="s">
        <v>92</v>
      </c>
      <c r="H506" t="s">
        <v>80</v>
      </c>
      <c r="I506" t="s">
        <v>118</v>
      </c>
      <c r="J506">
        <v>15</v>
      </c>
      <c r="K506">
        <v>0</v>
      </c>
      <c r="L506" t="s">
        <v>1020</v>
      </c>
      <c r="M506" t="s">
        <v>104</v>
      </c>
      <c r="N506" s="6"/>
      <c r="O506" s="6">
        <v>1150</v>
      </c>
      <c r="P506" s="6">
        <v>106.92</v>
      </c>
      <c r="Q506" s="6"/>
      <c r="R506" s="6">
        <v>0</v>
      </c>
      <c r="S506" s="6">
        <v>1500</v>
      </c>
      <c r="U506" t="s">
        <v>251</v>
      </c>
      <c r="V506" t="s">
        <v>153</v>
      </c>
      <c r="W506" s="6"/>
      <c r="X506" s="6">
        <v>1500</v>
      </c>
      <c r="Y506" s="6">
        <v>1500</v>
      </c>
      <c r="Z506" s="3">
        <v>1</v>
      </c>
      <c r="AA506" s="3">
        <v>1</v>
      </c>
      <c r="AB506">
        <v>2024</v>
      </c>
      <c r="AC506">
        <v>2021</v>
      </c>
      <c r="AD506" s="4">
        <v>45369</v>
      </c>
      <c r="AE506" s="4">
        <v>47838</v>
      </c>
      <c r="AF506">
        <v>106.91607550000001</v>
      </c>
      <c r="AG506" t="s">
        <v>3719</v>
      </c>
    </row>
    <row r="507" spans="1:33" x14ac:dyDescent="0.35">
      <c r="A507" t="s">
        <v>1024</v>
      </c>
      <c r="B507" t="s">
        <v>75</v>
      </c>
      <c r="C507" t="s">
        <v>1025</v>
      </c>
      <c r="D507" t="s">
        <v>172</v>
      </c>
      <c r="E507" t="s">
        <v>31</v>
      </c>
      <c r="G507" t="s">
        <v>78</v>
      </c>
      <c r="H507" t="s">
        <v>79</v>
      </c>
      <c r="I507" t="s">
        <v>80</v>
      </c>
      <c r="J507">
        <v>20</v>
      </c>
      <c r="K507">
        <v>0</v>
      </c>
      <c r="L507" t="s">
        <v>145</v>
      </c>
      <c r="M507" t="s">
        <v>104</v>
      </c>
      <c r="N507" s="6" t="s">
        <v>1026</v>
      </c>
      <c r="O507" s="6">
        <v>353.78</v>
      </c>
      <c r="P507" s="6">
        <v>353.78</v>
      </c>
      <c r="Q507" s="6"/>
      <c r="R507" s="6"/>
      <c r="S507" s="6"/>
      <c r="U507" t="s">
        <v>84</v>
      </c>
      <c r="V507" t="s">
        <v>153</v>
      </c>
      <c r="W507" s="6">
        <v>1567288.82</v>
      </c>
      <c r="X507" s="6">
        <v>100</v>
      </c>
      <c r="Y507" s="6">
        <v>100</v>
      </c>
      <c r="Z507" s="3">
        <v>1</v>
      </c>
      <c r="AA507" t="e">
        <v>#N/A</v>
      </c>
      <c r="AB507">
        <v>2016</v>
      </c>
      <c r="AF507">
        <v>353.77949269999999</v>
      </c>
      <c r="AG507" t="s">
        <v>3720</v>
      </c>
    </row>
    <row r="508" spans="1:33" x14ac:dyDescent="0.35">
      <c r="A508" t="s">
        <v>1027</v>
      </c>
      <c r="B508" t="s">
        <v>75</v>
      </c>
      <c r="C508" t="s">
        <v>1025</v>
      </c>
      <c r="D508" t="s">
        <v>172</v>
      </c>
      <c r="E508" t="s">
        <v>259</v>
      </c>
      <c r="G508" t="s">
        <v>78</v>
      </c>
      <c r="H508" t="s">
        <v>79</v>
      </c>
      <c r="I508" t="s">
        <v>80</v>
      </c>
      <c r="J508">
        <v>20</v>
      </c>
      <c r="K508">
        <v>0</v>
      </c>
      <c r="L508" t="s">
        <v>145</v>
      </c>
      <c r="M508" t="s">
        <v>104</v>
      </c>
      <c r="N508" s="6" t="s">
        <v>1028</v>
      </c>
      <c r="O508" s="6">
        <v>503.69</v>
      </c>
      <c r="P508" s="6">
        <v>503.69</v>
      </c>
      <c r="Q508" s="6"/>
      <c r="R508" s="6">
        <v>0</v>
      </c>
      <c r="S508" s="6">
        <v>8000</v>
      </c>
      <c r="T508">
        <v>2113887</v>
      </c>
      <c r="U508" t="s">
        <v>262</v>
      </c>
      <c r="V508" t="s">
        <v>153</v>
      </c>
      <c r="W508" s="6">
        <v>824629</v>
      </c>
      <c r="X508" s="6">
        <v>10</v>
      </c>
      <c r="Y508" s="6">
        <v>10</v>
      </c>
      <c r="Z508" s="3">
        <v>1</v>
      </c>
      <c r="AA508" s="3">
        <v>0</v>
      </c>
      <c r="AB508">
        <v>2017</v>
      </c>
      <c r="AF508">
        <v>503.69106859999999</v>
      </c>
      <c r="AG508" t="s">
        <v>3721</v>
      </c>
    </row>
    <row r="509" spans="1:33" x14ac:dyDescent="0.35">
      <c r="A509" t="s">
        <v>1029</v>
      </c>
      <c r="B509" t="s">
        <v>75</v>
      </c>
      <c r="C509" t="s">
        <v>1025</v>
      </c>
      <c r="D509" t="s">
        <v>172</v>
      </c>
      <c r="E509" t="s">
        <v>28</v>
      </c>
      <c r="G509" t="s">
        <v>78</v>
      </c>
      <c r="H509" t="s">
        <v>79</v>
      </c>
      <c r="I509" t="s">
        <v>80</v>
      </c>
      <c r="J509">
        <v>20</v>
      </c>
      <c r="K509">
        <v>0</v>
      </c>
      <c r="L509" t="s">
        <v>145</v>
      </c>
      <c r="M509" t="s">
        <v>104</v>
      </c>
      <c r="N509" s="6" t="s">
        <v>1030</v>
      </c>
      <c r="O509" s="6">
        <v>371.05</v>
      </c>
      <c r="P509" s="6">
        <v>371.05</v>
      </c>
      <c r="Q509" s="6"/>
      <c r="R509" s="6"/>
      <c r="S509" s="6"/>
      <c r="U509" t="s">
        <v>140</v>
      </c>
      <c r="V509" t="s">
        <v>112</v>
      </c>
      <c r="W509" s="6">
        <v>312441.33</v>
      </c>
      <c r="X509" s="6">
        <v>10</v>
      </c>
      <c r="Y509" s="6">
        <v>10</v>
      </c>
      <c r="Z509" s="3">
        <v>1</v>
      </c>
      <c r="AA509" t="e">
        <v>#N/A</v>
      </c>
      <c r="AB509">
        <v>2017</v>
      </c>
      <c r="AF509">
        <v>371.0522752</v>
      </c>
      <c r="AG509" t="s">
        <v>3722</v>
      </c>
    </row>
    <row r="510" spans="1:33" x14ac:dyDescent="0.35">
      <c r="A510" t="s">
        <v>1031</v>
      </c>
      <c r="B510" t="s">
        <v>75</v>
      </c>
      <c r="C510" t="s">
        <v>1025</v>
      </c>
      <c r="D510" t="s">
        <v>172</v>
      </c>
      <c r="E510" t="s">
        <v>31</v>
      </c>
      <c r="G510" t="s">
        <v>78</v>
      </c>
      <c r="H510" t="s">
        <v>79</v>
      </c>
      <c r="I510" t="s">
        <v>80</v>
      </c>
      <c r="J510">
        <v>20</v>
      </c>
      <c r="K510">
        <v>0</v>
      </c>
      <c r="L510" t="s">
        <v>145</v>
      </c>
      <c r="M510" t="s">
        <v>104</v>
      </c>
      <c r="N510" s="6" t="s">
        <v>1032</v>
      </c>
      <c r="O510" s="6">
        <v>372.83</v>
      </c>
      <c r="P510" s="6">
        <v>372.83</v>
      </c>
      <c r="Q510" s="6"/>
      <c r="R510" s="6"/>
      <c r="S510" s="6"/>
      <c r="U510" t="s">
        <v>84</v>
      </c>
      <c r="V510" t="s">
        <v>112</v>
      </c>
      <c r="W510" s="6">
        <v>2360480.91</v>
      </c>
      <c r="X510" s="6">
        <v>160</v>
      </c>
      <c r="Y510" s="6">
        <v>160</v>
      </c>
      <c r="Z510" s="3">
        <v>1</v>
      </c>
      <c r="AA510" t="e">
        <v>#N/A</v>
      </c>
      <c r="AB510">
        <v>2017</v>
      </c>
      <c r="AF510">
        <v>372.83120639999999</v>
      </c>
      <c r="AG510" t="s">
        <v>3723</v>
      </c>
    </row>
    <row r="511" spans="1:33" x14ac:dyDescent="0.35">
      <c r="A511" t="s">
        <v>1033</v>
      </c>
      <c r="B511" t="s">
        <v>75</v>
      </c>
      <c r="C511" t="s">
        <v>1025</v>
      </c>
      <c r="D511" t="s">
        <v>172</v>
      </c>
      <c r="E511" t="s">
        <v>32</v>
      </c>
      <c r="G511" t="s">
        <v>78</v>
      </c>
      <c r="H511" t="s">
        <v>79</v>
      </c>
      <c r="I511" t="s">
        <v>80</v>
      </c>
      <c r="J511">
        <v>20</v>
      </c>
      <c r="K511">
        <v>0</v>
      </c>
      <c r="L511" t="s">
        <v>145</v>
      </c>
      <c r="M511" t="s">
        <v>104</v>
      </c>
      <c r="N511" s="6" t="s">
        <v>1032</v>
      </c>
      <c r="O511" s="6">
        <v>372.83</v>
      </c>
      <c r="P511" s="6">
        <v>372.83</v>
      </c>
      <c r="Q511" s="6"/>
      <c r="R511" s="6"/>
      <c r="S511" s="6"/>
      <c r="U511" t="s">
        <v>88</v>
      </c>
      <c r="V511" t="s">
        <v>153</v>
      </c>
      <c r="W511" s="6">
        <v>2360480.91</v>
      </c>
      <c r="X511" s="6">
        <v>60</v>
      </c>
      <c r="Y511" s="6">
        <v>60</v>
      </c>
      <c r="Z511" s="3">
        <v>1</v>
      </c>
      <c r="AA511" t="e">
        <v>#N/A</v>
      </c>
      <c r="AB511">
        <v>2017</v>
      </c>
      <c r="AF511">
        <v>372.83120639999999</v>
      </c>
      <c r="AG511" t="s">
        <v>3724</v>
      </c>
    </row>
    <row r="512" spans="1:33" x14ac:dyDescent="0.35">
      <c r="A512" t="s">
        <v>1034</v>
      </c>
      <c r="B512" t="s">
        <v>75</v>
      </c>
      <c r="C512" t="s">
        <v>1025</v>
      </c>
      <c r="D512" t="s">
        <v>172</v>
      </c>
      <c r="E512" t="s">
        <v>188</v>
      </c>
      <c r="G512" t="s">
        <v>78</v>
      </c>
      <c r="H512" t="s">
        <v>79</v>
      </c>
      <c r="I512" t="s">
        <v>127</v>
      </c>
      <c r="J512">
        <v>20</v>
      </c>
      <c r="K512">
        <v>0</v>
      </c>
      <c r="L512" t="s">
        <v>1035</v>
      </c>
      <c r="M512" t="s">
        <v>104</v>
      </c>
      <c r="N512" s="6" t="s">
        <v>1036</v>
      </c>
      <c r="O512" s="6">
        <v>397.95</v>
      </c>
      <c r="P512" s="6">
        <v>110.13</v>
      </c>
      <c r="Q512" s="6"/>
      <c r="R512" s="6"/>
      <c r="S512" s="6"/>
      <c r="U512" t="s">
        <v>190</v>
      </c>
      <c r="V512" t="s">
        <v>112</v>
      </c>
      <c r="W512" s="6">
        <v>975000</v>
      </c>
      <c r="X512" s="6">
        <v>9</v>
      </c>
      <c r="Y512" s="6">
        <v>9</v>
      </c>
      <c r="Z512" s="3">
        <v>1</v>
      </c>
      <c r="AA512" t="e">
        <v>#N/A</v>
      </c>
      <c r="AB512">
        <v>2018</v>
      </c>
      <c r="AF512">
        <v>110.13442499999999</v>
      </c>
      <c r="AG512" t="s">
        <v>3725</v>
      </c>
    </row>
    <row r="513" spans="1:33" x14ac:dyDescent="0.35">
      <c r="A513" t="s">
        <v>1037</v>
      </c>
      <c r="B513" t="s">
        <v>75</v>
      </c>
      <c r="C513" t="s">
        <v>1025</v>
      </c>
      <c r="D513" t="s">
        <v>172</v>
      </c>
      <c r="E513" t="s">
        <v>28</v>
      </c>
      <c r="G513" t="s">
        <v>78</v>
      </c>
      <c r="H513" t="s">
        <v>79</v>
      </c>
      <c r="I513" t="s">
        <v>80</v>
      </c>
      <c r="J513">
        <v>15</v>
      </c>
      <c r="K513">
        <v>0</v>
      </c>
      <c r="L513" t="s">
        <v>1035</v>
      </c>
      <c r="M513" t="s">
        <v>104</v>
      </c>
      <c r="N513" s="6" t="s">
        <v>1036</v>
      </c>
      <c r="O513" s="6">
        <v>464.48</v>
      </c>
      <c r="P513" s="6">
        <v>128.55000000000001</v>
      </c>
      <c r="Q513" s="6"/>
      <c r="R513" s="6"/>
      <c r="S513" s="6"/>
      <c r="U513" t="s">
        <v>140</v>
      </c>
      <c r="V513" t="s">
        <v>112</v>
      </c>
      <c r="W513" s="6">
        <v>815750.08</v>
      </c>
      <c r="X513" s="6">
        <v>10</v>
      </c>
      <c r="Y513" s="6">
        <v>10</v>
      </c>
      <c r="Z513" s="3">
        <v>1</v>
      </c>
      <c r="AA513" t="e">
        <v>#N/A</v>
      </c>
      <c r="AB513">
        <v>2018</v>
      </c>
      <c r="AF513">
        <v>128.54847720000001</v>
      </c>
      <c r="AG513" t="s">
        <v>3726</v>
      </c>
    </row>
    <row r="514" spans="1:33" x14ac:dyDescent="0.35">
      <c r="A514" t="s">
        <v>1038</v>
      </c>
      <c r="B514" t="s">
        <v>75</v>
      </c>
      <c r="C514" t="s">
        <v>1025</v>
      </c>
      <c r="D514" t="s">
        <v>172</v>
      </c>
      <c r="E514" t="s">
        <v>101</v>
      </c>
      <c r="G514" t="s">
        <v>78</v>
      </c>
      <c r="H514" t="s">
        <v>79</v>
      </c>
      <c r="I514" t="s">
        <v>127</v>
      </c>
      <c r="J514">
        <v>15</v>
      </c>
      <c r="K514">
        <v>0</v>
      </c>
      <c r="L514" t="s">
        <v>1035</v>
      </c>
      <c r="M514" t="s">
        <v>104</v>
      </c>
      <c r="N514" s="6" t="s">
        <v>1036</v>
      </c>
      <c r="O514" s="6">
        <v>208.23</v>
      </c>
      <c r="P514" s="6">
        <v>57.63</v>
      </c>
      <c r="Q514" s="6"/>
      <c r="R514" s="6"/>
      <c r="S514" s="6"/>
      <c r="U514" t="s">
        <v>102</v>
      </c>
      <c r="V514" t="s">
        <v>112</v>
      </c>
      <c r="W514" s="6">
        <v>39563070.049999997</v>
      </c>
      <c r="X514" s="6">
        <v>1162</v>
      </c>
      <c r="Y514" s="6">
        <v>1162</v>
      </c>
      <c r="Z514" s="3">
        <v>1</v>
      </c>
      <c r="AA514" t="e">
        <v>#N/A</v>
      </c>
      <c r="AB514">
        <v>2018</v>
      </c>
      <c r="AE514" s="4">
        <v>44321</v>
      </c>
      <c r="AF514">
        <v>57.629867429999997</v>
      </c>
      <c r="AG514" t="s">
        <v>3727</v>
      </c>
    </row>
    <row r="515" spans="1:33" x14ac:dyDescent="0.35">
      <c r="A515" t="s">
        <v>1039</v>
      </c>
      <c r="B515" t="s">
        <v>75</v>
      </c>
      <c r="C515" t="s">
        <v>1025</v>
      </c>
      <c r="D515" t="s">
        <v>172</v>
      </c>
      <c r="E515" t="s">
        <v>101</v>
      </c>
      <c r="G515" t="s">
        <v>78</v>
      </c>
      <c r="H515" t="s">
        <v>79</v>
      </c>
      <c r="I515" t="s">
        <v>80</v>
      </c>
      <c r="J515">
        <v>15</v>
      </c>
      <c r="K515">
        <v>0</v>
      </c>
      <c r="L515" t="s">
        <v>1035</v>
      </c>
      <c r="M515" t="s">
        <v>104</v>
      </c>
      <c r="N515" s="6" t="s">
        <v>1036</v>
      </c>
      <c r="O515" s="6">
        <v>352.34</v>
      </c>
      <c r="P515" s="6">
        <v>97.51</v>
      </c>
      <c r="Q515" s="6"/>
      <c r="R515" s="6"/>
      <c r="S515" s="6"/>
      <c r="U515" t="s">
        <v>102</v>
      </c>
      <c r="V515" t="s">
        <v>112</v>
      </c>
      <c r="W515" s="6">
        <v>8169917.0199999996</v>
      </c>
      <c r="X515" s="6">
        <v>450</v>
      </c>
      <c r="Y515" s="6">
        <v>450</v>
      </c>
      <c r="Z515" s="3">
        <v>1</v>
      </c>
      <c r="AA515" t="e">
        <v>#N/A</v>
      </c>
      <c r="AB515">
        <v>2018</v>
      </c>
      <c r="AF515">
        <v>97.510888030000004</v>
      </c>
      <c r="AG515" t="s">
        <v>3728</v>
      </c>
    </row>
    <row r="516" spans="1:33" x14ac:dyDescent="0.35">
      <c r="A516" t="s">
        <v>1040</v>
      </c>
      <c r="B516" t="s">
        <v>75</v>
      </c>
      <c r="C516" t="s">
        <v>1025</v>
      </c>
      <c r="D516" t="s">
        <v>172</v>
      </c>
      <c r="E516" t="s">
        <v>188</v>
      </c>
      <c r="G516" t="s">
        <v>78</v>
      </c>
      <c r="H516" t="s">
        <v>79</v>
      </c>
      <c r="I516" t="s">
        <v>127</v>
      </c>
      <c r="J516">
        <v>15</v>
      </c>
      <c r="K516">
        <v>0</v>
      </c>
      <c r="L516" t="s">
        <v>1035</v>
      </c>
      <c r="M516" t="s">
        <v>104</v>
      </c>
      <c r="N516" s="6" t="s">
        <v>1036</v>
      </c>
      <c r="O516" s="6">
        <v>400</v>
      </c>
      <c r="P516" s="6">
        <v>104.2</v>
      </c>
      <c r="Q516" s="6"/>
      <c r="R516" s="6"/>
      <c r="S516" s="6"/>
      <c r="U516" t="s">
        <v>190</v>
      </c>
      <c r="V516" t="s">
        <v>112</v>
      </c>
      <c r="W516" s="6">
        <v>975000</v>
      </c>
      <c r="X516" s="6">
        <v>12</v>
      </c>
      <c r="Y516" s="6">
        <v>12</v>
      </c>
      <c r="Z516" s="3">
        <v>1</v>
      </c>
      <c r="AA516" t="e">
        <v>#N/A</v>
      </c>
      <c r="AB516">
        <v>2019</v>
      </c>
      <c r="AF516">
        <v>104.1965146</v>
      </c>
      <c r="AG516" t="s">
        <v>3729</v>
      </c>
    </row>
    <row r="517" spans="1:33" x14ac:dyDescent="0.35">
      <c r="A517" t="s">
        <v>1041</v>
      </c>
      <c r="B517" t="s">
        <v>75</v>
      </c>
      <c r="C517" t="s">
        <v>1025</v>
      </c>
      <c r="D517" t="s">
        <v>172</v>
      </c>
      <c r="E517" t="s">
        <v>101</v>
      </c>
      <c r="G517" t="s">
        <v>78</v>
      </c>
      <c r="H517" t="s">
        <v>79</v>
      </c>
      <c r="I517" t="s">
        <v>127</v>
      </c>
      <c r="J517">
        <v>15</v>
      </c>
      <c r="K517">
        <v>0</v>
      </c>
      <c r="L517" t="s">
        <v>1035</v>
      </c>
      <c r="M517" t="s">
        <v>104</v>
      </c>
      <c r="N517" s="6" t="s">
        <v>1036</v>
      </c>
      <c r="O517" s="6">
        <v>193.57</v>
      </c>
      <c r="P517" s="6">
        <v>50.42</v>
      </c>
      <c r="Q517" s="6"/>
      <c r="R517" s="6">
        <v>0</v>
      </c>
      <c r="S517" s="6">
        <v>8000</v>
      </c>
      <c r="U517" t="s">
        <v>102</v>
      </c>
      <c r="V517" t="s">
        <v>112</v>
      </c>
      <c r="W517" s="6">
        <v>83837229.719999999</v>
      </c>
      <c r="X517" s="6">
        <v>3500</v>
      </c>
      <c r="Y517" s="6">
        <v>3500</v>
      </c>
      <c r="Z517" s="3">
        <v>1</v>
      </c>
      <c r="AA517" s="3">
        <v>0.44</v>
      </c>
      <c r="AB517">
        <v>2019</v>
      </c>
      <c r="AF517">
        <v>50.422855200000001</v>
      </c>
      <c r="AG517" t="s">
        <v>3730</v>
      </c>
    </row>
    <row r="518" spans="1:33" x14ac:dyDescent="0.35">
      <c r="A518" t="s">
        <v>1042</v>
      </c>
      <c r="B518" t="s">
        <v>75</v>
      </c>
      <c r="C518" t="s">
        <v>1025</v>
      </c>
      <c r="D518" t="s">
        <v>172</v>
      </c>
      <c r="E518" t="s">
        <v>101</v>
      </c>
      <c r="G518" t="s">
        <v>78</v>
      </c>
      <c r="H518" t="s">
        <v>79</v>
      </c>
      <c r="I518" t="s">
        <v>80</v>
      </c>
      <c r="J518">
        <v>15</v>
      </c>
      <c r="K518">
        <v>0</v>
      </c>
      <c r="L518" t="s">
        <v>1035</v>
      </c>
      <c r="M518" t="s">
        <v>104</v>
      </c>
      <c r="N518" s="6" t="s">
        <v>1036</v>
      </c>
      <c r="O518" s="6">
        <v>328.37</v>
      </c>
      <c r="P518" s="6">
        <v>85.54</v>
      </c>
      <c r="Q518" s="6"/>
      <c r="R518" s="6"/>
      <c r="S518" s="6"/>
      <c r="U518" t="s">
        <v>102</v>
      </c>
      <c r="V518" t="s">
        <v>112</v>
      </c>
      <c r="W518" s="6">
        <v>11064766.59</v>
      </c>
      <c r="X518" s="6">
        <v>700</v>
      </c>
      <c r="Y518" s="6">
        <v>700</v>
      </c>
      <c r="Z518" s="3">
        <v>1</v>
      </c>
      <c r="AA518" t="e">
        <v>#N/A</v>
      </c>
      <c r="AB518">
        <v>2019</v>
      </c>
      <c r="AF518">
        <v>85.537049870000004</v>
      </c>
      <c r="AG518" t="s">
        <v>3731</v>
      </c>
    </row>
    <row r="519" spans="1:33" x14ac:dyDescent="0.35">
      <c r="A519" t="s">
        <v>1043</v>
      </c>
      <c r="B519" t="s">
        <v>75</v>
      </c>
      <c r="C519" t="s">
        <v>1025</v>
      </c>
      <c r="D519" t="s">
        <v>172</v>
      </c>
      <c r="E519" t="s">
        <v>188</v>
      </c>
      <c r="G519" t="s">
        <v>78</v>
      </c>
      <c r="H519" t="s">
        <v>79</v>
      </c>
      <c r="I519" t="s">
        <v>127</v>
      </c>
      <c r="J519">
        <v>15</v>
      </c>
      <c r="K519">
        <v>0</v>
      </c>
      <c r="L519" t="s">
        <v>1035</v>
      </c>
      <c r="M519" t="s">
        <v>104</v>
      </c>
      <c r="N519" s="6" t="s">
        <v>1036</v>
      </c>
      <c r="O519" s="6">
        <v>300.12</v>
      </c>
      <c r="P519" s="6">
        <v>77.02</v>
      </c>
      <c r="Q519" s="6"/>
      <c r="R519" s="6"/>
      <c r="S519" s="6"/>
      <c r="U519" t="s">
        <v>190</v>
      </c>
      <c r="V519" t="s">
        <v>112</v>
      </c>
      <c r="W519" s="6">
        <v>410605.6</v>
      </c>
      <c r="X519" s="6">
        <v>10</v>
      </c>
      <c r="Y519" s="6">
        <v>10</v>
      </c>
      <c r="Z519" s="3">
        <v>1</v>
      </c>
      <c r="AA519" t="e">
        <v>#N/A</v>
      </c>
      <c r="AB519">
        <v>2020</v>
      </c>
      <c r="AF519">
        <v>77.016962609999993</v>
      </c>
      <c r="AG519" t="s">
        <v>3732</v>
      </c>
    </row>
    <row r="520" spans="1:33" x14ac:dyDescent="0.35">
      <c r="A520" t="s">
        <v>1044</v>
      </c>
      <c r="B520" t="s">
        <v>75</v>
      </c>
      <c r="C520" t="s">
        <v>1025</v>
      </c>
      <c r="D520" t="s">
        <v>172</v>
      </c>
      <c r="E520" t="s">
        <v>101</v>
      </c>
      <c r="G520" t="s">
        <v>78</v>
      </c>
      <c r="H520" t="s">
        <v>79</v>
      </c>
      <c r="I520" t="s">
        <v>127</v>
      </c>
      <c r="J520">
        <v>15</v>
      </c>
      <c r="K520">
        <v>0</v>
      </c>
      <c r="L520" t="s">
        <v>1035</v>
      </c>
      <c r="M520" t="s">
        <v>104</v>
      </c>
      <c r="N520" s="6" t="s">
        <v>1036</v>
      </c>
      <c r="O520" s="6">
        <v>224.24</v>
      </c>
      <c r="P520" s="6">
        <v>57.54</v>
      </c>
      <c r="Q520" s="6"/>
      <c r="R520" s="6">
        <v>0</v>
      </c>
      <c r="S520" s="6">
        <v>8000</v>
      </c>
      <c r="U520" t="s">
        <v>102</v>
      </c>
      <c r="V520" t="s">
        <v>112</v>
      </c>
      <c r="W520" s="6">
        <v>41939088799</v>
      </c>
      <c r="X520" s="6">
        <v>1700</v>
      </c>
      <c r="Y520" s="6">
        <v>1700</v>
      </c>
      <c r="Z520" s="3">
        <v>1</v>
      </c>
      <c r="AA520" s="3">
        <v>0.21</v>
      </c>
      <c r="AB520">
        <v>2020</v>
      </c>
      <c r="AF520">
        <v>57.544652020000001</v>
      </c>
      <c r="AG520" t="s">
        <v>3733</v>
      </c>
    </row>
    <row r="521" spans="1:33" x14ac:dyDescent="0.35">
      <c r="A521" t="s">
        <v>1045</v>
      </c>
      <c r="B521" t="s">
        <v>75</v>
      </c>
      <c r="C521" t="s">
        <v>1025</v>
      </c>
      <c r="D521" t="s">
        <v>172</v>
      </c>
      <c r="E521" t="s">
        <v>101</v>
      </c>
      <c r="G521" t="s">
        <v>78</v>
      </c>
      <c r="H521" t="s">
        <v>79</v>
      </c>
      <c r="I521" t="s">
        <v>80</v>
      </c>
      <c r="J521">
        <v>15</v>
      </c>
      <c r="K521">
        <v>0</v>
      </c>
      <c r="L521" t="s">
        <v>1035</v>
      </c>
      <c r="M521" t="s">
        <v>104</v>
      </c>
      <c r="N521" s="6" t="s">
        <v>1036</v>
      </c>
      <c r="O521" s="6">
        <v>275.66000000000003</v>
      </c>
      <c r="P521" s="6">
        <v>70.739999999999995</v>
      </c>
      <c r="Q521" s="6"/>
      <c r="R521" s="6"/>
      <c r="S521" s="6"/>
      <c r="U521" t="s">
        <v>102</v>
      </c>
      <c r="V521" t="s">
        <v>112</v>
      </c>
      <c r="W521" s="6">
        <v>10973009.210000001</v>
      </c>
      <c r="X521" s="6">
        <v>750</v>
      </c>
      <c r="Y521" s="6">
        <v>750</v>
      </c>
      <c r="Z521" s="3">
        <v>1</v>
      </c>
      <c r="AA521" t="e">
        <v>#N/A</v>
      </c>
      <c r="AB521">
        <v>2020</v>
      </c>
      <c r="AF521">
        <v>70.739436560000001</v>
      </c>
      <c r="AG521" t="s">
        <v>3734</v>
      </c>
    </row>
    <row r="522" spans="1:33" x14ac:dyDescent="0.35">
      <c r="A522" t="s">
        <v>1046</v>
      </c>
      <c r="B522" t="s">
        <v>75</v>
      </c>
      <c r="C522" t="s">
        <v>1025</v>
      </c>
      <c r="D522" t="s">
        <v>172</v>
      </c>
      <c r="E522" t="s">
        <v>32</v>
      </c>
      <c r="G522" t="s">
        <v>78</v>
      </c>
      <c r="H522" t="s">
        <v>177</v>
      </c>
      <c r="I522" t="s">
        <v>127</v>
      </c>
      <c r="J522">
        <v>25</v>
      </c>
      <c r="K522">
        <v>0</v>
      </c>
      <c r="L522" t="s">
        <v>1035</v>
      </c>
      <c r="M522" t="s">
        <v>104</v>
      </c>
      <c r="N522" s="6" t="s">
        <v>1047</v>
      </c>
      <c r="O522" s="6">
        <v>319.60000000000002</v>
      </c>
      <c r="P522" s="6">
        <v>82.73</v>
      </c>
      <c r="Q522" s="6"/>
      <c r="R522" s="6">
        <v>0</v>
      </c>
      <c r="S522" s="6">
        <v>5900</v>
      </c>
      <c r="U522" t="s">
        <v>251</v>
      </c>
      <c r="V522" t="s">
        <v>153</v>
      </c>
      <c r="W522" s="6">
        <v>0</v>
      </c>
      <c r="X522" s="6">
        <v>5900</v>
      </c>
      <c r="Y522" s="6">
        <v>5900</v>
      </c>
      <c r="Z522" s="3">
        <v>1</v>
      </c>
      <c r="AA522" s="3">
        <v>1</v>
      </c>
      <c r="AB522">
        <v>2021</v>
      </c>
      <c r="AE522" s="4">
        <v>47848</v>
      </c>
      <c r="AF522">
        <v>82.733626709999996</v>
      </c>
      <c r="AG522" t="s">
        <v>3735</v>
      </c>
    </row>
    <row r="523" spans="1:33" x14ac:dyDescent="0.35">
      <c r="A523" t="s">
        <v>1048</v>
      </c>
      <c r="B523" t="s">
        <v>75</v>
      </c>
      <c r="C523" t="s">
        <v>1025</v>
      </c>
      <c r="D523" t="s">
        <v>172</v>
      </c>
      <c r="E523" t="s">
        <v>188</v>
      </c>
      <c r="G523" t="s">
        <v>78</v>
      </c>
      <c r="H523" t="s">
        <v>79</v>
      </c>
      <c r="I523" t="s">
        <v>127</v>
      </c>
      <c r="J523">
        <v>15</v>
      </c>
      <c r="K523">
        <v>0</v>
      </c>
      <c r="L523" t="s">
        <v>1035</v>
      </c>
      <c r="M523" t="s">
        <v>104</v>
      </c>
      <c r="N523" s="6" t="s">
        <v>1036</v>
      </c>
      <c r="O523" s="6">
        <v>371.75</v>
      </c>
      <c r="P523" s="6">
        <v>96.23</v>
      </c>
      <c r="Q523" s="6"/>
      <c r="R523" s="6"/>
      <c r="S523" s="6"/>
      <c r="U523" t="s">
        <v>190</v>
      </c>
      <c r="V523" t="s">
        <v>112</v>
      </c>
      <c r="W523" s="6">
        <v>217900</v>
      </c>
      <c r="X523" s="6">
        <v>5</v>
      </c>
      <c r="Y523" s="6">
        <v>5</v>
      </c>
      <c r="Z523" s="3">
        <v>1</v>
      </c>
      <c r="AA523" t="e">
        <v>#N/A</v>
      </c>
      <c r="AB523">
        <v>2021</v>
      </c>
      <c r="AF523">
        <v>96.23226889</v>
      </c>
      <c r="AG523" t="s">
        <v>3736</v>
      </c>
    </row>
    <row r="524" spans="1:33" x14ac:dyDescent="0.35">
      <c r="A524" t="s">
        <v>1049</v>
      </c>
      <c r="B524" t="s">
        <v>75</v>
      </c>
      <c r="C524" t="s">
        <v>1025</v>
      </c>
      <c r="D524" t="s">
        <v>172</v>
      </c>
      <c r="E524" t="s">
        <v>101</v>
      </c>
      <c r="G524" t="s">
        <v>78</v>
      </c>
      <c r="H524" t="s">
        <v>79</v>
      </c>
      <c r="I524" t="s">
        <v>127</v>
      </c>
      <c r="J524">
        <v>15</v>
      </c>
      <c r="K524">
        <v>0</v>
      </c>
      <c r="L524" t="s">
        <v>1035</v>
      </c>
      <c r="M524" t="s">
        <v>104</v>
      </c>
      <c r="N524" s="6" t="s">
        <v>1036</v>
      </c>
      <c r="O524" s="6">
        <v>246.25</v>
      </c>
      <c r="P524" s="6">
        <v>63.75</v>
      </c>
      <c r="Q524" s="6"/>
      <c r="R524" s="6"/>
      <c r="S524" s="6"/>
      <c r="U524" t="s">
        <v>102</v>
      </c>
      <c r="V524" t="s">
        <v>112</v>
      </c>
      <c r="W524" s="6">
        <v>11032791.65</v>
      </c>
      <c r="X524" s="6">
        <v>1000</v>
      </c>
      <c r="Y524" s="6">
        <v>1000</v>
      </c>
      <c r="Z524" s="3">
        <v>1</v>
      </c>
      <c r="AA524" t="e">
        <v>#N/A</v>
      </c>
      <c r="AB524">
        <v>2021</v>
      </c>
      <c r="AF524">
        <v>63.746217199999997</v>
      </c>
      <c r="AG524" t="s">
        <v>3737</v>
      </c>
    </row>
    <row r="525" spans="1:33" x14ac:dyDescent="0.35">
      <c r="A525" t="s">
        <v>1050</v>
      </c>
      <c r="B525" t="s">
        <v>75</v>
      </c>
      <c r="C525" t="s">
        <v>1025</v>
      </c>
      <c r="D525" t="s">
        <v>172</v>
      </c>
      <c r="E525" t="s">
        <v>28</v>
      </c>
      <c r="G525" t="s">
        <v>78</v>
      </c>
      <c r="H525" t="s">
        <v>79</v>
      </c>
      <c r="I525" t="s">
        <v>127</v>
      </c>
      <c r="J525">
        <v>15</v>
      </c>
      <c r="K525">
        <v>0</v>
      </c>
      <c r="L525" t="s">
        <v>1035</v>
      </c>
      <c r="M525" t="s">
        <v>104</v>
      </c>
      <c r="N525" s="6" t="s">
        <v>1051</v>
      </c>
      <c r="O525" s="6">
        <v>671.78</v>
      </c>
      <c r="P525" s="6">
        <v>173.9</v>
      </c>
      <c r="Q525" s="6"/>
      <c r="R525" s="6"/>
      <c r="S525" s="6"/>
      <c r="U525" t="s">
        <v>140</v>
      </c>
      <c r="V525" t="s">
        <v>112</v>
      </c>
      <c r="W525" s="6">
        <v>72850</v>
      </c>
      <c r="X525" s="6">
        <v>2</v>
      </c>
      <c r="Y525" s="6">
        <v>2</v>
      </c>
      <c r="Z525" s="3">
        <v>1</v>
      </c>
      <c r="AA525" t="e">
        <v>#N/A</v>
      </c>
      <c r="AB525">
        <v>2021</v>
      </c>
      <c r="AF525">
        <v>173.9003385</v>
      </c>
      <c r="AG525" t="s">
        <v>3738</v>
      </c>
    </row>
    <row r="526" spans="1:33" x14ac:dyDescent="0.35">
      <c r="A526" t="s">
        <v>1052</v>
      </c>
      <c r="B526" t="s">
        <v>75</v>
      </c>
      <c r="C526" t="s">
        <v>1025</v>
      </c>
      <c r="D526" t="s">
        <v>172</v>
      </c>
      <c r="E526" t="s">
        <v>101</v>
      </c>
      <c r="G526" t="s">
        <v>78</v>
      </c>
      <c r="H526" t="s">
        <v>79</v>
      </c>
      <c r="I526" t="s">
        <v>127</v>
      </c>
      <c r="J526">
        <v>15</v>
      </c>
      <c r="K526">
        <v>0</v>
      </c>
      <c r="L526" t="s">
        <v>1035</v>
      </c>
      <c r="M526" t="s">
        <v>104</v>
      </c>
      <c r="N526" s="6" t="s">
        <v>1036</v>
      </c>
      <c r="O526" s="6">
        <v>229.2</v>
      </c>
      <c r="P526" s="6">
        <v>59.33</v>
      </c>
      <c r="Q526" s="6"/>
      <c r="R526" s="6"/>
      <c r="S526" s="6"/>
      <c r="U526" t="s">
        <v>102</v>
      </c>
      <c r="V526" t="s">
        <v>112</v>
      </c>
      <c r="W526" s="6">
        <v>24687409.91</v>
      </c>
      <c r="X526" s="6">
        <v>1500</v>
      </c>
      <c r="Y526" s="6">
        <v>1500</v>
      </c>
      <c r="Z526" s="3">
        <v>1</v>
      </c>
      <c r="AA526" t="e">
        <v>#N/A</v>
      </c>
      <c r="AB526">
        <v>2021</v>
      </c>
      <c r="AF526">
        <v>59.332929989999997</v>
      </c>
      <c r="AG526" t="s">
        <v>3739</v>
      </c>
    </row>
    <row r="527" spans="1:33" x14ac:dyDescent="0.35">
      <c r="A527" t="s">
        <v>1053</v>
      </c>
      <c r="B527" t="s">
        <v>75</v>
      </c>
      <c r="C527" t="s">
        <v>1025</v>
      </c>
      <c r="D527" t="s">
        <v>172</v>
      </c>
      <c r="E527" t="s">
        <v>101</v>
      </c>
      <c r="G527" t="s">
        <v>78</v>
      </c>
      <c r="H527" t="s">
        <v>79</v>
      </c>
      <c r="I527" t="s">
        <v>127</v>
      </c>
      <c r="J527">
        <v>15</v>
      </c>
      <c r="K527">
        <v>0</v>
      </c>
      <c r="L527" t="s">
        <v>1035</v>
      </c>
      <c r="M527" t="s">
        <v>104</v>
      </c>
      <c r="N527" s="6" t="s">
        <v>1036</v>
      </c>
      <c r="O527" s="6">
        <v>246.25</v>
      </c>
      <c r="P527" s="6">
        <v>63.75</v>
      </c>
      <c r="Q527" s="6"/>
      <c r="R527" s="6"/>
      <c r="S527" s="6"/>
      <c r="U527" t="s">
        <v>102</v>
      </c>
      <c r="V527" t="s">
        <v>112</v>
      </c>
      <c r="W527" s="6">
        <v>2749819.4</v>
      </c>
      <c r="X527" s="6">
        <v>300</v>
      </c>
      <c r="Y527" s="6">
        <v>300</v>
      </c>
      <c r="Z527" s="3">
        <v>1</v>
      </c>
      <c r="AA527" t="e">
        <v>#N/A</v>
      </c>
      <c r="AB527">
        <v>2021</v>
      </c>
      <c r="AE527" s="4">
        <v>45261</v>
      </c>
      <c r="AF527">
        <v>63.746311159999998</v>
      </c>
      <c r="AG527" t="s">
        <v>3740</v>
      </c>
    </row>
    <row r="528" spans="1:33" x14ac:dyDescent="0.35">
      <c r="A528" t="s">
        <v>1054</v>
      </c>
      <c r="B528" t="s">
        <v>75</v>
      </c>
      <c r="C528" t="s">
        <v>1025</v>
      </c>
      <c r="D528" t="s">
        <v>172</v>
      </c>
      <c r="E528" t="s">
        <v>101</v>
      </c>
      <c r="G528" t="s">
        <v>78</v>
      </c>
      <c r="H528" t="s">
        <v>79</v>
      </c>
      <c r="I528" t="s">
        <v>127</v>
      </c>
      <c r="J528">
        <v>15</v>
      </c>
      <c r="K528">
        <v>0</v>
      </c>
      <c r="L528" t="s">
        <v>1035</v>
      </c>
      <c r="M528" t="s">
        <v>104</v>
      </c>
      <c r="N528" s="6" t="s">
        <v>1036</v>
      </c>
      <c r="O528" s="6">
        <v>231</v>
      </c>
      <c r="P528" s="6">
        <v>59.8</v>
      </c>
      <c r="Q528" s="6"/>
      <c r="R528" s="6"/>
      <c r="S528" s="6"/>
      <c r="U528" t="s">
        <v>102</v>
      </c>
      <c r="V528" t="s">
        <v>112</v>
      </c>
      <c r="W528" s="6" t="s">
        <v>1055</v>
      </c>
      <c r="X528" s="6">
        <v>1000</v>
      </c>
      <c r="Y528" s="6">
        <v>1000</v>
      </c>
      <c r="Z528" s="3">
        <v>1</v>
      </c>
      <c r="AA528" t="e">
        <v>#N/A</v>
      </c>
      <c r="AB528">
        <v>2021</v>
      </c>
      <c r="AE528" s="4">
        <v>45505</v>
      </c>
      <c r="AF528">
        <v>59.79808439</v>
      </c>
      <c r="AG528" t="s">
        <v>3741</v>
      </c>
    </row>
    <row r="529" spans="1:33" x14ac:dyDescent="0.35">
      <c r="A529" t="s">
        <v>1064</v>
      </c>
      <c r="B529" t="s">
        <v>75</v>
      </c>
      <c r="C529" t="s">
        <v>1025</v>
      </c>
      <c r="D529" t="s">
        <v>172</v>
      </c>
      <c r="E529" t="s">
        <v>28</v>
      </c>
      <c r="G529" t="s">
        <v>78</v>
      </c>
      <c r="H529" t="s">
        <v>79</v>
      </c>
      <c r="I529" t="s">
        <v>127</v>
      </c>
      <c r="J529">
        <v>15</v>
      </c>
      <c r="K529">
        <v>0</v>
      </c>
      <c r="L529" t="s">
        <v>1035</v>
      </c>
      <c r="M529" t="s">
        <v>104</v>
      </c>
      <c r="N529" s="6" t="s">
        <v>1065</v>
      </c>
      <c r="O529" s="6">
        <v>630.42999999999995</v>
      </c>
      <c r="P529" s="6">
        <v>141.36000000000001</v>
      </c>
      <c r="Q529" s="6"/>
      <c r="R529" s="6">
        <v>0</v>
      </c>
      <c r="S529" s="6">
        <v>0</v>
      </c>
      <c r="U529" t="s">
        <v>140</v>
      </c>
      <c r="V529" t="s">
        <v>112</v>
      </c>
      <c r="W529" s="6">
        <v>460000</v>
      </c>
      <c r="X529" s="6">
        <v>14</v>
      </c>
      <c r="Y529" s="6">
        <v>14</v>
      </c>
      <c r="Z529" s="3">
        <v>1</v>
      </c>
      <c r="AA529" t="e">
        <v>#N/A</v>
      </c>
      <c r="AB529">
        <v>2022</v>
      </c>
      <c r="AD529" s="4">
        <v>44908</v>
      </c>
      <c r="AE529" s="4">
        <v>46022</v>
      </c>
      <c r="AF529">
        <v>141.36259899999999</v>
      </c>
      <c r="AG529" t="s">
        <v>3742</v>
      </c>
    </row>
    <row r="530" spans="1:33" x14ac:dyDescent="0.35">
      <c r="A530" t="s">
        <v>1066</v>
      </c>
      <c r="B530" t="s">
        <v>75</v>
      </c>
      <c r="C530" t="s">
        <v>1025</v>
      </c>
      <c r="D530" t="s">
        <v>172</v>
      </c>
      <c r="E530" t="s">
        <v>31</v>
      </c>
      <c r="G530" t="s">
        <v>78</v>
      </c>
      <c r="H530" t="s">
        <v>79</v>
      </c>
      <c r="I530" t="s">
        <v>127</v>
      </c>
      <c r="J530">
        <v>15</v>
      </c>
      <c r="K530">
        <v>0</v>
      </c>
      <c r="L530" t="s">
        <v>1035</v>
      </c>
      <c r="M530" t="s">
        <v>104</v>
      </c>
      <c r="N530" s="6" t="s">
        <v>1067</v>
      </c>
      <c r="O530" s="6">
        <v>269.5</v>
      </c>
      <c r="P530" s="6">
        <v>60.43</v>
      </c>
      <c r="Q530" s="6"/>
      <c r="R530" s="6">
        <v>0</v>
      </c>
      <c r="S530" s="6">
        <v>0</v>
      </c>
      <c r="T530">
        <v>7875000</v>
      </c>
      <c r="U530" t="s">
        <v>84</v>
      </c>
      <c r="V530" t="s">
        <v>112</v>
      </c>
      <c r="W530" s="6">
        <v>4480366.8</v>
      </c>
      <c r="X530" s="6">
        <v>336</v>
      </c>
      <c r="Y530" s="6">
        <v>336</v>
      </c>
      <c r="Z530" s="3">
        <v>1</v>
      </c>
      <c r="AA530" t="e">
        <v>#N/A</v>
      </c>
      <c r="AB530">
        <v>2022</v>
      </c>
      <c r="AF530">
        <v>60.430924619999999</v>
      </c>
      <c r="AG530" t="s">
        <v>3743</v>
      </c>
    </row>
    <row r="531" spans="1:33" x14ac:dyDescent="0.35">
      <c r="A531" t="s">
        <v>1068</v>
      </c>
      <c r="B531" t="s">
        <v>75</v>
      </c>
      <c r="C531" t="s">
        <v>1025</v>
      </c>
      <c r="D531" t="s">
        <v>172</v>
      </c>
      <c r="E531" t="s">
        <v>32</v>
      </c>
      <c r="G531" t="s">
        <v>78</v>
      </c>
      <c r="H531" t="s">
        <v>79</v>
      </c>
      <c r="I531" t="s">
        <v>127</v>
      </c>
      <c r="J531">
        <v>15</v>
      </c>
      <c r="K531">
        <v>0</v>
      </c>
      <c r="L531" t="s">
        <v>1035</v>
      </c>
      <c r="M531" t="s">
        <v>104</v>
      </c>
      <c r="N531" s="6" t="s">
        <v>1069</v>
      </c>
      <c r="O531" s="6">
        <v>269.5</v>
      </c>
      <c r="P531" s="6">
        <v>60.43</v>
      </c>
      <c r="Q531" s="6"/>
      <c r="R531" s="6">
        <v>0</v>
      </c>
      <c r="S531" s="6">
        <v>0</v>
      </c>
      <c r="T531">
        <v>3375000</v>
      </c>
      <c r="U531" t="s">
        <v>88</v>
      </c>
      <c r="V531" t="s">
        <v>112</v>
      </c>
      <c r="W531" s="6">
        <v>1920157.2</v>
      </c>
      <c r="X531" s="6">
        <v>245</v>
      </c>
      <c r="Y531" s="6">
        <v>245</v>
      </c>
      <c r="Z531" s="3">
        <v>1</v>
      </c>
      <c r="AA531" t="e">
        <v>#N/A</v>
      </c>
      <c r="AB531">
        <v>2022</v>
      </c>
      <c r="AF531">
        <v>60.430924619999999</v>
      </c>
      <c r="AG531" t="s">
        <v>3744</v>
      </c>
    </row>
    <row r="532" spans="1:33" x14ac:dyDescent="0.35">
      <c r="A532" t="s">
        <v>1072</v>
      </c>
      <c r="B532" t="s">
        <v>75</v>
      </c>
      <c r="C532" t="s">
        <v>1025</v>
      </c>
      <c r="D532" t="s">
        <v>172</v>
      </c>
      <c r="E532" t="s">
        <v>32</v>
      </c>
      <c r="G532" t="s">
        <v>78</v>
      </c>
      <c r="H532" t="s">
        <v>79</v>
      </c>
      <c r="I532" t="s">
        <v>156</v>
      </c>
      <c r="J532">
        <v>15</v>
      </c>
      <c r="K532">
        <v>0</v>
      </c>
      <c r="L532" t="s">
        <v>1035</v>
      </c>
      <c r="M532" t="s">
        <v>104</v>
      </c>
      <c r="N532" s="6" t="s">
        <v>1072</v>
      </c>
      <c r="O532" s="6">
        <v>325</v>
      </c>
      <c r="P532" s="6">
        <v>77.39</v>
      </c>
      <c r="Q532" s="6"/>
      <c r="R532" s="6"/>
      <c r="S532" s="6">
        <v>1118</v>
      </c>
      <c r="U532" t="s">
        <v>88</v>
      </c>
      <c r="V532" t="s">
        <v>112</v>
      </c>
      <c r="W532" s="6"/>
      <c r="X532" s="6">
        <v>24.5</v>
      </c>
      <c r="Y532" s="6">
        <v>618</v>
      </c>
      <c r="Z532" s="3">
        <v>25.22</v>
      </c>
      <c r="AA532" s="3">
        <v>0.02</v>
      </c>
      <c r="AB532">
        <v>2023</v>
      </c>
      <c r="AC532">
        <v>2023</v>
      </c>
      <c r="AD532" s="4">
        <v>44933</v>
      </c>
      <c r="AE532" s="4">
        <v>45664</v>
      </c>
      <c r="AF532">
        <v>77.386479989999998</v>
      </c>
      <c r="AG532" t="s">
        <v>3745</v>
      </c>
    </row>
    <row r="533" spans="1:33" x14ac:dyDescent="0.35">
      <c r="A533" t="s">
        <v>1072</v>
      </c>
      <c r="B533" t="s">
        <v>75</v>
      </c>
      <c r="C533" t="s">
        <v>1025</v>
      </c>
      <c r="D533" t="s">
        <v>172</v>
      </c>
      <c r="E533" t="s">
        <v>31</v>
      </c>
      <c r="G533" t="s">
        <v>78</v>
      </c>
      <c r="H533" t="s">
        <v>79</v>
      </c>
      <c r="I533" t="s">
        <v>156</v>
      </c>
      <c r="J533">
        <v>15</v>
      </c>
      <c r="K533">
        <v>0</v>
      </c>
      <c r="L533" t="s">
        <v>1035</v>
      </c>
      <c r="M533" t="s">
        <v>104</v>
      </c>
      <c r="N533" s="6" t="s">
        <v>1072</v>
      </c>
      <c r="O533" s="6">
        <v>325</v>
      </c>
      <c r="P533" s="6">
        <v>77.39</v>
      </c>
      <c r="Q533" s="6"/>
      <c r="R533" s="6"/>
      <c r="S533" s="6">
        <v>1118</v>
      </c>
      <c r="U533" t="s">
        <v>84</v>
      </c>
      <c r="V533" t="s">
        <v>112</v>
      </c>
      <c r="W533" s="6"/>
      <c r="X533" s="6">
        <v>593.4</v>
      </c>
      <c r="Y533" s="6">
        <v>618</v>
      </c>
      <c r="Z533" s="3">
        <v>1.04</v>
      </c>
      <c r="AA533" s="3">
        <v>0.53</v>
      </c>
      <c r="AB533">
        <v>2023</v>
      </c>
      <c r="AC533">
        <v>2023</v>
      </c>
      <c r="AD533" s="4">
        <v>44933</v>
      </c>
      <c r="AE533" s="4">
        <v>45664</v>
      </c>
      <c r="AF533">
        <v>77.386479989999998</v>
      </c>
      <c r="AG533" t="s">
        <v>3745</v>
      </c>
    </row>
    <row r="534" spans="1:33" x14ac:dyDescent="0.35">
      <c r="A534" t="s">
        <v>1073</v>
      </c>
      <c r="B534" t="s">
        <v>75</v>
      </c>
      <c r="C534" t="s">
        <v>1025</v>
      </c>
      <c r="D534" t="s">
        <v>172</v>
      </c>
      <c r="E534" t="s">
        <v>31</v>
      </c>
      <c r="G534" t="s">
        <v>78</v>
      </c>
      <c r="H534" t="s">
        <v>79</v>
      </c>
      <c r="I534" t="s">
        <v>156</v>
      </c>
      <c r="J534">
        <v>15</v>
      </c>
      <c r="K534">
        <v>0</v>
      </c>
      <c r="L534" t="s">
        <v>1035</v>
      </c>
      <c r="M534" t="s">
        <v>104</v>
      </c>
      <c r="N534" s="6" t="s">
        <v>1074</v>
      </c>
      <c r="O534" s="6">
        <v>316.77</v>
      </c>
      <c r="P534" s="6">
        <v>79.58</v>
      </c>
      <c r="Q534" s="6"/>
      <c r="R534" s="6"/>
      <c r="S534" s="6"/>
      <c r="T534">
        <v>44600000</v>
      </c>
      <c r="U534" t="s">
        <v>84</v>
      </c>
      <c r="V534" t="s">
        <v>112</v>
      </c>
      <c r="W534" s="6">
        <v>16000000</v>
      </c>
      <c r="X534" s="6">
        <v>1481</v>
      </c>
      <c r="Y534" s="6">
        <v>2136.67</v>
      </c>
      <c r="Z534" s="3">
        <v>1.44</v>
      </c>
      <c r="AA534" t="e">
        <v>#N/A</v>
      </c>
      <c r="AB534">
        <v>2024</v>
      </c>
      <c r="AD534" s="4">
        <v>45627</v>
      </c>
      <c r="AE534" s="4">
        <v>45658</v>
      </c>
      <c r="AF534">
        <v>79.584500250000005</v>
      </c>
      <c r="AG534" t="s">
        <v>3746</v>
      </c>
    </row>
    <row r="535" spans="1:33" x14ac:dyDescent="0.35">
      <c r="A535" t="s">
        <v>1073</v>
      </c>
      <c r="B535" t="s">
        <v>75</v>
      </c>
      <c r="C535" t="s">
        <v>1025</v>
      </c>
      <c r="D535" t="s">
        <v>172</v>
      </c>
      <c r="E535" t="s">
        <v>32</v>
      </c>
      <c r="G535" t="s">
        <v>78</v>
      </c>
      <c r="H535" t="s">
        <v>79</v>
      </c>
      <c r="I535" t="s">
        <v>156</v>
      </c>
      <c r="J535">
        <v>15</v>
      </c>
      <c r="K535">
        <v>0</v>
      </c>
      <c r="L535" t="s">
        <v>1035</v>
      </c>
      <c r="M535" t="s">
        <v>104</v>
      </c>
      <c r="N535" s="6" t="s">
        <v>1074</v>
      </c>
      <c r="O535" s="6">
        <v>316.77</v>
      </c>
      <c r="P535" s="6">
        <v>79.58</v>
      </c>
      <c r="Q535" s="6"/>
      <c r="R535" s="6"/>
      <c r="S535" s="6"/>
      <c r="T535">
        <v>44600000</v>
      </c>
      <c r="U535" t="s">
        <v>88</v>
      </c>
      <c r="V535" t="s">
        <v>112</v>
      </c>
      <c r="W535" s="6">
        <v>16000000</v>
      </c>
      <c r="X535" s="6">
        <v>90.8</v>
      </c>
      <c r="Y535" s="6">
        <v>2136.67</v>
      </c>
      <c r="Z535" s="3">
        <v>23.53</v>
      </c>
      <c r="AA535" t="e">
        <v>#N/A</v>
      </c>
      <c r="AB535">
        <v>2024</v>
      </c>
      <c r="AD535" s="4">
        <v>45627</v>
      </c>
      <c r="AE535" s="4">
        <v>45658</v>
      </c>
      <c r="AF535">
        <v>79.584500250000005</v>
      </c>
      <c r="AG535" t="s">
        <v>3746</v>
      </c>
    </row>
    <row r="536" spans="1:33" x14ac:dyDescent="0.35">
      <c r="A536" t="s">
        <v>1076</v>
      </c>
      <c r="B536" t="s">
        <v>75</v>
      </c>
      <c r="C536" t="s">
        <v>1025</v>
      </c>
      <c r="D536" t="s">
        <v>172</v>
      </c>
      <c r="E536" t="s">
        <v>31</v>
      </c>
      <c r="G536" t="s">
        <v>78</v>
      </c>
      <c r="H536" t="s">
        <v>79</v>
      </c>
      <c r="I536" t="s">
        <v>156</v>
      </c>
      <c r="J536">
        <v>15</v>
      </c>
      <c r="K536">
        <v>0</v>
      </c>
      <c r="L536" t="s">
        <v>1035</v>
      </c>
      <c r="M536" t="s">
        <v>104</v>
      </c>
      <c r="N536" s="6"/>
      <c r="O536" s="6">
        <v>380</v>
      </c>
      <c r="P536" s="6">
        <v>100.65</v>
      </c>
      <c r="Q536" s="6"/>
      <c r="R536" s="6"/>
      <c r="S536" s="6"/>
      <c r="U536" t="s">
        <v>84</v>
      </c>
      <c r="V536" t="s">
        <v>153</v>
      </c>
      <c r="W536" s="6"/>
      <c r="X536" s="6">
        <v>349</v>
      </c>
      <c r="Y536" s="6"/>
      <c r="Z536" s="3">
        <v>0</v>
      </c>
      <c r="AA536" t="e">
        <v>#N/A</v>
      </c>
      <c r="AB536">
        <v>2017</v>
      </c>
      <c r="AF536">
        <v>100.64892070000001</v>
      </c>
      <c r="AG536" t="s">
        <v>3747</v>
      </c>
    </row>
    <row r="537" spans="1:33" x14ac:dyDescent="0.35">
      <c r="A537" t="s">
        <v>1077</v>
      </c>
      <c r="B537" t="s">
        <v>75</v>
      </c>
      <c r="C537" t="s">
        <v>1025</v>
      </c>
      <c r="D537" t="s">
        <v>172</v>
      </c>
      <c r="E537" t="s">
        <v>32</v>
      </c>
      <c r="G537" t="s">
        <v>78</v>
      </c>
      <c r="H537" t="s">
        <v>79</v>
      </c>
      <c r="I537" t="s">
        <v>156</v>
      </c>
      <c r="J537">
        <v>15</v>
      </c>
      <c r="K537">
        <v>0</v>
      </c>
      <c r="L537" t="s">
        <v>1035</v>
      </c>
      <c r="M537" t="s">
        <v>104</v>
      </c>
      <c r="N537" s="6"/>
      <c r="O537" s="6">
        <v>380</v>
      </c>
      <c r="P537" s="6">
        <v>100.65</v>
      </c>
      <c r="Q537" s="6"/>
      <c r="R537" s="6"/>
      <c r="S537" s="6"/>
      <c r="U537" t="s">
        <v>88</v>
      </c>
      <c r="V537" t="s">
        <v>153</v>
      </c>
      <c r="W537" s="6"/>
      <c r="X537" s="6">
        <v>67</v>
      </c>
      <c r="Y537" s="6"/>
      <c r="Z537" s="3">
        <v>0</v>
      </c>
      <c r="AA537" t="e">
        <v>#N/A</v>
      </c>
      <c r="AB537">
        <v>2017</v>
      </c>
      <c r="AF537">
        <v>100.64892070000001</v>
      </c>
      <c r="AG537" t="s">
        <v>3748</v>
      </c>
    </row>
    <row r="538" spans="1:33" x14ac:dyDescent="0.35">
      <c r="A538" t="s">
        <v>1078</v>
      </c>
      <c r="B538" t="s">
        <v>75</v>
      </c>
      <c r="C538" t="s">
        <v>1025</v>
      </c>
      <c r="D538" t="s">
        <v>172</v>
      </c>
      <c r="E538" t="s">
        <v>31</v>
      </c>
      <c r="G538" t="s">
        <v>78</v>
      </c>
      <c r="H538" t="s">
        <v>79</v>
      </c>
      <c r="I538" t="s">
        <v>156</v>
      </c>
      <c r="J538">
        <v>15</v>
      </c>
      <c r="K538">
        <v>0</v>
      </c>
      <c r="L538" t="s">
        <v>1035</v>
      </c>
      <c r="M538" t="s">
        <v>104</v>
      </c>
      <c r="N538" s="6"/>
      <c r="O538" s="6">
        <v>252.67</v>
      </c>
      <c r="P538" s="6">
        <v>69.930000000000007</v>
      </c>
      <c r="Q538" s="6"/>
      <c r="R538" s="6"/>
      <c r="S538" s="6"/>
      <c r="U538" t="s">
        <v>84</v>
      </c>
      <c r="V538" t="s">
        <v>153</v>
      </c>
      <c r="W538" s="6"/>
      <c r="X538" s="6">
        <v>700</v>
      </c>
      <c r="Y538" s="6"/>
      <c r="Z538" s="3">
        <v>0</v>
      </c>
      <c r="AA538" t="e">
        <v>#N/A</v>
      </c>
      <c r="AB538">
        <v>2018</v>
      </c>
      <c r="AF538">
        <v>69.927500940000002</v>
      </c>
      <c r="AG538" t="s">
        <v>3749</v>
      </c>
    </row>
    <row r="539" spans="1:33" x14ac:dyDescent="0.35">
      <c r="A539" t="s">
        <v>1079</v>
      </c>
      <c r="B539" t="s">
        <v>75</v>
      </c>
      <c r="C539" t="s">
        <v>1025</v>
      </c>
      <c r="D539" t="s">
        <v>172</v>
      </c>
      <c r="E539" t="s">
        <v>32</v>
      </c>
      <c r="G539" t="s">
        <v>78</v>
      </c>
      <c r="H539" t="s">
        <v>79</v>
      </c>
      <c r="I539" t="s">
        <v>156</v>
      </c>
      <c r="J539">
        <v>15</v>
      </c>
      <c r="K539">
        <v>0</v>
      </c>
      <c r="L539" t="s">
        <v>1035</v>
      </c>
      <c r="M539" t="s">
        <v>104</v>
      </c>
      <c r="N539" s="6"/>
      <c r="O539" s="6">
        <v>252.67</v>
      </c>
      <c r="P539" s="6">
        <v>69.930000000000007</v>
      </c>
      <c r="Q539" s="6"/>
      <c r="R539" s="6"/>
      <c r="S539" s="6"/>
      <c r="U539" t="s">
        <v>88</v>
      </c>
      <c r="V539" t="s">
        <v>153</v>
      </c>
      <c r="W539" s="6"/>
      <c r="X539" s="6">
        <v>1150</v>
      </c>
      <c r="Y539" s="6"/>
      <c r="Z539" s="3">
        <v>0</v>
      </c>
      <c r="AA539" t="e">
        <v>#N/A</v>
      </c>
      <c r="AB539">
        <v>2018</v>
      </c>
      <c r="AF539">
        <v>69.927500940000002</v>
      </c>
      <c r="AG539" t="s">
        <v>3750</v>
      </c>
    </row>
    <row r="540" spans="1:33" x14ac:dyDescent="0.35">
      <c r="A540" t="s">
        <v>1080</v>
      </c>
      <c r="B540" t="s">
        <v>75</v>
      </c>
      <c r="C540" t="s">
        <v>1025</v>
      </c>
      <c r="D540" t="s">
        <v>172</v>
      </c>
      <c r="E540" t="s">
        <v>31</v>
      </c>
      <c r="G540" t="s">
        <v>78</v>
      </c>
      <c r="H540" t="s">
        <v>79</v>
      </c>
      <c r="I540" t="s">
        <v>156</v>
      </c>
      <c r="J540">
        <v>15</v>
      </c>
      <c r="K540">
        <v>0</v>
      </c>
      <c r="L540" t="s">
        <v>1035</v>
      </c>
      <c r="M540" t="s">
        <v>104</v>
      </c>
      <c r="N540" s="6"/>
      <c r="O540" s="6">
        <v>226.87</v>
      </c>
      <c r="P540" s="6">
        <v>59.1</v>
      </c>
      <c r="Q540" s="6"/>
      <c r="R540" s="6"/>
      <c r="S540" s="6"/>
      <c r="U540" t="s">
        <v>84</v>
      </c>
      <c r="V540" t="s">
        <v>153</v>
      </c>
      <c r="W540" s="6"/>
      <c r="X540" s="6">
        <v>550</v>
      </c>
      <c r="Y540" s="6"/>
      <c r="Z540" s="3">
        <v>0</v>
      </c>
      <c r="AA540" t="e">
        <v>#N/A</v>
      </c>
      <c r="AB540">
        <v>2019</v>
      </c>
      <c r="AF540">
        <v>59.098243429999997</v>
      </c>
      <c r="AG540" t="s">
        <v>3751</v>
      </c>
    </row>
    <row r="541" spans="1:33" x14ac:dyDescent="0.35">
      <c r="A541" t="s">
        <v>1081</v>
      </c>
      <c r="B541" t="s">
        <v>75</v>
      </c>
      <c r="C541" t="s">
        <v>1025</v>
      </c>
      <c r="D541" t="s">
        <v>172</v>
      </c>
      <c r="E541" t="s">
        <v>32</v>
      </c>
      <c r="G541" t="s">
        <v>78</v>
      </c>
      <c r="H541" t="s">
        <v>79</v>
      </c>
      <c r="I541" t="s">
        <v>156</v>
      </c>
      <c r="J541">
        <v>15</v>
      </c>
      <c r="K541">
        <v>0</v>
      </c>
      <c r="L541" t="s">
        <v>1035</v>
      </c>
      <c r="M541" t="s">
        <v>104</v>
      </c>
      <c r="N541" s="6"/>
      <c r="O541" s="6">
        <v>226.87</v>
      </c>
      <c r="P541" s="6">
        <v>59.1</v>
      </c>
      <c r="Q541" s="6"/>
      <c r="R541" s="6"/>
      <c r="S541" s="6"/>
      <c r="U541" t="s">
        <v>88</v>
      </c>
      <c r="V541" t="s">
        <v>153</v>
      </c>
      <c r="W541" s="6"/>
      <c r="X541" s="6">
        <v>2230</v>
      </c>
      <c r="Y541" s="6"/>
      <c r="Z541" s="3">
        <v>0</v>
      </c>
      <c r="AA541" t="e">
        <v>#N/A</v>
      </c>
      <c r="AB541">
        <v>2019</v>
      </c>
      <c r="AF541">
        <v>59.098243429999997</v>
      </c>
      <c r="AG541" t="s">
        <v>3752</v>
      </c>
    </row>
    <row r="542" spans="1:33" x14ac:dyDescent="0.35">
      <c r="A542" t="s">
        <v>1082</v>
      </c>
      <c r="B542" t="s">
        <v>75</v>
      </c>
      <c r="C542" t="s">
        <v>1025</v>
      </c>
      <c r="D542" t="s">
        <v>172</v>
      </c>
      <c r="E542" t="s">
        <v>31</v>
      </c>
      <c r="G542" t="s">
        <v>78</v>
      </c>
      <c r="H542" t="s">
        <v>79</v>
      </c>
      <c r="I542" t="s">
        <v>156</v>
      </c>
      <c r="J542">
        <v>15</v>
      </c>
      <c r="K542">
        <v>0</v>
      </c>
      <c r="L542" t="s">
        <v>1035</v>
      </c>
      <c r="M542" t="s">
        <v>104</v>
      </c>
      <c r="N542" s="6"/>
      <c r="O542" s="6">
        <v>236.7</v>
      </c>
      <c r="P542" s="6">
        <v>60.74</v>
      </c>
      <c r="Q542" s="6"/>
      <c r="R542" s="6"/>
      <c r="S542" s="6"/>
      <c r="U542" t="s">
        <v>84</v>
      </c>
      <c r="V542" t="s">
        <v>153</v>
      </c>
      <c r="W542" s="6"/>
      <c r="X542" s="6">
        <v>1515</v>
      </c>
      <c r="Y542" s="6"/>
      <c r="Z542" s="3">
        <v>0</v>
      </c>
      <c r="AA542" t="e">
        <v>#N/A</v>
      </c>
      <c r="AB542">
        <v>2020</v>
      </c>
      <c r="AF542">
        <v>60.741441109999997</v>
      </c>
      <c r="AG542" t="s">
        <v>3753</v>
      </c>
    </row>
    <row r="543" spans="1:33" x14ac:dyDescent="0.35">
      <c r="A543" t="s">
        <v>1083</v>
      </c>
      <c r="B543" t="s">
        <v>75</v>
      </c>
      <c r="C543" t="s">
        <v>1025</v>
      </c>
      <c r="D543" t="s">
        <v>172</v>
      </c>
      <c r="E543" t="s">
        <v>32</v>
      </c>
      <c r="G543" t="s">
        <v>78</v>
      </c>
      <c r="H543" t="s">
        <v>79</v>
      </c>
      <c r="I543" t="s">
        <v>156</v>
      </c>
      <c r="J543">
        <v>15</v>
      </c>
      <c r="K543">
        <v>0</v>
      </c>
      <c r="L543" t="s">
        <v>1035</v>
      </c>
      <c r="M543" t="s">
        <v>104</v>
      </c>
      <c r="N543" s="6"/>
      <c r="O543" s="6">
        <v>231.23</v>
      </c>
      <c r="P543" s="6">
        <v>59.34</v>
      </c>
      <c r="Q543" s="6"/>
      <c r="R543" s="6"/>
      <c r="S543" s="6"/>
      <c r="U543" t="s">
        <v>88</v>
      </c>
      <c r="V543" t="s">
        <v>153</v>
      </c>
      <c r="W543" s="6"/>
      <c r="X543" s="6">
        <v>938</v>
      </c>
      <c r="Y543" s="6"/>
      <c r="Z543" s="3">
        <v>0</v>
      </c>
      <c r="AA543" t="e">
        <v>#N/A</v>
      </c>
      <c r="AB543">
        <v>2020</v>
      </c>
      <c r="AF543">
        <v>59.337224499999998</v>
      </c>
      <c r="AG543" t="s">
        <v>3754</v>
      </c>
    </row>
    <row r="544" spans="1:33" x14ac:dyDescent="0.35">
      <c r="A544" t="s">
        <v>1084</v>
      </c>
      <c r="B544" t="s">
        <v>75</v>
      </c>
      <c r="C544" t="s">
        <v>1025</v>
      </c>
      <c r="D544" t="s">
        <v>172</v>
      </c>
      <c r="E544" t="s">
        <v>31</v>
      </c>
      <c r="G544" t="s">
        <v>78</v>
      </c>
      <c r="H544" t="s">
        <v>79</v>
      </c>
      <c r="I544" t="s">
        <v>156</v>
      </c>
      <c r="J544">
        <v>15</v>
      </c>
      <c r="K544">
        <v>0</v>
      </c>
      <c r="L544" t="s">
        <v>1035</v>
      </c>
      <c r="M544" t="s">
        <v>104</v>
      </c>
      <c r="N544" s="6"/>
      <c r="O544" s="6">
        <v>231.23</v>
      </c>
      <c r="P544" s="6">
        <v>59.86</v>
      </c>
      <c r="Q544" s="6"/>
      <c r="R544" s="6"/>
      <c r="S544" s="6"/>
      <c r="U544" t="s">
        <v>84</v>
      </c>
      <c r="V544" t="s">
        <v>153</v>
      </c>
      <c r="W544" s="6"/>
      <c r="X544" s="6">
        <v>3000</v>
      </c>
      <c r="Y544" s="6"/>
      <c r="Z544" s="3">
        <v>0</v>
      </c>
      <c r="AA544" t="e">
        <v>#N/A</v>
      </c>
      <c r="AB544">
        <v>2021</v>
      </c>
      <c r="AF544">
        <v>59.856406020000001</v>
      </c>
      <c r="AG544" t="s">
        <v>3755</v>
      </c>
    </row>
    <row r="545" spans="1:33" x14ac:dyDescent="0.35">
      <c r="A545" t="s">
        <v>1090</v>
      </c>
      <c r="B545" t="s">
        <v>75</v>
      </c>
      <c r="C545" t="s">
        <v>1091</v>
      </c>
      <c r="D545" t="s">
        <v>172</v>
      </c>
      <c r="E545" t="s">
        <v>31</v>
      </c>
      <c r="G545" t="s">
        <v>92</v>
      </c>
      <c r="H545" t="s">
        <v>79</v>
      </c>
      <c r="I545" t="s">
        <v>109</v>
      </c>
      <c r="J545">
        <v>15</v>
      </c>
      <c r="K545">
        <v>0</v>
      </c>
      <c r="L545" t="s">
        <v>174</v>
      </c>
      <c r="M545" t="s">
        <v>104</v>
      </c>
      <c r="N545" s="6" t="s">
        <v>1092</v>
      </c>
      <c r="O545" s="6">
        <v>23.01</v>
      </c>
      <c r="P545" s="6">
        <v>25.75</v>
      </c>
      <c r="Q545" s="6"/>
      <c r="R545" s="6">
        <v>0</v>
      </c>
      <c r="S545" s="6">
        <v>1400</v>
      </c>
      <c r="U545" t="s">
        <v>84</v>
      </c>
      <c r="V545" t="s">
        <v>153</v>
      </c>
      <c r="W545" s="6">
        <v>0</v>
      </c>
      <c r="X545" s="6">
        <v>1150</v>
      </c>
      <c r="Y545" s="6">
        <v>1150</v>
      </c>
      <c r="Z545" s="3">
        <v>1</v>
      </c>
      <c r="AA545" s="3">
        <v>0.82</v>
      </c>
      <c r="AB545">
        <v>2019</v>
      </c>
      <c r="AC545">
        <v>2019</v>
      </c>
      <c r="AE545" s="4">
        <v>44742</v>
      </c>
      <c r="AF545">
        <v>25.752658090000001</v>
      </c>
      <c r="AG545" t="s">
        <v>3756</v>
      </c>
    </row>
    <row r="546" spans="1:33" x14ac:dyDescent="0.35">
      <c r="A546" t="s">
        <v>1093</v>
      </c>
      <c r="B546" t="s">
        <v>75</v>
      </c>
      <c r="C546" t="s">
        <v>1091</v>
      </c>
      <c r="D546" t="s">
        <v>172</v>
      </c>
      <c r="E546" t="s">
        <v>31</v>
      </c>
      <c r="G546" t="s">
        <v>92</v>
      </c>
      <c r="H546" t="s">
        <v>79</v>
      </c>
      <c r="I546" t="s">
        <v>109</v>
      </c>
      <c r="J546">
        <v>15</v>
      </c>
      <c r="K546">
        <v>0</v>
      </c>
      <c r="L546" t="s">
        <v>174</v>
      </c>
      <c r="M546" t="s">
        <v>104</v>
      </c>
      <c r="N546" s="6" t="s">
        <v>1092</v>
      </c>
      <c r="O546" s="6">
        <v>11.14</v>
      </c>
      <c r="P546" s="6">
        <v>12.7</v>
      </c>
      <c r="Q546" s="6"/>
      <c r="R546" s="6"/>
      <c r="S546" s="6"/>
      <c r="U546" t="s">
        <v>84</v>
      </c>
      <c r="V546" t="s">
        <v>153</v>
      </c>
      <c r="W546" s="6">
        <v>0</v>
      </c>
      <c r="X546" s="6">
        <v>197</v>
      </c>
      <c r="Y546" s="6">
        <v>197</v>
      </c>
      <c r="Z546" s="3">
        <v>1</v>
      </c>
      <c r="AA546" t="e">
        <v>#N/A</v>
      </c>
      <c r="AB546">
        <v>2020</v>
      </c>
      <c r="AC546">
        <v>2019</v>
      </c>
      <c r="AD546" s="4">
        <v>43990</v>
      </c>
      <c r="AE546" s="4">
        <v>45473</v>
      </c>
      <c r="AF546">
        <v>12.7009463</v>
      </c>
      <c r="AG546" t="s">
        <v>3757</v>
      </c>
    </row>
    <row r="547" spans="1:33" x14ac:dyDescent="0.35">
      <c r="A547" t="s">
        <v>1098</v>
      </c>
      <c r="B547" t="s">
        <v>75</v>
      </c>
      <c r="C547" t="s">
        <v>1091</v>
      </c>
      <c r="D547" t="s">
        <v>172</v>
      </c>
      <c r="E547" t="s">
        <v>31</v>
      </c>
      <c r="G547" t="s">
        <v>92</v>
      </c>
      <c r="H547" t="s">
        <v>79</v>
      </c>
      <c r="I547" t="s">
        <v>109</v>
      </c>
      <c r="J547">
        <v>15</v>
      </c>
      <c r="K547">
        <v>0</v>
      </c>
      <c r="L547" t="s">
        <v>174</v>
      </c>
      <c r="M547" t="s">
        <v>104</v>
      </c>
      <c r="N547" s="6" t="s">
        <v>1092</v>
      </c>
      <c r="O547" s="6">
        <v>10.34</v>
      </c>
      <c r="P547" s="6">
        <v>10.87</v>
      </c>
      <c r="Q547" s="6"/>
      <c r="R547" s="6">
        <v>0</v>
      </c>
      <c r="S547" s="6">
        <v>263</v>
      </c>
      <c r="U547" t="s">
        <v>84</v>
      </c>
      <c r="V547" t="s">
        <v>153</v>
      </c>
      <c r="W547" s="6"/>
      <c r="X547" s="6">
        <v>183</v>
      </c>
      <c r="Y547" s="6">
        <v>183</v>
      </c>
      <c r="Z547" s="3">
        <v>1</v>
      </c>
      <c r="AA547" s="3">
        <v>0.7</v>
      </c>
      <c r="AB547">
        <v>2022</v>
      </c>
      <c r="AC547">
        <v>2021</v>
      </c>
      <c r="AE547" s="4">
        <v>45473</v>
      </c>
      <c r="AF547">
        <v>10.868194239999999</v>
      </c>
      <c r="AG547" t="s">
        <v>3758</v>
      </c>
    </row>
    <row r="548" spans="1:33" ht="409.5" x14ac:dyDescent="0.35">
      <c r="A548" t="s">
        <v>1107</v>
      </c>
      <c r="B548" t="s">
        <v>75</v>
      </c>
      <c r="C548" t="s">
        <v>1102</v>
      </c>
      <c r="D548" t="s">
        <v>172</v>
      </c>
      <c r="E548" t="s">
        <v>31</v>
      </c>
      <c r="G548" t="s">
        <v>78</v>
      </c>
      <c r="H548" t="s">
        <v>79</v>
      </c>
      <c r="I548" t="s">
        <v>127</v>
      </c>
      <c r="J548">
        <v>15</v>
      </c>
      <c r="K548">
        <v>0</v>
      </c>
      <c r="L548" t="s">
        <v>174</v>
      </c>
      <c r="M548" t="s">
        <v>104</v>
      </c>
      <c r="N548" s="7" t="s">
        <v>1105</v>
      </c>
      <c r="O548" s="6">
        <v>51</v>
      </c>
      <c r="P548" s="6">
        <v>55.16</v>
      </c>
      <c r="Q548" s="6"/>
      <c r="R548" s="6">
        <v>0</v>
      </c>
      <c r="S548" s="6">
        <v>500</v>
      </c>
      <c r="U548" t="s">
        <v>84</v>
      </c>
      <c r="V548" t="s">
        <v>153</v>
      </c>
      <c r="W548" s="6"/>
      <c r="X548" s="6">
        <v>432</v>
      </c>
      <c r="Y548" s="6">
        <v>1062</v>
      </c>
      <c r="Z548" s="3">
        <v>2.46</v>
      </c>
      <c r="AA548" s="3">
        <v>0.86</v>
      </c>
      <c r="AB548">
        <v>2024</v>
      </c>
      <c r="AC548">
        <v>2023</v>
      </c>
      <c r="AD548" s="4">
        <v>45545</v>
      </c>
      <c r="AE548" s="4">
        <v>46630</v>
      </c>
      <c r="AF548">
        <v>55.164954029999997</v>
      </c>
      <c r="AG548" t="s">
        <v>3759</v>
      </c>
    </row>
    <row r="549" spans="1:33" ht="409.5" x14ac:dyDescent="0.35">
      <c r="A549" t="s">
        <v>1108</v>
      </c>
      <c r="B549" t="s">
        <v>75</v>
      </c>
      <c r="C549" t="s">
        <v>1102</v>
      </c>
      <c r="D549" t="s">
        <v>172</v>
      </c>
      <c r="E549" t="s">
        <v>32</v>
      </c>
      <c r="G549" t="s">
        <v>78</v>
      </c>
      <c r="H549" t="s">
        <v>79</v>
      </c>
      <c r="I549" t="s">
        <v>127</v>
      </c>
      <c r="J549">
        <v>15</v>
      </c>
      <c r="K549">
        <v>0</v>
      </c>
      <c r="L549" t="s">
        <v>174</v>
      </c>
      <c r="M549" t="s">
        <v>104</v>
      </c>
      <c r="N549" s="7" t="s">
        <v>1105</v>
      </c>
      <c r="O549" s="6">
        <v>65</v>
      </c>
      <c r="P549" s="6">
        <v>70.31</v>
      </c>
      <c r="Q549" s="6"/>
      <c r="R549" s="6">
        <v>0</v>
      </c>
      <c r="S549" s="6">
        <v>1000</v>
      </c>
      <c r="U549" t="s">
        <v>88</v>
      </c>
      <c r="V549" t="s">
        <v>153</v>
      </c>
      <c r="W549" s="6"/>
      <c r="X549" s="6">
        <v>1100</v>
      </c>
      <c r="Y549" s="6">
        <v>1200</v>
      </c>
      <c r="Z549" s="3">
        <v>1.0900000000000001</v>
      </c>
      <c r="AA549" s="3">
        <v>1.1000000000000001</v>
      </c>
      <c r="AB549">
        <v>2024</v>
      </c>
      <c r="AC549">
        <v>2023</v>
      </c>
      <c r="AD549" s="4">
        <v>45545</v>
      </c>
      <c r="AE549" s="4">
        <v>46630</v>
      </c>
      <c r="AF549">
        <v>70.308274740000002</v>
      </c>
      <c r="AG549" t="s">
        <v>3760</v>
      </c>
    </row>
    <row r="550" spans="1:33" x14ac:dyDescent="0.35">
      <c r="A550" t="s">
        <v>1109</v>
      </c>
      <c r="B550" t="s">
        <v>75</v>
      </c>
      <c r="C550" t="s">
        <v>1110</v>
      </c>
      <c r="D550" t="s">
        <v>172</v>
      </c>
      <c r="E550" t="s">
        <v>32</v>
      </c>
      <c r="G550" t="s">
        <v>78</v>
      </c>
      <c r="H550" t="s">
        <v>177</v>
      </c>
      <c r="I550" t="s">
        <v>127</v>
      </c>
      <c r="J550">
        <v>15</v>
      </c>
      <c r="K550">
        <v>0</v>
      </c>
      <c r="L550" t="s">
        <v>174</v>
      </c>
      <c r="M550" t="s">
        <v>104</v>
      </c>
      <c r="N550" s="6" t="s">
        <v>1111</v>
      </c>
      <c r="O550" s="6">
        <v>68.209999999999994</v>
      </c>
      <c r="P550" s="6">
        <v>73.760000000000005</v>
      </c>
      <c r="Q550" s="6"/>
      <c r="R550" s="6">
        <v>0</v>
      </c>
      <c r="S550" s="6">
        <v>400</v>
      </c>
      <c r="U550" t="s">
        <v>88</v>
      </c>
      <c r="V550" t="s">
        <v>153</v>
      </c>
      <c r="W550" s="6"/>
      <c r="X550" s="6">
        <v>400</v>
      </c>
      <c r="Y550" s="6">
        <v>519.1</v>
      </c>
      <c r="Z550" s="3">
        <v>1.3</v>
      </c>
      <c r="AA550" s="3">
        <v>1</v>
      </c>
      <c r="AB550">
        <v>2023</v>
      </c>
      <c r="AC550">
        <v>2022</v>
      </c>
      <c r="AD550" s="4">
        <v>45091</v>
      </c>
      <c r="AF550">
        <v>73.756487890000002</v>
      </c>
      <c r="AG550" t="s">
        <v>3761</v>
      </c>
    </row>
    <row r="551" spans="1:33" x14ac:dyDescent="0.35">
      <c r="A551" t="s">
        <v>1114</v>
      </c>
      <c r="B551" t="s">
        <v>75</v>
      </c>
      <c r="C551" t="s">
        <v>1110</v>
      </c>
      <c r="D551" t="s">
        <v>172</v>
      </c>
      <c r="E551" t="s">
        <v>31</v>
      </c>
      <c r="G551" t="s">
        <v>78</v>
      </c>
      <c r="H551" t="s">
        <v>79</v>
      </c>
      <c r="I551" t="s">
        <v>127</v>
      </c>
      <c r="J551">
        <v>15</v>
      </c>
      <c r="K551">
        <v>0</v>
      </c>
      <c r="L551" t="s">
        <v>174</v>
      </c>
      <c r="M551" t="s">
        <v>104</v>
      </c>
      <c r="N551" s="6" t="s">
        <v>1115</v>
      </c>
      <c r="O551" s="6">
        <v>89.56</v>
      </c>
      <c r="P551" s="6">
        <v>96.84</v>
      </c>
      <c r="Q551" s="6"/>
      <c r="R551" s="6">
        <v>0</v>
      </c>
      <c r="S551" s="6">
        <v>50</v>
      </c>
      <c r="U551" t="s">
        <v>84</v>
      </c>
      <c r="V551" t="s">
        <v>153</v>
      </c>
      <c r="W551" s="6"/>
      <c r="X551" s="6">
        <v>25.2</v>
      </c>
      <c r="Y551" s="6">
        <v>25.2</v>
      </c>
      <c r="Z551" s="3">
        <v>1</v>
      </c>
      <c r="AA551" s="3">
        <v>0.5</v>
      </c>
      <c r="AB551">
        <v>2023</v>
      </c>
      <c r="AC551">
        <v>2022</v>
      </c>
      <c r="AD551" s="4">
        <v>45091</v>
      </c>
      <c r="AF551">
        <v>96.842560550000002</v>
      </c>
      <c r="AG551" t="s">
        <v>3762</v>
      </c>
    </row>
    <row r="552" spans="1:33" x14ac:dyDescent="0.35">
      <c r="A552" t="s">
        <v>1124</v>
      </c>
      <c r="B552" t="s">
        <v>75</v>
      </c>
      <c r="C552" t="s">
        <v>1122</v>
      </c>
      <c r="D552" t="s">
        <v>172</v>
      </c>
      <c r="E552" t="s">
        <v>101</v>
      </c>
      <c r="G552" t="s">
        <v>78</v>
      </c>
      <c r="H552" t="s">
        <v>80</v>
      </c>
      <c r="I552" t="s">
        <v>80</v>
      </c>
      <c r="K552">
        <v>0</v>
      </c>
      <c r="L552" t="s">
        <v>174</v>
      </c>
      <c r="M552" t="s">
        <v>80</v>
      </c>
      <c r="N552" s="6" t="s">
        <v>1125</v>
      </c>
      <c r="O552" s="6">
        <v>80.3</v>
      </c>
      <c r="P552" s="6">
        <v>94.73</v>
      </c>
      <c r="Q552" s="6"/>
      <c r="R552" s="6"/>
      <c r="S552" s="6"/>
      <c r="U552" t="s">
        <v>102</v>
      </c>
      <c r="V552" t="s">
        <v>80</v>
      </c>
      <c r="W552" s="6"/>
      <c r="X552" s="6">
        <v>128.43</v>
      </c>
      <c r="Y552" s="6">
        <v>128.43</v>
      </c>
      <c r="Z552" s="3">
        <v>1</v>
      </c>
      <c r="AA552" t="e">
        <v>#N/A</v>
      </c>
      <c r="AB552">
        <v>2018</v>
      </c>
      <c r="AF552">
        <v>94.726908100000003</v>
      </c>
      <c r="AG552" t="s">
        <v>3763</v>
      </c>
    </row>
    <row r="553" spans="1:33" x14ac:dyDescent="0.35">
      <c r="A553" t="s">
        <v>1126</v>
      </c>
      <c r="B553" t="s">
        <v>75</v>
      </c>
      <c r="C553" t="s">
        <v>1122</v>
      </c>
      <c r="D553" t="s">
        <v>172</v>
      </c>
      <c r="E553" t="s">
        <v>101</v>
      </c>
      <c r="G553" t="s">
        <v>78</v>
      </c>
      <c r="H553" t="s">
        <v>80</v>
      </c>
      <c r="I553" t="s">
        <v>80</v>
      </c>
      <c r="K553">
        <v>0</v>
      </c>
      <c r="L553" t="s">
        <v>174</v>
      </c>
      <c r="M553" t="s">
        <v>80</v>
      </c>
      <c r="N553" s="6"/>
      <c r="O553" s="6">
        <v>94.48</v>
      </c>
      <c r="P553" s="6">
        <v>105.74</v>
      </c>
      <c r="Q553" s="6"/>
      <c r="R553" s="6"/>
      <c r="S553" s="6"/>
      <c r="U553" t="s">
        <v>102</v>
      </c>
      <c r="V553" t="s">
        <v>80</v>
      </c>
      <c r="W553" s="6"/>
      <c r="X553" s="6">
        <v>10.4</v>
      </c>
      <c r="Y553" s="6">
        <v>10.4</v>
      </c>
      <c r="Z553" s="3">
        <v>1</v>
      </c>
      <c r="AA553" t="e">
        <v>#N/A</v>
      </c>
      <c r="AB553">
        <v>2019</v>
      </c>
      <c r="AF553">
        <v>105.7414661</v>
      </c>
      <c r="AG553" t="s">
        <v>3764</v>
      </c>
    </row>
    <row r="554" spans="1:33" x14ac:dyDescent="0.35">
      <c r="A554" t="s">
        <v>1127</v>
      </c>
      <c r="B554" t="s">
        <v>75</v>
      </c>
      <c r="C554" t="s">
        <v>1122</v>
      </c>
      <c r="D554" t="s">
        <v>172</v>
      </c>
      <c r="E554" t="s">
        <v>101</v>
      </c>
      <c r="G554" t="s">
        <v>78</v>
      </c>
      <c r="H554" t="s">
        <v>80</v>
      </c>
      <c r="I554" t="s">
        <v>80</v>
      </c>
      <c r="K554">
        <v>0</v>
      </c>
      <c r="L554" t="s">
        <v>174</v>
      </c>
      <c r="M554" t="s">
        <v>80</v>
      </c>
      <c r="N554" s="6"/>
      <c r="O554" s="6">
        <v>99.98</v>
      </c>
      <c r="P554" s="6">
        <v>111.9</v>
      </c>
      <c r="Q554" s="6"/>
      <c r="R554" s="6"/>
      <c r="S554" s="6"/>
      <c r="U554" t="s">
        <v>102</v>
      </c>
      <c r="V554" t="s">
        <v>80</v>
      </c>
      <c r="W554" s="6"/>
      <c r="X554" s="6">
        <v>26.7</v>
      </c>
      <c r="Y554" s="6">
        <v>26.7</v>
      </c>
      <c r="Z554" s="3">
        <v>1</v>
      </c>
      <c r="AA554" t="e">
        <v>#N/A</v>
      </c>
      <c r="AB554">
        <v>2019</v>
      </c>
      <c r="AF554">
        <v>111.8970341</v>
      </c>
      <c r="AG554" t="s">
        <v>3765</v>
      </c>
    </row>
    <row r="555" spans="1:33" x14ac:dyDescent="0.35">
      <c r="A555" t="s">
        <v>1128</v>
      </c>
      <c r="B555" t="s">
        <v>75</v>
      </c>
      <c r="C555" t="s">
        <v>1122</v>
      </c>
      <c r="D555" t="s">
        <v>172</v>
      </c>
      <c r="E555" t="s">
        <v>188</v>
      </c>
      <c r="G555" t="s">
        <v>78</v>
      </c>
      <c r="H555" t="s">
        <v>80</v>
      </c>
      <c r="I555" t="s">
        <v>80</v>
      </c>
      <c r="K555">
        <v>0</v>
      </c>
      <c r="L555" t="s">
        <v>174</v>
      </c>
      <c r="M555" t="s">
        <v>80</v>
      </c>
      <c r="N555" s="6" t="s">
        <v>190</v>
      </c>
      <c r="O555" s="6">
        <v>93.06</v>
      </c>
      <c r="P555" s="6">
        <v>104.15</v>
      </c>
      <c r="Q555" s="6"/>
      <c r="R555" s="6"/>
      <c r="S555" s="6"/>
      <c r="U555" t="s">
        <v>190</v>
      </c>
      <c r="V555" t="s">
        <v>80</v>
      </c>
      <c r="W555" s="6"/>
      <c r="X555" s="6">
        <v>1.42</v>
      </c>
      <c r="Y555" s="6">
        <v>1.42</v>
      </c>
      <c r="Z555" s="3">
        <v>1</v>
      </c>
      <c r="AA555" t="e">
        <v>#N/A</v>
      </c>
      <c r="AB555">
        <v>2019</v>
      </c>
      <c r="AF555">
        <v>104.1522104</v>
      </c>
      <c r="AG555" t="s">
        <v>3766</v>
      </c>
    </row>
    <row r="556" spans="1:33" x14ac:dyDescent="0.35">
      <c r="A556" t="s">
        <v>1128</v>
      </c>
      <c r="B556" t="s">
        <v>75</v>
      </c>
      <c r="C556" t="s">
        <v>1122</v>
      </c>
      <c r="D556" t="s">
        <v>172</v>
      </c>
      <c r="E556" t="s">
        <v>259</v>
      </c>
      <c r="G556" t="s">
        <v>78</v>
      </c>
      <c r="H556" t="s">
        <v>80</v>
      </c>
      <c r="I556" t="s">
        <v>80</v>
      </c>
      <c r="K556">
        <v>0</v>
      </c>
      <c r="L556" t="s">
        <v>174</v>
      </c>
      <c r="M556" t="s">
        <v>80</v>
      </c>
      <c r="N556" s="6" t="s">
        <v>262</v>
      </c>
      <c r="O556" s="6">
        <v>93.06</v>
      </c>
      <c r="P556" s="6">
        <v>104.15</v>
      </c>
      <c r="Q556" s="6"/>
      <c r="R556" s="6"/>
      <c r="S556" s="6"/>
      <c r="U556" t="s">
        <v>262</v>
      </c>
      <c r="V556" t="s">
        <v>80</v>
      </c>
      <c r="W556" s="6"/>
      <c r="X556" s="6">
        <v>0</v>
      </c>
      <c r="Y556" s="6">
        <v>0</v>
      </c>
      <c r="AB556">
        <v>2019</v>
      </c>
      <c r="AF556">
        <v>104.1522104</v>
      </c>
      <c r="AG556" t="s">
        <v>3766</v>
      </c>
    </row>
    <row r="557" spans="1:33" x14ac:dyDescent="0.35">
      <c r="A557" t="s">
        <v>1128</v>
      </c>
      <c r="B557" t="s">
        <v>75</v>
      </c>
      <c r="C557" t="s">
        <v>1122</v>
      </c>
      <c r="D557" t="s">
        <v>172</v>
      </c>
      <c r="E557" t="s">
        <v>28</v>
      </c>
      <c r="G557" t="s">
        <v>78</v>
      </c>
      <c r="H557" t="s">
        <v>80</v>
      </c>
      <c r="I557" t="s">
        <v>80</v>
      </c>
      <c r="K557">
        <v>0</v>
      </c>
      <c r="L557" t="s">
        <v>174</v>
      </c>
      <c r="M557" t="s">
        <v>80</v>
      </c>
      <c r="N557" s="6" t="s">
        <v>1129</v>
      </c>
      <c r="O557" s="6">
        <v>93.06</v>
      </c>
      <c r="P557" s="6">
        <v>104.15</v>
      </c>
      <c r="Q557" s="6"/>
      <c r="R557" s="6"/>
      <c r="S557" s="6"/>
      <c r="U557" t="s">
        <v>140</v>
      </c>
      <c r="V557" t="s">
        <v>80</v>
      </c>
      <c r="W557" s="6"/>
      <c r="X557" s="6">
        <v>0.35</v>
      </c>
      <c r="Y557" s="6">
        <v>0.35</v>
      </c>
      <c r="Z557" s="3">
        <v>1</v>
      </c>
      <c r="AA557" t="e">
        <v>#N/A</v>
      </c>
      <c r="AB557">
        <v>2019</v>
      </c>
      <c r="AF557">
        <v>104.1522104</v>
      </c>
      <c r="AG557" t="s">
        <v>3766</v>
      </c>
    </row>
    <row r="558" spans="1:33" x14ac:dyDescent="0.35">
      <c r="A558" t="s">
        <v>1128</v>
      </c>
      <c r="B558" t="s">
        <v>75</v>
      </c>
      <c r="C558" t="s">
        <v>1122</v>
      </c>
      <c r="D558" t="s">
        <v>172</v>
      </c>
      <c r="E558" t="s">
        <v>31</v>
      </c>
      <c r="G558" t="s">
        <v>78</v>
      </c>
      <c r="H558" t="s">
        <v>80</v>
      </c>
      <c r="I558" t="s">
        <v>80</v>
      </c>
      <c r="K558">
        <v>0</v>
      </c>
      <c r="L558" t="s">
        <v>174</v>
      </c>
      <c r="M558" t="s">
        <v>80</v>
      </c>
      <c r="N558" s="6" t="s">
        <v>84</v>
      </c>
      <c r="O558" s="6">
        <v>93.06</v>
      </c>
      <c r="P558" s="6">
        <v>104.15</v>
      </c>
      <c r="Q558" s="6"/>
      <c r="R558" s="6"/>
      <c r="S558" s="6"/>
      <c r="U558" t="s">
        <v>84</v>
      </c>
      <c r="V558" t="s">
        <v>80</v>
      </c>
      <c r="W558" s="6"/>
      <c r="X558" s="6">
        <v>3.3</v>
      </c>
      <c r="Y558" s="6">
        <v>3.3</v>
      </c>
      <c r="Z558" s="3">
        <v>1</v>
      </c>
      <c r="AA558" t="e">
        <v>#N/A</v>
      </c>
      <c r="AB558">
        <v>2019</v>
      </c>
      <c r="AF558">
        <v>104.1522104</v>
      </c>
      <c r="AG558" t="s">
        <v>3766</v>
      </c>
    </row>
    <row r="559" spans="1:33" x14ac:dyDescent="0.35">
      <c r="A559" t="s">
        <v>1128</v>
      </c>
      <c r="B559" t="s">
        <v>75</v>
      </c>
      <c r="C559" t="s">
        <v>1122</v>
      </c>
      <c r="D559" t="s">
        <v>172</v>
      </c>
      <c r="E559" t="s">
        <v>32</v>
      </c>
      <c r="G559" t="s">
        <v>78</v>
      </c>
      <c r="H559" t="s">
        <v>80</v>
      </c>
      <c r="I559" t="s">
        <v>80</v>
      </c>
      <c r="K559">
        <v>0</v>
      </c>
      <c r="L559" t="s">
        <v>174</v>
      </c>
      <c r="M559" t="s">
        <v>80</v>
      </c>
      <c r="N559" s="6" t="s">
        <v>1130</v>
      </c>
      <c r="O559" s="6">
        <v>93.06</v>
      </c>
      <c r="P559" s="6">
        <v>104.15</v>
      </c>
      <c r="Q559" s="6"/>
      <c r="R559" s="6"/>
      <c r="S559" s="6"/>
      <c r="U559" t="s">
        <v>88</v>
      </c>
      <c r="V559" t="s">
        <v>80</v>
      </c>
      <c r="W559" s="6"/>
      <c r="X559" s="6">
        <v>0</v>
      </c>
      <c r="Y559" s="6">
        <v>0</v>
      </c>
      <c r="AB559">
        <v>2019</v>
      </c>
      <c r="AF559">
        <v>104.1522104</v>
      </c>
      <c r="AG559" t="s">
        <v>3766</v>
      </c>
    </row>
    <row r="560" spans="1:33" x14ac:dyDescent="0.35">
      <c r="A560" t="s">
        <v>1131</v>
      </c>
      <c r="B560" t="s">
        <v>75</v>
      </c>
      <c r="C560" t="s">
        <v>1122</v>
      </c>
      <c r="D560" t="s">
        <v>172</v>
      </c>
      <c r="E560" t="s">
        <v>188</v>
      </c>
      <c r="G560" t="s">
        <v>78</v>
      </c>
      <c r="H560" t="s">
        <v>80</v>
      </c>
      <c r="I560" t="s">
        <v>80</v>
      </c>
      <c r="K560">
        <v>0</v>
      </c>
      <c r="L560" t="s">
        <v>174</v>
      </c>
      <c r="M560" t="s">
        <v>80</v>
      </c>
      <c r="N560" s="6" t="s">
        <v>1132</v>
      </c>
      <c r="O560" s="6">
        <v>78.05</v>
      </c>
      <c r="P560" s="6">
        <v>88.99</v>
      </c>
      <c r="Q560" s="6"/>
      <c r="R560" s="6"/>
      <c r="S560" s="6">
        <v>3</v>
      </c>
      <c r="U560" t="s">
        <v>190</v>
      </c>
      <c r="V560" t="s">
        <v>80</v>
      </c>
      <c r="W560" s="6"/>
      <c r="X560" s="6">
        <v>3</v>
      </c>
      <c r="Y560" s="6">
        <v>3.3</v>
      </c>
      <c r="Z560" s="3">
        <v>1.1000000000000001</v>
      </c>
      <c r="AA560" s="3">
        <v>1</v>
      </c>
      <c r="AB560">
        <v>2020</v>
      </c>
      <c r="AF560">
        <v>88.986432559999997</v>
      </c>
      <c r="AG560" t="s">
        <v>3767</v>
      </c>
    </row>
    <row r="561" spans="1:33" x14ac:dyDescent="0.35">
      <c r="A561" t="s">
        <v>1131</v>
      </c>
      <c r="B561" t="s">
        <v>75</v>
      </c>
      <c r="C561" t="s">
        <v>1122</v>
      </c>
      <c r="D561" t="s">
        <v>172</v>
      </c>
      <c r="E561" t="s">
        <v>259</v>
      </c>
      <c r="G561" t="s">
        <v>78</v>
      </c>
      <c r="H561" t="s">
        <v>80</v>
      </c>
      <c r="I561" t="s">
        <v>80</v>
      </c>
      <c r="K561">
        <v>0</v>
      </c>
      <c r="L561" t="s">
        <v>174</v>
      </c>
      <c r="M561" t="s">
        <v>80</v>
      </c>
      <c r="N561" s="6" t="s">
        <v>1132</v>
      </c>
      <c r="O561" s="6">
        <v>78.05</v>
      </c>
      <c r="P561" s="6">
        <v>88.99</v>
      </c>
      <c r="Q561" s="6"/>
      <c r="R561" s="6"/>
      <c r="S561" s="6">
        <v>0.2</v>
      </c>
      <c r="U561" t="s">
        <v>262</v>
      </c>
      <c r="V561" t="s">
        <v>80</v>
      </c>
      <c r="W561" s="6"/>
      <c r="X561" s="6">
        <v>0.2</v>
      </c>
      <c r="Y561" s="6">
        <v>0.2</v>
      </c>
      <c r="Z561" s="3">
        <v>1</v>
      </c>
      <c r="AA561" s="3">
        <v>1</v>
      </c>
      <c r="AB561">
        <v>2020</v>
      </c>
      <c r="AF561">
        <v>88.986432559999997</v>
      </c>
      <c r="AG561" t="s">
        <v>3767</v>
      </c>
    </row>
    <row r="562" spans="1:33" x14ac:dyDescent="0.35">
      <c r="A562" t="s">
        <v>1131</v>
      </c>
      <c r="B562" t="s">
        <v>75</v>
      </c>
      <c r="C562" t="s">
        <v>1122</v>
      </c>
      <c r="D562" t="s">
        <v>172</v>
      </c>
      <c r="E562" t="s">
        <v>28</v>
      </c>
      <c r="G562" t="s">
        <v>78</v>
      </c>
      <c r="H562" t="s">
        <v>80</v>
      </c>
      <c r="I562" t="s">
        <v>80</v>
      </c>
      <c r="K562">
        <v>0</v>
      </c>
      <c r="L562" t="s">
        <v>174</v>
      </c>
      <c r="M562" t="s">
        <v>80</v>
      </c>
      <c r="N562" s="6" t="s">
        <v>1132</v>
      </c>
      <c r="O562" s="6">
        <v>78.05</v>
      </c>
      <c r="P562" s="6">
        <v>88.99</v>
      </c>
      <c r="Q562" s="6"/>
      <c r="R562" s="6"/>
      <c r="S562" s="6">
        <v>1</v>
      </c>
      <c r="U562" t="s">
        <v>140</v>
      </c>
      <c r="V562" t="s">
        <v>80</v>
      </c>
      <c r="W562" s="6"/>
      <c r="X562" s="6">
        <v>1</v>
      </c>
      <c r="Y562" s="6">
        <v>1.9</v>
      </c>
      <c r="Z562" s="3">
        <v>1.9</v>
      </c>
      <c r="AA562" s="3">
        <v>1</v>
      </c>
      <c r="AB562">
        <v>2020</v>
      </c>
      <c r="AF562">
        <v>88.986432559999997</v>
      </c>
      <c r="AG562" t="s">
        <v>3767</v>
      </c>
    </row>
    <row r="563" spans="1:33" x14ac:dyDescent="0.35">
      <c r="A563" t="s">
        <v>1131</v>
      </c>
      <c r="B563" t="s">
        <v>75</v>
      </c>
      <c r="C563" t="s">
        <v>1122</v>
      </c>
      <c r="D563" t="s">
        <v>172</v>
      </c>
      <c r="E563" t="s">
        <v>31</v>
      </c>
      <c r="G563" t="s">
        <v>78</v>
      </c>
      <c r="H563" t="s">
        <v>80</v>
      </c>
      <c r="I563" t="s">
        <v>80</v>
      </c>
      <c r="K563">
        <v>0</v>
      </c>
      <c r="L563" t="s">
        <v>174</v>
      </c>
      <c r="M563" t="s">
        <v>80</v>
      </c>
      <c r="N563" s="6" t="s">
        <v>1132</v>
      </c>
      <c r="O563" s="6">
        <v>78.05</v>
      </c>
      <c r="P563" s="6">
        <v>88.99</v>
      </c>
      <c r="Q563" s="6"/>
      <c r="R563" s="6"/>
      <c r="S563" s="6">
        <v>10.3</v>
      </c>
      <c r="U563" t="s">
        <v>84</v>
      </c>
      <c r="V563" t="s">
        <v>80</v>
      </c>
      <c r="W563" s="6"/>
      <c r="X563" s="6">
        <v>10.3</v>
      </c>
      <c r="Y563" s="6">
        <v>12.3</v>
      </c>
      <c r="Z563" s="3">
        <v>1.19</v>
      </c>
      <c r="AA563" s="3">
        <v>1</v>
      </c>
      <c r="AB563">
        <v>2020</v>
      </c>
      <c r="AF563">
        <v>88.986432559999997</v>
      </c>
      <c r="AG563" t="s">
        <v>3767</v>
      </c>
    </row>
    <row r="564" spans="1:33" x14ac:dyDescent="0.35">
      <c r="A564" t="s">
        <v>1133</v>
      </c>
      <c r="B564" t="s">
        <v>75</v>
      </c>
      <c r="C564" t="s">
        <v>1122</v>
      </c>
      <c r="D564" t="s">
        <v>172</v>
      </c>
      <c r="E564" t="s">
        <v>188</v>
      </c>
      <c r="G564" t="s">
        <v>78</v>
      </c>
      <c r="H564" t="s">
        <v>80</v>
      </c>
      <c r="I564" t="s">
        <v>80</v>
      </c>
      <c r="K564">
        <v>0</v>
      </c>
      <c r="L564" t="s">
        <v>174</v>
      </c>
      <c r="M564" t="s">
        <v>80</v>
      </c>
      <c r="N564" s="6" t="s">
        <v>1132</v>
      </c>
      <c r="O564" s="6">
        <v>77.42</v>
      </c>
      <c r="P564" s="6">
        <v>88.27</v>
      </c>
      <c r="Q564" s="6"/>
      <c r="R564" s="6"/>
      <c r="S564" s="6">
        <v>3.2</v>
      </c>
      <c r="U564" t="s">
        <v>190</v>
      </c>
      <c r="V564" t="s">
        <v>80</v>
      </c>
      <c r="W564" s="6"/>
      <c r="X564" s="6">
        <v>3.2</v>
      </c>
      <c r="Y564" s="6">
        <v>3.2</v>
      </c>
      <c r="Z564" s="3">
        <v>1</v>
      </c>
      <c r="AA564" s="3">
        <v>1</v>
      </c>
      <c r="AB564">
        <v>2020</v>
      </c>
      <c r="AF564">
        <v>88.268156419999997</v>
      </c>
      <c r="AG564" t="s">
        <v>3768</v>
      </c>
    </row>
    <row r="565" spans="1:33" x14ac:dyDescent="0.35">
      <c r="A565" t="s">
        <v>1133</v>
      </c>
      <c r="B565" t="s">
        <v>75</v>
      </c>
      <c r="C565" t="s">
        <v>1122</v>
      </c>
      <c r="D565" t="s">
        <v>172</v>
      </c>
      <c r="E565" t="s">
        <v>259</v>
      </c>
      <c r="G565" t="s">
        <v>78</v>
      </c>
      <c r="H565" t="s">
        <v>80</v>
      </c>
      <c r="I565" t="s">
        <v>80</v>
      </c>
      <c r="K565">
        <v>0</v>
      </c>
      <c r="L565" t="s">
        <v>174</v>
      </c>
      <c r="M565" t="s">
        <v>80</v>
      </c>
      <c r="N565" s="6" t="s">
        <v>1132</v>
      </c>
      <c r="O565" s="6">
        <v>77.42</v>
      </c>
      <c r="P565" s="6">
        <v>88.27</v>
      </c>
      <c r="Q565" s="6"/>
      <c r="R565" s="6"/>
      <c r="S565" s="6">
        <v>1</v>
      </c>
      <c r="U565" t="s">
        <v>262</v>
      </c>
      <c r="V565" t="s">
        <v>80</v>
      </c>
      <c r="W565" s="6"/>
      <c r="X565" s="6">
        <v>1</v>
      </c>
      <c r="Y565" s="6">
        <v>1</v>
      </c>
      <c r="Z565" s="3">
        <v>1</v>
      </c>
      <c r="AA565" s="3">
        <v>1</v>
      </c>
      <c r="AB565">
        <v>2020</v>
      </c>
      <c r="AF565">
        <v>88.268156419999997</v>
      </c>
      <c r="AG565" t="s">
        <v>3768</v>
      </c>
    </row>
    <row r="566" spans="1:33" x14ac:dyDescent="0.35">
      <c r="A566" t="s">
        <v>1133</v>
      </c>
      <c r="B566" t="s">
        <v>75</v>
      </c>
      <c r="C566" t="s">
        <v>1122</v>
      </c>
      <c r="D566" t="s">
        <v>172</v>
      </c>
      <c r="E566" t="s">
        <v>28</v>
      </c>
      <c r="G566" t="s">
        <v>78</v>
      </c>
      <c r="H566" t="s">
        <v>80</v>
      </c>
      <c r="I566" t="s">
        <v>80</v>
      </c>
      <c r="K566">
        <v>0</v>
      </c>
      <c r="L566" t="s">
        <v>174</v>
      </c>
      <c r="M566" t="s">
        <v>80</v>
      </c>
      <c r="N566" s="6" t="s">
        <v>1132</v>
      </c>
      <c r="O566" s="6">
        <v>77.42</v>
      </c>
      <c r="P566" s="6">
        <v>88.27</v>
      </c>
      <c r="Q566" s="6"/>
      <c r="R566" s="6"/>
      <c r="S566" s="6">
        <v>1</v>
      </c>
      <c r="U566" t="s">
        <v>140</v>
      </c>
      <c r="V566" t="s">
        <v>80</v>
      </c>
      <c r="W566" s="6"/>
      <c r="X566" s="6">
        <v>0.8</v>
      </c>
      <c r="Y566" s="6">
        <v>1</v>
      </c>
      <c r="Z566" s="3">
        <v>1.25</v>
      </c>
      <c r="AA566" s="3">
        <v>0.8</v>
      </c>
      <c r="AB566">
        <v>2020</v>
      </c>
      <c r="AF566">
        <v>88.268156419999997</v>
      </c>
      <c r="AG566" t="s">
        <v>3768</v>
      </c>
    </row>
    <row r="567" spans="1:33" x14ac:dyDescent="0.35">
      <c r="A567" t="s">
        <v>1133</v>
      </c>
      <c r="B567" t="s">
        <v>75</v>
      </c>
      <c r="C567" t="s">
        <v>1122</v>
      </c>
      <c r="D567" t="s">
        <v>172</v>
      </c>
      <c r="E567" t="s">
        <v>31</v>
      </c>
      <c r="G567" t="s">
        <v>78</v>
      </c>
      <c r="H567" t="s">
        <v>80</v>
      </c>
      <c r="I567" t="s">
        <v>80</v>
      </c>
      <c r="K567">
        <v>0</v>
      </c>
      <c r="L567" t="s">
        <v>174</v>
      </c>
      <c r="M567" t="s">
        <v>80</v>
      </c>
      <c r="N567" s="6" t="s">
        <v>1132</v>
      </c>
      <c r="O567" s="6">
        <v>77.42</v>
      </c>
      <c r="P567" s="6">
        <v>88.27</v>
      </c>
      <c r="Q567" s="6"/>
      <c r="R567" s="6"/>
      <c r="S567" s="6">
        <v>18</v>
      </c>
      <c r="U567" t="s">
        <v>84</v>
      </c>
      <c r="V567" t="s">
        <v>80</v>
      </c>
      <c r="W567" s="6"/>
      <c r="X567" s="6">
        <v>15</v>
      </c>
      <c r="Y567" s="6">
        <v>18</v>
      </c>
      <c r="Z567" s="3">
        <v>1.2</v>
      </c>
      <c r="AA567" s="3">
        <v>0.83</v>
      </c>
      <c r="AB567">
        <v>2020</v>
      </c>
      <c r="AF567">
        <v>88.268156419999997</v>
      </c>
      <c r="AG567" t="s">
        <v>3768</v>
      </c>
    </row>
    <row r="568" spans="1:33" x14ac:dyDescent="0.35">
      <c r="A568" t="s">
        <v>1133</v>
      </c>
      <c r="B568" t="s">
        <v>75</v>
      </c>
      <c r="C568" t="s">
        <v>1122</v>
      </c>
      <c r="D568" t="s">
        <v>172</v>
      </c>
      <c r="E568" t="s">
        <v>32</v>
      </c>
      <c r="G568" t="s">
        <v>78</v>
      </c>
      <c r="H568" t="s">
        <v>80</v>
      </c>
      <c r="I568" t="s">
        <v>80</v>
      </c>
      <c r="K568">
        <v>0</v>
      </c>
      <c r="L568" t="s">
        <v>174</v>
      </c>
      <c r="M568" t="s">
        <v>80</v>
      </c>
      <c r="N568" s="6" t="s">
        <v>1132</v>
      </c>
      <c r="O568" s="6">
        <v>77.42</v>
      </c>
      <c r="P568" s="6">
        <v>88.27</v>
      </c>
      <c r="Q568" s="6"/>
      <c r="R568" s="6"/>
      <c r="S568" s="6">
        <v>77</v>
      </c>
      <c r="U568" t="s">
        <v>88</v>
      </c>
      <c r="V568" t="s">
        <v>80</v>
      </c>
      <c r="W568" s="6"/>
      <c r="X568" s="6">
        <v>77</v>
      </c>
      <c r="Y568" s="6">
        <v>77</v>
      </c>
      <c r="Z568" s="3">
        <v>1</v>
      </c>
      <c r="AA568" s="3">
        <v>1</v>
      </c>
      <c r="AB568">
        <v>2020</v>
      </c>
      <c r="AF568">
        <v>88.268156419999997</v>
      </c>
      <c r="AG568" t="s">
        <v>3768</v>
      </c>
    </row>
    <row r="569" spans="1:33" x14ac:dyDescent="0.35">
      <c r="A569" t="s">
        <v>1134</v>
      </c>
      <c r="B569" t="s">
        <v>75</v>
      </c>
      <c r="C569" t="s">
        <v>1122</v>
      </c>
      <c r="D569" t="s">
        <v>172</v>
      </c>
      <c r="E569" t="s">
        <v>259</v>
      </c>
      <c r="G569" t="s">
        <v>78</v>
      </c>
      <c r="H569" t="s">
        <v>80</v>
      </c>
      <c r="I569" t="s">
        <v>80</v>
      </c>
      <c r="K569">
        <v>0</v>
      </c>
      <c r="L569" t="s">
        <v>174</v>
      </c>
      <c r="M569" t="s">
        <v>80</v>
      </c>
      <c r="N569" s="6" t="s">
        <v>1132</v>
      </c>
      <c r="O569" s="6">
        <v>55.78</v>
      </c>
      <c r="P569" s="6">
        <v>65.94</v>
      </c>
      <c r="Q569" s="6"/>
      <c r="R569" s="6"/>
      <c r="S569" s="6">
        <v>0.4</v>
      </c>
      <c r="U569" t="s">
        <v>262</v>
      </c>
      <c r="V569" t="s">
        <v>80</v>
      </c>
      <c r="W569" s="6"/>
      <c r="X569" s="6">
        <v>0.4</v>
      </c>
      <c r="Y569" s="6">
        <v>0.4</v>
      </c>
      <c r="Z569" s="3">
        <v>1</v>
      </c>
      <c r="AA569" s="3">
        <v>1</v>
      </c>
      <c r="AB569">
        <v>2021</v>
      </c>
      <c r="AC569">
        <v>2021</v>
      </c>
      <c r="AF569">
        <v>65.941600660000006</v>
      </c>
      <c r="AG569" t="s">
        <v>3769</v>
      </c>
    </row>
    <row r="570" spans="1:33" x14ac:dyDescent="0.35">
      <c r="A570" t="s">
        <v>1134</v>
      </c>
      <c r="B570" t="s">
        <v>75</v>
      </c>
      <c r="C570" t="s">
        <v>1122</v>
      </c>
      <c r="D570" t="s">
        <v>172</v>
      </c>
      <c r="E570" t="s">
        <v>28</v>
      </c>
      <c r="G570" t="s">
        <v>78</v>
      </c>
      <c r="H570" t="s">
        <v>80</v>
      </c>
      <c r="I570" t="s">
        <v>80</v>
      </c>
      <c r="K570">
        <v>0</v>
      </c>
      <c r="L570" t="s">
        <v>174</v>
      </c>
      <c r="M570" t="s">
        <v>80</v>
      </c>
      <c r="N570" s="6" t="s">
        <v>1132</v>
      </c>
      <c r="O570" s="6">
        <v>55.78</v>
      </c>
      <c r="P570" s="6">
        <v>65.94</v>
      </c>
      <c r="Q570" s="6"/>
      <c r="R570" s="6"/>
      <c r="S570" s="6">
        <v>0.1</v>
      </c>
      <c r="U570" t="s">
        <v>140</v>
      </c>
      <c r="V570" t="s">
        <v>80</v>
      </c>
      <c r="W570" s="6"/>
      <c r="X570" s="6">
        <v>0.1</v>
      </c>
      <c r="Y570" s="6">
        <v>0.1</v>
      </c>
      <c r="Z570" s="3">
        <v>1</v>
      </c>
      <c r="AA570" s="3">
        <v>1</v>
      </c>
      <c r="AB570">
        <v>2021</v>
      </c>
      <c r="AC570">
        <v>2021</v>
      </c>
      <c r="AF570">
        <v>65.941600660000006</v>
      </c>
      <c r="AG570" t="s">
        <v>3769</v>
      </c>
    </row>
    <row r="571" spans="1:33" x14ac:dyDescent="0.35">
      <c r="A571" t="s">
        <v>1134</v>
      </c>
      <c r="B571" t="s">
        <v>75</v>
      </c>
      <c r="C571" t="s">
        <v>1122</v>
      </c>
      <c r="D571" t="s">
        <v>172</v>
      </c>
      <c r="E571" t="s">
        <v>31</v>
      </c>
      <c r="G571" t="s">
        <v>78</v>
      </c>
      <c r="H571" t="s">
        <v>80</v>
      </c>
      <c r="I571" t="s">
        <v>80</v>
      </c>
      <c r="K571">
        <v>0</v>
      </c>
      <c r="L571" t="s">
        <v>174</v>
      </c>
      <c r="M571" t="s">
        <v>80</v>
      </c>
      <c r="N571" s="6" t="s">
        <v>1132</v>
      </c>
      <c r="O571" s="6">
        <v>55.78</v>
      </c>
      <c r="P571" s="6">
        <v>65.94</v>
      </c>
      <c r="Q571" s="6"/>
      <c r="R571" s="6"/>
      <c r="S571" s="6">
        <v>11.4</v>
      </c>
      <c r="U571" t="s">
        <v>84</v>
      </c>
      <c r="V571" t="s">
        <v>80</v>
      </c>
      <c r="W571" s="6"/>
      <c r="X571" s="6">
        <v>9.6</v>
      </c>
      <c r="Y571" s="6">
        <v>11.4</v>
      </c>
      <c r="Z571" s="3">
        <v>1.19</v>
      </c>
      <c r="AA571" s="3">
        <v>0.84</v>
      </c>
      <c r="AB571">
        <v>2021</v>
      </c>
      <c r="AC571">
        <v>2021</v>
      </c>
      <c r="AF571">
        <v>65.941600660000006</v>
      </c>
      <c r="AG571" t="s">
        <v>3769</v>
      </c>
    </row>
    <row r="572" spans="1:33" x14ac:dyDescent="0.35">
      <c r="A572" t="s">
        <v>1136</v>
      </c>
      <c r="B572" t="s">
        <v>75</v>
      </c>
      <c r="C572" t="s">
        <v>1122</v>
      </c>
      <c r="D572" t="s">
        <v>172</v>
      </c>
      <c r="E572" t="s">
        <v>28</v>
      </c>
      <c r="G572" t="s">
        <v>92</v>
      </c>
      <c r="H572" t="s">
        <v>80</v>
      </c>
      <c r="I572" t="s">
        <v>80</v>
      </c>
      <c r="K572">
        <v>0</v>
      </c>
      <c r="L572" t="s">
        <v>174</v>
      </c>
      <c r="M572" t="s">
        <v>80</v>
      </c>
      <c r="N572" s="6"/>
      <c r="O572" s="6">
        <v>51</v>
      </c>
      <c r="P572" s="6">
        <v>53.61</v>
      </c>
      <c r="Q572" s="6"/>
      <c r="R572" s="6"/>
      <c r="S572" s="6"/>
      <c r="U572" t="s">
        <v>140</v>
      </c>
      <c r="V572" t="s">
        <v>80</v>
      </c>
      <c r="W572" s="6"/>
      <c r="X572" s="6">
        <v>0.11</v>
      </c>
      <c r="Y572" s="6">
        <v>0.28000000000000003</v>
      </c>
      <c r="Z572" s="3">
        <v>2.4700000000000002</v>
      </c>
      <c r="AA572" t="e">
        <v>#N/A</v>
      </c>
      <c r="AB572">
        <v>2022</v>
      </c>
      <c r="AC572">
        <v>2022</v>
      </c>
      <c r="AD572" s="4">
        <v>44835</v>
      </c>
      <c r="AF572">
        <v>53.605213370000001</v>
      </c>
      <c r="AG572" t="s">
        <v>3770</v>
      </c>
    </row>
    <row r="573" spans="1:33" x14ac:dyDescent="0.35">
      <c r="A573" t="s">
        <v>1136</v>
      </c>
      <c r="B573" t="s">
        <v>75</v>
      </c>
      <c r="C573" t="s">
        <v>1122</v>
      </c>
      <c r="D573" t="s">
        <v>172</v>
      </c>
      <c r="E573" t="s">
        <v>31</v>
      </c>
      <c r="G573" t="s">
        <v>92</v>
      </c>
      <c r="H573" t="s">
        <v>80</v>
      </c>
      <c r="I573" t="s">
        <v>80</v>
      </c>
      <c r="K573">
        <v>0</v>
      </c>
      <c r="L573" t="s">
        <v>174</v>
      </c>
      <c r="M573" t="s">
        <v>80</v>
      </c>
      <c r="N573" s="6"/>
      <c r="O573" s="6">
        <v>75.47</v>
      </c>
      <c r="P573" s="6">
        <v>79.33</v>
      </c>
      <c r="Q573" s="6"/>
      <c r="R573" s="6"/>
      <c r="S573" s="6"/>
      <c r="U573" t="s">
        <v>84</v>
      </c>
      <c r="V573" t="s">
        <v>80</v>
      </c>
      <c r="W573" s="6"/>
      <c r="X573" s="6">
        <v>11.87</v>
      </c>
      <c r="Y573" s="6">
        <v>12.6</v>
      </c>
      <c r="Z573" s="3">
        <v>1.06</v>
      </c>
      <c r="AA573" t="e">
        <v>#N/A</v>
      </c>
      <c r="AB573">
        <v>2022</v>
      </c>
      <c r="AC573">
        <v>2022</v>
      </c>
      <c r="AD573" s="4">
        <v>44835</v>
      </c>
      <c r="AF573">
        <v>79.325204959999994</v>
      </c>
      <c r="AG573" t="s">
        <v>3770</v>
      </c>
    </row>
    <row r="574" spans="1:33" x14ac:dyDescent="0.35">
      <c r="A574" t="s">
        <v>1141</v>
      </c>
      <c r="B574" t="s">
        <v>75</v>
      </c>
      <c r="C574" t="s">
        <v>1138</v>
      </c>
      <c r="D574" t="s">
        <v>172</v>
      </c>
      <c r="E574" t="s">
        <v>101</v>
      </c>
      <c r="G574" t="s">
        <v>78</v>
      </c>
      <c r="H574" t="s">
        <v>79</v>
      </c>
      <c r="I574" t="s">
        <v>127</v>
      </c>
      <c r="J574">
        <v>25</v>
      </c>
      <c r="K574">
        <v>0</v>
      </c>
      <c r="L574" t="s">
        <v>174</v>
      </c>
      <c r="M574" t="s">
        <v>104</v>
      </c>
      <c r="N574" s="6" t="s">
        <v>1142</v>
      </c>
      <c r="O574" s="6">
        <v>43</v>
      </c>
      <c r="P574" s="6">
        <v>48.49</v>
      </c>
      <c r="Q574" s="6"/>
      <c r="R574" s="6">
        <v>0</v>
      </c>
      <c r="S574" s="6">
        <v>3000</v>
      </c>
      <c r="U574" t="s">
        <v>102</v>
      </c>
      <c r="V574" t="s">
        <v>80</v>
      </c>
      <c r="W574" s="6">
        <v>0</v>
      </c>
      <c r="X574" s="6">
        <v>3000</v>
      </c>
      <c r="Y574" s="6">
        <v>3000</v>
      </c>
      <c r="Z574" s="3">
        <v>1</v>
      </c>
      <c r="AA574" s="3">
        <v>1</v>
      </c>
      <c r="AB574">
        <v>2017</v>
      </c>
      <c r="AC574">
        <v>2016</v>
      </c>
      <c r="AE574" s="4">
        <v>43921</v>
      </c>
      <c r="AF574">
        <v>48.488949030000001</v>
      </c>
      <c r="AG574" t="s">
        <v>3771</v>
      </c>
    </row>
    <row r="575" spans="1:33" x14ac:dyDescent="0.35">
      <c r="A575" t="s">
        <v>1143</v>
      </c>
      <c r="B575" t="s">
        <v>75</v>
      </c>
      <c r="C575" t="s">
        <v>1138</v>
      </c>
      <c r="D575" t="s">
        <v>172</v>
      </c>
      <c r="E575" t="s">
        <v>31</v>
      </c>
      <c r="G575" t="s">
        <v>78</v>
      </c>
      <c r="H575" t="s">
        <v>79</v>
      </c>
      <c r="I575" t="s">
        <v>80</v>
      </c>
      <c r="J575">
        <v>25</v>
      </c>
      <c r="K575">
        <v>0</v>
      </c>
      <c r="L575" t="s">
        <v>174</v>
      </c>
      <c r="M575" t="s">
        <v>104</v>
      </c>
      <c r="N575" s="6" t="s">
        <v>1144</v>
      </c>
      <c r="O575" s="6">
        <v>43</v>
      </c>
      <c r="P575" s="6">
        <v>48.49</v>
      </c>
      <c r="Q575" s="6"/>
      <c r="R575" s="6">
        <v>0</v>
      </c>
      <c r="S575" s="6">
        <v>3000</v>
      </c>
      <c r="U575" t="s">
        <v>84</v>
      </c>
      <c r="V575" t="s">
        <v>80</v>
      </c>
      <c r="W575" s="6">
        <v>0</v>
      </c>
      <c r="X575" s="6">
        <v>1.01</v>
      </c>
      <c r="Y575" s="6">
        <v>1.01</v>
      </c>
      <c r="Z575" s="3">
        <v>1</v>
      </c>
      <c r="AA575" s="3">
        <v>0</v>
      </c>
      <c r="AB575">
        <v>2017</v>
      </c>
      <c r="AC575">
        <v>2016</v>
      </c>
      <c r="AE575" s="4">
        <v>43921</v>
      </c>
      <c r="AF575">
        <v>48.488949030000001</v>
      </c>
      <c r="AG575" t="s">
        <v>3772</v>
      </c>
    </row>
    <row r="576" spans="1:33" x14ac:dyDescent="0.35">
      <c r="A576" t="s">
        <v>1145</v>
      </c>
      <c r="B576" t="s">
        <v>75</v>
      </c>
      <c r="C576" t="s">
        <v>1138</v>
      </c>
      <c r="D576" t="s">
        <v>172</v>
      </c>
      <c r="E576" t="s">
        <v>32</v>
      </c>
      <c r="G576" t="s">
        <v>78</v>
      </c>
      <c r="H576" t="s">
        <v>79</v>
      </c>
      <c r="I576" t="s">
        <v>80</v>
      </c>
      <c r="J576">
        <v>25</v>
      </c>
      <c r="K576">
        <v>0</v>
      </c>
      <c r="L576" t="s">
        <v>174</v>
      </c>
      <c r="M576" t="s">
        <v>104</v>
      </c>
      <c r="N576" s="6" t="s">
        <v>1146</v>
      </c>
      <c r="O576" s="6">
        <v>43</v>
      </c>
      <c r="P576" s="6">
        <v>48.49</v>
      </c>
      <c r="Q576" s="6"/>
      <c r="R576" s="6">
        <v>0</v>
      </c>
      <c r="S576" s="6">
        <v>3000</v>
      </c>
      <c r="U576" t="s">
        <v>88</v>
      </c>
      <c r="V576" t="s">
        <v>80</v>
      </c>
      <c r="W576" s="6">
        <v>0</v>
      </c>
      <c r="X576" s="6">
        <v>2979.65</v>
      </c>
      <c r="Y576" s="6">
        <v>2979.65</v>
      </c>
      <c r="Z576" s="3">
        <v>1</v>
      </c>
      <c r="AA576" s="3">
        <v>0.99</v>
      </c>
      <c r="AB576">
        <v>2017</v>
      </c>
      <c r="AC576">
        <v>2016</v>
      </c>
      <c r="AE576" s="4">
        <v>43921</v>
      </c>
      <c r="AF576">
        <v>48.488949030000001</v>
      </c>
      <c r="AG576" t="s">
        <v>3773</v>
      </c>
    </row>
    <row r="577" spans="1:33" x14ac:dyDescent="0.35">
      <c r="A577" t="s">
        <v>1147</v>
      </c>
      <c r="B577" t="s">
        <v>75</v>
      </c>
      <c r="C577" t="s">
        <v>1138</v>
      </c>
      <c r="D577" t="s">
        <v>172</v>
      </c>
      <c r="E577" t="s">
        <v>101</v>
      </c>
      <c r="G577" t="s">
        <v>78</v>
      </c>
      <c r="H577" t="s">
        <v>79</v>
      </c>
      <c r="I577" t="s">
        <v>127</v>
      </c>
      <c r="J577">
        <v>25</v>
      </c>
      <c r="K577">
        <v>0</v>
      </c>
      <c r="L577" t="s">
        <v>174</v>
      </c>
      <c r="M577" t="s">
        <v>104</v>
      </c>
      <c r="N577" s="6" t="s">
        <v>1142</v>
      </c>
      <c r="O577" s="6">
        <v>25.4</v>
      </c>
      <c r="P577" s="6">
        <v>28.64</v>
      </c>
      <c r="Q577" s="6"/>
      <c r="R577" s="6">
        <v>0</v>
      </c>
      <c r="S577" s="6">
        <v>3000</v>
      </c>
      <c r="U577" t="s">
        <v>102</v>
      </c>
      <c r="V577" t="s">
        <v>80</v>
      </c>
      <c r="W577" s="6">
        <v>0</v>
      </c>
      <c r="X577" s="6">
        <v>5000</v>
      </c>
      <c r="Y577" s="6">
        <v>5000</v>
      </c>
      <c r="Z577" s="3">
        <v>1</v>
      </c>
      <c r="AA577" s="3">
        <v>1.67</v>
      </c>
      <c r="AB577">
        <v>2017</v>
      </c>
      <c r="AC577">
        <v>2017</v>
      </c>
      <c r="AE577" s="4">
        <v>43921</v>
      </c>
      <c r="AF577">
        <v>28.642309430000001</v>
      </c>
      <c r="AG577" t="s">
        <v>3774</v>
      </c>
    </row>
    <row r="578" spans="1:33" x14ac:dyDescent="0.35">
      <c r="A578" t="s">
        <v>1148</v>
      </c>
      <c r="B578" t="s">
        <v>75</v>
      </c>
      <c r="C578" t="s">
        <v>1138</v>
      </c>
      <c r="D578" t="s">
        <v>172</v>
      </c>
      <c r="E578" t="s">
        <v>31</v>
      </c>
      <c r="G578" t="s">
        <v>78</v>
      </c>
      <c r="H578" t="s">
        <v>79</v>
      </c>
      <c r="I578" t="s">
        <v>80</v>
      </c>
      <c r="J578">
        <v>25</v>
      </c>
      <c r="K578">
        <v>0</v>
      </c>
      <c r="L578" t="s">
        <v>174</v>
      </c>
      <c r="M578" t="s">
        <v>104</v>
      </c>
      <c r="N578" s="6" t="s">
        <v>1144</v>
      </c>
      <c r="O578" s="6">
        <v>25.4</v>
      </c>
      <c r="P578" s="6">
        <v>28.64</v>
      </c>
      <c r="Q578" s="6"/>
      <c r="R578" s="6">
        <v>0</v>
      </c>
      <c r="S578" s="6">
        <v>3000</v>
      </c>
      <c r="U578" t="s">
        <v>84</v>
      </c>
      <c r="V578" t="s">
        <v>80</v>
      </c>
      <c r="W578" s="6">
        <v>0</v>
      </c>
      <c r="X578" s="6">
        <v>4009</v>
      </c>
      <c r="Y578" s="6">
        <v>4009</v>
      </c>
      <c r="Z578" s="3">
        <v>1</v>
      </c>
      <c r="AA578" s="3">
        <v>1.34</v>
      </c>
      <c r="AB578">
        <v>2017</v>
      </c>
      <c r="AC578">
        <v>2017</v>
      </c>
      <c r="AE578" s="4">
        <v>43921</v>
      </c>
      <c r="AF578">
        <v>28.642309430000001</v>
      </c>
      <c r="AG578" t="s">
        <v>3775</v>
      </c>
    </row>
    <row r="579" spans="1:33" x14ac:dyDescent="0.35">
      <c r="A579" t="s">
        <v>1149</v>
      </c>
      <c r="B579" t="s">
        <v>75</v>
      </c>
      <c r="C579" t="s">
        <v>1138</v>
      </c>
      <c r="D579" t="s">
        <v>172</v>
      </c>
      <c r="E579" t="s">
        <v>32</v>
      </c>
      <c r="G579" t="s">
        <v>78</v>
      </c>
      <c r="H579" t="s">
        <v>79</v>
      </c>
      <c r="I579" t="s">
        <v>80</v>
      </c>
      <c r="J579">
        <v>25</v>
      </c>
      <c r="K579">
        <v>0</v>
      </c>
      <c r="L579" t="s">
        <v>174</v>
      </c>
      <c r="M579" t="s">
        <v>104</v>
      </c>
      <c r="N579" s="6" t="s">
        <v>1146</v>
      </c>
      <c r="O579" s="6">
        <v>25.4</v>
      </c>
      <c r="P579" s="6">
        <v>28.64</v>
      </c>
      <c r="Q579" s="6"/>
      <c r="R579" s="6">
        <v>0</v>
      </c>
      <c r="S579" s="6">
        <v>3000</v>
      </c>
      <c r="U579" t="s">
        <v>88</v>
      </c>
      <c r="V579" t="s">
        <v>80</v>
      </c>
      <c r="W579" s="6">
        <v>0</v>
      </c>
      <c r="X579" s="6">
        <v>1127.82</v>
      </c>
      <c r="Y579" s="6">
        <v>1127.82</v>
      </c>
      <c r="Z579" s="3">
        <v>1</v>
      </c>
      <c r="AA579" s="3">
        <v>0.38</v>
      </c>
      <c r="AB579">
        <v>2017</v>
      </c>
      <c r="AC579">
        <v>2017</v>
      </c>
      <c r="AE579" s="4">
        <v>43921</v>
      </c>
      <c r="AF579">
        <v>28.642309430000001</v>
      </c>
      <c r="AG579" t="s">
        <v>3776</v>
      </c>
    </row>
    <row r="580" spans="1:33" x14ac:dyDescent="0.35">
      <c r="A580" t="s">
        <v>1150</v>
      </c>
      <c r="B580" t="s">
        <v>75</v>
      </c>
      <c r="C580" t="s">
        <v>1138</v>
      </c>
      <c r="D580" t="s">
        <v>172</v>
      </c>
      <c r="E580" t="s">
        <v>31</v>
      </c>
      <c r="G580" t="s">
        <v>78</v>
      </c>
      <c r="H580" t="s">
        <v>79</v>
      </c>
      <c r="I580" t="s">
        <v>127</v>
      </c>
      <c r="J580">
        <v>12</v>
      </c>
      <c r="K580">
        <v>0</v>
      </c>
      <c r="L580" t="s">
        <v>174</v>
      </c>
      <c r="M580" t="s">
        <v>82</v>
      </c>
      <c r="N580" s="6"/>
      <c r="O580" s="6">
        <v>24.47</v>
      </c>
      <c r="P580" s="6">
        <v>28.93</v>
      </c>
      <c r="Q580" s="6"/>
      <c r="R580" s="6">
        <v>1000</v>
      </c>
      <c r="S580" s="6">
        <v>1000</v>
      </c>
      <c r="U580" t="s">
        <v>84</v>
      </c>
      <c r="V580" t="s">
        <v>80</v>
      </c>
      <c r="W580" s="6">
        <v>0</v>
      </c>
      <c r="X580" s="6">
        <v>2036</v>
      </c>
      <c r="Y580" s="6">
        <v>2036</v>
      </c>
      <c r="Z580" s="3">
        <v>1</v>
      </c>
      <c r="AA580" s="3">
        <v>2.04</v>
      </c>
      <c r="AB580">
        <v>2021</v>
      </c>
      <c r="AC580">
        <v>2020</v>
      </c>
      <c r="AE580" s="4">
        <v>44985</v>
      </c>
      <c r="AF580">
        <v>28.92776924</v>
      </c>
      <c r="AG580" t="s">
        <v>3777</v>
      </c>
    </row>
    <row r="581" spans="1:33" x14ac:dyDescent="0.35">
      <c r="A581" t="s">
        <v>1151</v>
      </c>
      <c r="B581" t="s">
        <v>75</v>
      </c>
      <c r="C581" t="s">
        <v>1138</v>
      </c>
      <c r="D581" t="s">
        <v>172</v>
      </c>
      <c r="E581" t="s">
        <v>32</v>
      </c>
      <c r="G581" t="s">
        <v>78</v>
      </c>
      <c r="H581" t="s">
        <v>79</v>
      </c>
      <c r="I581" t="s">
        <v>127</v>
      </c>
      <c r="J581">
        <v>12</v>
      </c>
      <c r="K581">
        <v>0</v>
      </c>
      <c r="L581" t="s">
        <v>174</v>
      </c>
      <c r="M581" t="s">
        <v>82</v>
      </c>
      <c r="N581" s="6"/>
      <c r="O581" s="6">
        <v>25.31</v>
      </c>
      <c r="P581" s="6">
        <v>29.92</v>
      </c>
      <c r="Q581" s="6"/>
      <c r="R581" s="6">
        <v>1000</v>
      </c>
      <c r="S581" s="6">
        <v>1000</v>
      </c>
      <c r="U581" t="s">
        <v>88</v>
      </c>
      <c r="V581" t="s">
        <v>80</v>
      </c>
      <c r="W581" s="6">
        <v>0</v>
      </c>
      <c r="X581" s="6">
        <v>998</v>
      </c>
      <c r="Y581" s="6">
        <v>998</v>
      </c>
      <c r="Z581" s="3">
        <v>1</v>
      </c>
      <c r="AA581" s="3">
        <v>1</v>
      </c>
      <c r="AB581">
        <v>2021</v>
      </c>
      <c r="AC581">
        <v>2020</v>
      </c>
      <c r="AE581" s="4">
        <v>45351</v>
      </c>
      <c r="AF581">
        <v>29.92079442</v>
      </c>
      <c r="AG581" t="s">
        <v>3778</v>
      </c>
    </row>
    <row r="582" spans="1:33" x14ac:dyDescent="0.35">
      <c r="A582" t="s">
        <v>1152</v>
      </c>
      <c r="B582" t="s">
        <v>75</v>
      </c>
      <c r="C582" t="s">
        <v>1138</v>
      </c>
      <c r="D582" t="s">
        <v>172</v>
      </c>
      <c r="E582" t="s">
        <v>31</v>
      </c>
      <c r="G582" t="s">
        <v>78</v>
      </c>
      <c r="H582" t="s">
        <v>79</v>
      </c>
      <c r="I582" t="s">
        <v>127</v>
      </c>
      <c r="J582">
        <v>12</v>
      </c>
      <c r="K582">
        <v>0</v>
      </c>
      <c r="L582" t="s">
        <v>174</v>
      </c>
      <c r="M582" t="s">
        <v>82</v>
      </c>
      <c r="N582" s="6"/>
      <c r="O582" s="6">
        <v>31.65</v>
      </c>
      <c r="P582" s="6">
        <v>37.42</v>
      </c>
      <c r="Q582" s="6"/>
      <c r="R582" s="6">
        <v>1700</v>
      </c>
      <c r="S582" s="6">
        <v>1700</v>
      </c>
      <c r="U582" t="s">
        <v>84</v>
      </c>
      <c r="V582" t="s">
        <v>80</v>
      </c>
      <c r="W582" s="6">
        <v>0</v>
      </c>
      <c r="X582" s="6">
        <v>865.7</v>
      </c>
      <c r="Y582" s="6">
        <v>865.7</v>
      </c>
      <c r="Z582" s="3">
        <v>1</v>
      </c>
      <c r="AA582" s="3">
        <v>0.51</v>
      </c>
      <c r="AB582">
        <v>2021</v>
      </c>
      <c r="AC582">
        <v>2020</v>
      </c>
      <c r="AE582" s="4">
        <v>45107</v>
      </c>
      <c r="AF582">
        <v>37.415770190000003</v>
      </c>
      <c r="AG582" t="s">
        <v>3779</v>
      </c>
    </row>
    <row r="583" spans="1:33" x14ac:dyDescent="0.35">
      <c r="A583" t="s">
        <v>1153</v>
      </c>
      <c r="B583" t="s">
        <v>75</v>
      </c>
      <c r="C583" t="s">
        <v>1138</v>
      </c>
      <c r="D583" t="s">
        <v>172</v>
      </c>
      <c r="E583" t="s">
        <v>32</v>
      </c>
      <c r="G583" t="s">
        <v>78</v>
      </c>
      <c r="H583" t="s">
        <v>79</v>
      </c>
      <c r="I583" t="s">
        <v>127</v>
      </c>
      <c r="J583">
        <v>12</v>
      </c>
      <c r="K583">
        <v>0</v>
      </c>
      <c r="L583" t="s">
        <v>174</v>
      </c>
      <c r="M583" t="s">
        <v>82</v>
      </c>
      <c r="N583" s="6"/>
      <c r="O583" s="6">
        <v>30.23</v>
      </c>
      <c r="P583" s="6">
        <v>35.74</v>
      </c>
      <c r="Q583" s="6"/>
      <c r="R583" s="6">
        <v>1500</v>
      </c>
      <c r="S583" s="6">
        <v>1500</v>
      </c>
      <c r="U583" t="s">
        <v>88</v>
      </c>
      <c r="V583" t="s">
        <v>80</v>
      </c>
      <c r="W583" s="6">
        <v>0</v>
      </c>
      <c r="X583" s="6">
        <v>2258</v>
      </c>
      <c r="Y583" s="6">
        <v>2258</v>
      </c>
      <c r="Z583" s="3">
        <v>1</v>
      </c>
      <c r="AA583" s="3">
        <v>1.51</v>
      </c>
      <c r="AB583">
        <v>2021</v>
      </c>
      <c r="AC583">
        <v>2020</v>
      </c>
      <c r="AE583" s="4">
        <v>45473</v>
      </c>
      <c r="AF583">
        <v>35.737084760000002</v>
      </c>
      <c r="AG583" t="s">
        <v>3780</v>
      </c>
    </row>
    <row r="584" spans="1:33" x14ac:dyDescent="0.35">
      <c r="A584" t="s">
        <v>1159</v>
      </c>
      <c r="B584" t="s">
        <v>75</v>
      </c>
      <c r="C584" t="s">
        <v>1138</v>
      </c>
      <c r="D584" t="s">
        <v>172</v>
      </c>
      <c r="E584" t="s">
        <v>32</v>
      </c>
      <c r="G584" t="s">
        <v>78</v>
      </c>
      <c r="H584" t="s">
        <v>79</v>
      </c>
      <c r="I584" t="s">
        <v>127</v>
      </c>
      <c r="J584">
        <v>12</v>
      </c>
      <c r="K584">
        <v>0</v>
      </c>
      <c r="L584" t="s">
        <v>174</v>
      </c>
      <c r="M584" t="s">
        <v>82</v>
      </c>
      <c r="N584" s="6"/>
      <c r="O584" s="6">
        <v>42.78</v>
      </c>
      <c r="P584" s="6">
        <v>44.97</v>
      </c>
      <c r="Q584" s="6"/>
      <c r="R584" s="6"/>
      <c r="S584" s="6">
        <v>1500</v>
      </c>
      <c r="U584" t="s">
        <v>88</v>
      </c>
      <c r="V584" t="s">
        <v>80</v>
      </c>
      <c r="W584" s="6"/>
      <c r="X584" s="6">
        <v>45.5</v>
      </c>
      <c r="Y584" s="6">
        <v>45.5</v>
      </c>
      <c r="Z584" s="3">
        <v>1</v>
      </c>
      <c r="AA584" s="3">
        <v>0.03</v>
      </c>
      <c r="AB584">
        <v>2022</v>
      </c>
      <c r="AC584">
        <v>2020</v>
      </c>
      <c r="AD584" s="4">
        <v>44887</v>
      </c>
      <c r="AF584">
        <v>44.96531427</v>
      </c>
      <c r="AG584" t="s">
        <v>3781</v>
      </c>
    </row>
    <row r="585" spans="1:33" x14ac:dyDescent="0.35">
      <c r="A585" t="s">
        <v>1182</v>
      </c>
      <c r="B585" t="s">
        <v>75</v>
      </c>
      <c r="C585" t="s">
        <v>1183</v>
      </c>
      <c r="D585" t="s">
        <v>172</v>
      </c>
      <c r="E585" t="s">
        <v>188</v>
      </c>
      <c r="G585" t="s">
        <v>78</v>
      </c>
      <c r="H585" t="s">
        <v>177</v>
      </c>
      <c r="I585" t="s">
        <v>127</v>
      </c>
      <c r="J585">
        <v>15</v>
      </c>
      <c r="K585">
        <v>0</v>
      </c>
      <c r="L585" t="s">
        <v>1184</v>
      </c>
      <c r="M585" t="s">
        <v>104</v>
      </c>
      <c r="N585" s="6"/>
      <c r="O585" s="6">
        <v>119.89</v>
      </c>
      <c r="P585" s="6">
        <v>183.21</v>
      </c>
      <c r="Q585" s="6"/>
      <c r="R585" s="6"/>
      <c r="S585" s="6"/>
      <c r="U585" t="s">
        <v>796</v>
      </c>
      <c r="V585" t="s">
        <v>80</v>
      </c>
      <c r="W585" s="6">
        <v>0</v>
      </c>
      <c r="X585" s="6">
        <v>36</v>
      </c>
      <c r="Y585" s="6">
        <v>36</v>
      </c>
      <c r="Z585" s="3">
        <v>1</v>
      </c>
      <c r="AA585" t="e">
        <v>#N/A</v>
      </c>
      <c r="AB585">
        <v>2015</v>
      </c>
      <c r="AE585" s="4">
        <v>43190</v>
      </c>
      <c r="AF585">
        <v>183.2059902</v>
      </c>
      <c r="AG585" t="s">
        <v>3782</v>
      </c>
    </row>
    <row r="586" spans="1:33" x14ac:dyDescent="0.35">
      <c r="A586" t="s">
        <v>1185</v>
      </c>
      <c r="B586" t="s">
        <v>75</v>
      </c>
      <c r="C586" t="s">
        <v>1183</v>
      </c>
      <c r="D586" t="s">
        <v>172</v>
      </c>
      <c r="E586" t="s">
        <v>188</v>
      </c>
      <c r="G586" t="s">
        <v>78</v>
      </c>
      <c r="H586" t="s">
        <v>177</v>
      </c>
      <c r="I586" t="s">
        <v>127</v>
      </c>
      <c r="J586">
        <v>15</v>
      </c>
      <c r="K586">
        <v>0</v>
      </c>
      <c r="L586" t="s">
        <v>1184</v>
      </c>
      <c r="M586" t="s">
        <v>104</v>
      </c>
      <c r="N586" s="6"/>
      <c r="O586" s="6">
        <v>114.39</v>
      </c>
      <c r="P586" s="6">
        <v>174.8</v>
      </c>
      <c r="Q586" s="6"/>
      <c r="R586" s="6"/>
      <c r="S586" s="6"/>
      <c r="U586" t="s">
        <v>796</v>
      </c>
      <c r="V586" t="s">
        <v>80</v>
      </c>
      <c r="W586" s="6">
        <v>0</v>
      </c>
      <c r="X586" s="6">
        <v>26</v>
      </c>
      <c r="Y586" s="6">
        <v>26</v>
      </c>
      <c r="Z586" s="3">
        <v>1</v>
      </c>
      <c r="AA586" t="e">
        <v>#N/A</v>
      </c>
      <c r="AB586">
        <v>2015</v>
      </c>
      <c r="AE586" s="4">
        <v>43555</v>
      </c>
      <c r="AF586">
        <v>174.80134469999999</v>
      </c>
      <c r="AG586" t="s">
        <v>3783</v>
      </c>
    </row>
    <row r="587" spans="1:33" x14ac:dyDescent="0.35">
      <c r="A587" t="s">
        <v>1186</v>
      </c>
      <c r="B587" t="s">
        <v>75</v>
      </c>
      <c r="C587" t="s">
        <v>1183</v>
      </c>
      <c r="D587" t="s">
        <v>172</v>
      </c>
      <c r="E587" t="s">
        <v>188</v>
      </c>
      <c r="G587" t="s">
        <v>78</v>
      </c>
      <c r="H587" t="s">
        <v>177</v>
      </c>
      <c r="I587" t="s">
        <v>127</v>
      </c>
      <c r="J587">
        <v>15</v>
      </c>
      <c r="K587">
        <v>0</v>
      </c>
      <c r="L587" t="s">
        <v>1184</v>
      </c>
      <c r="M587" t="s">
        <v>104</v>
      </c>
      <c r="N587" s="6"/>
      <c r="O587" s="6">
        <v>80</v>
      </c>
      <c r="P587" s="6">
        <v>122.25</v>
      </c>
      <c r="Q587" s="6"/>
      <c r="R587" s="6"/>
      <c r="S587" s="6"/>
      <c r="U587" t="s">
        <v>796</v>
      </c>
      <c r="V587" t="s">
        <v>80</v>
      </c>
      <c r="W587" s="6">
        <v>0</v>
      </c>
      <c r="X587" s="6">
        <v>94.75</v>
      </c>
      <c r="Y587" s="6">
        <v>94.75</v>
      </c>
      <c r="Z587" s="3">
        <v>1</v>
      </c>
      <c r="AA587" t="e">
        <v>#N/A</v>
      </c>
      <c r="AB587">
        <v>2015</v>
      </c>
      <c r="AE587" s="4">
        <v>43555</v>
      </c>
      <c r="AF587">
        <v>122.24938880000001</v>
      </c>
      <c r="AG587" t="s">
        <v>3784</v>
      </c>
    </row>
    <row r="588" spans="1:33" x14ac:dyDescent="0.35">
      <c r="A588" t="s">
        <v>1187</v>
      </c>
      <c r="B588" t="s">
        <v>75</v>
      </c>
      <c r="C588" t="s">
        <v>1183</v>
      </c>
      <c r="D588" t="s">
        <v>172</v>
      </c>
      <c r="E588" t="s">
        <v>31</v>
      </c>
      <c r="G588" t="s">
        <v>78</v>
      </c>
      <c r="H588" t="s">
        <v>177</v>
      </c>
      <c r="I588" t="s">
        <v>127</v>
      </c>
      <c r="J588">
        <v>15</v>
      </c>
      <c r="K588">
        <v>0</v>
      </c>
      <c r="L588" t="s">
        <v>1184</v>
      </c>
      <c r="M588" t="s">
        <v>104</v>
      </c>
      <c r="N588" s="6"/>
      <c r="O588" s="6">
        <v>79.23</v>
      </c>
      <c r="P588" s="6">
        <v>121.07</v>
      </c>
      <c r="Q588" s="6"/>
      <c r="R588" s="6"/>
      <c r="S588" s="6"/>
      <c r="U588" t="s">
        <v>84</v>
      </c>
      <c r="V588" t="s">
        <v>80</v>
      </c>
      <c r="W588" s="6">
        <v>0</v>
      </c>
      <c r="X588" s="6">
        <v>38.67</v>
      </c>
      <c r="Y588" s="6">
        <v>38.67</v>
      </c>
      <c r="Z588" s="3">
        <v>1</v>
      </c>
      <c r="AA588" t="e">
        <v>#N/A</v>
      </c>
      <c r="AB588">
        <v>2015</v>
      </c>
      <c r="AE588" s="4">
        <v>42825</v>
      </c>
      <c r="AF588">
        <v>121.07273840000001</v>
      </c>
      <c r="AG588" t="s">
        <v>3785</v>
      </c>
    </row>
    <row r="589" spans="1:33" x14ac:dyDescent="0.35">
      <c r="A589" t="s">
        <v>1188</v>
      </c>
      <c r="B589" t="s">
        <v>75</v>
      </c>
      <c r="C589" t="s">
        <v>1183</v>
      </c>
      <c r="D589" t="s">
        <v>172</v>
      </c>
      <c r="E589" t="s">
        <v>32</v>
      </c>
      <c r="G589" t="s">
        <v>78</v>
      </c>
      <c r="H589" t="s">
        <v>177</v>
      </c>
      <c r="I589" t="s">
        <v>127</v>
      </c>
      <c r="J589">
        <v>15</v>
      </c>
      <c r="K589">
        <v>0</v>
      </c>
      <c r="L589" t="s">
        <v>1184</v>
      </c>
      <c r="M589" t="s">
        <v>104</v>
      </c>
      <c r="N589" s="6"/>
      <c r="O589" s="6">
        <v>119.89</v>
      </c>
      <c r="P589" s="6">
        <v>183.21</v>
      </c>
      <c r="Q589" s="6"/>
      <c r="R589" s="6"/>
      <c r="S589" s="6"/>
      <c r="U589" t="s">
        <v>251</v>
      </c>
      <c r="V589" t="s">
        <v>80</v>
      </c>
      <c r="W589" s="6">
        <v>0</v>
      </c>
      <c r="X589" s="6">
        <v>714</v>
      </c>
      <c r="Y589" s="6">
        <v>714</v>
      </c>
      <c r="Z589" s="3">
        <v>1</v>
      </c>
      <c r="AA589" t="e">
        <v>#N/A</v>
      </c>
      <c r="AB589">
        <v>2015</v>
      </c>
      <c r="AE589" s="4">
        <v>43190</v>
      </c>
      <c r="AF589">
        <v>183.2059902</v>
      </c>
      <c r="AG589" t="s">
        <v>3786</v>
      </c>
    </row>
    <row r="590" spans="1:33" x14ac:dyDescent="0.35">
      <c r="A590" t="s">
        <v>1189</v>
      </c>
      <c r="B590" t="s">
        <v>75</v>
      </c>
      <c r="C590" t="s">
        <v>1183</v>
      </c>
      <c r="D590" t="s">
        <v>172</v>
      </c>
      <c r="E590" t="s">
        <v>32</v>
      </c>
      <c r="G590" t="s">
        <v>78</v>
      </c>
      <c r="H590" t="s">
        <v>177</v>
      </c>
      <c r="I590" t="s">
        <v>127</v>
      </c>
      <c r="J590">
        <v>15</v>
      </c>
      <c r="K590">
        <v>0</v>
      </c>
      <c r="L590" t="s">
        <v>1184</v>
      </c>
      <c r="M590" t="s">
        <v>104</v>
      </c>
      <c r="N590" s="6"/>
      <c r="O590" s="6">
        <v>114.39</v>
      </c>
      <c r="P590" s="6">
        <v>174.8</v>
      </c>
      <c r="Q590" s="6"/>
      <c r="R590" s="6"/>
      <c r="S590" s="6"/>
      <c r="U590" t="s">
        <v>251</v>
      </c>
      <c r="V590" t="s">
        <v>80</v>
      </c>
      <c r="W590" s="6">
        <v>0</v>
      </c>
      <c r="X590" s="6">
        <v>448</v>
      </c>
      <c r="Y590" s="6">
        <v>448</v>
      </c>
      <c r="Z590" s="3">
        <v>1</v>
      </c>
      <c r="AA590" t="e">
        <v>#N/A</v>
      </c>
      <c r="AB590">
        <v>2015</v>
      </c>
      <c r="AE590" s="4">
        <v>43555</v>
      </c>
      <c r="AF590">
        <v>174.80134469999999</v>
      </c>
      <c r="AG590" t="s">
        <v>3787</v>
      </c>
    </row>
    <row r="591" spans="1:33" x14ac:dyDescent="0.35">
      <c r="A591" t="s">
        <v>1190</v>
      </c>
      <c r="B591" t="s">
        <v>75</v>
      </c>
      <c r="C591" t="s">
        <v>1183</v>
      </c>
      <c r="D591" t="s">
        <v>172</v>
      </c>
      <c r="E591" t="s">
        <v>32</v>
      </c>
      <c r="G591" t="s">
        <v>78</v>
      </c>
      <c r="H591" t="s">
        <v>177</v>
      </c>
      <c r="I591" t="s">
        <v>127</v>
      </c>
      <c r="J591">
        <v>15</v>
      </c>
      <c r="K591">
        <v>0</v>
      </c>
      <c r="L591" t="s">
        <v>1184</v>
      </c>
      <c r="M591" t="s">
        <v>104</v>
      </c>
      <c r="N591" s="6"/>
      <c r="O591" s="6">
        <v>79.23</v>
      </c>
      <c r="P591" s="6">
        <v>121.07</v>
      </c>
      <c r="Q591" s="6"/>
      <c r="R591" s="6"/>
      <c r="S591" s="6"/>
      <c r="U591" t="s">
        <v>88</v>
      </c>
      <c r="V591" t="s">
        <v>80</v>
      </c>
      <c r="W591" s="6">
        <v>0</v>
      </c>
      <c r="X591" s="6">
        <v>45</v>
      </c>
      <c r="Y591" s="6">
        <v>45</v>
      </c>
      <c r="Z591" s="3">
        <v>1</v>
      </c>
      <c r="AA591" t="e">
        <v>#N/A</v>
      </c>
      <c r="AB591">
        <v>2015</v>
      </c>
      <c r="AE591" s="4">
        <v>42825</v>
      </c>
      <c r="AF591">
        <v>121.07273840000001</v>
      </c>
      <c r="AG591" t="s">
        <v>3788</v>
      </c>
    </row>
    <row r="592" spans="1:33" x14ac:dyDescent="0.35">
      <c r="A592" t="s">
        <v>1191</v>
      </c>
      <c r="B592" t="s">
        <v>75</v>
      </c>
      <c r="C592" t="s">
        <v>1183</v>
      </c>
      <c r="D592" t="s">
        <v>172</v>
      </c>
      <c r="E592" t="s">
        <v>32</v>
      </c>
      <c r="G592" t="s">
        <v>78</v>
      </c>
      <c r="H592" t="s">
        <v>177</v>
      </c>
      <c r="I592" t="s">
        <v>127</v>
      </c>
      <c r="J592">
        <v>15</v>
      </c>
      <c r="K592">
        <v>0</v>
      </c>
      <c r="L592" t="s">
        <v>1184</v>
      </c>
      <c r="M592" t="s">
        <v>104</v>
      </c>
      <c r="N592" s="6"/>
      <c r="O592" s="6">
        <v>79.989999999999995</v>
      </c>
      <c r="P592" s="6">
        <v>122.23</v>
      </c>
      <c r="Q592" s="6"/>
      <c r="R592" s="6"/>
      <c r="S592" s="6"/>
      <c r="U592" t="s">
        <v>88</v>
      </c>
      <c r="V592" t="s">
        <v>80</v>
      </c>
      <c r="W592" s="6">
        <v>0</v>
      </c>
      <c r="X592" s="6">
        <v>77.5</v>
      </c>
      <c r="Y592" s="6">
        <v>77.5</v>
      </c>
      <c r="Z592" s="3">
        <v>1</v>
      </c>
      <c r="AA592" t="e">
        <v>#N/A</v>
      </c>
      <c r="AB592">
        <v>2015</v>
      </c>
      <c r="AE592" s="4">
        <v>43190</v>
      </c>
      <c r="AF592">
        <v>122.2341076</v>
      </c>
      <c r="AG592" t="s">
        <v>3789</v>
      </c>
    </row>
    <row r="593" spans="1:33" x14ac:dyDescent="0.35">
      <c r="A593" t="s">
        <v>1192</v>
      </c>
      <c r="B593" t="s">
        <v>75</v>
      </c>
      <c r="C593" t="s">
        <v>1183</v>
      </c>
      <c r="D593" t="s">
        <v>172</v>
      </c>
      <c r="E593" t="s">
        <v>32</v>
      </c>
      <c r="G593" t="s">
        <v>78</v>
      </c>
      <c r="H593" t="s">
        <v>177</v>
      </c>
      <c r="I593" t="s">
        <v>127</v>
      </c>
      <c r="J593">
        <v>15</v>
      </c>
      <c r="K593">
        <v>0</v>
      </c>
      <c r="L593" t="s">
        <v>1184</v>
      </c>
      <c r="M593" t="s">
        <v>104</v>
      </c>
      <c r="N593" s="6"/>
      <c r="O593" s="6">
        <v>82.5</v>
      </c>
      <c r="P593" s="6">
        <v>126.07</v>
      </c>
      <c r="Q593" s="6"/>
      <c r="R593" s="6"/>
      <c r="S593" s="6"/>
      <c r="U593" t="s">
        <v>88</v>
      </c>
      <c r="V593" t="s">
        <v>80</v>
      </c>
      <c r="W593" s="6">
        <v>0</v>
      </c>
      <c r="X593" s="6">
        <v>626.04999999999995</v>
      </c>
      <c r="Y593" s="6">
        <v>626.04999999999995</v>
      </c>
      <c r="Z593" s="3">
        <v>1</v>
      </c>
      <c r="AA593" t="e">
        <v>#N/A</v>
      </c>
      <c r="AB593">
        <v>2015</v>
      </c>
      <c r="AE593" s="4">
        <v>43555</v>
      </c>
      <c r="AF593">
        <v>126.0696822</v>
      </c>
      <c r="AG593" t="s">
        <v>3790</v>
      </c>
    </row>
    <row r="594" spans="1:33" x14ac:dyDescent="0.35">
      <c r="A594" t="s">
        <v>1193</v>
      </c>
      <c r="B594" t="s">
        <v>75</v>
      </c>
      <c r="C594" t="s">
        <v>1183</v>
      </c>
      <c r="D594" t="s">
        <v>172</v>
      </c>
      <c r="E594" t="s">
        <v>188</v>
      </c>
      <c r="G594" t="s">
        <v>78</v>
      </c>
      <c r="H594" t="s">
        <v>177</v>
      </c>
      <c r="I594" t="s">
        <v>127</v>
      </c>
      <c r="J594">
        <v>15</v>
      </c>
      <c r="K594">
        <v>0</v>
      </c>
      <c r="L594" t="s">
        <v>1184</v>
      </c>
      <c r="M594" t="s">
        <v>104</v>
      </c>
      <c r="N594" s="6"/>
      <c r="O594" s="6">
        <v>41.61</v>
      </c>
      <c r="P594" s="6">
        <v>63.58</v>
      </c>
      <c r="Q594" s="6"/>
      <c r="R594" s="6"/>
      <c r="S594" s="6"/>
      <c r="U594" t="s">
        <v>796</v>
      </c>
      <c r="V594" t="s">
        <v>80</v>
      </c>
      <c r="W594" s="6">
        <v>0</v>
      </c>
      <c r="X594" s="6">
        <v>6.1</v>
      </c>
      <c r="Y594" s="6">
        <v>6.1</v>
      </c>
      <c r="Z594" s="3">
        <v>1</v>
      </c>
      <c r="AA594" t="e">
        <v>#N/A</v>
      </c>
      <c r="AB594">
        <v>2015</v>
      </c>
      <c r="AE594" s="4">
        <v>46022</v>
      </c>
      <c r="AF594">
        <v>63.584963330000001</v>
      </c>
      <c r="AG594" t="s">
        <v>3791</v>
      </c>
    </row>
    <row r="595" spans="1:33" x14ac:dyDescent="0.35">
      <c r="A595" t="s">
        <v>1194</v>
      </c>
      <c r="B595" t="s">
        <v>75</v>
      </c>
      <c r="C595" t="s">
        <v>1183</v>
      </c>
      <c r="D595" t="s">
        <v>172</v>
      </c>
      <c r="E595" t="s">
        <v>31</v>
      </c>
      <c r="G595" t="s">
        <v>78</v>
      </c>
      <c r="H595" t="s">
        <v>177</v>
      </c>
      <c r="I595" t="s">
        <v>127</v>
      </c>
      <c r="J595">
        <v>15</v>
      </c>
      <c r="K595">
        <v>0</v>
      </c>
      <c r="L595" t="s">
        <v>1184</v>
      </c>
      <c r="M595" t="s">
        <v>104</v>
      </c>
      <c r="N595" s="6"/>
      <c r="O595" s="6">
        <v>50</v>
      </c>
      <c r="P595" s="6">
        <v>64.39</v>
      </c>
      <c r="Q595" s="6"/>
      <c r="R595" s="6"/>
      <c r="S595" s="6"/>
      <c r="U595" t="s">
        <v>84</v>
      </c>
      <c r="V595" t="s">
        <v>80</v>
      </c>
      <c r="W595" s="6">
        <v>0</v>
      </c>
      <c r="X595" s="6">
        <v>32.880000000000003</v>
      </c>
      <c r="Y595" s="6">
        <v>32.880000000000003</v>
      </c>
      <c r="Z595" s="3">
        <v>1</v>
      </c>
      <c r="AA595" t="e">
        <v>#N/A</v>
      </c>
      <c r="AB595">
        <v>2017</v>
      </c>
      <c r="AE595" s="4">
        <v>42460</v>
      </c>
      <c r="AF595">
        <v>64.391500320000006</v>
      </c>
      <c r="AG595" t="s">
        <v>3792</v>
      </c>
    </row>
    <row r="596" spans="1:33" x14ac:dyDescent="0.35">
      <c r="A596" t="s">
        <v>1195</v>
      </c>
      <c r="B596" t="s">
        <v>75</v>
      </c>
      <c r="C596" t="s">
        <v>1183</v>
      </c>
      <c r="D596" t="s">
        <v>172</v>
      </c>
      <c r="E596" t="s">
        <v>188</v>
      </c>
      <c r="G596" t="s">
        <v>78</v>
      </c>
      <c r="H596" t="s">
        <v>177</v>
      </c>
      <c r="I596" t="s">
        <v>127</v>
      </c>
      <c r="J596">
        <v>15</v>
      </c>
      <c r="K596">
        <v>0</v>
      </c>
      <c r="L596" t="s">
        <v>1184</v>
      </c>
      <c r="M596" t="s">
        <v>104</v>
      </c>
      <c r="N596" s="6"/>
      <c r="O596" s="6">
        <v>74.75</v>
      </c>
      <c r="P596" s="6">
        <v>96.27</v>
      </c>
      <c r="Q596" s="6"/>
      <c r="R596" s="6"/>
      <c r="S596" s="6"/>
      <c r="U596" t="s">
        <v>796</v>
      </c>
      <c r="V596" t="s">
        <v>80</v>
      </c>
      <c r="W596" s="6">
        <v>0</v>
      </c>
      <c r="X596" s="6">
        <v>32.159999999999997</v>
      </c>
      <c r="Y596" s="6">
        <v>32.159999999999997</v>
      </c>
      <c r="Z596" s="3">
        <v>1</v>
      </c>
      <c r="AA596" t="e">
        <v>#N/A</v>
      </c>
      <c r="AB596">
        <v>2017</v>
      </c>
      <c r="AE596" s="4">
        <v>44907</v>
      </c>
      <c r="AF596">
        <v>96.265292979999998</v>
      </c>
      <c r="AG596" t="s">
        <v>3793</v>
      </c>
    </row>
    <row r="597" spans="1:33" x14ac:dyDescent="0.35">
      <c r="A597" t="s">
        <v>1196</v>
      </c>
      <c r="B597" t="s">
        <v>75</v>
      </c>
      <c r="C597" t="s">
        <v>1183</v>
      </c>
      <c r="D597" t="s">
        <v>172</v>
      </c>
      <c r="E597" t="s">
        <v>188</v>
      </c>
      <c r="G597" t="s">
        <v>78</v>
      </c>
      <c r="H597" t="s">
        <v>177</v>
      </c>
      <c r="I597" t="s">
        <v>127</v>
      </c>
      <c r="J597">
        <v>15</v>
      </c>
      <c r="K597">
        <v>0</v>
      </c>
      <c r="L597" t="s">
        <v>1184</v>
      </c>
      <c r="M597" t="s">
        <v>104</v>
      </c>
      <c r="N597" s="6"/>
      <c r="O597" s="6">
        <v>74.75</v>
      </c>
      <c r="P597" s="6">
        <v>96.27</v>
      </c>
      <c r="Q597" s="6"/>
      <c r="R597" s="6"/>
      <c r="S597" s="6"/>
      <c r="U597" t="s">
        <v>796</v>
      </c>
      <c r="V597" t="s">
        <v>80</v>
      </c>
      <c r="W597" s="6">
        <v>0</v>
      </c>
      <c r="X597" s="6">
        <v>86</v>
      </c>
      <c r="Y597" s="6">
        <v>86</v>
      </c>
      <c r="Z597" s="3">
        <v>1</v>
      </c>
      <c r="AA597" t="e">
        <v>#N/A</v>
      </c>
      <c r="AB597">
        <v>2017</v>
      </c>
      <c r="AE597" s="4">
        <v>44907</v>
      </c>
      <c r="AF597">
        <v>96.265292979999998</v>
      </c>
      <c r="AG597" t="s">
        <v>3794</v>
      </c>
    </row>
    <row r="598" spans="1:33" x14ac:dyDescent="0.35">
      <c r="A598" t="s">
        <v>1197</v>
      </c>
      <c r="B598" t="s">
        <v>75</v>
      </c>
      <c r="C598" t="s">
        <v>1183</v>
      </c>
      <c r="D598" t="s">
        <v>172</v>
      </c>
      <c r="E598" t="s">
        <v>32</v>
      </c>
      <c r="G598" t="s">
        <v>78</v>
      </c>
      <c r="H598" t="s">
        <v>177</v>
      </c>
      <c r="I598" t="s">
        <v>127</v>
      </c>
      <c r="J598">
        <v>15</v>
      </c>
      <c r="K598">
        <v>0</v>
      </c>
      <c r="L598" t="s">
        <v>1184</v>
      </c>
      <c r="M598" t="s">
        <v>104</v>
      </c>
      <c r="N598" s="6"/>
      <c r="O598" s="6">
        <v>74.75</v>
      </c>
      <c r="P598" s="6">
        <v>96.27</v>
      </c>
      <c r="Q598" s="6"/>
      <c r="R598" s="6"/>
      <c r="S598" s="6"/>
      <c r="U598" t="s">
        <v>251</v>
      </c>
      <c r="V598" t="s">
        <v>80</v>
      </c>
      <c r="W598" s="6">
        <v>0</v>
      </c>
      <c r="X598" s="6">
        <v>860</v>
      </c>
      <c r="Y598" s="6">
        <v>860</v>
      </c>
      <c r="Z598" s="3">
        <v>1</v>
      </c>
      <c r="AA598" t="e">
        <v>#N/A</v>
      </c>
      <c r="AB598">
        <v>2017</v>
      </c>
      <c r="AE598" s="4">
        <v>44907</v>
      </c>
      <c r="AF598">
        <v>96.265292979999998</v>
      </c>
      <c r="AG598" t="s">
        <v>3795</v>
      </c>
    </row>
    <row r="599" spans="1:33" x14ac:dyDescent="0.35">
      <c r="A599" t="s">
        <v>1198</v>
      </c>
      <c r="B599" t="s">
        <v>75</v>
      </c>
      <c r="C599" t="s">
        <v>1183</v>
      </c>
      <c r="D599" t="s">
        <v>172</v>
      </c>
      <c r="E599" t="s">
        <v>32</v>
      </c>
      <c r="G599" t="s">
        <v>78</v>
      </c>
      <c r="H599" t="s">
        <v>177</v>
      </c>
      <c r="I599" t="s">
        <v>127</v>
      </c>
      <c r="J599">
        <v>15</v>
      </c>
      <c r="K599">
        <v>0</v>
      </c>
      <c r="L599" t="s">
        <v>1184</v>
      </c>
      <c r="M599" t="s">
        <v>104</v>
      </c>
      <c r="N599" s="6"/>
      <c r="O599" s="6">
        <v>57.5</v>
      </c>
      <c r="P599" s="6">
        <v>74.05</v>
      </c>
      <c r="Q599" s="6"/>
      <c r="R599" s="6"/>
      <c r="S599" s="6"/>
      <c r="U599" t="s">
        <v>251</v>
      </c>
      <c r="V599" t="s">
        <v>80</v>
      </c>
      <c r="W599" s="6">
        <v>0</v>
      </c>
      <c r="X599" s="6">
        <v>2336</v>
      </c>
      <c r="Y599" s="6">
        <v>2336</v>
      </c>
      <c r="Z599" s="3">
        <v>1</v>
      </c>
      <c r="AA599" t="e">
        <v>#N/A</v>
      </c>
      <c r="AB599">
        <v>2017</v>
      </c>
      <c r="AE599" s="4">
        <v>45272</v>
      </c>
      <c r="AF599">
        <v>74.050225370000007</v>
      </c>
      <c r="AG599" t="s">
        <v>3796</v>
      </c>
    </row>
    <row r="600" spans="1:33" x14ac:dyDescent="0.35">
      <c r="A600" t="s">
        <v>1199</v>
      </c>
      <c r="B600" t="s">
        <v>75</v>
      </c>
      <c r="C600" t="s">
        <v>1183</v>
      </c>
      <c r="D600" t="s">
        <v>172</v>
      </c>
      <c r="E600" t="s">
        <v>188</v>
      </c>
      <c r="G600" t="s">
        <v>78</v>
      </c>
      <c r="H600" t="s">
        <v>177</v>
      </c>
      <c r="I600" t="s">
        <v>127</v>
      </c>
      <c r="J600">
        <v>15</v>
      </c>
      <c r="K600">
        <v>0</v>
      </c>
      <c r="L600" t="s">
        <v>1184</v>
      </c>
      <c r="M600" t="s">
        <v>104</v>
      </c>
      <c r="N600" s="6"/>
      <c r="O600" s="6">
        <v>40</v>
      </c>
      <c r="P600" s="6">
        <v>51.04</v>
      </c>
      <c r="Q600" s="6"/>
      <c r="R600" s="6"/>
      <c r="S600" s="6"/>
      <c r="U600" t="s">
        <v>796</v>
      </c>
      <c r="V600" t="s">
        <v>153</v>
      </c>
      <c r="W600" s="6">
        <v>0</v>
      </c>
      <c r="X600" s="6">
        <v>32.159999999999997</v>
      </c>
      <c r="Y600" s="6">
        <v>32.159999999999997</v>
      </c>
      <c r="Z600" s="3">
        <v>1</v>
      </c>
      <c r="AA600" t="e">
        <v>#N/A</v>
      </c>
      <c r="AB600">
        <v>2019</v>
      </c>
      <c r="AE600" s="4">
        <v>45272</v>
      </c>
      <c r="AF600">
        <v>51.039938749999997</v>
      </c>
      <c r="AG600" t="s">
        <v>3797</v>
      </c>
    </row>
    <row r="601" spans="1:33" x14ac:dyDescent="0.35">
      <c r="A601" t="s">
        <v>1200</v>
      </c>
      <c r="B601" t="s">
        <v>75</v>
      </c>
      <c r="C601" t="s">
        <v>1183</v>
      </c>
      <c r="D601" t="s">
        <v>172</v>
      </c>
      <c r="E601" t="s">
        <v>188</v>
      </c>
      <c r="G601" t="s">
        <v>78</v>
      </c>
      <c r="H601" t="s">
        <v>177</v>
      </c>
      <c r="I601" t="s">
        <v>127</v>
      </c>
      <c r="J601">
        <v>15</v>
      </c>
      <c r="K601">
        <v>0</v>
      </c>
      <c r="L601" t="s">
        <v>1184</v>
      </c>
      <c r="M601" t="s">
        <v>104</v>
      </c>
      <c r="N601" s="6"/>
      <c r="O601" s="6">
        <v>39.65</v>
      </c>
      <c r="P601" s="6">
        <v>50.59</v>
      </c>
      <c r="Q601" s="6"/>
      <c r="R601" s="6"/>
      <c r="S601" s="6"/>
      <c r="U601" t="s">
        <v>796</v>
      </c>
      <c r="V601" t="s">
        <v>112</v>
      </c>
      <c r="W601" s="6">
        <v>0</v>
      </c>
      <c r="X601" s="6">
        <v>27.5</v>
      </c>
      <c r="Y601" s="6">
        <v>27.5</v>
      </c>
      <c r="Z601" s="3">
        <v>1</v>
      </c>
      <c r="AA601" t="e">
        <v>#N/A</v>
      </c>
      <c r="AB601">
        <v>2019</v>
      </c>
      <c r="AE601" s="4">
        <v>45657</v>
      </c>
      <c r="AF601">
        <v>50.593339290000003</v>
      </c>
      <c r="AG601" t="s">
        <v>3798</v>
      </c>
    </row>
    <row r="602" spans="1:33" x14ac:dyDescent="0.35">
      <c r="A602" t="s">
        <v>1201</v>
      </c>
      <c r="B602" t="s">
        <v>75</v>
      </c>
      <c r="C602" t="s">
        <v>1183</v>
      </c>
      <c r="D602" t="s">
        <v>172</v>
      </c>
      <c r="E602" t="s">
        <v>32</v>
      </c>
      <c r="G602" t="s">
        <v>78</v>
      </c>
      <c r="H602" t="s">
        <v>177</v>
      </c>
      <c r="I602" t="s">
        <v>127</v>
      </c>
      <c r="J602">
        <v>15</v>
      </c>
      <c r="K602">
        <v>0</v>
      </c>
      <c r="L602" t="s">
        <v>1184</v>
      </c>
      <c r="M602" t="s">
        <v>104</v>
      </c>
      <c r="N602" s="6"/>
      <c r="O602" s="6">
        <v>39.65</v>
      </c>
      <c r="P602" s="6">
        <v>50.59</v>
      </c>
      <c r="Q602" s="6"/>
      <c r="R602" s="6"/>
      <c r="S602" s="6"/>
      <c r="U602" t="s">
        <v>251</v>
      </c>
      <c r="V602" t="s">
        <v>80</v>
      </c>
      <c r="W602" s="6">
        <v>0</v>
      </c>
      <c r="X602" s="6">
        <v>2612</v>
      </c>
      <c r="Y602" s="6">
        <v>2612</v>
      </c>
      <c r="Z602" s="3">
        <v>1</v>
      </c>
      <c r="AA602" t="e">
        <v>#N/A</v>
      </c>
      <c r="AB602">
        <v>2019</v>
      </c>
      <c r="AE602" s="4">
        <v>45657</v>
      </c>
      <c r="AF602">
        <v>50.593339290000003</v>
      </c>
      <c r="AG602" t="s">
        <v>3799</v>
      </c>
    </row>
    <row r="603" spans="1:33" x14ac:dyDescent="0.35">
      <c r="A603" t="s">
        <v>1202</v>
      </c>
      <c r="B603" t="s">
        <v>75</v>
      </c>
      <c r="C603" t="s">
        <v>1183</v>
      </c>
      <c r="D603" t="s">
        <v>172</v>
      </c>
      <c r="E603" t="s">
        <v>32</v>
      </c>
      <c r="G603" t="s">
        <v>78</v>
      </c>
      <c r="H603" t="s">
        <v>177</v>
      </c>
      <c r="I603" t="s">
        <v>127</v>
      </c>
      <c r="J603">
        <v>15</v>
      </c>
      <c r="K603">
        <v>0</v>
      </c>
      <c r="L603" t="s">
        <v>1184</v>
      </c>
      <c r="M603" t="s">
        <v>104</v>
      </c>
      <c r="N603" s="6"/>
      <c r="O603" s="6">
        <v>41.61</v>
      </c>
      <c r="P603" s="6">
        <v>53.09</v>
      </c>
      <c r="Q603" s="6"/>
      <c r="R603" s="6"/>
      <c r="S603" s="6"/>
      <c r="U603" t="s">
        <v>251</v>
      </c>
      <c r="V603" t="s">
        <v>80</v>
      </c>
      <c r="W603" s="6">
        <v>0</v>
      </c>
      <c r="X603" s="6">
        <v>2854</v>
      </c>
      <c r="Y603" s="6">
        <v>2854</v>
      </c>
      <c r="Z603" s="3">
        <v>1</v>
      </c>
      <c r="AA603" t="e">
        <v>#N/A</v>
      </c>
      <c r="AB603">
        <v>2019</v>
      </c>
      <c r="AE603" s="4">
        <v>46022</v>
      </c>
      <c r="AF603">
        <v>53.094296290000003</v>
      </c>
      <c r="AG603" t="s">
        <v>3800</v>
      </c>
    </row>
    <row r="604" spans="1:33" x14ac:dyDescent="0.35">
      <c r="A604" t="s">
        <v>1203</v>
      </c>
      <c r="B604" t="s">
        <v>75</v>
      </c>
      <c r="C604" t="s">
        <v>1183</v>
      </c>
      <c r="D604" t="s">
        <v>172</v>
      </c>
      <c r="E604" t="s">
        <v>32</v>
      </c>
      <c r="G604" t="s">
        <v>78</v>
      </c>
      <c r="H604" t="s">
        <v>177</v>
      </c>
      <c r="I604" t="s">
        <v>127</v>
      </c>
      <c r="J604">
        <v>15</v>
      </c>
      <c r="K604">
        <v>0</v>
      </c>
      <c r="L604" t="s">
        <v>1184</v>
      </c>
      <c r="M604" t="s">
        <v>104</v>
      </c>
      <c r="N604" s="6"/>
      <c r="O604" s="6">
        <v>39.65</v>
      </c>
      <c r="P604" s="6">
        <v>50.59</v>
      </c>
      <c r="Q604" s="6"/>
      <c r="R604" s="6"/>
      <c r="S604" s="6"/>
      <c r="U604" t="s">
        <v>88</v>
      </c>
      <c r="V604" t="s">
        <v>80</v>
      </c>
      <c r="W604" s="6">
        <v>0</v>
      </c>
      <c r="X604" s="6">
        <v>225.72</v>
      </c>
      <c r="Y604" s="6">
        <v>225.72</v>
      </c>
      <c r="Z604" s="3">
        <v>1</v>
      </c>
      <c r="AA604" t="e">
        <v>#N/A</v>
      </c>
      <c r="AB604">
        <v>2019</v>
      </c>
      <c r="AE604" s="4">
        <v>45657</v>
      </c>
      <c r="AF604">
        <v>50.593339290000003</v>
      </c>
      <c r="AG604" t="s">
        <v>3801</v>
      </c>
    </row>
    <row r="605" spans="1:33" x14ac:dyDescent="0.35">
      <c r="A605" t="s">
        <v>1204</v>
      </c>
      <c r="B605" t="s">
        <v>75</v>
      </c>
      <c r="C605" t="s">
        <v>1183</v>
      </c>
      <c r="D605" t="s">
        <v>172</v>
      </c>
      <c r="E605" t="s">
        <v>32</v>
      </c>
      <c r="G605" t="s">
        <v>78</v>
      </c>
      <c r="H605" t="s">
        <v>177</v>
      </c>
      <c r="I605" t="s">
        <v>127</v>
      </c>
      <c r="J605">
        <v>15</v>
      </c>
      <c r="K605">
        <v>0</v>
      </c>
      <c r="L605" t="s">
        <v>1184</v>
      </c>
      <c r="M605" t="s">
        <v>104</v>
      </c>
      <c r="N605" s="6"/>
      <c r="O605" s="6">
        <v>41.61</v>
      </c>
      <c r="P605" s="6">
        <v>53.09</v>
      </c>
      <c r="Q605" s="6"/>
      <c r="R605" s="6"/>
      <c r="S605" s="6"/>
      <c r="U605" t="s">
        <v>88</v>
      </c>
      <c r="V605" t="s">
        <v>80</v>
      </c>
      <c r="W605" s="6">
        <v>0</v>
      </c>
      <c r="X605" s="6">
        <v>49.5</v>
      </c>
      <c r="Y605" s="6">
        <v>49.5</v>
      </c>
      <c r="Z605" s="3">
        <v>1</v>
      </c>
      <c r="AA605" t="e">
        <v>#N/A</v>
      </c>
      <c r="AB605">
        <v>2019</v>
      </c>
      <c r="AE605" s="4">
        <v>46022</v>
      </c>
      <c r="AF605">
        <v>53.094296290000003</v>
      </c>
      <c r="AG605" t="s">
        <v>3802</v>
      </c>
    </row>
    <row r="606" spans="1:33" x14ac:dyDescent="0.35">
      <c r="A606" t="s">
        <v>1205</v>
      </c>
      <c r="B606" t="s">
        <v>75</v>
      </c>
      <c r="C606" t="s">
        <v>1183</v>
      </c>
      <c r="D606" t="s">
        <v>172</v>
      </c>
      <c r="E606" t="s">
        <v>188</v>
      </c>
      <c r="G606" t="s">
        <v>78</v>
      </c>
      <c r="H606" t="s">
        <v>177</v>
      </c>
      <c r="I606" t="s">
        <v>127</v>
      </c>
      <c r="J606">
        <v>15</v>
      </c>
      <c r="K606">
        <v>0</v>
      </c>
      <c r="L606" t="s">
        <v>1184</v>
      </c>
      <c r="M606" t="s">
        <v>104</v>
      </c>
      <c r="N606" s="6"/>
      <c r="O606" s="6">
        <v>45.99</v>
      </c>
      <c r="P606" s="6">
        <v>56.66</v>
      </c>
      <c r="Q606" s="6"/>
      <c r="R606" s="6"/>
      <c r="S606" s="6"/>
      <c r="U606" t="s">
        <v>796</v>
      </c>
      <c r="V606" t="s">
        <v>112</v>
      </c>
      <c r="W606" s="6"/>
      <c r="X606" s="6">
        <v>30</v>
      </c>
      <c r="Y606" s="6">
        <v>30</v>
      </c>
      <c r="Z606" s="3">
        <v>1</v>
      </c>
      <c r="AA606" t="e">
        <v>#N/A</v>
      </c>
      <c r="AB606">
        <v>2022</v>
      </c>
      <c r="AC606">
        <v>2020</v>
      </c>
      <c r="AF606">
        <v>56.658864110000003</v>
      </c>
      <c r="AG606" t="s">
        <v>3803</v>
      </c>
    </row>
    <row r="607" spans="1:33" x14ac:dyDescent="0.35">
      <c r="A607" t="s">
        <v>1206</v>
      </c>
      <c r="B607" t="s">
        <v>75</v>
      </c>
      <c r="C607" t="s">
        <v>1183</v>
      </c>
      <c r="D607" t="s">
        <v>172</v>
      </c>
      <c r="E607" t="s">
        <v>101</v>
      </c>
      <c r="G607" t="s">
        <v>78</v>
      </c>
      <c r="H607" t="s">
        <v>177</v>
      </c>
      <c r="I607" t="s">
        <v>127</v>
      </c>
      <c r="J607">
        <v>15</v>
      </c>
      <c r="K607">
        <v>0</v>
      </c>
      <c r="L607" t="s">
        <v>1184</v>
      </c>
      <c r="M607" t="s">
        <v>104</v>
      </c>
      <c r="N607" s="6"/>
      <c r="O607" s="6">
        <v>178.54</v>
      </c>
      <c r="P607" s="6">
        <v>219.96</v>
      </c>
      <c r="Q607" s="6"/>
      <c r="R607" s="6"/>
      <c r="S607" s="6"/>
      <c r="U607" t="s">
        <v>1207</v>
      </c>
      <c r="V607" t="s">
        <v>112</v>
      </c>
      <c r="W607" s="6"/>
      <c r="X607" s="6">
        <v>5.62</v>
      </c>
      <c r="Y607" s="6">
        <v>5.62</v>
      </c>
      <c r="Z607" s="3">
        <v>1</v>
      </c>
      <c r="AA607" t="e">
        <v>#N/A</v>
      </c>
      <c r="AB607">
        <v>2022</v>
      </c>
      <c r="AC607">
        <v>2020</v>
      </c>
      <c r="AF607">
        <v>219.95811259999999</v>
      </c>
      <c r="AG607" t="s">
        <v>3804</v>
      </c>
    </row>
    <row r="608" spans="1:33" x14ac:dyDescent="0.35">
      <c r="A608" t="s">
        <v>1208</v>
      </c>
      <c r="B608" t="s">
        <v>75</v>
      </c>
      <c r="C608" t="s">
        <v>1183</v>
      </c>
      <c r="D608" t="s">
        <v>172</v>
      </c>
      <c r="E608" t="s">
        <v>101</v>
      </c>
      <c r="G608" t="s">
        <v>78</v>
      </c>
      <c r="H608" t="s">
        <v>177</v>
      </c>
      <c r="I608" t="s">
        <v>127</v>
      </c>
      <c r="J608">
        <v>15</v>
      </c>
      <c r="K608">
        <v>0</v>
      </c>
      <c r="L608" t="s">
        <v>1184</v>
      </c>
      <c r="M608" t="s">
        <v>104</v>
      </c>
      <c r="N608" s="6"/>
      <c r="O608" s="6">
        <v>178.54</v>
      </c>
      <c r="P608" s="6">
        <v>219.96</v>
      </c>
      <c r="Q608" s="6"/>
      <c r="R608" s="6"/>
      <c r="S608" s="6"/>
      <c r="U608" t="s">
        <v>1207</v>
      </c>
      <c r="V608" t="s">
        <v>112</v>
      </c>
      <c r="W608" s="6"/>
      <c r="X608" s="6">
        <v>35.200000000000003</v>
      </c>
      <c r="Y608" s="6">
        <v>35.200000000000003</v>
      </c>
      <c r="Z608" s="3">
        <v>1</v>
      </c>
      <c r="AA608" t="e">
        <v>#N/A</v>
      </c>
      <c r="AB608">
        <v>2022</v>
      </c>
      <c r="AC608">
        <v>2020</v>
      </c>
      <c r="AF608">
        <v>219.95811259999999</v>
      </c>
      <c r="AG608" t="s">
        <v>3805</v>
      </c>
    </row>
    <row r="609" spans="1:33" x14ac:dyDescent="0.35">
      <c r="A609" t="s">
        <v>1209</v>
      </c>
      <c r="B609" t="s">
        <v>75</v>
      </c>
      <c r="C609" t="s">
        <v>1183</v>
      </c>
      <c r="D609" t="s">
        <v>172</v>
      </c>
      <c r="E609" t="s">
        <v>31</v>
      </c>
      <c r="G609" t="s">
        <v>78</v>
      </c>
      <c r="H609" t="s">
        <v>177</v>
      </c>
      <c r="I609" t="s">
        <v>127</v>
      </c>
      <c r="J609">
        <v>15</v>
      </c>
      <c r="K609">
        <v>0</v>
      </c>
      <c r="L609" t="s">
        <v>1184</v>
      </c>
      <c r="M609" t="s">
        <v>104</v>
      </c>
      <c r="N609" s="6"/>
      <c r="O609" s="6">
        <v>45.99</v>
      </c>
      <c r="P609" s="6">
        <v>56.66</v>
      </c>
      <c r="Q609" s="6"/>
      <c r="R609" s="6"/>
      <c r="S609" s="6"/>
      <c r="U609" t="s">
        <v>84</v>
      </c>
      <c r="V609" t="s">
        <v>112</v>
      </c>
      <c r="W609" s="6"/>
      <c r="X609" s="6">
        <v>251.38</v>
      </c>
      <c r="Y609" s="6">
        <v>251.38</v>
      </c>
      <c r="Z609" s="3">
        <v>1</v>
      </c>
      <c r="AA609" t="e">
        <v>#N/A</v>
      </c>
      <c r="AB609">
        <v>2022</v>
      </c>
      <c r="AC609">
        <v>2020</v>
      </c>
      <c r="AF609">
        <v>56.658864110000003</v>
      </c>
      <c r="AG609" t="s">
        <v>3806</v>
      </c>
    </row>
    <row r="610" spans="1:33" x14ac:dyDescent="0.35">
      <c r="A610" t="s">
        <v>1210</v>
      </c>
      <c r="B610" t="s">
        <v>75</v>
      </c>
      <c r="C610" t="s">
        <v>1183</v>
      </c>
      <c r="D610" t="s">
        <v>172</v>
      </c>
      <c r="E610" t="s">
        <v>31</v>
      </c>
      <c r="G610" t="s">
        <v>78</v>
      </c>
      <c r="H610" t="s">
        <v>177</v>
      </c>
      <c r="I610" t="s">
        <v>127</v>
      </c>
      <c r="J610">
        <v>15</v>
      </c>
      <c r="K610">
        <v>0</v>
      </c>
      <c r="L610" t="s">
        <v>1184</v>
      </c>
      <c r="M610" t="s">
        <v>104</v>
      </c>
      <c r="N610" s="6"/>
      <c r="O610" s="6">
        <v>45.99</v>
      </c>
      <c r="P610" s="6">
        <v>56.66</v>
      </c>
      <c r="Q610" s="6"/>
      <c r="R610" s="6"/>
      <c r="S610" s="6"/>
      <c r="U610" t="s">
        <v>84</v>
      </c>
      <c r="V610" t="s">
        <v>112</v>
      </c>
      <c r="W610" s="6"/>
      <c r="X610" s="6">
        <v>1958.03</v>
      </c>
      <c r="Y610" s="6">
        <v>1958.03</v>
      </c>
      <c r="Z610" s="3">
        <v>1</v>
      </c>
      <c r="AA610" t="e">
        <v>#N/A</v>
      </c>
      <c r="AB610">
        <v>2022</v>
      </c>
      <c r="AC610">
        <v>2020</v>
      </c>
      <c r="AF610">
        <v>56.658864110000003</v>
      </c>
      <c r="AG610" t="s">
        <v>3807</v>
      </c>
    </row>
    <row r="611" spans="1:33" x14ac:dyDescent="0.35">
      <c r="A611" t="s">
        <v>1211</v>
      </c>
      <c r="B611" t="s">
        <v>75</v>
      </c>
      <c r="C611" t="s">
        <v>1183</v>
      </c>
      <c r="D611" t="s">
        <v>172</v>
      </c>
      <c r="E611" t="s">
        <v>32</v>
      </c>
      <c r="G611" t="s">
        <v>78</v>
      </c>
      <c r="H611" t="s">
        <v>177</v>
      </c>
      <c r="I611" t="s">
        <v>127</v>
      </c>
      <c r="J611">
        <v>15</v>
      </c>
      <c r="K611">
        <v>0</v>
      </c>
      <c r="L611" t="s">
        <v>1184</v>
      </c>
      <c r="M611" t="s">
        <v>104</v>
      </c>
      <c r="N611" s="6"/>
      <c r="O611" s="6">
        <v>87.3</v>
      </c>
      <c r="P611" s="6">
        <v>107.55</v>
      </c>
      <c r="Q611" s="6"/>
      <c r="R611" s="6">
        <v>0</v>
      </c>
      <c r="S611" s="6"/>
      <c r="U611" t="s">
        <v>251</v>
      </c>
      <c r="V611" t="s">
        <v>112</v>
      </c>
      <c r="W611" s="6"/>
      <c r="X611" s="6">
        <v>32</v>
      </c>
      <c r="Y611" s="6">
        <v>32</v>
      </c>
      <c r="Z611" s="3">
        <v>1</v>
      </c>
      <c r="AA611" t="e">
        <v>#N/A</v>
      </c>
      <c r="AB611">
        <v>2022</v>
      </c>
      <c r="AC611">
        <v>2020</v>
      </c>
      <c r="AD611" s="4">
        <v>44317</v>
      </c>
      <c r="AF611">
        <v>107.5520513</v>
      </c>
      <c r="AG611" t="s">
        <v>3808</v>
      </c>
    </row>
    <row r="612" spans="1:33" x14ac:dyDescent="0.35">
      <c r="A612" t="s">
        <v>1212</v>
      </c>
      <c r="B612" t="s">
        <v>75</v>
      </c>
      <c r="C612" t="s">
        <v>1183</v>
      </c>
      <c r="D612" t="s">
        <v>172</v>
      </c>
      <c r="E612" t="s">
        <v>32</v>
      </c>
      <c r="G612" t="s">
        <v>78</v>
      </c>
      <c r="H612" t="s">
        <v>177</v>
      </c>
      <c r="I612" t="s">
        <v>127</v>
      </c>
      <c r="J612">
        <v>15</v>
      </c>
      <c r="K612">
        <v>0</v>
      </c>
      <c r="L612" t="s">
        <v>1184</v>
      </c>
      <c r="M612" t="s">
        <v>104</v>
      </c>
      <c r="N612" s="6"/>
      <c r="O612" s="6">
        <v>37.35</v>
      </c>
      <c r="P612" s="6">
        <v>46.01</v>
      </c>
      <c r="Q612" s="6"/>
      <c r="R612" s="6"/>
      <c r="S612" s="6"/>
      <c r="U612" t="s">
        <v>251</v>
      </c>
      <c r="V612" t="s">
        <v>112</v>
      </c>
      <c r="W612" s="6"/>
      <c r="X612" s="6">
        <v>6994.34</v>
      </c>
      <c r="Y612" s="6">
        <v>6994.34</v>
      </c>
      <c r="Z612" s="3">
        <v>1</v>
      </c>
      <c r="AA612" t="e">
        <v>#N/A</v>
      </c>
      <c r="AB612">
        <v>2022</v>
      </c>
      <c r="AC612">
        <v>2020</v>
      </c>
      <c r="AF612">
        <v>46.014537390000001</v>
      </c>
      <c r="AG612" t="s">
        <v>3809</v>
      </c>
    </row>
    <row r="613" spans="1:33" x14ac:dyDescent="0.35">
      <c r="A613" t="s">
        <v>1213</v>
      </c>
      <c r="B613" t="s">
        <v>75</v>
      </c>
      <c r="C613" t="s">
        <v>1183</v>
      </c>
      <c r="D613" t="s">
        <v>172</v>
      </c>
      <c r="E613" t="s">
        <v>32</v>
      </c>
      <c r="G613" t="s">
        <v>78</v>
      </c>
      <c r="H613" t="s">
        <v>177</v>
      </c>
      <c r="I613" t="s">
        <v>127</v>
      </c>
      <c r="J613">
        <v>15</v>
      </c>
      <c r="K613">
        <v>0</v>
      </c>
      <c r="L613" t="s">
        <v>1184</v>
      </c>
      <c r="M613" t="s">
        <v>104</v>
      </c>
      <c r="N613" s="6"/>
      <c r="O613" s="6">
        <v>42.47</v>
      </c>
      <c r="P613" s="6">
        <v>52.32</v>
      </c>
      <c r="Q613" s="6"/>
      <c r="R613" s="6"/>
      <c r="S613" s="6"/>
      <c r="U613" t="s">
        <v>88</v>
      </c>
      <c r="V613" t="s">
        <v>112</v>
      </c>
      <c r="W613" s="6"/>
      <c r="X613" s="6">
        <v>887.96</v>
      </c>
      <c r="Y613" s="6">
        <v>887.96</v>
      </c>
      <c r="Z613" s="3">
        <v>1</v>
      </c>
      <c r="AA613" t="e">
        <v>#N/A</v>
      </c>
      <c r="AB613">
        <v>2022</v>
      </c>
      <c r="AC613">
        <v>2020</v>
      </c>
      <c r="AF613">
        <v>52.322286560000002</v>
      </c>
      <c r="AG613" t="s">
        <v>3810</v>
      </c>
    </row>
    <row r="614" spans="1:33" x14ac:dyDescent="0.35">
      <c r="A614" t="s">
        <v>1214</v>
      </c>
      <c r="B614" t="s">
        <v>75</v>
      </c>
      <c r="C614" t="s">
        <v>1183</v>
      </c>
      <c r="D614" t="s">
        <v>172</v>
      </c>
      <c r="E614" t="s">
        <v>32</v>
      </c>
      <c r="G614" t="s">
        <v>78</v>
      </c>
      <c r="H614" t="s">
        <v>177</v>
      </c>
      <c r="I614" t="s">
        <v>127</v>
      </c>
      <c r="J614">
        <v>15</v>
      </c>
      <c r="K614">
        <v>0</v>
      </c>
      <c r="L614" t="s">
        <v>1184</v>
      </c>
      <c r="M614" t="s">
        <v>104</v>
      </c>
      <c r="N614" s="6"/>
      <c r="O614" s="6">
        <v>46.39</v>
      </c>
      <c r="P614" s="6">
        <v>57.15</v>
      </c>
      <c r="Q614" s="6"/>
      <c r="R614" s="6"/>
      <c r="S614" s="6"/>
      <c r="U614" t="s">
        <v>88</v>
      </c>
      <c r="V614" t="s">
        <v>112</v>
      </c>
      <c r="W614" s="6"/>
      <c r="X614" s="6">
        <v>597.6</v>
      </c>
      <c r="Y614" s="6">
        <v>597.6</v>
      </c>
      <c r="Z614" s="3">
        <v>1</v>
      </c>
      <c r="AA614" t="e">
        <v>#N/A</v>
      </c>
      <c r="AB614">
        <v>2022</v>
      </c>
      <c r="AC614">
        <v>2020</v>
      </c>
      <c r="AF614">
        <v>57.151657020000002</v>
      </c>
      <c r="AG614" t="s">
        <v>3811</v>
      </c>
    </row>
    <row r="615" spans="1:33" x14ac:dyDescent="0.35">
      <c r="A615" t="s">
        <v>1219</v>
      </c>
      <c r="B615" t="s">
        <v>75</v>
      </c>
      <c r="C615" t="s">
        <v>1183</v>
      </c>
      <c r="D615" t="s">
        <v>172</v>
      </c>
      <c r="E615" t="s">
        <v>32</v>
      </c>
      <c r="G615" t="s">
        <v>78</v>
      </c>
      <c r="H615" t="s">
        <v>177</v>
      </c>
      <c r="I615" t="s">
        <v>127</v>
      </c>
      <c r="J615">
        <v>15</v>
      </c>
      <c r="K615">
        <v>0</v>
      </c>
      <c r="L615" t="s">
        <v>1184</v>
      </c>
      <c r="M615" t="s">
        <v>104</v>
      </c>
      <c r="N615" s="6"/>
      <c r="O615" s="6">
        <v>52.29</v>
      </c>
      <c r="P615" s="6">
        <v>65.010000000000005</v>
      </c>
      <c r="Q615" s="6"/>
      <c r="R615" s="6"/>
      <c r="S615" s="6"/>
      <c r="U615" t="s">
        <v>88</v>
      </c>
      <c r="V615" t="s">
        <v>112</v>
      </c>
      <c r="W615" s="6"/>
      <c r="X615" s="6">
        <v>224</v>
      </c>
      <c r="Y615" s="6"/>
      <c r="Z615" s="3">
        <v>0</v>
      </c>
      <c r="AA615" t="e">
        <v>#N/A</v>
      </c>
      <c r="AB615">
        <v>2023</v>
      </c>
      <c r="AE615" s="4">
        <v>46843</v>
      </c>
      <c r="AF615">
        <v>65.013054830000002</v>
      </c>
      <c r="AG615" t="s">
        <v>3812</v>
      </c>
    </row>
    <row r="616" spans="1:33" x14ac:dyDescent="0.35">
      <c r="A616" t="s">
        <v>1220</v>
      </c>
      <c r="B616" t="s">
        <v>75</v>
      </c>
      <c r="C616" t="s">
        <v>1183</v>
      </c>
      <c r="D616" t="s">
        <v>172</v>
      </c>
      <c r="E616" t="s">
        <v>32</v>
      </c>
      <c r="G616" t="s">
        <v>78</v>
      </c>
      <c r="H616" t="s">
        <v>177</v>
      </c>
      <c r="I616" t="s">
        <v>127</v>
      </c>
      <c r="J616">
        <v>15</v>
      </c>
      <c r="K616">
        <v>0</v>
      </c>
      <c r="L616" t="s">
        <v>1184</v>
      </c>
      <c r="M616" t="s">
        <v>104</v>
      </c>
      <c r="N616" s="6"/>
      <c r="O616" s="6">
        <v>52.29</v>
      </c>
      <c r="P616" s="6">
        <v>65.010000000000005</v>
      </c>
      <c r="Q616" s="6"/>
      <c r="R616" s="6"/>
      <c r="S616" s="6"/>
      <c r="U616" t="s">
        <v>88</v>
      </c>
      <c r="V616" t="s">
        <v>112</v>
      </c>
      <c r="W616" s="6"/>
      <c r="X616" s="6">
        <v>31</v>
      </c>
      <c r="Y616" s="6"/>
      <c r="Z616" s="3">
        <v>0</v>
      </c>
      <c r="AA616" t="e">
        <v>#N/A</v>
      </c>
      <c r="AB616">
        <v>2023</v>
      </c>
      <c r="AE616" s="4">
        <v>46112</v>
      </c>
      <c r="AF616">
        <v>65.013054830000002</v>
      </c>
      <c r="AG616" t="s">
        <v>3813</v>
      </c>
    </row>
    <row r="617" spans="1:33" x14ac:dyDescent="0.35">
      <c r="A617" t="s">
        <v>1221</v>
      </c>
      <c r="B617" t="s">
        <v>75</v>
      </c>
      <c r="C617" t="s">
        <v>1183</v>
      </c>
      <c r="D617" t="s">
        <v>172</v>
      </c>
      <c r="E617" t="s">
        <v>32</v>
      </c>
      <c r="G617" t="s">
        <v>78</v>
      </c>
      <c r="H617" t="s">
        <v>177</v>
      </c>
      <c r="I617" t="s">
        <v>127</v>
      </c>
      <c r="J617">
        <v>15</v>
      </c>
      <c r="K617">
        <v>0</v>
      </c>
      <c r="L617" t="s">
        <v>1184</v>
      </c>
      <c r="M617" t="s">
        <v>104</v>
      </c>
      <c r="N617" s="6"/>
      <c r="O617" s="6">
        <v>52.29</v>
      </c>
      <c r="P617" s="6">
        <v>65.010000000000005</v>
      </c>
      <c r="Q617" s="6"/>
      <c r="R617" s="6"/>
      <c r="S617" s="6"/>
      <c r="U617" t="s">
        <v>88</v>
      </c>
      <c r="V617" t="s">
        <v>112</v>
      </c>
      <c r="W617" s="6"/>
      <c r="X617" s="6">
        <v>204</v>
      </c>
      <c r="Y617" s="6"/>
      <c r="Z617" s="3">
        <v>0</v>
      </c>
      <c r="AA617" t="e">
        <v>#N/A</v>
      </c>
      <c r="AB617">
        <v>2023</v>
      </c>
      <c r="AE617" s="4">
        <v>46477</v>
      </c>
      <c r="AF617">
        <v>65.013054830000002</v>
      </c>
      <c r="AG617" t="s">
        <v>3814</v>
      </c>
    </row>
    <row r="618" spans="1:33" x14ac:dyDescent="0.35">
      <c r="A618" t="s">
        <v>1222</v>
      </c>
      <c r="B618" t="s">
        <v>75</v>
      </c>
      <c r="C618" t="s">
        <v>1183</v>
      </c>
      <c r="D618" t="s">
        <v>172</v>
      </c>
      <c r="E618" t="s">
        <v>32</v>
      </c>
      <c r="G618" t="s">
        <v>78</v>
      </c>
      <c r="H618" t="s">
        <v>177</v>
      </c>
      <c r="I618" t="s">
        <v>127</v>
      </c>
      <c r="J618">
        <v>15</v>
      </c>
      <c r="K618">
        <v>0</v>
      </c>
      <c r="L618" t="s">
        <v>1184</v>
      </c>
      <c r="M618" t="s">
        <v>104</v>
      </c>
      <c r="N618" s="6"/>
      <c r="O618" s="6">
        <v>52.29</v>
      </c>
      <c r="P618" s="6">
        <v>65.010000000000005</v>
      </c>
      <c r="Q618" s="6"/>
      <c r="R618" s="6"/>
      <c r="S618" s="6"/>
      <c r="U618" t="s">
        <v>88</v>
      </c>
      <c r="V618" t="s">
        <v>112</v>
      </c>
      <c r="W618" s="6"/>
      <c r="X618" s="6">
        <v>1245</v>
      </c>
      <c r="Y618" s="6"/>
      <c r="Z618" s="3">
        <v>0</v>
      </c>
      <c r="AA618" t="e">
        <v>#N/A</v>
      </c>
      <c r="AB618">
        <v>2023</v>
      </c>
      <c r="AE618" s="4">
        <v>46843</v>
      </c>
      <c r="AF618">
        <v>65.013054830000002</v>
      </c>
      <c r="AG618" t="s">
        <v>3815</v>
      </c>
    </row>
    <row r="619" spans="1:33" x14ac:dyDescent="0.35">
      <c r="A619" t="s">
        <v>1223</v>
      </c>
      <c r="B619" t="s">
        <v>75</v>
      </c>
      <c r="C619" t="s">
        <v>1183</v>
      </c>
      <c r="D619" t="s">
        <v>172</v>
      </c>
      <c r="E619" t="s">
        <v>31</v>
      </c>
      <c r="G619" t="s">
        <v>78</v>
      </c>
      <c r="H619" t="s">
        <v>177</v>
      </c>
      <c r="I619" t="s">
        <v>127</v>
      </c>
      <c r="J619">
        <v>15</v>
      </c>
      <c r="K619">
        <v>0</v>
      </c>
      <c r="L619" t="s">
        <v>1184</v>
      </c>
      <c r="M619" t="s">
        <v>104</v>
      </c>
      <c r="N619" s="6"/>
      <c r="O619" s="6">
        <v>47</v>
      </c>
      <c r="P619" s="6">
        <v>58.44</v>
      </c>
      <c r="Q619" s="6"/>
      <c r="R619" s="6"/>
      <c r="S619" s="6"/>
      <c r="U619" t="s">
        <v>84</v>
      </c>
      <c r="V619" t="s">
        <v>112</v>
      </c>
      <c r="W619" s="6"/>
      <c r="X619" s="6">
        <v>394</v>
      </c>
      <c r="Y619" s="6">
        <v>394</v>
      </c>
      <c r="Z619" s="3">
        <v>1</v>
      </c>
      <c r="AA619" t="e">
        <v>#N/A</v>
      </c>
      <c r="AB619">
        <v>2023</v>
      </c>
      <c r="AC619">
        <v>2022</v>
      </c>
      <c r="AD619" s="4">
        <v>45015</v>
      </c>
      <c r="AE619" s="4">
        <v>46112</v>
      </c>
      <c r="AF619">
        <v>58.435907</v>
      </c>
      <c r="AG619" t="s">
        <v>3816</v>
      </c>
    </row>
    <row r="620" spans="1:33" x14ac:dyDescent="0.35">
      <c r="A620" t="s">
        <v>1224</v>
      </c>
      <c r="B620" t="s">
        <v>75</v>
      </c>
      <c r="C620" t="s">
        <v>1183</v>
      </c>
      <c r="D620" t="s">
        <v>172</v>
      </c>
      <c r="E620" t="s">
        <v>31</v>
      </c>
      <c r="G620" t="s">
        <v>78</v>
      </c>
      <c r="H620" t="s">
        <v>177</v>
      </c>
      <c r="I620" t="s">
        <v>127</v>
      </c>
      <c r="J620">
        <v>15</v>
      </c>
      <c r="K620">
        <v>0</v>
      </c>
      <c r="L620" t="s">
        <v>1184</v>
      </c>
      <c r="M620" t="s">
        <v>104</v>
      </c>
      <c r="N620" s="6"/>
      <c r="O620" s="6">
        <v>47</v>
      </c>
      <c r="P620" s="6">
        <v>58.44</v>
      </c>
      <c r="Q620" s="6"/>
      <c r="R620" s="6"/>
      <c r="S620" s="6"/>
      <c r="U620" t="s">
        <v>84</v>
      </c>
      <c r="V620" t="s">
        <v>112</v>
      </c>
      <c r="W620" s="6"/>
      <c r="X620" s="6">
        <v>151</v>
      </c>
      <c r="Y620" s="6">
        <v>151</v>
      </c>
      <c r="Z620" s="3">
        <v>1</v>
      </c>
      <c r="AA620" t="e">
        <v>#N/A</v>
      </c>
      <c r="AB620">
        <v>2023</v>
      </c>
      <c r="AC620">
        <v>2022</v>
      </c>
      <c r="AD620" s="4">
        <v>45015</v>
      </c>
      <c r="AE620" s="4">
        <v>46477</v>
      </c>
      <c r="AF620">
        <v>58.435907</v>
      </c>
      <c r="AG620" t="s">
        <v>3817</v>
      </c>
    </row>
    <row r="621" spans="1:33" x14ac:dyDescent="0.35">
      <c r="A621" t="s">
        <v>1225</v>
      </c>
      <c r="B621" t="s">
        <v>75</v>
      </c>
      <c r="C621" t="s">
        <v>1183</v>
      </c>
      <c r="D621" t="s">
        <v>172</v>
      </c>
      <c r="E621" t="s">
        <v>31</v>
      </c>
      <c r="G621" t="s">
        <v>78</v>
      </c>
      <c r="H621" t="s">
        <v>177</v>
      </c>
      <c r="I621" t="s">
        <v>127</v>
      </c>
      <c r="J621">
        <v>15</v>
      </c>
      <c r="K621">
        <v>0</v>
      </c>
      <c r="L621" t="s">
        <v>1184</v>
      </c>
      <c r="M621" t="s">
        <v>104</v>
      </c>
      <c r="N621" s="6"/>
      <c r="O621" s="6">
        <v>47</v>
      </c>
      <c r="P621" s="6">
        <v>58.44</v>
      </c>
      <c r="Q621" s="6"/>
      <c r="R621" s="6"/>
      <c r="S621" s="6"/>
      <c r="U621" t="s">
        <v>84</v>
      </c>
      <c r="V621" t="s">
        <v>112</v>
      </c>
      <c r="W621" s="6"/>
      <c r="X621" s="6">
        <v>1383</v>
      </c>
      <c r="Y621" s="6">
        <v>1383</v>
      </c>
      <c r="Z621" s="3">
        <v>1</v>
      </c>
      <c r="AA621" t="e">
        <v>#N/A</v>
      </c>
      <c r="AB621">
        <v>2023</v>
      </c>
      <c r="AC621">
        <v>2022</v>
      </c>
      <c r="AD621" s="4">
        <v>45015</v>
      </c>
      <c r="AE621" s="4">
        <v>46843</v>
      </c>
      <c r="AF621">
        <v>58.435907</v>
      </c>
      <c r="AG621" t="s">
        <v>3818</v>
      </c>
    </row>
    <row r="622" spans="1:33" x14ac:dyDescent="0.35">
      <c r="A622" t="s">
        <v>1226</v>
      </c>
      <c r="B622" t="s">
        <v>75</v>
      </c>
      <c r="C622" t="s">
        <v>1183</v>
      </c>
      <c r="D622" t="s">
        <v>172</v>
      </c>
      <c r="E622" t="s">
        <v>101</v>
      </c>
      <c r="G622" t="s">
        <v>78</v>
      </c>
      <c r="H622" t="s">
        <v>177</v>
      </c>
      <c r="I622" t="s">
        <v>127</v>
      </c>
      <c r="J622">
        <v>15</v>
      </c>
      <c r="K622">
        <v>0</v>
      </c>
      <c r="L622" t="s">
        <v>1184</v>
      </c>
      <c r="M622" t="s">
        <v>104</v>
      </c>
      <c r="N622" s="6"/>
      <c r="O622" s="6">
        <v>198</v>
      </c>
      <c r="P622" s="6">
        <v>246.18</v>
      </c>
      <c r="Q622" s="6"/>
      <c r="R622" s="6"/>
      <c r="S622" s="6"/>
      <c r="U622" t="s">
        <v>1207</v>
      </c>
      <c r="V622" t="s">
        <v>112</v>
      </c>
      <c r="W622" s="6"/>
      <c r="X622" s="6">
        <v>5</v>
      </c>
      <c r="Y622" s="6">
        <v>5</v>
      </c>
      <c r="Z622" s="3">
        <v>1</v>
      </c>
      <c r="AA622" t="e">
        <v>#N/A</v>
      </c>
      <c r="AB622">
        <v>2023</v>
      </c>
      <c r="AC622">
        <v>2022</v>
      </c>
      <c r="AD622" s="4">
        <v>45015</v>
      </c>
      <c r="AE622" s="4">
        <v>46477</v>
      </c>
      <c r="AF622">
        <v>246.1767997</v>
      </c>
      <c r="AG622" t="s">
        <v>3819</v>
      </c>
    </row>
    <row r="623" spans="1:33" x14ac:dyDescent="0.35">
      <c r="A623" t="s">
        <v>1227</v>
      </c>
      <c r="B623" t="s">
        <v>75</v>
      </c>
      <c r="C623" t="s">
        <v>1183</v>
      </c>
      <c r="D623" t="s">
        <v>172</v>
      </c>
      <c r="E623" t="s">
        <v>101</v>
      </c>
      <c r="G623" t="s">
        <v>78</v>
      </c>
      <c r="H623" t="s">
        <v>177</v>
      </c>
      <c r="I623" t="s">
        <v>127</v>
      </c>
      <c r="J623">
        <v>15</v>
      </c>
      <c r="K623">
        <v>0</v>
      </c>
      <c r="L623" t="s">
        <v>1184</v>
      </c>
      <c r="M623" t="s">
        <v>104</v>
      </c>
      <c r="N623" s="6"/>
      <c r="O623" s="6">
        <v>198</v>
      </c>
      <c r="P623" s="6">
        <v>246.18</v>
      </c>
      <c r="Q623" s="6"/>
      <c r="R623" s="6"/>
      <c r="S623" s="6"/>
      <c r="U623" t="s">
        <v>1207</v>
      </c>
      <c r="V623" t="s">
        <v>112</v>
      </c>
      <c r="W623" s="6"/>
      <c r="X623" s="6">
        <v>49</v>
      </c>
      <c r="Y623" s="6">
        <v>49</v>
      </c>
      <c r="Z623" s="3">
        <v>1</v>
      </c>
      <c r="AA623" t="e">
        <v>#N/A</v>
      </c>
      <c r="AB623">
        <v>2023</v>
      </c>
      <c r="AC623">
        <v>2022</v>
      </c>
      <c r="AD623" s="4">
        <v>45015</v>
      </c>
      <c r="AE623" s="4">
        <v>46843</v>
      </c>
      <c r="AF623">
        <v>246.1767997</v>
      </c>
      <c r="AG623" t="s">
        <v>3820</v>
      </c>
    </row>
    <row r="624" spans="1:33" x14ac:dyDescent="0.35">
      <c r="A624" t="s">
        <v>1228</v>
      </c>
      <c r="B624" t="s">
        <v>75</v>
      </c>
      <c r="C624" t="s">
        <v>1183</v>
      </c>
      <c r="D624" t="s">
        <v>172</v>
      </c>
      <c r="E624" t="s">
        <v>101</v>
      </c>
      <c r="G624" t="s">
        <v>78</v>
      </c>
      <c r="H624" t="s">
        <v>177</v>
      </c>
      <c r="I624" t="s">
        <v>127</v>
      </c>
      <c r="J624">
        <v>15</v>
      </c>
      <c r="K624">
        <v>0</v>
      </c>
      <c r="L624" t="s">
        <v>1184</v>
      </c>
      <c r="M624" t="s">
        <v>104</v>
      </c>
      <c r="N624" s="6"/>
      <c r="O624" s="6">
        <v>119</v>
      </c>
      <c r="P624" s="6">
        <v>147.94999999999999</v>
      </c>
      <c r="Q624" s="6"/>
      <c r="R624" s="6"/>
      <c r="S624" s="6"/>
      <c r="U624" t="s">
        <v>265</v>
      </c>
      <c r="V624" t="s">
        <v>112</v>
      </c>
      <c r="W624" s="6"/>
      <c r="X624" s="6">
        <v>7</v>
      </c>
      <c r="Y624" s="6">
        <v>7</v>
      </c>
      <c r="Z624" s="3">
        <v>1</v>
      </c>
      <c r="AA624" t="e">
        <v>#N/A</v>
      </c>
      <c r="AB624">
        <v>2023</v>
      </c>
      <c r="AC624">
        <v>2022</v>
      </c>
      <c r="AD624" s="4">
        <v>45015</v>
      </c>
      <c r="AE624" s="4">
        <v>46477</v>
      </c>
      <c r="AF624">
        <v>147.95474329999999</v>
      </c>
      <c r="AG624" t="s">
        <v>3821</v>
      </c>
    </row>
    <row r="625" spans="1:33" x14ac:dyDescent="0.35">
      <c r="A625" t="s">
        <v>1229</v>
      </c>
      <c r="B625" t="s">
        <v>75</v>
      </c>
      <c r="C625" t="s">
        <v>1183</v>
      </c>
      <c r="D625" t="s">
        <v>172</v>
      </c>
      <c r="E625" t="s">
        <v>101</v>
      </c>
      <c r="G625" t="s">
        <v>78</v>
      </c>
      <c r="H625" t="s">
        <v>177</v>
      </c>
      <c r="I625" t="s">
        <v>127</v>
      </c>
      <c r="J625">
        <v>15</v>
      </c>
      <c r="K625">
        <v>0</v>
      </c>
      <c r="L625" t="s">
        <v>1184</v>
      </c>
      <c r="M625" t="s">
        <v>104</v>
      </c>
      <c r="N625" s="6"/>
      <c r="O625" s="6">
        <v>119</v>
      </c>
      <c r="P625" s="6">
        <v>147.94999999999999</v>
      </c>
      <c r="Q625" s="6"/>
      <c r="R625" s="6"/>
      <c r="S625" s="6"/>
      <c r="U625" t="s">
        <v>265</v>
      </c>
      <c r="V625" t="s">
        <v>112</v>
      </c>
      <c r="W625" s="6"/>
      <c r="X625" s="6">
        <v>5</v>
      </c>
      <c r="Y625" s="6">
        <v>5</v>
      </c>
      <c r="Z625" s="3">
        <v>1</v>
      </c>
      <c r="AA625" t="e">
        <v>#N/A</v>
      </c>
      <c r="AB625">
        <v>2023</v>
      </c>
      <c r="AC625">
        <v>2022</v>
      </c>
      <c r="AD625" s="4">
        <v>45015</v>
      </c>
      <c r="AE625" s="4">
        <v>46843</v>
      </c>
      <c r="AF625">
        <v>147.95474329999999</v>
      </c>
      <c r="AG625" t="s">
        <v>3822</v>
      </c>
    </row>
    <row r="626" spans="1:33" x14ac:dyDescent="0.35">
      <c r="A626" t="s">
        <v>1230</v>
      </c>
      <c r="B626" t="s">
        <v>75</v>
      </c>
      <c r="C626" t="s">
        <v>1183</v>
      </c>
      <c r="D626" t="s">
        <v>172</v>
      </c>
      <c r="E626" t="s">
        <v>32</v>
      </c>
      <c r="G626" t="s">
        <v>78</v>
      </c>
      <c r="H626" t="s">
        <v>177</v>
      </c>
      <c r="I626" t="s">
        <v>127</v>
      </c>
      <c r="J626">
        <v>15</v>
      </c>
      <c r="K626">
        <v>0</v>
      </c>
      <c r="L626" t="s">
        <v>1184</v>
      </c>
      <c r="M626" t="s">
        <v>104</v>
      </c>
      <c r="N626" s="6"/>
      <c r="O626" s="6">
        <v>54.23</v>
      </c>
      <c r="P626" s="6">
        <v>69.290000000000006</v>
      </c>
      <c r="Q626" s="6"/>
      <c r="R626" s="6"/>
      <c r="S626" s="6"/>
      <c r="U626" t="s">
        <v>251</v>
      </c>
      <c r="V626" t="s">
        <v>153</v>
      </c>
      <c r="W626" s="6"/>
      <c r="X626" s="6">
        <v>1579</v>
      </c>
      <c r="Y626" s="6"/>
      <c r="Z626" t="e">
        <v>#N/A</v>
      </c>
      <c r="AA626" t="e">
        <v>#N/A</v>
      </c>
      <c r="AB626">
        <v>2024</v>
      </c>
      <c r="AC626">
        <v>2022</v>
      </c>
      <c r="AD626" s="4">
        <v>45378</v>
      </c>
      <c r="AF626">
        <v>69.294658830000003</v>
      </c>
      <c r="AG626" t="s">
        <v>3823</v>
      </c>
    </row>
    <row r="627" spans="1:33" x14ac:dyDescent="0.35">
      <c r="A627" t="s">
        <v>1231</v>
      </c>
      <c r="B627" t="s">
        <v>75</v>
      </c>
      <c r="C627" t="s">
        <v>1183</v>
      </c>
      <c r="D627" t="s">
        <v>172</v>
      </c>
      <c r="E627" t="s">
        <v>32</v>
      </c>
      <c r="G627" t="s">
        <v>78</v>
      </c>
      <c r="H627" t="s">
        <v>177</v>
      </c>
      <c r="I627" t="s">
        <v>127</v>
      </c>
      <c r="J627">
        <v>15</v>
      </c>
      <c r="K627">
        <v>0</v>
      </c>
      <c r="L627" t="s">
        <v>1184</v>
      </c>
      <c r="M627" t="s">
        <v>104</v>
      </c>
      <c r="N627" s="6"/>
      <c r="O627" s="6">
        <v>58.87</v>
      </c>
      <c r="P627" s="6">
        <v>75.22</v>
      </c>
      <c r="Q627" s="6"/>
      <c r="R627" s="6"/>
      <c r="S627" s="6"/>
      <c r="U627" t="s">
        <v>251</v>
      </c>
      <c r="V627" t="s">
        <v>153</v>
      </c>
      <c r="W627" s="6"/>
      <c r="X627" s="6">
        <v>3363</v>
      </c>
      <c r="Y627" s="6">
        <v>4942</v>
      </c>
      <c r="Z627" s="3">
        <v>1.47</v>
      </c>
      <c r="AA627" t="e">
        <v>#N/A</v>
      </c>
      <c r="AB627">
        <v>2024</v>
      </c>
      <c r="AC627">
        <v>2022</v>
      </c>
      <c r="AD627" s="4">
        <v>45378</v>
      </c>
      <c r="AE627" s="4">
        <v>47208</v>
      </c>
      <c r="AF627">
        <v>75.223613599999993</v>
      </c>
      <c r="AG627" t="s">
        <v>3824</v>
      </c>
    </row>
    <row r="628" spans="1:33" x14ac:dyDescent="0.35">
      <c r="A628" t="s">
        <v>1232</v>
      </c>
      <c r="B628" t="s">
        <v>75</v>
      </c>
      <c r="C628" t="s">
        <v>1183</v>
      </c>
      <c r="D628" t="s">
        <v>172</v>
      </c>
      <c r="E628" t="s">
        <v>32</v>
      </c>
      <c r="G628" t="s">
        <v>78</v>
      </c>
      <c r="H628" t="s">
        <v>177</v>
      </c>
      <c r="I628" t="s">
        <v>127</v>
      </c>
      <c r="J628">
        <v>15</v>
      </c>
      <c r="K628">
        <v>0</v>
      </c>
      <c r="L628" t="s">
        <v>1184</v>
      </c>
      <c r="M628" t="s">
        <v>104</v>
      </c>
      <c r="N628" s="6"/>
      <c r="O628" s="6">
        <v>50.9</v>
      </c>
      <c r="P628" s="6">
        <v>65.040000000000006</v>
      </c>
      <c r="Q628" s="6"/>
      <c r="R628" s="6"/>
      <c r="S628" s="6"/>
      <c r="U628" t="s">
        <v>88</v>
      </c>
      <c r="V628" t="s">
        <v>112</v>
      </c>
      <c r="W628" s="6"/>
      <c r="X628" s="6">
        <v>273</v>
      </c>
      <c r="Y628" s="6">
        <v>273</v>
      </c>
      <c r="Z628" s="3">
        <v>1</v>
      </c>
      <c r="AA628" t="e">
        <v>#N/A</v>
      </c>
      <c r="AB628">
        <v>2024</v>
      </c>
      <c r="AC628">
        <v>2022</v>
      </c>
      <c r="AD628" s="4">
        <v>45378</v>
      </c>
      <c r="AF628">
        <v>65.039611550000004</v>
      </c>
      <c r="AG628" t="s">
        <v>3825</v>
      </c>
    </row>
    <row r="629" spans="1:33" x14ac:dyDescent="0.35">
      <c r="A629" t="s">
        <v>1233</v>
      </c>
      <c r="B629" t="s">
        <v>75</v>
      </c>
      <c r="C629" t="s">
        <v>1183</v>
      </c>
      <c r="D629" t="s">
        <v>172</v>
      </c>
      <c r="E629" t="s">
        <v>32</v>
      </c>
      <c r="G629" t="s">
        <v>78</v>
      </c>
      <c r="H629" t="s">
        <v>177</v>
      </c>
      <c r="I629" t="s">
        <v>127</v>
      </c>
      <c r="J629">
        <v>15</v>
      </c>
      <c r="K629">
        <v>0</v>
      </c>
      <c r="L629" t="s">
        <v>1184</v>
      </c>
      <c r="M629" t="s">
        <v>104</v>
      </c>
      <c r="N629" s="6"/>
      <c r="O629" s="6">
        <v>50.9</v>
      </c>
      <c r="P629" s="6">
        <v>65.040000000000006</v>
      </c>
      <c r="Q629" s="6"/>
      <c r="R629" s="6"/>
      <c r="S629" s="6"/>
      <c r="U629" t="s">
        <v>88</v>
      </c>
      <c r="V629" t="s">
        <v>112</v>
      </c>
      <c r="W629" s="6"/>
      <c r="X629" s="6">
        <v>718</v>
      </c>
      <c r="Y629" s="6">
        <v>718</v>
      </c>
      <c r="Z629" s="3">
        <v>1</v>
      </c>
      <c r="AA629" t="e">
        <v>#N/A</v>
      </c>
      <c r="AB629">
        <v>2024</v>
      </c>
      <c r="AC629">
        <v>2022</v>
      </c>
      <c r="AD629" s="4">
        <v>45378</v>
      </c>
      <c r="AF629">
        <v>65.039611550000004</v>
      </c>
      <c r="AG629" t="s">
        <v>3826</v>
      </c>
    </row>
    <row r="630" spans="1:33" x14ac:dyDescent="0.35">
      <c r="A630" t="s">
        <v>1235</v>
      </c>
      <c r="B630" t="s">
        <v>75</v>
      </c>
      <c r="C630" t="s">
        <v>1183</v>
      </c>
      <c r="D630" t="s">
        <v>172</v>
      </c>
      <c r="E630" t="s">
        <v>32</v>
      </c>
      <c r="G630" t="s">
        <v>78</v>
      </c>
      <c r="H630" t="s">
        <v>177</v>
      </c>
      <c r="I630" t="s">
        <v>127</v>
      </c>
      <c r="J630">
        <v>15</v>
      </c>
      <c r="K630">
        <v>0</v>
      </c>
      <c r="L630" t="s">
        <v>1184</v>
      </c>
      <c r="M630" t="s">
        <v>104</v>
      </c>
      <c r="N630" s="6"/>
      <c r="O630" s="6">
        <v>139.4</v>
      </c>
      <c r="P630" s="6">
        <v>178.12</v>
      </c>
      <c r="Q630" s="6"/>
      <c r="R630" s="6"/>
      <c r="S630" s="6"/>
      <c r="U630" t="s">
        <v>488</v>
      </c>
      <c r="V630" t="s">
        <v>112</v>
      </c>
      <c r="W630" s="6"/>
      <c r="X630" s="6">
        <v>400</v>
      </c>
      <c r="Y630" s="6">
        <v>400</v>
      </c>
      <c r="Z630" s="3">
        <v>1</v>
      </c>
      <c r="AA630" t="e">
        <v>#N/A</v>
      </c>
      <c r="AB630">
        <v>2024</v>
      </c>
      <c r="AC630">
        <v>2022</v>
      </c>
      <c r="AD630" s="4">
        <v>45378</v>
      </c>
      <c r="AE630" s="4">
        <v>47208</v>
      </c>
      <c r="AF630">
        <v>178.1242014</v>
      </c>
      <c r="AG630" t="s">
        <v>3827</v>
      </c>
    </row>
    <row r="631" spans="1:33" x14ac:dyDescent="0.35">
      <c r="A631" t="s">
        <v>1236</v>
      </c>
      <c r="B631" t="s">
        <v>75</v>
      </c>
      <c r="C631" t="s">
        <v>1183</v>
      </c>
      <c r="D631" t="s">
        <v>172</v>
      </c>
      <c r="E631" t="s">
        <v>31</v>
      </c>
      <c r="G631" t="s">
        <v>78</v>
      </c>
      <c r="H631" t="s">
        <v>177</v>
      </c>
      <c r="I631" t="s">
        <v>127</v>
      </c>
      <c r="J631">
        <v>15</v>
      </c>
      <c r="K631">
        <v>0</v>
      </c>
      <c r="L631" t="s">
        <v>1184</v>
      </c>
      <c r="M631" t="s">
        <v>104</v>
      </c>
      <c r="N631" s="6"/>
      <c r="O631" s="6">
        <v>50.07</v>
      </c>
      <c r="P631" s="6">
        <v>63.98</v>
      </c>
      <c r="Q631" s="6"/>
      <c r="R631" s="6"/>
      <c r="S631" s="6"/>
      <c r="U631" t="s">
        <v>84</v>
      </c>
      <c r="V631" t="s">
        <v>112</v>
      </c>
      <c r="W631" s="6"/>
      <c r="X631" s="6">
        <v>1092</v>
      </c>
      <c r="Y631" s="6">
        <v>1092</v>
      </c>
      <c r="Z631" s="3">
        <v>1</v>
      </c>
      <c r="AA631" t="e">
        <v>#N/A</v>
      </c>
      <c r="AB631">
        <v>2024</v>
      </c>
      <c r="AC631">
        <v>2022</v>
      </c>
      <c r="AD631" s="4">
        <v>45378</v>
      </c>
      <c r="AE631" s="4">
        <v>46477</v>
      </c>
      <c r="AF631">
        <v>63.979044209999998</v>
      </c>
      <c r="AG631" t="s">
        <v>3828</v>
      </c>
    </row>
    <row r="632" spans="1:33" x14ac:dyDescent="0.35">
      <c r="A632" t="s">
        <v>1237</v>
      </c>
      <c r="B632" t="s">
        <v>75</v>
      </c>
      <c r="C632" t="s">
        <v>1183</v>
      </c>
      <c r="D632" t="s">
        <v>172</v>
      </c>
      <c r="E632" t="s">
        <v>31</v>
      </c>
      <c r="G632" t="s">
        <v>78</v>
      </c>
      <c r="H632" t="s">
        <v>177</v>
      </c>
      <c r="I632" t="s">
        <v>127</v>
      </c>
      <c r="J632">
        <v>15</v>
      </c>
      <c r="K632">
        <v>0</v>
      </c>
      <c r="L632" t="s">
        <v>1184</v>
      </c>
      <c r="M632" t="s">
        <v>104</v>
      </c>
      <c r="N632" s="6"/>
      <c r="O632" s="6">
        <v>50.07</v>
      </c>
      <c r="P632" s="6">
        <v>63.98</v>
      </c>
      <c r="Q632" s="6"/>
      <c r="R632" s="6"/>
      <c r="S632" s="6"/>
      <c r="U632" t="s">
        <v>84</v>
      </c>
      <c r="V632" t="s">
        <v>112</v>
      </c>
      <c r="W632" s="6"/>
      <c r="X632" s="6">
        <v>2197</v>
      </c>
      <c r="Y632" s="6">
        <v>2197</v>
      </c>
      <c r="Z632" s="3">
        <v>1</v>
      </c>
      <c r="AA632" t="e">
        <v>#N/A</v>
      </c>
      <c r="AB632">
        <v>2024</v>
      </c>
      <c r="AC632">
        <v>2022</v>
      </c>
      <c r="AD632" s="4">
        <v>45378</v>
      </c>
      <c r="AE632" s="4">
        <v>46843</v>
      </c>
      <c r="AF632">
        <v>63.979044209999998</v>
      </c>
      <c r="AG632" t="s">
        <v>3829</v>
      </c>
    </row>
    <row r="633" spans="1:33" x14ac:dyDescent="0.35">
      <c r="A633" t="s">
        <v>1238</v>
      </c>
      <c r="B633" t="s">
        <v>75</v>
      </c>
      <c r="C633" t="s">
        <v>1183</v>
      </c>
      <c r="D633" t="s">
        <v>172</v>
      </c>
      <c r="E633" t="s">
        <v>101</v>
      </c>
      <c r="G633" t="s">
        <v>78</v>
      </c>
      <c r="H633" t="s">
        <v>177</v>
      </c>
      <c r="I633" t="s">
        <v>127</v>
      </c>
      <c r="J633">
        <v>15</v>
      </c>
      <c r="K633">
        <v>0</v>
      </c>
      <c r="L633" t="s">
        <v>1184</v>
      </c>
      <c r="M633" t="s">
        <v>104</v>
      </c>
      <c r="N633" s="6"/>
      <c r="O633" s="6">
        <v>172</v>
      </c>
      <c r="P633" s="6">
        <v>219.78</v>
      </c>
      <c r="Q633" s="6"/>
      <c r="R633" s="6"/>
      <c r="S633" s="6"/>
      <c r="U633" t="s">
        <v>1207</v>
      </c>
      <c r="V633" t="s">
        <v>112</v>
      </c>
      <c r="W633" s="6"/>
      <c r="X633" s="6">
        <v>10</v>
      </c>
      <c r="Y633" s="6">
        <v>10</v>
      </c>
      <c r="Z633" s="3">
        <v>1</v>
      </c>
      <c r="AA633" t="e">
        <v>#N/A</v>
      </c>
      <c r="AB633">
        <v>2024</v>
      </c>
      <c r="AC633">
        <v>2022</v>
      </c>
      <c r="AD633" s="4">
        <v>45379</v>
      </c>
      <c r="AE633" s="4">
        <v>46843</v>
      </c>
      <c r="AF633">
        <v>219.7802198</v>
      </c>
      <c r="AG633" t="s">
        <v>3830</v>
      </c>
    </row>
    <row r="634" spans="1:33" x14ac:dyDescent="0.35">
      <c r="A634" t="s">
        <v>1239</v>
      </c>
      <c r="B634" t="s">
        <v>75</v>
      </c>
      <c r="C634" t="s">
        <v>1183</v>
      </c>
      <c r="D634" t="s">
        <v>172</v>
      </c>
      <c r="E634" t="s">
        <v>101</v>
      </c>
      <c r="G634" t="s">
        <v>78</v>
      </c>
      <c r="H634" t="s">
        <v>177</v>
      </c>
      <c r="I634" t="s">
        <v>127</v>
      </c>
      <c r="J634">
        <v>15</v>
      </c>
      <c r="K634">
        <v>0</v>
      </c>
      <c r="L634" t="s">
        <v>1184</v>
      </c>
      <c r="M634" t="s">
        <v>104</v>
      </c>
      <c r="N634" s="6"/>
      <c r="O634" s="6">
        <v>172</v>
      </c>
      <c r="P634" s="6">
        <v>219.78</v>
      </c>
      <c r="Q634" s="6"/>
      <c r="R634" s="6"/>
      <c r="S634" s="6"/>
      <c r="U634" t="s">
        <v>1207</v>
      </c>
      <c r="V634" t="s">
        <v>112</v>
      </c>
      <c r="W634" s="6"/>
      <c r="X634" s="6">
        <v>18</v>
      </c>
      <c r="Y634" s="6">
        <v>18</v>
      </c>
      <c r="Z634" s="3">
        <v>1</v>
      </c>
      <c r="AA634" t="e">
        <v>#N/A</v>
      </c>
      <c r="AB634">
        <v>2024</v>
      </c>
      <c r="AC634">
        <v>2022</v>
      </c>
      <c r="AD634" s="4">
        <v>45380</v>
      </c>
      <c r="AE634" s="4">
        <v>47208</v>
      </c>
      <c r="AF634">
        <v>219.7802198</v>
      </c>
      <c r="AG634" t="s">
        <v>3831</v>
      </c>
    </row>
    <row r="635" spans="1:33" x14ac:dyDescent="0.35">
      <c r="A635" t="s">
        <v>1240</v>
      </c>
      <c r="B635" t="s">
        <v>75</v>
      </c>
      <c r="C635" t="s">
        <v>1241</v>
      </c>
      <c r="D635" t="s">
        <v>1241</v>
      </c>
      <c r="E635" t="s">
        <v>31</v>
      </c>
      <c r="G635" t="s">
        <v>78</v>
      </c>
      <c r="H635" t="s">
        <v>79</v>
      </c>
      <c r="I635" t="s">
        <v>156</v>
      </c>
      <c r="J635">
        <v>25</v>
      </c>
      <c r="K635">
        <v>0</v>
      </c>
      <c r="L635" t="s">
        <v>1242</v>
      </c>
      <c r="M635" t="s">
        <v>80</v>
      </c>
      <c r="N635" s="6"/>
      <c r="O635" s="6">
        <v>8880.91</v>
      </c>
      <c r="P635" s="6">
        <v>166.05</v>
      </c>
      <c r="Q635" s="6"/>
      <c r="R635" s="6">
        <v>0</v>
      </c>
      <c r="S635" s="6">
        <v>80</v>
      </c>
      <c r="U635" t="s">
        <v>84</v>
      </c>
      <c r="V635" t="s">
        <v>80</v>
      </c>
      <c r="W635" s="6">
        <v>0</v>
      </c>
      <c r="X635" s="6">
        <v>80</v>
      </c>
      <c r="Y635" s="6">
        <v>80</v>
      </c>
      <c r="Z635" s="3">
        <v>1</v>
      </c>
      <c r="AA635" s="3">
        <v>1</v>
      </c>
      <c r="AB635">
        <v>2012</v>
      </c>
      <c r="AF635">
        <v>166.04827040000001</v>
      </c>
      <c r="AG635" t="s">
        <v>3832</v>
      </c>
    </row>
    <row r="636" spans="1:33" x14ac:dyDescent="0.35">
      <c r="A636" t="s">
        <v>1243</v>
      </c>
      <c r="B636" t="s">
        <v>75</v>
      </c>
      <c r="C636" t="s">
        <v>1241</v>
      </c>
      <c r="D636" t="s">
        <v>1241</v>
      </c>
      <c r="E636" t="s">
        <v>31</v>
      </c>
      <c r="G636" t="s">
        <v>78</v>
      </c>
      <c r="H636" t="s">
        <v>79</v>
      </c>
      <c r="I636" t="s">
        <v>156</v>
      </c>
      <c r="J636">
        <v>25</v>
      </c>
      <c r="K636">
        <v>0</v>
      </c>
      <c r="L636" t="s">
        <v>1242</v>
      </c>
      <c r="M636" t="s">
        <v>82</v>
      </c>
      <c r="N636" s="6"/>
      <c r="O636" s="6">
        <v>3177.28</v>
      </c>
      <c r="P636" s="6">
        <v>59.41</v>
      </c>
      <c r="Q636" s="6"/>
      <c r="R636" s="6">
        <v>0</v>
      </c>
      <c r="S636" s="6">
        <v>500</v>
      </c>
      <c r="U636" t="s">
        <v>84</v>
      </c>
      <c r="V636" t="s">
        <v>80</v>
      </c>
      <c r="W636" s="6">
        <v>0</v>
      </c>
      <c r="X636" s="6">
        <v>184</v>
      </c>
      <c r="Y636" s="6">
        <v>225</v>
      </c>
      <c r="Z636" s="3">
        <v>1.22</v>
      </c>
      <c r="AA636" s="3">
        <v>0.37</v>
      </c>
      <c r="AB636">
        <v>2012</v>
      </c>
      <c r="AE636" s="4">
        <v>44651</v>
      </c>
      <c r="AF636">
        <v>59.406288619999998</v>
      </c>
      <c r="AG636" t="s">
        <v>3833</v>
      </c>
    </row>
    <row r="637" spans="1:33" x14ac:dyDescent="0.35">
      <c r="A637" t="s">
        <v>1244</v>
      </c>
      <c r="B637" t="s">
        <v>75</v>
      </c>
      <c r="C637" t="s">
        <v>1241</v>
      </c>
      <c r="D637" t="s">
        <v>1241</v>
      </c>
      <c r="E637" t="s">
        <v>31</v>
      </c>
      <c r="G637" t="s">
        <v>78</v>
      </c>
      <c r="H637" t="s">
        <v>79</v>
      </c>
      <c r="I637" t="s">
        <v>156</v>
      </c>
      <c r="J637">
        <v>25</v>
      </c>
      <c r="K637">
        <v>0</v>
      </c>
      <c r="L637" t="s">
        <v>1242</v>
      </c>
      <c r="M637" t="s">
        <v>80</v>
      </c>
      <c r="N637" s="6"/>
      <c r="O637" s="6">
        <v>7065.29</v>
      </c>
      <c r="P637" s="6">
        <v>120.57</v>
      </c>
      <c r="Q637" s="6"/>
      <c r="R637" s="6">
        <v>0</v>
      </c>
      <c r="S637" s="6">
        <v>130</v>
      </c>
      <c r="U637" t="s">
        <v>84</v>
      </c>
      <c r="V637" t="s">
        <v>80</v>
      </c>
      <c r="W637" s="6">
        <v>0</v>
      </c>
      <c r="X637" s="6">
        <v>130</v>
      </c>
      <c r="Y637" s="6">
        <v>130</v>
      </c>
      <c r="Z637" s="3">
        <v>1</v>
      </c>
      <c r="AA637" s="3">
        <v>1</v>
      </c>
      <c r="AB637">
        <v>2013</v>
      </c>
      <c r="AF637">
        <v>120.5669245</v>
      </c>
      <c r="AG637" t="s">
        <v>3834</v>
      </c>
    </row>
    <row r="638" spans="1:33" x14ac:dyDescent="0.35">
      <c r="A638" t="s">
        <v>1245</v>
      </c>
      <c r="B638" t="s">
        <v>75</v>
      </c>
      <c r="C638" t="s">
        <v>1241</v>
      </c>
      <c r="D638" t="s">
        <v>1241</v>
      </c>
      <c r="E638" t="s">
        <v>31</v>
      </c>
      <c r="G638" t="s">
        <v>78</v>
      </c>
      <c r="H638" t="s">
        <v>79</v>
      </c>
      <c r="I638" t="s">
        <v>156</v>
      </c>
      <c r="J638">
        <v>25</v>
      </c>
      <c r="K638">
        <v>0</v>
      </c>
      <c r="L638" t="s">
        <v>1242</v>
      </c>
      <c r="M638" t="s">
        <v>80</v>
      </c>
      <c r="N638" s="6"/>
      <c r="O638" s="6">
        <v>8892.86</v>
      </c>
      <c r="P638" s="6">
        <v>151.75</v>
      </c>
      <c r="Q638" s="6"/>
      <c r="R638" s="6">
        <v>0</v>
      </c>
      <c r="S638" s="6">
        <v>200</v>
      </c>
      <c r="U638" t="s">
        <v>84</v>
      </c>
      <c r="V638" t="s">
        <v>80</v>
      </c>
      <c r="W638" s="6">
        <v>0</v>
      </c>
      <c r="X638" s="6">
        <v>130</v>
      </c>
      <c r="Y638" s="6">
        <v>140</v>
      </c>
      <c r="Z638" s="3">
        <v>1.08</v>
      </c>
      <c r="AA638" s="3">
        <v>0.65</v>
      </c>
      <c r="AB638">
        <v>2013</v>
      </c>
      <c r="AF638">
        <v>151.75368760000001</v>
      </c>
      <c r="AG638" t="s">
        <v>3835</v>
      </c>
    </row>
    <row r="639" spans="1:33" x14ac:dyDescent="0.35">
      <c r="A639" t="s">
        <v>1246</v>
      </c>
      <c r="B639" t="s">
        <v>75</v>
      </c>
      <c r="C639" t="s">
        <v>1241</v>
      </c>
      <c r="D639" t="s">
        <v>1241</v>
      </c>
      <c r="E639" t="s">
        <v>31</v>
      </c>
      <c r="G639" t="s">
        <v>78</v>
      </c>
      <c r="H639" t="s">
        <v>79</v>
      </c>
      <c r="I639" t="s">
        <v>156</v>
      </c>
      <c r="J639">
        <v>25</v>
      </c>
      <c r="K639">
        <v>0</v>
      </c>
      <c r="L639" t="s">
        <v>1242</v>
      </c>
      <c r="M639" t="s">
        <v>80</v>
      </c>
      <c r="N639" s="6"/>
      <c r="O639" s="6">
        <v>8020</v>
      </c>
      <c r="P639" s="6">
        <v>136.86000000000001</v>
      </c>
      <c r="Q639" s="6"/>
      <c r="R639" s="6">
        <v>0</v>
      </c>
      <c r="S639" s="6">
        <v>200</v>
      </c>
      <c r="U639" t="s">
        <v>84</v>
      </c>
      <c r="V639" t="s">
        <v>80</v>
      </c>
      <c r="W639" s="6">
        <v>0</v>
      </c>
      <c r="X639" s="6">
        <v>200</v>
      </c>
      <c r="Y639" s="6">
        <v>200</v>
      </c>
      <c r="Z639" s="3">
        <v>1</v>
      </c>
      <c r="AA639" s="3">
        <v>1</v>
      </c>
      <c r="AB639">
        <v>2013</v>
      </c>
      <c r="AF639">
        <v>136.858667</v>
      </c>
      <c r="AG639" t="s">
        <v>3836</v>
      </c>
    </row>
    <row r="640" spans="1:33" x14ac:dyDescent="0.35">
      <c r="A640" t="s">
        <v>1247</v>
      </c>
      <c r="B640" t="s">
        <v>75</v>
      </c>
      <c r="C640" t="s">
        <v>1241</v>
      </c>
      <c r="D640" t="s">
        <v>1241</v>
      </c>
      <c r="E640" t="s">
        <v>31</v>
      </c>
      <c r="G640" t="s">
        <v>78</v>
      </c>
      <c r="H640" t="s">
        <v>79</v>
      </c>
      <c r="I640" t="s">
        <v>156</v>
      </c>
      <c r="J640">
        <v>25</v>
      </c>
      <c r="K640">
        <v>0</v>
      </c>
      <c r="L640" t="s">
        <v>1242</v>
      </c>
      <c r="M640" t="s">
        <v>82</v>
      </c>
      <c r="N640" s="6"/>
      <c r="O640" s="6">
        <v>11480</v>
      </c>
      <c r="P640" s="6">
        <v>195.9</v>
      </c>
      <c r="Q640" s="6"/>
      <c r="R640" s="6"/>
      <c r="S640" s="6"/>
      <c r="U640" t="s">
        <v>97</v>
      </c>
      <c r="V640" t="s">
        <v>80</v>
      </c>
      <c r="W640" s="6">
        <v>108400</v>
      </c>
      <c r="X640" s="6">
        <v>500</v>
      </c>
      <c r="Y640" s="6">
        <v>500</v>
      </c>
      <c r="Z640" s="3">
        <v>1</v>
      </c>
      <c r="AA640" t="e">
        <v>#N/A</v>
      </c>
      <c r="AB640">
        <v>2013</v>
      </c>
      <c r="AF640">
        <v>195.90243100000001</v>
      </c>
      <c r="AG640" t="s">
        <v>3837</v>
      </c>
    </row>
    <row r="641" spans="1:33" x14ac:dyDescent="0.35">
      <c r="A641" t="s">
        <v>1248</v>
      </c>
      <c r="B641" t="s">
        <v>75</v>
      </c>
      <c r="C641" t="s">
        <v>1241</v>
      </c>
      <c r="D641" t="s">
        <v>1241</v>
      </c>
      <c r="E641" t="s">
        <v>31</v>
      </c>
      <c r="G641" t="s">
        <v>78</v>
      </c>
      <c r="H641" t="s">
        <v>79</v>
      </c>
      <c r="I641" t="s">
        <v>156</v>
      </c>
      <c r="J641">
        <v>25</v>
      </c>
      <c r="K641">
        <v>0</v>
      </c>
      <c r="L641" t="s">
        <v>1242</v>
      </c>
      <c r="M641" t="s">
        <v>80</v>
      </c>
      <c r="N641" s="6"/>
      <c r="O641" s="6">
        <v>6751.67</v>
      </c>
      <c r="P641" s="6">
        <v>110.63</v>
      </c>
      <c r="Q641" s="6"/>
      <c r="R641" s="6">
        <v>0</v>
      </c>
      <c r="S641" s="6">
        <v>100</v>
      </c>
      <c r="U641" t="s">
        <v>84</v>
      </c>
      <c r="V641" t="s">
        <v>80</v>
      </c>
      <c r="W641" s="6">
        <v>0</v>
      </c>
      <c r="X641" s="6">
        <v>100</v>
      </c>
      <c r="Y641" s="6">
        <v>100</v>
      </c>
      <c r="Z641" s="3">
        <v>1</v>
      </c>
      <c r="AA641" s="3">
        <v>1</v>
      </c>
      <c r="AB641">
        <v>2014</v>
      </c>
      <c r="AF641">
        <v>110.6257523</v>
      </c>
      <c r="AG641" t="s">
        <v>3838</v>
      </c>
    </row>
    <row r="642" spans="1:33" x14ac:dyDescent="0.35">
      <c r="A642" t="s">
        <v>1249</v>
      </c>
      <c r="B642" t="s">
        <v>75</v>
      </c>
      <c r="C642" t="s">
        <v>1241</v>
      </c>
      <c r="D642" t="s">
        <v>1241</v>
      </c>
      <c r="E642" t="s">
        <v>31</v>
      </c>
      <c r="G642" t="s">
        <v>78</v>
      </c>
      <c r="H642" t="s">
        <v>79</v>
      </c>
      <c r="I642" t="s">
        <v>156</v>
      </c>
      <c r="J642">
        <v>25</v>
      </c>
      <c r="K642">
        <v>0</v>
      </c>
      <c r="L642" t="s">
        <v>1242</v>
      </c>
      <c r="M642" t="s">
        <v>80</v>
      </c>
      <c r="N642" s="6"/>
      <c r="O642" s="6">
        <v>8364.06</v>
      </c>
      <c r="P642" s="6">
        <v>137.04</v>
      </c>
      <c r="Q642" s="6"/>
      <c r="R642" s="6">
        <v>0</v>
      </c>
      <c r="S642" s="6">
        <v>300</v>
      </c>
      <c r="U642" t="s">
        <v>84</v>
      </c>
      <c r="V642" t="s">
        <v>80</v>
      </c>
      <c r="W642" s="6">
        <v>0</v>
      </c>
      <c r="X642" s="6">
        <v>250</v>
      </c>
      <c r="Y642" s="6">
        <v>250</v>
      </c>
      <c r="Z642" s="3">
        <v>1</v>
      </c>
      <c r="AA642" s="3">
        <v>0.83</v>
      </c>
      <c r="AB642">
        <v>2014</v>
      </c>
      <c r="AF642">
        <v>137.04467120000001</v>
      </c>
      <c r="AG642" t="s">
        <v>3839</v>
      </c>
    </row>
    <row r="643" spans="1:33" x14ac:dyDescent="0.35">
      <c r="A643" t="s">
        <v>1250</v>
      </c>
      <c r="B643" t="s">
        <v>75</v>
      </c>
      <c r="C643" t="s">
        <v>1241</v>
      </c>
      <c r="D643" t="s">
        <v>1241</v>
      </c>
      <c r="E643" t="s">
        <v>31</v>
      </c>
      <c r="G643" t="s">
        <v>78</v>
      </c>
      <c r="H643" t="s">
        <v>79</v>
      </c>
      <c r="I643" t="s">
        <v>156</v>
      </c>
      <c r="J643">
        <v>25</v>
      </c>
      <c r="K643">
        <v>0</v>
      </c>
      <c r="L643" t="s">
        <v>1242</v>
      </c>
      <c r="M643" t="s">
        <v>80</v>
      </c>
      <c r="N643" s="6"/>
      <c r="O643" s="6">
        <v>5810.06</v>
      </c>
      <c r="P643" s="6">
        <v>95.2</v>
      </c>
      <c r="Q643" s="6"/>
      <c r="R643" s="6">
        <v>0</v>
      </c>
      <c r="S643" s="6">
        <v>500</v>
      </c>
      <c r="U643" t="s">
        <v>84</v>
      </c>
      <c r="V643" t="s">
        <v>80</v>
      </c>
      <c r="W643" s="6">
        <v>0</v>
      </c>
      <c r="X643" s="6">
        <v>500</v>
      </c>
      <c r="Y643" s="6">
        <v>1291</v>
      </c>
      <c r="Z643" s="3">
        <v>2.58</v>
      </c>
      <c r="AA643" s="3">
        <v>1</v>
      </c>
      <c r="AB643">
        <v>2014</v>
      </c>
      <c r="AF643">
        <v>95.197610749999996</v>
      </c>
      <c r="AG643" t="s">
        <v>3840</v>
      </c>
    </row>
    <row r="644" spans="1:33" x14ac:dyDescent="0.35">
      <c r="A644" t="s">
        <v>1251</v>
      </c>
      <c r="B644" t="s">
        <v>75</v>
      </c>
      <c r="C644" t="s">
        <v>1241</v>
      </c>
      <c r="D644" t="s">
        <v>1241</v>
      </c>
      <c r="E644" t="s">
        <v>31</v>
      </c>
      <c r="G644" t="s">
        <v>78</v>
      </c>
      <c r="H644" t="s">
        <v>79</v>
      </c>
      <c r="I644" t="s">
        <v>156</v>
      </c>
      <c r="J644">
        <v>25</v>
      </c>
      <c r="K644">
        <v>0</v>
      </c>
      <c r="L644" t="s">
        <v>1242</v>
      </c>
      <c r="M644" t="s">
        <v>80</v>
      </c>
      <c r="N644" s="6"/>
      <c r="O644" s="6">
        <v>6945.5</v>
      </c>
      <c r="P644" s="6">
        <v>113.8</v>
      </c>
      <c r="Q644" s="6"/>
      <c r="R644" s="6">
        <v>0</v>
      </c>
      <c r="S644" s="6">
        <v>500</v>
      </c>
      <c r="U644" t="s">
        <v>84</v>
      </c>
      <c r="V644" t="s">
        <v>80</v>
      </c>
      <c r="W644" s="6">
        <v>0</v>
      </c>
      <c r="X644" s="6">
        <v>485</v>
      </c>
      <c r="Y644" s="6">
        <v>485</v>
      </c>
      <c r="Z644" s="3">
        <v>1</v>
      </c>
      <c r="AA644" s="3">
        <v>0.97</v>
      </c>
      <c r="AB644">
        <v>2014</v>
      </c>
      <c r="AF644">
        <v>113.80170270000001</v>
      </c>
      <c r="AG644" t="s">
        <v>3841</v>
      </c>
    </row>
    <row r="645" spans="1:33" x14ac:dyDescent="0.35">
      <c r="A645" t="s">
        <v>1252</v>
      </c>
      <c r="B645" t="s">
        <v>75</v>
      </c>
      <c r="C645" t="s">
        <v>1241</v>
      </c>
      <c r="D645" t="s">
        <v>1241</v>
      </c>
      <c r="E645" t="s">
        <v>31</v>
      </c>
      <c r="G645" t="s">
        <v>78</v>
      </c>
      <c r="H645" t="s">
        <v>79</v>
      </c>
      <c r="I645" t="s">
        <v>156</v>
      </c>
      <c r="J645">
        <v>25</v>
      </c>
      <c r="K645">
        <v>0</v>
      </c>
      <c r="L645" t="s">
        <v>1242</v>
      </c>
      <c r="M645" t="s">
        <v>82</v>
      </c>
      <c r="N645" s="6"/>
      <c r="O645" s="6">
        <v>8770</v>
      </c>
      <c r="P645" s="6">
        <v>143.69999999999999</v>
      </c>
      <c r="Q645" s="6"/>
      <c r="R645" s="6"/>
      <c r="S645" s="6"/>
      <c r="U645" t="s">
        <v>84</v>
      </c>
      <c r="V645" t="s">
        <v>80</v>
      </c>
      <c r="W645" s="6">
        <v>165600</v>
      </c>
      <c r="X645" s="6">
        <v>650</v>
      </c>
      <c r="Y645" s="6">
        <v>650</v>
      </c>
      <c r="Z645" s="3">
        <v>1</v>
      </c>
      <c r="AA645" t="e">
        <v>#N/A</v>
      </c>
      <c r="AB645">
        <v>2014</v>
      </c>
      <c r="AF645">
        <v>143.69605250000001</v>
      </c>
      <c r="AG645" t="s">
        <v>3842</v>
      </c>
    </row>
    <row r="646" spans="1:33" x14ac:dyDescent="0.35">
      <c r="A646" t="s">
        <v>1253</v>
      </c>
      <c r="B646" t="s">
        <v>75</v>
      </c>
      <c r="C646" t="s">
        <v>1241</v>
      </c>
      <c r="D646" t="s">
        <v>1241</v>
      </c>
      <c r="E646" t="s">
        <v>31</v>
      </c>
      <c r="G646" t="s">
        <v>78</v>
      </c>
      <c r="H646" t="s">
        <v>79</v>
      </c>
      <c r="I646" t="s">
        <v>156</v>
      </c>
      <c r="J646">
        <v>25</v>
      </c>
      <c r="K646">
        <v>0</v>
      </c>
      <c r="L646" t="s">
        <v>1242</v>
      </c>
      <c r="M646" t="s">
        <v>82</v>
      </c>
      <c r="N646" s="6"/>
      <c r="O646" s="6">
        <v>5450</v>
      </c>
      <c r="P646" s="6">
        <v>89.3</v>
      </c>
      <c r="Q646" s="6"/>
      <c r="R646" s="6"/>
      <c r="S646" s="6"/>
      <c r="U646" t="s">
        <v>84</v>
      </c>
      <c r="V646" t="s">
        <v>80</v>
      </c>
      <c r="W646" s="6">
        <v>0</v>
      </c>
      <c r="X646" s="6">
        <v>750</v>
      </c>
      <c r="Y646" s="6">
        <v>750</v>
      </c>
      <c r="Z646" s="3">
        <v>1</v>
      </c>
      <c r="AA646" t="e">
        <v>#N/A</v>
      </c>
      <c r="AB646">
        <v>2014</v>
      </c>
      <c r="AE646" s="4">
        <v>42278</v>
      </c>
      <c r="AF646">
        <v>89.298002999999994</v>
      </c>
      <c r="AG646" t="s">
        <v>3843</v>
      </c>
    </row>
    <row r="647" spans="1:33" x14ac:dyDescent="0.35">
      <c r="A647" t="s">
        <v>1254</v>
      </c>
      <c r="B647" t="s">
        <v>75</v>
      </c>
      <c r="C647" t="s">
        <v>1241</v>
      </c>
      <c r="D647" t="s">
        <v>1241</v>
      </c>
      <c r="E647" t="s">
        <v>31</v>
      </c>
      <c r="G647" t="s">
        <v>78</v>
      </c>
      <c r="H647" t="s">
        <v>79</v>
      </c>
      <c r="I647" t="s">
        <v>156</v>
      </c>
      <c r="J647">
        <v>25</v>
      </c>
      <c r="K647">
        <v>0</v>
      </c>
      <c r="L647" t="s">
        <v>1242</v>
      </c>
      <c r="M647" t="s">
        <v>80</v>
      </c>
      <c r="N647" s="6"/>
      <c r="O647" s="6">
        <v>5080</v>
      </c>
      <c r="P647" s="6">
        <v>79.19</v>
      </c>
      <c r="Q647" s="6"/>
      <c r="R647" s="6">
        <v>0</v>
      </c>
      <c r="S647" s="6">
        <v>150</v>
      </c>
      <c r="U647" t="s">
        <v>84</v>
      </c>
      <c r="V647" t="s">
        <v>80</v>
      </c>
      <c r="W647" s="6">
        <v>0</v>
      </c>
      <c r="X647" s="6">
        <v>150</v>
      </c>
      <c r="Y647" s="6">
        <v>150</v>
      </c>
      <c r="Z647" s="3">
        <v>1</v>
      </c>
      <c r="AA647" s="3">
        <v>1</v>
      </c>
      <c r="AB647">
        <v>2015</v>
      </c>
      <c r="AF647">
        <v>79.185202970000006</v>
      </c>
      <c r="AG647" t="s">
        <v>3844</v>
      </c>
    </row>
    <row r="648" spans="1:33" x14ac:dyDescent="0.35">
      <c r="A648" t="s">
        <v>1255</v>
      </c>
      <c r="B648" t="s">
        <v>75</v>
      </c>
      <c r="C648" t="s">
        <v>1241</v>
      </c>
      <c r="D648" t="s">
        <v>1241</v>
      </c>
      <c r="E648" t="s">
        <v>31</v>
      </c>
      <c r="G648" t="s">
        <v>78</v>
      </c>
      <c r="H648" t="s">
        <v>79</v>
      </c>
      <c r="I648" t="s">
        <v>156</v>
      </c>
      <c r="J648">
        <v>25</v>
      </c>
      <c r="K648">
        <v>0</v>
      </c>
      <c r="L648" t="s">
        <v>1242</v>
      </c>
      <c r="M648" t="s">
        <v>80</v>
      </c>
      <c r="N648" s="6"/>
      <c r="O648" s="6">
        <v>8050.62</v>
      </c>
      <c r="P648" s="6">
        <v>125.49</v>
      </c>
      <c r="Q648" s="6"/>
      <c r="R648" s="6">
        <v>0</v>
      </c>
      <c r="S648" s="6">
        <v>215</v>
      </c>
      <c r="U648" t="s">
        <v>84</v>
      </c>
      <c r="V648" t="s">
        <v>80</v>
      </c>
      <c r="W648" s="6">
        <v>0</v>
      </c>
      <c r="X648" s="6">
        <v>210</v>
      </c>
      <c r="Y648" s="6">
        <v>210</v>
      </c>
      <c r="Z648" s="3">
        <v>1</v>
      </c>
      <c r="AA648" s="3">
        <v>0.98</v>
      </c>
      <c r="AB648">
        <v>2015</v>
      </c>
      <c r="AF648">
        <v>125.49013840000001</v>
      </c>
      <c r="AG648" t="s">
        <v>3845</v>
      </c>
    </row>
    <row r="649" spans="1:33" x14ac:dyDescent="0.35">
      <c r="A649" t="s">
        <v>1256</v>
      </c>
      <c r="B649" t="s">
        <v>75</v>
      </c>
      <c r="C649" t="s">
        <v>1241</v>
      </c>
      <c r="D649" t="s">
        <v>1241</v>
      </c>
      <c r="E649" t="s">
        <v>31</v>
      </c>
      <c r="G649" t="s">
        <v>78</v>
      </c>
      <c r="H649" t="s">
        <v>79</v>
      </c>
      <c r="I649" t="s">
        <v>156</v>
      </c>
      <c r="J649">
        <v>25</v>
      </c>
      <c r="K649">
        <v>0</v>
      </c>
      <c r="L649" t="s">
        <v>1242</v>
      </c>
      <c r="M649" t="s">
        <v>80</v>
      </c>
      <c r="N649" s="6"/>
      <c r="O649" s="6">
        <v>7400.18</v>
      </c>
      <c r="P649" s="6">
        <v>115.35</v>
      </c>
      <c r="Q649" s="6"/>
      <c r="R649" s="6">
        <v>0</v>
      </c>
      <c r="S649" s="6">
        <v>250</v>
      </c>
      <c r="U649" t="s">
        <v>84</v>
      </c>
      <c r="V649" t="s">
        <v>80</v>
      </c>
      <c r="W649" s="6">
        <v>0</v>
      </c>
      <c r="X649" s="6">
        <v>250</v>
      </c>
      <c r="Y649" s="6">
        <v>250</v>
      </c>
      <c r="Z649" s="3">
        <v>1</v>
      </c>
      <c r="AA649" s="3">
        <v>1</v>
      </c>
      <c r="AB649">
        <v>2015</v>
      </c>
      <c r="AF649">
        <v>115.3513581</v>
      </c>
      <c r="AG649" t="s">
        <v>3846</v>
      </c>
    </row>
    <row r="650" spans="1:33" x14ac:dyDescent="0.35">
      <c r="A650" t="s">
        <v>1257</v>
      </c>
      <c r="B650" t="s">
        <v>75</v>
      </c>
      <c r="C650" t="s">
        <v>1241</v>
      </c>
      <c r="D650" t="s">
        <v>1241</v>
      </c>
      <c r="E650" t="s">
        <v>31</v>
      </c>
      <c r="G650" t="s">
        <v>78</v>
      </c>
      <c r="H650" t="s">
        <v>79</v>
      </c>
      <c r="I650" t="s">
        <v>156</v>
      </c>
      <c r="J650">
        <v>25</v>
      </c>
      <c r="K650">
        <v>0</v>
      </c>
      <c r="L650" t="s">
        <v>1242</v>
      </c>
      <c r="M650" t="s">
        <v>80</v>
      </c>
      <c r="N650" s="6"/>
      <c r="O650" s="6">
        <v>5385.3</v>
      </c>
      <c r="P650" s="6">
        <v>83.94</v>
      </c>
      <c r="Q650" s="6"/>
      <c r="R650" s="6">
        <v>0</v>
      </c>
      <c r="S650" s="6">
        <v>300</v>
      </c>
      <c r="U650" t="s">
        <v>84</v>
      </c>
      <c r="V650" t="s">
        <v>80</v>
      </c>
      <c r="W650" s="6">
        <v>0</v>
      </c>
      <c r="X650" s="6">
        <v>300</v>
      </c>
      <c r="Y650" s="6">
        <v>300</v>
      </c>
      <c r="Z650" s="3">
        <v>1</v>
      </c>
      <c r="AA650" s="3">
        <v>1</v>
      </c>
      <c r="AB650">
        <v>2015</v>
      </c>
      <c r="AF650">
        <v>83.944055210000002</v>
      </c>
      <c r="AG650" t="s">
        <v>3847</v>
      </c>
    </row>
    <row r="651" spans="1:33" x14ac:dyDescent="0.35">
      <c r="A651" t="s">
        <v>1258</v>
      </c>
      <c r="B651" t="s">
        <v>75</v>
      </c>
      <c r="C651" t="s">
        <v>1241</v>
      </c>
      <c r="D651" t="s">
        <v>1241</v>
      </c>
      <c r="E651" t="s">
        <v>31</v>
      </c>
      <c r="G651" t="s">
        <v>78</v>
      </c>
      <c r="H651" t="s">
        <v>79</v>
      </c>
      <c r="I651" t="s">
        <v>156</v>
      </c>
      <c r="J651">
        <v>25</v>
      </c>
      <c r="K651">
        <v>0</v>
      </c>
      <c r="L651" t="s">
        <v>1242</v>
      </c>
      <c r="M651" t="s">
        <v>80</v>
      </c>
      <c r="N651" s="6"/>
      <c r="O651" s="6">
        <v>5620</v>
      </c>
      <c r="P651" s="6">
        <v>87.6</v>
      </c>
      <c r="Q651" s="6"/>
      <c r="R651" s="6">
        <v>0</v>
      </c>
      <c r="S651" s="6">
        <v>500</v>
      </c>
      <c r="U651" t="s">
        <v>84</v>
      </c>
      <c r="V651" t="s">
        <v>80</v>
      </c>
      <c r="W651" s="6">
        <v>0</v>
      </c>
      <c r="X651" s="6">
        <v>500</v>
      </c>
      <c r="Y651" s="6">
        <v>500</v>
      </c>
      <c r="Z651" s="3">
        <v>1</v>
      </c>
      <c r="AA651" s="3">
        <v>1</v>
      </c>
      <c r="AB651">
        <v>2015</v>
      </c>
      <c r="AF651">
        <v>87.602527690000002</v>
      </c>
      <c r="AG651" t="s">
        <v>3848</v>
      </c>
    </row>
    <row r="652" spans="1:33" x14ac:dyDescent="0.35">
      <c r="A652" t="s">
        <v>1259</v>
      </c>
      <c r="B652" t="s">
        <v>75</v>
      </c>
      <c r="C652" t="s">
        <v>1241</v>
      </c>
      <c r="D652" t="s">
        <v>1241</v>
      </c>
      <c r="E652" t="s">
        <v>31</v>
      </c>
      <c r="G652" t="s">
        <v>78</v>
      </c>
      <c r="H652" t="s">
        <v>79</v>
      </c>
      <c r="I652" t="s">
        <v>156</v>
      </c>
      <c r="J652">
        <v>25</v>
      </c>
      <c r="K652">
        <v>0</v>
      </c>
      <c r="L652" t="s">
        <v>1242</v>
      </c>
      <c r="M652" t="s">
        <v>80</v>
      </c>
      <c r="N652" s="6"/>
      <c r="O652" s="6">
        <v>6791.17</v>
      </c>
      <c r="P652" s="6">
        <v>105.86</v>
      </c>
      <c r="Q652" s="6"/>
      <c r="R652" s="6">
        <v>0</v>
      </c>
      <c r="S652" s="6">
        <v>500</v>
      </c>
      <c r="U652" t="s">
        <v>84</v>
      </c>
      <c r="V652" t="s">
        <v>80</v>
      </c>
      <c r="W652" s="6">
        <v>0</v>
      </c>
      <c r="X652" s="6">
        <v>471</v>
      </c>
      <c r="Y652" s="6">
        <v>471</v>
      </c>
      <c r="Z652" s="3">
        <v>1</v>
      </c>
      <c r="AA652" s="3">
        <v>0.94</v>
      </c>
      <c r="AB652">
        <v>2015</v>
      </c>
      <c r="AF652">
        <v>105.8582502</v>
      </c>
      <c r="AG652" t="s">
        <v>3849</v>
      </c>
    </row>
    <row r="653" spans="1:33" x14ac:dyDescent="0.35">
      <c r="A653" t="s">
        <v>1260</v>
      </c>
      <c r="B653" t="s">
        <v>75</v>
      </c>
      <c r="C653" t="s">
        <v>1241</v>
      </c>
      <c r="D653" t="s">
        <v>1241</v>
      </c>
      <c r="E653" t="s">
        <v>31</v>
      </c>
      <c r="G653" t="s">
        <v>78</v>
      </c>
      <c r="H653" t="s">
        <v>79</v>
      </c>
      <c r="I653" t="s">
        <v>156</v>
      </c>
      <c r="J653">
        <v>25</v>
      </c>
      <c r="K653">
        <v>0</v>
      </c>
      <c r="L653" t="s">
        <v>1242</v>
      </c>
      <c r="M653" t="s">
        <v>82</v>
      </c>
      <c r="N653" s="6"/>
      <c r="O653" s="6">
        <v>4630</v>
      </c>
      <c r="P653" s="6">
        <v>72.17</v>
      </c>
      <c r="Q653" s="6"/>
      <c r="R653" s="6">
        <v>0</v>
      </c>
      <c r="S653" s="6">
        <v>500</v>
      </c>
      <c r="U653" t="s">
        <v>84</v>
      </c>
      <c r="V653" t="s">
        <v>80</v>
      </c>
      <c r="W653" s="6">
        <v>0</v>
      </c>
      <c r="X653" s="6">
        <v>500</v>
      </c>
      <c r="Y653" s="6">
        <v>500</v>
      </c>
      <c r="Z653" s="3">
        <v>1</v>
      </c>
      <c r="AA653" s="3">
        <v>1</v>
      </c>
      <c r="AB653">
        <v>2015</v>
      </c>
      <c r="AE653" s="4">
        <v>42825</v>
      </c>
      <c r="AF653">
        <v>72.170765700000004</v>
      </c>
      <c r="AG653" t="s">
        <v>3850</v>
      </c>
    </row>
    <row r="654" spans="1:33" x14ac:dyDescent="0.35">
      <c r="A654" t="s">
        <v>1261</v>
      </c>
      <c r="B654" t="s">
        <v>75</v>
      </c>
      <c r="C654" t="s">
        <v>1241</v>
      </c>
      <c r="D654" t="s">
        <v>1241</v>
      </c>
      <c r="E654" t="s">
        <v>31</v>
      </c>
      <c r="G654" t="s">
        <v>78</v>
      </c>
      <c r="H654" t="s">
        <v>79</v>
      </c>
      <c r="I654" t="s">
        <v>156</v>
      </c>
      <c r="J654">
        <v>25</v>
      </c>
      <c r="K654">
        <v>0</v>
      </c>
      <c r="L654" t="s">
        <v>1242</v>
      </c>
      <c r="M654" t="s">
        <v>82</v>
      </c>
      <c r="N654" s="6"/>
      <c r="O654" s="6">
        <v>5123.33</v>
      </c>
      <c r="P654" s="6">
        <v>79.86</v>
      </c>
      <c r="Q654" s="6"/>
      <c r="R654" s="6">
        <v>0</v>
      </c>
      <c r="S654" s="6">
        <v>150</v>
      </c>
      <c r="U654" t="s">
        <v>84</v>
      </c>
      <c r="V654" t="s">
        <v>80</v>
      </c>
      <c r="W654" s="6">
        <v>0</v>
      </c>
      <c r="X654" s="6">
        <v>150</v>
      </c>
      <c r="Y654" s="6">
        <v>150</v>
      </c>
      <c r="Z654" s="3">
        <v>1</v>
      </c>
      <c r="AA654" s="3">
        <v>1</v>
      </c>
      <c r="AB654">
        <v>2015</v>
      </c>
      <c r="AE654" s="4">
        <v>43009</v>
      </c>
      <c r="AF654">
        <v>79.860615339999995</v>
      </c>
      <c r="AG654" t="s">
        <v>3851</v>
      </c>
    </row>
    <row r="655" spans="1:33" x14ac:dyDescent="0.35">
      <c r="A655" t="s">
        <v>1262</v>
      </c>
      <c r="B655" t="s">
        <v>75</v>
      </c>
      <c r="C655" t="s">
        <v>1241</v>
      </c>
      <c r="D655" t="s">
        <v>1241</v>
      </c>
      <c r="E655" t="s">
        <v>31</v>
      </c>
      <c r="G655" t="s">
        <v>78</v>
      </c>
      <c r="H655" t="s">
        <v>79</v>
      </c>
      <c r="I655" t="s">
        <v>156</v>
      </c>
      <c r="J655">
        <v>25</v>
      </c>
      <c r="K655">
        <v>0</v>
      </c>
      <c r="L655" t="s">
        <v>1242</v>
      </c>
      <c r="M655" t="s">
        <v>80</v>
      </c>
      <c r="N655" s="6"/>
      <c r="O655" s="6">
        <v>5068</v>
      </c>
      <c r="P655" s="6">
        <v>75.41</v>
      </c>
      <c r="Q655" s="6"/>
      <c r="R655" s="6"/>
      <c r="S655" s="6"/>
      <c r="U655" t="s">
        <v>84</v>
      </c>
      <c r="V655" t="s">
        <v>80</v>
      </c>
      <c r="W655" s="6">
        <v>0</v>
      </c>
      <c r="X655" s="6">
        <v>100</v>
      </c>
      <c r="Y655" s="6">
        <v>100</v>
      </c>
      <c r="Z655" s="3">
        <v>1</v>
      </c>
      <c r="AA655" t="e">
        <v>#N/A</v>
      </c>
      <c r="AB655">
        <v>2016</v>
      </c>
      <c r="AF655">
        <v>75.408923790000003</v>
      </c>
      <c r="AG655" t="s">
        <v>3852</v>
      </c>
    </row>
    <row r="656" spans="1:33" x14ac:dyDescent="0.35">
      <c r="A656" t="s">
        <v>1263</v>
      </c>
      <c r="B656" t="s">
        <v>75</v>
      </c>
      <c r="C656" t="s">
        <v>1241</v>
      </c>
      <c r="D656" t="s">
        <v>1241</v>
      </c>
      <c r="E656" t="s">
        <v>31</v>
      </c>
      <c r="G656" t="s">
        <v>78</v>
      </c>
      <c r="H656" t="s">
        <v>79</v>
      </c>
      <c r="I656" t="s">
        <v>156</v>
      </c>
      <c r="J656">
        <v>25</v>
      </c>
      <c r="K656">
        <v>0</v>
      </c>
      <c r="L656" t="s">
        <v>1242</v>
      </c>
      <c r="M656" t="s">
        <v>80</v>
      </c>
      <c r="N656" s="6"/>
      <c r="O656" s="6">
        <v>5188.53</v>
      </c>
      <c r="P656" s="6">
        <v>77.2</v>
      </c>
      <c r="Q656" s="6"/>
      <c r="R656" s="6">
        <v>0</v>
      </c>
      <c r="S656" s="6">
        <v>1200</v>
      </c>
      <c r="U656" t="s">
        <v>84</v>
      </c>
      <c r="V656" t="s">
        <v>80</v>
      </c>
      <c r="W656" s="6">
        <v>0</v>
      </c>
      <c r="X656" s="6">
        <v>1200</v>
      </c>
      <c r="Y656" s="6">
        <v>1200</v>
      </c>
      <c r="Z656" s="3">
        <v>1</v>
      </c>
      <c r="AA656" s="3">
        <v>1</v>
      </c>
      <c r="AB656">
        <v>2016</v>
      </c>
      <c r="AF656">
        <v>77.202275970000002</v>
      </c>
      <c r="AG656" t="s">
        <v>3853</v>
      </c>
    </row>
    <row r="657" spans="1:33" x14ac:dyDescent="0.35">
      <c r="A657" t="s">
        <v>1264</v>
      </c>
      <c r="B657" t="s">
        <v>75</v>
      </c>
      <c r="C657" t="s">
        <v>1241</v>
      </c>
      <c r="D657" t="s">
        <v>1241</v>
      </c>
      <c r="E657" t="s">
        <v>31</v>
      </c>
      <c r="G657" t="s">
        <v>78</v>
      </c>
      <c r="H657" t="s">
        <v>79</v>
      </c>
      <c r="I657" t="s">
        <v>156</v>
      </c>
      <c r="J657">
        <v>25</v>
      </c>
      <c r="K657">
        <v>0</v>
      </c>
      <c r="L657" t="s">
        <v>1242</v>
      </c>
      <c r="M657" t="s">
        <v>82</v>
      </c>
      <c r="N657" s="6"/>
      <c r="O657" s="6">
        <v>4630</v>
      </c>
      <c r="P657" s="6">
        <v>68.89</v>
      </c>
      <c r="Q657" s="6"/>
      <c r="R657" s="6">
        <v>0</v>
      </c>
      <c r="S657" s="6">
        <v>350</v>
      </c>
      <c r="U657" t="s">
        <v>84</v>
      </c>
      <c r="V657" t="s">
        <v>80</v>
      </c>
      <c r="W657" s="6">
        <v>0</v>
      </c>
      <c r="X657" s="6">
        <v>350</v>
      </c>
      <c r="Y657" s="6">
        <v>350</v>
      </c>
      <c r="Z657" s="3">
        <v>1</v>
      </c>
      <c r="AA657" s="3">
        <v>1</v>
      </c>
      <c r="AB657">
        <v>2016</v>
      </c>
      <c r="AE657" s="4">
        <v>42825</v>
      </c>
      <c r="AF657">
        <v>68.891735819999994</v>
      </c>
      <c r="AG657" t="s">
        <v>3854</v>
      </c>
    </row>
    <row r="658" spans="1:33" x14ac:dyDescent="0.35">
      <c r="A658" t="s">
        <v>1265</v>
      </c>
      <c r="B658" t="s">
        <v>75</v>
      </c>
      <c r="C658" t="s">
        <v>1241</v>
      </c>
      <c r="D658" t="s">
        <v>1241</v>
      </c>
      <c r="E658" t="s">
        <v>31</v>
      </c>
      <c r="G658" t="s">
        <v>78</v>
      </c>
      <c r="H658" t="s">
        <v>79</v>
      </c>
      <c r="I658" t="s">
        <v>156</v>
      </c>
      <c r="J658">
        <v>25</v>
      </c>
      <c r="K658">
        <v>0</v>
      </c>
      <c r="L658" t="s">
        <v>1242</v>
      </c>
      <c r="M658" t="s">
        <v>82</v>
      </c>
      <c r="N658" s="6"/>
      <c r="O658" s="6">
        <v>4790</v>
      </c>
      <c r="P658" s="6">
        <v>71.27</v>
      </c>
      <c r="Q658" s="6"/>
      <c r="R658" s="6">
        <v>0</v>
      </c>
      <c r="S658" s="6">
        <v>500</v>
      </c>
      <c r="U658" t="s">
        <v>84</v>
      </c>
      <c r="V658" t="s">
        <v>80</v>
      </c>
      <c r="W658" s="6">
        <v>0</v>
      </c>
      <c r="X658" s="6">
        <v>450</v>
      </c>
      <c r="Y658" s="6">
        <v>450</v>
      </c>
      <c r="Z658" s="3">
        <v>1</v>
      </c>
      <c r="AA658" s="3">
        <v>0.9</v>
      </c>
      <c r="AB658">
        <v>2016</v>
      </c>
      <c r="AE658" s="4">
        <v>43160</v>
      </c>
      <c r="AF658">
        <v>71.272443749999994</v>
      </c>
      <c r="AG658" t="s">
        <v>3855</v>
      </c>
    </row>
    <row r="659" spans="1:33" x14ac:dyDescent="0.35">
      <c r="A659" t="s">
        <v>1266</v>
      </c>
      <c r="B659" t="s">
        <v>75</v>
      </c>
      <c r="C659" t="s">
        <v>1241</v>
      </c>
      <c r="D659" t="s">
        <v>1241</v>
      </c>
      <c r="E659" t="s">
        <v>31</v>
      </c>
      <c r="G659" t="s">
        <v>78</v>
      </c>
      <c r="H659" t="s">
        <v>79</v>
      </c>
      <c r="I659" t="s">
        <v>156</v>
      </c>
      <c r="J659">
        <v>25</v>
      </c>
      <c r="K659">
        <v>0</v>
      </c>
      <c r="L659" t="s">
        <v>1242</v>
      </c>
      <c r="M659" t="s">
        <v>82</v>
      </c>
      <c r="N659" s="6"/>
      <c r="O659" s="6">
        <v>4790</v>
      </c>
      <c r="P659" s="6">
        <v>71.27</v>
      </c>
      <c r="Q659" s="6"/>
      <c r="R659" s="6">
        <v>0</v>
      </c>
      <c r="S659" s="6">
        <v>100</v>
      </c>
      <c r="U659" t="s">
        <v>84</v>
      </c>
      <c r="V659" t="s">
        <v>80</v>
      </c>
      <c r="W659" s="6">
        <v>0</v>
      </c>
      <c r="X659" s="6">
        <v>100</v>
      </c>
      <c r="Y659" s="6">
        <v>100</v>
      </c>
      <c r="Z659" s="3">
        <v>1</v>
      </c>
      <c r="AA659" s="3">
        <v>1</v>
      </c>
      <c r="AB659">
        <v>2016</v>
      </c>
      <c r="AE659" s="4">
        <v>43160</v>
      </c>
      <c r="AF659">
        <v>71.272443749999994</v>
      </c>
      <c r="AG659" t="s">
        <v>3856</v>
      </c>
    </row>
    <row r="660" spans="1:33" x14ac:dyDescent="0.35">
      <c r="A660" t="s">
        <v>1267</v>
      </c>
      <c r="B660" t="s">
        <v>75</v>
      </c>
      <c r="C660" t="s">
        <v>1241</v>
      </c>
      <c r="D660" t="s">
        <v>1241</v>
      </c>
      <c r="E660" t="s">
        <v>31</v>
      </c>
      <c r="G660" t="s">
        <v>78</v>
      </c>
      <c r="H660" t="s">
        <v>79</v>
      </c>
      <c r="I660" t="s">
        <v>156</v>
      </c>
      <c r="J660">
        <v>25</v>
      </c>
      <c r="K660">
        <v>0</v>
      </c>
      <c r="L660" t="s">
        <v>1242</v>
      </c>
      <c r="M660" t="s">
        <v>82</v>
      </c>
      <c r="N660" s="6"/>
      <c r="O660" s="6">
        <v>4350</v>
      </c>
      <c r="P660" s="6">
        <v>64.73</v>
      </c>
      <c r="Q660" s="6"/>
      <c r="R660" s="6">
        <v>0</v>
      </c>
      <c r="S660" s="6">
        <v>420</v>
      </c>
      <c r="U660" t="s">
        <v>84</v>
      </c>
      <c r="V660" t="s">
        <v>80</v>
      </c>
      <c r="W660" s="6">
        <v>0</v>
      </c>
      <c r="X660" s="6">
        <v>420</v>
      </c>
      <c r="Y660" s="6">
        <v>420</v>
      </c>
      <c r="Z660" s="3">
        <v>1</v>
      </c>
      <c r="AA660" s="3">
        <v>1</v>
      </c>
      <c r="AB660">
        <v>2016</v>
      </c>
      <c r="AE660" s="4">
        <v>42826</v>
      </c>
      <c r="AF660">
        <v>64.725496939999999</v>
      </c>
      <c r="AG660" t="s">
        <v>3857</v>
      </c>
    </row>
    <row r="661" spans="1:33" x14ac:dyDescent="0.35">
      <c r="A661" t="s">
        <v>1268</v>
      </c>
      <c r="B661" t="s">
        <v>75</v>
      </c>
      <c r="C661" t="s">
        <v>1241</v>
      </c>
      <c r="D661" t="s">
        <v>1241</v>
      </c>
      <c r="E661" t="s">
        <v>31</v>
      </c>
      <c r="G661" t="s">
        <v>78</v>
      </c>
      <c r="H661" t="s">
        <v>79</v>
      </c>
      <c r="I661" t="s">
        <v>156</v>
      </c>
      <c r="J661">
        <v>25</v>
      </c>
      <c r="K661">
        <v>0</v>
      </c>
      <c r="L661" t="s">
        <v>1242</v>
      </c>
      <c r="M661" t="s">
        <v>82</v>
      </c>
      <c r="N661" s="6"/>
      <c r="O661" s="6">
        <v>5068</v>
      </c>
      <c r="P661" s="6">
        <v>75.41</v>
      </c>
      <c r="Q661" s="6"/>
      <c r="R661" s="6">
        <v>0</v>
      </c>
      <c r="S661" s="6">
        <v>230</v>
      </c>
      <c r="U661" t="s">
        <v>84</v>
      </c>
      <c r="V661" t="s">
        <v>80</v>
      </c>
      <c r="W661" s="6">
        <v>0</v>
      </c>
      <c r="X661" s="6">
        <v>100</v>
      </c>
      <c r="Y661" s="6">
        <v>100</v>
      </c>
      <c r="Z661" s="3">
        <v>1</v>
      </c>
      <c r="AA661" s="3">
        <v>0.43</v>
      </c>
      <c r="AB661">
        <v>2016</v>
      </c>
      <c r="AE661" s="4">
        <v>42826</v>
      </c>
      <c r="AF661">
        <v>75.408923790000003</v>
      </c>
      <c r="AG661" t="s">
        <v>3858</v>
      </c>
    </row>
    <row r="662" spans="1:33" x14ac:dyDescent="0.35">
      <c r="A662" t="s">
        <v>1269</v>
      </c>
      <c r="B662" t="s">
        <v>75</v>
      </c>
      <c r="C662" t="s">
        <v>1241</v>
      </c>
      <c r="D662" t="s">
        <v>1241</v>
      </c>
      <c r="E662" t="s">
        <v>31</v>
      </c>
      <c r="G662" t="s">
        <v>78</v>
      </c>
      <c r="H662" t="s">
        <v>79</v>
      </c>
      <c r="I662" t="s">
        <v>156</v>
      </c>
      <c r="J662">
        <v>25</v>
      </c>
      <c r="K662">
        <v>0</v>
      </c>
      <c r="L662" t="s">
        <v>1242</v>
      </c>
      <c r="M662" t="s">
        <v>82</v>
      </c>
      <c r="N662" s="6"/>
      <c r="O662" s="6">
        <v>4665</v>
      </c>
      <c r="P662" s="6">
        <v>69.41</v>
      </c>
      <c r="Q662" s="6"/>
      <c r="R662" s="6">
        <v>0</v>
      </c>
      <c r="S662" s="6">
        <v>350</v>
      </c>
      <c r="U662" t="s">
        <v>84</v>
      </c>
      <c r="V662" t="s">
        <v>80</v>
      </c>
      <c r="W662" s="6">
        <v>0</v>
      </c>
      <c r="X662" s="6">
        <v>350</v>
      </c>
      <c r="Y662" s="6">
        <v>350</v>
      </c>
      <c r="Z662" s="3">
        <v>1</v>
      </c>
      <c r="AA662" s="3">
        <v>1</v>
      </c>
      <c r="AB662">
        <v>2016</v>
      </c>
      <c r="AE662" s="4">
        <v>43100</v>
      </c>
      <c r="AF662">
        <v>69.412515679999998</v>
      </c>
      <c r="AG662" t="s">
        <v>3859</v>
      </c>
    </row>
    <row r="663" spans="1:33" x14ac:dyDescent="0.35">
      <c r="A663" t="s">
        <v>1270</v>
      </c>
      <c r="B663" t="s">
        <v>75</v>
      </c>
      <c r="C663" t="s">
        <v>1241</v>
      </c>
      <c r="D663" t="s">
        <v>1241</v>
      </c>
      <c r="E663" t="s">
        <v>31</v>
      </c>
      <c r="G663" t="s">
        <v>78</v>
      </c>
      <c r="H663" t="s">
        <v>79</v>
      </c>
      <c r="I663" t="s">
        <v>156</v>
      </c>
      <c r="J663">
        <v>25</v>
      </c>
      <c r="K663">
        <v>0</v>
      </c>
      <c r="L663" t="s">
        <v>1242</v>
      </c>
      <c r="M663" t="s">
        <v>82</v>
      </c>
      <c r="N663" s="6"/>
      <c r="O663" s="6">
        <v>4780</v>
      </c>
      <c r="P663" s="6">
        <v>71.12</v>
      </c>
      <c r="Q663" s="6"/>
      <c r="R663" s="6">
        <v>0</v>
      </c>
      <c r="S663" s="6">
        <v>100</v>
      </c>
      <c r="U663" t="s">
        <v>84</v>
      </c>
      <c r="V663" t="s">
        <v>80</v>
      </c>
      <c r="W663" s="6">
        <v>0</v>
      </c>
      <c r="X663" s="6">
        <v>100</v>
      </c>
      <c r="Y663" s="6">
        <v>100</v>
      </c>
      <c r="Z663" s="3">
        <v>1</v>
      </c>
      <c r="AA663" s="3">
        <v>1</v>
      </c>
      <c r="AB663">
        <v>2016</v>
      </c>
      <c r="AE663" s="4">
        <v>42887</v>
      </c>
      <c r="AF663">
        <v>71.123649510000007</v>
      </c>
      <c r="AG663" t="s">
        <v>3860</v>
      </c>
    </row>
    <row r="664" spans="1:33" x14ac:dyDescent="0.35">
      <c r="A664" t="s">
        <v>1271</v>
      </c>
      <c r="B664" t="s">
        <v>75</v>
      </c>
      <c r="C664" t="s">
        <v>1241</v>
      </c>
      <c r="D664" t="s">
        <v>1241</v>
      </c>
      <c r="E664" t="s">
        <v>31</v>
      </c>
      <c r="G664" t="s">
        <v>78</v>
      </c>
      <c r="H664" t="s">
        <v>79</v>
      </c>
      <c r="I664" t="s">
        <v>156</v>
      </c>
      <c r="J664">
        <v>25</v>
      </c>
      <c r="K664">
        <v>0</v>
      </c>
      <c r="L664" t="s">
        <v>1242</v>
      </c>
      <c r="M664" t="s">
        <v>82</v>
      </c>
      <c r="N664" s="6"/>
      <c r="O664" s="6">
        <v>4430</v>
      </c>
      <c r="P664" s="6">
        <v>65.92</v>
      </c>
      <c r="Q664" s="6"/>
      <c r="R664" s="6">
        <v>0</v>
      </c>
      <c r="S664" s="6">
        <v>50</v>
      </c>
      <c r="U664" t="s">
        <v>84</v>
      </c>
      <c r="V664" t="s">
        <v>80</v>
      </c>
      <c r="W664" s="6">
        <v>0</v>
      </c>
      <c r="X664" s="6">
        <v>50</v>
      </c>
      <c r="Y664" s="6">
        <v>50</v>
      </c>
      <c r="Z664" s="3">
        <v>1</v>
      </c>
      <c r="AA664" s="3">
        <v>1</v>
      </c>
      <c r="AB664">
        <v>2016</v>
      </c>
      <c r="AE664" s="4">
        <v>42887</v>
      </c>
      <c r="AF664">
        <v>65.915850899999995</v>
      </c>
      <c r="AG664" t="s">
        <v>3861</v>
      </c>
    </row>
    <row r="665" spans="1:33" x14ac:dyDescent="0.35">
      <c r="A665" t="s">
        <v>1272</v>
      </c>
      <c r="B665" t="s">
        <v>75</v>
      </c>
      <c r="C665" t="s">
        <v>1241</v>
      </c>
      <c r="D665" t="s">
        <v>1241</v>
      </c>
      <c r="E665" t="s">
        <v>31</v>
      </c>
      <c r="G665" t="s">
        <v>78</v>
      </c>
      <c r="H665" t="s">
        <v>79</v>
      </c>
      <c r="I665" t="s">
        <v>156</v>
      </c>
      <c r="J665">
        <v>25</v>
      </c>
      <c r="K665">
        <v>0</v>
      </c>
      <c r="L665" t="s">
        <v>1242</v>
      </c>
      <c r="M665" t="s">
        <v>82</v>
      </c>
      <c r="N665" s="6"/>
      <c r="O665" s="6">
        <v>4430</v>
      </c>
      <c r="P665" s="6">
        <v>65.92</v>
      </c>
      <c r="Q665" s="6"/>
      <c r="R665" s="6">
        <v>0</v>
      </c>
      <c r="S665" s="6">
        <v>75</v>
      </c>
      <c r="U665" t="s">
        <v>84</v>
      </c>
      <c r="V665" t="s">
        <v>80</v>
      </c>
      <c r="W665" s="6">
        <v>0</v>
      </c>
      <c r="X665" s="6">
        <v>75</v>
      </c>
      <c r="Y665" s="6">
        <v>75</v>
      </c>
      <c r="Z665" s="3">
        <v>1</v>
      </c>
      <c r="AA665" s="3">
        <v>1</v>
      </c>
      <c r="AB665">
        <v>2016</v>
      </c>
      <c r="AE665" s="4">
        <v>42887</v>
      </c>
      <c r="AF665">
        <v>65.915850899999995</v>
      </c>
      <c r="AG665" t="s">
        <v>3862</v>
      </c>
    </row>
    <row r="666" spans="1:33" x14ac:dyDescent="0.35">
      <c r="A666" t="s">
        <v>1273</v>
      </c>
      <c r="B666" t="s">
        <v>75</v>
      </c>
      <c r="C666" t="s">
        <v>1241</v>
      </c>
      <c r="D666" t="s">
        <v>1241</v>
      </c>
      <c r="E666" t="s">
        <v>31</v>
      </c>
      <c r="G666" t="s">
        <v>78</v>
      </c>
      <c r="H666" t="s">
        <v>79</v>
      </c>
      <c r="I666" t="s">
        <v>156</v>
      </c>
      <c r="J666">
        <v>25</v>
      </c>
      <c r="K666">
        <v>0</v>
      </c>
      <c r="L666" t="s">
        <v>1242</v>
      </c>
      <c r="M666" t="s">
        <v>104</v>
      </c>
      <c r="N666" s="6" t="s">
        <v>1274</v>
      </c>
      <c r="O666" s="6">
        <v>4430</v>
      </c>
      <c r="P666" s="6">
        <v>65.92</v>
      </c>
      <c r="Q666" s="6"/>
      <c r="R666" s="6">
        <v>0</v>
      </c>
      <c r="S666" s="6">
        <v>500</v>
      </c>
      <c r="U666" t="s">
        <v>84</v>
      </c>
      <c r="V666" t="s">
        <v>80</v>
      </c>
      <c r="W666" s="6">
        <v>0</v>
      </c>
      <c r="X666" s="6">
        <v>450</v>
      </c>
      <c r="Y666" s="6">
        <v>450</v>
      </c>
      <c r="Z666" s="3">
        <v>1</v>
      </c>
      <c r="AA666" s="3">
        <v>0.9</v>
      </c>
      <c r="AB666">
        <v>2016</v>
      </c>
      <c r="AE666" s="4">
        <v>43160</v>
      </c>
      <c r="AF666">
        <v>65.915850899999995</v>
      </c>
      <c r="AG666" t="s">
        <v>3863</v>
      </c>
    </row>
    <row r="667" spans="1:33" x14ac:dyDescent="0.35">
      <c r="A667" t="s">
        <v>1275</v>
      </c>
      <c r="B667" t="s">
        <v>75</v>
      </c>
      <c r="C667" t="s">
        <v>1241</v>
      </c>
      <c r="D667" t="s">
        <v>1241</v>
      </c>
      <c r="E667" t="s">
        <v>31</v>
      </c>
      <c r="G667" t="s">
        <v>78</v>
      </c>
      <c r="H667" t="s">
        <v>79</v>
      </c>
      <c r="I667" t="s">
        <v>156</v>
      </c>
      <c r="J667">
        <v>25</v>
      </c>
      <c r="K667">
        <v>0</v>
      </c>
      <c r="L667" t="s">
        <v>1242</v>
      </c>
      <c r="M667" t="s">
        <v>104</v>
      </c>
      <c r="N667" s="6" t="s">
        <v>1274</v>
      </c>
      <c r="O667" s="6">
        <v>4430</v>
      </c>
      <c r="P667" s="6">
        <v>65.92</v>
      </c>
      <c r="Q667" s="6"/>
      <c r="R667" s="6">
        <v>0</v>
      </c>
      <c r="S667" s="6">
        <v>125</v>
      </c>
      <c r="U667" t="s">
        <v>84</v>
      </c>
      <c r="V667" t="s">
        <v>80</v>
      </c>
      <c r="W667" s="6">
        <v>0</v>
      </c>
      <c r="X667" s="6">
        <v>125</v>
      </c>
      <c r="Y667" s="6">
        <v>125</v>
      </c>
      <c r="Z667" s="3">
        <v>1</v>
      </c>
      <c r="AA667" s="3">
        <v>1</v>
      </c>
      <c r="AB667">
        <v>2016</v>
      </c>
      <c r="AE667" s="4">
        <v>43160</v>
      </c>
      <c r="AF667">
        <v>65.915850899999995</v>
      </c>
      <c r="AG667" t="s">
        <v>3864</v>
      </c>
    </row>
    <row r="668" spans="1:33" x14ac:dyDescent="0.35">
      <c r="A668" t="s">
        <v>1276</v>
      </c>
      <c r="B668" t="s">
        <v>75</v>
      </c>
      <c r="C668" t="s">
        <v>1241</v>
      </c>
      <c r="D668" t="s">
        <v>1241</v>
      </c>
      <c r="E668" t="s">
        <v>31</v>
      </c>
      <c r="G668" t="s">
        <v>78</v>
      </c>
      <c r="H668" t="s">
        <v>79</v>
      </c>
      <c r="I668" t="s">
        <v>156</v>
      </c>
      <c r="J668">
        <v>25</v>
      </c>
      <c r="K668">
        <v>0</v>
      </c>
      <c r="L668" t="s">
        <v>1242</v>
      </c>
      <c r="M668" t="s">
        <v>104</v>
      </c>
      <c r="N668" s="6" t="s">
        <v>1274</v>
      </c>
      <c r="O668" s="6">
        <v>4430</v>
      </c>
      <c r="P668" s="6">
        <v>65.92</v>
      </c>
      <c r="Q668" s="6"/>
      <c r="R668" s="6">
        <v>0</v>
      </c>
      <c r="S668" s="6">
        <v>400</v>
      </c>
      <c r="U668" t="s">
        <v>84</v>
      </c>
      <c r="V668" t="s">
        <v>80</v>
      </c>
      <c r="W668" s="6">
        <v>0</v>
      </c>
      <c r="X668" s="6">
        <v>400</v>
      </c>
      <c r="Y668" s="6">
        <v>400</v>
      </c>
      <c r="Z668" s="3">
        <v>1</v>
      </c>
      <c r="AA668" s="3">
        <v>1</v>
      </c>
      <c r="AB668">
        <v>2016</v>
      </c>
      <c r="AE668" s="4">
        <v>43160</v>
      </c>
      <c r="AF668">
        <v>65.915850899999995</v>
      </c>
      <c r="AG668" t="s">
        <v>3865</v>
      </c>
    </row>
    <row r="669" spans="1:33" x14ac:dyDescent="0.35">
      <c r="A669" t="s">
        <v>1277</v>
      </c>
      <c r="B669" t="s">
        <v>75</v>
      </c>
      <c r="C669" t="s">
        <v>1241</v>
      </c>
      <c r="D669" t="s">
        <v>1241</v>
      </c>
      <c r="E669" t="s">
        <v>31</v>
      </c>
      <c r="G669" t="s">
        <v>78</v>
      </c>
      <c r="H669" t="s">
        <v>79</v>
      </c>
      <c r="I669" t="s">
        <v>156</v>
      </c>
      <c r="J669">
        <v>25</v>
      </c>
      <c r="K669">
        <v>0</v>
      </c>
      <c r="L669" t="s">
        <v>1242</v>
      </c>
      <c r="M669" t="s">
        <v>104</v>
      </c>
      <c r="N669" s="6" t="s">
        <v>1274</v>
      </c>
      <c r="O669" s="6">
        <v>4430</v>
      </c>
      <c r="P669" s="6">
        <v>65.92</v>
      </c>
      <c r="Q669" s="6"/>
      <c r="R669" s="6">
        <v>0</v>
      </c>
      <c r="S669" s="6">
        <v>100</v>
      </c>
      <c r="U669" t="s">
        <v>84</v>
      </c>
      <c r="V669" t="s">
        <v>80</v>
      </c>
      <c r="W669" s="6">
        <v>0</v>
      </c>
      <c r="X669" s="6">
        <v>100</v>
      </c>
      <c r="Y669" s="6">
        <v>100</v>
      </c>
      <c r="Z669" s="3">
        <v>1</v>
      </c>
      <c r="AA669" s="3">
        <v>1</v>
      </c>
      <c r="AB669">
        <v>2016</v>
      </c>
      <c r="AE669" s="4">
        <v>43160</v>
      </c>
      <c r="AF669">
        <v>65.915850899999995</v>
      </c>
      <c r="AG669" t="s">
        <v>3866</v>
      </c>
    </row>
    <row r="670" spans="1:33" x14ac:dyDescent="0.35">
      <c r="A670" t="s">
        <v>1278</v>
      </c>
      <c r="B670" t="s">
        <v>75</v>
      </c>
      <c r="C670" t="s">
        <v>1241</v>
      </c>
      <c r="D670" t="s">
        <v>1241</v>
      </c>
      <c r="E670" t="s">
        <v>31</v>
      </c>
      <c r="G670" t="s">
        <v>78</v>
      </c>
      <c r="H670" t="s">
        <v>79</v>
      </c>
      <c r="I670" t="s">
        <v>156</v>
      </c>
      <c r="J670">
        <v>25</v>
      </c>
      <c r="K670">
        <v>0</v>
      </c>
      <c r="L670" t="s">
        <v>1242</v>
      </c>
      <c r="M670" t="s">
        <v>82</v>
      </c>
      <c r="N670" s="6"/>
      <c r="O670" s="6">
        <v>4430</v>
      </c>
      <c r="P670" s="6">
        <v>65.92</v>
      </c>
      <c r="Q670" s="6"/>
      <c r="R670" s="6">
        <v>0</v>
      </c>
      <c r="S670" s="6">
        <v>250</v>
      </c>
      <c r="U670" t="s">
        <v>84</v>
      </c>
      <c r="V670" t="s">
        <v>80</v>
      </c>
      <c r="W670" s="6">
        <v>0</v>
      </c>
      <c r="X670" s="6">
        <v>246</v>
      </c>
      <c r="Y670" s="6">
        <v>246</v>
      </c>
      <c r="Z670" s="3">
        <v>1</v>
      </c>
      <c r="AA670" s="3">
        <v>0.98</v>
      </c>
      <c r="AB670">
        <v>2016</v>
      </c>
      <c r="AE670" s="4">
        <v>43160</v>
      </c>
      <c r="AF670">
        <v>65.915850899999995</v>
      </c>
      <c r="AG670" t="s">
        <v>3867</v>
      </c>
    </row>
    <row r="671" spans="1:33" x14ac:dyDescent="0.35">
      <c r="A671" t="s">
        <v>1279</v>
      </c>
      <c r="B671" t="s">
        <v>75</v>
      </c>
      <c r="C671" t="s">
        <v>1241</v>
      </c>
      <c r="D671" t="s">
        <v>1241</v>
      </c>
      <c r="E671" t="s">
        <v>31</v>
      </c>
      <c r="G671" t="s">
        <v>78</v>
      </c>
      <c r="H671" t="s">
        <v>79</v>
      </c>
      <c r="I671" t="s">
        <v>156</v>
      </c>
      <c r="J671">
        <v>25</v>
      </c>
      <c r="K671">
        <v>0</v>
      </c>
      <c r="L671" t="s">
        <v>1242</v>
      </c>
      <c r="M671" t="s">
        <v>104</v>
      </c>
      <c r="N671" s="6" t="s">
        <v>1274</v>
      </c>
      <c r="O671" s="6">
        <v>5430</v>
      </c>
      <c r="P671" s="6">
        <v>80.8</v>
      </c>
      <c r="Q671" s="6"/>
      <c r="R671" s="6">
        <v>0</v>
      </c>
      <c r="S671" s="6">
        <v>250</v>
      </c>
      <c r="U671" t="s">
        <v>84</v>
      </c>
      <c r="V671" t="s">
        <v>80</v>
      </c>
      <c r="W671" s="6">
        <v>0</v>
      </c>
      <c r="X671" s="6">
        <v>225</v>
      </c>
      <c r="Y671" s="6">
        <v>225</v>
      </c>
      <c r="Z671" s="3">
        <v>1</v>
      </c>
      <c r="AA671" s="3">
        <v>0.9</v>
      </c>
      <c r="AB671">
        <v>2016</v>
      </c>
      <c r="AE671" s="4">
        <v>43160</v>
      </c>
      <c r="AF671">
        <v>80.795275489999995</v>
      </c>
      <c r="AG671" t="s">
        <v>3868</v>
      </c>
    </row>
    <row r="672" spans="1:33" x14ac:dyDescent="0.35">
      <c r="A672" t="s">
        <v>1281</v>
      </c>
      <c r="B672" t="s">
        <v>75</v>
      </c>
      <c r="C672" t="s">
        <v>1241</v>
      </c>
      <c r="D672" t="s">
        <v>1241</v>
      </c>
      <c r="E672" t="s">
        <v>31</v>
      </c>
      <c r="G672" t="s">
        <v>78</v>
      </c>
      <c r="H672" t="s">
        <v>79</v>
      </c>
      <c r="I672" t="s">
        <v>156</v>
      </c>
      <c r="J672">
        <v>25</v>
      </c>
      <c r="K672">
        <v>0</v>
      </c>
      <c r="L672" t="s">
        <v>1242</v>
      </c>
      <c r="M672" t="s">
        <v>82</v>
      </c>
      <c r="N672" s="6"/>
      <c r="O672" s="6">
        <v>2660</v>
      </c>
      <c r="P672" s="6">
        <v>40.85</v>
      </c>
      <c r="Q672" s="6"/>
      <c r="R672" s="6">
        <v>0</v>
      </c>
      <c r="S672" s="6">
        <v>500</v>
      </c>
      <c r="U672" t="s">
        <v>84</v>
      </c>
      <c r="V672" t="s">
        <v>80</v>
      </c>
      <c r="W672" s="6">
        <v>0</v>
      </c>
      <c r="X672" s="6">
        <v>500</v>
      </c>
      <c r="Y672" s="6">
        <v>500</v>
      </c>
      <c r="Z672" s="3">
        <v>1</v>
      </c>
      <c r="AA672" s="3">
        <v>1</v>
      </c>
      <c r="AB672">
        <v>2017</v>
      </c>
      <c r="AE672" s="4">
        <v>43525</v>
      </c>
      <c r="AF672">
        <v>40.851806230000001</v>
      </c>
      <c r="AG672" t="s">
        <v>3869</v>
      </c>
    </row>
    <row r="673" spans="1:33" x14ac:dyDescent="0.35">
      <c r="A673" t="s">
        <v>1283</v>
      </c>
      <c r="B673" t="s">
        <v>75</v>
      </c>
      <c r="C673" t="s">
        <v>1241</v>
      </c>
      <c r="D673" t="s">
        <v>1241</v>
      </c>
      <c r="E673" t="s">
        <v>32</v>
      </c>
      <c r="G673" t="s">
        <v>78</v>
      </c>
      <c r="H673" t="s">
        <v>79</v>
      </c>
      <c r="I673" t="s">
        <v>156</v>
      </c>
      <c r="J673">
        <v>25</v>
      </c>
      <c r="K673">
        <v>0</v>
      </c>
      <c r="L673" t="s">
        <v>1242</v>
      </c>
      <c r="M673" t="s">
        <v>82</v>
      </c>
      <c r="N673" s="6"/>
      <c r="O673" s="6">
        <v>2437</v>
      </c>
      <c r="P673" s="6">
        <v>37.43</v>
      </c>
      <c r="Q673" s="6"/>
      <c r="R673" s="6">
        <v>0</v>
      </c>
      <c r="S673" s="6">
        <v>500</v>
      </c>
      <c r="U673" t="s">
        <v>88</v>
      </c>
      <c r="V673" t="s">
        <v>80</v>
      </c>
      <c r="W673" s="6">
        <v>0</v>
      </c>
      <c r="X673" s="6">
        <v>500</v>
      </c>
      <c r="Y673" s="6">
        <v>500</v>
      </c>
      <c r="Z673" s="3">
        <v>1</v>
      </c>
      <c r="AA673" s="3">
        <v>1</v>
      </c>
      <c r="AB673">
        <v>2017</v>
      </c>
      <c r="AE673" s="4">
        <v>43708</v>
      </c>
      <c r="AF673">
        <v>37.427011950000001</v>
      </c>
      <c r="AG673" t="s">
        <v>3870</v>
      </c>
    </row>
    <row r="674" spans="1:33" x14ac:dyDescent="0.35">
      <c r="A674" t="s">
        <v>1284</v>
      </c>
      <c r="B674" t="s">
        <v>75</v>
      </c>
      <c r="C674" t="s">
        <v>1241</v>
      </c>
      <c r="D674" t="s">
        <v>1241</v>
      </c>
      <c r="E674" t="s">
        <v>31</v>
      </c>
      <c r="G674" t="s">
        <v>78</v>
      </c>
      <c r="H674" t="s">
        <v>79</v>
      </c>
      <c r="I674" t="s">
        <v>156</v>
      </c>
      <c r="J674">
        <v>25</v>
      </c>
      <c r="K674">
        <v>0</v>
      </c>
      <c r="L674" t="s">
        <v>1242</v>
      </c>
      <c r="M674" t="s">
        <v>82</v>
      </c>
      <c r="N674" s="6"/>
      <c r="O674" s="6">
        <v>2480</v>
      </c>
      <c r="P674" s="6">
        <v>38.090000000000003</v>
      </c>
      <c r="Q674" s="6"/>
      <c r="R674" s="6">
        <v>0</v>
      </c>
      <c r="S674" s="6">
        <v>200</v>
      </c>
      <c r="U674" t="s">
        <v>84</v>
      </c>
      <c r="V674" t="s">
        <v>80</v>
      </c>
      <c r="W674" s="6">
        <v>0</v>
      </c>
      <c r="X674" s="6">
        <v>200</v>
      </c>
      <c r="Y674" s="6">
        <v>200</v>
      </c>
      <c r="Z674" s="3">
        <v>1</v>
      </c>
      <c r="AA674" s="3">
        <v>1</v>
      </c>
      <c r="AB674">
        <v>2017</v>
      </c>
      <c r="AE674" s="4">
        <v>43790</v>
      </c>
      <c r="AF674">
        <v>38.087398290000003</v>
      </c>
      <c r="AG674" t="s">
        <v>3871</v>
      </c>
    </row>
    <row r="675" spans="1:33" x14ac:dyDescent="0.35">
      <c r="A675" t="s">
        <v>1285</v>
      </c>
      <c r="B675" t="s">
        <v>75</v>
      </c>
      <c r="C675" t="s">
        <v>1241</v>
      </c>
      <c r="D675" t="s">
        <v>1241</v>
      </c>
      <c r="E675" t="s">
        <v>31</v>
      </c>
      <c r="G675" t="s">
        <v>78</v>
      </c>
      <c r="H675" t="s">
        <v>79</v>
      </c>
      <c r="I675" t="s">
        <v>156</v>
      </c>
      <c r="J675">
        <v>25</v>
      </c>
      <c r="K675">
        <v>0</v>
      </c>
      <c r="L675" t="s">
        <v>1242</v>
      </c>
      <c r="M675" t="s">
        <v>82</v>
      </c>
      <c r="N675" s="6"/>
      <c r="O675" s="6">
        <v>2850</v>
      </c>
      <c r="P675" s="6">
        <v>43.77</v>
      </c>
      <c r="Q675" s="6"/>
      <c r="R675" s="6"/>
      <c r="S675" s="6"/>
      <c r="U675" t="s">
        <v>84</v>
      </c>
      <c r="V675" t="s">
        <v>80</v>
      </c>
      <c r="W675" s="6">
        <v>0</v>
      </c>
      <c r="X675" s="6">
        <v>500</v>
      </c>
      <c r="Y675" s="6">
        <v>500</v>
      </c>
      <c r="Z675" s="3">
        <v>1</v>
      </c>
      <c r="AA675" t="e">
        <v>#N/A</v>
      </c>
      <c r="AB675">
        <v>2017</v>
      </c>
      <c r="AE675" s="4">
        <v>43830</v>
      </c>
      <c r="AF675">
        <v>43.769792389999999</v>
      </c>
      <c r="AG675" t="s">
        <v>3872</v>
      </c>
    </row>
    <row r="676" spans="1:33" x14ac:dyDescent="0.35">
      <c r="A676" t="s">
        <v>1286</v>
      </c>
      <c r="B676" t="s">
        <v>75</v>
      </c>
      <c r="C676" t="s">
        <v>1241</v>
      </c>
      <c r="D676" t="s">
        <v>1241</v>
      </c>
      <c r="E676" t="s">
        <v>32</v>
      </c>
      <c r="G676" t="s">
        <v>78</v>
      </c>
      <c r="H676" t="s">
        <v>79</v>
      </c>
      <c r="I676" t="s">
        <v>156</v>
      </c>
      <c r="J676">
        <v>25</v>
      </c>
      <c r="K676">
        <v>0</v>
      </c>
      <c r="L676" t="s">
        <v>1242</v>
      </c>
      <c r="M676" t="s">
        <v>82</v>
      </c>
      <c r="N676" s="6"/>
      <c r="O676" s="6">
        <v>2646</v>
      </c>
      <c r="P676" s="6">
        <v>40.64</v>
      </c>
      <c r="Q676" s="6"/>
      <c r="R676" s="6"/>
      <c r="S676" s="6"/>
      <c r="U676" t="s">
        <v>88</v>
      </c>
      <c r="V676" t="s">
        <v>80</v>
      </c>
      <c r="W676" s="6">
        <v>0</v>
      </c>
      <c r="X676" s="6">
        <v>1000</v>
      </c>
      <c r="Y676" s="6">
        <v>1000</v>
      </c>
      <c r="Z676" s="3">
        <v>1</v>
      </c>
      <c r="AA676" t="e">
        <v>#N/A</v>
      </c>
      <c r="AB676">
        <v>2017</v>
      </c>
      <c r="AE676" s="4">
        <v>43615</v>
      </c>
      <c r="AF676">
        <v>40.63679673</v>
      </c>
      <c r="AG676" t="s">
        <v>3873</v>
      </c>
    </row>
    <row r="677" spans="1:33" x14ac:dyDescent="0.35">
      <c r="A677" t="s">
        <v>1296</v>
      </c>
      <c r="B677" t="s">
        <v>75</v>
      </c>
      <c r="C677" t="s">
        <v>1241</v>
      </c>
      <c r="D677" t="s">
        <v>1241</v>
      </c>
      <c r="E677" t="s">
        <v>31</v>
      </c>
      <c r="G677" t="s">
        <v>78</v>
      </c>
      <c r="H677" t="s">
        <v>79</v>
      </c>
      <c r="I677" t="s">
        <v>156</v>
      </c>
      <c r="J677">
        <v>25</v>
      </c>
      <c r="K677">
        <v>0</v>
      </c>
      <c r="L677" t="s">
        <v>1242</v>
      </c>
      <c r="M677" t="s">
        <v>82</v>
      </c>
      <c r="N677" s="6"/>
      <c r="O677" s="6">
        <v>4740</v>
      </c>
      <c r="P677" s="6">
        <v>72.8</v>
      </c>
      <c r="Q677" s="6"/>
      <c r="R677" s="6"/>
      <c r="S677" s="6"/>
      <c r="U677" t="s">
        <v>84</v>
      </c>
      <c r="V677" t="s">
        <v>80</v>
      </c>
      <c r="W677" s="6">
        <v>0</v>
      </c>
      <c r="X677" s="6">
        <v>32</v>
      </c>
      <c r="Y677" s="6">
        <v>32</v>
      </c>
      <c r="Z677" s="3">
        <v>1</v>
      </c>
      <c r="AA677" t="e">
        <v>#N/A</v>
      </c>
      <c r="AB677">
        <v>2017</v>
      </c>
      <c r="AF677">
        <v>72.796075770000002</v>
      </c>
      <c r="AG677" t="s">
        <v>3874</v>
      </c>
    </row>
    <row r="678" spans="1:33" x14ac:dyDescent="0.35">
      <c r="A678" t="s">
        <v>1304</v>
      </c>
      <c r="B678" t="s">
        <v>75</v>
      </c>
      <c r="C678" t="s">
        <v>1241</v>
      </c>
      <c r="D678" t="s">
        <v>1241</v>
      </c>
      <c r="E678" t="s">
        <v>31</v>
      </c>
      <c r="G678" t="s">
        <v>78</v>
      </c>
      <c r="H678" t="s">
        <v>79</v>
      </c>
      <c r="I678" t="s">
        <v>156</v>
      </c>
      <c r="J678">
        <v>25</v>
      </c>
      <c r="K678">
        <v>0</v>
      </c>
      <c r="L678" t="s">
        <v>1242</v>
      </c>
      <c r="M678" t="s">
        <v>82</v>
      </c>
      <c r="N678" s="6"/>
      <c r="O678" s="6">
        <v>3140</v>
      </c>
      <c r="P678" s="6">
        <v>48.22</v>
      </c>
      <c r="Q678" s="6"/>
      <c r="R678" s="6"/>
      <c r="S678" s="6"/>
      <c r="U678" t="s">
        <v>84</v>
      </c>
      <c r="V678" t="s">
        <v>80</v>
      </c>
      <c r="W678" s="6">
        <v>0</v>
      </c>
      <c r="X678" s="6">
        <v>250</v>
      </c>
      <c r="Y678" s="6">
        <v>250</v>
      </c>
      <c r="Z678" s="3">
        <v>1</v>
      </c>
      <c r="AA678" t="e">
        <v>#N/A</v>
      </c>
      <c r="AB678">
        <v>2017</v>
      </c>
      <c r="AF678">
        <v>48.223560740000003</v>
      </c>
      <c r="AG678" t="s">
        <v>3875</v>
      </c>
    </row>
    <row r="679" spans="1:33" x14ac:dyDescent="0.35">
      <c r="A679" t="s">
        <v>1305</v>
      </c>
      <c r="B679" t="s">
        <v>75</v>
      </c>
      <c r="C679" t="s">
        <v>1241</v>
      </c>
      <c r="D679" t="s">
        <v>1241</v>
      </c>
      <c r="E679" t="s">
        <v>32</v>
      </c>
      <c r="G679" t="s">
        <v>78</v>
      </c>
      <c r="H679" t="s">
        <v>79</v>
      </c>
      <c r="I679" t="s">
        <v>156</v>
      </c>
      <c r="J679">
        <v>25</v>
      </c>
      <c r="K679">
        <v>0</v>
      </c>
      <c r="L679" t="s">
        <v>1242</v>
      </c>
      <c r="M679" t="s">
        <v>82</v>
      </c>
      <c r="N679" s="6"/>
      <c r="O679" s="6">
        <v>3460</v>
      </c>
      <c r="P679" s="6">
        <v>53.14</v>
      </c>
      <c r="Q679" s="6"/>
      <c r="R679" s="6">
        <v>0</v>
      </c>
      <c r="S679" s="6">
        <v>1000</v>
      </c>
      <c r="U679" t="s">
        <v>88</v>
      </c>
      <c r="V679" t="s">
        <v>80</v>
      </c>
      <c r="W679" s="6">
        <v>0</v>
      </c>
      <c r="X679" s="6">
        <v>1050</v>
      </c>
      <c r="Y679" s="6">
        <v>1050</v>
      </c>
      <c r="Z679" s="3">
        <v>1</v>
      </c>
      <c r="AA679" s="3">
        <v>1.05</v>
      </c>
      <c r="AB679">
        <v>2017</v>
      </c>
      <c r="AE679" s="4">
        <v>43555</v>
      </c>
      <c r="AF679">
        <v>53.138063750000001</v>
      </c>
      <c r="AG679" t="s">
        <v>3876</v>
      </c>
    </row>
    <row r="680" spans="1:33" x14ac:dyDescent="0.35">
      <c r="A680" t="s">
        <v>1306</v>
      </c>
      <c r="B680" t="s">
        <v>75</v>
      </c>
      <c r="C680" t="s">
        <v>1241</v>
      </c>
      <c r="D680" t="s">
        <v>1241</v>
      </c>
      <c r="E680" t="s">
        <v>31</v>
      </c>
      <c r="G680" t="s">
        <v>78</v>
      </c>
      <c r="H680" t="s">
        <v>79</v>
      </c>
      <c r="I680" t="s">
        <v>156</v>
      </c>
      <c r="J680">
        <v>25</v>
      </c>
      <c r="K680">
        <v>0</v>
      </c>
      <c r="L680" t="s">
        <v>1242</v>
      </c>
      <c r="M680" t="s">
        <v>82</v>
      </c>
      <c r="N680" s="6"/>
      <c r="O680" s="6">
        <v>2480</v>
      </c>
      <c r="P680" s="6">
        <v>38.090000000000003</v>
      </c>
      <c r="Q680" s="6"/>
      <c r="R680" s="6">
        <v>0</v>
      </c>
      <c r="S680" s="6">
        <v>250</v>
      </c>
      <c r="U680" t="s">
        <v>84</v>
      </c>
      <c r="V680" t="s">
        <v>80</v>
      </c>
      <c r="W680" s="6">
        <v>0</v>
      </c>
      <c r="X680" s="6">
        <v>250</v>
      </c>
      <c r="Y680" s="6">
        <v>250</v>
      </c>
      <c r="Z680" s="3">
        <v>1</v>
      </c>
      <c r="AA680" s="3">
        <v>1</v>
      </c>
      <c r="AB680">
        <v>2017</v>
      </c>
      <c r="AE680" s="4">
        <v>43829</v>
      </c>
      <c r="AF680">
        <v>38.087398290000003</v>
      </c>
      <c r="AG680" t="s">
        <v>3877</v>
      </c>
    </row>
    <row r="681" spans="1:33" x14ac:dyDescent="0.35">
      <c r="A681" t="s">
        <v>1308</v>
      </c>
      <c r="B681" t="s">
        <v>75</v>
      </c>
      <c r="C681" t="s">
        <v>1241</v>
      </c>
      <c r="D681" t="s">
        <v>1241</v>
      </c>
      <c r="E681" t="s">
        <v>31</v>
      </c>
      <c r="G681" t="s">
        <v>78</v>
      </c>
      <c r="H681" t="s">
        <v>79</v>
      </c>
      <c r="I681" t="s">
        <v>156</v>
      </c>
      <c r="J681">
        <v>25</v>
      </c>
      <c r="K681">
        <v>0</v>
      </c>
      <c r="L681" t="s">
        <v>1242</v>
      </c>
      <c r="M681" t="s">
        <v>80</v>
      </c>
      <c r="N681" s="6"/>
      <c r="O681" s="6">
        <v>6319</v>
      </c>
      <c r="P681" s="6">
        <v>97.05</v>
      </c>
      <c r="Q681" s="6"/>
      <c r="R681" s="6">
        <v>0</v>
      </c>
      <c r="S681" s="6">
        <v>30</v>
      </c>
      <c r="U681" t="s">
        <v>84</v>
      </c>
      <c r="V681" t="s">
        <v>80</v>
      </c>
      <c r="W681" s="6">
        <v>0</v>
      </c>
      <c r="X681" s="6">
        <v>30</v>
      </c>
      <c r="Y681" s="6">
        <v>30</v>
      </c>
      <c r="Z681" s="3">
        <v>1</v>
      </c>
      <c r="AA681" s="3">
        <v>1</v>
      </c>
      <c r="AB681">
        <v>2017</v>
      </c>
      <c r="AE681" s="4">
        <v>43465</v>
      </c>
      <c r="AF681">
        <v>97.046076540000001</v>
      </c>
      <c r="AG681" t="s">
        <v>3878</v>
      </c>
    </row>
    <row r="682" spans="1:33" x14ac:dyDescent="0.35">
      <c r="A682" t="s">
        <v>1309</v>
      </c>
      <c r="B682" t="s">
        <v>75</v>
      </c>
      <c r="C682" t="s">
        <v>1241</v>
      </c>
      <c r="D682" t="s">
        <v>1241</v>
      </c>
      <c r="E682" t="s">
        <v>31</v>
      </c>
      <c r="G682" t="s">
        <v>78</v>
      </c>
      <c r="H682" t="s">
        <v>79</v>
      </c>
      <c r="I682" t="s">
        <v>156</v>
      </c>
      <c r="J682">
        <v>25</v>
      </c>
      <c r="K682">
        <v>0</v>
      </c>
      <c r="L682" t="s">
        <v>1242</v>
      </c>
      <c r="M682" t="s">
        <v>82</v>
      </c>
      <c r="N682" s="6"/>
      <c r="O682" s="6">
        <v>3310</v>
      </c>
      <c r="P682" s="6">
        <v>50.83</v>
      </c>
      <c r="Q682" s="6"/>
      <c r="R682" s="6">
        <v>0</v>
      </c>
      <c r="S682" s="6">
        <v>750</v>
      </c>
      <c r="U682" t="s">
        <v>84</v>
      </c>
      <c r="V682" t="s">
        <v>80</v>
      </c>
      <c r="W682" s="6">
        <v>0</v>
      </c>
      <c r="X682" s="6">
        <v>500</v>
      </c>
      <c r="Y682" s="6">
        <v>500</v>
      </c>
      <c r="Z682" s="3">
        <v>1</v>
      </c>
      <c r="AA682" s="3">
        <v>0.67</v>
      </c>
      <c r="AB682">
        <v>2017</v>
      </c>
      <c r="AE682" s="4">
        <v>43465</v>
      </c>
      <c r="AF682">
        <v>50.834390460000002</v>
      </c>
      <c r="AG682" t="s">
        <v>3879</v>
      </c>
    </row>
    <row r="683" spans="1:33" x14ac:dyDescent="0.35">
      <c r="A683" t="s">
        <v>1310</v>
      </c>
      <c r="B683" t="s">
        <v>75</v>
      </c>
      <c r="C683" t="s">
        <v>1241</v>
      </c>
      <c r="D683" t="s">
        <v>1241</v>
      </c>
      <c r="E683" t="s">
        <v>31</v>
      </c>
      <c r="G683" t="s">
        <v>78</v>
      </c>
      <c r="H683" t="s">
        <v>79</v>
      </c>
      <c r="I683" t="s">
        <v>156</v>
      </c>
      <c r="J683">
        <v>25</v>
      </c>
      <c r="K683">
        <v>0</v>
      </c>
      <c r="L683" t="s">
        <v>1242</v>
      </c>
      <c r="M683" t="s">
        <v>82</v>
      </c>
      <c r="N683" s="6"/>
      <c r="O683" s="6">
        <v>4430</v>
      </c>
      <c r="P683" s="6">
        <v>68.040000000000006</v>
      </c>
      <c r="Q683" s="6"/>
      <c r="R683" s="6">
        <v>0</v>
      </c>
      <c r="S683" s="6">
        <v>350</v>
      </c>
      <c r="U683" t="s">
        <v>84</v>
      </c>
      <c r="V683" t="s">
        <v>80</v>
      </c>
      <c r="W683" s="6">
        <v>0</v>
      </c>
      <c r="X683" s="6">
        <v>350</v>
      </c>
      <c r="Y683" s="6">
        <v>350</v>
      </c>
      <c r="Z683" s="3">
        <v>1</v>
      </c>
      <c r="AA683" s="3">
        <v>1</v>
      </c>
      <c r="AB683">
        <v>2017</v>
      </c>
      <c r="AE683" s="4">
        <v>43070</v>
      </c>
      <c r="AF683">
        <v>68.035150979999997</v>
      </c>
      <c r="AG683" t="s">
        <v>3880</v>
      </c>
    </row>
    <row r="684" spans="1:33" x14ac:dyDescent="0.35">
      <c r="A684" t="s">
        <v>1312</v>
      </c>
      <c r="B684" t="s">
        <v>75</v>
      </c>
      <c r="C684" t="s">
        <v>1241</v>
      </c>
      <c r="D684" t="s">
        <v>1241</v>
      </c>
      <c r="E684" t="s">
        <v>31</v>
      </c>
      <c r="G684" t="s">
        <v>78</v>
      </c>
      <c r="H684" t="s">
        <v>79</v>
      </c>
      <c r="I684" t="s">
        <v>156</v>
      </c>
      <c r="J684">
        <v>25</v>
      </c>
      <c r="K684">
        <v>0</v>
      </c>
      <c r="L684" t="s">
        <v>1242</v>
      </c>
      <c r="M684" t="s">
        <v>82</v>
      </c>
      <c r="N684" s="6"/>
      <c r="O684" s="6">
        <v>3150</v>
      </c>
      <c r="P684" s="6">
        <v>48.38</v>
      </c>
      <c r="Q684" s="6"/>
      <c r="R684" s="6">
        <v>0</v>
      </c>
      <c r="S684" s="6">
        <v>250</v>
      </c>
      <c r="U684" t="s">
        <v>84</v>
      </c>
      <c r="V684" t="s">
        <v>80</v>
      </c>
      <c r="W684" s="6">
        <v>0</v>
      </c>
      <c r="X684" s="6">
        <v>250</v>
      </c>
      <c r="Y684" s="6">
        <v>250</v>
      </c>
      <c r="Z684" s="3">
        <v>1</v>
      </c>
      <c r="AA684" s="3">
        <v>1</v>
      </c>
      <c r="AB684">
        <v>2017</v>
      </c>
      <c r="AE684" s="4">
        <v>43465</v>
      </c>
      <c r="AF684">
        <v>48.377138960000003</v>
      </c>
      <c r="AG684" t="s">
        <v>3881</v>
      </c>
    </row>
    <row r="685" spans="1:33" x14ac:dyDescent="0.35">
      <c r="A685" t="s">
        <v>1314</v>
      </c>
      <c r="B685" t="s">
        <v>75</v>
      </c>
      <c r="C685" t="s">
        <v>1241</v>
      </c>
      <c r="D685" t="s">
        <v>1241</v>
      </c>
      <c r="E685" t="s">
        <v>31</v>
      </c>
      <c r="G685" t="s">
        <v>78</v>
      </c>
      <c r="H685" t="s">
        <v>79</v>
      </c>
      <c r="I685" t="s">
        <v>156</v>
      </c>
      <c r="J685">
        <v>25</v>
      </c>
      <c r="K685">
        <v>0</v>
      </c>
      <c r="L685" t="s">
        <v>1242</v>
      </c>
      <c r="M685" t="s">
        <v>80</v>
      </c>
      <c r="N685" s="6"/>
      <c r="O685" s="6">
        <v>5512</v>
      </c>
      <c r="P685" s="6">
        <v>84.65</v>
      </c>
      <c r="Q685" s="6"/>
      <c r="R685" s="6">
        <v>0</v>
      </c>
      <c r="S685" s="6">
        <v>500</v>
      </c>
      <c r="U685" t="s">
        <v>84</v>
      </c>
      <c r="V685" t="s">
        <v>80</v>
      </c>
      <c r="W685" s="6">
        <v>0</v>
      </c>
      <c r="X685" s="6">
        <v>500</v>
      </c>
      <c r="Y685" s="6">
        <v>500</v>
      </c>
      <c r="Z685" s="3">
        <v>1</v>
      </c>
      <c r="AA685" s="3">
        <v>1</v>
      </c>
      <c r="AB685">
        <v>2017</v>
      </c>
      <c r="AE685" s="4">
        <v>43465</v>
      </c>
      <c r="AF685">
        <v>84.652314270000005</v>
      </c>
      <c r="AG685" t="s">
        <v>3882</v>
      </c>
    </row>
    <row r="686" spans="1:33" x14ac:dyDescent="0.35">
      <c r="A686" t="s">
        <v>1315</v>
      </c>
      <c r="B686" t="s">
        <v>75</v>
      </c>
      <c r="C686" t="s">
        <v>1241</v>
      </c>
      <c r="D686" t="s">
        <v>1241</v>
      </c>
      <c r="E686" t="s">
        <v>31</v>
      </c>
      <c r="G686" t="s">
        <v>78</v>
      </c>
      <c r="H686" t="s">
        <v>79</v>
      </c>
      <c r="I686" t="s">
        <v>156</v>
      </c>
      <c r="J686">
        <v>25</v>
      </c>
      <c r="K686">
        <v>0</v>
      </c>
      <c r="L686" t="s">
        <v>1242</v>
      </c>
      <c r="M686" t="s">
        <v>82</v>
      </c>
      <c r="N686" s="6"/>
      <c r="O686" s="6">
        <v>2445</v>
      </c>
      <c r="P686" s="6">
        <v>37.549999999999997</v>
      </c>
      <c r="Q686" s="6"/>
      <c r="R686" s="6">
        <v>0</v>
      </c>
      <c r="S686" s="6">
        <v>500</v>
      </c>
      <c r="U686" t="s">
        <v>84</v>
      </c>
      <c r="V686" t="s">
        <v>80</v>
      </c>
      <c r="W686" s="6">
        <v>0</v>
      </c>
      <c r="X686" s="6">
        <v>500</v>
      </c>
      <c r="Y686" s="6">
        <v>500</v>
      </c>
      <c r="Z686" s="3">
        <v>1</v>
      </c>
      <c r="AA686" s="3">
        <v>1</v>
      </c>
      <c r="AB686">
        <v>2017</v>
      </c>
      <c r="AE686" s="4">
        <v>43465</v>
      </c>
      <c r="AF686">
        <v>37.549874529999997</v>
      </c>
      <c r="AG686" t="s">
        <v>3883</v>
      </c>
    </row>
    <row r="687" spans="1:33" x14ac:dyDescent="0.35">
      <c r="A687" t="s">
        <v>1316</v>
      </c>
      <c r="B687" t="s">
        <v>75</v>
      </c>
      <c r="C687" t="s">
        <v>1241</v>
      </c>
      <c r="D687" t="s">
        <v>1241</v>
      </c>
      <c r="E687" t="s">
        <v>31</v>
      </c>
      <c r="G687" t="s">
        <v>78</v>
      </c>
      <c r="H687" t="s">
        <v>79</v>
      </c>
      <c r="I687" t="s">
        <v>156</v>
      </c>
      <c r="J687">
        <v>25</v>
      </c>
      <c r="K687">
        <v>0</v>
      </c>
      <c r="L687" t="s">
        <v>1242</v>
      </c>
      <c r="M687" t="s">
        <v>82</v>
      </c>
      <c r="N687" s="6"/>
      <c r="O687" s="6">
        <v>2623</v>
      </c>
      <c r="P687" s="6">
        <v>40.28</v>
      </c>
      <c r="Q687" s="6"/>
      <c r="R687" s="6">
        <v>0</v>
      </c>
      <c r="S687" s="6">
        <v>250</v>
      </c>
      <c r="U687" t="s">
        <v>84</v>
      </c>
      <c r="V687" t="s">
        <v>80</v>
      </c>
      <c r="W687" s="6">
        <v>0</v>
      </c>
      <c r="X687" s="6">
        <v>250</v>
      </c>
      <c r="Y687" s="6">
        <v>250</v>
      </c>
      <c r="Z687" s="3">
        <v>1</v>
      </c>
      <c r="AA687" s="3">
        <v>1</v>
      </c>
      <c r="AB687">
        <v>2017</v>
      </c>
      <c r="AE687" s="4">
        <v>43582</v>
      </c>
      <c r="AF687">
        <v>40.283566819999997</v>
      </c>
      <c r="AG687" t="s">
        <v>3884</v>
      </c>
    </row>
    <row r="688" spans="1:33" x14ac:dyDescent="0.35">
      <c r="A688" t="s">
        <v>1317</v>
      </c>
      <c r="B688" t="s">
        <v>75</v>
      </c>
      <c r="C688" t="s">
        <v>1241</v>
      </c>
      <c r="D688" t="s">
        <v>1241</v>
      </c>
      <c r="E688" t="s">
        <v>32</v>
      </c>
      <c r="G688" t="s">
        <v>78</v>
      </c>
      <c r="H688" t="s">
        <v>79</v>
      </c>
      <c r="I688" t="s">
        <v>156</v>
      </c>
      <c r="J688">
        <v>25</v>
      </c>
      <c r="K688">
        <v>0</v>
      </c>
      <c r="L688" t="s">
        <v>1242</v>
      </c>
      <c r="M688" t="s">
        <v>82</v>
      </c>
      <c r="N688" s="6"/>
      <c r="O688" s="6">
        <v>3420</v>
      </c>
      <c r="P688" s="6">
        <v>52.52</v>
      </c>
      <c r="Q688" s="6"/>
      <c r="R688" s="6">
        <v>0</v>
      </c>
      <c r="S688" s="6">
        <v>500</v>
      </c>
      <c r="U688" t="s">
        <v>88</v>
      </c>
      <c r="V688" t="s">
        <v>80</v>
      </c>
      <c r="W688" s="6">
        <v>0</v>
      </c>
      <c r="X688" s="6">
        <v>450</v>
      </c>
      <c r="Y688" s="6">
        <v>450</v>
      </c>
      <c r="Z688" s="3">
        <v>1</v>
      </c>
      <c r="AA688" s="3">
        <v>0.9</v>
      </c>
      <c r="AB688">
        <v>2017</v>
      </c>
      <c r="AE688" s="4">
        <v>43555</v>
      </c>
      <c r="AF688">
        <v>52.523750870000001</v>
      </c>
      <c r="AG688" t="s">
        <v>3885</v>
      </c>
    </row>
    <row r="689" spans="1:33" x14ac:dyDescent="0.35">
      <c r="A689" t="s">
        <v>1318</v>
      </c>
      <c r="B689" t="s">
        <v>75</v>
      </c>
      <c r="C689" t="s">
        <v>1241</v>
      </c>
      <c r="D689" t="s">
        <v>1241</v>
      </c>
      <c r="E689" t="s">
        <v>31</v>
      </c>
      <c r="G689" t="s">
        <v>78</v>
      </c>
      <c r="H689" t="s">
        <v>79</v>
      </c>
      <c r="I689" t="s">
        <v>156</v>
      </c>
      <c r="J689">
        <v>25</v>
      </c>
      <c r="K689">
        <v>0</v>
      </c>
      <c r="L689" t="s">
        <v>1242</v>
      </c>
      <c r="M689" t="s">
        <v>82</v>
      </c>
      <c r="N689" s="6"/>
      <c r="O689" s="6">
        <v>3470</v>
      </c>
      <c r="P689" s="6">
        <v>53.29</v>
      </c>
      <c r="Q689" s="6"/>
      <c r="R689" s="6">
        <v>0</v>
      </c>
      <c r="S689" s="6">
        <v>1500</v>
      </c>
      <c r="U689" t="s">
        <v>84</v>
      </c>
      <c r="V689" t="s">
        <v>80</v>
      </c>
      <c r="W689" s="6">
        <v>0</v>
      </c>
      <c r="X689" s="6">
        <v>1525</v>
      </c>
      <c r="Y689" s="6">
        <v>1525</v>
      </c>
      <c r="Z689" s="3">
        <v>1</v>
      </c>
      <c r="AA689" s="3">
        <v>1.02</v>
      </c>
      <c r="AB689">
        <v>2017</v>
      </c>
      <c r="AE689" s="4">
        <v>43734</v>
      </c>
      <c r="AF689">
        <v>53.291641970000001</v>
      </c>
      <c r="AG689" t="s">
        <v>3886</v>
      </c>
    </row>
    <row r="690" spans="1:33" x14ac:dyDescent="0.35">
      <c r="A690" t="s">
        <v>1319</v>
      </c>
      <c r="B690" t="s">
        <v>75</v>
      </c>
      <c r="C690" t="s">
        <v>1241</v>
      </c>
      <c r="D690" t="s">
        <v>1241</v>
      </c>
      <c r="E690" t="s">
        <v>31</v>
      </c>
      <c r="G690" t="s">
        <v>78</v>
      </c>
      <c r="H690" t="s">
        <v>79</v>
      </c>
      <c r="I690" t="s">
        <v>156</v>
      </c>
      <c r="J690">
        <v>25</v>
      </c>
      <c r="K690">
        <v>0</v>
      </c>
      <c r="L690" t="s">
        <v>1242</v>
      </c>
      <c r="M690" t="s">
        <v>82</v>
      </c>
      <c r="N690" s="6"/>
      <c r="O690" s="6">
        <v>3041</v>
      </c>
      <c r="P690" s="6">
        <v>44.47</v>
      </c>
      <c r="Q690" s="6"/>
      <c r="R690" s="6">
        <v>0</v>
      </c>
      <c r="S690" s="6">
        <v>200</v>
      </c>
      <c r="U690" t="s">
        <v>84</v>
      </c>
      <c r="V690" t="s">
        <v>80</v>
      </c>
      <c r="W690" s="6">
        <v>0</v>
      </c>
      <c r="X690" s="6">
        <v>200</v>
      </c>
      <c r="Y690" s="6">
        <v>200</v>
      </c>
      <c r="Z690" s="3">
        <v>1</v>
      </c>
      <c r="AA690" s="3">
        <v>1</v>
      </c>
      <c r="AB690">
        <v>2018</v>
      </c>
      <c r="AE690" s="4">
        <v>43942</v>
      </c>
      <c r="AF690">
        <v>44.472783270000001</v>
      </c>
      <c r="AG690" t="s">
        <v>3887</v>
      </c>
    </row>
    <row r="691" spans="1:33" x14ac:dyDescent="0.35">
      <c r="A691" t="s">
        <v>1320</v>
      </c>
      <c r="B691" t="s">
        <v>75</v>
      </c>
      <c r="C691" t="s">
        <v>1241</v>
      </c>
      <c r="D691" t="s">
        <v>1241</v>
      </c>
      <c r="E691" t="s">
        <v>31</v>
      </c>
      <c r="G691" t="s">
        <v>78</v>
      </c>
      <c r="H691" t="s">
        <v>79</v>
      </c>
      <c r="I691" t="s">
        <v>156</v>
      </c>
      <c r="J691">
        <v>25</v>
      </c>
      <c r="K691">
        <v>0</v>
      </c>
      <c r="L691" t="s">
        <v>1242</v>
      </c>
      <c r="M691" t="s">
        <v>82</v>
      </c>
      <c r="N691" s="6"/>
      <c r="O691" s="6">
        <v>2442</v>
      </c>
      <c r="P691" s="6">
        <v>35.71</v>
      </c>
      <c r="Q691" s="6"/>
      <c r="R691" s="6">
        <v>0</v>
      </c>
      <c r="S691" s="6">
        <v>500</v>
      </c>
      <c r="U691" t="s">
        <v>84</v>
      </c>
      <c r="V691" t="s">
        <v>80</v>
      </c>
      <c r="W691" s="6">
        <v>0</v>
      </c>
      <c r="X691" s="6">
        <v>500</v>
      </c>
      <c r="Y691" s="6">
        <v>500</v>
      </c>
      <c r="Z691" s="3">
        <v>1</v>
      </c>
      <c r="AA691" s="3">
        <v>1</v>
      </c>
      <c r="AB691">
        <v>2018</v>
      </c>
      <c r="AE691" s="4">
        <v>44080</v>
      </c>
      <c r="AF691">
        <v>35.71277104</v>
      </c>
      <c r="AG691" t="s">
        <v>3888</v>
      </c>
    </row>
    <row r="692" spans="1:33" x14ac:dyDescent="0.35">
      <c r="A692" t="s">
        <v>1324</v>
      </c>
      <c r="B692" t="s">
        <v>75</v>
      </c>
      <c r="C692" t="s">
        <v>1241</v>
      </c>
      <c r="D692" t="s">
        <v>1241</v>
      </c>
      <c r="E692" t="s">
        <v>31</v>
      </c>
      <c r="G692" t="s">
        <v>78</v>
      </c>
      <c r="H692" t="s">
        <v>79</v>
      </c>
      <c r="I692" t="s">
        <v>156</v>
      </c>
      <c r="J692">
        <v>25</v>
      </c>
      <c r="K692">
        <v>0</v>
      </c>
      <c r="L692" t="s">
        <v>1242</v>
      </c>
      <c r="M692" t="s">
        <v>82</v>
      </c>
      <c r="N692" s="6"/>
      <c r="O692" s="6">
        <v>2920</v>
      </c>
      <c r="P692" s="6">
        <v>42.7</v>
      </c>
      <c r="Q692" s="6"/>
      <c r="R692" s="6">
        <v>0</v>
      </c>
      <c r="S692" s="6">
        <v>1200</v>
      </c>
      <c r="U692" t="s">
        <v>84</v>
      </c>
      <c r="V692" t="s">
        <v>80</v>
      </c>
      <c r="W692" s="6">
        <v>0</v>
      </c>
      <c r="X692" s="6">
        <v>550</v>
      </c>
      <c r="Y692" s="6">
        <v>550</v>
      </c>
      <c r="Z692" s="3">
        <v>1</v>
      </c>
      <c r="AA692" s="3">
        <v>0.46</v>
      </c>
      <c r="AB692">
        <v>2018</v>
      </c>
      <c r="AE692" s="4">
        <v>43549</v>
      </c>
      <c r="AF692">
        <v>42.703231549999998</v>
      </c>
      <c r="AG692" t="s">
        <v>3889</v>
      </c>
    </row>
    <row r="693" spans="1:33" x14ac:dyDescent="0.35">
      <c r="A693" t="s">
        <v>1327</v>
      </c>
      <c r="B693" t="s">
        <v>75</v>
      </c>
      <c r="C693" t="s">
        <v>1241</v>
      </c>
      <c r="D693" t="s">
        <v>1241</v>
      </c>
      <c r="E693" t="s">
        <v>31</v>
      </c>
      <c r="G693" t="s">
        <v>78</v>
      </c>
      <c r="H693" t="s">
        <v>79</v>
      </c>
      <c r="I693" t="s">
        <v>156</v>
      </c>
      <c r="J693">
        <v>25</v>
      </c>
      <c r="K693">
        <v>0</v>
      </c>
      <c r="L693" t="s">
        <v>1242</v>
      </c>
      <c r="M693" t="s">
        <v>82</v>
      </c>
      <c r="N693" s="6"/>
      <c r="O693" s="6">
        <v>3250</v>
      </c>
      <c r="P693" s="6">
        <v>47.53</v>
      </c>
      <c r="Q693" s="6"/>
      <c r="R693" s="6">
        <v>0</v>
      </c>
      <c r="S693" s="6">
        <v>10</v>
      </c>
      <c r="U693" t="s">
        <v>84</v>
      </c>
      <c r="V693" t="s">
        <v>80</v>
      </c>
      <c r="W693" s="6"/>
      <c r="X693" s="6">
        <v>10</v>
      </c>
      <c r="Y693" s="6">
        <v>0</v>
      </c>
      <c r="Z693" s="3">
        <v>0</v>
      </c>
      <c r="AA693" s="3">
        <v>1</v>
      </c>
      <c r="AB693">
        <v>2018</v>
      </c>
      <c r="AF693">
        <v>47.529281689999998</v>
      </c>
      <c r="AG693" t="s">
        <v>3890</v>
      </c>
    </row>
    <row r="694" spans="1:33" x14ac:dyDescent="0.35">
      <c r="A694" t="s">
        <v>1330</v>
      </c>
      <c r="B694" t="s">
        <v>75</v>
      </c>
      <c r="C694" t="s">
        <v>1241</v>
      </c>
      <c r="D694" t="s">
        <v>1241</v>
      </c>
      <c r="E694" t="s">
        <v>32</v>
      </c>
      <c r="G694" t="s">
        <v>78</v>
      </c>
      <c r="H694" t="s">
        <v>79</v>
      </c>
      <c r="I694" t="s">
        <v>156</v>
      </c>
      <c r="J694">
        <v>25</v>
      </c>
      <c r="K694">
        <v>0</v>
      </c>
      <c r="L694" t="s">
        <v>1242</v>
      </c>
      <c r="M694" t="s">
        <v>82</v>
      </c>
      <c r="N694" s="6"/>
      <c r="O694" s="6">
        <v>2443.0100000000002</v>
      </c>
      <c r="P694" s="6">
        <v>35.729999999999997</v>
      </c>
      <c r="Q694" s="6"/>
      <c r="R694" s="6">
        <v>0</v>
      </c>
      <c r="S694" s="6">
        <v>2000</v>
      </c>
      <c r="U694" t="s">
        <v>88</v>
      </c>
      <c r="V694" t="s">
        <v>80</v>
      </c>
      <c r="W694" s="6">
        <v>0</v>
      </c>
      <c r="X694" s="6">
        <v>2000</v>
      </c>
      <c r="Y694" s="6">
        <v>2000</v>
      </c>
      <c r="Z694" s="3">
        <v>1</v>
      </c>
      <c r="AA694" s="3">
        <v>1</v>
      </c>
      <c r="AB694">
        <v>2018</v>
      </c>
      <c r="AE694" s="4">
        <v>43830</v>
      </c>
      <c r="AF694">
        <v>35.727541680000002</v>
      </c>
      <c r="AG694" t="s">
        <v>3891</v>
      </c>
    </row>
    <row r="695" spans="1:33" x14ac:dyDescent="0.35">
      <c r="A695" t="s">
        <v>1331</v>
      </c>
      <c r="B695" t="s">
        <v>75</v>
      </c>
      <c r="C695" t="s">
        <v>1241</v>
      </c>
      <c r="D695" t="s">
        <v>1241</v>
      </c>
      <c r="E695" t="s">
        <v>32</v>
      </c>
      <c r="G695" t="s">
        <v>78</v>
      </c>
      <c r="H695" t="s">
        <v>79</v>
      </c>
      <c r="I695" t="s">
        <v>156</v>
      </c>
      <c r="J695">
        <v>25</v>
      </c>
      <c r="K695">
        <v>0</v>
      </c>
      <c r="L695" t="s">
        <v>1242</v>
      </c>
      <c r="M695" t="s">
        <v>82</v>
      </c>
      <c r="N695" s="6"/>
      <c r="O695" s="6">
        <v>2512.83</v>
      </c>
      <c r="P695" s="6">
        <v>36.75</v>
      </c>
      <c r="Q695" s="6"/>
      <c r="R695" s="6">
        <v>0</v>
      </c>
      <c r="S695" s="6">
        <v>2000</v>
      </c>
      <c r="U695" t="s">
        <v>88</v>
      </c>
      <c r="V695" t="s">
        <v>80</v>
      </c>
      <c r="W695" s="6">
        <v>0</v>
      </c>
      <c r="X695" s="6">
        <v>2000</v>
      </c>
      <c r="Y695" s="6">
        <v>2000</v>
      </c>
      <c r="Z695" s="3">
        <v>1</v>
      </c>
      <c r="AA695" s="3">
        <v>1</v>
      </c>
      <c r="AB695">
        <v>2018</v>
      </c>
      <c r="AE695" s="4">
        <v>43921</v>
      </c>
      <c r="AF695">
        <v>36.748616900000002</v>
      </c>
      <c r="AG695" t="s">
        <v>3892</v>
      </c>
    </row>
    <row r="696" spans="1:33" x14ac:dyDescent="0.35">
      <c r="A696" t="s">
        <v>1336</v>
      </c>
      <c r="B696" t="s">
        <v>75</v>
      </c>
      <c r="C696" t="s">
        <v>1241</v>
      </c>
      <c r="D696" t="s">
        <v>1241</v>
      </c>
      <c r="E696" t="s">
        <v>31</v>
      </c>
      <c r="G696" t="s">
        <v>78</v>
      </c>
      <c r="H696" t="s">
        <v>79</v>
      </c>
      <c r="I696" t="s">
        <v>156</v>
      </c>
      <c r="J696">
        <v>25</v>
      </c>
      <c r="K696">
        <v>0</v>
      </c>
      <c r="L696" t="s">
        <v>1242</v>
      </c>
      <c r="M696" t="s">
        <v>82</v>
      </c>
      <c r="N696" s="6"/>
      <c r="O696" s="6">
        <v>2593</v>
      </c>
      <c r="P696" s="6">
        <v>37.92</v>
      </c>
      <c r="Q696" s="6"/>
      <c r="R696" s="6">
        <v>0</v>
      </c>
      <c r="S696" s="6">
        <v>2000</v>
      </c>
      <c r="U696" t="s">
        <v>84</v>
      </c>
      <c r="V696" t="s">
        <v>80</v>
      </c>
      <c r="W696" s="6">
        <v>0</v>
      </c>
      <c r="X696" s="6">
        <v>2000</v>
      </c>
      <c r="Y696" s="6">
        <v>2000</v>
      </c>
      <c r="Z696" s="3">
        <v>1</v>
      </c>
      <c r="AA696" s="3">
        <v>1</v>
      </c>
      <c r="AB696">
        <v>2018</v>
      </c>
      <c r="AE696" s="4">
        <v>44046</v>
      </c>
      <c r="AF696">
        <v>37.921054589999997</v>
      </c>
      <c r="AG696" t="s">
        <v>3893</v>
      </c>
    </row>
    <row r="697" spans="1:33" x14ac:dyDescent="0.35">
      <c r="A697" t="s">
        <v>1337</v>
      </c>
      <c r="B697" t="s">
        <v>75</v>
      </c>
      <c r="C697" t="s">
        <v>1241</v>
      </c>
      <c r="D697" t="s">
        <v>1241</v>
      </c>
      <c r="E697" t="s">
        <v>31</v>
      </c>
      <c r="G697" t="s">
        <v>78</v>
      </c>
      <c r="H697" t="s">
        <v>79</v>
      </c>
      <c r="I697" t="s">
        <v>156</v>
      </c>
      <c r="J697">
        <v>25</v>
      </c>
      <c r="K697">
        <v>0</v>
      </c>
      <c r="L697" t="s">
        <v>1242</v>
      </c>
      <c r="M697" t="s">
        <v>82</v>
      </c>
      <c r="N697" s="6"/>
      <c r="O697" s="6">
        <v>2470</v>
      </c>
      <c r="P697" s="6">
        <v>36.119999999999997</v>
      </c>
      <c r="Q697" s="6"/>
      <c r="R697" s="6">
        <v>0</v>
      </c>
      <c r="S697" s="6">
        <v>500</v>
      </c>
      <c r="U697" t="s">
        <v>84</v>
      </c>
      <c r="V697" t="s">
        <v>80</v>
      </c>
      <c r="W697" s="6">
        <v>0</v>
      </c>
      <c r="X697" s="6">
        <v>500</v>
      </c>
      <c r="Y697" s="6">
        <v>500</v>
      </c>
      <c r="Z697" s="3">
        <v>1</v>
      </c>
      <c r="AA697" s="3">
        <v>1</v>
      </c>
      <c r="AB697">
        <v>2018</v>
      </c>
      <c r="AE697" s="4">
        <v>43829</v>
      </c>
      <c r="AF697">
        <v>36.122254089999998</v>
      </c>
      <c r="AG697" t="s">
        <v>3894</v>
      </c>
    </row>
    <row r="698" spans="1:33" x14ac:dyDescent="0.35">
      <c r="A698" t="s">
        <v>1338</v>
      </c>
      <c r="B698" t="s">
        <v>75</v>
      </c>
      <c r="C698" t="s">
        <v>1241</v>
      </c>
      <c r="D698" t="s">
        <v>1241</v>
      </c>
      <c r="E698" t="s">
        <v>31</v>
      </c>
      <c r="G698" t="s">
        <v>78</v>
      </c>
      <c r="H698" t="s">
        <v>79</v>
      </c>
      <c r="I698" t="s">
        <v>156</v>
      </c>
      <c r="J698">
        <v>25</v>
      </c>
      <c r="K698">
        <v>0</v>
      </c>
      <c r="L698" t="s">
        <v>1242</v>
      </c>
      <c r="M698" t="s">
        <v>82</v>
      </c>
      <c r="N698" s="6"/>
      <c r="O698" s="6">
        <v>2700</v>
      </c>
      <c r="P698" s="6">
        <v>39.49</v>
      </c>
      <c r="Q698" s="6"/>
      <c r="R698" s="6">
        <v>0</v>
      </c>
      <c r="S698" s="6">
        <v>750</v>
      </c>
      <c r="U698" t="s">
        <v>84</v>
      </c>
      <c r="V698" t="s">
        <v>80</v>
      </c>
      <c r="W698" s="6">
        <v>0</v>
      </c>
      <c r="X698" s="6">
        <v>750</v>
      </c>
      <c r="Y698" s="6">
        <v>750</v>
      </c>
      <c r="Z698" s="3">
        <v>1</v>
      </c>
      <c r="AA698" s="3">
        <v>1</v>
      </c>
      <c r="AB698">
        <v>2018</v>
      </c>
      <c r="AE698" s="4">
        <v>44007</v>
      </c>
      <c r="AF698">
        <v>39.485864790000001</v>
      </c>
      <c r="AG698" t="s">
        <v>3895</v>
      </c>
    </row>
    <row r="699" spans="1:33" x14ac:dyDescent="0.35">
      <c r="A699" t="s">
        <v>1339</v>
      </c>
      <c r="B699" t="s">
        <v>75</v>
      </c>
      <c r="C699" t="s">
        <v>1241</v>
      </c>
      <c r="D699" t="s">
        <v>1241</v>
      </c>
      <c r="E699" t="s">
        <v>31</v>
      </c>
      <c r="G699" t="s">
        <v>78</v>
      </c>
      <c r="H699" t="s">
        <v>79</v>
      </c>
      <c r="I699" t="s">
        <v>156</v>
      </c>
      <c r="J699">
        <v>25</v>
      </c>
      <c r="K699">
        <v>0</v>
      </c>
      <c r="L699" t="s">
        <v>1242</v>
      </c>
      <c r="M699" t="s">
        <v>82</v>
      </c>
      <c r="N699" s="6"/>
      <c r="O699" s="6">
        <v>2910</v>
      </c>
      <c r="P699" s="6">
        <v>42.56</v>
      </c>
      <c r="Q699" s="6"/>
      <c r="R699" s="6">
        <v>0</v>
      </c>
      <c r="S699" s="6">
        <v>100</v>
      </c>
      <c r="U699" t="s">
        <v>84</v>
      </c>
      <c r="V699" t="s">
        <v>80</v>
      </c>
      <c r="W699" s="6">
        <v>0</v>
      </c>
      <c r="X699" s="6">
        <v>100</v>
      </c>
      <c r="Y699" s="6">
        <v>100</v>
      </c>
      <c r="Z699" s="3">
        <v>1</v>
      </c>
      <c r="AA699" s="3">
        <v>1</v>
      </c>
      <c r="AB699">
        <v>2018</v>
      </c>
      <c r="AE699" s="4">
        <v>44196</v>
      </c>
      <c r="AF699">
        <v>42.55698761</v>
      </c>
      <c r="AG699" t="s">
        <v>3896</v>
      </c>
    </row>
    <row r="700" spans="1:33" x14ac:dyDescent="0.35">
      <c r="A700" t="s">
        <v>1340</v>
      </c>
      <c r="B700" t="s">
        <v>75</v>
      </c>
      <c r="C700" t="s">
        <v>1241</v>
      </c>
      <c r="D700" t="s">
        <v>1241</v>
      </c>
      <c r="E700" t="s">
        <v>31</v>
      </c>
      <c r="G700" t="s">
        <v>78</v>
      </c>
      <c r="H700" t="s">
        <v>79</v>
      </c>
      <c r="I700" t="s">
        <v>156</v>
      </c>
      <c r="J700">
        <v>25</v>
      </c>
      <c r="K700">
        <v>0</v>
      </c>
      <c r="L700" t="s">
        <v>1242</v>
      </c>
      <c r="M700" t="s">
        <v>82</v>
      </c>
      <c r="N700" s="6"/>
      <c r="O700" s="6">
        <v>2850</v>
      </c>
      <c r="P700" s="6">
        <v>41.68</v>
      </c>
      <c r="Q700" s="6"/>
      <c r="R700" s="6">
        <v>0</v>
      </c>
      <c r="S700" s="6">
        <v>650</v>
      </c>
      <c r="U700" t="s">
        <v>84</v>
      </c>
      <c r="V700" t="s">
        <v>80</v>
      </c>
      <c r="W700" s="6">
        <v>0</v>
      </c>
      <c r="X700" s="6">
        <v>500</v>
      </c>
      <c r="Y700" s="6">
        <v>500</v>
      </c>
      <c r="Z700" s="3">
        <v>1</v>
      </c>
      <c r="AA700" s="3">
        <v>0.77</v>
      </c>
      <c r="AB700">
        <v>2018</v>
      </c>
      <c r="AE700" s="4">
        <v>43671</v>
      </c>
      <c r="AF700">
        <v>41.679523949999997</v>
      </c>
      <c r="AG700" t="s">
        <v>3897</v>
      </c>
    </row>
    <row r="701" spans="1:33" x14ac:dyDescent="0.35">
      <c r="A701" t="s">
        <v>1341</v>
      </c>
      <c r="B701" t="s">
        <v>75</v>
      </c>
      <c r="C701" t="s">
        <v>1241</v>
      </c>
      <c r="D701" t="s">
        <v>1241</v>
      </c>
      <c r="E701" t="s">
        <v>31</v>
      </c>
      <c r="G701" t="s">
        <v>78</v>
      </c>
      <c r="H701" t="s">
        <v>79</v>
      </c>
      <c r="I701" t="s">
        <v>156</v>
      </c>
      <c r="J701">
        <v>25</v>
      </c>
      <c r="K701">
        <v>0</v>
      </c>
      <c r="L701" t="s">
        <v>1242</v>
      </c>
      <c r="M701" t="s">
        <v>82</v>
      </c>
      <c r="N701" s="6"/>
      <c r="O701" s="6">
        <v>2890</v>
      </c>
      <c r="P701" s="6">
        <v>42.26</v>
      </c>
      <c r="Q701" s="6"/>
      <c r="R701" s="6">
        <v>0</v>
      </c>
      <c r="S701" s="6">
        <v>200</v>
      </c>
      <c r="U701" t="s">
        <v>84</v>
      </c>
      <c r="V701" t="s">
        <v>80</v>
      </c>
      <c r="W701" s="6">
        <v>0</v>
      </c>
      <c r="X701" s="6">
        <v>100</v>
      </c>
      <c r="Y701" s="6">
        <v>100</v>
      </c>
      <c r="Z701" s="3">
        <v>1</v>
      </c>
      <c r="AA701" s="3">
        <v>0.5</v>
      </c>
      <c r="AB701">
        <v>2018</v>
      </c>
      <c r="AE701" s="4">
        <v>44043</v>
      </c>
      <c r="AF701">
        <v>42.264499720000003</v>
      </c>
      <c r="AG701" t="s">
        <v>3898</v>
      </c>
    </row>
    <row r="702" spans="1:33" x14ac:dyDescent="0.35">
      <c r="A702" t="s">
        <v>1343</v>
      </c>
      <c r="B702" t="s">
        <v>75</v>
      </c>
      <c r="C702" t="s">
        <v>1241</v>
      </c>
      <c r="D702" t="s">
        <v>1241</v>
      </c>
      <c r="E702" t="s">
        <v>31</v>
      </c>
      <c r="G702" t="s">
        <v>78</v>
      </c>
      <c r="H702" t="s">
        <v>79</v>
      </c>
      <c r="I702" t="s">
        <v>156</v>
      </c>
      <c r="J702">
        <v>25</v>
      </c>
      <c r="K702">
        <v>0</v>
      </c>
      <c r="L702" t="s">
        <v>1242</v>
      </c>
      <c r="M702" t="s">
        <v>82</v>
      </c>
      <c r="N702" s="6"/>
      <c r="O702" s="6">
        <v>3108</v>
      </c>
      <c r="P702" s="6">
        <v>45.45</v>
      </c>
      <c r="Q702" s="6"/>
      <c r="R702" s="6">
        <v>0</v>
      </c>
      <c r="S702" s="6">
        <v>250</v>
      </c>
      <c r="U702" t="s">
        <v>84</v>
      </c>
      <c r="V702" t="s">
        <v>80</v>
      </c>
      <c r="W702" s="6">
        <v>0</v>
      </c>
      <c r="X702" s="6">
        <v>250</v>
      </c>
      <c r="Y702" s="6">
        <v>250</v>
      </c>
      <c r="Z702" s="3">
        <v>1</v>
      </c>
      <c r="AA702" s="3">
        <v>1</v>
      </c>
      <c r="AB702">
        <v>2018</v>
      </c>
      <c r="AE702" s="4">
        <v>43731</v>
      </c>
      <c r="AF702">
        <v>45.452617689999997</v>
      </c>
      <c r="AG702" t="s">
        <v>3899</v>
      </c>
    </row>
    <row r="703" spans="1:33" x14ac:dyDescent="0.35">
      <c r="A703" t="s">
        <v>1347</v>
      </c>
      <c r="B703" t="s">
        <v>75</v>
      </c>
      <c r="C703" t="s">
        <v>1241</v>
      </c>
      <c r="D703" t="s">
        <v>1241</v>
      </c>
      <c r="E703" t="s">
        <v>31</v>
      </c>
      <c r="G703" t="s">
        <v>78</v>
      </c>
      <c r="H703" t="s">
        <v>79</v>
      </c>
      <c r="I703" t="s">
        <v>156</v>
      </c>
      <c r="J703">
        <v>25</v>
      </c>
      <c r="K703">
        <v>0</v>
      </c>
      <c r="L703" t="s">
        <v>1242</v>
      </c>
      <c r="M703" t="s">
        <v>82</v>
      </c>
      <c r="N703" s="6"/>
      <c r="O703" s="6">
        <v>2718</v>
      </c>
      <c r="P703" s="6">
        <v>39.75</v>
      </c>
      <c r="Q703" s="6"/>
      <c r="R703" s="6">
        <v>0</v>
      </c>
      <c r="S703" s="6">
        <v>1000</v>
      </c>
      <c r="U703" t="s">
        <v>84</v>
      </c>
      <c r="V703" t="s">
        <v>80</v>
      </c>
      <c r="W703" s="6">
        <v>0</v>
      </c>
      <c r="X703" s="6">
        <v>1000</v>
      </c>
      <c r="Y703" s="6">
        <v>1000</v>
      </c>
      <c r="Z703" s="3">
        <v>1</v>
      </c>
      <c r="AA703" s="3">
        <v>1</v>
      </c>
      <c r="AB703">
        <v>2018</v>
      </c>
      <c r="AE703" s="4">
        <v>43775</v>
      </c>
      <c r="AF703">
        <v>39.749103890000001</v>
      </c>
      <c r="AG703" t="s">
        <v>3900</v>
      </c>
    </row>
    <row r="704" spans="1:33" x14ac:dyDescent="0.35">
      <c r="A704" t="s">
        <v>1350</v>
      </c>
      <c r="B704" t="s">
        <v>75</v>
      </c>
      <c r="C704" t="s">
        <v>1241</v>
      </c>
      <c r="D704" t="s">
        <v>1241</v>
      </c>
      <c r="E704" t="s">
        <v>32</v>
      </c>
      <c r="G704" t="s">
        <v>78</v>
      </c>
      <c r="H704" t="s">
        <v>79</v>
      </c>
      <c r="I704" t="s">
        <v>156</v>
      </c>
      <c r="J704">
        <v>25</v>
      </c>
      <c r="K704">
        <v>0</v>
      </c>
      <c r="L704" t="s">
        <v>1242</v>
      </c>
      <c r="M704" t="s">
        <v>82</v>
      </c>
      <c r="N704" s="6"/>
      <c r="O704" s="6">
        <v>2859.49</v>
      </c>
      <c r="P704" s="6">
        <v>41.82</v>
      </c>
      <c r="Q704" s="6"/>
      <c r="R704" s="6">
        <v>0</v>
      </c>
      <c r="S704" s="6">
        <v>500</v>
      </c>
      <c r="U704" t="s">
        <v>88</v>
      </c>
      <c r="V704" t="s">
        <v>80</v>
      </c>
      <c r="W704" s="6">
        <v>0</v>
      </c>
      <c r="X704" s="6">
        <v>500</v>
      </c>
      <c r="Y704" s="6">
        <v>500</v>
      </c>
      <c r="Z704" s="3">
        <v>1</v>
      </c>
      <c r="AA704" s="3">
        <v>1</v>
      </c>
      <c r="AB704">
        <v>2018</v>
      </c>
      <c r="AE704" s="4">
        <v>43889</v>
      </c>
      <c r="AF704">
        <v>41.818309450000001</v>
      </c>
      <c r="AG704" t="s">
        <v>3901</v>
      </c>
    </row>
    <row r="705" spans="1:33" x14ac:dyDescent="0.35">
      <c r="A705" t="s">
        <v>1351</v>
      </c>
      <c r="B705" t="s">
        <v>75</v>
      </c>
      <c r="C705" t="s">
        <v>1241</v>
      </c>
      <c r="D705" t="s">
        <v>1241</v>
      </c>
      <c r="E705" t="s">
        <v>32</v>
      </c>
      <c r="G705" t="s">
        <v>78</v>
      </c>
      <c r="H705" t="s">
        <v>79</v>
      </c>
      <c r="I705" t="s">
        <v>156</v>
      </c>
      <c r="J705">
        <v>25</v>
      </c>
      <c r="K705">
        <v>0</v>
      </c>
      <c r="L705" t="s">
        <v>1242</v>
      </c>
      <c r="M705" t="s">
        <v>82</v>
      </c>
      <c r="N705" s="6"/>
      <c r="O705" s="6">
        <v>2800</v>
      </c>
      <c r="P705" s="6">
        <v>40.950000000000003</v>
      </c>
      <c r="Q705" s="6"/>
      <c r="R705" s="6">
        <v>0</v>
      </c>
      <c r="S705" s="6">
        <v>2000</v>
      </c>
      <c r="U705" t="s">
        <v>88</v>
      </c>
      <c r="V705" t="s">
        <v>80</v>
      </c>
      <c r="W705" s="6">
        <v>0</v>
      </c>
      <c r="X705" s="6">
        <v>1150</v>
      </c>
      <c r="Y705" s="6">
        <v>1150</v>
      </c>
      <c r="Z705" s="3">
        <v>1</v>
      </c>
      <c r="AA705" s="3">
        <v>0.57999999999999996</v>
      </c>
      <c r="AB705">
        <v>2018</v>
      </c>
      <c r="AE705" s="4">
        <v>44074</v>
      </c>
      <c r="AF705">
        <v>40.948304229999998</v>
      </c>
      <c r="AG705" t="s">
        <v>3902</v>
      </c>
    </row>
    <row r="706" spans="1:33" x14ac:dyDescent="0.35">
      <c r="A706" t="s">
        <v>1352</v>
      </c>
      <c r="B706" t="s">
        <v>75</v>
      </c>
      <c r="C706" t="s">
        <v>1241</v>
      </c>
      <c r="D706" t="s">
        <v>1241</v>
      </c>
      <c r="E706" t="s">
        <v>31</v>
      </c>
      <c r="G706" t="s">
        <v>78</v>
      </c>
      <c r="H706" t="s">
        <v>79</v>
      </c>
      <c r="I706" t="s">
        <v>156</v>
      </c>
      <c r="J706">
        <v>25</v>
      </c>
      <c r="K706">
        <v>0</v>
      </c>
      <c r="L706" t="s">
        <v>1242</v>
      </c>
      <c r="M706" t="s">
        <v>82</v>
      </c>
      <c r="N706" s="6"/>
      <c r="O706" s="6">
        <v>2730</v>
      </c>
      <c r="P706" s="6">
        <v>39.92</v>
      </c>
      <c r="Q706" s="6"/>
      <c r="R706" s="6">
        <v>0</v>
      </c>
      <c r="S706" s="6">
        <v>750</v>
      </c>
      <c r="U706" t="s">
        <v>84</v>
      </c>
      <c r="V706" t="s">
        <v>80</v>
      </c>
      <c r="W706" s="6">
        <v>0</v>
      </c>
      <c r="X706" s="6">
        <v>750</v>
      </c>
      <c r="Y706" s="6">
        <v>750</v>
      </c>
      <c r="Z706" s="3">
        <v>1</v>
      </c>
      <c r="AA706" s="3">
        <v>1</v>
      </c>
      <c r="AB706">
        <v>2018</v>
      </c>
      <c r="AE706" s="4">
        <v>43950</v>
      </c>
      <c r="AF706">
        <v>39.924596620000003</v>
      </c>
      <c r="AG706" t="s">
        <v>3903</v>
      </c>
    </row>
    <row r="707" spans="1:33" x14ac:dyDescent="0.35">
      <c r="A707" t="s">
        <v>1353</v>
      </c>
      <c r="B707" t="s">
        <v>75</v>
      </c>
      <c r="C707" t="s">
        <v>1241</v>
      </c>
      <c r="D707" t="s">
        <v>1241</v>
      </c>
      <c r="E707" t="s">
        <v>31</v>
      </c>
      <c r="G707" t="s">
        <v>78</v>
      </c>
      <c r="H707" t="s">
        <v>79</v>
      </c>
      <c r="I707" t="s">
        <v>156</v>
      </c>
      <c r="J707">
        <v>25</v>
      </c>
      <c r="K707">
        <v>0</v>
      </c>
      <c r="L707" t="s">
        <v>1242</v>
      </c>
      <c r="M707" t="s">
        <v>82</v>
      </c>
      <c r="N707" s="6"/>
      <c r="O707" s="6">
        <v>2820</v>
      </c>
      <c r="P707" s="6">
        <v>41.24</v>
      </c>
      <c r="Q707" s="6"/>
      <c r="R707" s="6">
        <v>0</v>
      </c>
      <c r="S707" s="6">
        <v>200</v>
      </c>
      <c r="U707" t="s">
        <v>84</v>
      </c>
      <c r="V707" t="s">
        <v>80</v>
      </c>
      <c r="W707" s="6">
        <v>0</v>
      </c>
      <c r="X707" s="6">
        <v>200</v>
      </c>
      <c r="Y707" s="6">
        <v>200</v>
      </c>
      <c r="Z707" s="3">
        <v>1</v>
      </c>
      <c r="AA707" s="3">
        <v>1</v>
      </c>
      <c r="AB707">
        <v>2018</v>
      </c>
      <c r="AE707" s="4">
        <v>43958</v>
      </c>
      <c r="AF707">
        <v>41.240792120000002</v>
      </c>
      <c r="AG707" t="s">
        <v>3904</v>
      </c>
    </row>
    <row r="708" spans="1:33" x14ac:dyDescent="0.35">
      <c r="A708" t="s">
        <v>1355</v>
      </c>
      <c r="B708" t="s">
        <v>75</v>
      </c>
      <c r="C708" t="s">
        <v>1241</v>
      </c>
      <c r="D708" t="s">
        <v>1241</v>
      </c>
      <c r="E708" t="s">
        <v>31</v>
      </c>
      <c r="G708" t="s">
        <v>78</v>
      </c>
      <c r="H708" t="s">
        <v>79</v>
      </c>
      <c r="I708" t="s">
        <v>156</v>
      </c>
      <c r="J708">
        <v>25</v>
      </c>
      <c r="K708">
        <v>0</v>
      </c>
      <c r="L708" t="s">
        <v>1242</v>
      </c>
      <c r="M708" t="s">
        <v>82</v>
      </c>
      <c r="N708" s="6"/>
      <c r="O708" s="6">
        <v>3290</v>
      </c>
      <c r="P708" s="6">
        <v>48.11</v>
      </c>
      <c r="Q708" s="6"/>
      <c r="R708" s="6">
        <v>0</v>
      </c>
      <c r="S708" s="6">
        <v>150</v>
      </c>
      <c r="U708" t="s">
        <v>84</v>
      </c>
      <c r="V708" t="s">
        <v>80</v>
      </c>
      <c r="W708" s="6">
        <v>0</v>
      </c>
      <c r="X708" s="6">
        <v>150</v>
      </c>
      <c r="Y708" s="6">
        <v>150</v>
      </c>
      <c r="Z708" s="3">
        <v>1</v>
      </c>
      <c r="AA708" s="3">
        <v>1</v>
      </c>
      <c r="AB708">
        <v>2018</v>
      </c>
      <c r="AE708" s="4">
        <v>44012</v>
      </c>
      <c r="AF708">
        <v>48.114257469999998</v>
      </c>
      <c r="AG708" t="s">
        <v>3905</v>
      </c>
    </row>
    <row r="709" spans="1:33" x14ac:dyDescent="0.35">
      <c r="A709" t="s">
        <v>1356</v>
      </c>
      <c r="B709" t="s">
        <v>75</v>
      </c>
      <c r="C709" t="s">
        <v>1241</v>
      </c>
      <c r="D709" t="s">
        <v>1241</v>
      </c>
      <c r="E709" t="s">
        <v>101</v>
      </c>
      <c r="G709" t="s">
        <v>78</v>
      </c>
      <c r="H709" t="s">
        <v>79</v>
      </c>
      <c r="I709" t="s">
        <v>156</v>
      </c>
      <c r="J709">
        <v>25</v>
      </c>
      <c r="K709">
        <v>0</v>
      </c>
      <c r="L709" t="s">
        <v>1242</v>
      </c>
      <c r="M709" t="s">
        <v>82</v>
      </c>
      <c r="N709" s="6"/>
      <c r="O709" s="6">
        <v>2679.28</v>
      </c>
      <c r="P709" s="6">
        <v>39.18</v>
      </c>
      <c r="Q709" s="6"/>
      <c r="R709" s="6">
        <v>0</v>
      </c>
      <c r="S709" s="6">
        <v>2500</v>
      </c>
      <c r="U709" t="s">
        <v>129</v>
      </c>
      <c r="V709" t="s">
        <v>80</v>
      </c>
      <c r="W709" s="6">
        <v>0</v>
      </c>
      <c r="X709" s="6">
        <v>840</v>
      </c>
      <c r="Y709" s="6">
        <v>840</v>
      </c>
      <c r="Z709" s="3">
        <v>1</v>
      </c>
      <c r="AA709" s="3">
        <v>0.34</v>
      </c>
      <c r="AB709">
        <v>2018</v>
      </c>
      <c r="AE709" s="4">
        <v>44196</v>
      </c>
      <c r="AF709">
        <v>39.182847340000002</v>
      </c>
      <c r="AG709" t="s">
        <v>3906</v>
      </c>
    </row>
    <row r="710" spans="1:33" x14ac:dyDescent="0.35">
      <c r="A710" t="s">
        <v>1357</v>
      </c>
      <c r="B710" t="s">
        <v>75</v>
      </c>
      <c r="C710" t="s">
        <v>1241</v>
      </c>
      <c r="D710" t="s">
        <v>1241</v>
      </c>
      <c r="E710" t="s">
        <v>31</v>
      </c>
      <c r="G710" t="s">
        <v>78</v>
      </c>
      <c r="H710" t="s">
        <v>79</v>
      </c>
      <c r="I710" t="s">
        <v>156</v>
      </c>
      <c r="J710">
        <v>25</v>
      </c>
      <c r="K710">
        <v>0</v>
      </c>
      <c r="L710" t="s">
        <v>1242</v>
      </c>
      <c r="M710" t="s">
        <v>82</v>
      </c>
      <c r="N710" s="6"/>
      <c r="O710" s="6">
        <v>2502</v>
      </c>
      <c r="P710" s="6">
        <v>36.590000000000003</v>
      </c>
      <c r="Q710" s="6"/>
      <c r="R710" s="6">
        <v>0</v>
      </c>
      <c r="S710" s="6">
        <v>2000</v>
      </c>
      <c r="U710" t="s">
        <v>84</v>
      </c>
      <c r="V710" t="s">
        <v>80</v>
      </c>
      <c r="W710" s="6">
        <v>0</v>
      </c>
      <c r="X710" s="6">
        <v>2000</v>
      </c>
      <c r="Y710" s="6">
        <v>2000</v>
      </c>
      <c r="Z710" s="3">
        <v>1</v>
      </c>
      <c r="AA710" s="3">
        <v>1</v>
      </c>
      <c r="AB710">
        <v>2018</v>
      </c>
      <c r="AE710" s="4">
        <v>44016</v>
      </c>
      <c r="AF710">
        <v>36.590234709999997</v>
      </c>
      <c r="AG710" t="s">
        <v>3907</v>
      </c>
    </row>
    <row r="711" spans="1:33" x14ac:dyDescent="0.35">
      <c r="A711" t="s">
        <v>1358</v>
      </c>
      <c r="B711" t="s">
        <v>75</v>
      </c>
      <c r="C711" t="s">
        <v>1241</v>
      </c>
      <c r="D711" t="s">
        <v>1241</v>
      </c>
      <c r="E711" t="s">
        <v>31</v>
      </c>
      <c r="G711" t="s">
        <v>78</v>
      </c>
      <c r="H711" t="s">
        <v>79</v>
      </c>
      <c r="I711" t="s">
        <v>156</v>
      </c>
      <c r="J711">
        <v>25</v>
      </c>
      <c r="K711">
        <v>0</v>
      </c>
      <c r="L711" t="s">
        <v>1242</v>
      </c>
      <c r="M711" t="s">
        <v>82</v>
      </c>
      <c r="N711" s="6"/>
      <c r="O711" s="6">
        <v>3320</v>
      </c>
      <c r="P711" s="6">
        <v>48.55</v>
      </c>
      <c r="Q711" s="6"/>
      <c r="R711" s="6">
        <v>0</v>
      </c>
      <c r="S711" s="6">
        <v>275</v>
      </c>
      <c r="U711" t="s">
        <v>84</v>
      </c>
      <c r="V711" t="s">
        <v>80</v>
      </c>
      <c r="W711" s="6">
        <v>0</v>
      </c>
      <c r="X711" s="6">
        <v>75</v>
      </c>
      <c r="Y711" s="6">
        <v>75</v>
      </c>
      <c r="Z711" s="3">
        <v>1</v>
      </c>
      <c r="AA711" s="3">
        <v>0.27</v>
      </c>
      <c r="AB711">
        <v>2018</v>
      </c>
      <c r="AE711" s="4">
        <v>43979</v>
      </c>
      <c r="AF711">
        <v>48.5529893</v>
      </c>
      <c r="AG711" t="s">
        <v>3908</v>
      </c>
    </row>
    <row r="712" spans="1:33" x14ac:dyDescent="0.35">
      <c r="A712" t="s">
        <v>1359</v>
      </c>
      <c r="B712" t="s">
        <v>75</v>
      </c>
      <c r="C712" t="s">
        <v>1241</v>
      </c>
      <c r="D712" t="s">
        <v>1241</v>
      </c>
      <c r="E712" t="s">
        <v>31</v>
      </c>
      <c r="G712" t="s">
        <v>78</v>
      </c>
      <c r="H712" t="s">
        <v>79</v>
      </c>
      <c r="I712" t="s">
        <v>156</v>
      </c>
      <c r="J712">
        <v>25</v>
      </c>
      <c r="K712">
        <v>0</v>
      </c>
      <c r="L712" t="s">
        <v>1242</v>
      </c>
      <c r="M712" t="s">
        <v>82</v>
      </c>
      <c r="N712" s="6"/>
      <c r="O712" s="6">
        <v>2440</v>
      </c>
      <c r="P712" s="6">
        <v>35.68</v>
      </c>
      <c r="Q712" s="6"/>
      <c r="R712" s="6">
        <v>0</v>
      </c>
      <c r="S712" s="6">
        <v>3000</v>
      </c>
      <c r="U712" t="s">
        <v>84</v>
      </c>
      <c r="V712" t="s">
        <v>80</v>
      </c>
      <c r="W712" s="6">
        <v>0</v>
      </c>
      <c r="X712" s="6">
        <v>600</v>
      </c>
      <c r="Y712" s="6">
        <v>600</v>
      </c>
      <c r="Z712" s="3">
        <v>1</v>
      </c>
      <c r="AA712" s="3">
        <v>0.2</v>
      </c>
      <c r="AB712">
        <v>2018</v>
      </c>
      <c r="AE712" s="4">
        <v>44014</v>
      </c>
      <c r="AF712">
        <v>35.683522259999997</v>
      </c>
      <c r="AG712" t="s">
        <v>3909</v>
      </c>
    </row>
    <row r="713" spans="1:33" x14ac:dyDescent="0.35">
      <c r="A713" t="s">
        <v>1360</v>
      </c>
      <c r="B713" t="s">
        <v>75</v>
      </c>
      <c r="C713" t="s">
        <v>1241</v>
      </c>
      <c r="D713" t="s">
        <v>1241</v>
      </c>
      <c r="E713" t="s">
        <v>32</v>
      </c>
      <c r="G713" t="s">
        <v>78</v>
      </c>
      <c r="H713" t="s">
        <v>79</v>
      </c>
      <c r="I713" t="s">
        <v>156</v>
      </c>
      <c r="J713">
        <v>25</v>
      </c>
      <c r="K713">
        <v>0</v>
      </c>
      <c r="L713" t="s">
        <v>1242</v>
      </c>
      <c r="M713" t="s">
        <v>82</v>
      </c>
      <c r="N713" s="6"/>
      <c r="O713" s="6">
        <v>2766</v>
      </c>
      <c r="P713" s="6">
        <v>40.450000000000003</v>
      </c>
      <c r="Q713" s="6"/>
      <c r="R713" s="6">
        <v>0</v>
      </c>
      <c r="S713" s="6">
        <v>2000</v>
      </c>
      <c r="U713" t="s">
        <v>88</v>
      </c>
      <c r="V713" t="s">
        <v>80</v>
      </c>
      <c r="W713" s="6">
        <v>0</v>
      </c>
      <c r="X713" s="6">
        <v>1190</v>
      </c>
      <c r="Y713" s="6">
        <v>1190</v>
      </c>
      <c r="Z713" s="3">
        <v>1</v>
      </c>
      <c r="AA713" s="3">
        <v>0.6</v>
      </c>
      <c r="AB713">
        <v>2018</v>
      </c>
      <c r="AE713" s="4">
        <v>44104</v>
      </c>
      <c r="AF713">
        <v>40.451074820000002</v>
      </c>
      <c r="AG713" t="s">
        <v>3910</v>
      </c>
    </row>
    <row r="714" spans="1:33" x14ac:dyDescent="0.35">
      <c r="A714" t="s">
        <v>1361</v>
      </c>
      <c r="B714" t="s">
        <v>75</v>
      </c>
      <c r="C714" t="s">
        <v>1241</v>
      </c>
      <c r="D714" t="s">
        <v>1241</v>
      </c>
      <c r="E714" t="s">
        <v>31</v>
      </c>
      <c r="G714" t="s">
        <v>78</v>
      </c>
      <c r="H714" t="s">
        <v>79</v>
      </c>
      <c r="I714" t="s">
        <v>156</v>
      </c>
      <c r="J714">
        <v>25</v>
      </c>
      <c r="K714">
        <v>0</v>
      </c>
      <c r="L714" t="s">
        <v>1242</v>
      </c>
      <c r="M714" t="s">
        <v>82</v>
      </c>
      <c r="N714" s="6"/>
      <c r="O714" s="6">
        <v>3196</v>
      </c>
      <c r="P714" s="6">
        <v>46.74</v>
      </c>
      <c r="Q714" s="6"/>
      <c r="R714" s="6">
        <v>0</v>
      </c>
      <c r="S714" s="6">
        <v>500</v>
      </c>
      <c r="U714" t="s">
        <v>84</v>
      </c>
      <c r="V714" t="s">
        <v>80</v>
      </c>
      <c r="W714" s="6">
        <v>0</v>
      </c>
      <c r="X714" s="6">
        <v>500</v>
      </c>
      <c r="Y714" s="6">
        <v>500</v>
      </c>
      <c r="Z714" s="3">
        <v>1</v>
      </c>
      <c r="AA714" s="3">
        <v>1</v>
      </c>
      <c r="AB714">
        <v>2018</v>
      </c>
      <c r="AE714" s="4">
        <v>44103</v>
      </c>
      <c r="AF714">
        <v>46.739564399999999</v>
      </c>
      <c r="AG714" t="s">
        <v>3911</v>
      </c>
    </row>
    <row r="715" spans="1:33" x14ac:dyDescent="0.35">
      <c r="A715" t="s">
        <v>1362</v>
      </c>
      <c r="B715" t="s">
        <v>75</v>
      </c>
      <c r="C715" t="s">
        <v>1241</v>
      </c>
      <c r="D715" t="s">
        <v>1241</v>
      </c>
      <c r="E715" t="s">
        <v>31</v>
      </c>
      <c r="G715" t="s">
        <v>78</v>
      </c>
      <c r="H715" t="s">
        <v>79</v>
      </c>
      <c r="I715" t="s">
        <v>156</v>
      </c>
      <c r="J715">
        <v>25</v>
      </c>
      <c r="K715">
        <v>0</v>
      </c>
      <c r="L715" t="s">
        <v>1242</v>
      </c>
      <c r="M715" t="s">
        <v>82</v>
      </c>
      <c r="N715" s="6"/>
      <c r="O715" s="6">
        <v>3059.82</v>
      </c>
      <c r="P715" s="6">
        <v>44.75</v>
      </c>
      <c r="Q715" s="6"/>
      <c r="R715" s="6">
        <v>0</v>
      </c>
      <c r="S715" s="6">
        <v>550</v>
      </c>
      <c r="U715" t="s">
        <v>84</v>
      </c>
      <c r="V715" t="s">
        <v>80</v>
      </c>
      <c r="W715" s="6">
        <v>0</v>
      </c>
      <c r="X715" s="6">
        <v>550</v>
      </c>
      <c r="Y715" s="6">
        <v>550</v>
      </c>
      <c r="Z715" s="3">
        <v>1</v>
      </c>
      <c r="AA715" s="3">
        <v>1</v>
      </c>
      <c r="AB715">
        <v>2018</v>
      </c>
      <c r="AE715" s="4">
        <v>44138</v>
      </c>
      <c r="AF715">
        <v>44.74801437</v>
      </c>
      <c r="AG715" t="s">
        <v>3912</v>
      </c>
    </row>
    <row r="716" spans="1:33" x14ac:dyDescent="0.35">
      <c r="A716" t="s">
        <v>1364</v>
      </c>
      <c r="B716" t="s">
        <v>75</v>
      </c>
      <c r="C716" t="s">
        <v>1241</v>
      </c>
      <c r="D716" t="s">
        <v>1241</v>
      </c>
      <c r="E716" t="s">
        <v>31</v>
      </c>
      <c r="G716" t="s">
        <v>78</v>
      </c>
      <c r="H716" t="s">
        <v>79</v>
      </c>
      <c r="I716" t="s">
        <v>156</v>
      </c>
      <c r="J716">
        <v>25</v>
      </c>
      <c r="K716">
        <v>0</v>
      </c>
      <c r="L716" t="s">
        <v>1242</v>
      </c>
      <c r="M716" t="s">
        <v>82</v>
      </c>
      <c r="N716" s="6"/>
      <c r="O716" s="6">
        <v>3990</v>
      </c>
      <c r="P716" s="6">
        <v>56.67</v>
      </c>
      <c r="Q716" s="6"/>
      <c r="R716" s="6">
        <v>0</v>
      </c>
      <c r="S716" s="6">
        <v>70</v>
      </c>
      <c r="U716" t="s">
        <v>84</v>
      </c>
      <c r="V716" t="s">
        <v>80</v>
      </c>
      <c r="W716" s="6"/>
      <c r="X716" s="6">
        <v>70</v>
      </c>
      <c r="Y716" s="6">
        <v>0</v>
      </c>
      <c r="Z716" s="3">
        <v>0</v>
      </c>
      <c r="AA716" s="3">
        <v>1</v>
      </c>
      <c r="AB716">
        <v>2019</v>
      </c>
      <c r="AF716">
        <v>56.66953565</v>
      </c>
      <c r="AG716" t="s">
        <v>3913</v>
      </c>
    </row>
    <row r="717" spans="1:33" x14ac:dyDescent="0.35">
      <c r="A717" t="s">
        <v>1365</v>
      </c>
      <c r="B717" t="s">
        <v>75</v>
      </c>
      <c r="C717" t="s">
        <v>1241</v>
      </c>
      <c r="D717" t="s">
        <v>1241</v>
      </c>
      <c r="E717" t="s">
        <v>31</v>
      </c>
      <c r="G717" t="s">
        <v>78</v>
      </c>
      <c r="H717" t="s">
        <v>79</v>
      </c>
      <c r="I717" t="s">
        <v>156</v>
      </c>
      <c r="J717">
        <v>25</v>
      </c>
      <c r="K717">
        <v>0</v>
      </c>
      <c r="L717" t="s">
        <v>1242</v>
      </c>
      <c r="M717" t="s">
        <v>82</v>
      </c>
      <c r="N717" s="6"/>
      <c r="O717" s="6">
        <v>2750</v>
      </c>
      <c r="P717" s="6">
        <v>39.06</v>
      </c>
      <c r="Q717" s="6"/>
      <c r="R717" s="6">
        <v>0</v>
      </c>
      <c r="S717" s="6">
        <v>1000</v>
      </c>
      <c r="U717" t="s">
        <v>84</v>
      </c>
      <c r="V717" t="s">
        <v>80</v>
      </c>
      <c r="W717" s="6">
        <v>0</v>
      </c>
      <c r="X717" s="6">
        <v>250</v>
      </c>
      <c r="Y717" s="6">
        <v>300</v>
      </c>
      <c r="Z717" s="3">
        <v>1.2</v>
      </c>
      <c r="AA717" s="3">
        <v>0.25</v>
      </c>
      <c r="AB717">
        <v>2019</v>
      </c>
      <c r="AE717" s="4">
        <v>44377</v>
      </c>
      <c r="AF717">
        <v>39.057950640000001</v>
      </c>
      <c r="AG717" t="s">
        <v>3914</v>
      </c>
    </row>
    <row r="718" spans="1:33" x14ac:dyDescent="0.35">
      <c r="A718" t="s">
        <v>1366</v>
      </c>
      <c r="B718" t="s">
        <v>75</v>
      </c>
      <c r="C718" t="s">
        <v>1241</v>
      </c>
      <c r="D718" t="s">
        <v>1241</v>
      </c>
      <c r="E718" t="s">
        <v>32</v>
      </c>
      <c r="G718" t="s">
        <v>78</v>
      </c>
      <c r="H718" t="s">
        <v>79</v>
      </c>
      <c r="I718" t="s">
        <v>156</v>
      </c>
      <c r="J718">
        <v>25</v>
      </c>
      <c r="K718">
        <v>0</v>
      </c>
      <c r="L718" t="s">
        <v>1242</v>
      </c>
      <c r="M718" t="s">
        <v>82</v>
      </c>
      <c r="N718" s="6"/>
      <c r="O718" s="6">
        <v>2903</v>
      </c>
      <c r="P718" s="6">
        <v>41.23</v>
      </c>
      <c r="Q718" s="6"/>
      <c r="R718" s="6">
        <v>0</v>
      </c>
      <c r="S718" s="6">
        <v>1000</v>
      </c>
      <c r="U718" t="s">
        <v>88</v>
      </c>
      <c r="V718" t="s">
        <v>80</v>
      </c>
      <c r="W718" s="6">
        <v>0</v>
      </c>
      <c r="X718" s="6">
        <v>745</v>
      </c>
      <c r="Y718" s="6">
        <v>930</v>
      </c>
      <c r="Z718" s="3">
        <v>1.25</v>
      </c>
      <c r="AA718" s="3">
        <v>0.75</v>
      </c>
      <c r="AB718">
        <v>2019</v>
      </c>
      <c r="AE718" s="4">
        <v>44286</v>
      </c>
      <c r="AF718">
        <v>41.230992980000003</v>
      </c>
      <c r="AG718" t="s">
        <v>3915</v>
      </c>
    </row>
    <row r="719" spans="1:33" x14ac:dyDescent="0.35">
      <c r="A719" t="s">
        <v>1367</v>
      </c>
      <c r="B719" t="s">
        <v>75</v>
      </c>
      <c r="C719" t="s">
        <v>1241</v>
      </c>
      <c r="D719" t="s">
        <v>1241</v>
      </c>
      <c r="E719" t="s">
        <v>31</v>
      </c>
      <c r="G719" t="s">
        <v>78</v>
      </c>
      <c r="H719" t="s">
        <v>79</v>
      </c>
      <c r="I719" t="s">
        <v>156</v>
      </c>
      <c r="J719">
        <v>25</v>
      </c>
      <c r="K719">
        <v>0</v>
      </c>
      <c r="L719" t="s">
        <v>1242</v>
      </c>
      <c r="M719" t="s">
        <v>82</v>
      </c>
      <c r="N719" s="6"/>
      <c r="O719" s="6">
        <v>2650</v>
      </c>
      <c r="P719" s="6">
        <v>37.64</v>
      </c>
      <c r="Q719" s="6"/>
      <c r="R719" s="6">
        <v>0</v>
      </c>
      <c r="S719" s="6">
        <v>200</v>
      </c>
      <c r="U719" t="s">
        <v>84</v>
      </c>
      <c r="V719" t="s">
        <v>80</v>
      </c>
      <c r="W719" s="6">
        <v>0</v>
      </c>
      <c r="X719" s="6">
        <v>100</v>
      </c>
      <c r="Y719" s="6">
        <v>100</v>
      </c>
      <c r="Z719" s="3">
        <v>1</v>
      </c>
      <c r="AA719" s="3">
        <v>0.5</v>
      </c>
      <c r="AB719">
        <v>2019</v>
      </c>
      <c r="AE719" s="4">
        <v>44560</v>
      </c>
      <c r="AF719">
        <v>37.637661520000002</v>
      </c>
      <c r="AG719" t="s">
        <v>3916</v>
      </c>
    </row>
    <row r="720" spans="1:33" x14ac:dyDescent="0.35">
      <c r="A720" t="s">
        <v>1368</v>
      </c>
      <c r="B720" t="s">
        <v>75</v>
      </c>
      <c r="C720" t="s">
        <v>1241</v>
      </c>
      <c r="D720" t="s">
        <v>1241</v>
      </c>
      <c r="E720" t="s">
        <v>31</v>
      </c>
      <c r="G720" t="s">
        <v>78</v>
      </c>
      <c r="H720" t="s">
        <v>79</v>
      </c>
      <c r="I720" t="s">
        <v>156</v>
      </c>
      <c r="J720">
        <v>25</v>
      </c>
      <c r="K720">
        <v>0</v>
      </c>
      <c r="L720" t="s">
        <v>1242</v>
      </c>
      <c r="M720" t="s">
        <v>82</v>
      </c>
      <c r="N720" s="6"/>
      <c r="O720" s="6">
        <v>2660.1</v>
      </c>
      <c r="P720" s="6">
        <v>37.78</v>
      </c>
      <c r="Q720" s="6"/>
      <c r="R720" s="6">
        <v>0</v>
      </c>
      <c r="S720" s="6">
        <v>500</v>
      </c>
      <c r="U720" t="s">
        <v>84</v>
      </c>
      <c r="V720" t="s">
        <v>80</v>
      </c>
      <c r="W720" s="6">
        <v>0</v>
      </c>
      <c r="X720" s="6">
        <v>500</v>
      </c>
      <c r="Y720" s="6">
        <v>795</v>
      </c>
      <c r="Z720" s="3">
        <v>1.59</v>
      </c>
      <c r="AA720" s="3">
        <v>1</v>
      </c>
      <c r="AB720">
        <v>2019</v>
      </c>
      <c r="AE720" s="4">
        <v>44196</v>
      </c>
      <c r="AF720">
        <v>37.781110720000001</v>
      </c>
      <c r="AG720" t="s">
        <v>3917</v>
      </c>
    </row>
    <row r="721" spans="1:33" x14ac:dyDescent="0.35">
      <c r="A721" t="s">
        <v>1369</v>
      </c>
      <c r="B721" t="s">
        <v>75</v>
      </c>
      <c r="C721" t="s">
        <v>1241</v>
      </c>
      <c r="D721" t="s">
        <v>1241</v>
      </c>
      <c r="E721" t="s">
        <v>31</v>
      </c>
      <c r="G721" t="s">
        <v>78</v>
      </c>
      <c r="H721" t="s">
        <v>79</v>
      </c>
      <c r="I721" t="s">
        <v>156</v>
      </c>
      <c r="J721">
        <v>25</v>
      </c>
      <c r="K721">
        <v>0</v>
      </c>
      <c r="L721" t="s">
        <v>1242</v>
      </c>
      <c r="M721" t="s">
        <v>82</v>
      </c>
      <c r="N721" s="6"/>
      <c r="O721" s="6">
        <v>2672</v>
      </c>
      <c r="P721" s="6">
        <v>37.950000000000003</v>
      </c>
      <c r="Q721" s="6"/>
      <c r="R721" s="6">
        <v>0</v>
      </c>
      <c r="S721" s="6">
        <v>700</v>
      </c>
      <c r="U721" t="s">
        <v>84</v>
      </c>
      <c r="V721" t="s">
        <v>80</v>
      </c>
      <c r="W721" s="6">
        <v>0</v>
      </c>
      <c r="X721" s="6">
        <v>500</v>
      </c>
      <c r="Y721" s="6">
        <v>600</v>
      </c>
      <c r="Z721" s="3">
        <v>1.2</v>
      </c>
      <c r="AA721" s="3">
        <v>0.71</v>
      </c>
      <c r="AB721">
        <v>2019</v>
      </c>
      <c r="AE721" s="4">
        <v>44346</v>
      </c>
      <c r="AF721">
        <v>37.950125130000004</v>
      </c>
      <c r="AG721" t="s">
        <v>3918</v>
      </c>
    </row>
    <row r="722" spans="1:33" x14ac:dyDescent="0.35">
      <c r="A722" t="s">
        <v>1370</v>
      </c>
      <c r="B722" t="s">
        <v>75</v>
      </c>
      <c r="C722" t="s">
        <v>1241</v>
      </c>
      <c r="D722" t="s">
        <v>1241</v>
      </c>
      <c r="E722" t="s">
        <v>31</v>
      </c>
      <c r="G722" t="s">
        <v>78</v>
      </c>
      <c r="H722" t="s">
        <v>79</v>
      </c>
      <c r="I722" t="s">
        <v>156</v>
      </c>
      <c r="J722">
        <v>25</v>
      </c>
      <c r="K722">
        <v>0</v>
      </c>
      <c r="L722" t="s">
        <v>1242</v>
      </c>
      <c r="M722" t="s">
        <v>82</v>
      </c>
      <c r="N722" s="6"/>
      <c r="O722" s="6">
        <v>2750</v>
      </c>
      <c r="P722" s="6">
        <v>39.06</v>
      </c>
      <c r="Q722" s="6"/>
      <c r="R722" s="6">
        <v>0</v>
      </c>
      <c r="S722" s="6">
        <v>750</v>
      </c>
      <c r="U722" t="s">
        <v>84</v>
      </c>
      <c r="V722" t="s">
        <v>80</v>
      </c>
      <c r="W722" s="6">
        <v>0</v>
      </c>
      <c r="X722" s="6">
        <v>50</v>
      </c>
      <c r="Y722" s="6">
        <v>300</v>
      </c>
      <c r="Z722" s="3">
        <v>6</v>
      </c>
      <c r="AA722" s="3">
        <v>7.0000000000000007E-2</v>
      </c>
      <c r="AB722">
        <v>2019</v>
      </c>
      <c r="AE722" s="4">
        <v>44560</v>
      </c>
      <c r="AF722">
        <v>39.057950640000001</v>
      </c>
      <c r="AG722" t="s">
        <v>3919</v>
      </c>
    </row>
    <row r="723" spans="1:33" x14ac:dyDescent="0.35">
      <c r="A723" t="s">
        <v>1371</v>
      </c>
      <c r="B723" t="s">
        <v>75</v>
      </c>
      <c r="C723" t="s">
        <v>1241</v>
      </c>
      <c r="D723" t="s">
        <v>1241</v>
      </c>
      <c r="E723" t="s">
        <v>31</v>
      </c>
      <c r="G723" t="s">
        <v>78</v>
      </c>
      <c r="H723" t="s">
        <v>79</v>
      </c>
      <c r="I723" t="s">
        <v>156</v>
      </c>
      <c r="J723">
        <v>25</v>
      </c>
      <c r="K723">
        <v>0</v>
      </c>
      <c r="L723" t="s">
        <v>1242</v>
      </c>
      <c r="M723" t="s">
        <v>82</v>
      </c>
      <c r="N723" s="6"/>
      <c r="O723" s="6">
        <v>2730</v>
      </c>
      <c r="P723" s="6">
        <v>38.770000000000003</v>
      </c>
      <c r="Q723" s="6"/>
      <c r="R723" s="6">
        <v>0</v>
      </c>
      <c r="S723" s="6">
        <v>300</v>
      </c>
      <c r="U723" t="s">
        <v>84</v>
      </c>
      <c r="V723" t="s">
        <v>80</v>
      </c>
      <c r="W723" s="6"/>
      <c r="X723" s="6">
        <v>240</v>
      </c>
      <c r="Y723" s="6">
        <v>0</v>
      </c>
      <c r="Z723" s="3">
        <v>0</v>
      </c>
      <c r="AA723" s="3">
        <v>0.8</v>
      </c>
      <c r="AB723">
        <v>2019</v>
      </c>
      <c r="AF723">
        <v>38.77389281</v>
      </c>
      <c r="AG723" t="s">
        <v>3920</v>
      </c>
    </row>
    <row r="724" spans="1:33" x14ac:dyDescent="0.35">
      <c r="A724" t="s">
        <v>1376</v>
      </c>
      <c r="B724" t="s">
        <v>75</v>
      </c>
      <c r="C724" t="s">
        <v>1241</v>
      </c>
      <c r="D724" t="s">
        <v>1241</v>
      </c>
      <c r="E724" t="s">
        <v>31</v>
      </c>
      <c r="G724" t="s">
        <v>78</v>
      </c>
      <c r="H724" t="s">
        <v>79</v>
      </c>
      <c r="I724" t="s">
        <v>156</v>
      </c>
      <c r="J724">
        <v>25</v>
      </c>
      <c r="K724">
        <v>0</v>
      </c>
      <c r="L724" t="s">
        <v>1242</v>
      </c>
      <c r="M724" t="s">
        <v>82</v>
      </c>
      <c r="N724" s="6"/>
      <c r="O724" s="6">
        <v>2746.5</v>
      </c>
      <c r="P724" s="6">
        <v>39.01</v>
      </c>
      <c r="Q724" s="6"/>
      <c r="R724" s="6">
        <v>0</v>
      </c>
      <c r="S724" s="6">
        <v>1000</v>
      </c>
      <c r="U724" t="s">
        <v>84</v>
      </c>
      <c r="V724" t="s">
        <v>80</v>
      </c>
      <c r="W724" s="6">
        <v>0</v>
      </c>
      <c r="X724" s="6">
        <v>1000</v>
      </c>
      <c r="Y724" s="6">
        <v>1900</v>
      </c>
      <c r="Z724" s="3">
        <v>1.9</v>
      </c>
      <c r="AA724" s="3">
        <v>1</v>
      </c>
      <c r="AB724">
        <v>2019</v>
      </c>
      <c r="AE724" s="4">
        <v>44286</v>
      </c>
      <c r="AF724">
        <v>39.008240520000001</v>
      </c>
      <c r="AG724" t="s">
        <v>3921</v>
      </c>
    </row>
    <row r="725" spans="1:33" x14ac:dyDescent="0.35">
      <c r="A725" t="s">
        <v>1377</v>
      </c>
      <c r="B725" t="s">
        <v>75</v>
      </c>
      <c r="C725" t="s">
        <v>1241</v>
      </c>
      <c r="D725" t="s">
        <v>1241</v>
      </c>
      <c r="E725" t="s">
        <v>31</v>
      </c>
      <c r="G725" t="s">
        <v>78</v>
      </c>
      <c r="H725" t="s">
        <v>79</v>
      </c>
      <c r="I725" t="s">
        <v>156</v>
      </c>
      <c r="J725">
        <v>25</v>
      </c>
      <c r="K725">
        <v>0</v>
      </c>
      <c r="L725" t="s">
        <v>1242</v>
      </c>
      <c r="M725" t="s">
        <v>82</v>
      </c>
      <c r="N725" s="6"/>
      <c r="O725" s="6">
        <v>3140</v>
      </c>
      <c r="P725" s="6">
        <v>44.6</v>
      </c>
      <c r="Q725" s="6"/>
      <c r="R725" s="6">
        <v>0</v>
      </c>
      <c r="S725" s="6">
        <v>1350</v>
      </c>
      <c r="U725" t="s">
        <v>84</v>
      </c>
      <c r="V725" t="s">
        <v>80</v>
      </c>
      <c r="W725" s="6">
        <v>0</v>
      </c>
      <c r="X725" s="6">
        <v>5</v>
      </c>
      <c r="Y725" s="6">
        <v>5</v>
      </c>
      <c r="Z725" s="3">
        <v>1</v>
      </c>
      <c r="AA725" s="3">
        <v>0</v>
      </c>
      <c r="AB725">
        <v>2019</v>
      </c>
      <c r="AE725" s="4">
        <v>44560</v>
      </c>
      <c r="AF725">
        <v>44.597078179999997</v>
      </c>
      <c r="AG725" t="s">
        <v>3922</v>
      </c>
    </row>
    <row r="726" spans="1:33" x14ac:dyDescent="0.35">
      <c r="A726" t="s">
        <v>1378</v>
      </c>
      <c r="B726" t="s">
        <v>75</v>
      </c>
      <c r="C726" t="s">
        <v>1241</v>
      </c>
      <c r="D726" t="s">
        <v>1241</v>
      </c>
      <c r="E726" t="s">
        <v>31</v>
      </c>
      <c r="G726" t="s">
        <v>78</v>
      </c>
      <c r="H726" t="s">
        <v>79</v>
      </c>
      <c r="I726" t="s">
        <v>156</v>
      </c>
      <c r="J726">
        <v>25</v>
      </c>
      <c r="K726">
        <v>0</v>
      </c>
      <c r="L726" t="s">
        <v>1242</v>
      </c>
      <c r="M726" t="s">
        <v>82</v>
      </c>
      <c r="N726" s="6"/>
      <c r="O726" s="6">
        <v>2897</v>
      </c>
      <c r="P726" s="6">
        <v>41.15</v>
      </c>
      <c r="Q726" s="6"/>
      <c r="R726" s="6">
        <v>0</v>
      </c>
      <c r="S726" s="6">
        <v>500</v>
      </c>
      <c r="U726" t="s">
        <v>84</v>
      </c>
      <c r="V726" t="s">
        <v>80</v>
      </c>
      <c r="W726" s="6">
        <v>0</v>
      </c>
      <c r="X726" s="6">
        <v>500</v>
      </c>
      <c r="Y726" s="6">
        <v>650</v>
      </c>
      <c r="Z726" s="3">
        <v>1.3</v>
      </c>
      <c r="AA726" s="3">
        <v>1</v>
      </c>
      <c r="AB726">
        <v>2019</v>
      </c>
      <c r="AE726" s="4">
        <v>44560</v>
      </c>
      <c r="AF726">
        <v>41.145775630000003</v>
      </c>
      <c r="AG726" t="s">
        <v>3923</v>
      </c>
    </row>
    <row r="727" spans="1:33" x14ac:dyDescent="0.35">
      <c r="A727" t="s">
        <v>1380</v>
      </c>
      <c r="B727" t="s">
        <v>75</v>
      </c>
      <c r="C727" t="s">
        <v>1241</v>
      </c>
      <c r="D727" t="s">
        <v>1241</v>
      </c>
      <c r="E727" t="s">
        <v>31</v>
      </c>
      <c r="G727" t="s">
        <v>78</v>
      </c>
      <c r="H727" t="s">
        <v>79</v>
      </c>
      <c r="I727" t="s">
        <v>156</v>
      </c>
      <c r="J727">
        <v>25</v>
      </c>
      <c r="K727">
        <v>0</v>
      </c>
      <c r="L727" t="s">
        <v>1242</v>
      </c>
      <c r="M727" t="s">
        <v>82</v>
      </c>
      <c r="N727" s="6"/>
      <c r="O727" s="6">
        <v>3298</v>
      </c>
      <c r="P727" s="6">
        <v>46.84</v>
      </c>
      <c r="Q727" s="6"/>
      <c r="R727" s="6">
        <v>0</v>
      </c>
      <c r="S727" s="6">
        <v>1400</v>
      </c>
      <c r="U727" t="s">
        <v>84</v>
      </c>
      <c r="V727" t="s">
        <v>80</v>
      </c>
      <c r="W727" s="6">
        <v>0</v>
      </c>
      <c r="X727" s="6">
        <v>180</v>
      </c>
      <c r="Y727" s="6">
        <v>180</v>
      </c>
      <c r="Z727" s="3">
        <v>1</v>
      </c>
      <c r="AA727" s="3">
        <v>0.13</v>
      </c>
      <c r="AB727">
        <v>2019</v>
      </c>
      <c r="AE727" s="4">
        <v>44227</v>
      </c>
      <c r="AF727">
        <v>46.84113498</v>
      </c>
      <c r="AG727" t="s">
        <v>3924</v>
      </c>
    </row>
    <row r="728" spans="1:33" x14ac:dyDescent="0.35">
      <c r="A728" t="s">
        <v>1382</v>
      </c>
      <c r="B728" t="s">
        <v>75</v>
      </c>
      <c r="C728" t="s">
        <v>1241</v>
      </c>
      <c r="D728" t="s">
        <v>1241</v>
      </c>
      <c r="E728" t="s">
        <v>31</v>
      </c>
      <c r="G728" t="s">
        <v>78</v>
      </c>
      <c r="H728" t="s">
        <v>79</v>
      </c>
      <c r="I728" t="s">
        <v>156</v>
      </c>
      <c r="J728">
        <v>25</v>
      </c>
      <c r="K728">
        <v>0</v>
      </c>
      <c r="L728" t="s">
        <v>1242</v>
      </c>
      <c r="M728" t="s">
        <v>82</v>
      </c>
      <c r="N728" s="6"/>
      <c r="O728" s="6">
        <v>2990</v>
      </c>
      <c r="P728" s="6">
        <v>42.47</v>
      </c>
      <c r="Q728" s="6"/>
      <c r="R728" s="6">
        <v>0</v>
      </c>
      <c r="S728" s="6">
        <v>50</v>
      </c>
      <c r="U728" t="s">
        <v>84</v>
      </c>
      <c r="V728" t="s">
        <v>80</v>
      </c>
      <c r="W728" s="6">
        <v>0</v>
      </c>
      <c r="X728" s="6">
        <v>50</v>
      </c>
      <c r="Y728" s="6">
        <v>50</v>
      </c>
      <c r="Z728" s="3">
        <v>1</v>
      </c>
      <c r="AA728" s="3">
        <v>1</v>
      </c>
      <c r="AB728">
        <v>2019</v>
      </c>
      <c r="AE728" s="4">
        <v>44561</v>
      </c>
      <c r="AF728">
        <v>42.466644510000002</v>
      </c>
      <c r="AG728" t="s">
        <v>3925</v>
      </c>
    </row>
    <row r="729" spans="1:33" x14ac:dyDescent="0.35">
      <c r="A729" t="s">
        <v>1383</v>
      </c>
      <c r="B729" t="s">
        <v>75</v>
      </c>
      <c r="C729" t="s">
        <v>1241</v>
      </c>
      <c r="D729" t="s">
        <v>1241</v>
      </c>
      <c r="E729" t="s">
        <v>31</v>
      </c>
      <c r="G729" t="s">
        <v>78</v>
      </c>
      <c r="H729" t="s">
        <v>79</v>
      </c>
      <c r="I729" t="s">
        <v>156</v>
      </c>
      <c r="J729">
        <v>25</v>
      </c>
      <c r="K729">
        <v>0</v>
      </c>
      <c r="L729" t="s">
        <v>1242</v>
      </c>
      <c r="M729" t="s">
        <v>82</v>
      </c>
      <c r="N729" s="6"/>
      <c r="O729" s="6">
        <v>2630</v>
      </c>
      <c r="P729" s="6">
        <v>37.35</v>
      </c>
      <c r="Q729" s="6"/>
      <c r="R729" s="6">
        <v>0</v>
      </c>
      <c r="S729" s="6">
        <v>1200</v>
      </c>
      <c r="U729" t="s">
        <v>84</v>
      </c>
      <c r="V729" t="s">
        <v>80</v>
      </c>
      <c r="W729" s="6">
        <v>0</v>
      </c>
      <c r="X729" s="6">
        <v>300</v>
      </c>
      <c r="Y729" s="6">
        <v>600</v>
      </c>
      <c r="Z729" s="3">
        <v>2</v>
      </c>
      <c r="AA729" s="3">
        <v>0.25</v>
      </c>
      <c r="AB729">
        <v>2019</v>
      </c>
      <c r="AE729" s="4">
        <v>44651</v>
      </c>
      <c r="AF729">
        <v>37.353603700000001</v>
      </c>
      <c r="AG729" t="s">
        <v>3926</v>
      </c>
    </row>
    <row r="730" spans="1:33" x14ac:dyDescent="0.35">
      <c r="A730" t="s">
        <v>1384</v>
      </c>
      <c r="B730" t="s">
        <v>75</v>
      </c>
      <c r="C730" t="s">
        <v>1241</v>
      </c>
      <c r="D730" t="s">
        <v>1241</v>
      </c>
      <c r="E730" t="s">
        <v>32</v>
      </c>
      <c r="G730" t="s">
        <v>78</v>
      </c>
      <c r="H730" t="s">
        <v>79</v>
      </c>
      <c r="I730" t="s">
        <v>156</v>
      </c>
      <c r="J730">
        <v>25</v>
      </c>
      <c r="K730">
        <v>0</v>
      </c>
      <c r="L730" t="s">
        <v>1242</v>
      </c>
      <c r="M730" t="s">
        <v>82</v>
      </c>
      <c r="N730" s="6"/>
      <c r="O730" s="6">
        <v>2824</v>
      </c>
      <c r="P730" s="6">
        <v>40.11</v>
      </c>
      <c r="Q730" s="6"/>
      <c r="R730" s="6">
        <v>0</v>
      </c>
      <c r="S730" s="6">
        <v>1200</v>
      </c>
      <c r="U730" t="s">
        <v>88</v>
      </c>
      <c r="V730" t="s">
        <v>80</v>
      </c>
      <c r="W730" s="6">
        <v>0</v>
      </c>
      <c r="X730" s="6">
        <v>1200</v>
      </c>
      <c r="Y730" s="6">
        <v>2325.6</v>
      </c>
      <c r="Z730" s="3">
        <v>1.94</v>
      </c>
      <c r="AA730" s="3">
        <v>1</v>
      </c>
      <c r="AB730">
        <v>2019</v>
      </c>
      <c r="AE730" s="4">
        <v>44226</v>
      </c>
      <c r="AF730">
        <v>40.108964579999999</v>
      </c>
      <c r="AG730" t="s">
        <v>3927</v>
      </c>
    </row>
    <row r="731" spans="1:33" x14ac:dyDescent="0.35">
      <c r="A731" t="s">
        <v>1385</v>
      </c>
      <c r="B731" t="s">
        <v>75</v>
      </c>
      <c r="C731" t="s">
        <v>1241</v>
      </c>
      <c r="D731" t="s">
        <v>1241</v>
      </c>
      <c r="E731" t="s">
        <v>31</v>
      </c>
      <c r="G731" t="s">
        <v>78</v>
      </c>
      <c r="H731" t="s">
        <v>79</v>
      </c>
      <c r="I731" t="s">
        <v>156</v>
      </c>
      <c r="J731">
        <v>25</v>
      </c>
      <c r="K731">
        <v>0</v>
      </c>
      <c r="L731" t="s">
        <v>1242</v>
      </c>
      <c r="M731" t="s">
        <v>82</v>
      </c>
      <c r="N731" s="6"/>
      <c r="O731" s="6">
        <v>2612.5</v>
      </c>
      <c r="P731" s="6">
        <v>37.11</v>
      </c>
      <c r="Q731" s="6"/>
      <c r="R731" s="6">
        <v>0</v>
      </c>
      <c r="S731" s="6">
        <v>1200</v>
      </c>
      <c r="U731" t="s">
        <v>84</v>
      </c>
      <c r="V731" t="s">
        <v>80</v>
      </c>
      <c r="W731" s="6">
        <v>0</v>
      </c>
      <c r="X731" s="6">
        <v>480</v>
      </c>
      <c r="Y731" s="6">
        <v>600</v>
      </c>
      <c r="Z731" s="3">
        <v>1.25</v>
      </c>
      <c r="AA731" s="3">
        <v>0.4</v>
      </c>
      <c r="AB731">
        <v>2019</v>
      </c>
      <c r="AE731" s="4">
        <v>44469</v>
      </c>
      <c r="AF731">
        <v>37.105053099999999</v>
      </c>
      <c r="AG731" t="s">
        <v>3928</v>
      </c>
    </row>
    <row r="732" spans="1:33" x14ac:dyDescent="0.35">
      <c r="A732" t="s">
        <v>1386</v>
      </c>
      <c r="B732" t="s">
        <v>75</v>
      </c>
      <c r="C732" t="s">
        <v>1241</v>
      </c>
      <c r="D732" t="s">
        <v>1241</v>
      </c>
      <c r="E732" t="s">
        <v>31</v>
      </c>
      <c r="G732" t="s">
        <v>78</v>
      </c>
      <c r="H732" t="s">
        <v>79</v>
      </c>
      <c r="I732" t="s">
        <v>156</v>
      </c>
      <c r="J732">
        <v>25</v>
      </c>
      <c r="K732">
        <v>0</v>
      </c>
      <c r="L732" t="s">
        <v>1242</v>
      </c>
      <c r="M732" t="s">
        <v>82</v>
      </c>
      <c r="N732" s="6"/>
      <c r="O732" s="6">
        <v>2710</v>
      </c>
      <c r="P732" s="6">
        <v>38.49</v>
      </c>
      <c r="Q732" s="6"/>
      <c r="R732" s="6">
        <v>0</v>
      </c>
      <c r="S732" s="6">
        <v>1200</v>
      </c>
      <c r="U732" t="s">
        <v>84</v>
      </c>
      <c r="V732" t="s">
        <v>80</v>
      </c>
      <c r="W732" s="6">
        <v>0</v>
      </c>
      <c r="X732" s="6">
        <v>900</v>
      </c>
      <c r="Y732" s="6">
        <v>1200</v>
      </c>
      <c r="Z732" s="3">
        <v>1.33</v>
      </c>
      <c r="AA732" s="3">
        <v>0.75</v>
      </c>
      <c r="AB732">
        <v>2019</v>
      </c>
      <c r="AE732" s="4">
        <v>44560</v>
      </c>
      <c r="AF732">
        <v>38.489834989999999</v>
      </c>
      <c r="AG732" t="s">
        <v>3929</v>
      </c>
    </row>
    <row r="733" spans="1:33" x14ac:dyDescent="0.35">
      <c r="A733" t="s">
        <v>1387</v>
      </c>
      <c r="B733" t="s">
        <v>75</v>
      </c>
      <c r="C733" t="s">
        <v>1241</v>
      </c>
      <c r="D733" t="s">
        <v>1241</v>
      </c>
      <c r="E733" t="s">
        <v>31</v>
      </c>
      <c r="G733" t="s">
        <v>78</v>
      </c>
      <c r="H733" t="s">
        <v>79</v>
      </c>
      <c r="I733" t="s">
        <v>156</v>
      </c>
      <c r="J733">
        <v>25</v>
      </c>
      <c r="K733">
        <v>0</v>
      </c>
      <c r="L733" t="s">
        <v>1242</v>
      </c>
      <c r="M733" t="s">
        <v>82</v>
      </c>
      <c r="N733" s="6"/>
      <c r="O733" s="6">
        <v>2890</v>
      </c>
      <c r="P733" s="6">
        <v>41.05</v>
      </c>
      <c r="Q733" s="6"/>
      <c r="R733" s="6">
        <v>0</v>
      </c>
      <c r="S733" s="6">
        <v>250</v>
      </c>
      <c r="U733" t="s">
        <v>84</v>
      </c>
      <c r="V733" t="s">
        <v>80</v>
      </c>
      <c r="W733" s="6">
        <v>0</v>
      </c>
      <c r="X733" s="6">
        <v>250</v>
      </c>
      <c r="Y733" s="6">
        <v>400</v>
      </c>
      <c r="Z733" s="3">
        <v>1.6</v>
      </c>
      <c r="AA733" s="3">
        <v>1</v>
      </c>
      <c r="AB733">
        <v>2019</v>
      </c>
      <c r="AE733" s="4">
        <v>44330</v>
      </c>
      <c r="AF733">
        <v>41.046355400000003</v>
      </c>
      <c r="AG733" t="s">
        <v>3930</v>
      </c>
    </row>
    <row r="734" spans="1:33" x14ac:dyDescent="0.35">
      <c r="A734" t="s">
        <v>1391</v>
      </c>
      <c r="B734" t="s">
        <v>75</v>
      </c>
      <c r="C734" t="s">
        <v>1241</v>
      </c>
      <c r="D734" t="s">
        <v>1241</v>
      </c>
      <c r="E734" t="s">
        <v>31</v>
      </c>
      <c r="G734" t="s">
        <v>78</v>
      </c>
      <c r="H734" t="s">
        <v>79</v>
      </c>
      <c r="I734" t="s">
        <v>156</v>
      </c>
      <c r="J734">
        <v>25</v>
      </c>
      <c r="K734">
        <v>0</v>
      </c>
      <c r="L734" t="s">
        <v>1242</v>
      </c>
      <c r="M734" t="s">
        <v>82</v>
      </c>
      <c r="N734" s="6"/>
      <c r="O734" s="6">
        <v>2920</v>
      </c>
      <c r="P734" s="6">
        <v>41.47</v>
      </c>
      <c r="Q734" s="6"/>
      <c r="R734" s="6">
        <v>0</v>
      </c>
      <c r="S734" s="6">
        <v>7000</v>
      </c>
      <c r="U734" t="s">
        <v>84</v>
      </c>
      <c r="V734" t="s">
        <v>80</v>
      </c>
      <c r="W734" s="6">
        <v>0</v>
      </c>
      <c r="X734" s="6">
        <v>12000</v>
      </c>
      <c r="Y734" s="6">
        <v>14000</v>
      </c>
      <c r="Z734" s="3">
        <v>1.17</v>
      </c>
      <c r="AA734" s="3">
        <v>1.71</v>
      </c>
      <c r="AB734">
        <v>2019</v>
      </c>
      <c r="AE734" s="4">
        <v>46022</v>
      </c>
      <c r="AF734">
        <v>41.472442129999997</v>
      </c>
      <c r="AG734" t="s">
        <v>3931</v>
      </c>
    </row>
    <row r="735" spans="1:33" x14ac:dyDescent="0.35">
      <c r="A735" t="s">
        <v>1392</v>
      </c>
      <c r="B735" t="s">
        <v>75</v>
      </c>
      <c r="C735" t="s">
        <v>1241</v>
      </c>
      <c r="D735" t="s">
        <v>1241</v>
      </c>
      <c r="E735" t="s">
        <v>31</v>
      </c>
      <c r="G735" t="s">
        <v>78</v>
      </c>
      <c r="H735" t="s">
        <v>79</v>
      </c>
      <c r="I735" t="s">
        <v>156</v>
      </c>
      <c r="J735">
        <v>25</v>
      </c>
      <c r="K735">
        <v>0</v>
      </c>
      <c r="L735" t="s">
        <v>1242</v>
      </c>
      <c r="M735" t="s">
        <v>82</v>
      </c>
      <c r="N735" s="6"/>
      <c r="O735" s="6">
        <v>2481.4699999999998</v>
      </c>
      <c r="P735" s="6">
        <v>35.24</v>
      </c>
      <c r="Q735" s="6"/>
      <c r="R735" s="6">
        <v>0</v>
      </c>
      <c r="S735" s="6">
        <v>750</v>
      </c>
      <c r="U735" t="s">
        <v>84</v>
      </c>
      <c r="V735" t="s">
        <v>80</v>
      </c>
      <c r="W735" s="6">
        <v>0</v>
      </c>
      <c r="X735" s="6">
        <v>750</v>
      </c>
      <c r="Y735" s="6">
        <v>1620</v>
      </c>
      <c r="Z735" s="3">
        <v>2.16</v>
      </c>
      <c r="AA735" s="3">
        <v>1</v>
      </c>
      <c r="AB735">
        <v>2019</v>
      </c>
      <c r="AE735" s="4">
        <v>44286</v>
      </c>
      <c r="AF735">
        <v>35.24400567</v>
      </c>
      <c r="AG735" t="s">
        <v>3932</v>
      </c>
    </row>
    <row r="736" spans="1:33" x14ac:dyDescent="0.35">
      <c r="A736" t="s">
        <v>1393</v>
      </c>
      <c r="B736" t="s">
        <v>75</v>
      </c>
      <c r="C736" t="s">
        <v>1241</v>
      </c>
      <c r="D736" t="s">
        <v>1241</v>
      </c>
      <c r="E736" t="s">
        <v>31</v>
      </c>
      <c r="G736" t="s">
        <v>78</v>
      </c>
      <c r="H736" t="s">
        <v>79</v>
      </c>
      <c r="I736" t="s">
        <v>156</v>
      </c>
      <c r="J736">
        <v>25</v>
      </c>
      <c r="K736">
        <v>0</v>
      </c>
      <c r="L736" t="s">
        <v>1242</v>
      </c>
      <c r="M736" t="s">
        <v>82</v>
      </c>
      <c r="N736" s="6"/>
      <c r="O736" s="6">
        <v>2500</v>
      </c>
      <c r="P736" s="6">
        <v>35.51</v>
      </c>
      <c r="Q736" s="6"/>
      <c r="R736" s="6">
        <v>0</v>
      </c>
      <c r="S736" s="6">
        <v>750</v>
      </c>
      <c r="U736" t="s">
        <v>84</v>
      </c>
      <c r="V736" t="s">
        <v>80</v>
      </c>
      <c r="W736" s="6">
        <v>0</v>
      </c>
      <c r="X736" s="6">
        <v>680</v>
      </c>
      <c r="Y736" s="6">
        <v>850</v>
      </c>
      <c r="Z736" s="3">
        <v>1.25</v>
      </c>
      <c r="AA736" s="3">
        <v>0.91</v>
      </c>
      <c r="AB736">
        <v>2019</v>
      </c>
      <c r="AE736" s="4">
        <v>44377</v>
      </c>
      <c r="AF736">
        <v>35.50722785</v>
      </c>
      <c r="AG736" t="s">
        <v>3933</v>
      </c>
    </row>
    <row r="737" spans="1:33" x14ac:dyDescent="0.35">
      <c r="A737" t="s">
        <v>1394</v>
      </c>
      <c r="B737" t="s">
        <v>75</v>
      </c>
      <c r="C737" t="s">
        <v>1241</v>
      </c>
      <c r="D737" t="s">
        <v>1241</v>
      </c>
      <c r="E737" t="s">
        <v>31</v>
      </c>
      <c r="G737" t="s">
        <v>78</v>
      </c>
      <c r="H737" t="s">
        <v>79</v>
      </c>
      <c r="I737" t="s">
        <v>156</v>
      </c>
      <c r="J737">
        <v>25</v>
      </c>
      <c r="K737">
        <v>0</v>
      </c>
      <c r="L737" t="s">
        <v>1242</v>
      </c>
      <c r="M737" t="s">
        <v>82</v>
      </c>
      <c r="N737" s="6"/>
      <c r="O737" s="6">
        <v>2585</v>
      </c>
      <c r="P737" s="6">
        <v>36.71</v>
      </c>
      <c r="Q737" s="6"/>
      <c r="R737" s="6">
        <v>0</v>
      </c>
      <c r="S737" s="6">
        <v>1200</v>
      </c>
      <c r="U737" t="s">
        <v>84</v>
      </c>
      <c r="V737" t="s">
        <v>80</v>
      </c>
      <c r="W737" s="6">
        <v>0</v>
      </c>
      <c r="X737" s="6">
        <v>1200</v>
      </c>
      <c r="Y737" s="6">
        <v>1500</v>
      </c>
      <c r="Z737" s="3">
        <v>1.25</v>
      </c>
      <c r="AA737" s="3">
        <v>1</v>
      </c>
      <c r="AB737">
        <v>2019</v>
      </c>
      <c r="AE737" s="4">
        <v>44286</v>
      </c>
      <c r="AF737">
        <v>36.714473599999998</v>
      </c>
      <c r="AG737" t="s">
        <v>3934</v>
      </c>
    </row>
    <row r="738" spans="1:33" x14ac:dyDescent="0.35">
      <c r="A738" t="s">
        <v>1395</v>
      </c>
      <c r="B738" t="s">
        <v>75</v>
      </c>
      <c r="C738" t="s">
        <v>1241</v>
      </c>
      <c r="D738" t="s">
        <v>1241</v>
      </c>
      <c r="E738" t="s">
        <v>31</v>
      </c>
      <c r="G738" t="s">
        <v>78</v>
      </c>
      <c r="H738" t="s">
        <v>79</v>
      </c>
      <c r="I738" t="s">
        <v>156</v>
      </c>
      <c r="J738">
        <v>25</v>
      </c>
      <c r="K738">
        <v>0</v>
      </c>
      <c r="L738" t="s">
        <v>1242</v>
      </c>
      <c r="M738" t="s">
        <v>82</v>
      </c>
      <c r="N738" s="6"/>
      <c r="O738" s="6">
        <v>2540</v>
      </c>
      <c r="P738" s="6">
        <v>36.08</v>
      </c>
      <c r="Q738" s="6"/>
      <c r="R738" s="6">
        <v>0</v>
      </c>
      <c r="S738" s="6">
        <v>1200</v>
      </c>
      <c r="U738" t="s">
        <v>84</v>
      </c>
      <c r="V738" t="s">
        <v>80</v>
      </c>
      <c r="W738" s="6">
        <v>0</v>
      </c>
      <c r="X738" s="6">
        <v>1150</v>
      </c>
      <c r="Y738" s="6">
        <v>1800</v>
      </c>
      <c r="Z738" s="3">
        <v>1.57</v>
      </c>
      <c r="AA738" s="3">
        <v>0.96</v>
      </c>
      <c r="AB738">
        <v>2019</v>
      </c>
      <c r="AE738" s="4">
        <v>44377</v>
      </c>
      <c r="AF738">
        <v>36.075343500000002</v>
      </c>
      <c r="AG738" t="s">
        <v>3935</v>
      </c>
    </row>
    <row r="739" spans="1:33" x14ac:dyDescent="0.35">
      <c r="A739" t="s">
        <v>1396</v>
      </c>
      <c r="B739" t="s">
        <v>75</v>
      </c>
      <c r="C739" t="s">
        <v>1241</v>
      </c>
      <c r="D739" t="s">
        <v>1241</v>
      </c>
      <c r="E739" t="s">
        <v>101</v>
      </c>
      <c r="G739" t="s">
        <v>78</v>
      </c>
      <c r="H739" t="s">
        <v>79</v>
      </c>
      <c r="I739" t="s">
        <v>156</v>
      </c>
      <c r="J739">
        <v>25</v>
      </c>
      <c r="K739">
        <v>0</v>
      </c>
      <c r="L739" t="s">
        <v>1242</v>
      </c>
      <c r="M739" t="s">
        <v>82</v>
      </c>
      <c r="N739" s="6"/>
      <c r="O739" s="6">
        <v>2690</v>
      </c>
      <c r="P739" s="6">
        <v>38.21</v>
      </c>
      <c r="Q739" s="6"/>
      <c r="R739" s="6">
        <v>0</v>
      </c>
      <c r="S739" s="6">
        <v>1200</v>
      </c>
      <c r="U739" t="s">
        <v>129</v>
      </c>
      <c r="V739" t="s">
        <v>80</v>
      </c>
      <c r="W739" s="6">
        <v>0</v>
      </c>
      <c r="X739" s="6">
        <v>600</v>
      </c>
      <c r="Y739" s="6">
        <v>900</v>
      </c>
      <c r="Z739" s="3">
        <v>1.5</v>
      </c>
      <c r="AA739" s="3">
        <v>0.5</v>
      </c>
      <c r="AB739">
        <v>2019</v>
      </c>
      <c r="AE739" s="4">
        <v>44346</v>
      </c>
      <c r="AF739">
        <v>38.205777169999998</v>
      </c>
      <c r="AG739" t="s">
        <v>3936</v>
      </c>
    </row>
    <row r="740" spans="1:33" x14ac:dyDescent="0.35">
      <c r="A740" t="s">
        <v>1397</v>
      </c>
      <c r="B740" t="s">
        <v>75</v>
      </c>
      <c r="C740" t="s">
        <v>1241</v>
      </c>
      <c r="D740" t="s">
        <v>1241</v>
      </c>
      <c r="E740" t="s">
        <v>32</v>
      </c>
      <c r="G740" t="s">
        <v>78</v>
      </c>
      <c r="H740" t="s">
        <v>79</v>
      </c>
      <c r="I740" t="s">
        <v>156</v>
      </c>
      <c r="J740">
        <v>25</v>
      </c>
      <c r="K740">
        <v>0</v>
      </c>
      <c r="L740" t="s">
        <v>1242</v>
      </c>
      <c r="M740" t="s">
        <v>82</v>
      </c>
      <c r="N740" s="6"/>
      <c r="O740" s="6">
        <v>2809</v>
      </c>
      <c r="P740" s="6">
        <v>39.9</v>
      </c>
      <c r="Q740" s="6"/>
      <c r="R740" s="6">
        <v>0</v>
      </c>
      <c r="S740" s="6">
        <v>1200</v>
      </c>
      <c r="U740" t="s">
        <v>88</v>
      </c>
      <c r="V740" t="s">
        <v>80</v>
      </c>
      <c r="W740" s="6">
        <v>0</v>
      </c>
      <c r="X740" s="6">
        <v>480</v>
      </c>
      <c r="Y740" s="6">
        <v>600</v>
      </c>
      <c r="Z740" s="3">
        <v>1.25</v>
      </c>
      <c r="AA740" s="3">
        <v>0.4</v>
      </c>
      <c r="AB740">
        <v>2019</v>
      </c>
      <c r="AE740" s="4">
        <v>44286</v>
      </c>
      <c r="AF740">
        <v>39.895921209999997</v>
      </c>
      <c r="AG740" t="s">
        <v>3937</v>
      </c>
    </row>
    <row r="741" spans="1:33" x14ac:dyDescent="0.35">
      <c r="A741" t="s">
        <v>1398</v>
      </c>
      <c r="B741" t="s">
        <v>75</v>
      </c>
      <c r="C741" t="s">
        <v>1241</v>
      </c>
      <c r="D741" t="s">
        <v>1241</v>
      </c>
      <c r="E741" t="s">
        <v>32</v>
      </c>
      <c r="G741" t="s">
        <v>78</v>
      </c>
      <c r="H741" t="s">
        <v>79</v>
      </c>
      <c r="I741" t="s">
        <v>156</v>
      </c>
      <c r="J741">
        <v>25</v>
      </c>
      <c r="K741">
        <v>0</v>
      </c>
      <c r="L741" t="s">
        <v>1242</v>
      </c>
      <c r="M741" t="s">
        <v>82</v>
      </c>
      <c r="N741" s="6"/>
      <c r="O741" s="6">
        <v>2834.31</v>
      </c>
      <c r="P741" s="6">
        <v>40.26</v>
      </c>
      <c r="Q741" s="6"/>
      <c r="R741" s="6">
        <v>0</v>
      </c>
      <c r="S741" s="6">
        <v>1800</v>
      </c>
      <c r="U741" t="s">
        <v>88</v>
      </c>
      <c r="V741" t="s">
        <v>80</v>
      </c>
      <c r="W741" s="6">
        <v>0</v>
      </c>
      <c r="X741" s="6">
        <v>441</v>
      </c>
      <c r="Y741" s="6">
        <v>550</v>
      </c>
      <c r="Z741" s="3">
        <v>1.25</v>
      </c>
      <c r="AA741" s="3">
        <v>0.25</v>
      </c>
      <c r="AB741">
        <v>2019</v>
      </c>
      <c r="AE741" s="4">
        <v>44561</v>
      </c>
      <c r="AF741">
        <v>40.255396390000001</v>
      </c>
      <c r="AG741" t="s">
        <v>3938</v>
      </c>
    </row>
    <row r="742" spans="1:33" x14ac:dyDescent="0.35">
      <c r="A742" t="s">
        <v>1399</v>
      </c>
      <c r="B742" t="s">
        <v>75</v>
      </c>
      <c r="C742" t="s">
        <v>1241</v>
      </c>
      <c r="D742" t="s">
        <v>1241</v>
      </c>
      <c r="E742" t="s">
        <v>31</v>
      </c>
      <c r="G742" t="s">
        <v>78</v>
      </c>
      <c r="H742" t="s">
        <v>79</v>
      </c>
      <c r="I742" t="s">
        <v>156</v>
      </c>
      <c r="J742">
        <v>25</v>
      </c>
      <c r="K742">
        <v>0</v>
      </c>
      <c r="L742" t="s">
        <v>1242</v>
      </c>
      <c r="M742" t="s">
        <v>82</v>
      </c>
      <c r="N742" s="6"/>
      <c r="O742" s="6">
        <v>2830</v>
      </c>
      <c r="P742" s="6">
        <v>40.19</v>
      </c>
      <c r="Q742" s="6"/>
      <c r="R742" s="6">
        <v>0</v>
      </c>
      <c r="S742" s="6">
        <v>150</v>
      </c>
      <c r="U742" t="s">
        <v>84</v>
      </c>
      <c r="V742" t="s">
        <v>80</v>
      </c>
      <c r="W742" s="6">
        <v>0</v>
      </c>
      <c r="X742" s="6">
        <v>150</v>
      </c>
      <c r="Y742" s="6">
        <v>150</v>
      </c>
      <c r="Z742" s="3">
        <v>1</v>
      </c>
      <c r="AA742" s="3">
        <v>1</v>
      </c>
      <c r="AB742">
        <v>2019</v>
      </c>
      <c r="AE742" s="4">
        <v>44377</v>
      </c>
      <c r="AF742">
        <v>40.194181929999999</v>
      </c>
      <c r="AG742" t="s">
        <v>3939</v>
      </c>
    </row>
    <row r="743" spans="1:33" x14ac:dyDescent="0.35">
      <c r="A743" t="s">
        <v>1400</v>
      </c>
      <c r="B743" t="s">
        <v>75</v>
      </c>
      <c r="C743" t="s">
        <v>1241</v>
      </c>
      <c r="D743" t="s">
        <v>1241</v>
      </c>
      <c r="E743" t="s">
        <v>31</v>
      </c>
      <c r="G743" t="s">
        <v>78</v>
      </c>
      <c r="H743" t="s">
        <v>79</v>
      </c>
      <c r="I743" t="s">
        <v>156</v>
      </c>
      <c r="J743">
        <v>25</v>
      </c>
      <c r="K743">
        <v>0</v>
      </c>
      <c r="L743" t="s">
        <v>1242</v>
      </c>
      <c r="M743" t="s">
        <v>82</v>
      </c>
      <c r="N743" s="6"/>
      <c r="O743" s="6">
        <v>3033</v>
      </c>
      <c r="P743" s="6">
        <v>43.08</v>
      </c>
      <c r="Q743" s="6"/>
      <c r="R743" s="6">
        <v>0</v>
      </c>
      <c r="S743" s="6">
        <v>500</v>
      </c>
      <c r="U743" t="s">
        <v>84</v>
      </c>
      <c r="V743" t="s">
        <v>80</v>
      </c>
      <c r="W743" s="6">
        <v>0</v>
      </c>
      <c r="X743" s="6">
        <v>72</v>
      </c>
      <c r="Y743" s="6">
        <v>90</v>
      </c>
      <c r="Z743" s="3">
        <v>1.25</v>
      </c>
      <c r="AA743" s="3">
        <v>0.14000000000000001</v>
      </c>
      <c r="AB743">
        <v>2019</v>
      </c>
      <c r="AE743" s="4">
        <v>44377</v>
      </c>
      <c r="AF743">
        <v>43.077368829999998</v>
      </c>
      <c r="AG743" t="s">
        <v>3940</v>
      </c>
    </row>
    <row r="744" spans="1:33" x14ac:dyDescent="0.35">
      <c r="A744" t="s">
        <v>1401</v>
      </c>
      <c r="B744" t="s">
        <v>75</v>
      </c>
      <c r="C744" t="s">
        <v>1241</v>
      </c>
      <c r="D744" t="s">
        <v>1241</v>
      </c>
      <c r="E744" t="s">
        <v>31</v>
      </c>
      <c r="G744" t="s">
        <v>78</v>
      </c>
      <c r="H744" t="s">
        <v>79</v>
      </c>
      <c r="I744" t="s">
        <v>156</v>
      </c>
      <c r="J744">
        <v>25</v>
      </c>
      <c r="K744">
        <v>0</v>
      </c>
      <c r="L744" t="s">
        <v>1242</v>
      </c>
      <c r="M744" t="s">
        <v>82</v>
      </c>
      <c r="N744" s="6"/>
      <c r="O744" s="6">
        <v>3240</v>
      </c>
      <c r="P744" s="6">
        <v>43.74</v>
      </c>
      <c r="Q744" s="6"/>
      <c r="R744" s="6">
        <v>0</v>
      </c>
      <c r="S744" s="6">
        <v>350</v>
      </c>
      <c r="U744" t="s">
        <v>84</v>
      </c>
      <c r="V744" t="s">
        <v>80</v>
      </c>
      <c r="W744" s="6">
        <v>0</v>
      </c>
      <c r="X744" s="6">
        <v>700</v>
      </c>
      <c r="Y744" s="6">
        <v>700</v>
      </c>
      <c r="Z744" s="3">
        <v>1</v>
      </c>
      <c r="AA744" s="3">
        <v>2</v>
      </c>
      <c r="AB744">
        <v>2020</v>
      </c>
      <c r="AE744" s="4">
        <v>44651</v>
      </c>
      <c r="AF744">
        <v>43.738744699999998</v>
      </c>
      <c r="AG744" t="s">
        <v>3941</v>
      </c>
    </row>
    <row r="745" spans="1:33" x14ac:dyDescent="0.35">
      <c r="A745" t="s">
        <v>1422</v>
      </c>
      <c r="B745" t="s">
        <v>75</v>
      </c>
      <c r="C745" t="s">
        <v>1241</v>
      </c>
      <c r="D745" t="s">
        <v>1241</v>
      </c>
      <c r="E745" t="s">
        <v>31</v>
      </c>
      <c r="G745" t="s">
        <v>78</v>
      </c>
      <c r="H745" t="s">
        <v>79</v>
      </c>
      <c r="I745" t="s">
        <v>156</v>
      </c>
      <c r="J745">
        <v>25</v>
      </c>
      <c r="K745">
        <v>0</v>
      </c>
      <c r="L745" t="s">
        <v>1242</v>
      </c>
      <c r="M745" t="s">
        <v>82</v>
      </c>
      <c r="N745" s="6"/>
      <c r="O745" s="6">
        <v>2730</v>
      </c>
      <c r="P745" s="6">
        <v>36.85</v>
      </c>
      <c r="Q745" s="6"/>
      <c r="R745" s="6">
        <v>0</v>
      </c>
      <c r="S745" s="6">
        <v>100</v>
      </c>
      <c r="U745" t="s">
        <v>84</v>
      </c>
      <c r="V745" t="s">
        <v>80</v>
      </c>
      <c r="W745" s="6">
        <v>0</v>
      </c>
      <c r="X745" s="6">
        <v>100</v>
      </c>
      <c r="Y745" s="6">
        <v>100</v>
      </c>
      <c r="Z745" s="3">
        <v>1</v>
      </c>
      <c r="AA745" s="3">
        <v>1</v>
      </c>
      <c r="AB745">
        <v>2020</v>
      </c>
      <c r="AE745" s="4">
        <v>44742</v>
      </c>
      <c r="AF745">
        <v>36.853942289999999</v>
      </c>
      <c r="AG745" t="s">
        <v>3942</v>
      </c>
    </row>
    <row r="746" spans="1:33" x14ac:dyDescent="0.35">
      <c r="A746" t="s">
        <v>1423</v>
      </c>
      <c r="B746" t="s">
        <v>75</v>
      </c>
      <c r="C746" t="s">
        <v>1241</v>
      </c>
      <c r="D746" t="s">
        <v>1241</v>
      </c>
      <c r="E746" t="s">
        <v>31</v>
      </c>
      <c r="G746" t="s">
        <v>78</v>
      </c>
      <c r="H746" t="s">
        <v>79</v>
      </c>
      <c r="I746" t="s">
        <v>156</v>
      </c>
      <c r="J746">
        <v>25</v>
      </c>
      <c r="K746">
        <v>0</v>
      </c>
      <c r="L746" t="s">
        <v>1242</v>
      </c>
      <c r="M746" t="s">
        <v>82</v>
      </c>
      <c r="N746" s="6"/>
      <c r="O746" s="6">
        <v>1990</v>
      </c>
      <c r="P746" s="6">
        <v>26.86</v>
      </c>
      <c r="Q746" s="6"/>
      <c r="R746" s="6">
        <v>0</v>
      </c>
      <c r="S746" s="6">
        <v>500</v>
      </c>
      <c r="U746" t="s">
        <v>84</v>
      </c>
      <c r="V746" t="s">
        <v>80</v>
      </c>
      <c r="W746" s="6">
        <v>0</v>
      </c>
      <c r="X746" s="6">
        <v>500</v>
      </c>
      <c r="Y746" s="6">
        <v>520</v>
      </c>
      <c r="Z746" s="3">
        <v>1.04</v>
      </c>
      <c r="AA746" s="3">
        <v>1</v>
      </c>
      <c r="AB746">
        <v>2020</v>
      </c>
      <c r="AE746" s="4">
        <v>44834</v>
      </c>
      <c r="AF746">
        <v>26.864229000000002</v>
      </c>
      <c r="AG746" t="s">
        <v>3943</v>
      </c>
    </row>
    <row r="747" spans="1:33" x14ac:dyDescent="0.35">
      <c r="A747" t="s">
        <v>1424</v>
      </c>
      <c r="B747" t="s">
        <v>75</v>
      </c>
      <c r="C747" t="s">
        <v>1241</v>
      </c>
      <c r="D747" t="s">
        <v>1241</v>
      </c>
      <c r="E747" t="s">
        <v>31</v>
      </c>
      <c r="G747" t="s">
        <v>78</v>
      </c>
      <c r="H747" t="s">
        <v>79</v>
      </c>
      <c r="I747" t="s">
        <v>156</v>
      </c>
      <c r="J747">
        <v>25</v>
      </c>
      <c r="K747">
        <v>0</v>
      </c>
      <c r="L747" t="s">
        <v>1242</v>
      </c>
      <c r="M747" t="s">
        <v>82</v>
      </c>
      <c r="N747" s="6"/>
      <c r="O747" s="6">
        <v>2631.11</v>
      </c>
      <c r="P747" s="6">
        <v>35.520000000000003</v>
      </c>
      <c r="Q747" s="6"/>
      <c r="R747" s="6">
        <v>0</v>
      </c>
      <c r="S747" s="6">
        <v>500</v>
      </c>
      <c r="U747" t="s">
        <v>84</v>
      </c>
      <c r="V747" t="s">
        <v>80</v>
      </c>
      <c r="W747" s="6">
        <v>0</v>
      </c>
      <c r="X747" s="6">
        <v>350</v>
      </c>
      <c r="Y747" s="6">
        <v>430</v>
      </c>
      <c r="Z747" s="3">
        <v>1.23</v>
      </c>
      <c r="AA747" s="3">
        <v>0.7</v>
      </c>
      <c r="AB747">
        <v>2020</v>
      </c>
      <c r="AE747" s="4">
        <v>44561</v>
      </c>
      <c r="AF747">
        <v>35.518965610000002</v>
      </c>
      <c r="AG747" t="s">
        <v>3944</v>
      </c>
    </row>
    <row r="748" spans="1:33" x14ac:dyDescent="0.35">
      <c r="A748" t="s">
        <v>1425</v>
      </c>
      <c r="B748" t="s">
        <v>75</v>
      </c>
      <c r="C748" t="s">
        <v>1241</v>
      </c>
      <c r="D748" t="s">
        <v>1241</v>
      </c>
      <c r="E748" t="s">
        <v>31</v>
      </c>
      <c r="G748" t="s">
        <v>78</v>
      </c>
      <c r="H748" t="s">
        <v>79</v>
      </c>
      <c r="I748" t="s">
        <v>156</v>
      </c>
      <c r="J748">
        <v>25</v>
      </c>
      <c r="K748">
        <v>0</v>
      </c>
      <c r="L748" t="s">
        <v>1242</v>
      </c>
      <c r="M748" t="s">
        <v>82</v>
      </c>
      <c r="N748" s="6"/>
      <c r="O748" s="6">
        <v>2794.29</v>
      </c>
      <c r="P748" s="6">
        <v>37.72</v>
      </c>
      <c r="Q748" s="6"/>
      <c r="R748" s="6">
        <v>0</v>
      </c>
      <c r="S748" s="6">
        <v>700</v>
      </c>
      <c r="U748" t="s">
        <v>84</v>
      </c>
      <c r="V748" t="s">
        <v>80</v>
      </c>
      <c r="W748" s="6">
        <v>0</v>
      </c>
      <c r="X748" s="6">
        <v>700</v>
      </c>
      <c r="Y748" s="6">
        <v>1000</v>
      </c>
      <c r="Z748" s="3">
        <v>1.43</v>
      </c>
      <c r="AA748" s="3">
        <v>1</v>
      </c>
      <c r="AB748">
        <v>2020</v>
      </c>
      <c r="AE748" s="4">
        <v>44742</v>
      </c>
      <c r="AF748">
        <v>37.721832380000002</v>
      </c>
      <c r="AG748" t="s">
        <v>3945</v>
      </c>
    </row>
    <row r="749" spans="1:33" x14ac:dyDescent="0.35">
      <c r="A749" t="s">
        <v>1427</v>
      </c>
      <c r="B749" t="s">
        <v>75</v>
      </c>
      <c r="C749" t="s">
        <v>1241</v>
      </c>
      <c r="D749" t="s">
        <v>1241</v>
      </c>
      <c r="E749" t="s">
        <v>31</v>
      </c>
      <c r="G749" t="s">
        <v>78</v>
      </c>
      <c r="H749" t="s">
        <v>79</v>
      </c>
      <c r="I749" t="s">
        <v>156</v>
      </c>
      <c r="J749">
        <v>25</v>
      </c>
      <c r="K749">
        <v>0</v>
      </c>
      <c r="L749" t="s">
        <v>1242</v>
      </c>
      <c r="M749" t="s">
        <v>82</v>
      </c>
      <c r="N749" s="6"/>
      <c r="O749" s="6">
        <v>2970</v>
      </c>
      <c r="P749" s="6">
        <v>40.090000000000003</v>
      </c>
      <c r="Q749" s="6"/>
      <c r="R749" s="6">
        <v>0</v>
      </c>
      <c r="S749" s="6">
        <v>200</v>
      </c>
      <c r="U749" t="s">
        <v>84</v>
      </c>
      <c r="V749" t="s">
        <v>80</v>
      </c>
      <c r="W749" s="6">
        <v>0</v>
      </c>
      <c r="X749" s="6">
        <v>200</v>
      </c>
      <c r="Y749" s="6">
        <v>200</v>
      </c>
      <c r="Z749" s="3">
        <v>1</v>
      </c>
      <c r="AA749" s="3">
        <v>1</v>
      </c>
      <c r="AB749">
        <v>2020</v>
      </c>
      <c r="AE749" s="4">
        <v>44834</v>
      </c>
      <c r="AF749">
        <v>40.093849310000003</v>
      </c>
      <c r="AG749" t="s">
        <v>3946</v>
      </c>
    </row>
    <row r="750" spans="1:33" x14ac:dyDescent="0.35">
      <c r="A750" t="s">
        <v>1428</v>
      </c>
      <c r="B750" t="s">
        <v>75</v>
      </c>
      <c r="C750" t="s">
        <v>1241</v>
      </c>
      <c r="D750" t="s">
        <v>1241</v>
      </c>
      <c r="E750" t="s">
        <v>31</v>
      </c>
      <c r="G750" t="s">
        <v>78</v>
      </c>
      <c r="H750" t="s">
        <v>79</v>
      </c>
      <c r="I750" t="s">
        <v>156</v>
      </c>
      <c r="J750">
        <v>25</v>
      </c>
      <c r="K750">
        <v>0</v>
      </c>
      <c r="L750" t="s">
        <v>1242</v>
      </c>
      <c r="M750" t="s">
        <v>82</v>
      </c>
      <c r="N750" s="6"/>
      <c r="O750" s="6">
        <v>3297.74</v>
      </c>
      <c r="P750" s="6">
        <v>44.52</v>
      </c>
      <c r="Q750" s="6"/>
      <c r="R750" s="6">
        <v>0</v>
      </c>
      <c r="S750" s="6">
        <v>1350</v>
      </c>
      <c r="U750" t="s">
        <v>84</v>
      </c>
      <c r="V750" t="s">
        <v>80</v>
      </c>
      <c r="W750" s="6">
        <v>0</v>
      </c>
      <c r="X750" s="6">
        <v>283</v>
      </c>
      <c r="Y750" s="6">
        <v>283</v>
      </c>
      <c r="Z750" s="3">
        <v>1</v>
      </c>
      <c r="AA750" s="3">
        <v>0.21</v>
      </c>
      <c r="AB750">
        <v>2020</v>
      </c>
      <c r="AE750" s="4">
        <v>44651</v>
      </c>
      <c r="AF750">
        <v>44.518212329999997</v>
      </c>
      <c r="AG750" t="s">
        <v>3947</v>
      </c>
    </row>
    <row r="751" spans="1:33" x14ac:dyDescent="0.35">
      <c r="A751" t="s">
        <v>1429</v>
      </c>
      <c r="B751" t="s">
        <v>75</v>
      </c>
      <c r="C751" t="s">
        <v>1241</v>
      </c>
      <c r="D751" t="s">
        <v>1241</v>
      </c>
      <c r="E751" t="s">
        <v>31</v>
      </c>
      <c r="G751" t="s">
        <v>78</v>
      </c>
      <c r="H751" t="s">
        <v>79</v>
      </c>
      <c r="I751" t="s">
        <v>156</v>
      </c>
      <c r="J751">
        <v>25</v>
      </c>
      <c r="K751">
        <v>0</v>
      </c>
      <c r="L751" t="s">
        <v>1242</v>
      </c>
      <c r="M751" t="s">
        <v>82</v>
      </c>
      <c r="N751" s="6"/>
      <c r="O751" s="6">
        <v>2900</v>
      </c>
      <c r="P751" s="6">
        <v>39.15</v>
      </c>
      <c r="Q751" s="6"/>
      <c r="R751" s="6">
        <v>0</v>
      </c>
      <c r="S751" s="6">
        <v>500</v>
      </c>
      <c r="U751" t="s">
        <v>84</v>
      </c>
      <c r="V751" t="s">
        <v>80</v>
      </c>
      <c r="W751" s="6">
        <v>0</v>
      </c>
      <c r="X751" s="6">
        <v>350</v>
      </c>
      <c r="Y751" s="6">
        <v>350</v>
      </c>
      <c r="Z751" s="3">
        <v>1</v>
      </c>
      <c r="AA751" s="3">
        <v>0.7</v>
      </c>
      <c r="AB751">
        <v>2020</v>
      </c>
      <c r="AE751" s="4">
        <v>44651</v>
      </c>
      <c r="AF751">
        <v>39.148876430000001</v>
      </c>
      <c r="AG751" t="s">
        <v>3948</v>
      </c>
    </row>
    <row r="752" spans="1:33" x14ac:dyDescent="0.35">
      <c r="A752" t="s">
        <v>1430</v>
      </c>
      <c r="B752" t="s">
        <v>75</v>
      </c>
      <c r="C752" t="s">
        <v>1241</v>
      </c>
      <c r="D752" t="s">
        <v>1241</v>
      </c>
      <c r="E752" t="s">
        <v>31</v>
      </c>
      <c r="G752" t="s">
        <v>78</v>
      </c>
      <c r="H752" t="s">
        <v>79</v>
      </c>
      <c r="I752" t="s">
        <v>156</v>
      </c>
      <c r="J752">
        <v>25</v>
      </c>
      <c r="K752">
        <v>0</v>
      </c>
      <c r="L752" t="s">
        <v>1242</v>
      </c>
      <c r="M752" t="s">
        <v>82</v>
      </c>
      <c r="N752" s="6"/>
      <c r="O752" s="6">
        <v>2551.6</v>
      </c>
      <c r="P752" s="6">
        <v>34.450000000000003</v>
      </c>
      <c r="Q752" s="6"/>
      <c r="R752" s="6">
        <v>0</v>
      </c>
      <c r="S752" s="6">
        <v>2000</v>
      </c>
      <c r="U752" t="s">
        <v>84</v>
      </c>
      <c r="V752" t="s">
        <v>80</v>
      </c>
      <c r="W752" s="6">
        <v>0</v>
      </c>
      <c r="X752" s="6">
        <v>2000</v>
      </c>
      <c r="Y752" s="6">
        <v>2600</v>
      </c>
      <c r="Z752" s="3">
        <v>1.3</v>
      </c>
      <c r="AA752" s="3">
        <v>1</v>
      </c>
      <c r="AB752">
        <v>2020</v>
      </c>
      <c r="AE752" s="4">
        <v>44926</v>
      </c>
      <c r="AF752">
        <v>34.445611409999998</v>
      </c>
      <c r="AG752" t="s">
        <v>3949</v>
      </c>
    </row>
    <row r="753" spans="1:33" x14ac:dyDescent="0.35">
      <c r="A753" t="s">
        <v>1431</v>
      </c>
      <c r="B753" t="s">
        <v>75</v>
      </c>
      <c r="C753" t="s">
        <v>1241</v>
      </c>
      <c r="D753" t="s">
        <v>1241</v>
      </c>
      <c r="E753" t="s">
        <v>31</v>
      </c>
      <c r="G753" t="s">
        <v>78</v>
      </c>
      <c r="H753" t="s">
        <v>79</v>
      </c>
      <c r="I753" t="s">
        <v>156</v>
      </c>
      <c r="J753">
        <v>25</v>
      </c>
      <c r="K753">
        <v>0</v>
      </c>
      <c r="L753" t="s">
        <v>1242</v>
      </c>
      <c r="M753" t="s">
        <v>82</v>
      </c>
      <c r="N753" s="6"/>
      <c r="O753" s="6">
        <v>2430.85</v>
      </c>
      <c r="P753" s="6">
        <v>32.82</v>
      </c>
      <c r="Q753" s="6"/>
      <c r="R753" s="6">
        <v>0</v>
      </c>
      <c r="S753" s="6">
        <v>1200</v>
      </c>
      <c r="U753" t="s">
        <v>84</v>
      </c>
      <c r="V753" t="s">
        <v>80</v>
      </c>
      <c r="W753" s="6">
        <v>0</v>
      </c>
      <c r="X753" s="6">
        <v>1170</v>
      </c>
      <c r="Y753" s="6">
        <v>1170</v>
      </c>
      <c r="Z753" s="3">
        <v>1</v>
      </c>
      <c r="AA753" s="3">
        <v>0.98</v>
      </c>
      <c r="AB753">
        <v>2020</v>
      </c>
      <c r="AE753" s="4">
        <v>44742</v>
      </c>
      <c r="AF753">
        <v>32.815533189999996</v>
      </c>
      <c r="AG753" t="s">
        <v>3950</v>
      </c>
    </row>
    <row r="754" spans="1:33" x14ac:dyDescent="0.35">
      <c r="A754" t="s">
        <v>1432</v>
      </c>
      <c r="B754" t="s">
        <v>75</v>
      </c>
      <c r="C754" t="s">
        <v>1241</v>
      </c>
      <c r="D754" t="s">
        <v>1241</v>
      </c>
      <c r="E754" t="s">
        <v>31</v>
      </c>
      <c r="G754" t="s">
        <v>78</v>
      </c>
      <c r="H754" t="s">
        <v>79</v>
      </c>
      <c r="I754" t="s">
        <v>156</v>
      </c>
      <c r="J754">
        <v>25</v>
      </c>
      <c r="K754">
        <v>0</v>
      </c>
      <c r="L754" t="s">
        <v>1242</v>
      </c>
      <c r="M754" t="s">
        <v>82</v>
      </c>
      <c r="N754" s="6"/>
      <c r="O754" s="6">
        <v>2004.39</v>
      </c>
      <c r="P754" s="6">
        <v>27.06</v>
      </c>
      <c r="Q754" s="6"/>
      <c r="R754" s="6">
        <v>0</v>
      </c>
      <c r="S754" s="6">
        <v>1070</v>
      </c>
      <c r="U754" t="s">
        <v>84</v>
      </c>
      <c r="V754" t="s">
        <v>80</v>
      </c>
      <c r="W754" s="6">
        <v>0</v>
      </c>
      <c r="X754" s="6">
        <v>1070</v>
      </c>
      <c r="Y754" s="6">
        <v>4350</v>
      </c>
      <c r="Z754" s="3">
        <v>4.07</v>
      </c>
      <c r="AA754" s="3">
        <v>1</v>
      </c>
      <c r="AB754">
        <v>2020</v>
      </c>
      <c r="AE754" s="4">
        <v>44834</v>
      </c>
      <c r="AF754">
        <v>27.05848842</v>
      </c>
      <c r="AG754" t="s">
        <v>3951</v>
      </c>
    </row>
    <row r="755" spans="1:33" x14ac:dyDescent="0.35">
      <c r="A755" t="s">
        <v>1433</v>
      </c>
      <c r="B755" t="s">
        <v>75</v>
      </c>
      <c r="C755" t="s">
        <v>1241</v>
      </c>
      <c r="D755" t="s">
        <v>1241</v>
      </c>
      <c r="E755" t="s">
        <v>31</v>
      </c>
      <c r="G755" t="s">
        <v>78</v>
      </c>
      <c r="H755" t="s">
        <v>79</v>
      </c>
      <c r="I755" t="s">
        <v>156</v>
      </c>
      <c r="J755">
        <v>25</v>
      </c>
      <c r="K755">
        <v>0</v>
      </c>
      <c r="L755" t="s">
        <v>1242</v>
      </c>
      <c r="M755" t="s">
        <v>82</v>
      </c>
      <c r="N755" s="6"/>
      <c r="O755" s="6">
        <v>2580</v>
      </c>
      <c r="P755" s="6">
        <v>34.83</v>
      </c>
      <c r="Q755" s="6"/>
      <c r="R755" s="6">
        <v>0</v>
      </c>
      <c r="S755" s="6">
        <v>10</v>
      </c>
      <c r="U755" t="s">
        <v>84</v>
      </c>
      <c r="V755" t="s">
        <v>80</v>
      </c>
      <c r="W755" s="6">
        <v>0</v>
      </c>
      <c r="X755" s="6">
        <v>10</v>
      </c>
      <c r="Y755" s="6">
        <v>10</v>
      </c>
      <c r="Z755" s="3">
        <v>1</v>
      </c>
      <c r="AA755" s="3">
        <v>1</v>
      </c>
      <c r="AB755">
        <v>2020</v>
      </c>
      <c r="AE755" s="4">
        <v>44742</v>
      </c>
      <c r="AF755">
        <v>34.829000409999999</v>
      </c>
      <c r="AG755" t="s">
        <v>3952</v>
      </c>
    </row>
    <row r="756" spans="1:33" x14ac:dyDescent="0.35">
      <c r="A756" t="s">
        <v>1434</v>
      </c>
      <c r="B756" t="s">
        <v>75</v>
      </c>
      <c r="C756" t="s">
        <v>1241</v>
      </c>
      <c r="D756" t="s">
        <v>1241</v>
      </c>
      <c r="E756" t="s">
        <v>31</v>
      </c>
      <c r="G756" t="s">
        <v>78</v>
      </c>
      <c r="H756" t="s">
        <v>79</v>
      </c>
      <c r="I756" t="s">
        <v>156</v>
      </c>
      <c r="J756">
        <v>25</v>
      </c>
      <c r="K756">
        <v>0</v>
      </c>
      <c r="L756" t="s">
        <v>1242</v>
      </c>
      <c r="M756" t="s">
        <v>82</v>
      </c>
      <c r="N756" s="6"/>
      <c r="O756" s="6">
        <v>4102</v>
      </c>
      <c r="P756" s="6">
        <v>55.38</v>
      </c>
      <c r="Q756" s="6"/>
      <c r="R756" s="6">
        <v>0</v>
      </c>
      <c r="S756" s="6">
        <v>1200</v>
      </c>
      <c r="U756" t="s">
        <v>84</v>
      </c>
      <c r="V756" t="s">
        <v>80</v>
      </c>
      <c r="W756" s="6">
        <v>0</v>
      </c>
      <c r="X756" s="6">
        <v>1200</v>
      </c>
      <c r="Y756" s="6">
        <v>1620</v>
      </c>
      <c r="Z756" s="3">
        <v>1.35</v>
      </c>
      <c r="AA756" s="3">
        <v>1</v>
      </c>
      <c r="AB756">
        <v>2020</v>
      </c>
      <c r="AE756" s="4">
        <v>44742</v>
      </c>
      <c r="AF756">
        <v>55.375410729999999</v>
      </c>
      <c r="AG756" t="s">
        <v>3953</v>
      </c>
    </row>
    <row r="757" spans="1:33" x14ac:dyDescent="0.35">
      <c r="A757" t="s">
        <v>1435</v>
      </c>
      <c r="B757" t="s">
        <v>75</v>
      </c>
      <c r="C757" t="s">
        <v>1241</v>
      </c>
      <c r="D757" t="s">
        <v>1241</v>
      </c>
      <c r="E757" t="s">
        <v>31</v>
      </c>
      <c r="G757" t="s">
        <v>78</v>
      </c>
      <c r="H757" t="s">
        <v>79</v>
      </c>
      <c r="I757" t="s">
        <v>156</v>
      </c>
      <c r="J757">
        <v>25</v>
      </c>
      <c r="K757">
        <v>0</v>
      </c>
      <c r="L757" t="s">
        <v>1242</v>
      </c>
      <c r="M757" t="s">
        <v>82</v>
      </c>
      <c r="N757" s="6"/>
      <c r="O757" s="6">
        <v>2501.67</v>
      </c>
      <c r="P757" s="6">
        <v>33.770000000000003</v>
      </c>
      <c r="Q757" s="6"/>
      <c r="R757" s="6">
        <v>0</v>
      </c>
      <c r="S757" s="6">
        <v>1200</v>
      </c>
      <c r="U757" t="s">
        <v>84</v>
      </c>
      <c r="V757" t="s">
        <v>80</v>
      </c>
      <c r="W757" s="6">
        <v>0</v>
      </c>
      <c r="X757" s="6">
        <v>1200</v>
      </c>
      <c r="Y757" s="6">
        <v>3100</v>
      </c>
      <c r="Z757" s="3">
        <v>2.58</v>
      </c>
      <c r="AA757" s="3">
        <v>1</v>
      </c>
      <c r="AB757">
        <v>2020</v>
      </c>
      <c r="AE757" s="4">
        <v>44651</v>
      </c>
      <c r="AF757">
        <v>33.771575759999998</v>
      </c>
      <c r="AG757" t="s">
        <v>3954</v>
      </c>
    </row>
    <row r="758" spans="1:33" x14ac:dyDescent="0.35">
      <c r="A758" t="s">
        <v>1436</v>
      </c>
      <c r="B758" t="s">
        <v>75</v>
      </c>
      <c r="C758" t="s">
        <v>1241</v>
      </c>
      <c r="D758" t="s">
        <v>1241</v>
      </c>
      <c r="E758" t="s">
        <v>101</v>
      </c>
      <c r="G758" t="s">
        <v>78</v>
      </c>
      <c r="H758" t="s">
        <v>79</v>
      </c>
      <c r="I758" t="s">
        <v>156</v>
      </c>
      <c r="J758">
        <v>25</v>
      </c>
      <c r="K758">
        <v>0</v>
      </c>
      <c r="L758" t="s">
        <v>1242</v>
      </c>
      <c r="M758" t="s">
        <v>82</v>
      </c>
      <c r="N758" s="6"/>
      <c r="O758" s="6">
        <v>2410.75</v>
      </c>
      <c r="P758" s="6">
        <v>32.54</v>
      </c>
      <c r="Q758" s="6"/>
      <c r="R758" s="6">
        <v>0</v>
      </c>
      <c r="S758" s="6">
        <v>1200</v>
      </c>
      <c r="U758" t="s">
        <v>129</v>
      </c>
      <c r="V758" t="s">
        <v>80</v>
      </c>
      <c r="W758" s="6">
        <v>0</v>
      </c>
      <c r="X758" s="6">
        <v>1200</v>
      </c>
      <c r="Y758" s="6">
        <v>3310</v>
      </c>
      <c r="Z758" s="3">
        <v>2.76</v>
      </c>
      <c r="AA758" s="3">
        <v>1</v>
      </c>
      <c r="AB758">
        <v>2020</v>
      </c>
      <c r="AE758" s="4">
        <v>44834</v>
      </c>
      <c r="AF758">
        <v>32.544190980000003</v>
      </c>
      <c r="AG758" t="s">
        <v>3955</v>
      </c>
    </row>
    <row r="759" spans="1:33" x14ac:dyDescent="0.35">
      <c r="A759" t="s">
        <v>1437</v>
      </c>
      <c r="B759" t="s">
        <v>75</v>
      </c>
      <c r="C759" t="s">
        <v>1241</v>
      </c>
      <c r="D759" t="s">
        <v>1241</v>
      </c>
      <c r="E759" t="s">
        <v>31</v>
      </c>
      <c r="G759" t="s">
        <v>78</v>
      </c>
      <c r="H759" t="s">
        <v>79</v>
      </c>
      <c r="I759" t="s">
        <v>156</v>
      </c>
      <c r="J759">
        <v>25</v>
      </c>
      <c r="K759">
        <v>0</v>
      </c>
      <c r="L759" t="s">
        <v>1242</v>
      </c>
      <c r="M759" t="s">
        <v>82</v>
      </c>
      <c r="N759" s="6"/>
      <c r="O759" s="6">
        <v>2372</v>
      </c>
      <c r="P759" s="6">
        <v>32.020000000000003</v>
      </c>
      <c r="Q759" s="6"/>
      <c r="R759" s="6">
        <v>0</v>
      </c>
      <c r="S759" s="6">
        <v>2000</v>
      </c>
      <c r="U759" t="s">
        <v>84</v>
      </c>
      <c r="V759" t="s">
        <v>80</v>
      </c>
      <c r="W759" s="6">
        <v>0</v>
      </c>
      <c r="X759" s="6">
        <v>2000</v>
      </c>
      <c r="Y759" s="6">
        <v>3800</v>
      </c>
      <c r="Z759" s="3">
        <v>1.9</v>
      </c>
      <c r="AA759" s="3">
        <v>1</v>
      </c>
      <c r="AB759">
        <v>2020</v>
      </c>
      <c r="AE759" s="4">
        <v>44926</v>
      </c>
      <c r="AF759">
        <v>32.021080990000002</v>
      </c>
      <c r="AG759" t="s">
        <v>3956</v>
      </c>
    </row>
    <row r="760" spans="1:33" x14ac:dyDescent="0.35">
      <c r="A760" t="s">
        <v>1438</v>
      </c>
      <c r="B760" t="s">
        <v>75</v>
      </c>
      <c r="C760" t="s">
        <v>1241</v>
      </c>
      <c r="D760" t="s">
        <v>1241</v>
      </c>
      <c r="E760" t="s">
        <v>32</v>
      </c>
      <c r="G760" t="s">
        <v>78</v>
      </c>
      <c r="H760" t="s">
        <v>79</v>
      </c>
      <c r="I760" t="s">
        <v>156</v>
      </c>
      <c r="J760">
        <v>25</v>
      </c>
      <c r="K760">
        <v>0</v>
      </c>
      <c r="L760" t="s">
        <v>1242</v>
      </c>
      <c r="M760" t="s">
        <v>82</v>
      </c>
      <c r="N760" s="6"/>
      <c r="O760" s="6">
        <v>2998.35</v>
      </c>
      <c r="P760" s="6">
        <v>40.479999999999997</v>
      </c>
      <c r="Q760" s="6"/>
      <c r="R760" s="6">
        <v>0</v>
      </c>
      <c r="S760" s="6">
        <v>2500</v>
      </c>
      <c r="U760" t="s">
        <v>88</v>
      </c>
      <c r="V760" t="s">
        <v>80</v>
      </c>
      <c r="W760" s="6">
        <v>0</v>
      </c>
      <c r="X760" s="6">
        <v>970</v>
      </c>
      <c r="Y760" s="6">
        <v>1210</v>
      </c>
      <c r="Z760" s="3">
        <v>1.25</v>
      </c>
      <c r="AA760" s="3">
        <v>0.39</v>
      </c>
      <c r="AB760">
        <v>2020</v>
      </c>
      <c r="AE760" s="4">
        <v>44742</v>
      </c>
      <c r="AF760">
        <v>40.476563319999997</v>
      </c>
      <c r="AG760" t="s">
        <v>3957</v>
      </c>
    </row>
    <row r="761" spans="1:33" x14ac:dyDescent="0.35">
      <c r="A761" t="s">
        <v>1439</v>
      </c>
      <c r="B761" t="s">
        <v>75</v>
      </c>
      <c r="C761" t="s">
        <v>1241</v>
      </c>
      <c r="D761" t="s">
        <v>1241</v>
      </c>
      <c r="E761" t="s">
        <v>101</v>
      </c>
      <c r="G761" t="s">
        <v>78</v>
      </c>
      <c r="H761" t="s">
        <v>79</v>
      </c>
      <c r="I761" t="s">
        <v>156</v>
      </c>
      <c r="J761">
        <v>25</v>
      </c>
      <c r="K761">
        <v>0</v>
      </c>
      <c r="L761" t="s">
        <v>1242</v>
      </c>
      <c r="M761" t="s">
        <v>82</v>
      </c>
      <c r="N761" s="6"/>
      <c r="O761" s="6">
        <v>3600</v>
      </c>
      <c r="P761" s="6">
        <v>48.6</v>
      </c>
      <c r="Q761" s="6"/>
      <c r="R761" s="6">
        <v>0</v>
      </c>
      <c r="S761" s="6">
        <v>400</v>
      </c>
      <c r="U761" t="s">
        <v>102</v>
      </c>
      <c r="V761" t="s">
        <v>80</v>
      </c>
      <c r="W761" s="6">
        <v>0</v>
      </c>
      <c r="X761" s="6">
        <v>400</v>
      </c>
      <c r="Y761" s="6">
        <v>850</v>
      </c>
      <c r="Z761" s="3">
        <v>2.13</v>
      </c>
      <c r="AA761" s="3">
        <v>1</v>
      </c>
      <c r="AB761">
        <v>2020</v>
      </c>
      <c r="AE761" s="4">
        <v>44651</v>
      </c>
      <c r="AF761">
        <v>48.598605220000003</v>
      </c>
      <c r="AG761" t="s">
        <v>3958</v>
      </c>
    </row>
    <row r="762" spans="1:33" x14ac:dyDescent="0.35">
      <c r="A762" t="s">
        <v>1440</v>
      </c>
      <c r="B762" t="s">
        <v>75</v>
      </c>
      <c r="C762" t="s">
        <v>1241</v>
      </c>
      <c r="D762" t="s">
        <v>1241</v>
      </c>
      <c r="E762" t="s">
        <v>101</v>
      </c>
      <c r="G762" t="s">
        <v>78</v>
      </c>
      <c r="H762" t="s">
        <v>79</v>
      </c>
      <c r="I762" t="s">
        <v>156</v>
      </c>
      <c r="J762">
        <v>25</v>
      </c>
      <c r="K762">
        <v>0</v>
      </c>
      <c r="L762" t="s">
        <v>1242</v>
      </c>
      <c r="M762" t="s">
        <v>82</v>
      </c>
      <c r="N762" s="6"/>
      <c r="O762" s="6">
        <v>2590</v>
      </c>
      <c r="P762" s="6">
        <v>34.96</v>
      </c>
      <c r="Q762" s="6"/>
      <c r="R762" s="6">
        <v>0</v>
      </c>
      <c r="S762" s="6">
        <v>225</v>
      </c>
      <c r="U762" t="s">
        <v>129</v>
      </c>
      <c r="V762" t="s">
        <v>80</v>
      </c>
      <c r="W762" s="6">
        <v>0</v>
      </c>
      <c r="X762" s="6">
        <v>225</v>
      </c>
      <c r="Y762" s="6">
        <v>225</v>
      </c>
      <c r="Z762" s="3">
        <v>1</v>
      </c>
      <c r="AA762" s="3">
        <v>1</v>
      </c>
      <c r="AB762">
        <v>2020</v>
      </c>
      <c r="AE762" s="4">
        <v>44742</v>
      </c>
      <c r="AF762">
        <v>34.963996530000003</v>
      </c>
      <c r="AG762" t="s">
        <v>3959</v>
      </c>
    </row>
    <row r="763" spans="1:33" x14ac:dyDescent="0.35">
      <c r="A763" t="s">
        <v>1441</v>
      </c>
      <c r="B763" t="s">
        <v>75</v>
      </c>
      <c r="C763" t="s">
        <v>1241</v>
      </c>
      <c r="D763" t="s">
        <v>1241</v>
      </c>
      <c r="E763" t="s">
        <v>31</v>
      </c>
      <c r="G763" t="s">
        <v>78</v>
      </c>
      <c r="H763" t="s">
        <v>79</v>
      </c>
      <c r="I763" t="s">
        <v>156</v>
      </c>
      <c r="J763">
        <v>25</v>
      </c>
      <c r="K763">
        <v>0</v>
      </c>
      <c r="L763" t="s">
        <v>1242</v>
      </c>
      <c r="M763" t="s">
        <v>80</v>
      </c>
      <c r="N763" s="6" t="s">
        <v>1442</v>
      </c>
      <c r="O763" s="6">
        <v>3110</v>
      </c>
      <c r="P763" s="6">
        <v>42.07</v>
      </c>
      <c r="Q763" s="6"/>
      <c r="R763" s="6">
        <v>0</v>
      </c>
      <c r="S763" s="6">
        <v>250</v>
      </c>
      <c r="U763" t="s">
        <v>84</v>
      </c>
      <c r="V763" t="s">
        <v>80</v>
      </c>
      <c r="W763" s="6">
        <v>0</v>
      </c>
      <c r="X763" s="6">
        <v>200</v>
      </c>
      <c r="Y763" s="6">
        <v>200</v>
      </c>
      <c r="Z763" s="3">
        <v>1</v>
      </c>
      <c r="AA763" s="3">
        <v>0.8</v>
      </c>
      <c r="AB763">
        <v>2021</v>
      </c>
      <c r="AC763">
        <v>2020</v>
      </c>
      <c r="AD763" s="4">
        <v>44193</v>
      </c>
      <c r="AF763">
        <v>42.067730400000002</v>
      </c>
      <c r="AG763" t="s">
        <v>3960</v>
      </c>
    </row>
    <row r="764" spans="1:33" x14ac:dyDescent="0.35">
      <c r="A764" t="s">
        <v>1443</v>
      </c>
      <c r="B764" t="s">
        <v>75</v>
      </c>
      <c r="C764" t="s">
        <v>1241</v>
      </c>
      <c r="D764" t="s">
        <v>1241</v>
      </c>
      <c r="E764" t="s">
        <v>31</v>
      </c>
      <c r="G764" t="s">
        <v>78</v>
      </c>
      <c r="H764" t="s">
        <v>79</v>
      </c>
      <c r="I764" t="s">
        <v>156</v>
      </c>
      <c r="J764">
        <v>25</v>
      </c>
      <c r="K764">
        <v>0</v>
      </c>
      <c r="L764" t="s">
        <v>1242</v>
      </c>
      <c r="M764" t="s">
        <v>82</v>
      </c>
      <c r="N764" s="6"/>
      <c r="O764" s="6">
        <v>2201.4</v>
      </c>
      <c r="P764" s="6">
        <v>29.78</v>
      </c>
      <c r="Q764" s="6"/>
      <c r="R764" s="6">
        <v>0</v>
      </c>
      <c r="S764" s="6">
        <v>500</v>
      </c>
      <c r="U764" t="s">
        <v>84</v>
      </c>
      <c r="V764" t="s">
        <v>80</v>
      </c>
      <c r="W764" s="6">
        <v>0</v>
      </c>
      <c r="X764" s="6">
        <v>500</v>
      </c>
      <c r="Y764" s="6">
        <v>1010</v>
      </c>
      <c r="Z764" s="3">
        <v>2.02</v>
      </c>
      <c r="AA764" s="3">
        <v>1</v>
      </c>
      <c r="AB764">
        <v>2021</v>
      </c>
      <c r="AE764" s="4">
        <v>44925</v>
      </c>
      <c r="AF764">
        <v>29.777460349999998</v>
      </c>
      <c r="AG764" t="s">
        <v>3961</v>
      </c>
    </row>
    <row r="765" spans="1:33" x14ac:dyDescent="0.35">
      <c r="A765" t="s">
        <v>1444</v>
      </c>
      <c r="B765" t="s">
        <v>75</v>
      </c>
      <c r="C765" t="s">
        <v>1241</v>
      </c>
      <c r="D765" t="s">
        <v>1241</v>
      </c>
      <c r="E765" t="s">
        <v>31</v>
      </c>
      <c r="G765" t="s">
        <v>78</v>
      </c>
      <c r="H765" t="s">
        <v>79</v>
      </c>
      <c r="I765" t="s">
        <v>156</v>
      </c>
      <c r="J765">
        <v>25</v>
      </c>
      <c r="K765">
        <v>0</v>
      </c>
      <c r="L765" t="s">
        <v>1242</v>
      </c>
      <c r="M765" t="s">
        <v>82</v>
      </c>
      <c r="N765" s="6"/>
      <c r="O765" s="6">
        <v>2640</v>
      </c>
      <c r="P765" s="6">
        <v>35.71</v>
      </c>
      <c r="Q765" s="6"/>
      <c r="R765" s="6">
        <v>0</v>
      </c>
      <c r="S765" s="6">
        <v>100</v>
      </c>
      <c r="U765" t="s">
        <v>84</v>
      </c>
      <c r="V765" t="s">
        <v>80</v>
      </c>
      <c r="W765" s="6">
        <v>0</v>
      </c>
      <c r="X765" s="6">
        <v>100</v>
      </c>
      <c r="Y765" s="6">
        <v>100</v>
      </c>
      <c r="Z765" s="3">
        <v>1</v>
      </c>
      <c r="AA765" s="3">
        <v>1</v>
      </c>
      <c r="AB765">
        <v>2021</v>
      </c>
      <c r="AE765" s="4">
        <v>45199</v>
      </c>
      <c r="AF765">
        <v>35.71022773</v>
      </c>
      <c r="AG765" t="s">
        <v>3962</v>
      </c>
    </row>
    <row r="766" spans="1:33" x14ac:dyDescent="0.35">
      <c r="A766" t="s">
        <v>1447</v>
      </c>
      <c r="B766" t="s">
        <v>75</v>
      </c>
      <c r="C766" t="s">
        <v>1241</v>
      </c>
      <c r="D766" t="s">
        <v>1241</v>
      </c>
      <c r="E766" t="s">
        <v>31</v>
      </c>
      <c r="G766" t="s">
        <v>78</v>
      </c>
      <c r="H766" t="s">
        <v>79</v>
      </c>
      <c r="I766" t="s">
        <v>156</v>
      </c>
      <c r="J766">
        <v>25</v>
      </c>
      <c r="K766">
        <v>0</v>
      </c>
      <c r="L766" t="s">
        <v>1242</v>
      </c>
      <c r="M766" t="s">
        <v>82</v>
      </c>
      <c r="N766" s="6"/>
      <c r="O766" s="6">
        <v>2510</v>
      </c>
      <c r="P766" s="6">
        <v>33.950000000000003</v>
      </c>
      <c r="Q766" s="6"/>
      <c r="R766" s="6">
        <v>0</v>
      </c>
      <c r="S766" s="6">
        <v>250</v>
      </c>
      <c r="U766" t="s">
        <v>84</v>
      </c>
      <c r="V766" t="s">
        <v>80</v>
      </c>
      <c r="W766" s="6">
        <v>0</v>
      </c>
      <c r="X766" s="6">
        <v>250</v>
      </c>
      <c r="Y766" s="6">
        <v>250</v>
      </c>
      <c r="Z766" s="3">
        <v>1</v>
      </c>
      <c r="AA766" s="3">
        <v>1</v>
      </c>
      <c r="AB766">
        <v>2021</v>
      </c>
      <c r="AE766" s="4">
        <v>45016</v>
      </c>
      <c r="AF766">
        <v>33.951769550000002</v>
      </c>
      <c r="AG766" t="s">
        <v>3963</v>
      </c>
    </row>
    <row r="767" spans="1:33" x14ac:dyDescent="0.35">
      <c r="A767" t="s">
        <v>1448</v>
      </c>
      <c r="B767" t="s">
        <v>75</v>
      </c>
      <c r="C767" t="s">
        <v>1241</v>
      </c>
      <c r="D767" t="s">
        <v>1241</v>
      </c>
      <c r="E767" t="s">
        <v>101</v>
      </c>
      <c r="G767" t="s">
        <v>78</v>
      </c>
      <c r="H767" t="s">
        <v>79</v>
      </c>
      <c r="I767" t="s">
        <v>156</v>
      </c>
      <c r="J767">
        <v>25</v>
      </c>
      <c r="K767">
        <v>0</v>
      </c>
      <c r="L767" t="s">
        <v>1242</v>
      </c>
      <c r="M767" t="s">
        <v>80</v>
      </c>
      <c r="N767" s="6" t="s">
        <v>1449</v>
      </c>
      <c r="O767" s="6">
        <v>4750</v>
      </c>
      <c r="P767" s="6">
        <v>64.25</v>
      </c>
      <c r="Q767" s="6"/>
      <c r="R767" s="6">
        <v>0</v>
      </c>
      <c r="S767" s="6">
        <v>100</v>
      </c>
      <c r="U767" t="s">
        <v>102</v>
      </c>
      <c r="V767" t="s">
        <v>80</v>
      </c>
      <c r="W767" s="6"/>
      <c r="X767" s="6">
        <v>80</v>
      </c>
      <c r="Y767" s="6"/>
      <c r="Z767" t="e">
        <v>#N/A</v>
      </c>
      <c r="AA767" s="3">
        <v>0.8</v>
      </c>
      <c r="AB767">
        <v>2021</v>
      </c>
      <c r="AD767" s="4">
        <v>44153</v>
      </c>
      <c r="AF767">
        <v>64.251356720000004</v>
      </c>
      <c r="AG767" t="s">
        <v>3964</v>
      </c>
    </row>
    <row r="768" spans="1:33" x14ac:dyDescent="0.35">
      <c r="A768" t="s">
        <v>1450</v>
      </c>
      <c r="B768" t="s">
        <v>75</v>
      </c>
      <c r="C768" t="s">
        <v>1241</v>
      </c>
      <c r="D768" t="s">
        <v>1241</v>
      </c>
      <c r="E768" t="s">
        <v>101</v>
      </c>
      <c r="G768" t="s">
        <v>78</v>
      </c>
      <c r="H768" t="s">
        <v>79</v>
      </c>
      <c r="I768" t="s">
        <v>156</v>
      </c>
      <c r="J768">
        <v>25</v>
      </c>
      <c r="K768">
        <v>0</v>
      </c>
      <c r="L768" t="s">
        <v>1242</v>
      </c>
      <c r="M768" t="s">
        <v>82</v>
      </c>
      <c r="N768" s="6"/>
      <c r="O768" s="6">
        <v>2620</v>
      </c>
      <c r="P768" s="6">
        <v>35.44</v>
      </c>
      <c r="Q768" s="6"/>
      <c r="R768" s="6">
        <v>0</v>
      </c>
      <c r="S768" s="6">
        <v>500</v>
      </c>
      <c r="U768" t="s">
        <v>102</v>
      </c>
      <c r="V768" t="s">
        <v>80</v>
      </c>
      <c r="W768" s="6">
        <v>0</v>
      </c>
      <c r="X768" s="6">
        <v>500</v>
      </c>
      <c r="Y768" s="6">
        <v>1450</v>
      </c>
      <c r="Z768" s="3">
        <v>2.9</v>
      </c>
      <c r="AA768" s="3">
        <v>1</v>
      </c>
      <c r="AB768">
        <v>2021</v>
      </c>
      <c r="AE768" s="4">
        <v>45016</v>
      </c>
      <c r="AF768">
        <v>35.439695710000002</v>
      </c>
      <c r="AG768" t="s">
        <v>3965</v>
      </c>
    </row>
    <row r="769" spans="1:33" x14ac:dyDescent="0.35">
      <c r="A769" t="s">
        <v>1451</v>
      </c>
      <c r="B769" t="s">
        <v>75</v>
      </c>
      <c r="C769" t="s">
        <v>1241</v>
      </c>
      <c r="D769" t="s">
        <v>1241</v>
      </c>
      <c r="E769" t="s">
        <v>31</v>
      </c>
      <c r="G769" t="s">
        <v>78</v>
      </c>
      <c r="H769" t="s">
        <v>79</v>
      </c>
      <c r="I769" t="s">
        <v>156</v>
      </c>
      <c r="J769">
        <v>25</v>
      </c>
      <c r="K769">
        <v>0</v>
      </c>
      <c r="L769" t="s">
        <v>1242</v>
      </c>
      <c r="M769" t="s">
        <v>82</v>
      </c>
      <c r="N769" s="6"/>
      <c r="O769" s="6">
        <v>2424</v>
      </c>
      <c r="P769" s="6">
        <v>32.79</v>
      </c>
      <c r="Q769" s="6"/>
      <c r="R769" s="6">
        <v>0</v>
      </c>
      <c r="S769" s="6">
        <v>500</v>
      </c>
      <c r="U769" t="s">
        <v>84</v>
      </c>
      <c r="V769" t="s">
        <v>80</v>
      </c>
      <c r="W769" s="6">
        <v>0</v>
      </c>
      <c r="X769" s="6">
        <v>500</v>
      </c>
      <c r="Y769" s="6">
        <v>3065</v>
      </c>
      <c r="Z769" s="3">
        <v>6.13</v>
      </c>
      <c r="AA769" s="3">
        <v>1</v>
      </c>
      <c r="AB769">
        <v>2021</v>
      </c>
      <c r="AE769" s="4">
        <v>45016</v>
      </c>
      <c r="AF769">
        <v>32.788481830000002</v>
      </c>
      <c r="AG769" t="s">
        <v>3966</v>
      </c>
    </row>
    <row r="770" spans="1:33" x14ac:dyDescent="0.35">
      <c r="A770" t="s">
        <v>1452</v>
      </c>
      <c r="B770" t="s">
        <v>75</v>
      </c>
      <c r="C770" t="s">
        <v>1241</v>
      </c>
      <c r="D770" t="s">
        <v>1241</v>
      </c>
      <c r="E770" t="s">
        <v>32</v>
      </c>
      <c r="G770" t="s">
        <v>78</v>
      </c>
      <c r="H770" t="s">
        <v>79</v>
      </c>
      <c r="I770" t="s">
        <v>156</v>
      </c>
      <c r="J770">
        <v>25</v>
      </c>
      <c r="K770">
        <v>0</v>
      </c>
      <c r="L770" t="s">
        <v>1242</v>
      </c>
      <c r="M770" t="s">
        <v>82</v>
      </c>
      <c r="N770" s="6"/>
      <c r="O770" s="6">
        <v>3434</v>
      </c>
      <c r="P770" s="6">
        <v>46.45</v>
      </c>
      <c r="Q770" s="6"/>
      <c r="R770" s="6">
        <v>0</v>
      </c>
      <c r="S770" s="6">
        <v>300</v>
      </c>
      <c r="U770" t="s">
        <v>88</v>
      </c>
      <c r="V770" t="s">
        <v>80</v>
      </c>
      <c r="W770" s="6">
        <v>0</v>
      </c>
      <c r="X770" s="6">
        <v>300</v>
      </c>
      <c r="Y770" s="6">
        <v>300</v>
      </c>
      <c r="Z770" s="3">
        <v>1</v>
      </c>
      <c r="AA770" s="3">
        <v>1</v>
      </c>
      <c r="AB770">
        <v>2021</v>
      </c>
      <c r="AF770">
        <v>46.450349260000003</v>
      </c>
      <c r="AG770" t="s">
        <v>3967</v>
      </c>
    </row>
    <row r="771" spans="1:33" x14ac:dyDescent="0.35">
      <c r="A771" t="s">
        <v>1453</v>
      </c>
      <c r="B771" t="s">
        <v>75</v>
      </c>
      <c r="C771" t="s">
        <v>1241</v>
      </c>
      <c r="D771" t="s">
        <v>1241</v>
      </c>
      <c r="E771" t="s">
        <v>31</v>
      </c>
      <c r="G771" t="s">
        <v>78</v>
      </c>
      <c r="H771" t="s">
        <v>79</v>
      </c>
      <c r="I771" t="s">
        <v>156</v>
      </c>
      <c r="J771">
        <v>25</v>
      </c>
      <c r="K771">
        <v>0</v>
      </c>
      <c r="L771" t="s">
        <v>1242</v>
      </c>
      <c r="M771" t="s">
        <v>82</v>
      </c>
      <c r="N771" s="6"/>
      <c r="O771" s="6">
        <v>2250</v>
      </c>
      <c r="P771" s="6">
        <v>30.43</v>
      </c>
      <c r="Q771" s="6"/>
      <c r="R771" s="6">
        <v>0</v>
      </c>
      <c r="S771" s="6">
        <v>190</v>
      </c>
      <c r="U771" t="s">
        <v>84</v>
      </c>
      <c r="V771" t="s">
        <v>80</v>
      </c>
      <c r="W771" s="6">
        <v>0</v>
      </c>
      <c r="X771" s="6">
        <v>190</v>
      </c>
      <c r="Y771" s="6">
        <v>190</v>
      </c>
      <c r="Z771" s="3">
        <v>1</v>
      </c>
      <c r="AA771" s="3">
        <v>1</v>
      </c>
      <c r="AB771">
        <v>2021</v>
      </c>
      <c r="AE771" s="4">
        <v>44834</v>
      </c>
      <c r="AF771">
        <v>30.434853180000001</v>
      </c>
      <c r="AG771" t="s">
        <v>3968</v>
      </c>
    </row>
    <row r="772" spans="1:33" x14ac:dyDescent="0.35">
      <c r="A772" t="s">
        <v>1454</v>
      </c>
      <c r="B772" t="s">
        <v>75</v>
      </c>
      <c r="C772" t="s">
        <v>1241</v>
      </c>
      <c r="D772" t="s">
        <v>1241</v>
      </c>
      <c r="E772" t="s">
        <v>31</v>
      </c>
      <c r="G772" t="s">
        <v>78</v>
      </c>
      <c r="H772" t="s">
        <v>79</v>
      </c>
      <c r="I772" t="s">
        <v>156</v>
      </c>
      <c r="J772">
        <v>25</v>
      </c>
      <c r="K772">
        <v>0</v>
      </c>
      <c r="L772" t="s">
        <v>1242</v>
      </c>
      <c r="M772" t="s">
        <v>82</v>
      </c>
      <c r="N772" s="6"/>
      <c r="O772" s="6">
        <v>2676.66</v>
      </c>
      <c r="P772" s="6">
        <v>36.21</v>
      </c>
      <c r="Q772" s="6"/>
      <c r="R772" s="6"/>
      <c r="S772" s="6">
        <v>250</v>
      </c>
      <c r="U772" t="s">
        <v>84</v>
      </c>
      <c r="V772" t="s">
        <v>80</v>
      </c>
      <c r="W772" s="6"/>
      <c r="X772" s="6">
        <v>150</v>
      </c>
      <c r="Y772" s="6">
        <v>150</v>
      </c>
      <c r="Z772" s="3">
        <v>1</v>
      </c>
      <c r="AA772" s="3">
        <v>0.6</v>
      </c>
      <c r="AB772">
        <v>2021</v>
      </c>
      <c r="AF772">
        <v>36.206112939999997</v>
      </c>
      <c r="AG772" t="s">
        <v>3969</v>
      </c>
    </row>
    <row r="773" spans="1:33" x14ac:dyDescent="0.35">
      <c r="A773" t="s">
        <v>1455</v>
      </c>
      <c r="B773" t="s">
        <v>75</v>
      </c>
      <c r="C773" t="s">
        <v>1241</v>
      </c>
      <c r="D773" t="s">
        <v>1241</v>
      </c>
      <c r="E773" t="s">
        <v>31</v>
      </c>
      <c r="G773" t="s">
        <v>78</v>
      </c>
      <c r="H773" t="s">
        <v>79</v>
      </c>
      <c r="I773" t="s">
        <v>156</v>
      </c>
      <c r="J773">
        <v>25</v>
      </c>
      <c r="K773">
        <v>0</v>
      </c>
      <c r="L773" t="s">
        <v>1242</v>
      </c>
      <c r="M773" t="s">
        <v>82</v>
      </c>
      <c r="N773" s="6"/>
      <c r="O773" s="6">
        <v>2336</v>
      </c>
      <c r="P773" s="6">
        <v>31.6</v>
      </c>
      <c r="Q773" s="6"/>
      <c r="R773" s="6">
        <v>0</v>
      </c>
      <c r="S773" s="6">
        <v>250</v>
      </c>
      <c r="U773" t="s">
        <v>84</v>
      </c>
      <c r="V773" t="s">
        <v>80</v>
      </c>
      <c r="W773" s="6">
        <v>0</v>
      </c>
      <c r="X773" s="6">
        <v>250</v>
      </c>
      <c r="Y773" s="6">
        <v>250</v>
      </c>
      <c r="Z773" s="3">
        <v>1</v>
      </c>
      <c r="AA773" s="3">
        <v>1</v>
      </c>
      <c r="AB773">
        <v>2021</v>
      </c>
      <c r="AC773">
        <v>2021</v>
      </c>
      <c r="AF773">
        <v>31.598140900000001</v>
      </c>
      <c r="AG773" t="s">
        <v>3970</v>
      </c>
    </row>
    <row r="774" spans="1:33" x14ac:dyDescent="0.35">
      <c r="A774" t="s">
        <v>1456</v>
      </c>
      <c r="B774" t="s">
        <v>75</v>
      </c>
      <c r="C774" t="s">
        <v>1241</v>
      </c>
      <c r="D774" t="s">
        <v>1241</v>
      </c>
      <c r="E774" t="s">
        <v>31</v>
      </c>
      <c r="G774" t="s">
        <v>78</v>
      </c>
      <c r="H774" t="s">
        <v>79</v>
      </c>
      <c r="I774" t="s">
        <v>156</v>
      </c>
      <c r="J774">
        <v>25</v>
      </c>
      <c r="K774">
        <v>0</v>
      </c>
      <c r="L774" t="s">
        <v>1242</v>
      </c>
      <c r="M774" t="s">
        <v>82</v>
      </c>
      <c r="N774" s="6" t="s">
        <v>1457</v>
      </c>
      <c r="O774" s="6">
        <v>2447.27</v>
      </c>
      <c r="P774" s="6">
        <v>33.1</v>
      </c>
      <c r="Q774" s="6"/>
      <c r="R774" s="6">
        <v>0</v>
      </c>
      <c r="S774" s="6">
        <v>550</v>
      </c>
      <c r="U774" t="s">
        <v>84</v>
      </c>
      <c r="V774" t="s">
        <v>80</v>
      </c>
      <c r="W774" s="6">
        <v>0</v>
      </c>
      <c r="X774" s="6">
        <v>550</v>
      </c>
      <c r="Y774" s="6">
        <v>3150</v>
      </c>
      <c r="Z774" s="3">
        <v>5.73</v>
      </c>
      <c r="AA774" s="3">
        <v>1</v>
      </c>
      <c r="AB774">
        <v>2021</v>
      </c>
      <c r="AF774">
        <v>33.10324584</v>
      </c>
      <c r="AG774" t="s">
        <v>3971</v>
      </c>
    </row>
    <row r="775" spans="1:33" x14ac:dyDescent="0.35">
      <c r="A775" t="s">
        <v>1458</v>
      </c>
      <c r="B775" t="s">
        <v>75</v>
      </c>
      <c r="C775" t="s">
        <v>1241</v>
      </c>
      <c r="D775" t="s">
        <v>1241</v>
      </c>
      <c r="E775" t="s">
        <v>31</v>
      </c>
      <c r="G775" t="s">
        <v>78</v>
      </c>
      <c r="H775" t="s">
        <v>79</v>
      </c>
      <c r="I775" t="s">
        <v>156</v>
      </c>
      <c r="J775">
        <v>25</v>
      </c>
      <c r="K775">
        <v>0</v>
      </c>
      <c r="L775" t="s">
        <v>1242</v>
      </c>
      <c r="M775" t="s">
        <v>82</v>
      </c>
      <c r="N775" s="6" t="s">
        <v>1459</v>
      </c>
      <c r="O775" s="6">
        <v>2337.17</v>
      </c>
      <c r="P775" s="6">
        <v>31.61</v>
      </c>
      <c r="Q775" s="6"/>
      <c r="R775" s="6">
        <v>0</v>
      </c>
      <c r="S775" s="6">
        <v>450</v>
      </c>
      <c r="U775" t="s">
        <v>84</v>
      </c>
      <c r="V775" t="s">
        <v>80</v>
      </c>
      <c r="W775" s="6">
        <v>0</v>
      </c>
      <c r="X775" s="6">
        <v>450</v>
      </c>
      <c r="Y775" s="6">
        <v>1755</v>
      </c>
      <c r="Z775" s="3">
        <v>3.9</v>
      </c>
      <c r="AA775" s="3">
        <v>1</v>
      </c>
      <c r="AB775">
        <v>2021</v>
      </c>
      <c r="AF775">
        <v>31.613967030000001</v>
      </c>
      <c r="AG775" t="s">
        <v>3972</v>
      </c>
    </row>
    <row r="776" spans="1:33" x14ac:dyDescent="0.35">
      <c r="A776" t="s">
        <v>1460</v>
      </c>
      <c r="B776" t="s">
        <v>75</v>
      </c>
      <c r="C776" t="s">
        <v>1241</v>
      </c>
      <c r="D776" t="s">
        <v>1241</v>
      </c>
      <c r="E776" t="s">
        <v>31</v>
      </c>
      <c r="G776" t="s">
        <v>78</v>
      </c>
      <c r="H776" t="s">
        <v>79</v>
      </c>
      <c r="I776" t="s">
        <v>156</v>
      </c>
      <c r="J776">
        <v>25</v>
      </c>
      <c r="K776">
        <v>0</v>
      </c>
      <c r="L776" t="s">
        <v>1242</v>
      </c>
      <c r="M776" t="s">
        <v>82</v>
      </c>
      <c r="N776" s="6" t="s">
        <v>1461</v>
      </c>
      <c r="O776" s="6">
        <v>2146.2800000000002</v>
      </c>
      <c r="P776" s="6">
        <v>29.03</v>
      </c>
      <c r="Q776" s="6"/>
      <c r="R776" s="6">
        <v>0</v>
      </c>
      <c r="S776" s="6">
        <v>500</v>
      </c>
      <c r="U776" t="s">
        <v>84</v>
      </c>
      <c r="V776" t="s">
        <v>80</v>
      </c>
      <c r="W776" s="6">
        <v>0</v>
      </c>
      <c r="X776" s="6">
        <v>500</v>
      </c>
      <c r="Y776" s="6">
        <v>3340</v>
      </c>
      <c r="Z776" s="3">
        <v>6.68</v>
      </c>
      <c r="AA776" s="3">
        <v>1</v>
      </c>
      <c r="AB776">
        <v>2021</v>
      </c>
      <c r="AF776">
        <v>29.031874080000001</v>
      </c>
      <c r="AG776" t="s">
        <v>3973</v>
      </c>
    </row>
    <row r="777" spans="1:33" x14ac:dyDescent="0.35">
      <c r="A777" t="s">
        <v>1462</v>
      </c>
      <c r="B777" t="s">
        <v>75</v>
      </c>
      <c r="C777" t="s">
        <v>1241</v>
      </c>
      <c r="D777" t="s">
        <v>1241</v>
      </c>
      <c r="E777" t="s">
        <v>101</v>
      </c>
      <c r="G777" t="s">
        <v>78</v>
      </c>
      <c r="H777" t="s">
        <v>79</v>
      </c>
      <c r="I777" t="s">
        <v>156</v>
      </c>
      <c r="J777">
        <v>25</v>
      </c>
      <c r="K777">
        <v>0</v>
      </c>
      <c r="L777" t="s">
        <v>1242</v>
      </c>
      <c r="M777" t="s">
        <v>82</v>
      </c>
      <c r="N777" s="6"/>
      <c r="O777" s="6">
        <v>2341.25</v>
      </c>
      <c r="P777" s="6">
        <v>31.67</v>
      </c>
      <c r="Q777" s="6"/>
      <c r="R777" s="6">
        <v>0</v>
      </c>
      <c r="S777" s="6">
        <v>1200</v>
      </c>
      <c r="U777" t="s">
        <v>129</v>
      </c>
      <c r="V777" t="s">
        <v>80</v>
      </c>
      <c r="W777" s="6">
        <v>0</v>
      </c>
      <c r="X777" s="6">
        <v>1200</v>
      </c>
      <c r="Y777" s="6">
        <v>1200</v>
      </c>
      <c r="Z777" s="3">
        <v>1</v>
      </c>
      <c r="AA777" s="3">
        <v>1</v>
      </c>
      <c r="AB777">
        <v>2021</v>
      </c>
      <c r="AE777" s="4">
        <v>45199</v>
      </c>
      <c r="AF777">
        <v>31.66915556</v>
      </c>
      <c r="AG777" t="s">
        <v>3974</v>
      </c>
    </row>
    <row r="778" spans="1:33" x14ac:dyDescent="0.35">
      <c r="A778" t="s">
        <v>1463</v>
      </c>
      <c r="B778" t="s">
        <v>75</v>
      </c>
      <c r="C778" t="s">
        <v>1241</v>
      </c>
      <c r="D778" t="s">
        <v>1241</v>
      </c>
      <c r="E778" t="s">
        <v>32</v>
      </c>
      <c r="G778" t="s">
        <v>78</v>
      </c>
      <c r="H778" t="s">
        <v>79</v>
      </c>
      <c r="I778" t="s">
        <v>156</v>
      </c>
      <c r="J778">
        <v>25</v>
      </c>
      <c r="K778">
        <v>0</v>
      </c>
      <c r="L778" t="s">
        <v>1242</v>
      </c>
      <c r="M778" t="s">
        <v>82</v>
      </c>
      <c r="N778" s="6"/>
      <c r="O778" s="6">
        <v>2692.66</v>
      </c>
      <c r="P778" s="6">
        <v>36.42</v>
      </c>
      <c r="Q778" s="6"/>
      <c r="R778" s="6">
        <v>0</v>
      </c>
      <c r="S778" s="6">
        <v>1200</v>
      </c>
      <c r="U778" t="s">
        <v>88</v>
      </c>
      <c r="V778" t="s">
        <v>80</v>
      </c>
      <c r="W778" s="6">
        <v>0</v>
      </c>
      <c r="X778" s="6">
        <v>1200</v>
      </c>
      <c r="Y778" s="6">
        <v>2600</v>
      </c>
      <c r="Z778" s="3">
        <v>2.17</v>
      </c>
      <c r="AA778" s="3">
        <v>1</v>
      </c>
      <c r="AB778">
        <v>2021</v>
      </c>
      <c r="AE778" s="4">
        <v>45170</v>
      </c>
      <c r="AF778">
        <v>36.42253856</v>
      </c>
      <c r="AG778" t="s">
        <v>3975</v>
      </c>
    </row>
    <row r="779" spans="1:33" x14ac:dyDescent="0.35">
      <c r="A779" t="s">
        <v>1464</v>
      </c>
      <c r="B779" t="s">
        <v>75</v>
      </c>
      <c r="C779" t="s">
        <v>1241</v>
      </c>
      <c r="D779" t="s">
        <v>1241</v>
      </c>
      <c r="E779" t="s">
        <v>101</v>
      </c>
      <c r="G779" t="s">
        <v>78</v>
      </c>
      <c r="H779" t="s">
        <v>79</v>
      </c>
      <c r="I779" t="s">
        <v>156</v>
      </c>
      <c r="J779">
        <v>25</v>
      </c>
      <c r="K779">
        <v>0</v>
      </c>
      <c r="L779" t="s">
        <v>1242</v>
      </c>
      <c r="M779" t="s">
        <v>104</v>
      </c>
      <c r="N779" s="6"/>
      <c r="O779" s="6">
        <v>3202.49</v>
      </c>
      <c r="P779" s="6">
        <v>43.32</v>
      </c>
      <c r="Q779" s="6"/>
      <c r="R779" s="6">
        <v>0</v>
      </c>
      <c r="S779" s="6">
        <v>2500</v>
      </c>
      <c r="U779" t="s">
        <v>102</v>
      </c>
      <c r="V779" t="s">
        <v>80</v>
      </c>
      <c r="W779" s="6">
        <v>0</v>
      </c>
      <c r="X779" s="6">
        <v>2500</v>
      </c>
      <c r="Y779" s="6">
        <v>2500</v>
      </c>
      <c r="Z779" s="3">
        <v>1</v>
      </c>
      <c r="AA779" s="3">
        <v>1</v>
      </c>
      <c r="AB779">
        <v>2021</v>
      </c>
      <c r="AE779" s="4">
        <v>45352</v>
      </c>
      <c r="AF779">
        <v>43.318805759999996</v>
      </c>
      <c r="AG779" t="s">
        <v>3976</v>
      </c>
    </row>
    <row r="780" spans="1:33" x14ac:dyDescent="0.35">
      <c r="A780" t="s">
        <v>1465</v>
      </c>
      <c r="B780" t="s">
        <v>75</v>
      </c>
      <c r="C780" t="s">
        <v>1241</v>
      </c>
      <c r="D780" t="s">
        <v>1241</v>
      </c>
      <c r="E780" t="s">
        <v>31</v>
      </c>
      <c r="G780" t="s">
        <v>78</v>
      </c>
      <c r="H780" t="s">
        <v>79</v>
      </c>
      <c r="I780" t="s">
        <v>156</v>
      </c>
      <c r="J780">
        <v>25</v>
      </c>
      <c r="K780">
        <v>0</v>
      </c>
      <c r="L780" t="s">
        <v>1242</v>
      </c>
      <c r="M780" t="s">
        <v>82</v>
      </c>
      <c r="N780" s="6" t="s">
        <v>1466</v>
      </c>
      <c r="O780" s="6">
        <v>2175.46</v>
      </c>
      <c r="P780" s="6">
        <v>29.43</v>
      </c>
      <c r="Q780" s="6"/>
      <c r="R780" s="6">
        <v>0</v>
      </c>
      <c r="S780" s="6">
        <v>1785</v>
      </c>
      <c r="U780" t="s">
        <v>84</v>
      </c>
      <c r="V780" t="s">
        <v>80</v>
      </c>
      <c r="W780" s="6">
        <v>0</v>
      </c>
      <c r="X780" s="6">
        <v>1765</v>
      </c>
      <c r="Y780" s="6">
        <v>1785</v>
      </c>
      <c r="Z780" s="3">
        <v>1.01</v>
      </c>
      <c r="AA780" s="3">
        <v>0.99</v>
      </c>
      <c r="AB780">
        <v>2021</v>
      </c>
      <c r="AE780" s="4">
        <v>45199</v>
      </c>
      <c r="AF780">
        <v>29.426580309999999</v>
      </c>
      <c r="AG780" t="s">
        <v>3977</v>
      </c>
    </row>
    <row r="781" spans="1:33" x14ac:dyDescent="0.35">
      <c r="A781" t="s">
        <v>1467</v>
      </c>
      <c r="B781" t="s">
        <v>75</v>
      </c>
      <c r="C781" t="s">
        <v>1241</v>
      </c>
      <c r="D781" t="s">
        <v>1241</v>
      </c>
      <c r="E781" t="s">
        <v>32</v>
      </c>
      <c r="G781" t="s">
        <v>78</v>
      </c>
      <c r="H781" t="s">
        <v>79</v>
      </c>
      <c r="I781" t="s">
        <v>156</v>
      </c>
      <c r="J781">
        <v>25</v>
      </c>
      <c r="K781">
        <v>0</v>
      </c>
      <c r="L781" t="s">
        <v>1242</v>
      </c>
      <c r="M781" t="s">
        <v>82</v>
      </c>
      <c r="N781" s="6"/>
      <c r="O781" s="6">
        <v>2777.5</v>
      </c>
      <c r="P781" s="6">
        <v>37.57</v>
      </c>
      <c r="Q781" s="6"/>
      <c r="R781" s="6">
        <v>0</v>
      </c>
      <c r="S781" s="6">
        <v>1200</v>
      </c>
      <c r="U781" t="s">
        <v>88</v>
      </c>
      <c r="V781" t="s">
        <v>80</v>
      </c>
      <c r="W781" s="6">
        <v>0</v>
      </c>
      <c r="X781" s="6">
        <v>1200</v>
      </c>
      <c r="Y781" s="6">
        <v>3150</v>
      </c>
      <c r="Z781" s="3">
        <v>2.63</v>
      </c>
      <c r="AA781" s="3">
        <v>1</v>
      </c>
      <c r="AB781">
        <v>2021</v>
      </c>
      <c r="AE781" s="4">
        <v>45016</v>
      </c>
      <c r="AF781">
        <v>37.570135430000001</v>
      </c>
      <c r="AG781" t="s">
        <v>3978</v>
      </c>
    </row>
    <row r="782" spans="1:33" x14ac:dyDescent="0.35">
      <c r="A782" t="s">
        <v>1468</v>
      </c>
      <c r="B782" t="s">
        <v>75</v>
      </c>
      <c r="C782" t="s">
        <v>1241</v>
      </c>
      <c r="D782" t="s">
        <v>1241</v>
      </c>
      <c r="E782" t="s">
        <v>31</v>
      </c>
      <c r="G782" t="s">
        <v>78</v>
      </c>
      <c r="H782" t="s">
        <v>79</v>
      </c>
      <c r="I782" t="s">
        <v>156</v>
      </c>
      <c r="J782">
        <v>25</v>
      </c>
      <c r="K782">
        <v>0</v>
      </c>
      <c r="L782" t="s">
        <v>1242</v>
      </c>
      <c r="M782" t="s">
        <v>82</v>
      </c>
      <c r="N782" s="6"/>
      <c r="O782" s="6">
        <v>2220</v>
      </c>
      <c r="P782" s="6">
        <v>30.03</v>
      </c>
      <c r="Q782" s="6"/>
      <c r="R782" s="6">
        <v>0</v>
      </c>
      <c r="S782" s="6">
        <v>300</v>
      </c>
      <c r="U782" t="s">
        <v>84</v>
      </c>
      <c r="V782" t="s">
        <v>80</v>
      </c>
      <c r="W782" s="6">
        <v>0</v>
      </c>
      <c r="X782" s="6">
        <v>450</v>
      </c>
      <c r="Y782" s="6">
        <v>450</v>
      </c>
      <c r="Z782" s="3">
        <v>1</v>
      </c>
      <c r="AA782" s="3">
        <v>1.5</v>
      </c>
      <c r="AB782">
        <v>2021</v>
      </c>
      <c r="AE782" s="4">
        <v>44834</v>
      </c>
      <c r="AF782">
        <v>30.029055140000001</v>
      </c>
      <c r="AG782" t="s">
        <v>3979</v>
      </c>
    </row>
    <row r="783" spans="1:33" ht="362.5" x14ac:dyDescent="0.35">
      <c r="A783" t="s">
        <v>1469</v>
      </c>
      <c r="B783" t="s">
        <v>75</v>
      </c>
      <c r="C783" t="s">
        <v>1241</v>
      </c>
      <c r="D783" t="s">
        <v>1241</v>
      </c>
      <c r="E783" t="s">
        <v>31</v>
      </c>
      <c r="G783" t="s">
        <v>78</v>
      </c>
      <c r="H783" t="s">
        <v>79</v>
      </c>
      <c r="I783" t="s">
        <v>156</v>
      </c>
      <c r="J783">
        <v>25</v>
      </c>
      <c r="K783">
        <v>0</v>
      </c>
      <c r="L783" t="s">
        <v>1242</v>
      </c>
      <c r="M783" t="s">
        <v>82</v>
      </c>
      <c r="N783" s="7" t="s">
        <v>1470</v>
      </c>
      <c r="O783" s="6">
        <v>2980</v>
      </c>
      <c r="P783" s="6">
        <v>40.31</v>
      </c>
      <c r="Q783" s="6"/>
      <c r="R783" s="6">
        <v>0</v>
      </c>
      <c r="S783" s="6">
        <v>200</v>
      </c>
      <c r="U783" t="s">
        <v>84</v>
      </c>
      <c r="V783" t="s">
        <v>80</v>
      </c>
      <c r="W783" s="6">
        <v>0</v>
      </c>
      <c r="X783" s="6">
        <v>125</v>
      </c>
      <c r="Y783" s="6">
        <v>200</v>
      </c>
      <c r="Z783" s="3">
        <v>1.6</v>
      </c>
      <c r="AA783" s="3">
        <v>0.63</v>
      </c>
      <c r="AB783">
        <v>2021</v>
      </c>
      <c r="AC783">
        <v>2021</v>
      </c>
      <c r="AD783" s="4">
        <v>44448</v>
      </c>
      <c r="AF783">
        <v>40.309272210000003</v>
      </c>
      <c r="AG783" t="s">
        <v>3980</v>
      </c>
    </row>
    <row r="784" spans="1:33" x14ac:dyDescent="0.35">
      <c r="A784" t="s">
        <v>1471</v>
      </c>
      <c r="B784" t="s">
        <v>75</v>
      </c>
      <c r="C784" t="s">
        <v>1241</v>
      </c>
      <c r="D784" t="s">
        <v>1241</v>
      </c>
      <c r="E784" t="s">
        <v>31</v>
      </c>
      <c r="G784" t="s">
        <v>78</v>
      </c>
      <c r="H784" t="s">
        <v>79</v>
      </c>
      <c r="I784" t="s">
        <v>156</v>
      </c>
      <c r="J784">
        <v>25</v>
      </c>
      <c r="K784">
        <v>0</v>
      </c>
      <c r="L784" t="s">
        <v>1242</v>
      </c>
      <c r="M784" t="s">
        <v>82</v>
      </c>
      <c r="N784" s="6"/>
      <c r="O784" s="6">
        <v>2680</v>
      </c>
      <c r="P784" s="6">
        <v>36.25</v>
      </c>
      <c r="Q784" s="6"/>
      <c r="R784" s="6">
        <v>0</v>
      </c>
      <c r="S784" s="6">
        <v>275</v>
      </c>
      <c r="U784" t="s">
        <v>84</v>
      </c>
      <c r="V784" t="s">
        <v>80</v>
      </c>
      <c r="W784" s="6">
        <v>0</v>
      </c>
      <c r="X784" s="6">
        <v>75</v>
      </c>
      <c r="Y784" s="6">
        <v>75</v>
      </c>
      <c r="Z784" s="3">
        <v>1</v>
      </c>
      <c r="AA784" s="3">
        <v>0.27</v>
      </c>
      <c r="AB784">
        <v>2021</v>
      </c>
      <c r="AE784" s="4">
        <v>45016</v>
      </c>
      <c r="AF784">
        <v>36.251291790000003</v>
      </c>
      <c r="AG784" t="s">
        <v>3981</v>
      </c>
    </row>
    <row r="785" spans="1:33" x14ac:dyDescent="0.35">
      <c r="A785" t="s">
        <v>1475</v>
      </c>
      <c r="B785" t="s">
        <v>75</v>
      </c>
      <c r="C785" t="s">
        <v>1241</v>
      </c>
      <c r="D785" t="s">
        <v>1241</v>
      </c>
      <c r="E785" t="s">
        <v>32</v>
      </c>
      <c r="G785" t="s">
        <v>78</v>
      </c>
      <c r="H785" t="s">
        <v>79</v>
      </c>
      <c r="I785" t="s">
        <v>156</v>
      </c>
      <c r="J785">
        <v>25</v>
      </c>
      <c r="K785">
        <v>0</v>
      </c>
      <c r="L785" t="s">
        <v>1242</v>
      </c>
      <c r="M785" t="s">
        <v>82</v>
      </c>
      <c r="N785" s="6" t="s">
        <v>1476</v>
      </c>
      <c r="O785" s="6">
        <v>2873.6</v>
      </c>
      <c r="P785" s="6">
        <v>36.53</v>
      </c>
      <c r="Q785" s="6"/>
      <c r="R785" s="6"/>
      <c r="S785" s="6">
        <v>1000</v>
      </c>
      <c r="U785" t="s">
        <v>88</v>
      </c>
      <c r="V785" t="s">
        <v>80</v>
      </c>
      <c r="W785" s="6"/>
      <c r="X785" s="6">
        <v>1000</v>
      </c>
      <c r="Y785" s="6">
        <v>1000</v>
      </c>
      <c r="Z785" s="3">
        <v>1</v>
      </c>
      <c r="AA785" s="3">
        <v>1</v>
      </c>
      <c r="AB785">
        <v>2022</v>
      </c>
      <c r="AC785">
        <v>2022</v>
      </c>
      <c r="AF785">
        <v>36.531445060000003</v>
      </c>
      <c r="AG785" t="s">
        <v>3982</v>
      </c>
    </row>
    <row r="786" spans="1:33" x14ac:dyDescent="0.35">
      <c r="A786" t="s">
        <v>1477</v>
      </c>
      <c r="B786" t="s">
        <v>75</v>
      </c>
      <c r="C786" t="s">
        <v>1241</v>
      </c>
      <c r="D786" t="s">
        <v>1241</v>
      </c>
      <c r="E786" t="s">
        <v>31</v>
      </c>
      <c r="G786" t="s">
        <v>78</v>
      </c>
      <c r="H786" t="s">
        <v>79</v>
      </c>
      <c r="I786" t="s">
        <v>156</v>
      </c>
      <c r="J786">
        <v>25</v>
      </c>
      <c r="K786">
        <v>0</v>
      </c>
      <c r="L786" t="s">
        <v>1242</v>
      </c>
      <c r="M786" t="s">
        <v>82</v>
      </c>
      <c r="N786" s="6" t="s">
        <v>1478</v>
      </c>
      <c r="O786" s="6">
        <v>2490</v>
      </c>
      <c r="P786" s="6">
        <v>31.65</v>
      </c>
      <c r="Q786" s="6"/>
      <c r="R786" s="6"/>
      <c r="S786" s="6">
        <v>750</v>
      </c>
      <c r="U786" t="s">
        <v>84</v>
      </c>
      <c r="V786" t="s">
        <v>80</v>
      </c>
      <c r="W786" s="6"/>
      <c r="X786" s="6">
        <v>520</v>
      </c>
      <c r="Y786" s="6">
        <v>520</v>
      </c>
      <c r="Z786" s="3">
        <v>1</v>
      </c>
      <c r="AA786" s="3">
        <v>0.69</v>
      </c>
      <c r="AB786">
        <v>2022</v>
      </c>
      <c r="AC786">
        <v>2022</v>
      </c>
      <c r="AF786">
        <v>31.654822589999998</v>
      </c>
      <c r="AG786" t="s">
        <v>3983</v>
      </c>
    </row>
    <row r="787" spans="1:33" x14ac:dyDescent="0.35">
      <c r="A787" t="s">
        <v>1479</v>
      </c>
      <c r="B787" t="s">
        <v>75</v>
      </c>
      <c r="C787" t="s">
        <v>1241</v>
      </c>
      <c r="D787" t="s">
        <v>1241</v>
      </c>
      <c r="E787" t="s">
        <v>31</v>
      </c>
      <c r="G787" t="s">
        <v>78</v>
      </c>
      <c r="H787" t="s">
        <v>79</v>
      </c>
      <c r="I787" t="s">
        <v>156</v>
      </c>
      <c r="J787">
        <v>25</v>
      </c>
      <c r="K787">
        <v>0</v>
      </c>
      <c r="L787" t="s">
        <v>1242</v>
      </c>
      <c r="M787" t="s">
        <v>80</v>
      </c>
      <c r="N787" s="6" t="s">
        <v>1480</v>
      </c>
      <c r="O787" s="6">
        <v>2301.6</v>
      </c>
      <c r="P787" s="6">
        <v>29.26</v>
      </c>
      <c r="Q787" s="6"/>
      <c r="R787" s="6">
        <v>0</v>
      </c>
      <c r="S787" s="6">
        <v>500</v>
      </c>
      <c r="U787" t="s">
        <v>84</v>
      </c>
      <c r="V787" t="s">
        <v>80</v>
      </c>
      <c r="W787" s="6"/>
      <c r="X787" s="6">
        <v>1000</v>
      </c>
      <c r="Y787" s="6">
        <v>1000</v>
      </c>
      <c r="Z787" s="3">
        <v>1</v>
      </c>
      <c r="AA787" s="3">
        <v>2</v>
      </c>
      <c r="AB787">
        <v>2022</v>
      </c>
      <c r="AC787">
        <v>2022</v>
      </c>
      <c r="AF787">
        <v>29.259734810000001</v>
      </c>
      <c r="AG787" t="s">
        <v>3984</v>
      </c>
    </row>
    <row r="788" spans="1:33" x14ac:dyDescent="0.35">
      <c r="A788" t="s">
        <v>1481</v>
      </c>
      <c r="B788" t="s">
        <v>75</v>
      </c>
      <c r="C788" t="s">
        <v>1241</v>
      </c>
      <c r="D788" t="s">
        <v>1241</v>
      </c>
      <c r="E788" t="s">
        <v>31</v>
      </c>
      <c r="G788" t="s">
        <v>92</v>
      </c>
      <c r="H788" t="s">
        <v>80</v>
      </c>
      <c r="I788" t="s">
        <v>156</v>
      </c>
      <c r="L788" t="s">
        <v>1242</v>
      </c>
      <c r="M788" t="s">
        <v>80</v>
      </c>
      <c r="N788" s="6" t="s">
        <v>1482</v>
      </c>
      <c r="O788" s="6">
        <v>2290</v>
      </c>
      <c r="P788" s="6">
        <v>29.11</v>
      </c>
      <c r="Q788" s="6"/>
      <c r="R788" s="6">
        <v>0</v>
      </c>
      <c r="S788" s="6">
        <v>500</v>
      </c>
      <c r="U788" t="s">
        <v>84</v>
      </c>
      <c r="V788" t="s">
        <v>80</v>
      </c>
      <c r="W788" s="6">
        <v>0</v>
      </c>
      <c r="X788" s="6">
        <v>500</v>
      </c>
      <c r="Y788" s="6">
        <v>500</v>
      </c>
      <c r="Z788" s="3">
        <v>1</v>
      </c>
      <c r="AA788" s="3">
        <v>1</v>
      </c>
      <c r="AB788">
        <v>2022</v>
      </c>
      <c r="AC788">
        <v>2022</v>
      </c>
      <c r="AF788">
        <v>29.112266559999998</v>
      </c>
      <c r="AG788" t="s">
        <v>3985</v>
      </c>
    </row>
    <row r="789" spans="1:33" x14ac:dyDescent="0.35">
      <c r="A789" t="s">
        <v>1484</v>
      </c>
      <c r="B789" t="s">
        <v>75</v>
      </c>
      <c r="C789" t="s">
        <v>1241</v>
      </c>
      <c r="D789" t="s">
        <v>1241</v>
      </c>
      <c r="E789" t="s">
        <v>101</v>
      </c>
      <c r="G789" t="s">
        <v>78</v>
      </c>
      <c r="H789" t="s">
        <v>79</v>
      </c>
      <c r="I789" t="s">
        <v>156</v>
      </c>
      <c r="J789">
        <v>25</v>
      </c>
      <c r="K789">
        <v>0</v>
      </c>
      <c r="L789" t="s">
        <v>1242</v>
      </c>
      <c r="M789" t="s">
        <v>82</v>
      </c>
      <c r="N789" s="6" t="s">
        <v>1485</v>
      </c>
      <c r="O789" s="6">
        <v>9000</v>
      </c>
      <c r="P789" s="6">
        <v>114.42</v>
      </c>
      <c r="Q789" s="6"/>
      <c r="R789" s="6"/>
      <c r="S789" s="6">
        <v>250</v>
      </c>
      <c r="U789" t="s">
        <v>102</v>
      </c>
      <c r="V789" t="s">
        <v>80</v>
      </c>
      <c r="W789" s="6"/>
      <c r="X789" s="6">
        <v>250</v>
      </c>
      <c r="Y789" s="6">
        <v>250</v>
      </c>
      <c r="Z789" s="3">
        <v>1</v>
      </c>
      <c r="AA789" s="3">
        <v>1</v>
      </c>
      <c r="AB789">
        <v>2022</v>
      </c>
      <c r="AC789">
        <v>2022</v>
      </c>
      <c r="AF789">
        <v>114.4150214</v>
      </c>
      <c r="AG789" t="s">
        <v>3986</v>
      </c>
    </row>
    <row r="790" spans="1:33" x14ac:dyDescent="0.35">
      <c r="A790" t="s">
        <v>1486</v>
      </c>
      <c r="B790" t="s">
        <v>75</v>
      </c>
      <c r="C790" t="s">
        <v>1241</v>
      </c>
      <c r="D790" t="s">
        <v>1241</v>
      </c>
      <c r="E790" t="s">
        <v>31</v>
      </c>
      <c r="G790" t="s">
        <v>78</v>
      </c>
      <c r="H790" t="s">
        <v>79</v>
      </c>
      <c r="I790" t="s">
        <v>156</v>
      </c>
      <c r="J790">
        <v>25</v>
      </c>
      <c r="K790">
        <v>0</v>
      </c>
      <c r="L790" t="s">
        <v>1242</v>
      </c>
      <c r="M790" t="s">
        <v>82</v>
      </c>
      <c r="N790" s="6" t="s">
        <v>1487</v>
      </c>
      <c r="O790" s="6">
        <v>2904</v>
      </c>
      <c r="P790" s="6">
        <v>36.92</v>
      </c>
      <c r="Q790" s="6"/>
      <c r="R790" s="6"/>
      <c r="S790" s="6">
        <v>500</v>
      </c>
      <c r="U790" t="s">
        <v>84</v>
      </c>
      <c r="V790" t="s">
        <v>80</v>
      </c>
      <c r="W790" s="6"/>
      <c r="X790" s="6">
        <v>500</v>
      </c>
      <c r="Y790" s="6">
        <v>500</v>
      </c>
      <c r="Z790" s="3">
        <v>1</v>
      </c>
      <c r="AA790" s="3">
        <v>1</v>
      </c>
      <c r="AB790">
        <v>2022</v>
      </c>
      <c r="AC790">
        <v>2022</v>
      </c>
      <c r="AF790">
        <v>36.917913579999997</v>
      </c>
      <c r="AG790" t="s">
        <v>3987</v>
      </c>
    </row>
    <row r="791" spans="1:33" x14ac:dyDescent="0.35">
      <c r="A791" t="s">
        <v>1488</v>
      </c>
      <c r="B791" t="s">
        <v>75</v>
      </c>
      <c r="C791" t="s">
        <v>1241</v>
      </c>
      <c r="D791" t="s">
        <v>1241</v>
      </c>
      <c r="E791" t="s">
        <v>31</v>
      </c>
      <c r="G791" t="s">
        <v>78</v>
      </c>
      <c r="H791" t="s">
        <v>79</v>
      </c>
      <c r="I791" t="s">
        <v>156</v>
      </c>
      <c r="J791">
        <v>25</v>
      </c>
      <c r="K791">
        <v>0</v>
      </c>
      <c r="L791" t="s">
        <v>1242</v>
      </c>
      <c r="M791" t="s">
        <v>82</v>
      </c>
      <c r="N791" s="6" t="s">
        <v>1489</v>
      </c>
      <c r="O791" s="6">
        <v>2948</v>
      </c>
      <c r="P791" s="6">
        <v>37.479999999999997</v>
      </c>
      <c r="Q791" s="6"/>
      <c r="R791" s="6"/>
      <c r="S791" s="6">
        <v>500</v>
      </c>
      <c r="U791" t="s">
        <v>84</v>
      </c>
      <c r="V791" t="s">
        <v>80</v>
      </c>
      <c r="W791" s="6"/>
      <c r="X791" s="6">
        <v>500</v>
      </c>
      <c r="Y791" s="6">
        <v>500</v>
      </c>
      <c r="Z791" s="3">
        <v>1</v>
      </c>
      <c r="AA791" s="3">
        <v>1</v>
      </c>
      <c r="AB791">
        <v>2022</v>
      </c>
      <c r="AC791">
        <v>2022</v>
      </c>
      <c r="AF791">
        <v>37.477275910000003</v>
      </c>
      <c r="AG791" t="s">
        <v>3988</v>
      </c>
    </row>
    <row r="792" spans="1:33" x14ac:dyDescent="0.35">
      <c r="A792" t="s">
        <v>1490</v>
      </c>
      <c r="B792" t="s">
        <v>75</v>
      </c>
      <c r="C792" t="s">
        <v>1241</v>
      </c>
      <c r="D792" t="s">
        <v>1241</v>
      </c>
      <c r="E792" t="s">
        <v>31</v>
      </c>
      <c r="G792" t="s">
        <v>78</v>
      </c>
      <c r="H792" t="s">
        <v>79</v>
      </c>
      <c r="I792" t="s">
        <v>156</v>
      </c>
      <c r="J792">
        <v>25</v>
      </c>
      <c r="K792">
        <v>0</v>
      </c>
      <c r="L792" t="s">
        <v>1242</v>
      </c>
      <c r="M792" t="s">
        <v>82</v>
      </c>
      <c r="N792" s="6" t="s">
        <v>1491</v>
      </c>
      <c r="O792" s="6">
        <v>2826</v>
      </c>
      <c r="P792" s="6">
        <v>35.93</v>
      </c>
      <c r="Q792" s="6"/>
      <c r="R792" s="6"/>
      <c r="S792" s="6">
        <v>500</v>
      </c>
      <c r="U792" t="s">
        <v>84</v>
      </c>
      <c r="V792" t="s">
        <v>80</v>
      </c>
      <c r="W792" s="6"/>
      <c r="X792" s="6">
        <v>500</v>
      </c>
      <c r="Y792" s="6">
        <v>500</v>
      </c>
      <c r="Z792" s="3">
        <v>1</v>
      </c>
      <c r="AA792" s="3">
        <v>1</v>
      </c>
      <c r="AB792">
        <v>2022</v>
      </c>
      <c r="AC792">
        <v>2022</v>
      </c>
      <c r="AF792">
        <v>35.926316730000003</v>
      </c>
      <c r="AG792" t="s">
        <v>3989</v>
      </c>
    </row>
    <row r="793" spans="1:33" x14ac:dyDescent="0.35">
      <c r="A793" t="s">
        <v>1494</v>
      </c>
      <c r="B793" t="s">
        <v>75</v>
      </c>
      <c r="C793" t="s">
        <v>1241</v>
      </c>
      <c r="D793" t="s">
        <v>1241</v>
      </c>
      <c r="E793" t="s">
        <v>32</v>
      </c>
      <c r="G793" t="s">
        <v>78</v>
      </c>
      <c r="H793" t="s">
        <v>79</v>
      </c>
      <c r="I793" t="s">
        <v>156</v>
      </c>
      <c r="J793">
        <v>25</v>
      </c>
      <c r="K793">
        <v>0</v>
      </c>
      <c r="L793" t="s">
        <v>1242</v>
      </c>
      <c r="M793" t="s">
        <v>82</v>
      </c>
      <c r="N793" s="6"/>
      <c r="O793" s="6">
        <v>3110</v>
      </c>
      <c r="P793" s="6">
        <v>39.54</v>
      </c>
      <c r="Q793" s="6"/>
      <c r="R793" s="6"/>
      <c r="S793" s="6">
        <v>50</v>
      </c>
      <c r="U793" t="s">
        <v>88</v>
      </c>
      <c r="V793" t="s">
        <v>80</v>
      </c>
      <c r="W793" s="6"/>
      <c r="X793" s="6">
        <v>50</v>
      </c>
      <c r="Y793" s="6">
        <v>50</v>
      </c>
      <c r="Z793" s="3">
        <v>1</v>
      </c>
      <c r="AA793" s="3">
        <v>1</v>
      </c>
      <c r="AB793">
        <v>2022</v>
      </c>
      <c r="AC793">
        <v>2021</v>
      </c>
      <c r="AF793">
        <v>39.536746290000004</v>
      </c>
      <c r="AG793" t="s">
        <v>3990</v>
      </c>
    </row>
    <row r="794" spans="1:33" x14ac:dyDescent="0.35">
      <c r="A794" t="s">
        <v>1497</v>
      </c>
      <c r="B794" t="s">
        <v>75</v>
      </c>
      <c r="C794" t="s">
        <v>1241</v>
      </c>
      <c r="D794" t="s">
        <v>1241</v>
      </c>
      <c r="E794" t="s">
        <v>31</v>
      </c>
      <c r="G794" t="s">
        <v>78</v>
      </c>
      <c r="H794" t="s">
        <v>79</v>
      </c>
      <c r="I794" t="s">
        <v>156</v>
      </c>
      <c r="J794">
        <v>25</v>
      </c>
      <c r="K794">
        <v>0</v>
      </c>
      <c r="L794" t="s">
        <v>1242</v>
      </c>
      <c r="M794" t="s">
        <v>82</v>
      </c>
      <c r="N794" s="6" t="s">
        <v>1498</v>
      </c>
      <c r="O794" s="6">
        <v>3229</v>
      </c>
      <c r="P794" s="6">
        <v>41.05</v>
      </c>
      <c r="Q794" s="6"/>
      <c r="R794" s="6">
        <v>0</v>
      </c>
      <c r="S794" s="6">
        <v>600</v>
      </c>
      <c r="U794" t="s">
        <v>84</v>
      </c>
      <c r="V794" t="s">
        <v>80</v>
      </c>
      <c r="W794" s="6"/>
      <c r="X794" s="6">
        <v>290</v>
      </c>
      <c r="Y794" s="6">
        <v>290</v>
      </c>
      <c r="Z794" s="3">
        <v>1</v>
      </c>
      <c r="AA794" s="3">
        <v>0.48</v>
      </c>
      <c r="AB794">
        <v>2022</v>
      </c>
      <c r="AF794">
        <v>41.04956713</v>
      </c>
      <c r="AG794" t="s">
        <v>3991</v>
      </c>
    </row>
    <row r="795" spans="1:33" x14ac:dyDescent="0.35">
      <c r="A795" t="s">
        <v>1499</v>
      </c>
      <c r="B795" t="s">
        <v>75</v>
      </c>
      <c r="C795" t="s">
        <v>1241</v>
      </c>
      <c r="D795" t="s">
        <v>1241</v>
      </c>
      <c r="E795" t="s">
        <v>101</v>
      </c>
      <c r="G795" t="s">
        <v>78</v>
      </c>
      <c r="H795" t="s">
        <v>79</v>
      </c>
      <c r="I795" t="s">
        <v>156</v>
      </c>
      <c r="J795">
        <v>25</v>
      </c>
      <c r="K795">
        <v>0</v>
      </c>
      <c r="L795" t="s">
        <v>1242</v>
      </c>
      <c r="M795" t="s">
        <v>82</v>
      </c>
      <c r="N795" s="6" t="s">
        <v>1500</v>
      </c>
      <c r="O795" s="6">
        <v>2530</v>
      </c>
      <c r="P795" s="6">
        <v>32.159999999999997</v>
      </c>
      <c r="Q795" s="6"/>
      <c r="R795" s="6">
        <v>0</v>
      </c>
      <c r="S795" s="6">
        <v>1200</v>
      </c>
      <c r="U795" t="s">
        <v>129</v>
      </c>
      <c r="V795" t="s">
        <v>80</v>
      </c>
      <c r="W795" s="6"/>
      <c r="X795" s="6">
        <v>1170</v>
      </c>
      <c r="Y795" s="6">
        <v>1170</v>
      </c>
      <c r="Z795" s="3">
        <v>1</v>
      </c>
      <c r="AA795" s="3">
        <v>0.98</v>
      </c>
      <c r="AB795">
        <v>2022</v>
      </c>
      <c r="AC795">
        <v>2022</v>
      </c>
      <c r="AF795">
        <v>32.163333799999997</v>
      </c>
      <c r="AG795" t="s">
        <v>3992</v>
      </c>
    </row>
    <row r="796" spans="1:33" x14ac:dyDescent="0.35">
      <c r="A796" t="s">
        <v>1501</v>
      </c>
      <c r="B796" t="s">
        <v>75</v>
      </c>
      <c r="C796" t="s">
        <v>1241</v>
      </c>
      <c r="D796" t="s">
        <v>1241</v>
      </c>
      <c r="E796" t="s">
        <v>32</v>
      </c>
      <c r="G796" t="s">
        <v>78</v>
      </c>
      <c r="H796" t="s">
        <v>79</v>
      </c>
      <c r="I796" t="s">
        <v>156</v>
      </c>
      <c r="J796">
        <v>25</v>
      </c>
      <c r="K796">
        <v>0</v>
      </c>
      <c r="L796" t="s">
        <v>1242</v>
      </c>
      <c r="M796" t="s">
        <v>82</v>
      </c>
      <c r="N796" s="6" t="s">
        <v>1502</v>
      </c>
      <c r="O796" s="6">
        <v>2941.17</v>
      </c>
      <c r="P796" s="6">
        <v>37.39</v>
      </c>
      <c r="Q796" s="6"/>
      <c r="R796" s="6"/>
      <c r="S796" s="6">
        <v>1200</v>
      </c>
      <c r="U796" t="s">
        <v>88</v>
      </c>
      <c r="V796" t="s">
        <v>80</v>
      </c>
      <c r="W796" s="6"/>
      <c r="X796" s="6">
        <v>600</v>
      </c>
      <c r="Y796" s="6">
        <v>600</v>
      </c>
      <c r="Z796" s="3">
        <v>1</v>
      </c>
      <c r="AA796" s="3">
        <v>0.5</v>
      </c>
      <c r="AB796">
        <v>2022</v>
      </c>
      <c r="AC796">
        <v>2022</v>
      </c>
      <c r="AF796">
        <v>37.390447620000003</v>
      </c>
      <c r="AG796" t="s">
        <v>3993</v>
      </c>
    </row>
    <row r="797" spans="1:33" x14ac:dyDescent="0.35">
      <c r="A797" t="s">
        <v>1503</v>
      </c>
      <c r="B797" t="s">
        <v>75</v>
      </c>
      <c r="C797" t="s">
        <v>1241</v>
      </c>
      <c r="D797" t="s">
        <v>1241</v>
      </c>
      <c r="E797" t="s">
        <v>31</v>
      </c>
      <c r="G797" t="s">
        <v>78</v>
      </c>
      <c r="H797" t="s">
        <v>79</v>
      </c>
      <c r="I797" t="s">
        <v>156</v>
      </c>
      <c r="J797">
        <v>25</v>
      </c>
      <c r="K797">
        <v>0</v>
      </c>
      <c r="L797" t="s">
        <v>1242</v>
      </c>
      <c r="M797" t="s">
        <v>80</v>
      </c>
      <c r="N797" s="6" t="s">
        <v>1504</v>
      </c>
      <c r="O797" s="6">
        <v>3260</v>
      </c>
      <c r="P797" s="6">
        <v>41.44</v>
      </c>
      <c r="Q797" s="6"/>
      <c r="R797" s="6">
        <v>0</v>
      </c>
      <c r="S797" s="6">
        <v>15</v>
      </c>
      <c r="U797" t="s">
        <v>84</v>
      </c>
      <c r="V797" t="s">
        <v>80</v>
      </c>
      <c r="W797" s="6">
        <v>0</v>
      </c>
      <c r="X797" s="6">
        <v>15</v>
      </c>
      <c r="Y797" s="6">
        <v>15</v>
      </c>
      <c r="Z797" s="3">
        <v>1</v>
      </c>
      <c r="AA797" s="3">
        <v>1</v>
      </c>
      <c r="AB797">
        <v>2022</v>
      </c>
      <c r="AC797">
        <v>2020</v>
      </c>
      <c r="AD797" s="5">
        <v>44015</v>
      </c>
      <c r="AF797">
        <v>41.443663309999998</v>
      </c>
      <c r="AG797" t="s">
        <v>3994</v>
      </c>
    </row>
    <row r="798" spans="1:33" x14ac:dyDescent="0.35">
      <c r="A798" t="s">
        <v>1505</v>
      </c>
      <c r="B798" t="s">
        <v>75</v>
      </c>
      <c r="C798" t="s">
        <v>1241</v>
      </c>
      <c r="D798" t="s">
        <v>1241</v>
      </c>
      <c r="E798" t="s">
        <v>31</v>
      </c>
      <c r="G798" t="s">
        <v>78</v>
      </c>
      <c r="H798" t="s">
        <v>79</v>
      </c>
      <c r="I798" t="s">
        <v>156</v>
      </c>
      <c r="J798">
        <v>25</v>
      </c>
      <c r="K798">
        <v>0</v>
      </c>
      <c r="L798" t="s">
        <v>1242</v>
      </c>
      <c r="M798" t="s">
        <v>80</v>
      </c>
      <c r="N798" s="6" t="s">
        <v>1506</v>
      </c>
      <c r="O798" s="6">
        <v>2360</v>
      </c>
      <c r="P798" s="6">
        <v>30</v>
      </c>
      <c r="Q798" s="6"/>
      <c r="R798" s="6">
        <v>0</v>
      </c>
      <c r="S798" s="6">
        <v>1200</v>
      </c>
      <c r="U798" t="s">
        <v>84</v>
      </c>
      <c r="V798" t="s">
        <v>80</v>
      </c>
      <c r="W798" s="6">
        <v>0</v>
      </c>
      <c r="X798" s="6">
        <v>1200</v>
      </c>
      <c r="Y798" s="6">
        <v>1200</v>
      </c>
      <c r="Z798" s="3">
        <v>1</v>
      </c>
      <c r="AA798" s="3">
        <v>1</v>
      </c>
      <c r="AB798">
        <v>2022</v>
      </c>
      <c r="AC798">
        <v>2020</v>
      </c>
      <c r="AD798" s="4">
        <v>44007</v>
      </c>
      <c r="AF798">
        <v>30.002161170000001</v>
      </c>
      <c r="AG798" t="s">
        <v>3995</v>
      </c>
    </row>
    <row r="799" spans="1:33" x14ac:dyDescent="0.35">
      <c r="A799" t="s">
        <v>1509</v>
      </c>
      <c r="B799" t="s">
        <v>75</v>
      </c>
      <c r="C799" t="s">
        <v>1241</v>
      </c>
      <c r="D799" t="s">
        <v>1241</v>
      </c>
      <c r="E799" t="s">
        <v>32</v>
      </c>
      <c r="G799" t="s">
        <v>78</v>
      </c>
      <c r="H799" t="s">
        <v>79</v>
      </c>
      <c r="I799" t="s">
        <v>156</v>
      </c>
      <c r="J799">
        <v>25</v>
      </c>
      <c r="K799">
        <v>0</v>
      </c>
      <c r="L799" t="s">
        <v>1242</v>
      </c>
      <c r="M799" t="s">
        <v>82</v>
      </c>
      <c r="N799" s="6" t="s">
        <v>1510</v>
      </c>
      <c r="O799" s="6">
        <v>2928.18</v>
      </c>
      <c r="P799" s="6">
        <v>37.229999999999997</v>
      </c>
      <c r="Q799" s="6"/>
      <c r="R799" s="6">
        <v>0</v>
      </c>
      <c r="S799" s="6">
        <v>1200</v>
      </c>
      <c r="U799" t="s">
        <v>88</v>
      </c>
      <c r="V799" t="s">
        <v>80</v>
      </c>
      <c r="W799" s="6"/>
      <c r="X799" s="6">
        <v>1100</v>
      </c>
      <c r="Y799" s="6">
        <v>1100</v>
      </c>
      <c r="Z799" s="3">
        <v>1</v>
      </c>
      <c r="AA799" s="3">
        <v>0.92</v>
      </c>
      <c r="AB799">
        <v>2022</v>
      </c>
      <c r="AC799">
        <v>2021</v>
      </c>
      <c r="AF799">
        <v>37.225308599999998</v>
      </c>
      <c r="AG799" t="s">
        <v>3996</v>
      </c>
    </row>
    <row r="800" spans="1:33" x14ac:dyDescent="0.35">
      <c r="A800" t="s">
        <v>1511</v>
      </c>
      <c r="B800" t="s">
        <v>75</v>
      </c>
      <c r="C800" t="s">
        <v>1241</v>
      </c>
      <c r="D800" t="s">
        <v>1241</v>
      </c>
      <c r="E800" t="s">
        <v>101</v>
      </c>
      <c r="G800" t="s">
        <v>78</v>
      </c>
      <c r="H800" t="s">
        <v>79</v>
      </c>
      <c r="I800" t="s">
        <v>156</v>
      </c>
      <c r="J800">
        <v>25</v>
      </c>
      <c r="K800">
        <v>0</v>
      </c>
      <c r="L800" t="s">
        <v>1242</v>
      </c>
      <c r="M800" t="s">
        <v>82</v>
      </c>
      <c r="N800" s="6" t="s">
        <v>1512</v>
      </c>
      <c r="O800" s="6">
        <v>3000</v>
      </c>
      <c r="P800" s="6">
        <v>38.14</v>
      </c>
      <c r="Q800" s="6"/>
      <c r="R800" s="6"/>
      <c r="S800" s="6">
        <v>255</v>
      </c>
      <c r="U800" t="s">
        <v>129</v>
      </c>
      <c r="V800" t="s">
        <v>80</v>
      </c>
      <c r="W800" s="6"/>
      <c r="X800" s="6">
        <v>255</v>
      </c>
      <c r="Y800" s="6">
        <v>255</v>
      </c>
      <c r="Z800" s="3">
        <v>1</v>
      </c>
      <c r="AA800" s="3">
        <v>1</v>
      </c>
      <c r="AB800">
        <v>2022</v>
      </c>
      <c r="AC800">
        <v>2022</v>
      </c>
      <c r="AF800">
        <v>38.138340470000003</v>
      </c>
      <c r="AG800" t="s">
        <v>3997</v>
      </c>
    </row>
    <row r="801" spans="1:33" x14ac:dyDescent="0.35">
      <c r="A801" t="s">
        <v>1513</v>
      </c>
      <c r="B801" t="s">
        <v>75</v>
      </c>
      <c r="C801" t="s">
        <v>1241</v>
      </c>
      <c r="D801" t="s">
        <v>1241</v>
      </c>
      <c r="E801" t="s">
        <v>31</v>
      </c>
      <c r="G801" t="s">
        <v>78</v>
      </c>
      <c r="H801" t="s">
        <v>79</v>
      </c>
      <c r="I801" t="s">
        <v>156</v>
      </c>
      <c r="J801">
        <v>25</v>
      </c>
      <c r="K801">
        <v>0</v>
      </c>
      <c r="L801" t="s">
        <v>1242</v>
      </c>
      <c r="M801" t="s">
        <v>80</v>
      </c>
      <c r="N801" s="6" t="s">
        <v>1514</v>
      </c>
      <c r="O801" s="6">
        <v>3900</v>
      </c>
      <c r="P801" s="6">
        <v>47.22</v>
      </c>
      <c r="Q801" s="6"/>
      <c r="R801" s="6"/>
      <c r="S801" s="6">
        <v>200</v>
      </c>
      <c r="U801" t="s">
        <v>84</v>
      </c>
      <c r="V801" t="s">
        <v>80</v>
      </c>
      <c r="W801" s="6"/>
      <c r="X801" s="6">
        <v>200</v>
      </c>
      <c r="Y801" s="6">
        <v>200</v>
      </c>
      <c r="Z801" s="3">
        <v>1</v>
      </c>
      <c r="AA801" s="3">
        <v>1</v>
      </c>
      <c r="AB801">
        <v>2023</v>
      </c>
      <c r="AC801">
        <v>2023</v>
      </c>
      <c r="AF801">
        <v>47.215496369999997</v>
      </c>
      <c r="AG801" t="s">
        <v>3998</v>
      </c>
    </row>
    <row r="802" spans="1:33" x14ac:dyDescent="0.35">
      <c r="A802" t="s">
        <v>1515</v>
      </c>
      <c r="B802" t="s">
        <v>75</v>
      </c>
      <c r="C802" t="s">
        <v>1241</v>
      </c>
      <c r="D802" t="s">
        <v>1241</v>
      </c>
      <c r="E802" t="s">
        <v>31</v>
      </c>
      <c r="G802" t="s">
        <v>78</v>
      </c>
      <c r="H802" t="s">
        <v>79</v>
      </c>
      <c r="I802" t="s">
        <v>156</v>
      </c>
      <c r="J802">
        <v>25</v>
      </c>
      <c r="K802">
        <v>0</v>
      </c>
      <c r="L802" t="s">
        <v>1242</v>
      </c>
      <c r="M802" t="s">
        <v>80</v>
      </c>
      <c r="N802" s="6" t="s">
        <v>1516</v>
      </c>
      <c r="O802" s="6">
        <v>3920</v>
      </c>
      <c r="P802" s="6">
        <v>47.46</v>
      </c>
      <c r="Q802" s="6"/>
      <c r="R802" s="6"/>
      <c r="S802" s="6">
        <v>50</v>
      </c>
      <c r="U802" t="s">
        <v>84</v>
      </c>
      <c r="V802" t="s">
        <v>80</v>
      </c>
      <c r="W802" s="6"/>
      <c r="X802" s="6">
        <v>50</v>
      </c>
      <c r="Y802" s="6">
        <v>50</v>
      </c>
      <c r="Z802" s="3">
        <v>1</v>
      </c>
      <c r="AA802" s="3">
        <v>1</v>
      </c>
      <c r="AB802">
        <v>2023</v>
      </c>
      <c r="AC802">
        <v>2023</v>
      </c>
      <c r="AF802">
        <v>47.457627119999998</v>
      </c>
      <c r="AG802" t="s">
        <v>3999</v>
      </c>
    </row>
    <row r="803" spans="1:33" x14ac:dyDescent="0.35">
      <c r="A803" t="s">
        <v>1517</v>
      </c>
      <c r="B803" t="s">
        <v>75</v>
      </c>
      <c r="C803" t="s">
        <v>1241</v>
      </c>
      <c r="D803" t="s">
        <v>1241</v>
      </c>
      <c r="E803" t="s">
        <v>31</v>
      </c>
      <c r="G803" t="s">
        <v>78</v>
      </c>
      <c r="H803" t="s">
        <v>79</v>
      </c>
      <c r="I803" t="s">
        <v>156</v>
      </c>
      <c r="J803">
        <v>25</v>
      </c>
      <c r="K803">
        <v>0</v>
      </c>
      <c r="L803" t="s">
        <v>1242</v>
      </c>
      <c r="M803" t="s">
        <v>80</v>
      </c>
      <c r="N803" s="6" t="s">
        <v>1518</v>
      </c>
      <c r="O803" s="6">
        <v>3920</v>
      </c>
      <c r="P803" s="6">
        <v>47.46</v>
      </c>
      <c r="Q803" s="6"/>
      <c r="R803" s="6"/>
      <c r="S803" s="6">
        <v>70</v>
      </c>
      <c r="U803" t="s">
        <v>84</v>
      </c>
      <c r="V803" t="s">
        <v>80</v>
      </c>
      <c r="W803" s="6"/>
      <c r="X803" s="6">
        <v>70</v>
      </c>
      <c r="Y803" s="6">
        <v>70</v>
      </c>
      <c r="Z803" s="3">
        <v>1</v>
      </c>
      <c r="AA803" s="3">
        <v>1</v>
      </c>
      <c r="AB803">
        <v>2023</v>
      </c>
      <c r="AC803">
        <v>2023</v>
      </c>
      <c r="AF803">
        <v>47.457627119999998</v>
      </c>
      <c r="AG803" t="s">
        <v>4000</v>
      </c>
    </row>
    <row r="804" spans="1:33" x14ac:dyDescent="0.35">
      <c r="A804" t="s">
        <v>1521</v>
      </c>
      <c r="B804" t="s">
        <v>75</v>
      </c>
      <c r="C804" t="s">
        <v>1241</v>
      </c>
      <c r="D804" t="s">
        <v>1241</v>
      </c>
      <c r="E804" t="s">
        <v>101</v>
      </c>
      <c r="G804" t="s">
        <v>78</v>
      </c>
      <c r="H804" t="s">
        <v>79</v>
      </c>
      <c r="I804" t="s">
        <v>156</v>
      </c>
      <c r="J804">
        <v>25</v>
      </c>
      <c r="K804">
        <v>0</v>
      </c>
      <c r="L804" t="s">
        <v>1242</v>
      </c>
      <c r="M804" t="s">
        <v>80</v>
      </c>
      <c r="N804" s="6" t="s">
        <v>1522</v>
      </c>
      <c r="O804" s="6">
        <v>3070</v>
      </c>
      <c r="P804" s="6">
        <v>37.17</v>
      </c>
      <c r="Q804" s="6"/>
      <c r="R804" s="6"/>
      <c r="S804" s="6">
        <v>150</v>
      </c>
      <c r="U804" t="s">
        <v>129</v>
      </c>
      <c r="V804" t="s">
        <v>80</v>
      </c>
      <c r="W804" s="6"/>
      <c r="X804" s="6">
        <v>150</v>
      </c>
      <c r="Y804" s="6">
        <v>150</v>
      </c>
      <c r="Z804" s="3">
        <v>1</v>
      </c>
      <c r="AA804" s="3">
        <v>1</v>
      </c>
      <c r="AB804">
        <v>2023</v>
      </c>
      <c r="AC804">
        <v>2023</v>
      </c>
      <c r="AF804">
        <v>37.167070219999999</v>
      </c>
      <c r="AG804" t="s">
        <v>4001</v>
      </c>
    </row>
    <row r="805" spans="1:33" x14ac:dyDescent="0.35">
      <c r="A805" t="s">
        <v>1529</v>
      </c>
      <c r="B805" t="s">
        <v>75</v>
      </c>
      <c r="C805" t="s">
        <v>1241</v>
      </c>
      <c r="D805" t="s">
        <v>1241</v>
      </c>
      <c r="E805" t="s">
        <v>32</v>
      </c>
      <c r="G805" t="s">
        <v>78</v>
      </c>
      <c r="H805" t="s">
        <v>79</v>
      </c>
      <c r="I805" t="s">
        <v>156</v>
      </c>
      <c r="J805">
        <v>25</v>
      </c>
      <c r="K805">
        <v>0</v>
      </c>
      <c r="L805" t="s">
        <v>1242</v>
      </c>
      <c r="M805" t="s">
        <v>80</v>
      </c>
      <c r="N805" s="6" t="s">
        <v>1530</v>
      </c>
      <c r="O805" s="6">
        <v>3152.5</v>
      </c>
      <c r="P805" s="6">
        <v>38.17</v>
      </c>
      <c r="Q805" s="6"/>
      <c r="R805" s="6"/>
      <c r="S805" s="6">
        <v>500</v>
      </c>
      <c r="U805" t="s">
        <v>88</v>
      </c>
      <c r="V805" t="s">
        <v>80</v>
      </c>
      <c r="W805" s="6"/>
      <c r="X805" s="6">
        <v>240</v>
      </c>
      <c r="Y805" s="6"/>
      <c r="Z805" s="3">
        <v>0</v>
      </c>
      <c r="AA805" s="3">
        <v>0.48</v>
      </c>
      <c r="AB805">
        <v>2023</v>
      </c>
      <c r="AC805">
        <v>2023</v>
      </c>
      <c r="AF805">
        <v>38.165859560000001</v>
      </c>
      <c r="AG805" t="s">
        <v>4002</v>
      </c>
    </row>
    <row r="806" spans="1:33" x14ac:dyDescent="0.35">
      <c r="A806" t="s">
        <v>1531</v>
      </c>
      <c r="B806" t="s">
        <v>75</v>
      </c>
      <c r="C806" t="s">
        <v>1241</v>
      </c>
      <c r="D806" t="s">
        <v>1241</v>
      </c>
      <c r="E806" t="s">
        <v>32</v>
      </c>
      <c r="G806" t="s">
        <v>78</v>
      </c>
      <c r="H806" t="s">
        <v>79</v>
      </c>
      <c r="I806" t="s">
        <v>156</v>
      </c>
      <c r="J806">
        <v>25</v>
      </c>
      <c r="K806">
        <v>0</v>
      </c>
      <c r="L806" t="s">
        <v>1242</v>
      </c>
      <c r="M806" t="s">
        <v>80</v>
      </c>
      <c r="N806" s="6" t="s">
        <v>1532</v>
      </c>
      <c r="O806" s="6">
        <v>2998.33</v>
      </c>
      <c r="P806" s="6">
        <v>36.299999999999997</v>
      </c>
      <c r="Q806" s="6"/>
      <c r="R806" s="6"/>
      <c r="S806" s="6">
        <v>300</v>
      </c>
      <c r="U806" t="s">
        <v>88</v>
      </c>
      <c r="V806" t="s">
        <v>80</v>
      </c>
      <c r="W806" s="6"/>
      <c r="X806" s="6">
        <v>300</v>
      </c>
      <c r="Y806" s="6">
        <v>300</v>
      </c>
      <c r="Z806" s="3">
        <v>1</v>
      </c>
      <c r="AA806" s="3">
        <v>1</v>
      </c>
      <c r="AB806">
        <v>2023</v>
      </c>
      <c r="AC806">
        <v>2022</v>
      </c>
      <c r="AF806">
        <v>36.299394669999998</v>
      </c>
      <c r="AG806" t="s">
        <v>4003</v>
      </c>
    </row>
    <row r="807" spans="1:33" x14ac:dyDescent="0.35">
      <c r="A807" t="s">
        <v>1535</v>
      </c>
      <c r="B807" t="s">
        <v>75</v>
      </c>
      <c r="C807" t="s">
        <v>1241</v>
      </c>
      <c r="D807" t="s">
        <v>1241</v>
      </c>
      <c r="E807" t="s">
        <v>31</v>
      </c>
      <c r="G807" t="s">
        <v>78</v>
      </c>
      <c r="H807" t="s">
        <v>79</v>
      </c>
      <c r="I807" t="s">
        <v>156</v>
      </c>
      <c r="J807">
        <v>25</v>
      </c>
      <c r="K807">
        <v>0</v>
      </c>
      <c r="L807" t="s">
        <v>1242</v>
      </c>
      <c r="M807" t="s">
        <v>80</v>
      </c>
      <c r="N807" s="6" t="s">
        <v>1536</v>
      </c>
      <c r="O807" s="6">
        <v>2720.4</v>
      </c>
      <c r="P807" s="6">
        <v>32.93</v>
      </c>
      <c r="Q807" s="6"/>
      <c r="R807" s="6"/>
      <c r="S807" s="6">
        <v>500</v>
      </c>
      <c r="U807" t="s">
        <v>84</v>
      </c>
      <c r="V807" t="s">
        <v>80</v>
      </c>
      <c r="W807" s="6"/>
      <c r="X807" s="6">
        <v>1000</v>
      </c>
      <c r="Y807" s="6">
        <v>1000</v>
      </c>
      <c r="Z807" s="3">
        <v>1</v>
      </c>
      <c r="AA807" s="3">
        <v>2</v>
      </c>
      <c r="AB807">
        <v>2023</v>
      </c>
      <c r="AC807">
        <v>2023</v>
      </c>
      <c r="AF807">
        <v>32.934624700000001</v>
      </c>
      <c r="AG807" t="s">
        <v>4004</v>
      </c>
    </row>
    <row r="808" spans="1:33" x14ac:dyDescent="0.35">
      <c r="A808" t="s">
        <v>1537</v>
      </c>
      <c r="B808" t="s">
        <v>75</v>
      </c>
      <c r="C808" t="s">
        <v>1241</v>
      </c>
      <c r="D808" t="s">
        <v>1241</v>
      </c>
      <c r="E808" t="s">
        <v>31</v>
      </c>
      <c r="G808" t="s">
        <v>78</v>
      </c>
      <c r="H808" t="s">
        <v>79</v>
      </c>
      <c r="I808" t="s">
        <v>156</v>
      </c>
      <c r="J808">
        <v>25</v>
      </c>
      <c r="K808">
        <v>0</v>
      </c>
      <c r="L808" t="s">
        <v>1242</v>
      </c>
      <c r="M808" t="s">
        <v>80</v>
      </c>
      <c r="N808" s="6" t="s">
        <v>1538</v>
      </c>
      <c r="O808" s="6">
        <v>2781.66</v>
      </c>
      <c r="P808" s="6">
        <v>33.68</v>
      </c>
      <c r="Q808" s="6"/>
      <c r="R808" s="6"/>
      <c r="S808" s="6">
        <v>600</v>
      </c>
      <c r="U808" t="s">
        <v>84</v>
      </c>
      <c r="V808" t="s">
        <v>80</v>
      </c>
      <c r="W808" s="6"/>
      <c r="X808" s="6">
        <v>1200</v>
      </c>
      <c r="Y808" s="6">
        <v>1200</v>
      </c>
      <c r="Z808" s="3">
        <v>1</v>
      </c>
      <c r="AA808" s="3">
        <v>2</v>
      </c>
      <c r="AB808">
        <v>2023</v>
      </c>
      <c r="AC808">
        <v>2022</v>
      </c>
      <c r="AF808">
        <v>33.676271190000001</v>
      </c>
      <c r="AG808" t="s">
        <v>4005</v>
      </c>
    </row>
    <row r="809" spans="1:33" x14ac:dyDescent="0.35">
      <c r="A809" t="s">
        <v>1539</v>
      </c>
      <c r="B809" t="s">
        <v>75</v>
      </c>
      <c r="C809" t="s">
        <v>1241</v>
      </c>
      <c r="D809" t="s">
        <v>1241</v>
      </c>
      <c r="E809" t="s">
        <v>31</v>
      </c>
      <c r="G809" t="s">
        <v>78</v>
      </c>
      <c r="H809" t="s">
        <v>79</v>
      </c>
      <c r="I809" t="s">
        <v>156</v>
      </c>
      <c r="J809">
        <v>25</v>
      </c>
      <c r="K809">
        <v>0</v>
      </c>
      <c r="L809" t="s">
        <v>1242</v>
      </c>
      <c r="M809" t="s">
        <v>80</v>
      </c>
      <c r="N809" s="6" t="s">
        <v>1540</v>
      </c>
      <c r="O809" s="6">
        <v>2513.4899999999998</v>
      </c>
      <c r="P809" s="6">
        <v>30.43</v>
      </c>
      <c r="Q809" s="6"/>
      <c r="R809" s="6"/>
      <c r="S809" s="6">
        <v>500</v>
      </c>
      <c r="U809" t="s">
        <v>84</v>
      </c>
      <c r="V809" t="s">
        <v>80</v>
      </c>
      <c r="W809" s="6"/>
      <c r="X809" s="6">
        <v>860</v>
      </c>
      <c r="Y809" s="6"/>
      <c r="Z809" s="3">
        <v>0</v>
      </c>
      <c r="AA809" s="3">
        <v>1.72</v>
      </c>
      <c r="AB809">
        <v>2023</v>
      </c>
      <c r="AC809">
        <v>2022</v>
      </c>
      <c r="AF809">
        <v>30.429661020000001</v>
      </c>
      <c r="AG809" t="s">
        <v>4006</v>
      </c>
    </row>
    <row r="810" spans="1:33" x14ac:dyDescent="0.35">
      <c r="A810" t="s">
        <v>1541</v>
      </c>
      <c r="B810" t="s">
        <v>75</v>
      </c>
      <c r="C810" t="s">
        <v>1241</v>
      </c>
      <c r="D810" t="s">
        <v>1241</v>
      </c>
      <c r="E810" t="s">
        <v>31</v>
      </c>
      <c r="G810" t="s">
        <v>78</v>
      </c>
      <c r="H810" t="s">
        <v>79</v>
      </c>
      <c r="I810" t="s">
        <v>156</v>
      </c>
      <c r="J810">
        <v>25</v>
      </c>
      <c r="K810">
        <v>0</v>
      </c>
      <c r="L810" t="s">
        <v>1242</v>
      </c>
      <c r="M810" t="s">
        <v>80</v>
      </c>
      <c r="N810" s="6" t="s">
        <v>1542</v>
      </c>
      <c r="O810" s="6">
        <v>2707.78</v>
      </c>
      <c r="P810" s="6">
        <v>32.78</v>
      </c>
      <c r="Q810" s="6"/>
      <c r="R810" s="6"/>
      <c r="S810" s="6">
        <v>800</v>
      </c>
      <c r="U810" t="s">
        <v>84</v>
      </c>
      <c r="V810" t="s">
        <v>80</v>
      </c>
      <c r="W810" s="6"/>
      <c r="X810" s="6">
        <v>1600</v>
      </c>
      <c r="Y810" s="6">
        <v>1600</v>
      </c>
      <c r="Z810" s="3">
        <v>1</v>
      </c>
      <c r="AA810" s="3">
        <v>2</v>
      </c>
      <c r="AB810">
        <v>2023</v>
      </c>
      <c r="AC810">
        <v>2023</v>
      </c>
      <c r="AF810">
        <v>32.781840189999997</v>
      </c>
      <c r="AG810" t="s">
        <v>4007</v>
      </c>
    </row>
    <row r="811" spans="1:33" x14ac:dyDescent="0.35">
      <c r="A811" t="s">
        <v>1543</v>
      </c>
      <c r="B811" t="s">
        <v>75</v>
      </c>
      <c r="C811" t="s">
        <v>1241</v>
      </c>
      <c r="D811" t="s">
        <v>1241</v>
      </c>
      <c r="E811" t="s">
        <v>31</v>
      </c>
      <c r="G811" t="s">
        <v>78</v>
      </c>
      <c r="H811" t="s">
        <v>79</v>
      </c>
      <c r="I811" t="s">
        <v>156</v>
      </c>
      <c r="J811">
        <v>25</v>
      </c>
      <c r="K811">
        <v>0</v>
      </c>
      <c r="L811" t="s">
        <v>1242</v>
      </c>
      <c r="M811" t="s">
        <v>82</v>
      </c>
      <c r="N811" s="6" t="s">
        <v>1544</v>
      </c>
      <c r="O811" s="6">
        <v>2641.28</v>
      </c>
      <c r="P811" s="6">
        <v>31.98</v>
      </c>
      <c r="Q811" s="6"/>
      <c r="R811" s="6"/>
      <c r="S811" s="6">
        <v>500</v>
      </c>
      <c r="U811" t="s">
        <v>84</v>
      </c>
      <c r="V811">
        <v>0</v>
      </c>
      <c r="W811" s="6"/>
      <c r="X811" s="6">
        <v>780</v>
      </c>
      <c r="Y811" s="6"/>
      <c r="Z811" t="e">
        <v>#N/A</v>
      </c>
      <c r="AA811" s="3">
        <v>1.56</v>
      </c>
      <c r="AB811">
        <v>2023</v>
      </c>
      <c r="AC811">
        <v>2023</v>
      </c>
      <c r="AF811">
        <v>31.976755449999999</v>
      </c>
      <c r="AG811" t="s">
        <v>4008</v>
      </c>
    </row>
    <row r="812" spans="1:33" x14ac:dyDescent="0.35">
      <c r="A812" t="s">
        <v>1559</v>
      </c>
      <c r="B812" t="s">
        <v>75</v>
      </c>
      <c r="C812" t="s">
        <v>1241</v>
      </c>
      <c r="D812" t="s">
        <v>1241</v>
      </c>
      <c r="E812" t="s">
        <v>31</v>
      </c>
      <c r="G812" t="s">
        <v>78</v>
      </c>
      <c r="H812" t="s">
        <v>79</v>
      </c>
      <c r="I812" t="s">
        <v>156</v>
      </c>
      <c r="J812">
        <v>25</v>
      </c>
      <c r="K812">
        <v>0</v>
      </c>
      <c r="L812" t="s">
        <v>1242</v>
      </c>
      <c r="M812" t="s">
        <v>80</v>
      </c>
      <c r="N812" s="6" t="s">
        <v>1560</v>
      </c>
      <c r="O812" s="6">
        <v>2878</v>
      </c>
      <c r="P812" s="6">
        <v>34.840000000000003</v>
      </c>
      <c r="Q812" s="6"/>
      <c r="R812" s="6"/>
      <c r="S812" s="6">
        <v>500</v>
      </c>
      <c r="U812" t="s">
        <v>84</v>
      </c>
      <c r="V812" t="s">
        <v>80</v>
      </c>
      <c r="W812" s="6"/>
      <c r="X812" s="6">
        <v>500</v>
      </c>
      <c r="Y812" s="6">
        <v>500</v>
      </c>
      <c r="Z812" s="3">
        <v>1</v>
      </c>
      <c r="AA812" s="3">
        <v>1</v>
      </c>
      <c r="AB812">
        <v>2023</v>
      </c>
      <c r="AC812">
        <v>2023</v>
      </c>
      <c r="AF812">
        <v>34.842615010000003</v>
      </c>
      <c r="AG812" t="s">
        <v>4009</v>
      </c>
    </row>
    <row r="813" spans="1:33" x14ac:dyDescent="0.35">
      <c r="A813" t="s">
        <v>1565</v>
      </c>
      <c r="B813" t="s">
        <v>75</v>
      </c>
      <c r="C813" t="s">
        <v>1241</v>
      </c>
      <c r="D813" t="s">
        <v>1241</v>
      </c>
      <c r="E813" t="s">
        <v>31</v>
      </c>
      <c r="G813" t="s">
        <v>78</v>
      </c>
      <c r="H813" t="s">
        <v>79</v>
      </c>
      <c r="I813" t="s">
        <v>156</v>
      </c>
      <c r="J813">
        <v>25</v>
      </c>
      <c r="K813">
        <v>0</v>
      </c>
      <c r="L813" t="s">
        <v>1242</v>
      </c>
      <c r="M813" t="s">
        <v>80</v>
      </c>
      <c r="N813" s="6" t="s">
        <v>1566</v>
      </c>
      <c r="O813" s="6">
        <v>2529.17</v>
      </c>
      <c r="P813" s="6">
        <v>30.62</v>
      </c>
      <c r="Q813" s="6"/>
      <c r="R813" s="6"/>
      <c r="S813" s="6">
        <v>3000</v>
      </c>
      <c r="U813" t="s">
        <v>84</v>
      </c>
      <c r="V813" t="s">
        <v>80</v>
      </c>
      <c r="W813" s="6"/>
      <c r="X813" s="6">
        <v>3000</v>
      </c>
      <c r="Y813" s="6">
        <v>3000</v>
      </c>
      <c r="Z813" s="3">
        <v>1</v>
      </c>
      <c r="AA813" s="3">
        <v>1</v>
      </c>
      <c r="AB813">
        <v>2023</v>
      </c>
      <c r="AC813">
        <v>2023</v>
      </c>
      <c r="AF813">
        <v>30.619491530000001</v>
      </c>
      <c r="AG813" t="s">
        <v>4010</v>
      </c>
    </row>
    <row r="814" spans="1:33" x14ac:dyDescent="0.35">
      <c r="A814" t="s">
        <v>1569</v>
      </c>
      <c r="B814" t="s">
        <v>75</v>
      </c>
      <c r="C814" t="s">
        <v>1241</v>
      </c>
      <c r="D814" t="s">
        <v>1241</v>
      </c>
      <c r="E814" t="s">
        <v>101</v>
      </c>
      <c r="G814" t="s">
        <v>78</v>
      </c>
      <c r="H814" t="s">
        <v>79</v>
      </c>
      <c r="I814" t="s">
        <v>156</v>
      </c>
      <c r="J814">
        <v>25</v>
      </c>
      <c r="K814">
        <v>0</v>
      </c>
      <c r="L814" t="s">
        <v>1242</v>
      </c>
      <c r="M814" t="s">
        <v>82</v>
      </c>
      <c r="N814" s="6" t="s">
        <v>1570</v>
      </c>
      <c r="O814" s="6">
        <v>3355.23</v>
      </c>
      <c r="P814" s="6">
        <v>40.619999999999997</v>
      </c>
      <c r="Q814" s="6"/>
      <c r="R814" s="6"/>
      <c r="S814" s="6">
        <v>1500</v>
      </c>
      <c r="U814" t="s">
        <v>129</v>
      </c>
      <c r="V814">
        <v>0</v>
      </c>
      <c r="W814" s="6"/>
      <c r="X814" s="6">
        <v>1104</v>
      </c>
      <c r="Y814" s="6"/>
      <c r="Z814" t="e">
        <v>#N/A</v>
      </c>
      <c r="AA814" s="3">
        <v>0.74</v>
      </c>
      <c r="AB814">
        <v>2023</v>
      </c>
      <c r="AC814">
        <v>2023</v>
      </c>
      <c r="AF814">
        <v>40.620217920000002</v>
      </c>
      <c r="AG814" t="s">
        <v>4011</v>
      </c>
    </row>
    <row r="815" spans="1:33" x14ac:dyDescent="0.35">
      <c r="A815" t="s">
        <v>1575</v>
      </c>
      <c r="B815" t="s">
        <v>75</v>
      </c>
      <c r="C815" t="s">
        <v>1241</v>
      </c>
      <c r="D815" t="s">
        <v>1241</v>
      </c>
      <c r="E815" t="s">
        <v>31</v>
      </c>
      <c r="G815" t="s">
        <v>78</v>
      </c>
      <c r="H815" t="s">
        <v>79</v>
      </c>
      <c r="I815" t="s">
        <v>156</v>
      </c>
      <c r="J815">
        <v>25</v>
      </c>
      <c r="K815">
        <v>0</v>
      </c>
      <c r="L815" t="s">
        <v>1242</v>
      </c>
      <c r="M815" t="s">
        <v>82</v>
      </c>
      <c r="N815" s="6" t="s">
        <v>1576</v>
      </c>
      <c r="O815" s="6">
        <v>2530.4</v>
      </c>
      <c r="P815" s="6">
        <v>30.63</v>
      </c>
      <c r="Q815" s="6"/>
      <c r="R815" s="6"/>
      <c r="S815" s="6">
        <v>1250</v>
      </c>
      <c r="U815" t="s">
        <v>84</v>
      </c>
      <c r="V815">
        <v>0</v>
      </c>
      <c r="W815" s="6"/>
      <c r="X815" s="6">
        <v>1250</v>
      </c>
      <c r="Y815" s="6"/>
      <c r="Z815" t="e">
        <v>#N/A</v>
      </c>
      <c r="AA815" s="3">
        <v>1</v>
      </c>
      <c r="AB815">
        <v>2023</v>
      </c>
      <c r="AC815">
        <v>2023</v>
      </c>
      <c r="AF815">
        <v>30.63438257</v>
      </c>
      <c r="AG815" t="s">
        <v>4012</v>
      </c>
    </row>
    <row r="816" spans="1:33" x14ac:dyDescent="0.35">
      <c r="A816" t="s">
        <v>1577</v>
      </c>
      <c r="B816" t="s">
        <v>75</v>
      </c>
      <c r="C816" t="s">
        <v>1241</v>
      </c>
      <c r="D816" t="s">
        <v>1241</v>
      </c>
      <c r="E816" t="s">
        <v>31</v>
      </c>
      <c r="G816" t="s">
        <v>78</v>
      </c>
      <c r="H816" t="s">
        <v>79</v>
      </c>
      <c r="I816" t="s">
        <v>156</v>
      </c>
      <c r="J816">
        <v>25</v>
      </c>
      <c r="K816">
        <v>0</v>
      </c>
      <c r="L816" t="s">
        <v>1242</v>
      </c>
      <c r="M816" t="s">
        <v>80</v>
      </c>
      <c r="N816" s="6" t="s">
        <v>1578</v>
      </c>
      <c r="O816" s="6">
        <v>2554.4</v>
      </c>
      <c r="P816" s="6">
        <v>30.92</v>
      </c>
      <c r="Q816" s="6"/>
      <c r="R816" s="6"/>
      <c r="S816" s="6">
        <v>1250</v>
      </c>
      <c r="U816" t="s">
        <v>84</v>
      </c>
      <c r="V816" t="s">
        <v>80</v>
      </c>
      <c r="W816" s="6"/>
      <c r="X816" s="6">
        <v>1250</v>
      </c>
      <c r="Y816" s="6">
        <v>1250</v>
      </c>
      <c r="Z816" s="3">
        <v>1</v>
      </c>
      <c r="AA816" s="3">
        <v>1</v>
      </c>
      <c r="AB816">
        <v>2023</v>
      </c>
      <c r="AC816">
        <v>2022</v>
      </c>
      <c r="AF816">
        <v>30.924939470000002</v>
      </c>
      <c r="AG816" t="s">
        <v>4013</v>
      </c>
    </row>
    <row r="817" spans="1:33" x14ac:dyDescent="0.35">
      <c r="A817" t="s">
        <v>1579</v>
      </c>
      <c r="B817" t="s">
        <v>75</v>
      </c>
      <c r="C817" t="s">
        <v>1241</v>
      </c>
      <c r="D817" t="s">
        <v>1241</v>
      </c>
      <c r="E817" t="s">
        <v>32</v>
      </c>
      <c r="G817" t="s">
        <v>78</v>
      </c>
      <c r="H817" t="s">
        <v>79</v>
      </c>
      <c r="I817" t="s">
        <v>156</v>
      </c>
      <c r="J817">
        <v>25</v>
      </c>
      <c r="K817">
        <v>0</v>
      </c>
      <c r="L817" t="s">
        <v>1242</v>
      </c>
      <c r="M817" t="s">
        <v>82</v>
      </c>
      <c r="N817" s="6" t="s">
        <v>1580</v>
      </c>
      <c r="O817" s="6">
        <v>3585</v>
      </c>
      <c r="P817" s="6">
        <v>43.4</v>
      </c>
      <c r="Q817" s="6"/>
      <c r="R817" s="6"/>
      <c r="S817" s="6">
        <v>100</v>
      </c>
      <c r="U817" t="s">
        <v>88</v>
      </c>
      <c r="V817">
        <v>0</v>
      </c>
      <c r="W817" s="6"/>
      <c r="X817" s="6">
        <v>100</v>
      </c>
      <c r="Y817" s="6"/>
      <c r="Z817" t="e">
        <v>#N/A</v>
      </c>
      <c r="AA817" s="3">
        <v>1</v>
      </c>
      <c r="AB817">
        <v>2023</v>
      </c>
      <c r="AC817">
        <v>2023</v>
      </c>
      <c r="AF817">
        <v>43.401937050000001</v>
      </c>
      <c r="AG817" t="s">
        <v>4014</v>
      </c>
    </row>
    <row r="818" spans="1:33" x14ac:dyDescent="0.35">
      <c r="A818" t="s">
        <v>1581</v>
      </c>
      <c r="B818" t="s">
        <v>75</v>
      </c>
      <c r="C818" t="s">
        <v>1241</v>
      </c>
      <c r="D818" t="s">
        <v>1241</v>
      </c>
      <c r="E818" t="s">
        <v>31</v>
      </c>
      <c r="G818" t="s">
        <v>78</v>
      </c>
      <c r="H818" t="s">
        <v>79</v>
      </c>
      <c r="I818" t="s">
        <v>156</v>
      </c>
      <c r="J818">
        <v>25</v>
      </c>
      <c r="K818">
        <v>0</v>
      </c>
      <c r="L818" t="s">
        <v>1242</v>
      </c>
      <c r="M818" t="s">
        <v>80</v>
      </c>
      <c r="N818" s="6" t="s">
        <v>1582</v>
      </c>
      <c r="O818" s="6">
        <v>2696</v>
      </c>
      <c r="P818" s="6">
        <v>32.64</v>
      </c>
      <c r="Q818" s="6"/>
      <c r="R818" s="6"/>
      <c r="S818" s="6">
        <v>500</v>
      </c>
      <c r="U818" t="s">
        <v>84</v>
      </c>
      <c r="V818" t="s">
        <v>80</v>
      </c>
      <c r="W818" s="6"/>
      <c r="X818" s="6">
        <v>500</v>
      </c>
      <c r="Y818" s="6">
        <v>500</v>
      </c>
      <c r="Z818" s="3">
        <v>1</v>
      </c>
      <c r="AA818" s="3">
        <v>1</v>
      </c>
      <c r="AB818">
        <v>2023</v>
      </c>
      <c r="AC818">
        <v>2022</v>
      </c>
      <c r="AF818">
        <v>32.639225179999997</v>
      </c>
      <c r="AG818" t="s">
        <v>4015</v>
      </c>
    </row>
    <row r="819" spans="1:33" ht="348" x14ac:dyDescent="0.35">
      <c r="A819" t="s">
        <v>1585</v>
      </c>
      <c r="B819" t="s">
        <v>75</v>
      </c>
      <c r="C819" t="s">
        <v>1241</v>
      </c>
      <c r="D819" t="s">
        <v>1241</v>
      </c>
      <c r="E819" t="s">
        <v>31</v>
      </c>
      <c r="G819" t="s">
        <v>78</v>
      </c>
      <c r="H819" t="s">
        <v>79</v>
      </c>
      <c r="I819" t="s">
        <v>156</v>
      </c>
      <c r="J819">
        <v>25</v>
      </c>
      <c r="K819">
        <v>0</v>
      </c>
      <c r="L819" t="s">
        <v>1242</v>
      </c>
      <c r="M819" t="s">
        <v>80</v>
      </c>
      <c r="N819" s="7" t="s">
        <v>1586</v>
      </c>
      <c r="O819" s="6">
        <v>4099.17</v>
      </c>
      <c r="P819" s="6">
        <v>49.63</v>
      </c>
      <c r="Q819" s="6"/>
      <c r="R819" s="6"/>
      <c r="S819" s="6">
        <v>1000</v>
      </c>
      <c r="U819" t="s">
        <v>84</v>
      </c>
      <c r="V819" t="s">
        <v>80</v>
      </c>
      <c r="W819" s="6"/>
      <c r="X819" s="6">
        <v>960</v>
      </c>
      <c r="Y819" s="6">
        <v>960</v>
      </c>
      <c r="Z819" s="3">
        <v>1</v>
      </c>
      <c r="AA819" s="3">
        <v>0.96</v>
      </c>
      <c r="AB819">
        <v>2023</v>
      </c>
      <c r="AC819">
        <v>2022</v>
      </c>
      <c r="AF819">
        <v>49.626707019999998</v>
      </c>
      <c r="AG819" t="s">
        <v>4016</v>
      </c>
    </row>
    <row r="820" spans="1:33" x14ac:dyDescent="0.35">
      <c r="A820" t="s">
        <v>1593</v>
      </c>
      <c r="B820" t="s">
        <v>75</v>
      </c>
      <c r="C820" t="s">
        <v>1241</v>
      </c>
      <c r="D820" t="s">
        <v>1241</v>
      </c>
      <c r="E820" t="s">
        <v>31</v>
      </c>
      <c r="G820" t="s">
        <v>78</v>
      </c>
      <c r="H820" t="s">
        <v>79</v>
      </c>
      <c r="I820" t="s">
        <v>156</v>
      </c>
      <c r="J820">
        <v>25</v>
      </c>
      <c r="K820">
        <v>0</v>
      </c>
      <c r="L820" t="s">
        <v>1242</v>
      </c>
      <c r="M820" t="s">
        <v>80</v>
      </c>
      <c r="N820" s="6" t="s">
        <v>1594</v>
      </c>
      <c r="O820" s="6">
        <v>3825.2</v>
      </c>
      <c r="P820" s="6">
        <v>46.31</v>
      </c>
      <c r="Q820" s="6"/>
      <c r="R820" s="6"/>
      <c r="S820" s="6">
        <v>300</v>
      </c>
      <c r="U820" t="s">
        <v>84</v>
      </c>
      <c r="V820" t="s">
        <v>80</v>
      </c>
      <c r="W820" s="6"/>
      <c r="X820" s="6">
        <v>250</v>
      </c>
      <c r="Y820" s="6">
        <v>250</v>
      </c>
      <c r="Z820" s="3">
        <v>1</v>
      </c>
      <c r="AA820" s="3">
        <v>0.83</v>
      </c>
      <c r="AB820">
        <v>2023</v>
      </c>
      <c r="AC820">
        <v>2022</v>
      </c>
      <c r="AF820">
        <v>46.309927360000003</v>
      </c>
      <c r="AG820" t="s">
        <v>4017</v>
      </c>
    </row>
    <row r="821" spans="1:33" x14ac:dyDescent="0.35">
      <c r="A821" t="s">
        <v>1595</v>
      </c>
      <c r="B821" t="s">
        <v>75</v>
      </c>
      <c r="C821" t="s">
        <v>1241</v>
      </c>
      <c r="D821" t="s">
        <v>1241</v>
      </c>
      <c r="E821" t="s">
        <v>31</v>
      </c>
      <c r="G821" t="s">
        <v>78</v>
      </c>
      <c r="H821" t="s">
        <v>79</v>
      </c>
      <c r="I821" t="s">
        <v>156</v>
      </c>
      <c r="J821">
        <v>25</v>
      </c>
      <c r="K821">
        <v>0</v>
      </c>
      <c r="L821" t="s">
        <v>1242</v>
      </c>
      <c r="M821" t="s">
        <v>80</v>
      </c>
      <c r="N821" s="6" t="s">
        <v>1596</v>
      </c>
      <c r="O821" s="6">
        <v>2613</v>
      </c>
      <c r="P821" s="6">
        <v>31.63</v>
      </c>
      <c r="Q821" s="6"/>
      <c r="R821" s="6"/>
      <c r="S821" s="6">
        <v>1000</v>
      </c>
      <c r="U821" t="s">
        <v>84</v>
      </c>
      <c r="V821" t="s">
        <v>80</v>
      </c>
      <c r="W821" s="6"/>
      <c r="X821" s="6">
        <v>1000</v>
      </c>
      <c r="Y821" s="6">
        <v>1000</v>
      </c>
      <c r="Z821" s="3">
        <v>1</v>
      </c>
      <c r="AA821" s="3">
        <v>1</v>
      </c>
      <c r="AB821">
        <v>2023</v>
      </c>
      <c r="AC821">
        <v>2023</v>
      </c>
      <c r="AF821">
        <v>31.63438257</v>
      </c>
      <c r="AG821" t="s">
        <v>4018</v>
      </c>
    </row>
    <row r="822" spans="1:33" x14ac:dyDescent="0.35">
      <c r="A822" t="s">
        <v>1597</v>
      </c>
      <c r="B822" t="s">
        <v>75</v>
      </c>
      <c r="C822" t="s">
        <v>1241</v>
      </c>
      <c r="D822" t="s">
        <v>1241</v>
      </c>
      <c r="E822" t="s">
        <v>31</v>
      </c>
      <c r="G822" t="s">
        <v>78</v>
      </c>
      <c r="H822" t="s">
        <v>79</v>
      </c>
      <c r="I822" t="s">
        <v>156</v>
      </c>
      <c r="J822">
        <v>25</v>
      </c>
      <c r="K822">
        <v>0</v>
      </c>
      <c r="L822" t="s">
        <v>1242</v>
      </c>
      <c r="M822" t="s">
        <v>80</v>
      </c>
      <c r="N822" s="6" t="s">
        <v>1598</v>
      </c>
      <c r="O822" s="6">
        <v>6688.33</v>
      </c>
      <c r="P822" s="6">
        <v>80.97</v>
      </c>
      <c r="Q822" s="6"/>
      <c r="R822" s="6"/>
      <c r="S822" s="6">
        <v>1200</v>
      </c>
      <c r="U822" t="s">
        <v>84</v>
      </c>
      <c r="V822" t="s">
        <v>80</v>
      </c>
      <c r="W822" s="6"/>
      <c r="X822" s="6">
        <v>600</v>
      </c>
      <c r="Y822" s="6">
        <v>600</v>
      </c>
      <c r="Z822" s="3">
        <v>1</v>
      </c>
      <c r="AA822" s="3">
        <v>0.5</v>
      </c>
      <c r="AB822">
        <v>2023</v>
      </c>
      <c r="AC822">
        <v>2023</v>
      </c>
      <c r="AF822">
        <v>80.972518160000007</v>
      </c>
      <c r="AG822" t="s">
        <v>4019</v>
      </c>
    </row>
    <row r="823" spans="1:33" x14ac:dyDescent="0.35">
      <c r="A823" t="s">
        <v>1599</v>
      </c>
      <c r="B823" t="s">
        <v>75</v>
      </c>
      <c r="C823" t="s">
        <v>1241</v>
      </c>
      <c r="D823" t="s">
        <v>1241</v>
      </c>
      <c r="E823" t="s">
        <v>31</v>
      </c>
      <c r="G823" t="s">
        <v>78</v>
      </c>
      <c r="H823" t="s">
        <v>79</v>
      </c>
      <c r="I823" t="s">
        <v>156</v>
      </c>
      <c r="J823">
        <v>25</v>
      </c>
      <c r="K823">
        <v>0</v>
      </c>
      <c r="L823" t="s">
        <v>1242</v>
      </c>
      <c r="M823" t="s">
        <v>80</v>
      </c>
      <c r="N823" s="6" t="s">
        <v>1600</v>
      </c>
      <c r="O823" s="6">
        <v>2640</v>
      </c>
      <c r="P823" s="6">
        <v>31.96</v>
      </c>
      <c r="Q823" s="6"/>
      <c r="R823" s="6"/>
      <c r="S823" s="6">
        <v>810</v>
      </c>
      <c r="U823" t="s">
        <v>84</v>
      </c>
      <c r="V823" t="s">
        <v>80</v>
      </c>
      <c r="W823" s="6"/>
      <c r="X823" s="6">
        <v>810</v>
      </c>
      <c r="Y823" s="6"/>
      <c r="Z823" s="3">
        <v>0</v>
      </c>
      <c r="AA823" s="3">
        <v>1</v>
      </c>
      <c r="AB823">
        <v>2023</v>
      </c>
      <c r="AC823">
        <v>2023</v>
      </c>
      <c r="AF823">
        <v>31.961259080000001</v>
      </c>
      <c r="AG823" t="s">
        <v>4020</v>
      </c>
    </row>
    <row r="824" spans="1:33" x14ac:dyDescent="0.35">
      <c r="A824" t="s">
        <v>1601</v>
      </c>
      <c r="B824" t="s">
        <v>75</v>
      </c>
      <c r="C824" t="s">
        <v>1241</v>
      </c>
      <c r="D824" t="s">
        <v>1241</v>
      </c>
      <c r="E824" t="s">
        <v>32</v>
      </c>
      <c r="G824" t="s">
        <v>78</v>
      </c>
      <c r="H824" t="s">
        <v>79</v>
      </c>
      <c r="I824" t="s">
        <v>156</v>
      </c>
      <c r="J824">
        <v>25</v>
      </c>
      <c r="K824">
        <v>0</v>
      </c>
      <c r="L824" t="s">
        <v>1242</v>
      </c>
      <c r="M824" t="s">
        <v>80</v>
      </c>
      <c r="N824" s="6" t="s">
        <v>1602</v>
      </c>
      <c r="O824" s="6">
        <v>3223.47</v>
      </c>
      <c r="P824" s="6">
        <v>39.03</v>
      </c>
      <c r="Q824" s="6"/>
      <c r="R824" s="6"/>
      <c r="S824" s="6">
        <v>1200</v>
      </c>
      <c r="U824" t="s">
        <v>88</v>
      </c>
      <c r="V824" t="s">
        <v>80</v>
      </c>
      <c r="W824" s="6"/>
      <c r="X824" s="6">
        <v>690</v>
      </c>
      <c r="Y824" s="6">
        <v>690</v>
      </c>
      <c r="Z824" s="3">
        <v>1</v>
      </c>
      <c r="AA824" s="3">
        <v>0.57999999999999996</v>
      </c>
      <c r="AB824">
        <v>2023</v>
      </c>
      <c r="AC824">
        <v>2023</v>
      </c>
      <c r="AF824">
        <v>39.025060529999998</v>
      </c>
      <c r="AG824" t="s">
        <v>4021</v>
      </c>
    </row>
    <row r="825" spans="1:33" x14ac:dyDescent="0.35">
      <c r="A825" t="s">
        <v>1603</v>
      </c>
      <c r="B825" t="s">
        <v>75</v>
      </c>
      <c r="C825" t="s">
        <v>1241</v>
      </c>
      <c r="D825" t="s">
        <v>1241</v>
      </c>
      <c r="E825" t="s">
        <v>108</v>
      </c>
      <c r="G825" t="s">
        <v>78</v>
      </c>
      <c r="H825" t="s">
        <v>79</v>
      </c>
      <c r="I825" t="s">
        <v>156</v>
      </c>
      <c r="J825">
        <v>25</v>
      </c>
      <c r="K825">
        <v>0</v>
      </c>
      <c r="L825" t="s">
        <v>1242</v>
      </c>
      <c r="M825" t="s">
        <v>80</v>
      </c>
      <c r="N825" s="6" t="s">
        <v>1604</v>
      </c>
      <c r="O825" s="6">
        <v>4701.5</v>
      </c>
      <c r="P825" s="6">
        <v>56.92</v>
      </c>
      <c r="Q825" s="6"/>
      <c r="R825" s="6"/>
      <c r="S825" s="6">
        <v>1200</v>
      </c>
      <c r="U825" t="s">
        <v>111</v>
      </c>
      <c r="V825" t="s">
        <v>80</v>
      </c>
      <c r="W825" s="6"/>
      <c r="X825" s="6">
        <v>1200</v>
      </c>
      <c r="Y825" s="6">
        <v>1200</v>
      </c>
      <c r="Z825" s="3">
        <v>1</v>
      </c>
      <c r="AA825" s="3">
        <v>1</v>
      </c>
      <c r="AB825">
        <v>2023</v>
      </c>
      <c r="AC825">
        <v>2022</v>
      </c>
      <c r="AF825">
        <v>56.918886200000003</v>
      </c>
      <c r="AG825" t="s">
        <v>4022</v>
      </c>
    </row>
    <row r="826" spans="1:33" x14ac:dyDescent="0.35">
      <c r="A826" t="s">
        <v>1607</v>
      </c>
      <c r="B826" t="s">
        <v>75</v>
      </c>
      <c r="C826" t="s">
        <v>1241</v>
      </c>
      <c r="D826" t="s">
        <v>1241</v>
      </c>
      <c r="E826" t="s">
        <v>31</v>
      </c>
      <c r="G826" t="s">
        <v>78</v>
      </c>
      <c r="H826" t="s">
        <v>79</v>
      </c>
      <c r="I826" t="s">
        <v>156</v>
      </c>
      <c r="J826">
        <v>25</v>
      </c>
      <c r="K826">
        <v>0</v>
      </c>
      <c r="L826" t="s">
        <v>1242</v>
      </c>
      <c r="M826" t="s">
        <v>80</v>
      </c>
      <c r="N826" s="6" t="s">
        <v>1608</v>
      </c>
      <c r="O826" s="6">
        <v>2601</v>
      </c>
      <c r="P826" s="6">
        <v>31.49</v>
      </c>
      <c r="Q826" s="6"/>
      <c r="R826" s="6"/>
      <c r="S826" s="6">
        <v>2000</v>
      </c>
      <c r="U826" t="s">
        <v>84</v>
      </c>
      <c r="V826" t="s">
        <v>80</v>
      </c>
      <c r="W826" s="6"/>
      <c r="X826" s="6">
        <v>2000</v>
      </c>
      <c r="Y826" s="6">
        <v>2000</v>
      </c>
      <c r="Z826" s="3">
        <v>1</v>
      </c>
      <c r="AA826" s="3">
        <v>1</v>
      </c>
      <c r="AB826">
        <v>2023</v>
      </c>
      <c r="AC826">
        <v>2023</v>
      </c>
      <c r="AF826">
        <v>31.48910412</v>
      </c>
      <c r="AG826" t="s">
        <v>4023</v>
      </c>
    </row>
    <row r="827" spans="1:33" x14ac:dyDescent="0.35">
      <c r="A827" t="s">
        <v>1609</v>
      </c>
      <c r="B827" t="s">
        <v>75</v>
      </c>
      <c r="C827" t="s">
        <v>1241</v>
      </c>
      <c r="D827" t="s">
        <v>1241</v>
      </c>
      <c r="E827" t="s">
        <v>31</v>
      </c>
      <c r="G827" t="s">
        <v>78</v>
      </c>
      <c r="H827" t="s">
        <v>79</v>
      </c>
      <c r="I827" t="s">
        <v>156</v>
      </c>
      <c r="J827">
        <v>25</v>
      </c>
      <c r="K827">
        <v>0</v>
      </c>
      <c r="L827" t="s">
        <v>1242</v>
      </c>
      <c r="M827" t="s">
        <v>82</v>
      </c>
      <c r="N827" s="6" t="s">
        <v>1610</v>
      </c>
      <c r="O827" s="6">
        <v>2521.5</v>
      </c>
      <c r="P827" s="6">
        <v>30.53</v>
      </c>
      <c r="Q827" s="6"/>
      <c r="R827" s="6"/>
      <c r="S827" s="6">
        <v>1000</v>
      </c>
      <c r="U827" t="s">
        <v>84</v>
      </c>
      <c r="V827">
        <v>0</v>
      </c>
      <c r="W827" s="6"/>
      <c r="X827" s="6">
        <v>1000</v>
      </c>
      <c r="Y827" s="6"/>
      <c r="Z827" t="e">
        <v>#N/A</v>
      </c>
      <c r="AA827" s="3">
        <v>1</v>
      </c>
      <c r="AB827">
        <v>2023</v>
      </c>
      <c r="AC827">
        <v>2023</v>
      </c>
      <c r="AF827">
        <v>30.526634380000001</v>
      </c>
      <c r="AG827" t="s">
        <v>4024</v>
      </c>
    </row>
    <row r="828" spans="1:33" x14ac:dyDescent="0.35">
      <c r="A828" t="s">
        <v>1611</v>
      </c>
      <c r="B828" t="s">
        <v>75</v>
      </c>
      <c r="C828" t="s">
        <v>1241</v>
      </c>
      <c r="D828" t="s">
        <v>1241</v>
      </c>
      <c r="E828" t="s">
        <v>108</v>
      </c>
      <c r="G828" t="s">
        <v>78</v>
      </c>
      <c r="H828" t="s">
        <v>79</v>
      </c>
      <c r="I828" t="s">
        <v>156</v>
      </c>
      <c r="J828">
        <v>25</v>
      </c>
      <c r="K828">
        <v>0</v>
      </c>
      <c r="L828" t="s">
        <v>1242</v>
      </c>
      <c r="M828" t="s">
        <v>80</v>
      </c>
      <c r="N828" s="6" t="s">
        <v>1612</v>
      </c>
      <c r="O828" s="6">
        <v>4384.5</v>
      </c>
      <c r="P828" s="6">
        <v>53.08</v>
      </c>
      <c r="Q828" s="6"/>
      <c r="R828" s="6"/>
      <c r="S828" s="6">
        <v>1500</v>
      </c>
      <c r="U828" t="s">
        <v>111</v>
      </c>
      <c r="V828" t="s">
        <v>80</v>
      </c>
      <c r="W828" s="6"/>
      <c r="X828" s="6">
        <v>1184</v>
      </c>
      <c r="Y828" s="6">
        <v>1300</v>
      </c>
      <c r="Z828" s="3">
        <v>1.1000000000000001</v>
      </c>
      <c r="AA828" s="3">
        <v>0.79</v>
      </c>
      <c r="AB828">
        <v>2023</v>
      </c>
      <c r="AC828">
        <v>2023</v>
      </c>
      <c r="AF828">
        <v>53.081113799999997</v>
      </c>
      <c r="AG828" t="s">
        <v>4025</v>
      </c>
    </row>
    <row r="829" spans="1:33" x14ac:dyDescent="0.35">
      <c r="A829" t="s">
        <v>1613</v>
      </c>
      <c r="B829" t="s">
        <v>75</v>
      </c>
      <c r="C829" t="s">
        <v>1241</v>
      </c>
      <c r="D829" t="s">
        <v>1241</v>
      </c>
      <c r="E829" t="s">
        <v>101</v>
      </c>
      <c r="G829" t="s">
        <v>78</v>
      </c>
      <c r="H829" t="s">
        <v>79</v>
      </c>
      <c r="I829" t="s">
        <v>156</v>
      </c>
      <c r="J829">
        <v>25</v>
      </c>
      <c r="K829">
        <v>0</v>
      </c>
      <c r="L829" t="s">
        <v>1242</v>
      </c>
      <c r="M829" t="s">
        <v>80</v>
      </c>
      <c r="N829" s="6" t="s">
        <v>1614</v>
      </c>
      <c r="O829" s="6">
        <v>3276.66</v>
      </c>
      <c r="P829" s="6">
        <v>39.67</v>
      </c>
      <c r="Q829" s="6"/>
      <c r="R829" s="6"/>
      <c r="S829" s="6">
        <v>225</v>
      </c>
      <c r="U829" t="s">
        <v>129</v>
      </c>
      <c r="V829" t="s">
        <v>80</v>
      </c>
      <c r="W829" s="6"/>
      <c r="X829" s="6">
        <v>225</v>
      </c>
      <c r="Y829" s="6">
        <v>225</v>
      </c>
      <c r="Z829" s="3">
        <v>1</v>
      </c>
      <c r="AA829" s="3">
        <v>1</v>
      </c>
      <c r="AB829">
        <v>2023</v>
      </c>
      <c r="AC829">
        <v>2023</v>
      </c>
      <c r="AF829">
        <v>39.669007260000001</v>
      </c>
      <c r="AG829" t="s">
        <v>4026</v>
      </c>
    </row>
    <row r="830" spans="1:33" x14ac:dyDescent="0.35">
      <c r="A830" t="s">
        <v>1637</v>
      </c>
      <c r="B830" t="s">
        <v>75</v>
      </c>
      <c r="C830" t="s">
        <v>1241</v>
      </c>
      <c r="D830" t="s">
        <v>1241</v>
      </c>
      <c r="E830" t="s">
        <v>101</v>
      </c>
      <c r="G830" t="s">
        <v>78</v>
      </c>
      <c r="H830" t="s">
        <v>79</v>
      </c>
      <c r="I830" t="s">
        <v>156</v>
      </c>
      <c r="J830">
        <v>25</v>
      </c>
      <c r="K830">
        <v>0</v>
      </c>
      <c r="L830" t="s">
        <v>1242</v>
      </c>
      <c r="M830" t="s">
        <v>82</v>
      </c>
      <c r="N830" s="6" t="s">
        <v>1638</v>
      </c>
      <c r="O830" s="6">
        <v>3027.5</v>
      </c>
      <c r="P830" s="6">
        <v>36.18</v>
      </c>
      <c r="Q830" s="6"/>
      <c r="R830" s="6"/>
      <c r="S830" s="6">
        <v>500</v>
      </c>
      <c r="U830" t="s">
        <v>129</v>
      </c>
      <c r="V830" t="s">
        <v>153</v>
      </c>
      <c r="W830" s="6"/>
      <c r="X830" s="6">
        <v>200</v>
      </c>
      <c r="Y830" s="6">
        <v>200</v>
      </c>
      <c r="Z830" s="3">
        <v>1</v>
      </c>
      <c r="AA830" s="3">
        <v>0.4</v>
      </c>
      <c r="AB830">
        <v>2024</v>
      </c>
      <c r="AC830">
        <v>2023</v>
      </c>
      <c r="AF830">
        <v>36.178109820000003</v>
      </c>
      <c r="AG830" t="s">
        <v>4027</v>
      </c>
    </row>
    <row r="831" spans="1:33" x14ac:dyDescent="0.35">
      <c r="A831" t="s">
        <v>1641</v>
      </c>
      <c r="B831" t="s">
        <v>75</v>
      </c>
      <c r="C831" t="s">
        <v>1241</v>
      </c>
      <c r="D831" t="s">
        <v>1241</v>
      </c>
      <c r="E831" t="s">
        <v>32</v>
      </c>
      <c r="G831" t="s">
        <v>78</v>
      </c>
      <c r="H831" t="s">
        <v>79</v>
      </c>
      <c r="I831" t="s">
        <v>156</v>
      </c>
      <c r="J831">
        <v>25</v>
      </c>
      <c r="K831">
        <v>0</v>
      </c>
      <c r="L831" t="s">
        <v>1242</v>
      </c>
      <c r="M831" t="s">
        <v>82</v>
      </c>
      <c r="N831" s="6" t="s">
        <v>1642</v>
      </c>
      <c r="O831" s="6">
        <v>3432.86</v>
      </c>
      <c r="P831" s="6">
        <v>41.02</v>
      </c>
      <c r="Q831" s="6"/>
      <c r="R831" s="6"/>
      <c r="S831" s="6">
        <v>1000</v>
      </c>
      <c r="U831" t="s">
        <v>88</v>
      </c>
      <c r="V831">
        <v>0</v>
      </c>
      <c r="W831" s="6"/>
      <c r="X831" s="6">
        <v>140</v>
      </c>
      <c r="Y831" s="6">
        <v>164</v>
      </c>
      <c r="Z831" s="3">
        <v>1.17</v>
      </c>
      <c r="AA831" s="3">
        <v>0.14000000000000001</v>
      </c>
      <c r="AB831">
        <v>2024</v>
      </c>
      <c r="AC831">
        <v>2023</v>
      </c>
      <c r="AF831">
        <v>41.02209285</v>
      </c>
      <c r="AG831" t="s">
        <v>4028</v>
      </c>
    </row>
    <row r="832" spans="1:33" x14ac:dyDescent="0.35">
      <c r="A832" t="s">
        <v>1644</v>
      </c>
      <c r="B832" t="s">
        <v>75</v>
      </c>
      <c r="C832" t="s">
        <v>1241</v>
      </c>
      <c r="D832" t="s">
        <v>1241</v>
      </c>
      <c r="E832" t="s">
        <v>31</v>
      </c>
      <c r="G832" t="s">
        <v>78</v>
      </c>
      <c r="H832" t="s">
        <v>79</v>
      </c>
      <c r="I832" t="s">
        <v>156</v>
      </c>
      <c r="J832">
        <v>25</v>
      </c>
      <c r="K832">
        <v>0</v>
      </c>
      <c r="L832" t="s">
        <v>1242</v>
      </c>
      <c r="M832" t="s">
        <v>82</v>
      </c>
      <c r="N832" s="6" t="s">
        <v>1645</v>
      </c>
      <c r="O832" s="6">
        <v>2544.17</v>
      </c>
      <c r="P832" s="6">
        <v>30.4</v>
      </c>
      <c r="Q832" s="6"/>
      <c r="R832" s="6"/>
      <c r="S832" s="6">
        <v>1200</v>
      </c>
      <c r="U832" t="s">
        <v>84</v>
      </c>
      <c r="V832">
        <v>0</v>
      </c>
      <c r="W832" s="6"/>
      <c r="X832" s="6">
        <v>1200</v>
      </c>
      <c r="Y832" s="6">
        <v>1200</v>
      </c>
      <c r="Z832" s="3">
        <v>1</v>
      </c>
      <c r="AA832" s="3">
        <v>1</v>
      </c>
      <c r="AB832">
        <v>2024</v>
      </c>
      <c r="AC832">
        <v>2023</v>
      </c>
      <c r="AF832">
        <v>30.402398569999999</v>
      </c>
      <c r="AG832" t="s">
        <v>4029</v>
      </c>
    </row>
    <row r="833" spans="1:33" x14ac:dyDescent="0.35">
      <c r="A833" t="s">
        <v>1686</v>
      </c>
      <c r="B833" t="s">
        <v>75</v>
      </c>
      <c r="C833" t="s">
        <v>1241</v>
      </c>
      <c r="D833" t="s">
        <v>1241</v>
      </c>
      <c r="E833" t="s">
        <v>108</v>
      </c>
      <c r="G833" t="s">
        <v>78</v>
      </c>
      <c r="H833" t="s">
        <v>79</v>
      </c>
      <c r="I833" t="s">
        <v>156</v>
      </c>
      <c r="J833">
        <v>25</v>
      </c>
      <c r="K833">
        <v>0</v>
      </c>
      <c r="L833" t="s">
        <v>1242</v>
      </c>
      <c r="M833" t="s">
        <v>82</v>
      </c>
      <c r="N833" s="6" t="s">
        <v>1687</v>
      </c>
      <c r="O833" s="6">
        <v>3488.43</v>
      </c>
      <c r="P833" s="6">
        <v>41.69</v>
      </c>
      <c r="Q833" s="6"/>
      <c r="R833" s="6"/>
      <c r="S833" s="6">
        <v>1500</v>
      </c>
      <c r="U833" t="s">
        <v>111</v>
      </c>
      <c r="V833" t="s">
        <v>153</v>
      </c>
      <c r="W833" s="6"/>
      <c r="X833" s="6">
        <v>960</v>
      </c>
      <c r="Y833" s="6">
        <v>960</v>
      </c>
      <c r="Z833" s="3">
        <v>1</v>
      </c>
      <c r="AA833" s="3">
        <v>0.64</v>
      </c>
      <c r="AB833">
        <v>2024</v>
      </c>
      <c r="AC833">
        <v>2023</v>
      </c>
      <c r="AF833">
        <v>41.686144890000001</v>
      </c>
      <c r="AG833" t="s">
        <v>4030</v>
      </c>
    </row>
    <row r="834" spans="1:33" x14ac:dyDescent="0.35">
      <c r="A834" t="s">
        <v>1688</v>
      </c>
      <c r="B834" t="s">
        <v>75</v>
      </c>
      <c r="C834" t="s">
        <v>1241</v>
      </c>
      <c r="D834" t="s">
        <v>1241</v>
      </c>
      <c r="E834" t="s">
        <v>108</v>
      </c>
      <c r="G834" t="s">
        <v>78</v>
      </c>
      <c r="H834" t="s">
        <v>79</v>
      </c>
      <c r="I834" t="s">
        <v>156</v>
      </c>
      <c r="J834">
        <v>25</v>
      </c>
      <c r="K834">
        <v>0</v>
      </c>
      <c r="L834" t="s">
        <v>1242</v>
      </c>
      <c r="M834" t="s">
        <v>82</v>
      </c>
      <c r="N834" s="6" t="s">
        <v>1689</v>
      </c>
      <c r="O834" s="6">
        <v>4631.21</v>
      </c>
      <c r="P834" s="6">
        <v>55.34</v>
      </c>
      <c r="Q834" s="6"/>
      <c r="R834" s="6"/>
      <c r="S834" s="6">
        <v>1500</v>
      </c>
      <c r="U834" t="s">
        <v>597</v>
      </c>
      <c r="V834" t="s">
        <v>153</v>
      </c>
      <c r="W834" s="6"/>
      <c r="X834" s="6">
        <v>1400</v>
      </c>
      <c r="Y834" s="6">
        <v>1400</v>
      </c>
      <c r="Z834" s="3">
        <v>1</v>
      </c>
      <c r="AA834" s="3">
        <v>0.93</v>
      </c>
      <c r="AB834">
        <v>2024</v>
      </c>
      <c r="AC834">
        <v>2023</v>
      </c>
      <c r="AF834">
        <v>55.34217143</v>
      </c>
      <c r="AG834" t="s">
        <v>4031</v>
      </c>
    </row>
    <row r="835" spans="1:33" x14ac:dyDescent="0.35">
      <c r="A835" t="s">
        <v>1693</v>
      </c>
      <c r="B835" t="s">
        <v>75</v>
      </c>
      <c r="C835" t="s">
        <v>1241</v>
      </c>
      <c r="D835" t="s">
        <v>1241</v>
      </c>
      <c r="E835" t="s">
        <v>101</v>
      </c>
      <c r="G835" t="s">
        <v>78</v>
      </c>
      <c r="H835" t="s">
        <v>79</v>
      </c>
      <c r="I835" t="s">
        <v>156</v>
      </c>
      <c r="J835">
        <v>25</v>
      </c>
      <c r="K835">
        <v>0</v>
      </c>
      <c r="L835" t="s">
        <v>1242</v>
      </c>
      <c r="M835" t="s">
        <v>82</v>
      </c>
      <c r="N835" s="6"/>
      <c r="O835" s="6">
        <v>3289</v>
      </c>
      <c r="P835" s="6">
        <v>39.299999999999997</v>
      </c>
      <c r="Q835" s="6"/>
      <c r="R835" s="6"/>
      <c r="S835" s="6">
        <v>1500</v>
      </c>
      <c r="U835" t="s">
        <v>129</v>
      </c>
      <c r="V835" t="s">
        <v>153</v>
      </c>
      <c r="W835" s="6"/>
      <c r="X835" s="6">
        <v>1500</v>
      </c>
      <c r="Y835" s="6">
        <v>1500</v>
      </c>
      <c r="Z835" s="3">
        <v>1</v>
      </c>
      <c r="AA835" s="3">
        <v>1</v>
      </c>
      <c r="AB835">
        <v>2024</v>
      </c>
      <c r="AC835">
        <v>2023</v>
      </c>
      <c r="AF835">
        <v>39.30299033</v>
      </c>
      <c r="AG835" t="s">
        <v>4032</v>
      </c>
    </row>
    <row r="836" spans="1:33" x14ac:dyDescent="0.35">
      <c r="A836" t="s">
        <v>1694</v>
      </c>
      <c r="B836" t="s">
        <v>75</v>
      </c>
      <c r="C836" t="s">
        <v>1241</v>
      </c>
      <c r="D836" t="s">
        <v>1241</v>
      </c>
      <c r="E836" t="s">
        <v>31</v>
      </c>
      <c r="G836" t="s">
        <v>78</v>
      </c>
      <c r="H836" t="s">
        <v>79</v>
      </c>
      <c r="I836" t="s">
        <v>156</v>
      </c>
      <c r="J836">
        <v>25</v>
      </c>
      <c r="K836">
        <v>0</v>
      </c>
      <c r="L836" t="s">
        <v>1242</v>
      </c>
      <c r="M836" t="s">
        <v>82</v>
      </c>
      <c r="N836" s="6" t="s">
        <v>1695</v>
      </c>
      <c r="O836" s="6">
        <v>2640</v>
      </c>
      <c r="P836" s="6">
        <v>31.55</v>
      </c>
      <c r="Q836" s="6"/>
      <c r="R836" s="6"/>
      <c r="S836" s="6">
        <v>1500</v>
      </c>
      <c r="U836" t="s">
        <v>84</v>
      </c>
      <c r="V836" t="s">
        <v>153</v>
      </c>
      <c r="W836" s="6"/>
      <c r="X836" s="6">
        <v>1500</v>
      </c>
      <c r="Y836" s="6">
        <v>1500</v>
      </c>
      <c r="Z836" s="3">
        <v>1</v>
      </c>
      <c r="AA836" s="3">
        <v>1</v>
      </c>
      <c r="AB836">
        <v>2024</v>
      </c>
      <c r="AC836">
        <v>2023</v>
      </c>
      <c r="AF836">
        <v>31.54755076</v>
      </c>
      <c r="AG836" t="s">
        <v>4033</v>
      </c>
    </row>
    <row r="837" spans="1:33" x14ac:dyDescent="0.35">
      <c r="A837" t="s">
        <v>1734</v>
      </c>
      <c r="B837" t="s">
        <v>75</v>
      </c>
      <c r="C837" t="s">
        <v>1241</v>
      </c>
      <c r="D837" t="s">
        <v>1241</v>
      </c>
      <c r="E837" t="s">
        <v>108</v>
      </c>
      <c r="G837" t="s">
        <v>78</v>
      </c>
      <c r="H837" t="s">
        <v>79</v>
      </c>
      <c r="I837" t="s">
        <v>156</v>
      </c>
      <c r="J837">
        <v>25</v>
      </c>
      <c r="K837">
        <v>0</v>
      </c>
      <c r="L837" t="s">
        <v>1242</v>
      </c>
      <c r="M837" t="s">
        <v>82</v>
      </c>
      <c r="N837" s="6" t="s">
        <v>1735</v>
      </c>
      <c r="O837" s="6">
        <v>4358</v>
      </c>
      <c r="P837" s="6">
        <v>52.08</v>
      </c>
      <c r="Q837" s="6"/>
      <c r="R837" s="6"/>
      <c r="S837" s="6">
        <v>750</v>
      </c>
      <c r="U837" t="s">
        <v>111</v>
      </c>
      <c r="V837" t="s">
        <v>153</v>
      </c>
      <c r="W837" s="6"/>
      <c r="X837" s="6">
        <v>750</v>
      </c>
      <c r="Y837" s="6">
        <v>750</v>
      </c>
      <c r="Z837" s="3">
        <v>1</v>
      </c>
      <c r="AA837" s="3">
        <v>1</v>
      </c>
      <c r="AB837">
        <v>2024</v>
      </c>
      <c r="AC837">
        <v>2023</v>
      </c>
      <c r="AF837">
        <v>52.077358420000003</v>
      </c>
      <c r="AG837" t="s">
        <v>4034</v>
      </c>
    </row>
    <row r="838" spans="1:33" x14ac:dyDescent="0.35">
      <c r="A838" t="s">
        <v>1756</v>
      </c>
      <c r="B838" t="s">
        <v>75</v>
      </c>
      <c r="C838" t="s">
        <v>1241</v>
      </c>
      <c r="D838" t="s">
        <v>1241</v>
      </c>
      <c r="E838" t="s">
        <v>101</v>
      </c>
      <c r="G838" t="s">
        <v>78</v>
      </c>
      <c r="H838" t="s">
        <v>79</v>
      </c>
      <c r="I838" t="s">
        <v>156</v>
      </c>
      <c r="J838">
        <v>25</v>
      </c>
      <c r="K838">
        <v>0</v>
      </c>
      <c r="L838" t="s">
        <v>1242</v>
      </c>
      <c r="M838" t="s">
        <v>82</v>
      </c>
      <c r="N838" s="6" t="s">
        <v>1757</v>
      </c>
      <c r="O838" s="6">
        <v>3190</v>
      </c>
      <c r="P838" s="6">
        <v>38.119999999999997</v>
      </c>
      <c r="Q838" s="6"/>
      <c r="R838" s="6"/>
      <c r="S838" s="6">
        <v>2000</v>
      </c>
      <c r="U838" t="s">
        <v>129</v>
      </c>
      <c r="V838" t="s">
        <v>153</v>
      </c>
      <c r="W838" s="6"/>
      <c r="X838" s="6">
        <v>900</v>
      </c>
      <c r="Y838" s="6">
        <v>900</v>
      </c>
      <c r="Z838" s="3">
        <v>1</v>
      </c>
      <c r="AA838" s="3">
        <v>0.45</v>
      </c>
      <c r="AB838">
        <v>2024</v>
      </c>
      <c r="AC838">
        <v>2023</v>
      </c>
      <c r="AF838">
        <v>38.119957169999999</v>
      </c>
      <c r="AG838" t="s">
        <v>4035</v>
      </c>
    </row>
    <row r="839" spans="1:33" x14ac:dyDescent="0.35">
      <c r="A839" t="s">
        <v>1758</v>
      </c>
      <c r="B839" t="s">
        <v>75</v>
      </c>
      <c r="C839" t="s">
        <v>1241</v>
      </c>
      <c r="D839" t="s">
        <v>1241</v>
      </c>
      <c r="E839" t="s">
        <v>108</v>
      </c>
      <c r="G839" t="s">
        <v>78</v>
      </c>
      <c r="H839" t="s">
        <v>79</v>
      </c>
      <c r="I839" t="s">
        <v>156</v>
      </c>
      <c r="J839">
        <v>25</v>
      </c>
      <c r="K839">
        <v>0</v>
      </c>
      <c r="L839" t="s">
        <v>1242</v>
      </c>
      <c r="M839" t="s">
        <v>82</v>
      </c>
      <c r="N839" s="6" t="s">
        <v>1759</v>
      </c>
      <c r="O839" s="6">
        <v>4983.17</v>
      </c>
      <c r="P839" s="6">
        <v>59.55</v>
      </c>
      <c r="Q839" s="6"/>
      <c r="R839" s="6"/>
      <c r="S839" s="6">
        <v>1260</v>
      </c>
      <c r="U839" t="s">
        <v>111</v>
      </c>
      <c r="V839" t="s">
        <v>153</v>
      </c>
      <c r="W839" s="6"/>
      <c r="X839" s="6">
        <v>630</v>
      </c>
      <c r="Y839" s="6">
        <v>630</v>
      </c>
      <c r="Z839" s="3">
        <v>1</v>
      </c>
      <c r="AA839" s="3">
        <v>0.5</v>
      </c>
      <c r="AB839">
        <v>2024</v>
      </c>
      <c r="AC839">
        <v>2023</v>
      </c>
      <c r="AF839">
        <v>59.548033539999999</v>
      </c>
      <c r="AG839" t="s">
        <v>4036</v>
      </c>
    </row>
    <row r="840" spans="1:33" x14ac:dyDescent="0.35">
      <c r="A840" t="s">
        <v>1762</v>
      </c>
      <c r="B840" t="s">
        <v>75</v>
      </c>
      <c r="C840" t="s">
        <v>1241</v>
      </c>
      <c r="D840" t="s">
        <v>1241</v>
      </c>
      <c r="E840" t="s">
        <v>31</v>
      </c>
      <c r="G840" t="s">
        <v>78</v>
      </c>
      <c r="H840" t="s">
        <v>79</v>
      </c>
      <c r="I840" t="s">
        <v>156</v>
      </c>
      <c r="J840">
        <v>25</v>
      </c>
      <c r="K840">
        <v>0</v>
      </c>
      <c r="L840" t="s">
        <v>1242</v>
      </c>
      <c r="M840" t="s">
        <v>82</v>
      </c>
      <c r="N840" s="6"/>
      <c r="O840" s="6">
        <v>2561.67</v>
      </c>
      <c r="P840" s="6">
        <v>30.61</v>
      </c>
      <c r="Q840" s="6"/>
      <c r="R840" s="6"/>
      <c r="S840" s="6">
        <v>1500</v>
      </c>
      <c r="U840" t="s">
        <v>84</v>
      </c>
      <c r="V840" t="s">
        <v>153</v>
      </c>
      <c r="W840" s="6"/>
      <c r="X840" s="6">
        <v>1500</v>
      </c>
      <c r="Y840" s="6">
        <v>1500</v>
      </c>
      <c r="Z840" s="3">
        <v>1</v>
      </c>
      <c r="AA840" s="3">
        <v>1</v>
      </c>
      <c r="AB840">
        <v>2024</v>
      </c>
      <c r="AC840">
        <v>2023</v>
      </c>
      <c r="AF840">
        <v>30.611520590000001</v>
      </c>
      <c r="AG840" t="s">
        <v>4037</v>
      </c>
    </row>
    <row r="841" spans="1:33" x14ac:dyDescent="0.35">
      <c r="A841" t="s">
        <v>1774</v>
      </c>
      <c r="B841" t="s">
        <v>75</v>
      </c>
      <c r="C841" t="s">
        <v>1241</v>
      </c>
      <c r="D841" t="s">
        <v>1241</v>
      </c>
      <c r="E841" t="s">
        <v>31</v>
      </c>
      <c r="G841" t="s">
        <v>78</v>
      </c>
      <c r="H841" t="s">
        <v>79</v>
      </c>
      <c r="I841" t="s">
        <v>156</v>
      </c>
      <c r="J841">
        <v>25</v>
      </c>
      <c r="K841">
        <v>0</v>
      </c>
      <c r="L841" t="s">
        <v>1242</v>
      </c>
      <c r="M841" t="s">
        <v>82</v>
      </c>
      <c r="N841" s="6"/>
      <c r="O841" s="6">
        <v>2571.33</v>
      </c>
      <c r="P841" s="6">
        <v>30.73</v>
      </c>
      <c r="Q841" s="6"/>
      <c r="R841" s="6"/>
      <c r="S841" s="6">
        <v>1500</v>
      </c>
      <c r="U841" t="s">
        <v>84</v>
      </c>
      <c r="V841" t="s">
        <v>153</v>
      </c>
      <c r="W841" s="6"/>
      <c r="X841" s="6">
        <v>1500</v>
      </c>
      <c r="Y841" s="6">
        <v>1500</v>
      </c>
      <c r="Z841" s="3">
        <v>1</v>
      </c>
      <c r="AA841" s="3">
        <v>1</v>
      </c>
      <c r="AB841">
        <v>2024</v>
      </c>
      <c r="AC841">
        <v>2024</v>
      </c>
      <c r="AF841">
        <v>30.726955950000001</v>
      </c>
      <c r="AG841" t="s">
        <v>4038</v>
      </c>
    </row>
    <row r="842" spans="1:33" x14ac:dyDescent="0.35">
      <c r="A842" t="s">
        <v>1775</v>
      </c>
      <c r="B842" t="s">
        <v>75</v>
      </c>
      <c r="C842" t="s">
        <v>1241</v>
      </c>
      <c r="D842" t="s">
        <v>1241</v>
      </c>
      <c r="E842" t="s">
        <v>32</v>
      </c>
      <c r="G842" t="s">
        <v>78</v>
      </c>
      <c r="H842" t="s">
        <v>79</v>
      </c>
      <c r="I842" t="s">
        <v>156</v>
      </c>
      <c r="J842">
        <v>25</v>
      </c>
      <c r="K842">
        <v>0</v>
      </c>
      <c r="L842" t="s">
        <v>1242</v>
      </c>
      <c r="M842" t="s">
        <v>82</v>
      </c>
      <c r="N842" s="6"/>
      <c r="O842" s="6">
        <v>3620.43</v>
      </c>
      <c r="P842" s="6">
        <v>43.26</v>
      </c>
      <c r="Q842" s="6"/>
      <c r="R842" s="6"/>
      <c r="S842" s="6">
        <v>1350</v>
      </c>
      <c r="U842" t="s">
        <v>88</v>
      </c>
      <c r="V842" t="s">
        <v>153</v>
      </c>
      <c r="W842" s="6"/>
      <c r="X842" s="6">
        <v>1175</v>
      </c>
      <c r="Y842" s="6">
        <v>1175</v>
      </c>
      <c r="Z842" s="3">
        <v>1</v>
      </c>
      <c r="AA842" s="3">
        <v>0.87</v>
      </c>
      <c r="AB842">
        <v>2024</v>
      </c>
      <c r="AC842">
        <v>2023</v>
      </c>
      <c r="AF842">
        <v>43.263522430000002</v>
      </c>
      <c r="AG842" t="s">
        <v>4039</v>
      </c>
    </row>
    <row r="843" spans="1:33" x14ac:dyDescent="0.35">
      <c r="A843" t="s">
        <v>1776</v>
      </c>
      <c r="B843" t="s">
        <v>75</v>
      </c>
      <c r="C843" t="s">
        <v>1241</v>
      </c>
      <c r="D843" t="s">
        <v>1241</v>
      </c>
      <c r="E843" t="s">
        <v>101</v>
      </c>
      <c r="G843" t="s">
        <v>78</v>
      </c>
      <c r="H843" t="s">
        <v>79</v>
      </c>
      <c r="I843" t="s">
        <v>156</v>
      </c>
      <c r="J843">
        <v>25</v>
      </c>
      <c r="K843">
        <v>0</v>
      </c>
      <c r="L843" t="s">
        <v>1242</v>
      </c>
      <c r="M843" t="s">
        <v>82</v>
      </c>
      <c r="N843" s="6" t="s">
        <v>1777</v>
      </c>
      <c r="O843" s="6">
        <v>3478.2</v>
      </c>
      <c r="P843" s="6">
        <v>41.56</v>
      </c>
      <c r="Q843" s="6"/>
      <c r="R843" s="6"/>
      <c r="S843" s="6">
        <v>1500</v>
      </c>
      <c r="U843" t="s">
        <v>129</v>
      </c>
      <c r="V843" t="s">
        <v>153</v>
      </c>
      <c r="W843" s="6"/>
      <c r="X843" s="6">
        <v>1500</v>
      </c>
      <c r="Y843" s="6">
        <v>1500</v>
      </c>
      <c r="Z843" s="3">
        <v>1</v>
      </c>
      <c r="AA843" s="3">
        <v>1</v>
      </c>
      <c r="AB843">
        <v>2024</v>
      </c>
      <c r="AC843">
        <v>2023</v>
      </c>
      <c r="AF843">
        <v>41.563898129999998</v>
      </c>
      <c r="AG843" t="s">
        <v>4040</v>
      </c>
    </row>
    <row r="844" spans="1:33" x14ac:dyDescent="0.35">
      <c r="A844" t="s">
        <v>1778</v>
      </c>
      <c r="B844" t="s">
        <v>75</v>
      </c>
      <c r="C844" t="s">
        <v>1241</v>
      </c>
      <c r="D844" t="s">
        <v>1241</v>
      </c>
      <c r="E844" t="s">
        <v>31</v>
      </c>
      <c r="G844" t="s">
        <v>78</v>
      </c>
      <c r="H844" t="s">
        <v>79</v>
      </c>
      <c r="I844" t="s">
        <v>156</v>
      </c>
      <c r="J844">
        <v>25</v>
      </c>
      <c r="K844">
        <v>0</v>
      </c>
      <c r="L844" t="s">
        <v>1242</v>
      </c>
      <c r="M844" t="s">
        <v>82</v>
      </c>
      <c r="N844" s="6" t="s">
        <v>1779</v>
      </c>
      <c r="O844" s="6">
        <v>2527.33</v>
      </c>
      <c r="P844" s="6">
        <v>30.2</v>
      </c>
      <c r="Q844" s="6"/>
      <c r="R844" s="6"/>
      <c r="S844" s="6">
        <v>1500</v>
      </c>
      <c r="U844" t="s">
        <v>84</v>
      </c>
      <c r="V844" t="s">
        <v>153</v>
      </c>
      <c r="W844" s="6"/>
      <c r="X844" s="6">
        <v>1500</v>
      </c>
      <c r="Y844" s="6">
        <v>1500</v>
      </c>
      <c r="Z844" s="3">
        <v>1</v>
      </c>
      <c r="AA844" s="3">
        <v>1</v>
      </c>
      <c r="AB844">
        <v>2024</v>
      </c>
      <c r="AC844">
        <v>2023</v>
      </c>
      <c r="AF844">
        <v>30.201163439999998</v>
      </c>
      <c r="AG844" t="s">
        <v>4041</v>
      </c>
    </row>
    <row r="845" spans="1:33" x14ac:dyDescent="0.35">
      <c r="A845" t="s">
        <v>1780</v>
      </c>
      <c r="B845" t="s">
        <v>75</v>
      </c>
      <c r="C845" t="s">
        <v>1241</v>
      </c>
      <c r="D845" t="s">
        <v>1241</v>
      </c>
      <c r="E845" t="s">
        <v>101</v>
      </c>
      <c r="G845" t="s">
        <v>78</v>
      </c>
      <c r="H845" t="s">
        <v>79</v>
      </c>
      <c r="I845" t="s">
        <v>156</v>
      </c>
      <c r="J845">
        <v>25</v>
      </c>
      <c r="K845">
        <v>0</v>
      </c>
      <c r="L845" t="s">
        <v>1242</v>
      </c>
      <c r="M845" t="s">
        <v>82</v>
      </c>
      <c r="N845" s="6"/>
      <c r="O845" s="6">
        <v>3650</v>
      </c>
      <c r="P845" s="6">
        <v>43.62</v>
      </c>
      <c r="Q845" s="6"/>
      <c r="R845" s="6"/>
      <c r="S845" s="6">
        <v>450</v>
      </c>
      <c r="U845" t="s">
        <v>129</v>
      </c>
      <c r="V845" t="s">
        <v>153</v>
      </c>
      <c r="W845" s="6"/>
      <c r="X845" s="6">
        <v>450</v>
      </c>
      <c r="Y845" s="6">
        <v>450</v>
      </c>
      <c r="Z845" s="3">
        <v>1</v>
      </c>
      <c r="AA845" s="3">
        <v>1</v>
      </c>
      <c r="AB845">
        <v>2024</v>
      </c>
      <c r="AC845">
        <v>2024</v>
      </c>
      <c r="AF845">
        <v>43.616878900000003</v>
      </c>
      <c r="AG845" t="s">
        <v>4042</v>
      </c>
    </row>
    <row r="846" spans="1:33" x14ac:dyDescent="0.35">
      <c r="A846" t="s">
        <v>1809</v>
      </c>
      <c r="B846" t="s">
        <v>75</v>
      </c>
      <c r="C846" t="s">
        <v>1241</v>
      </c>
      <c r="D846" t="s">
        <v>1241</v>
      </c>
      <c r="E846" t="s">
        <v>31</v>
      </c>
      <c r="G846" t="s">
        <v>78</v>
      </c>
      <c r="H846" t="s">
        <v>79</v>
      </c>
      <c r="I846" t="s">
        <v>156</v>
      </c>
      <c r="J846">
        <v>25</v>
      </c>
      <c r="K846">
        <v>0</v>
      </c>
      <c r="L846" t="s">
        <v>1242</v>
      </c>
      <c r="M846" t="s">
        <v>82</v>
      </c>
      <c r="N846" s="6"/>
      <c r="O846" s="6">
        <v>2654.89</v>
      </c>
      <c r="P846" s="6">
        <v>31.73</v>
      </c>
      <c r="Q846" s="6"/>
      <c r="R846" s="6"/>
      <c r="S846" s="6">
        <v>1125</v>
      </c>
      <c r="U846" t="s">
        <v>84</v>
      </c>
      <c r="V846" t="s">
        <v>153</v>
      </c>
      <c r="W846" s="6"/>
      <c r="X846" s="6">
        <v>1125</v>
      </c>
      <c r="Y846" s="6">
        <v>1125</v>
      </c>
      <c r="Z846" s="3">
        <v>1</v>
      </c>
      <c r="AA846" s="3">
        <v>1</v>
      </c>
      <c r="AB846">
        <v>2024</v>
      </c>
      <c r="AC846">
        <v>2024</v>
      </c>
      <c r="AF846">
        <v>31.725483730000001</v>
      </c>
      <c r="AG846" t="s">
        <v>4043</v>
      </c>
    </row>
    <row r="847" spans="1:33" x14ac:dyDescent="0.35">
      <c r="A847" t="s">
        <v>1810</v>
      </c>
      <c r="B847" t="s">
        <v>75</v>
      </c>
      <c r="C847" t="s">
        <v>1241</v>
      </c>
      <c r="D847" t="s">
        <v>1241</v>
      </c>
      <c r="E847" t="s">
        <v>101</v>
      </c>
      <c r="G847" t="s">
        <v>78</v>
      </c>
      <c r="H847" t="s">
        <v>79</v>
      </c>
      <c r="I847" t="s">
        <v>156</v>
      </c>
      <c r="J847">
        <v>25</v>
      </c>
      <c r="K847">
        <v>0</v>
      </c>
      <c r="L847" t="s">
        <v>1242</v>
      </c>
      <c r="M847" t="s">
        <v>82</v>
      </c>
      <c r="N847" s="6"/>
      <c r="O847" s="6">
        <v>3415.13</v>
      </c>
      <c r="P847" s="6">
        <v>40.81</v>
      </c>
      <c r="Q847" s="6"/>
      <c r="R847" s="6"/>
      <c r="S847" s="6">
        <v>1500</v>
      </c>
      <c r="U847" t="s">
        <v>129</v>
      </c>
      <c r="V847" t="s">
        <v>630</v>
      </c>
      <c r="W847" s="6"/>
      <c r="X847" s="6">
        <v>1500</v>
      </c>
      <c r="Y847" s="6">
        <v>1500</v>
      </c>
      <c r="Z847" s="3">
        <v>1</v>
      </c>
      <c r="AA847" s="3">
        <v>1</v>
      </c>
      <c r="AB847">
        <v>2024</v>
      </c>
      <c r="AC847">
        <v>2024</v>
      </c>
      <c r="AF847">
        <v>40.810222359999997</v>
      </c>
      <c r="AG847" t="s">
        <v>4044</v>
      </c>
    </row>
    <row r="848" spans="1:33" x14ac:dyDescent="0.35">
      <c r="A848" t="s">
        <v>1812</v>
      </c>
      <c r="B848" t="s">
        <v>75</v>
      </c>
      <c r="C848" t="s">
        <v>1241</v>
      </c>
      <c r="D848" t="s">
        <v>1241</v>
      </c>
      <c r="E848" t="s">
        <v>31</v>
      </c>
      <c r="G848" t="s">
        <v>78</v>
      </c>
      <c r="H848" t="s">
        <v>79</v>
      </c>
      <c r="I848" t="s">
        <v>156</v>
      </c>
      <c r="J848">
        <v>25</v>
      </c>
      <c r="K848">
        <v>0</v>
      </c>
      <c r="L848" t="s">
        <v>1242</v>
      </c>
      <c r="M848" t="s">
        <v>82</v>
      </c>
      <c r="N848" s="6"/>
      <c r="O848" s="6">
        <v>2689.67</v>
      </c>
      <c r="P848" s="6">
        <v>32.14</v>
      </c>
      <c r="Q848" s="6"/>
      <c r="R848" s="6"/>
      <c r="S848" s="6">
        <v>1500</v>
      </c>
      <c r="U848" t="s">
        <v>84</v>
      </c>
      <c r="V848" t="s">
        <v>153</v>
      </c>
      <c r="W848" s="6"/>
      <c r="X848" s="6">
        <v>1500</v>
      </c>
      <c r="Y848" s="6">
        <v>1500</v>
      </c>
      <c r="Z848" s="3">
        <v>1</v>
      </c>
      <c r="AA848" s="3">
        <v>1</v>
      </c>
      <c r="AB848">
        <v>2024</v>
      </c>
      <c r="AC848">
        <v>2024</v>
      </c>
      <c r="AF848">
        <v>32.141098810000003</v>
      </c>
      <c r="AG848" t="s">
        <v>4045</v>
      </c>
    </row>
    <row r="849" spans="1:33" x14ac:dyDescent="0.35">
      <c r="A849" t="s">
        <v>1814</v>
      </c>
      <c r="B849" t="s">
        <v>75</v>
      </c>
      <c r="C849" t="s">
        <v>1241</v>
      </c>
      <c r="D849" t="s">
        <v>1241</v>
      </c>
      <c r="E849" t="s">
        <v>101</v>
      </c>
      <c r="G849" t="s">
        <v>78</v>
      </c>
      <c r="H849" t="s">
        <v>79</v>
      </c>
      <c r="I849" t="s">
        <v>156</v>
      </c>
      <c r="J849">
        <v>25</v>
      </c>
      <c r="K849">
        <v>0</v>
      </c>
      <c r="L849" t="s">
        <v>1242</v>
      </c>
      <c r="M849" t="s">
        <v>82</v>
      </c>
      <c r="N849" s="6"/>
      <c r="O849" s="6">
        <v>3449.5</v>
      </c>
      <c r="P849" s="6">
        <v>41.22</v>
      </c>
      <c r="Q849" s="6"/>
      <c r="R849" s="6"/>
      <c r="S849" s="6">
        <v>1200</v>
      </c>
      <c r="U849" t="s">
        <v>129</v>
      </c>
      <c r="V849" t="s">
        <v>630</v>
      </c>
      <c r="W849" s="6"/>
      <c r="X849" s="6">
        <v>1200</v>
      </c>
      <c r="Y849" s="6">
        <v>1200</v>
      </c>
      <c r="Z849" s="3">
        <v>1</v>
      </c>
      <c r="AA849" s="3">
        <v>1</v>
      </c>
      <c r="AB849">
        <v>2024</v>
      </c>
      <c r="AC849">
        <v>2024</v>
      </c>
      <c r="AF849">
        <v>41.220938009999998</v>
      </c>
      <c r="AG849" t="s">
        <v>4046</v>
      </c>
    </row>
    <row r="850" spans="1:33" x14ac:dyDescent="0.35">
      <c r="A850" t="s">
        <v>1815</v>
      </c>
      <c r="B850" t="s">
        <v>75</v>
      </c>
      <c r="C850" t="s">
        <v>1241</v>
      </c>
      <c r="D850" t="s">
        <v>1241</v>
      </c>
      <c r="E850" t="s">
        <v>101</v>
      </c>
      <c r="G850" t="s">
        <v>78</v>
      </c>
      <c r="H850" t="s">
        <v>79</v>
      </c>
      <c r="I850" t="s">
        <v>156</v>
      </c>
      <c r="J850">
        <v>25</v>
      </c>
      <c r="K850">
        <v>0</v>
      </c>
      <c r="L850" t="s">
        <v>1242</v>
      </c>
      <c r="M850" t="s">
        <v>82</v>
      </c>
      <c r="N850" s="6"/>
      <c r="O850" s="6">
        <v>3438.5</v>
      </c>
      <c r="P850" s="6">
        <v>41.09</v>
      </c>
      <c r="Q850" s="6"/>
      <c r="R850" s="6"/>
      <c r="S850" s="6">
        <v>1000</v>
      </c>
      <c r="U850" t="s">
        <v>129</v>
      </c>
      <c r="V850" t="s">
        <v>630</v>
      </c>
      <c r="W850" s="6"/>
      <c r="X850" s="6">
        <v>1000</v>
      </c>
      <c r="Y850" s="6">
        <v>1000</v>
      </c>
      <c r="Z850" s="3">
        <v>1</v>
      </c>
      <c r="AA850" s="3">
        <v>1</v>
      </c>
      <c r="AB850">
        <v>2024</v>
      </c>
      <c r="AC850">
        <v>2024</v>
      </c>
      <c r="AF850">
        <v>41.089489890000003</v>
      </c>
      <c r="AG850" t="s">
        <v>4047</v>
      </c>
    </row>
    <row r="851" spans="1:33" x14ac:dyDescent="0.35">
      <c r="A851" t="s">
        <v>1816</v>
      </c>
      <c r="B851" t="s">
        <v>75</v>
      </c>
      <c r="C851" t="s">
        <v>1241</v>
      </c>
      <c r="D851" t="s">
        <v>1241</v>
      </c>
      <c r="E851" t="s">
        <v>101</v>
      </c>
      <c r="G851" t="s">
        <v>78</v>
      </c>
      <c r="H851" t="s">
        <v>79</v>
      </c>
      <c r="I851" t="s">
        <v>156</v>
      </c>
      <c r="J851">
        <v>25</v>
      </c>
      <c r="K851">
        <v>0</v>
      </c>
      <c r="L851" t="s">
        <v>1242</v>
      </c>
      <c r="M851" t="s">
        <v>82</v>
      </c>
      <c r="N851" s="6"/>
      <c r="O851" s="6">
        <v>3273.97</v>
      </c>
      <c r="P851" s="6">
        <v>39.119999999999997</v>
      </c>
      <c r="Q851" s="6"/>
      <c r="R851" s="6"/>
      <c r="S851" s="6">
        <v>1000</v>
      </c>
      <c r="U851" t="s">
        <v>129</v>
      </c>
      <c r="V851" t="s">
        <v>630</v>
      </c>
      <c r="W851" s="6"/>
      <c r="X851" s="6">
        <v>832</v>
      </c>
      <c r="Y851" s="6">
        <v>832</v>
      </c>
      <c r="Z851" s="3">
        <v>1</v>
      </c>
      <c r="AA851" s="3">
        <v>0.83</v>
      </c>
      <c r="AB851">
        <v>2024</v>
      </c>
      <c r="AC851">
        <v>2024</v>
      </c>
      <c r="AF851">
        <v>39.123384379999997</v>
      </c>
      <c r="AG851" t="s">
        <v>4048</v>
      </c>
    </row>
    <row r="852" spans="1:33" x14ac:dyDescent="0.35">
      <c r="A852" t="s">
        <v>1817</v>
      </c>
      <c r="B852" t="s">
        <v>75</v>
      </c>
      <c r="C852" t="s">
        <v>1241</v>
      </c>
      <c r="D852" t="s">
        <v>1241</v>
      </c>
      <c r="E852" t="s">
        <v>31</v>
      </c>
      <c r="G852" t="s">
        <v>78</v>
      </c>
      <c r="H852" t="s">
        <v>79</v>
      </c>
      <c r="I852" t="s">
        <v>156</v>
      </c>
      <c r="J852">
        <v>25</v>
      </c>
      <c r="K852">
        <v>0</v>
      </c>
      <c r="L852" t="s">
        <v>1242</v>
      </c>
      <c r="M852" t="s">
        <v>82</v>
      </c>
      <c r="N852" s="6"/>
      <c r="O852" s="6">
        <v>2890</v>
      </c>
      <c r="P852" s="6">
        <v>34.54</v>
      </c>
      <c r="Q852" s="6"/>
      <c r="R852" s="6"/>
      <c r="S852" s="6">
        <v>300</v>
      </c>
      <c r="U852" t="s">
        <v>84</v>
      </c>
      <c r="V852" t="s">
        <v>153</v>
      </c>
      <c r="W852" s="6"/>
      <c r="X852" s="6">
        <v>300</v>
      </c>
      <c r="Y852" s="6">
        <v>300</v>
      </c>
      <c r="Z852" s="3">
        <v>1</v>
      </c>
      <c r="AA852" s="3">
        <v>1</v>
      </c>
      <c r="AB852">
        <v>2024</v>
      </c>
      <c r="AC852">
        <v>2024</v>
      </c>
      <c r="AF852">
        <v>34.535008220000002</v>
      </c>
      <c r="AG852" t="s">
        <v>4049</v>
      </c>
    </row>
    <row r="853" spans="1:33" x14ac:dyDescent="0.35">
      <c r="A853" t="s">
        <v>1818</v>
      </c>
      <c r="B853" t="s">
        <v>75</v>
      </c>
      <c r="C853" t="s">
        <v>1241</v>
      </c>
      <c r="D853" t="s">
        <v>1241</v>
      </c>
      <c r="E853" t="s">
        <v>101</v>
      </c>
      <c r="G853" t="s">
        <v>78</v>
      </c>
      <c r="H853" t="s">
        <v>79</v>
      </c>
      <c r="I853" t="s">
        <v>156</v>
      </c>
      <c r="J853">
        <v>25</v>
      </c>
      <c r="K853">
        <v>0</v>
      </c>
      <c r="L853" t="s">
        <v>1242</v>
      </c>
      <c r="M853" t="s">
        <v>82</v>
      </c>
      <c r="N853" s="6"/>
      <c r="O853" s="6">
        <v>3449.3</v>
      </c>
      <c r="P853" s="6">
        <v>41.22</v>
      </c>
      <c r="Q853" s="6"/>
      <c r="R853" s="6"/>
      <c r="S853" s="6">
        <v>1000</v>
      </c>
      <c r="U853" t="s">
        <v>129</v>
      </c>
      <c r="V853" t="s">
        <v>630</v>
      </c>
      <c r="W853" s="6"/>
      <c r="X853" s="6">
        <v>1000</v>
      </c>
      <c r="Y853" s="6">
        <v>1000</v>
      </c>
      <c r="Z853" s="3">
        <v>1</v>
      </c>
      <c r="AA853" s="3">
        <v>1</v>
      </c>
      <c r="AB853">
        <v>2024</v>
      </c>
      <c r="AC853">
        <v>2024</v>
      </c>
      <c r="AF853">
        <v>41.218548050000003</v>
      </c>
      <c r="AG853" t="s">
        <v>4050</v>
      </c>
    </row>
    <row r="854" spans="1:33" x14ac:dyDescent="0.35">
      <c r="A854" t="s">
        <v>1820</v>
      </c>
      <c r="B854" t="s">
        <v>75</v>
      </c>
      <c r="C854" t="s">
        <v>1241</v>
      </c>
      <c r="D854" t="s">
        <v>1241</v>
      </c>
      <c r="E854" t="s">
        <v>108</v>
      </c>
      <c r="F854" t="s">
        <v>577</v>
      </c>
      <c r="G854" t="s">
        <v>78</v>
      </c>
      <c r="H854" t="s">
        <v>79</v>
      </c>
      <c r="I854" t="s">
        <v>156</v>
      </c>
      <c r="J854">
        <v>25</v>
      </c>
      <c r="K854">
        <v>0</v>
      </c>
      <c r="L854" t="s">
        <v>1242</v>
      </c>
      <c r="M854" t="s">
        <v>82</v>
      </c>
      <c r="N854" s="6"/>
      <c r="O854" s="6">
        <v>4254.92</v>
      </c>
      <c r="P854" s="6">
        <v>50.85</v>
      </c>
      <c r="Q854" s="6"/>
      <c r="R854" s="6"/>
      <c r="S854" s="6">
        <v>1200</v>
      </c>
      <c r="U854" t="s">
        <v>111</v>
      </c>
      <c r="V854" t="s">
        <v>630</v>
      </c>
      <c r="W854" s="6"/>
      <c r="X854" s="6">
        <v>1200</v>
      </c>
      <c r="Y854" s="6">
        <v>1200</v>
      </c>
      <c r="Z854" s="3">
        <v>1</v>
      </c>
      <c r="AA854" s="3">
        <v>1</v>
      </c>
      <c r="AB854">
        <v>2024</v>
      </c>
      <c r="AC854">
        <v>2024</v>
      </c>
      <c r="AF854">
        <v>50.845569959999999</v>
      </c>
      <c r="AG854" t="s">
        <v>4051</v>
      </c>
    </row>
    <row r="855" spans="1:33" x14ac:dyDescent="0.35">
      <c r="A855" t="s">
        <v>1821</v>
      </c>
      <c r="B855" t="s">
        <v>75</v>
      </c>
      <c r="C855" t="s">
        <v>1241</v>
      </c>
      <c r="D855" t="s">
        <v>1241</v>
      </c>
      <c r="E855" t="s">
        <v>108</v>
      </c>
      <c r="F855" t="s">
        <v>577</v>
      </c>
      <c r="G855" t="s">
        <v>78</v>
      </c>
      <c r="H855" t="s">
        <v>79</v>
      </c>
      <c r="I855" t="s">
        <v>156</v>
      </c>
      <c r="J855">
        <v>25</v>
      </c>
      <c r="K855">
        <v>0</v>
      </c>
      <c r="L855" t="s">
        <v>1242</v>
      </c>
      <c r="M855" t="s">
        <v>82</v>
      </c>
      <c r="N855" s="6"/>
      <c r="O855" s="6">
        <v>3419.17</v>
      </c>
      <c r="P855" s="6">
        <v>40.86</v>
      </c>
      <c r="Q855" s="6"/>
      <c r="R855" s="6"/>
      <c r="S855" s="6">
        <v>1200</v>
      </c>
      <c r="T855">
        <v>1200</v>
      </c>
      <c r="U855" t="s">
        <v>597</v>
      </c>
      <c r="V855" t="s">
        <v>630</v>
      </c>
      <c r="W855" s="6">
        <v>1200</v>
      </c>
      <c r="X855" s="6">
        <v>1200</v>
      </c>
      <c r="Y855" s="6">
        <v>1200</v>
      </c>
      <c r="Z855" s="3">
        <v>1</v>
      </c>
      <c r="AA855" s="3">
        <v>1</v>
      </c>
      <c r="AB855">
        <v>2024</v>
      </c>
      <c r="AC855">
        <v>2024</v>
      </c>
      <c r="AF855">
        <v>40.85849967</v>
      </c>
      <c r="AG855" t="s">
        <v>4052</v>
      </c>
    </row>
    <row r="856" spans="1:33" x14ac:dyDescent="0.35">
      <c r="A856" t="s">
        <v>1822</v>
      </c>
      <c r="B856" t="s">
        <v>75</v>
      </c>
      <c r="C856" t="s">
        <v>1241</v>
      </c>
      <c r="D856" t="s">
        <v>1241</v>
      </c>
      <c r="E856" t="s">
        <v>31</v>
      </c>
      <c r="G856" t="s">
        <v>78</v>
      </c>
      <c r="H856" t="s">
        <v>79</v>
      </c>
      <c r="I856" t="s">
        <v>156</v>
      </c>
      <c r="J856">
        <v>25</v>
      </c>
      <c r="K856">
        <v>0</v>
      </c>
      <c r="L856" t="s">
        <v>1242</v>
      </c>
      <c r="M856" t="s">
        <v>82</v>
      </c>
      <c r="N856" s="6"/>
      <c r="O856" s="6">
        <v>2662</v>
      </c>
      <c r="P856" s="6">
        <v>31.81</v>
      </c>
      <c r="Q856" s="6"/>
      <c r="R856" s="6"/>
      <c r="S856" s="6">
        <v>1000</v>
      </c>
      <c r="U856" t="s">
        <v>84</v>
      </c>
      <c r="V856" t="s">
        <v>153</v>
      </c>
      <c r="W856" s="6"/>
      <c r="X856" s="6">
        <v>1000</v>
      </c>
      <c r="Y856" s="6">
        <v>1000</v>
      </c>
      <c r="Z856" s="3">
        <v>1</v>
      </c>
      <c r="AA856" s="3">
        <v>1</v>
      </c>
      <c r="AB856">
        <v>2024</v>
      </c>
      <c r="AC856">
        <v>2024</v>
      </c>
      <c r="AF856">
        <v>31.810447020000002</v>
      </c>
      <c r="AG856" t="s">
        <v>4053</v>
      </c>
    </row>
    <row r="857" spans="1:33" x14ac:dyDescent="0.35">
      <c r="A857" t="s">
        <v>1823</v>
      </c>
      <c r="B857" t="s">
        <v>75</v>
      </c>
      <c r="C857" t="s">
        <v>1241</v>
      </c>
      <c r="D857" t="s">
        <v>1241</v>
      </c>
      <c r="E857" t="s">
        <v>101</v>
      </c>
      <c r="G857" t="s">
        <v>78</v>
      </c>
      <c r="H857" t="s">
        <v>79</v>
      </c>
      <c r="I857" t="s">
        <v>156</v>
      </c>
      <c r="J857">
        <v>25</v>
      </c>
      <c r="K857">
        <v>0</v>
      </c>
      <c r="L857" t="s">
        <v>1242</v>
      </c>
      <c r="M857" t="s">
        <v>82</v>
      </c>
      <c r="N857" s="6"/>
      <c r="O857" s="6">
        <v>3619.41</v>
      </c>
      <c r="P857" s="6">
        <v>43.25</v>
      </c>
      <c r="Q857" s="6"/>
      <c r="R857" s="6"/>
      <c r="S857" s="6">
        <v>500</v>
      </c>
      <c r="U857" t="s">
        <v>129</v>
      </c>
      <c r="V857" t="s">
        <v>112</v>
      </c>
      <c r="W857" s="6"/>
      <c r="X857" s="6">
        <v>426</v>
      </c>
      <c r="Y857" s="6">
        <v>500</v>
      </c>
      <c r="Z857" s="3">
        <v>1.17</v>
      </c>
      <c r="AA857" s="3">
        <v>0.85</v>
      </c>
      <c r="AB857">
        <v>2024</v>
      </c>
      <c r="AC857">
        <v>2024</v>
      </c>
      <c r="AF857">
        <v>43.251333600000002</v>
      </c>
      <c r="AG857" t="s">
        <v>4054</v>
      </c>
    </row>
    <row r="858" spans="1:33" x14ac:dyDescent="0.35">
      <c r="A858" t="s">
        <v>1826</v>
      </c>
      <c r="B858" t="s">
        <v>75</v>
      </c>
      <c r="C858" t="s">
        <v>1241</v>
      </c>
      <c r="D858" t="s">
        <v>1241</v>
      </c>
      <c r="E858" t="s">
        <v>31</v>
      </c>
      <c r="G858" t="s">
        <v>78</v>
      </c>
      <c r="H858" t="s">
        <v>79</v>
      </c>
      <c r="I858" t="s">
        <v>156</v>
      </c>
      <c r="J858">
        <v>25</v>
      </c>
      <c r="K858">
        <v>0</v>
      </c>
      <c r="L858" t="s">
        <v>1242</v>
      </c>
      <c r="M858" t="s">
        <v>82</v>
      </c>
      <c r="N858" s="6"/>
      <c r="O858" s="6">
        <v>2700</v>
      </c>
      <c r="P858" s="6">
        <v>32.26</v>
      </c>
      <c r="Q858" s="6"/>
      <c r="R858" s="6"/>
      <c r="S858" s="6">
        <v>5000</v>
      </c>
      <c r="U858" t="s">
        <v>84</v>
      </c>
      <c r="V858" t="s">
        <v>153</v>
      </c>
      <c r="W858" s="6"/>
      <c r="X858" s="6">
        <v>5000</v>
      </c>
      <c r="Y858" s="6">
        <v>5000</v>
      </c>
      <c r="Z858" s="3">
        <v>1</v>
      </c>
      <c r="AA858" s="3">
        <v>1</v>
      </c>
      <c r="AB858">
        <v>2024</v>
      </c>
      <c r="AC858">
        <v>2024</v>
      </c>
      <c r="AF858">
        <v>32.26454055</v>
      </c>
      <c r="AG858" t="s">
        <v>4055</v>
      </c>
    </row>
    <row r="859" spans="1:33" x14ac:dyDescent="0.35">
      <c r="A859" t="s">
        <v>1831</v>
      </c>
      <c r="B859" t="s">
        <v>75</v>
      </c>
      <c r="C859" t="s">
        <v>1241</v>
      </c>
      <c r="D859" t="s">
        <v>1241</v>
      </c>
      <c r="E859" t="s">
        <v>31</v>
      </c>
      <c r="G859" t="s">
        <v>78</v>
      </c>
      <c r="H859" t="s">
        <v>79</v>
      </c>
      <c r="I859" t="s">
        <v>156</v>
      </c>
      <c r="J859">
        <v>25</v>
      </c>
      <c r="K859">
        <v>0</v>
      </c>
      <c r="L859" t="s">
        <v>1242</v>
      </c>
      <c r="M859" t="s">
        <v>82</v>
      </c>
      <c r="N859" s="6"/>
      <c r="O859" s="6">
        <v>2598</v>
      </c>
      <c r="P859" s="6">
        <v>31.05</v>
      </c>
      <c r="Q859" s="6"/>
      <c r="R859" s="6"/>
      <c r="S859" s="6">
        <v>1500</v>
      </c>
      <c r="U859" t="s">
        <v>84</v>
      </c>
      <c r="V859" t="s">
        <v>153</v>
      </c>
      <c r="W859" s="6"/>
      <c r="X859" s="6">
        <v>1500</v>
      </c>
      <c r="Y859" s="6">
        <v>1500</v>
      </c>
      <c r="Z859" s="3">
        <v>1</v>
      </c>
      <c r="AA859" s="3">
        <v>1</v>
      </c>
      <c r="AB859">
        <v>2024</v>
      </c>
      <c r="AC859">
        <v>2023</v>
      </c>
      <c r="AF859">
        <v>31.045657909999999</v>
      </c>
      <c r="AG859" t="s">
        <v>4056</v>
      </c>
    </row>
    <row r="860" spans="1:33" x14ac:dyDescent="0.35">
      <c r="A860" t="s">
        <v>1832</v>
      </c>
      <c r="B860" t="s">
        <v>75</v>
      </c>
      <c r="C860" t="s">
        <v>1241</v>
      </c>
      <c r="D860" t="s">
        <v>1241</v>
      </c>
      <c r="E860" t="s">
        <v>101</v>
      </c>
      <c r="G860" t="s">
        <v>78</v>
      </c>
      <c r="H860" t="s">
        <v>79</v>
      </c>
      <c r="I860" t="s">
        <v>156</v>
      </c>
      <c r="J860">
        <v>25</v>
      </c>
      <c r="K860">
        <v>0</v>
      </c>
      <c r="L860" t="s">
        <v>1242</v>
      </c>
      <c r="M860" t="s">
        <v>82</v>
      </c>
      <c r="N860" s="6"/>
      <c r="O860" s="6">
        <v>4696.6000000000004</v>
      </c>
      <c r="P860" s="6">
        <v>56.12</v>
      </c>
      <c r="Q860" s="6"/>
      <c r="R860" s="6"/>
      <c r="S860" s="6">
        <v>3000</v>
      </c>
      <c r="U860" t="s">
        <v>129</v>
      </c>
      <c r="V860" t="s">
        <v>153</v>
      </c>
      <c r="W860" s="6"/>
      <c r="X860" s="6">
        <v>1584</v>
      </c>
      <c r="Y860" s="6">
        <v>1584</v>
      </c>
      <c r="Z860" s="3">
        <v>1</v>
      </c>
      <c r="AA860" s="3">
        <v>0.53</v>
      </c>
      <c r="AB860">
        <v>2024</v>
      </c>
      <c r="AC860">
        <v>2023</v>
      </c>
      <c r="AF860">
        <v>56.123570800000003</v>
      </c>
      <c r="AG860" t="s">
        <v>4057</v>
      </c>
    </row>
    <row r="861" spans="1:33" x14ac:dyDescent="0.35">
      <c r="A861" t="s">
        <v>1835</v>
      </c>
      <c r="B861" t="s">
        <v>75</v>
      </c>
      <c r="C861" t="s">
        <v>1241</v>
      </c>
      <c r="D861" t="s">
        <v>1241</v>
      </c>
      <c r="E861" t="s">
        <v>31</v>
      </c>
      <c r="G861" t="s">
        <v>78</v>
      </c>
      <c r="H861" t="s">
        <v>79</v>
      </c>
      <c r="I861" t="s">
        <v>156</v>
      </c>
      <c r="J861">
        <v>25</v>
      </c>
      <c r="K861">
        <v>0</v>
      </c>
      <c r="L861" t="s">
        <v>1242</v>
      </c>
      <c r="M861" t="s">
        <v>82</v>
      </c>
      <c r="N861" s="6"/>
      <c r="O861" s="6">
        <v>2521.67</v>
      </c>
      <c r="P861" s="6">
        <v>30.13</v>
      </c>
      <c r="Q861" s="6"/>
      <c r="R861" s="6"/>
      <c r="S861" s="6">
        <v>1200</v>
      </c>
      <c r="U861" t="s">
        <v>84</v>
      </c>
      <c r="V861" t="s">
        <v>153</v>
      </c>
      <c r="W861" s="6"/>
      <c r="X861" s="6">
        <v>1200</v>
      </c>
      <c r="Y861" s="6">
        <v>1200</v>
      </c>
      <c r="Z861" s="3">
        <v>1</v>
      </c>
      <c r="AA861" s="3">
        <v>1</v>
      </c>
      <c r="AB861">
        <v>2024</v>
      </c>
      <c r="AC861">
        <v>2024</v>
      </c>
      <c r="AF861">
        <v>30.133527399999998</v>
      </c>
      <c r="AG861" t="s">
        <v>4058</v>
      </c>
    </row>
    <row r="862" spans="1:33" x14ac:dyDescent="0.35">
      <c r="A862" t="s">
        <v>1837</v>
      </c>
      <c r="B862" t="s">
        <v>75</v>
      </c>
      <c r="C862" t="s">
        <v>1241</v>
      </c>
      <c r="D862" t="s">
        <v>1241</v>
      </c>
      <c r="E862" t="s">
        <v>31</v>
      </c>
      <c r="G862" t="s">
        <v>78</v>
      </c>
      <c r="H862" t="s">
        <v>79</v>
      </c>
      <c r="I862" t="s">
        <v>156</v>
      </c>
      <c r="J862">
        <v>25</v>
      </c>
      <c r="K862">
        <v>0</v>
      </c>
      <c r="L862" t="s">
        <v>1242</v>
      </c>
      <c r="M862" t="s">
        <v>82</v>
      </c>
      <c r="N862" s="6"/>
      <c r="O862" s="6">
        <v>2150</v>
      </c>
      <c r="P862" s="6">
        <v>25.69</v>
      </c>
      <c r="Q862" s="6"/>
      <c r="R862" s="6"/>
      <c r="S862" s="6">
        <v>170</v>
      </c>
      <c r="U862" t="s">
        <v>84</v>
      </c>
      <c r="V862" t="s">
        <v>153</v>
      </c>
      <c r="W862" s="6"/>
      <c r="X862" s="6">
        <v>170</v>
      </c>
      <c r="Y862" s="6">
        <v>170</v>
      </c>
      <c r="Z862" s="3">
        <v>1</v>
      </c>
      <c r="AA862" s="3">
        <v>1</v>
      </c>
      <c r="AB862">
        <v>2024</v>
      </c>
      <c r="AC862">
        <v>2024</v>
      </c>
      <c r="AF862">
        <v>25.69213414</v>
      </c>
      <c r="AG862" t="s">
        <v>4059</v>
      </c>
    </row>
    <row r="863" spans="1:33" x14ac:dyDescent="0.35">
      <c r="A863" t="s">
        <v>1838</v>
      </c>
      <c r="B863" t="s">
        <v>75</v>
      </c>
      <c r="C863" t="s">
        <v>1241</v>
      </c>
      <c r="D863" t="s">
        <v>1241</v>
      </c>
      <c r="E863" t="s">
        <v>32</v>
      </c>
      <c r="G863" t="s">
        <v>78</v>
      </c>
      <c r="H863" t="s">
        <v>79</v>
      </c>
      <c r="I863" t="s">
        <v>156</v>
      </c>
      <c r="J863">
        <v>25</v>
      </c>
      <c r="K863">
        <v>0</v>
      </c>
      <c r="L863" t="s">
        <v>1242</v>
      </c>
      <c r="M863" t="s">
        <v>82</v>
      </c>
      <c r="N863" s="6"/>
      <c r="O863" s="6">
        <v>3810</v>
      </c>
      <c r="P863" s="6">
        <v>45.53</v>
      </c>
      <c r="Q863" s="6"/>
      <c r="R863" s="6"/>
      <c r="S863" s="6">
        <v>500</v>
      </c>
      <c r="U863" t="s">
        <v>88</v>
      </c>
      <c r="V863" t="s">
        <v>153</v>
      </c>
      <c r="W863" s="6"/>
      <c r="X863" s="6">
        <v>50</v>
      </c>
      <c r="Y863" s="6">
        <v>50</v>
      </c>
      <c r="Z863" s="3">
        <v>1</v>
      </c>
      <c r="AA863" s="3">
        <v>0.1</v>
      </c>
      <c r="AB863">
        <v>2024</v>
      </c>
      <c r="AC863">
        <v>2024</v>
      </c>
      <c r="AF863">
        <v>45.528851670000002</v>
      </c>
      <c r="AG863" t="s">
        <v>4060</v>
      </c>
    </row>
    <row r="864" spans="1:33" x14ac:dyDescent="0.35">
      <c r="A864" t="s">
        <v>1839</v>
      </c>
      <c r="B864" t="s">
        <v>75</v>
      </c>
      <c r="C864" t="s">
        <v>1241</v>
      </c>
      <c r="D864" t="s">
        <v>1241</v>
      </c>
      <c r="E864" t="s">
        <v>31</v>
      </c>
      <c r="G864" t="s">
        <v>78</v>
      </c>
      <c r="H864" t="s">
        <v>79</v>
      </c>
      <c r="I864" t="s">
        <v>156</v>
      </c>
      <c r="J864">
        <v>25</v>
      </c>
      <c r="K864">
        <v>0</v>
      </c>
      <c r="L864" t="s">
        <v>1242</v>
      </c>
      <c r="M864" t="s">
        <v>82</v>
      </c>
      <c r="N864" s="6"/>
      <c r="O864" s="6">
        <v>2562.71</v>
      </c>
      <c r="P864" s="6">
        <v>30.62</v>
      </c>
      <c r="Q864" s="6"/>
      <c r="R864" s="6"/>
      <c r="S864" s="6">
        <v>1200</v>
      </c>
      <c r="U864" t="s">
        <v>84</v>
      </c>
      <c r="V864" t="s">
        <v>153</v>
      </c>
      <c r="W864" s="6"/>
      <c r="X864" s="6">
        <v>2400</v>
      </c>
      <c r="Y864" s="6">
        <v>2400</v>
      </c>
      <c r="Z864" s="3">
        <v>1</v>
      </c>
      <c r="AA864" s="3">
        <v>2</v>
      </c>
      <c r="AB864">
        <v>2024</v>
      </c>
      <c r="AC864">
        <v>2024</v>
      </c>
      <c r="AF864">
        <v>30.623948410000001</v>
      </c>
      <c r="AG864" t="s">
        <v>4061</v>
      </c>
    </row>
    <row r="865" spans="1:33" x14ac:dyDescent="0.35">
      <c r="A865" t="s">
        <v>1841</v>
      </c>
      <c r="B865" t="s">
        <v>75</v>
      </c>
      <c r="C865" t="s">
        <v>1241</v>
      </c>
      <c r="D865" t="s">
        <v>1241</v>
      </c>
      <c r="E865" t="s">
        <v>31</v>
      </c>
      <c r="G865" t="s">
        <v>78</v>
      </c>
      <c r="H865" t="s">
        <v>79</v>
      </c>
      <c r="I865" t="s">
        <v>156</v>
      </c>
      <c r="J865">
        <v>25</v>
      </c>
      <c r="K865">
        <v>0</v>
      </c>
      <c r="L865" t="s">
        <v>1242</v>
      </c>
      <c r="M865" t="s">
        <v>82</v>
      </c>
      <c r="N865" s="6"/>
      <c r="O865" s="6">
        <v>2481</v>
      </c>
      <c r="P865" s="6">
        <v>29.65</v>
      </c>
      <c r="Q865" s="6"/>
      <c r="R865" s="6"/>
      <c r="S865" s="6">
        <v>1200</v>
      </c>
      <c r="U865" t="s">
        <v>84</v>
      </c>
      <c r="V865" t="s">
        <v>153</v>
      </c>
      <c r="W865" s="6"/>
      <c r="X865" s="6">
        <v>500</v>
      </c>
      <c r="Y865" s="6">
        <v>1200</v>
      </c>
      <c r="Z865" s="3">
        <v>2.4</v>
      </c>
      <c r="AA865" s="3">
        <v>0.42</v>
      </c>
      <c r="AB865">
        <v>2024</v>
      </c>
      <c r="AC865">
        <v>2024</v>
      </c>
      <c r="AF865">
        <v>29.647527820000001</v>
      </c>
      <c r="AG865" t="s">
        <v>4062</v>
      </c>
    </row>
    <row r="866" spans="1:33" x14ac:dyDescent="0.35">
      <c r="A866" t="s">
        <v>1843</v>
      </c>
      <c r="B866" t="s">
        <v>75</v>
      </c>
      <c r="C866" t="s">
        <v>1241</v>
      </c>
      <c r="D866" t="s">
        <v>1241</v>
      </c>
      <c r="E866" t="s">
        <v>31</v>
      </c>
      <c r="G866" t="s">
        <v>78</v>
      </c>
      <c r="H866" t="s">
        <v>79</v>
      </c>
      <c r="I866" t="s">
        <v>156</v>
      </c>
      <c r="J866">
        <v>25</v>
      </c>
      <c r="K866">
        <v>0</v>
      </c>
      <c r="L866" t="s">
        <v>1242</v>
      </c>
      <c r="M866" t="s">
        <v>82</v>
      </c>
      <c r="N866" s="6"/>
      <c r="O866" s="6">
        <v>2504.88</v>
      </c>
      <c r="P866" s="6">
        <v>29.93</v>
      </c>
      <c r="Q866" s="6"/>
      <c r="R866" s="6"/>
      <c r="S866" s="6">
        <v>1200</v>
      </c>
      <c r="U866" t="s">
        <v>84</v>
      </c>
      <c r="V866" t="s">
        <v>153</v>
      </c>
      <c r="W866" s="6"/>
      <c r="X866" s="6">
        <v>976</v>
      </c>
      <c r="Y866" s="6">
        <v>976</v>
      </c>
      <c r="Z866" s="3">
        <v>1</v>
      </c>
      <c r="AA866" s="3">
        <v>0.81</v>
      </c>
      <c r="AB866">
        <v>2024</v>
      </c>
      <c r="AC866">
        <v>2024</v>
      </c>
      <c r="AF866">
        <v>29.932889759999998</v>
      </c>
      <c r="AG866" t="s">
        <v>4063</v>
      </c>
    </row>
    <row r="867" spans="1:33" x14ac:dyDescent="0.35">
      <c r="A867" t="s">
        <v>1844</v>
      </c>
      <c r="B867" t="s">
        <v>75</v>
      </c>
      <c r="C867" t="s">
        <v>1241</v>
      </c>
      <c r="D867" t="s">
        <v>1241</v>
      </c>
      <c r="E867" t="s">
        <v>108</v>
      </c>
      <c r="G867" t="s">
        <v>78</v>
      </c>
      <c r="H867" t="s">
        <v>79</v>
      </c>
      <c r="I867" t="s">
        <v>156</v>
      </c>
      <c r="J867">
        <v>25</v>
      </c>
      <c r="K867">
        <v>0</v>
      </c>
      <c r="L867" t="s">
        <v>1242</v>
      </c>
      <c r="M867" t="s">
        <v>82</v>
      </c>
      <c r="N867" s="6"/>
      <c r="O867" s="6">
        <v>4550</v>
      </c>
      <c r="P867" s="6">
        <v>54.37</v>
      </c>
      <c r="Q867" s="6"/>
      <c r="R867" s="6"/>
      <c r="S867" s="6">
        <v>1200</v>
      </c>
      <c r="U867" t="s">
        <v>111</v>
      </c>
      <c r="V867" t="s">
        <v>630</v>
      </c>
      <c r="W867" s="6"/>
      <c r="X867" s="6">
        <v>1200</v>
      </c>
      <c r="Y867" s="6">
        <v>1200</v>
      </c>
      <c r="Z867" s="3">
        <v>1</v>
      </c>
      <c r="AA867" s="3">
        <v>1</v>
      </c>
      <c r="AB867">
        <v>2024</v>
      </c>
      <c r="AC867">
        <v>2024</v>
      </c>
      <c r="AF867">
        <v>54.371725750000003</v>
      </c>
      <c r="AG867" t="s">
        <v>4064</v>
      </c>
    </row>
    <row r="868" spans="1:33" x14ac:dyDescent="0.35">
      <c r="A868" t="s">
        <v>1846</v>
      </c>
      <c r="B868" t="s">
        <v>75</v>
      </c>
      <c r="C868" t="s">
        <v>1241</v>
      </c>
      <c r="D868" t="s">
        <v>1241</v>
      </c>
      <c r="E868" t="s">
        <v>101</v>
      </c>
      <c r="G868" t="s">
        <v>78</v>
      </c>
      <c r="H868" t="s">
        <v>79</v>
      </c>
      <c r="I868" t="s">
        <v>156</v>
      </c>
      <c r="J868">
        <v>25</v>
      </c>
      <c r="K868">
        <v>0</v>
      </c>
      <c r="L868" t="s">
        <v>1242</v>
      </c>
      <c r="M868" t="s">
        <v>82</v>
      </c>
      <c r="N868" s="6"/>
      <c r="O868" s="6">
        <v>3252.5</v>
      </c>
      <c r="P868" s="6">
        <v>38.869999999999997</v>
      </c>
      <c r="Q868" s="6"/>
      <c r="R868" s="6"/>
      <c r="S868" s="6">
        <v>600</v>
      </c>
      <c r="U868" t="s">
        <v>129</v>
      </c>
      <c r="V868" t="s">
        <v>112</v>
      </c>
      <c r="W868" s="6"/>
      <c r="X868" s="6">
        <v>600</v>
      </c>
      <c r="Y868" s="6">
        <v>600</v>
      </c>
      <c r="Z868" s="3">
        <v>1</v>
      </c>
      <c r="AA868" s="3">
        <v>1</v>
      </c>
      <c r="AB868">
        <v>2024</v>
      </c>
      <c r="AC868">
        <v>2024</v>
      </c>
      <c r="AF868">
        <v>38.866821539999997</v>
      </c>
      <c r="AG868" t="s">
        <v>4065</v>
      </c>
    </row>
    <row r="869" spans="1:33" x14ac:dyDescent="0.35">
      <c r="A869" t="s">
        <v>1848</v>
      </c>
      <c r="B869" t="s">
        <v>75</v>
      </c>
      <c r="C869" t="s">
        <v>1241</v>
      </c>
      <c r="D869" t="s">
        <v>1241</v>
      </c>
      <c r="E869" t="s">
        <v>101</v>
      </c>
      <c r="G869" t="s">
        <v>78</v>
      </c>
      <c r="H869" t="s">
        <v>79</v>
      </c>
      <c r="I869" t="s">
        <v>156</v>
      </c>
      <c r="J869">
        <v>25</v>
      </c>
      <c r="K869">
        <v>0</v>
      </c>
      <c r="L869" t="s">
        <v>1242</v>
      </c>
      <c r="M869" t="s">
        <v>82</v>
      </c>
      <c r="N869" s="6"/>
      <c r="O869" s="6">
        <v>3287.75</v>
      </c>
      <c r="P869" s="6">
        <v>39.29</v>
      </c>
      <c r="Q869" s="6"/>
      <c r="R869" s="6"/>
      <c r="S869" s="6">
        <v>1200</v>
      </c>
      <c r="U869" t="s">
        <v>129</v>
      </c>
      <c r="V869" t="s">
        <v>630</v>
      </c>
      <c r="W869" s="6"/>
      <c r="X869" s="6">
        <v>1200</v>
      </c>
      <c r="Y869" s="6">
        <v>1200</v>
      </c>
      <c r="Z869" s="3">
        <v>1</v>
      </c>
      <c r="AA869" s="3">
        <v>1</v>
      </c>
      <c r="AB869">
        <v>2024</v>
      </c>
      <c r="AC869">
        <v>2024</v>
      </c>
      <c r="AF869">
        <v>39.288053040000001</v>
      </c>
      <c r="AG869" t="s">
        <v>4066</v>
      </c>
    </row>
    <row r="870" spans="1:33" x14ac:dyDescent="0.35">
      <c r="A870" t="s">
        <v>1850</v>
      </c>
      <c r="B870" t="s">
        <v>75</v>
      </c>
      <c r="C870" t="s">
        <v>1241</v>
      </c>
      <c r="D870" t="s">
        <v>1241</v>
      </c>
      <c r="E870" t="s">
        <v>101</v>
      </c>
      <c r="G870" t="s">
        <v>78</v>
      </c>
      <c r="H870" t="s">
        <v>79</v>
      </c>
      <c r="I870" t="s">
        <v>156</v>
      </c>
      <c r="J870">
        <v>25</v>
      </c>
      <c r="K870">
        <v>0</v>
      </c>
      <c r="L870" t="s">
        <v>1242</v>
      </c>
      <c r="M870" t="s">
        <v>82</v>
      </c>
      <c r="N870" s="6"/>
      <c r="O870" s="6">
        <v>4372.62</v>
      </c>
      <c r="P870" s="6">
        <v>52.25</v>
      </c>
      <c r="Q870" s="6"/>
      <c r="R870" s="6"/>
      <c r="S870" s="6">
        <v>1200</v>
      </c>
      <c r="U870" t="s">
        <v>129</v>
      </c>
      <c r="V870" t="s">
        <v>630</v>
      </c>
      <c r="W870" s="6"/>
      <c r="X870" s="6">
        <v>2100</v>
      </c>
      <c r="Y870" s="6">
        <v>2100</v>
      </c>
      <c r="Z870" s="3">
        <v>1</v>
      </c>
      <c r="AA870" s="3">
        <v>1.75</v>
      </c>
      <c r="AB870">
        <v>2024</v>
      </c>
      <c r="AC870">
        <v>2024</v>
      </c>
      <c r="AF870">
        <v>52.252064930000003</v>
      </c>
      <c r="AG870" t="s">
        <v>4067</v>
      </c>
    </row>
    <row r="871" spans="1:33" x14ac:dyDescent="0.35">
      <c r="A871" t="s">
        <v>1852</v>
      </c>
      <c r="B871" t="s">
        <v>75</v>
      </c>
      <c r="C871" t="s">
        <v>1241</v>
      </c>
      <c r="D871" t="s">
        <v>1241</v>
      </c>
      <c r="E871" t="s">
        <v>101</v>
      </c>
      <c r="G871" t="s">
        <v>78</v>
      </c>
      <c r="H871" t="s">
        <v>79</v>
      </c>
      <c r="I871" t="s">
        <v>156</v>
      </c>
      <c r="J871">
        <v>25</v>
      </c>
      <c r="K871">
        <v>0</v>
      </c>
      <c r="L871" t="s">
        <v>1242</v>
      </c>
      <c r="M871" t="s">
        <v>82</v>
      </c>
      <c r="N871" s="6"/>
      <c r="O871" s="6">
        <v>3606.26</v>
      </c>
      <c r="P871" s="6">
        <v>43.09</v>
      </c>
      <c r="Q871" s="6"/>
      <c r="R871" s="6"/>
      <c r="S871" s="6">
        <v>2000</v>
      </c>
      <c r="U871" t="s">
        <v>129</v>
      </c>
      <c r="V871" t="s">
        <v>112</v>
      </c>
      <c r="W871" s="6"/>
      <c r="X871" s="6">
        <v>1601</v>
      </c>
      <c r="Y871" s="6">
        <v>1601</v>
      </c>
      <c r="Z871" s="3">
        <v>1</v>
      </c>
      <c r="AA871" s="3">
        <v>0.8</v>
      </c>
      <c r="AB871">
        <v>2024</v>
      </c>
      <c r="AC871">
        <v>2024</v>
      </c>
      <c r="AF871">
        <v>43.094193339999997</v>
      </c>
      <c r="AG871" t="s">
        <v>4068</v>
      </c>
    </row>
    <row r="872" spans="1:33" x14ac:dyDescent="0.35">
      <c r="A872" t="s">
        <v>1853</v>
      </c>
      <c r="B872" t="s">
        <v>75</v>
      </c>
      <c r="C872" t="s">
        <v>1241</v>
      </c>
      <c r="D872" t="s">
        <v>1241</v>
      </c>
      <c r="E872" t="s">
        <v>101</v>
      </c>
      <c r="G872" t="s">
        <v>78</v>
      </c>
      <c r="H872" t="s">
        <v>79</v>
      </c>
      <c r="I872" t="s">
        <v>156</v>
      </c>
      <c r="J872">
        <v>25</v>
      </c>
      <c r="K872">
        <v>0</v>
      </c>
      <c r="L872" t="s">
        <v>1242</v>
      </c>
      <c r="M872" t="s">
        <v>82</v>
      </c>
      <c r="N872" s="6"/>
      <c r="O872" s="6">
        <v>3600</v>
      </c>
      <c r="P872" s="6">
        <v>43.02</v>
      </c>
      <c r="Q872" s="6"/>
      <c r="R872" s="6"/>
      <c r="S872" s="6">
        <v>1650</v>
      </c>
      <c r="U872" t="s">
        <v>129</v>
      </c>
      <c r="V872" t="s">
        <v>112</v>
      </c>
      <c r="W872" s="6"/>
      <c r="X872" s="6">
        <v>1650</v>
      </c>
      <c r="Y872" s="6">
        <v>1650</v>
      </c>
      <c r="Z872" s="3">
        <v>1</v>
      </c>
      <c r="AA872" s="3">
        <v>1</v>
      </c>
      <c r="AB872">
        <v>2024</v>
      </c>
      <c r="AC872">
        <v>2024</v>
      </c>
      <c r="AF872">
        <v>43.019387399999999</v>
      </c>
      <c r="AG872" t="s">
        <v>4069</v>
      </c>
    </row>
    <row r="873" spans="1:33" x14ac:dyDescent="0.35">
      <c r="A873" t="s">
        <v>1860</v>
      </c>
      <c r="B873" t="s">
        <v>75</v>
      </c>
      <c r="C873" t="s">
        <v>1241</v>
      </c>
      <c r="D873" t="s">
        <v>1241</v>
      </c>
      <c r="E873" t="s">
        <v>108</v>
      </c>
      <c r="G873" t="s">
        <v>78</v>
      </c>
      <c r="H873" t="s">
        <v>79</v>
      </c>
      <c r="I873" t="s">
        <v>156</v>
      </c>
      <c r="J873">
        <v>25</v>
      </c>
      <c r="K873">
        <v>0</v>
      </c>
      <c r="L873" t="s">
        <v>1242</v>
      </c>
      <c r="M873" t="s">
        <v>82</v>
      </c>
      <c r="N873" s="6"/>
      <c r="O873" s="6">
        <v>3524.65</v>
      </c>
      <c r="P873" s="6">
        <v>42.12</v>
      </c>
      <c r="Q873" s="6"/>
      <c r="R873" s="6"/>
      <c r="S873" s="6">
        <v>2000</v>
      </c>
      <c r="T873">
        <v>4000</v>
      </c>
      <c r="U873" t="s">
        <v>597</v>
      </c>
      <c r="V873" t="s">
        <v>630</v>
      </c>
      <c r="W873" s="6"/>
      <c r="X873" s="6">
        <v>2000</v>
      </c>
      <c r="Y873" s="6">
        <v>2000</v>
      </c>
      <c r="Z873" s="3">
        <v>1</v>
      </c>
      <c r="AA873" s="3">
        <v>1</v>
      </c>
      <c r="AB873">
        <v>2024</v>
      </c>
      <c r="AC873">
        <v>2024</v>
      </c>
      <c r="AF873">
        <v>42.118967730000001</v>
      </c>
      <c r="AG873" t="s">
        <v>4070</v>
      </c>
    </row>
    <row r="874" spans="1:33" x14ac:dyDescent="0.35">
      <c r="A874" t="s">
        <v>1861</v>
      </c>
      <c r="B874" t="s">
        <v>75</v>
      </c>
      <c r="C874" t="s">
        <v>1241</v>
      </c>
      <c r="D874" t="s">
        <v>1241</v>
      </c>
      <c r="E874" t="s">
        <v>101</v>
      </c>
      <c r="G874" t="s">
        <v>78</v>
      </c>
      <c r="H874" t="s">
        <v>79</v>
      </c>
      <c r="I874" t="s">
        <v>156</v>
      </c>
      <c r="J874">
        <v>25</v>
      </c>
      <c r="K874">
        <v>0</v>
      </c>
      <c r="L874" t="s">
        <v>1242</v>
      </c>
      <c r="M874" t="s">
        <v>82</v>
      </c>
      <c r="N874" s="6"/>
      <c r="O874" s="6">
        <v>3190</v>
      </c>
      <c r="P874" s="6">
        <v>38.119999999999997</v>
      </c>
      <c r="Q874" s="6"/>
      <c r="R874" s="6"/>
      <c r="S874" s="6">
        <v>1200</v>
      </c>
      <c r="U874" t="s">
        <v>129</v>
      </c>
      <c r="V874" t="s">
        <v>630</v>
      </c>
      <c r="W874" s="6"/>
      <c r="X874" s="6">
        <v>1200</v>
      </c>
      <c r="Y874" s="6">
        <v>1200</v>
      </c>
      <c r="Z874" s="3">
        <v>1</v>
      </c>
      <c r="AA874" s="3">
        <v>1</v>
      </c>
      <c r="AB874">
        <v>2024</v>
      </c>
      <c r="AC874">
        <v>2024</v>
      </c>
      <c r="AF874">
        <v>38.119957169999999</v>
      </c>
      <c r="AG874" t="s">
        <v>4071</v>
      </c>
    </row>
    <row r="875" spans="1:33" x14ac:dyDescent="0.35">
      <c r="A875" t="s">
        <v>1863</v>
      </c>
      <c r="B875" t="s">
        <v>75</v>
      </c>
      <c r="C875" t="s">
        <v>1241</v>
      </c>
      <c r="D875" t="s">
        <v>1241</v>
      </c>
      <c r="E875" t="s">
        <v>32</v>
      </c>
      <c r="G875" t="s">
        <v>78</v>
      </c>
      <c r="H875" t="s">
        <v>79</v>
      </c>
      <c r="I875" t="s">
        <v>156</v>
      </c>
      <c r="J875">
        <v>25</v>
      </c>
      <c r="K875">
        <v>0</v>
      </c>
      <c r="L875" t="s">
        <v>1242</v>
      </c>
      <c r="M875" t="s">
        <v>82</v>
      </c>
      <c r="N875" s="6"/>
      <c r="O875" s="6">
        <v>3593.57</v>
      </c>
      <c r="P875" s="6">
        <v>42.94</v>
      </c>
      <c r="Q875" s="6"/>
      <c r="R875" s="6"/>
      <c r="S875" s="6">
        <v>1000</v>
      </c>
      <c r="U875" t="s">
        <v>88</v>
      </c>
      <c r="V875" t="s">
        <v>153</v>
      </c>
      <c r="W875" s="6"/>
      <c r="X875" s="6">
        <v>140</v>
      </c>
      <c r="Y875" s="6">
        <v>140</v>
      </c>
      <c r="Z875" s="3">
        <v>1</v>
      </c>
      <c r="AA875" s="3">
        <v>0.14000000000000001</v>
      </c>
      <c r="AB875">
        <v>2024</v>
      </c>
      <c r="AC875">
        <v>2024</v>
      </c>
      <c r="AF875">
        <v>42.942549999999997</v>
      </c>
      <c r="AG875" t="s">
        <v>4072</v>
      </c>
    </row>
    <row r="876" spans="1:33" x14ac:dyDescent="0.35">
      <c r="A876" t="s">
        <v>1864</v>
      </c>
      <c r="B876" t="s">
        <v>75</v>
      </c>
      <c r="C876" t="s">
        <v>1241</v>
      </c>
      <c r="D876" t="s">
        <v>1241</v>
      </c>
      <c r="E876" t="s">
        <v>101</v>
      </c>
      <c r="G876" t="s">
        <v>78</v>
      </c>
      <c r="H876" t="s">
        <v>79</v>
      </c>
      <c r="I876" t="s">
        <v>156</v>
      </c>
      <c r="J876">
        <v>25</v>
      </c>
      <c r="K876">
        <v>0</v>
      </c>
      <c r="L876" t="s">
        <v>1242</v>
      </c>
      <c r="M876" t="s">
        <v>82</v>
      </c>
      <c r="N876" s="6"/>
      <c r="O876" s="6">
        <v>3298.33</v>
      </c>
      <c r="P876" s="6">
        <v>39.409999999999997</v>
      </c>
      <c r="Q876" s="6"/>
      <c r="R876" s="6"/>
      <c r="S876" s="6">
        <v>1800</v>
      </c>
      <c r="U876" t="s">
        <v>129</v>
      </c>
      <c r="V876" t="s">
        <v>630</v>
      </c>
      <c r="W876" s="6"/>
      <c r="X876" s="6">
        <v>1200</v>
      </c>
      <c r="Y876" s="6">
        <v>1200</v>
      </c>
      <c r="Z876" s="3">
        <v>1</v>
      </c>
      <c r="AA876" s="3">
        <v>0.67</v>
      </c>
      <c r="AB876">
        <v>2024</v>
      </c>
      <c r="AC876">
        <v>2024</v>
      </c>
      <c r="AF876">
        <v>39.414518090000001</v>
      </c>
      <c r="AG876" t="s">
        <v>4073</v>
      </c>
    </row>
    <row r="877" spans="1:33" x14ac:dyDescent="0.35">
      <c r="A877" t="s">
        <v>1866</v>
      </c>
      <c r="B877" t="s">
        <v>75</v>
      </c>
      <c r="C877" t="s">
        <v>1241</v>
      </c>
      <c r="D877" t="s">
        <v>1241</v>
      </c>
      <c r="E877" t="s">
        <v>31</v>
      </c>
      <c r="G877" t="s">
        <v>78</v>
      </c>
      <c r="H877" t="s">
        <v>79</v>
      </c>
      <c r="I877" t="s">
        <v>156</v>
      </c>
      <c r="J877">
        <v>25</v>
      </c>
      <c r="K877">
        <v>0</v>
      </c>
      <c r="L877" t="s">
        <v>1242</v>
      </c>
      <c r="M877" t="s">
        <v>82</v>
      </c>
      <c r="N877" s="6"/>
      <c r="O877" s="6">
        <v>2550</v>
      </c>
      <c r="P877" s="6">
        <v>30.47</v>
      </c>
      <c r="Q877" s="6"/>
      <c r="R877" s="6"/>
      <c r="S877" s="6">
        <v>1000</v>
      </c>
      <c r="U877" t="s">
        <v>84</v>
      </c>
      <c r="V877" t="s">
        <v>153</v>
      </c>
      <c r="W877" s="6"/>
      <c r="X877" s="6">
        <v>1000</v>
      </c>
      <c r="Y877" s="6">
        <v>1000</v>
      </c>
      <c r="Z877" s="3">
        <v>1</v>
      </c>
      <c r="AA877" s="3">
        <v>1</v>
      </c>
      <c r="AB877">
        <v>2024</v>
      </c>
      <c r="AC877">
        <v>2024</v>
      </c>
      <c r="AF877">
        <v>30.472066080000001</v>
      </c>
      <c r="AG877" t="s">
        <v>4074</v>
      </c>
    </row>
    <row r="878" spans="1:33" x14ac:dyDescent="0.35">
      <c r="A878" t="s">
        <v>1872</v>
      </c>
      <c r="B878" t="s">
        <v>75</v>
      </c>
      <c r="C878" t="s">
        <v>1241</v>
      </c>
      <c r="D878" t="s">
        <v>1241</v>
      </c>
      <c r="E878" t="s">
        <v>31</v>
      </c>
      <c r="G878" t="s">
        <v>78</v>
      </c>
      <c r="H878" t="s">
        <v>79</v>
      </c>
      <c r="I878" t="s">
        <v>156</v>
      </c>
      <c r="J878">
        <v>25</v>
      </c>
      <c r="K878">
        <v>0</v>
      </c>
      <c r="L878" t="s">
        <v>1242</v>
      </c>
      <c r="M878" t="s">
        <v>82</v>
      </c>
      <c r="N878" s="6"/>
      <c r="O878" s="6">
        <v>3298.33</v>
      </c>
      <c r="P878" s="6">
        <v>39.409999999999997</v>
      </c>
      <c r="Q878" s="6"/>
      <c r="R878" s="6"/>
      <c r="S878" s="6">
        <v>1000</v>
      </c>
      <c r="T878">
        <v>600</v>
      </c>
      <c r="U878" t="s">
        <v>84</v>
      </c>
      <c r="V878" t="s">
        <v>153</v>
      </c>
      <c r="W878" s="6"/>
      <c r="X878" s="6">
        <v>600</v>
      </c>
      <c r="Y878" s="6">
        <v>600</v>
      </c>
      <c r="Z878" s="3">
        <v>1</v>
      </c>
      <c r="AA878" s="3">
        <v>0.6</v>
      </c>
      <c r="AB878">
        <v>2024</v>
      </c>
      <c r="AC878">
        <v>2024</v>
      </c>
      <c r="AF878">
        <v>39.414522069999997</v>
      </c>
      <c r="AG878" t="s">
        <v>4075</v>
      </c>
    </row>
    <row r="879" spans="1:33" x14ac:dyDescent="0.35">
      <c r="A879" t="s">
        <v>1880</v>
      </c>
      <c r="B879" t="s">
        <v>75</v>
      </c>
      <c r="C879" t="s">
        <v>1241</v>
      </c>
      <c r="D879" t="s">
        <v>1241</v>
      </c>
      <c r="E879" t="s">
        <v>31</v>
      </c>
      <c r="G879" t="s">
        <v>78</v>
      </c>
      <c r="H879" t="s">
        <v>79</v>
      </c>
      <c r="I879" t="s">
        <v>156</v>
      </c>
      <c r="J879">
        <v>25</v>
      </c>
      <c r="K879">
        <v>0</v>
      </c>
      <c r="L879" t="s">
        <v>1242</v>
      </c>
      <c r="M879" t="s">
        <v>82</v>
      </c>
      <c r="N879" s="6"/>
      <c r="O879" s="6">
        <v>2568.87</v>
      </c>
      <c r="P879" s="6">
        <v>30.7</v>
      </c>
      <c r="Q879" s="6"/>
      <c r="R879" s="6"/>
      <c r="S879" s="6">
        <v>1200</v>
      </c>
      <c r="U879" t="s">
        <v>84</v>
      </c>
      <c r="V879" t="s">
        <v>153</v>
      </c>
      <c r="W879" s="6"/>
      <c r="X879" s="6">
        <v>816</v>
      </c>
      <c r="Y879" s="6">
        <v>816</v>
      </c>
      <c r="Z879" s="3">
        <v>1</v>
      </c>
      <c r="AA879" s="3">
        <v>0.68</v>
      </c>
      <c r="AB879">
        <v>2024</v>
      </c>
      <c r="AC879">
        <v>2024</v>
      </c>
      <c r="AF879">
        <v>30.697589829999998</v>
      </c>
      <c r="AG879" t="s">
        <v>4076</v>
      </c>
    </row>
    <row r="880" spans="1:33" x14ac:dyDescent="0.35">
      <c r="A880" t="s">
        <v>1881</v>
      </c>
      <c r="B880" t="s">
        <v>75</v>
      </c>
      <c r="C880" t="s">
        <v>1241</v>
      </c>
      <c r="D880" t="s">
        <v>1241</v>
      </c>
      <c r="E880" t="s">
        <v>101</v>
      </c>
      <c r="G880" t="s">
        <v>78</v>
      </c>
      <c r="H880" t="s">
        <v>79</v>
      </c>
      <c r="I880" t="s">
        <v>156</v>
      </c>
      <c r="J880">
        <v>25</v>
      </c>
      <c r="K880">
        <v>0</v>
      </c>
      <c r="L880" t="s">
        <v>1242</v>
      </c>
      <c r="M880" t="s">
        <v>82</v>
      </c>
      <c r="N880" s="6"/>
      <c r="O880" s="6">
        <v>4696.05</v>
      </c>
      <c r="P880" s="6">
        <v>56.12</v>
      </c>
      <c r="Q880" s="6"/>
      <c r="R880" s="6"/>
      <c r="S880" s="6">
        <v>1200</v>
      </c>
      <c r="U880" t="s">
        <v>129</v>
      </c>
      <c r="V880" t="s">
        <v>630</v>
      </c>
      <c r="W880" s="6"/>
      <c r="X880" s="6">
        <v>760</v>
      </c>
      <c r="Y880" s="6">
        <v>760</v>
      </c>
      <c r="Z880" s="3">
        <v>1</v>
      </c>
      <c r="AA880" s="3">
        <v>0.63</v>
      </c>
      <c r="AB880">
        <v>2024</v>
      </c>
      <c r="AC880">
        <v>2024</v>
      </c>
      <c r="AF880">
        <v>56.116998389999999</v>
      </c>
      <c r="AG880" t="s">
        <v>4077</v>
      </c>
    </row>
    <row r="881" spans="1:33" x14ac:dyDescent="0.35">
      <c r="A881" t="s">
        <v>1916</v>
      </c>
      <c r="B881" t="s">
        <v>75</v>
      </c>
      <c r="C881" t="s">
        <v>1917</v>
      </c>
      <c r="D881" t="s">
        <v>1917</v>
      </c>
      <c r="E881" t="s">
        <v>31</v>
      </c>
      <c r="F881" t="s">
        <v>77</v>
      </c>
      <c r="G881" t="s">
        <v>78</v>
      </c>
      <c r="H881" t="s">
        <v>79</v>
      </c>
      <c r="I881" t="s">
        <v>256</v>
      </c>
      <c r="J881">
        <v>20</v>
      </c>
      <c r="K881">
        <v>0</v>
      </c>
      <c r="L881" t="s">
        <v>1918</v>
      </c>
      <c r="M881" t="s">
        <v>82</v>
      </c>
      <c r="N881" s="6"/>
      <c r="O881" s="6">
        <v>12980</v>
      </c>
      <c r="P881" s="6">
        <v>132.94999999999999</v>
      </c>
      <c r="Q881" s="6"/>
      <c r="R881" s="6">
        <v>0</v>
      </c>
      <c r="S881" s="6">
        <v>500</v>
      </c>
      <c r="U881" t="s">
        <v>84</v>
      </c>
      <c r="V881" t="s">
        <v>153</v>
      </c>
      <c r="W881" s="6">
        <v>0</v>
      </c>
      <c r="X881" s="6">
        <v>195.8</v>
      </c>
      <c r="Y881" s="6">
        <v>195.8</v>
      </c>
      <c r="Z881" s="3">
        <v>1</v>
      </c>
      <c r="AA881" s="3">
        <v>0.39</v>
      </c>
      <c r="AB881">
        <v>2013</v>
      </c>
      <c r="AF881">
        <v>132.9509372</v>
      </c>
      <c r="AG881" t="s">
        <v>4078</v>
      </c>
    </row>
    <row r="882" spans="1:33" x14ac:dyDescent="0.35">
      <c r="A882" t="s">
        <v>1919</v>
      </c>
      <c r="B882" t="s">
        <v>75</v>
      </c>
      <c r="C882" t="s">
        <v>1917</v>
      </c>
      <c r="D882" t="s">
        <v>1917</v>
      </c>
      <c r="E882" t="s">
        <v>31</v>
      </c>
      <c r="F882" t="s">
        <v>77</v>
      </c>
      <c r="G882" t="s">
        <v>78</v>
      </c>
      <c r="H882" t="s">
        <v>79</v>
      </c>
      <c r="I882" t="s">
        <v>256</v>
      </c>
      <c r="J882">
        <v>20</v>
      </c>
      <c r="K882">
        <v>0</v>
      </c>
      <c r="L882" t="s">
        <v>1918</v>
      </c>
      <c r="M882" t="s">
        <v>82</v>
      </c>
      <c r="N882" s="6"/>
      <c r="O882" s="6">
        <v>12570</v>
      </c>
      <c r="P882" s="6">
        <v>112.08</v>
      </c>
      <c r="Q882" s="6"/>
      <c r="R882" s="6">
        <v>0</v>
      </c>
      <c r="S882" s="6">
        <v>416</v>
      </c>
      <c r="U882" t="s">
        <v>84</v>
      </c>
      <c r="V882" t="s">
        <v>153</v>
      </c>
      <c r="W882" s="6">
        <v>0</v>
      </c>
      <c r="X882" s="6">
        <v>39.82</v>
      </c>
      <c r="Y882" s="6">
        <v>39.82</v>
      </c>
      <c r="Z882" s="3">
        <v>1</v>
      </c>
      <c r="AA882" s="3">
        <v>0.1</v>
      </c>
      <c r="AB882">
        <v>2017</v>
      </c>
      <c r="AF882">
        <v>112.082033</v>
      </c>
      <c r="AG882" t="s">
        <v>4079</v>
      </c>
    </row>
    <row r="883" spans="1:33" x14ac:dyDescent="0.35">
      <c r="A883" t="s">
        <v>1921</v>
      </c>
      <c r="B883" t="s">
        <v>75</v>
      </c>
      <c r="C883" t="s">
        <v>1917</v>
      </c>
      <c r="D883" t="s">
        <v>1917</v>
      </c>
      <c r="E883" t="s">
        <v>31</v>
      </c>
      <c r="F883" t="s">
        <v>77</v>
      </c>
      <c r="G883" t="s">
        <v>78</v>
      </c>
      <c r="H883" t="s">
        <v>79</v>
      </c>
      <c r="I883" t="s">
        <v>256</v>
      </c>
      <c r="J883">
        <v>20</v>
      </c>
      <c r="K883">
        <v>0</v>
      </c>
      <c r="L883" t="s">
        <v>1918</v>
      </c>
      <c r="M883" t="s">
        <v>82</v>
      </c>
      <c r="N883" s="6"/>
      <c r="O883" s="6">
        <v>19640</v>
      </c>
      <c r="P883" s="6">
        <v>177.8</v>
      </c>
      <c r="Q883" s="6"/>
      <c r="R883" s="6">
        <v>0</v>
      </c>
      <c r="S883" s="6">
        <v>500</v>
      </c>
      <c r="U883" t="s">
        <v>84</v>
      </c>
      <c r="V883" t="s">
        <v>153</v>
      </c>
      <c r="W883" s="6">
        <v>0</v>
      </c>
      <c r="X883" s="6">
        <v>141</v>
      </c>
      <c r="Y883" s="6">
        <v>141</v>
      </c>
      <c r="Z883" s="3">
        <v>1</v>
      </c>
      <c r="AA883" s="3">
        <v>0.28000000000000003</v>
      </c>
      <c r="AB883">
        <v>2018</v>
      </c>
      <c r="AE883" s="4">
        <v>44561</v>
      </c>
      <c r="AF883">
        <v>177.80191919999999</v>
      </c>
      <c r="AG883" t="s">
        <v>4080</v>
      </c>
    </row>
    <row r="884" spans="1:33" x14ac:dyDescent="0.35">
      <c r="A884" t="s">
        <v>1926</v>
      </c>
      <c r="B884" t="s">
        <v>75</v>
      </c>
      <c r="C884" t="s">
        <v>1917</v>
      </c>
      <c r="D884" t="s">
        <v>1917</v>
      </c>
      <c r="E884" t="s">
        <v>32</v>
      </c>
      <c r="F884" t="s">
        <v>77</v>
      </c>
      <c r="G884" t="s">
        <v>78</v>
      </c>
      <c r="H884" t="s">
        <v>79</v>
      </c>
      <c r="I884" t="s">
        <v>256</v>
      </c>
      <c r="J884">
        <v>20</v>
      </c>
      <c r="K884">
        <v>0</v>
      </c>
      <c r="L884" t="s">
        <v>1918</v>
      </c>
      <c r="M884" t="s">
        <v>82</v>
      </c>
      <c r="N884" s="6"/>
      <c r="O884" s="6">
        <v>36000</v>
      </c>
      <c r="P884" s="6">
        <v>337.17</v>
      </c>
      <c r="Q884" s="6"/>
      <c r="R884" s="6">
        <v>0</v>
      </c>
      <c r="S884" s="6">
        <v>16.8</v>
      </c>
      <c r="U884" t="s">
        <v>251</v>
      </c>
      <c r="V884" t="s">
        <v>153</v>
      </c>
      <c r="W884" s="6">
        <v>0</v>
      </c>
      <c r="X884" s="6">
        <v>20</v>
      </c>
      <c r="Y884" s="6">
        <v>20</v>
      </c>
      <c r="Z884" s="3">
        <v>1</v>
      </c>
      <c r="AA884" s="3">
        <v>1.19</v>
      </c>
      <c r="AB884">
        <v>2020</v>
      </c>
      <c r="AE884" s="4">
        <v>45657</v>
      </c>
      <c r="AF884">
        <v>337.17336330000001</v>
      </c>
      <c r="AG884" t="s">
        <v>4081</v>
      </c>
    </row>
    <row r="885" spans="1:33" x14ac:dyDescent="0.35">
      <c r="A885" t="s">
        <v>1927</v>
      </c>
      <c r="B885" t="s">
        <v>75</v>
      </c>
      <c r="C885" t="s">
        <v>1917</v>
      </c>
      <c r="D885" t="s">
        <v>1917</v>
      </c>
      <c r="E885" t="s">
        <v>32</v>
      </c>
      <c r="F885" t="s">
        <v>77</v>
      </c>
      <c r="G885" t="s">
        <v>78</v>
      </c>
      <c r="H885" t="s">
        <v>79</v>
      </c>
      <c r="I885" t="s">
        <v>80</v>
      </c>
      <c r="J885">
        <v>20</v>
      </c>
      <c r="K885">
        <v>0</v>
      </c>
      <c r="L885" t="s">
        <v>1918</v>
      </c>
      <c r="M885" t="s">
        <v>82</v>
      </c>
      <c r="N885" s="6"/>
      <c r="O885" s="6">
        <v>16160</v>
      </c>
      <c r="P885" s="6">
        <v>151.35</v>
      </c>
      <c r="Q885" s="6"/>
      <c r="R885" s="6">
        <v>0</v>
      </c>
      <c r="S885" s="6">
        <v>1000</v>
      </c>
      <c r="U885" t="s">
        <v>88</v>
      </c>
      <c r="V885" t="s">
        <v>153</v>
      </c>
      <c r="W885" s="6">
        <v>0</v>
      </c>
      <c r="X885" s="6">
        <v>936</v>
      </c>
      <c r="Y885" s="6">
        <v>936</v>
      </c>
      <c r="Z885" s="3">
        <v>1</v>
      </c>
      <c r="AA885" s="3">
        <v>0.94</v>
      </c>
      <c r="AB885">
        <v>2020</v>
      </c>
      <c r="AF885">
        <v>151.3533764</v>
      </c>
      <c r="AG885" t="s">
        <v>4082</v>
      </c>
    </row>
    <row r="886" spans="1:33" x14ac:dyDescent="0.35">
      <c r="A886" t="s">
        <v>1930</v>
      </c>
      <c r="B886" t="s">
        <v>75</v>
      </c>
      <c r="C886" t="s">
        <v>1917</v>
      </c>
      <c r="D886" t="s">
        <v>1917</v>
      </c>
      <c r="E886" t="s">
        <v>31</v>
      </c>
      <c r="F886" t="s">
        <v>77</v>
      </c>
      <c r="G886" t="s">
        <v>78</v>
      </c>
      <c r="H886" t="s">
        <v>79</v>
      </c>
      <c r="I886" t="s">
        <v>256</v>
      </c>
      <c r="J886">
        <v>20</v>
      </c>
      <c r="K886">
        <v>0</v>
      </c>
      <c r="L886" t="s">
        <v>1918</v>
      </c>
      <c r="M886" t="s">
        <v>82</v>
      </c>
      <c r="N886" s="6"/>
      <c r="O886" s="6">
        <v>11480</v>
      </c>
      <c r="P886" s="6">
        <v>107.52</v>
      </c>
      <c r="Q886" s="6"/>
      <c r="R886" s="6">
        <v>0</v>
      </c>
      <c r="S886" s="6">
        <v>750</v>
      </c>
      <c r="U886" t="s">
        <v>84</v>
      </c>
      <c r="V886" t="s">
        <v>153</v>
      </c>
      <c r="W886" s="6">
        <v>0</v>
      </c>
      <c r="X886" s="6">
        <v>368.37</v>
      </c>
      <c r="Y886" s="6">
        <v>368.37</v>
      </c>
      <c r="Z886" s="3">
        <v>1</v>
      </c>
      <c r="AA886" s="3">
        <v>0.49</v>
      </c>
      <c r="AB886">
        <v>2020</v>
      </c>
      <c r="AF886">
        <v>107.5208392</v>
      </c>
      <c r="AG886" t="s">
        <v>4083</v>
      </c>
    </row>
    <row r="887" spans="1:33" x14ac:dyDescent="0.35">
      <c r="A887" t="s">
        <v>1931</v>
      </c>
      <c r="B887" t="s">
        <v>75</v>
      </c>
      <c r="C887" t="s">
        <v>1917</v>
      </c>
      <c r="D887" t="s">
        <v>1917</v>
      </c>
      <c r="E887" t="s">
        <v>31</v>
      </c>
      <c r="F887" t="s">
        <v>77</v>
      </c>
      <c r="G887" t="s">
        <v>78</v>
      </c>
      <c r="H887" t="s">
        <v>79</v>
      </c>
      <c r="I887" t="s">
        <v>256</v>
      </c>
      <c r="J887">
        <v>20</v>
      </c>
      <c r="K887">
        <v>0</v>
      </c>
      <c r="L887" t="s">
        <v>1918</v>
      </c>
      <c r="M887" t="s">
        <v>82</v>
      </c>
      <c r="N887" s="6"/>
      <c r="O887" s="6">
        <v>11200</v>
      </c>
      <c r="P887" s="6">
        <v>104.9</v>
      </c>
      <c r="Q887" s="6"/>
      <c r="R887" s="6">
        <v>0</v>
      </c>
      <c r="S887" s="6">
        <v>750</v>
      </c>
      <c r="U887" t="s">
        <v>84</v>
      </c>
      <c r="V887" t="s">
        <v>153</v>
      </c>
      <c r="W887" s="6">
        <v>0</v>
      </c>
      <c r="X887" s="6">
        <v>69.400000000000006</v>
      </c>
      <c r="Y887" s="6">
        <v>69.400000000000006</v>
      </c>
      <c r="Z887" s="3">
        <v>1</v>
      </c>
      <c r="AA887" s="3">
        <v>0.09</v>
      </c>
      <c r="AB887">
        <v>2020</v>
      </c>
      <c r="AF887">
        <v>104.89837970000001</v>
      </c>
      <c r="AG887" t="s">
        <v>4084</v>
      </c>
    </row>
    <row r="888" spans="1:33" x14ac:dyDescent="0.35">
      <c r="A888" t="s">
        <v>1932</v>
      </c>
      <c r="B888" t="s">
        <v>75</v>
      </c>
      <c r="C888" t="s">
        <v>1917</v>
      </c>
      <c r="D888" t="s">
        <v>1917</v>
      </c>
      <c r="E888" t="s">
        <v>31</v>
      </c>
      <c r="F888" t="s">
        <v>77</v>
      </c>
      <c r="G888" t="s">
        <v>78</v>
      </c>
      <c r="H888" t="s">
        <v>79</v>
      </c>
      <c r="I888" t="s">
        <v>256</v>
      </c>
      <c r="J888">
        <v>20</v>
      </c>
      <c r="K888">
        <v>0</v>
      </c>
      <c r="L888" t="s">
        <v>1918</v>
      </c>
      <c r="M888" t="s">
        <v>82</v>
      </c>
      <c r="N888" s="6"/>
      <c r="O888" s="6">
        <v>10820</v>
      </c>
      <c r="P888" s="6">
        <v>101.34</v>
      </c>
      <c r="Q888" s="6"/>
      <c r="R888" s="6">
        <v>0</v>
      </c>
      <c r="S888" s="6">
        <v>208</v>
      </c>
      <c r="U888" t="s">
        <v>84</v>
      </c>
      <c r="V888" t="s">
        <v>153</v>
      </c>
      <c r="W888" s="6">
        <v>0</v>
      </c>
      <c r="X888" s="6">
        <v>208</v>
      </c>
      <c r="Y888" s="6">
        <v>208</v>
      </c>
      <c r="Z888" s="3">
        <v>1</v>
      </c>
      <c r="AA888" s="3">
        <v>1</v>
      </c>
      <c r="AB888">
        <v>2020</v>
      </c>
      <c r="AF888">
        <v>101.3393275</v>
      </c>
      <c r="AG888" t="s">
        <v>4085</v>
      </c>
    </row>
    <row r="889" spans="1:33" x14ac:dyDescent="0.35">
      <c r="A889" t="s">
        <v>1933</v>
      </c>
      <c r="B889" t="s">
        <v>75</v>
      </c>
      <c r="C889" t="s">
        <v>1917</v>
      </c>
      <c r="D889" t="s">
        <v>1917</v>
      </c>
      <c r="E889" t="s">
        <v>32</v>
      </c>
      <c r="F889" t="s">
        <v>77</v>
      </c>
      <c r="G889" t="s">
        <v>92</v>
      </c>
      <c r="H889" t="s">
        <v>79</v>
      </c>
      <c r="I889" t="s">
        <v>256</v>
      </c>
      <c r="J889">
        <v>20</v>
      </c>
      <c r="K889">
        <v>0</v>
      </c>
      <c r="L889" t="s">
        <v>1918</v>
      </c>
      <c r="M889" t="s">
        <v>82</v>
      </c>
      <c r="N889" s="6"/>
      <c r="O889" s="6">
        <v>16490</v>
      </c>
      <c r="P889" s="6">
        <v>150.11000000000001</v>
      </c>
      <c r="Q889" s="6"/>
      <c r="R889" s="6">
        <v>370</v>
      </c>
      <c r="S889" s="6">
        <v>370</v>
      </c>
      <c r="U889" t="s">
        <v>251</v>
      </c>
      <c r="V889" t="s">
        <v>153</v>
      </c>
      <c r="W889" s="6">
        <v>0</v>
      </c>
      <c r="X889" s="6">
        <v>390.6</v>
      </c>
      <c r="Y889" s="6">
        <v>390.6</v>
      </c>
      <c r="Z889" s="3">
        <v>1</v>
      </c>
      <c r="AA889" s="3">
        <v>1.06</v>
      </c>
      <c r="AB889">
        <v>2021</v>
      </c>
      <c r="AC889">
        <v>2020</v>
      </c>
      <c r="AD889" s="4">
        <v>44165</v>
      </c>
      <c r="AF889">
        <v>150.11379149999999</v>
      </c>
      <c r="AG889" t="s">
        <v>4086</v>
      </c>
    </row>
    <row r="890" spans="1:33" x14ac:dyDescent="0.35">
      <c r="A890" t="s">
        <v>1934</v>
      </c>
      <c r="B890" t="s">
        <v>75</v>
      </c>
      <c r="C890" t="s">
        <v>1917</v>
      </c>
      <c r="D890" t="s">
        <v>1917</v>
      </c>
      <c r="E890" t="s">
        <v>32</v>
      </c>
      <c r="F890" t="s">
        <v>77</v>
      </c>
      <c r="G890" t="s">
        <v>92</v>
      </c>
      <c r="H890" t="s">
        <v>79</v>
      </c>
      <c r="I890" t="s">
        <v>256</v>
      </c>
      <c r="J890">
        <v>20</v>
      </c>
      <c r="K890">
        <v>0</v>
      </c>
      <c r="L890" t="s">
        <v>1918</v>
      </c>
      <c r="M890" t="s">
        <v>82</v>
      </c>
      <c r="N890" s="6"/>
      <c r="O890" s="6">
        <v>13260</v>
      </c>
      <c r="P890" s="6">
        <v>120.71</v>
      </c>
      <c r="Q890" s="6"/>
      <c r="R890" s="6">
        <v>415</v>
      </c>
      <c r="S890" s="6">
        <v>415</v>
      </c>
      <c r="U890" t="s">
        <v>251</v>
      </c>
      <c r="V890" t="s">
        <v>153</v>
      </c>
      <c r="W890" s="6">
        <v>0</v>
      </c>
      <c r="X890" s="6">
        <v>478.8</v>
      </c>
      <c r="Y890" s="6">
        <v>478.8</v>
      </c>
      <c r="Z890" s="3">
        <v>1</v>
      </c>
      <c r="AA890" s="3">
        <v>1.1499999999999999</v>
      </c>
      <c r="AB890">
        <v>2021</v>
      </c>
      <c r="AC890">
        <v>2020</v>
      </c>
      <c r="AD890" s="4">
        <v>44165</v>
      </c>
      <c r="AF890">
        <v>120.7100592</v>
      </c>
      <c r="AG890" t="s">
        <v>4087</v>
      </c>
    </row>
    <row r="891" spans="1:33" x14ac:dyDescent="0.35">
      <c r="A891" t="s">
        <v>1935</v>
      </c>
      <c r="B891" t="s">
        <v>75</v>
      </c>
      <c r="C891" t="s">
        <v>1917</v>
      </c>
      <c r="D891" t="s">
        <v>1917</v>
      </c>
      <c r="E891" t="s">
        <v>32</v>
      </c>
      <c r="F891" t="s">
        <v>77</v>
      </c>
      <c r="G891" t="s">
        <v>92</v>
      </c>
      <c r="H891" t="s">
        <v>79</v>
      </c>
      <c r="I891" t="s">
        <v>256</v>
      </c>
      <c r="J891">
        <v>20</v>
      </c>
      <c r="K891">
        <v>0</v>
      </c>
      <c r="L891" t="s">
        <v>1918</v>
      </c>
      <c r="M891" t="s">
        <v>82</v>
      </c>
      <c r="N891" s="6"/>
      <c r="O891" s="6">
        <v>11990</v>
      </c>
      <c r="P891" s="6">
        <v>109.15</v>
      </c>
      <c r="Q891" s="6"/>
      <c r="R891" s="6">
        <v>730</v>
      </c>
      <c r="S891" s="6">
        <v>730</v>
      </c>
      <c r="U891" t="s">
        <v>251</v>
      </c>
      <c r="V891" t="s">
        <v>153</v>
      </c>
      <c r="W891" s="6">
        <v>0</v>
      </c>
      <c r="X891" s="6">
        <v>819</v>
      </c>
      <c r="Y891" s="6">
        <v>819</v>
      </c>
      <c r="Z891" s="3">
        <v>1</v>
      </c>
      <c r="AA891" s="3">
        <v>1.1200000000000001</v>
      </c>
      <c r="AB891">
        <v>2021</v>
      </c>
      <c r="AC891">
        <v>2020</v>
      </c>
      <c r="AD891" s="4">
        <v>44165</v>
      </c>
      <c r="AF891">
        <v>109.14883930000001</v>
      </c>
      <c r="AG891" t="s">
        <v>4088</v>
      </c>
    </row>
    <row r="892" spans="1:33" x14ac:dyDescent="0.35">
      <c r="A892" t="s">
        <v>1937</v>
      </c>
      <c r="B892" t="s">
        <v>75</v>
      </c>
      <c r="C892" t="s">
        <v>1917</v>
      </c>
      <c r="D892" t="s">
        <v>1917</v>
      </c>
      <c r="E892" t="s">
        <v>188</v>
      </c>
      <c r="F892" t="s">
        <v>77</v>
      </c>
      <c r="G892" t="s">
        <v>78</v>
      </c>
      <c r="H892" t="s">
        <v>79</v>
      </c>
      <c r="I892" t="s">
        <v>80</v>
      </c>
      <c r="J892">
        <v>20</v>
      </c>
      <c r="K892">
        <v>0</v>
      </c>
      <c r="L892" t="s">
        <v>1918</v>
      </c>
      <c r="M892" t="s">
        <v>82</v>
      </c>
      <c r="N892" s="6"/>
      <c r="O892" s="6">
        <v>18500</v>
      </c>
      <c r="P892" s="6">
        <v>168.41</v>
      </c>
      <c r="Q892" s="6"/>
      <c r="R892" s="6">
        <v>0</v>
      </c>
      <c r="S892" s="6">
        <v>120</v>
      </c>
      <c r="U892" t="s">
        <v>190</v>
      </c>
      <c r="V892" t="s">
        <v>153</v>
      </c>
      <c r="W892" s="6">
        <v>0</v>
      </c>
      <c r="X892" s="6">
        <v>1.92</v>
      </c>
      <c r="Y892" s="6">
        <v>1.92</v>
      </c>
      <c r="Z892" s="3">
        <v>1</v>
      </c>
      <c r="AA892" s="3">
        <v>0.02</v>
      </c>
      <c r="AB892">
        <v>2021</v>
      </c>
      <c r="AF892">
        <v>168.4114702</v>
      </c>
      <c r="AG892" t="s">
        <v>4089</v>
      </c>
    </row>
    <row r="893" spans="1:33" x14ac:dyDescent="0.35">
      <c r="A893" t="s">
        <v>1938</v>
      </c>
      <c r="B893" t="s">
        <v>75</v>
      </c>
      <c r="C893" t="s">
        <v>1917</v>
      </c>
      <c r="D893" t="s">
        <v>1917</v>
      </c>
      <c r="E893" t="s">
        <v>188</v>
      </c>
      <c r="F893" t="s">
        <v>77</v>
      </c>
      <c r="G893" t="s">
        <v>78</v>
      </c>
      <c r="H893" t="s">
        <v>79</v>
      </c>
      <c r="I893" t="s">
        <v>80</v>
      </c>
      <c r="J893">
        <v>20</v>
      </c>
      <c r="K893">
        <v>0</v>
      </c>
      <c r="L893" t="s">
        <v>1918</v>
      </c>
      <c r="M893" t="s">
        <v>82</v>
      </c>
      <c r="N893" s="6"/>
      <c r="O893" s="6">
        <v>18500</v>
      </c>
      <c r="P893" s="6">
        <v>168.41</v>
      </c>
      <c r="Q893" s="6"/>
      <c r="R893" s="6">
        <v>0</v>
      </c>
      <c r="S893" s="6">
        <v>120</v>
      </c>
      <c r="U893" t="s">
        <v>190</v>
      </c>
      <c r="V893" t="s">
        <v>153</v>
      </c>
      <c r="W893" s="6">
        <v>0</v>
      </c>
      <c r="X893" s="6">
        <v>51.09</v>
      </c>
      <c r="Y893" s="6">
        <v>51.09</v>
      </c>
      <c r="Z893" s="3">
        <v>1</v>
      </c>
      <c r="AA893" s="3">
        <v>0.43</v>
      </c>
      <c r="AB893">
        <v>2021</v>
      </c>
      <c r="AF893">
        <v>168.4114702</v>
      </c>
      <c r="AG893" t="s">
        <v>4090</v>
      </c>
    </row>
    <row r="894" spans="1:33" x14ac:dyDescent="0.35">
      <c r="A894" t="s">
        <v>1939</v>
      </c>
      <c r="B894" t="s">
        <v>75</v>
      </c>
      <c r="C894" t="s">
        <v>1917</v>
      </c>
      <c r="D894" t="s">
        <v>1917</v>
      </c>
      <c r="E894" t="s">
        <v>31</v>
      </c>
      <c r="F894" t="s">
        <v>77</v>
      </c>
      <c r="G894" t="s">
        <v>78</v>
      </c>
      <c r="H894" t="s">
        <v>79</v>
      </c>
      <c r="I894" t="s">
        <v>256</v>
      </c>
      <c r="J894">
        <v>20</v>
      </c>
      <c r="K894">
        <v>0</v>
      </c>
      <c r="L894" t="s">
        <v>1918</v>
      </c>
      <c r="M894" t="s">
        <v>82</v>
      </c>
      <c r="N894" s="6"/>
      <c r="O894" s="6">
        <v>10600</v>
      </c>
      <c r="P894" s="6">
        <v>96.5</v>
      </c>
      <c r="Q894" s="6"/>
      <c r="R894" s="6">
        <v>0</v>
      </c>
      <c r="S894" s="6">
        <v>224.34</v>
      </c>
      <c r="U894" t="s">
        <v>84</v>
      </c>
      <c r="V894" t="s">
        <v>153</v>
      </c>
      <c r="W894" s="6">
        <v>0</v>
      </c>
      <c r="X894" s="6">
        <v>224.34</v>
      </c>
      <c r="Y894" s="6">
        <v>224.34</v>
      </c>
      <c r="Z894" s="3">
        <v>1</v>
      </c>
      <c r="AA894" s="3">
        <v>1</v>
      </c>
      <c r="AB894">
        <v>2021</v>
      </c>
      <c r="AF894">
        <v>96.495220759999995</v>
      </c>
      <c r="AG894" t="s">
        <v>4091</v>
      </c>
    </row>
    <row r="895" spans="1:33" x14ac:dyDescent="0.35">
      <c r="A895" t="s">
        <v>1940</v>
      </c>
      <c r="B895" t="s">
        <v>75</v>
      </c>
      <c r="C895" t="s">
        <v>1917</v>
      </c>
      <c r="D895" t="s">
        <v>1917</v>
      </c>
      <c r="E895" t="s">
        <v>31</v>
      </c>
      <c r="F895" t="s">
        <v>77</v>
      </c>
      <c r="G895" t="s">
        <v>78</v>
      </c>
      <c r="H895" t="s">
        <v>79</v>
      </c>
      <c r="I895" t="s">
        <v>256</v>
      </c>
      <c r="J895">
        <v>20</v>
      </c>
      <c r="K895">
        <v>0</v>
      </c>
      <c r="L895" t="s">
        <v>1918</v>
      </c>
      <c r="M895" t="s">
        <v>82</v>
      </c>
      <c r="N895" s="6"/>
      <c r="O895" s="6">
        <v>10310</v>
      </c>
      <c r="P895" s="6">
        <v>93.86</v>
      </c>
      <c r="Q895" s="6"/>
      <c r="R895" s="6">
        <v>0</v>
      </c>
      <c r="S895" s="6">
        <v>242.62</v>
      </c>
      <c r="U895" t="s">
        <v>84</v>
      </c>
      <c r="V895" t="s">
        <v>153</v>
      </c>
      <c r="W895" s="6">
        <v>0</v>
      </c>
      <c r="X895" s="6">
        <v>242.62</v>
      </c>
      <c r="Y895" s="6">
        <v>242.62</v>
      </c>
      <c r="Z895" s="3">
        <v>1</v>
      </c>
      <c r="AA895" s="3">
        <v>1</v>
      </c>
      <c r="AB895">
        <v>2021</v>
      </c>
      <c r="AF895">
        <v>93.855257170000002</v>
      </c>
      <c r="AG895" t="s">
        <v>4092</v>
      </c>
    </row>
    <row r="896" spans="1:33" x14ac:dyDescent="0.35">
      <c r="A896" t="s">
        <v>1941</v>
      </c>
      <c r="B896" t="s">
        <v>75</v>
      </c>
      <c r="C896" t="s">
        <v>1917</v>
      </c>
      <c r="D896" t="s">
        <v>1917</v>
      </c>
      <c r="E896" t="s">
        <v>32</v>
      </c>
      <c r="F896" t="s">
        <v>77</v>
      </c>
      <c r="G896" t="s">
        <v>78</v>
      </c>
      <c r="H896" t="s">
        <v>79</v>
      </c>
      <c r="I896" t="s">
        <v>256</v>
      </c>
      <c r="J896">
        <v>20</v>
      </c>
      <c r="K896">
        <v>0</v>
      </c>
      <c r="L896" t="s">
        <v>1918</v>
      </c>
      <c r="M896" t="s">
        <v>82</v>
      </c>
      <c r="N896" s="6"/>
      <c r="O896" s="6">
        <v>15604.81</v>
      </c>
      <c r="P896" s="6">
        <v>118.62</v>
      </c>
      <c r="Q896" s="6"/>
      <c r="R896" s="6">
        <v>0</v>
      </c>
      <c r="S896" s="6">
        <v>1300</v>
      </c>
      <c r="U896" t="s">
        <v>88</v>
      </c>
      <c r="V896" t="s">
        <v>153</v>
      </c>
      <c r="W896" s="6"/>
      <c r="X896" s="6">
        <v>1289.8</v>
      </c>
      <c r="Y896" s="6">
        <v>1289.8</v>
      </c>
      <c r="Z896" s="3">
        <v>1</v>
      </c>
      <c r="AA896" s="3">
        <v>0.99</v>
      </c>
      <c r="AB896">
        <v>2022</v>
      </c>
      <c r="AC896">
        <v>2022</v>
      </c>
      <c r="AD896" s="4">
        <v>44809</v>
      </c>
      <c r="AF896">
        <v>118.6226487</v>
      </c>
      <c r="AG896" t="s">
        <v>4093</v>
      </c>
    </row>
    <row r="897" spans="1:33" x14ac:dyDescent="0.35">
      <c r="A897" t="s">
        <v>1943</v>
      </c>
      <c r="B897" t="s">
        <v>75</v>
      </c>
      <c r="C897" t="s">
        <v>1917</v>
      </c>
      <c r="D897" t="s">
        <v>1917</v>
      </c>
      <c r="E897" t="s">
        <v>31</v>
      </c>
      <c r="F897" t="s">
        <v>77</v>
      </c>
      <c r="G897" t="s">
        <v>78</v>
      </c>
      <c r="H897" t="s">
        <v>79</v>
      </c>
      <c r="I897" t="s">
        <v>256</v>
      </c>
      <c r="J897">
        <v>20</v>
      </c>
      <c r="K897">
        <v>0</v>
      </c>
      <c r="L897" t="s">
        <v>1918</v>
      </c>
      <c r="M897" t="s">
        <v>82</v>
      </c>
      <c r="N897" s="6"/>
      <c r="O897" s="6">
        <v>9990</v>
      </c>
      <c r="P897" s="6">
        <v>75.94</v>
      </c>
      <c r="Q897" s="6"/>
      <c r="R897" s="6"/>
      <c r="S897" s="6">
        <v>278.58999999999997</v>
      </c>
      <c r="U897" t="s">
        <v>84</v>
      </c>
      <c r="V897" t="s">
        <v>153</v>
      </c>
      <c r="W897" s="6"/>
      <c r="X897" s="6">
        <v>268.70999999999998</v>
      </c>
      <c r="Y897" s="6">
        <v>268.70999999999998</v>
      </c>
      <c r="Z897" s="3">
        <v>1</v>
      </c>
      <c r="AA897" s="3">
        <v>0.96</v>
      </c>
      <c r="AB897">
        <v>2022</v>
      </c>
      <c r="AC897">
        <v>2021</v>
      </c>
      <c r="AD897" s="4">
        <v>44565</v>
      </c>
      <c r="AF897">
        <v>75.94070696</v>
      </c>
      <c r="AG897" t="s">
        <v>4094</v>
      </c>
    </row>
    <row r="898" spans="1:33" x14ac:dyDescent="0.35">
      <c r="A898" t="s">
        <v>1944</v>
      </c>
      <c r="B898" t="s">
        <v>75</v>
      </c>
      <c r="C898" t="s">
        <v>1917</v>
      </c>
      <c r="D898" t="s">
        <v>1917</v>
      </c>
      <c r="E898" t="s">
        <v>31</v>
      </c>
      <c r="F898" t="s">
        <v>77</v>
      </c>
      <c r="G898" t="s">
        <v>78</v>
      </c>
      <c r="H898" t="s">
        <v>79</v>
      </c>
      <c r="I898" t="s">
        <v>118</v>
      </c>
      <c r="J898">
        <v>20</v>
      </c>
      <c r="K898">
        <v>0</v>
      </c>
      <c r="L898" t="s">
        <v>1918</v>
      </c>
      <c r="M898" t="s">
        <v>82</v>
      </c>
      <c r="N898" s="6"/>
      <c r="O898" s="6">
        <v>9870</v>
      </c>
      <c r="P898" s="6">
        <v>75.03</v>
      </c>
      <c r="Q898" s="6"/>
      <c r="R898" s="6"/>
      <c r="S898" s="6">
        <v>175</v>
      </c>
      <c r="U898" t="s">
        <v>84</v>
      </c>
      <c r="V898" t="s">
        <v>153</v>
      </c>
      <c r="W898" s="6"/>
      <c r="X898" s="6">
        <v>128.94</v>
      </c>
      <c r="Y898" s="6">
        <v>128.94</v>
      </c>
      <c r="Z898" s="3">
        <v>1</v>
      </c>
      <c r="AA898" s="3">
        <v>0.74</v>
      </c>
      <c r="AB898">
        <v>2022</v>
      </c>
      <c r="AD898" s="4">
        <v>44669</v>
      </c>
      <c r="AF898">
        <v>75.028506269999994</v>
      </c>
      <c r="AG898" t="s">
        <v>4095</v>
      </c>
    </row>
    <row r="899" spans="1:33" x14ac:dyDescent="0.35">
      <c r="A899" t="s">
        <v>1945</v>
      </c>
      <c r="B899" t="s">
        <v>75</v>
      </c>
      <c r="C899" t="s">
        <v>1917</v>
      </c>
      <c r="D899" t="s">
        <v>1917</v>
      </c>
      <c r="E899" t="s">
        <v>31</v>
      </c>
      <c r="F899" t="s">
        <v>77</v>
      </c>
      <c r="G899" t="s">
        <v>78</v>
      </c>
      <c r="H899" t="s">
        <v>79</v>
      </c>
      <c r="I899" t="s">
        <v>256</v>
      </c>
      <c r="J899">
        <v>20</v>
      </c>
      <c r="K899">
        <v>0</v>
      </c>
      <c r="L899" t="s">
        <v>1918</v>
      </c>
      <c r="M899" t="s">
        <v>82</v>
      </c>
      <c r="N899" s="6"/>
      <c r="O899" s="6">
        <v>9930</v>
      </c>
      <c r="P899" s="6">
        <v>75.48</v>
      </c>
      <c r="Q899" s="6"/>
      <c r="R899" s="6"/>
      <c r="S899" s="6">
        <v>50</v>
      </c>
      <c r="U899" t="s">
        <v>84</v>
      </c>
      <c r="V899" t="s">
        <v>153</v>
      </c>
      <c r="W899" s="6"/>
      <c r="X899" s="6">
        <v>24.76</v>
      </c>
      <c r="Y899" s="6">
        <v>24.76</v>
      </c>
      <c r="Z899" s="3">
        <v>1</v>
      </c>
      <c r="AA899" s="3">
        <v>0.5</v>
      </c>
      <c r="AB899">
        <v>2022</v>
      </c>
      <c r="AD899" s="4">
        <v>44669</v>
      </c>
      <c r="AF899">
        <v>75.48460661</v>
      </c>
      <c r="AG899" t="s">
        <v>4096</v>
      </c>
    </row>
    <row r="900" spans="1:33" x14ac:dyDescent="0.35">
      <c r="A900" t="s">
        <v>1946</v>
      </c>
      <c r="B900" t="s">
        <v>75</v>
      </c>
      <c r="C900" t="s">
        <v>1917</v>
      </c>
      <c r="D900" t="s">
        <v>1917</v>
      </c>
      <c r="E900" t="s">
        <v>31</v>
      </c>
      <c r="F900" t="s">
        <v>77</v>
      </c>
      <c r="G900" t="s">
        <v>78</v>
      </c>
      <c r="H900" t="s">
        <v>79</v>
      </c>
      <c r="I900" t="s">
        <v>118</v>
      </c>
      <c r="J900">
        <v>20</v>
      </c>
      <c r="K900">
        <v>0</v>
      </c>
      <c r="L900" t="s">
        <v>1918</v>
      </c>
      <c r="M900" t="s">
        <v>82</v>
      </c>
      <c r="N900" s="6"/>
      <c r="O900" s="6">
        <v>9812.73</v>
      </c>
      <c r="P900" s="6">
        <v>74.59</v>
      </c>
      <c r="Q900" s="6"/>
      <c r="R900" s="6"/>
      <c r="S900" s="6">
        <v>175</v>
      </c>
      <c r="U900" t="s">
        <v>84</v>
      </c>
      <c r="V900" t="s">
        <v>153</v>
      </c>
      <c r="W900" s="6"/>
      <c r="X900" s="6">
        <v>14.32</v>
      </c>
      <c r="Y900" s="6">
        <v>14.32</v>
      </c>
      <c r="Z900" s="3">
        <v>1</v>
      </c>
      <c r="AA900" s="3">
        <v>0.08</v>
      </c>
      <c r="AB900">
        <v>2022</v>
      </c>
      <c r="AC900">
        <v>2021</v>
      </c>
      <c r="AD900" s="4">
        <v>44739</v>
      </c>
      <c r="AF900">
        <v>74.593182630000001</v>
      </c>
      <c r="AG900" t="s">
        <v>4097</v>
      </c>
    </row>
    <row r="901" spans="1:33" x14ac:dyDescent="0.35">
      <c r="A901" t="s">
        <v>1947</v>
      </c>
      <c r="B901" t="s">
        <v>75</v>
      </c>
      <c r="C901" t="s">
        <v>1917</v>
      </c>
      <c r="D901" t="s">
        <v>1917</v>
      </c>
      <c r="E901" t="s">
        <v>31</v>
      </c>
      <c r="F901" t="s">
        <v>77</v>
      </c>
      <c r="G901" t="s">
        <v>78</v>
      </c>
      <c r="H901" t="s">
        <v>79</v>
      </c>
      <c r="I901" t="s">
        <v>256</v>
      </c>
      <c r="J901">
        <v>20</v>
      </c>
      <c r="K901">
        <v>0</v>
      </c>
      <c r="L901" t="s">
        <v>1918</v>
      </c>
      <c r="M901" t="s">
        <v>82</v>
      </c>
      <c r="N901" s="6"/>
      <c r="O901" s="6">
        <v>9787.98</v>
      </c>
      <c r="P901" s="6">
        <v>74.41</v>
      </c>
      <c r="Q901" s="6"/>
      <c r="R901" s="6"/>
      <c r="S901" s="6">
        <v>50</v>
      </c>
      <c r="U901" t="s">
        <v>84</v>
      </c>
      <c r="V901" t="s">
        <v>153</v>
      </c>
      <c r="W901" s="6"/>
      <c r="X901" s="6">
        <v>11.86</v>
      </c>
      <c r="Y901" s="6">
        <v>11.86</v>
      </c>
      <c r="Z901" s="3">
        <v>1</v>
      </c>
      <c r="AA901" s="3">
        <v>0.24</v>
      </c>
      <c r="AB901">
        <v>2022</v>
      </c>
      <c r="AC901">
        <v>2021</v>
      </c>
      <c r="AD901" s="4">
        <v>44739</v>
      </c>
      <c r="AF901">
        <v>74.405035209999994</v>
      </c>
      <c r="AG901" t="s">
        <v>4098</v>
      </c>
    </row>
    <row r="902" spans="1:33" x14ac:dyDescent="0.35">
      <c r="A902" t="s">
        <v>1948</v>
      </c>
      <c r="B902" t="s">
        <v>75</v>
      </c>
      <c r="C902" t="s">
        <v>1917</v>
      </c>
      <c r="D902" t="s">
        <v>1917</v>
      </c>
      <c r="E902" t="s">
        <v>31</v>
      </c>
      <c r="F902" t="s">
        <v>77</v>
      </c>
      <c r="G902" t="s">
        <v>78</v>
      </c>
      <c r="H902" t="s">
        <v>79</v>
      </c>
      <c r="I902" t="s">
        <v>118</v>
      </c>
      <c r="J902">
        <v>20</v>
      </c>
      <c r="K902">
        <v>0</v>
      </c>
      <c r="L902" t="s">
        <v>1918</v>
      </c>
      <c r="M902" t="s">
        <v>82</v>
      </c>
      <c r="N902" s="6"/>
      <c r="O902" s="6">
        <v>9727.14</v>
      </c>
      <c r="P902" s="6">
        <v>73.94</v>
      </c>
      <c r="Q902" s="6"/>
      <c r="R902" s="6"/>
      <c r="S902" s="6">
        <v>175</v>
      </c>
      <c r="U902" t="s">
        <v>84</v>
      </c>
      <c r="V902" t="s">
        <v>153</v>
      </c>
      <c r="W902" s="6"/>
      <c r="X902" s="6">
        <v>137.21</v>
      </c>
      <c r="Y902" s="6">
        <v>137.21</v>
      </c>
      <c r="Z902" s="3">
        <v>1</v>
      </c>
      <c r="AA902" s="3">
        <v>0.78</v>
      </c>
      <c r="AB902">
        <v>2022</v>
      </c>
      <c r="AC902">
        <v>2022</v>
      </c>
      <c r="AD902" s="4">
        <v>44830</v>
      </c>
      <c r="AF902">
        <v>73.942563809999996</v>
      </c>
      <c r="AG902" t="s">
        <v>4099</v>
      </c>
    </row>
    <row r="903" spans="1:33" x14ac:dyDescent="0.35">
      <c r="A903" t="s">
        <v>1949</v>
      </c>
      <c r="B903" t="s">
        <v>75</v>
      </c>
      <c r="C903" t="s">
        <v>1917</v>
      </c>
      <c r="D903" t="s">
        <v>1917</v>
      </c>
      <c r="E903" t="s">
        <v>31</v>
      </c>
      <c r="F903" t="s">
        <v>77</v>
      </c>
      <c r="G903" t="s">
        <v>78</v>
      </c>
      <c r="H903" t="s">
        <v>79</v>
      </c>
      <c r="I903" t="s">
        <v>256</v>
      </c>
      <c r="J903">
        <v>20</v>
      </c>
      <c r="K903">
        <v>0</v>
      </c>
      <c r="L903" t="s">
        <v>1918</v>
      </c>
      <c r="M903" t="s">
        <v>82</v>
      </c>
      <c r="N903" s="6"/>
      <c r="O903" s="6">
        <v>9704.94</v>
      </c>
      <c r="P903" s="6">
        <v>73.77</v>
      </c>
      <c r="Q903" s="6"/>
      <c r="R903" s="6"/>
      <c r="S903" s="6">
        <v>50</v>
      </c>
      <c r="U903" t="s">
        <v>84</v>
      </c>
      <c r="V903" t="s">
        <v>153</v>
      </c>
      <c r="W903" s="6"/>
      <c r="X903" s="6">
        <v>11.3</v>
      </c>
      <c r="Y903" s="6">
        <v>11.3</v>
      </c>
      <c r="Z903" s="3">
        <v>1</v>
      </c>
      <c r="AA903" s="3">
        <v>0.23</v>
      </c>
      <c r="AB903">
        <v>2022</v>
      </c>
      <c r="AC903">
        <v>2022</v>
      </c>
      <c r="AD903" s="4">
        <v>44830</v>
      </c>
      <c r="AF903">
        <v>73.773788409999995</v>
      </c>
      <c r="AG903" t="s">
        <v>4100</v>
      </c>
    </row>
    <row r="904" spans="1:33" x14ac:dyDescent="0.35">
      <c r="A904" t="s">
        <v>1950</v>
      </c>
      <c r="B904" t="s">
        <v>75</v>
      </c>
      <c r="C904" t="s">
        <v>1917</v>
      </c>
      <c r="D904" t="s">
        <v>1917</v>
      </c>
      <c r="E904" t="s">
        <v>32</v>
      </c>
      <c r="F904" t="s">
        <v>77</v>
      </c>
      <c r="G904" t="s">
        <v>92</v>
      </c>
      <c r="H904" t="s">
        <v>79</v>
      </c>
      <c r="I904" t="s">
        <v>118</v>
      </c>
      <c r="J904">
        <v>20</v>
      </c>
      <c r="K904">
        <v>0</v>
      </c>
      <c r="L904" t="s">
        <v>1918</v>
      </c>
      <c r="M904" t="s">
        <v>82</v>
      </c>
      <c r="N904" s="6" t="s">
        <v>1951</v>
      </c>
      <c r="O904" s="6">
        <v>3000</v>
      </c>
      <c r="P904" s="6">
        <v>21.34</v>
      </c>
      <c r="Q904" s="6"/>
      <c r="R904" s="6">
        <v>285</v>
      </c>
      <c r="S904" s="6">
        <v>356</v>
      </c>
      <c r="U904" t="s">
        <v>251</v>
      </c>
      <c r="V904" t="s">
        <v>153</v>
      </c>
      <c r="W904" s="6"/>
      <c r="X904" s="6">
        <v>375</v>
      </c>
      <c r="Y904" s="6">
        <v>375</v>
      </c>
      <c r="Z904" s="3">
        <v>1</v>
      </c>
      <c r="AA904" s="3">
        <v>1.05</v>
      </c>
      <c r="AB904">
        <v>2023</v>
      </c>
      <c r="AC904">
        <v>2022</v>
      </c>
      <c r="AD904" s="4">
        <v>44923</v>
      </c>
      <c r="AF904">
        <v>21.340162190000001</v>
      </c>
      <c r="AG904" t="s">
        <v>4101</v>
      </c>
    </row>
    <row r="905" spans="1:33" x14ac:dyDescent="0.35">
      <c r="A905" t="s">
        <v>1952</v>
      </c>
      <c r="B905" t="s">
        <v>75</v>
      </c>
      <c r="C905" t="s">
        <v>1917</v>
      </c>
      <c r="D905" t="s">
        <v>1917</v>
      </c>
      <c r="E905" t="s">
        <v>32</v>
      </c>
      <c r="F905" t="s">
        <v>77</v>
      </c>
      <c r="G905" t="s">
        <v>92</v>
      </c>
      <c r="H905" t="s">
        <v>79</v>
      </c>
      <c r="I905" t="s">
        <v>118</v>
      </c>
      <c r="J905">
        <v>20</v>
      </c>
      <c r="K905">
        <v>0</v>
      </c>
      <c r="L905" t="s">
        <v>1918</v>
      </c>
      <c r="M905" t="s">
        <v>82</v>
      </c>
      <c r="N905" s="6"/>
      <c r="O905" s="6">
        <v>3000</v>
      </c>
      <c r="P905" s="6">
        <v>21.34</v>
      </c>
      <c r="Q905" s="6"/>
      <c r="R905" s="6">
        <v>282</v>
      </c>
      <c r="S905" s="6">
        <v>1052</v>
      </c>
      <c r="U905" t="s">
        <v>251</v>
      </c>
      <c r="V905" t="s">
        <v>153</v>
      </c>
      <c r="W905" s="6"/>
      <c r="X905" s="6">
        <v>684</v>
      </c>
      <c r="Y905" s="6">
        <v>684</v>
      </c>
      <c r="Z905" s="3">
        <v>1</v>
      </c>
      <c r="AA905" s="3">
        <v>0.65</v>
      </c>
      <c r="AB905">
        <v>2023</v>
      </c>
      <c r="AC905">
        <v>2022</v>
      </c>
      <c r="AD905" s="4">
        <v>44923</v>
      </c>
      <c r="AF905">
        <v>21.340162190000001</v>
      </c>
      <c r="AG905" t="s">
        <v>4102</v>
      </c>
    </row>
    <row r="906" spans="1:33" x14ac:dyDescent="0.35">
      <c r="A906" t="s">
        <v>1953</v>
      </c>
      <c r="B906" t="s">
        <v>75</v>
      </c>
      <c r="C906" t="s">
        <v>1917</v>
      </c>
      <c r="D906" t="s">
        <v>1917</v>
      </c>
      <c r="E906" t="s">
        <v>32</v>
      </c>
      <c r="F906" t="s">
        <v>77</v>
      </c>
      <c r="G906" t="s">
        <v>92</v>
      </c>
      <c r="H906" t="s">
        <v>79</v>
      </c>
      <c r="I906" t="s">
        <v>118</v>
      </c>
      <c r="J906">
        <v>20</v>
      </c>
      <c r="K906">
        <v>0</v>
      </c>
      <c r="L906" t="s">
        <v>1918</v>
      </c>
      <c r="M906" t="s">
        <v>82</v>
      </c>
      <c r="N906" s="6"/>
      <c r="O906" s="6">
        <v>3000</v>
      </c>
      <c r="P906" s="6">
        <v>21.34</v>
      </c>
      <c r="Q906" s="6"/>
      <c r="R906" s="6">
        <v>269</v>
      </c>
      <c r="S906" s="6">
        <v>336</v>
      </c>
      <c r="U906" t="s">
        <v>251</v>
      </c>
      <c r="V906" t="s">
        <v>153</v>
      </c>
      <c r="W906" s="6"/>
      <c r="X906" s="6">
        <v>315</v>
      </c>
      <c r="Y906" s="6">
        <v>315</v>
      </c>
      <c r="Z906" s="3">
        <v>1</v>
      </c>
      <c r="AA906" s="3">
        <v>0.94</v>
      </c>
      <c r="AB906">
        <v>2023</v>
      </c>
      <c r="AC906">
        <v>2022</v>
      </c>
      <c r="AD906" s="4">
        <v>44923</v>
      </c>
      <c r="AF906">
        <v>21.340162190000001</v>
      </c>
      <c r="AG906" t="s">
        <v>4103</v>
      </c>
    </row>
    <row r="907" spans="1:33" x14ac:dyDescent="0.35">
      <c r="A907" t="s">
        <v>1954</v>
      </c>
      <c r="B907" t="s">
        <v>75</v>
      </c>
      <c r="C907" t="s">
        <v>1917</v>
      </c>
      <c r="D907" t="s">
        <v>1917</v>
      </c>
      <c r="E907" t="s">
        <v>32</v>
      </c>
      <c r="F907" t="s">
        <v>77</v>
      </c>
      <c r="G907" t="s">
        <v>92</v>
      </c>
      <c r="H907" t="s">
        <v>79</v>
      </c>
      <c r="I907" t="s">
        <v>118</v>
      </c>
      <c r="J907">
        <v>20</v>
      </c>
      <c r="K907">
        <v>0</v>
      </c>
      <c r="L907" t="s">
        <v>1918</v>
      </c>
      <c r="M907" t="s">
        <v>82</v>
      </c>
      <c r="N907" s="6"/>
      <c r="O907" s="6">
        <v>22180</v>
      </c>
      <c r="P907" s="6">
        <v>157.77000000000001</v>
      </c>
      <c r="Q907" s="6"/>
      <c r="R907" s="6">
        <v>99</v>
      </c>
      <c r="S907" s="6">
        <v>424</v>
      </c>
      <c r="U907" t="s">
        <v>251</v>
      </c>
      <c r="V907" t="s">
        <v>153</v>
      </c>
      <c r="W907" s="6"/>
      <c r="X907" s="6">
        <v>420</v>
      </c>
      <c r="Y907" s="6">
        <v>420</v>
      </c>
      <c r="Z907" s="3">
        <v>1</v>
      </c>
      <c r="AA907" s="3">
        <v>0.99</v>
      </c>
      <c r="AB907">
        <v>2023</v>
      </c>
      <c r="AC907">
        <v>2022</v>
      </c>
      <c r="AD907" s="4">
        <v>44923</v>
      </c>
      <c r="AF907">
        <v>157.77493240000001</v>
      </c>
      <c r="AG907" t="s">
        <v>4104</v>
      </c>
    </row>
    <row r="908" spans="1:33" x14ac:dyDescent="0.35">
      <c r="A908" t="s">
        <v>1956</v>
      </c>
      <c r="B908" t="s">
        <v>75</v>
      </c>
      <c r="C908" t="s">
        <v>1917</v>
      </c>
      <c r="D908" t="s">
        <v>1917</v>
      </c>
      <c r="E908" t="s">
        <v>32</v>
      </c>
      <c r="F908" t="s">
        <v>77</v>
      </c>
      <c r="G908" t="s">
        <v>78</v>
      </c>
      <c r="H908" t="s">
        <v>79</v>
      </c>
      <c r="I908" t="s">
        <v>118</v>
      </c>
      <c r="J908">
        <v>20</v>
      </c>
      <c r="K908">
        <v>0</v>
      </c>
      <c r="L908" t="s">
        <v>1918</v>
      </c>
      <c r="M908" t="s">
        <v>82</v>
      </c>
      <c r="N908" s="6" t="s">
        <v>1957</v>
      </c>
      <c r="O908" s="6">
        <v>14081.51</v>
      </c>
      <c r="P908" s="6">
        <v>100.17</v>
      </c>
      <c r="Q908" s="6"/>
      <c r="R908" s="6"/>
      <c r="S908" s="6">
        <v>1000</v>
      </c>
      <c r="U908" t="s">
        <v>88</v>
      </c>
      <c r="V908" t="s">
        <v>153</v>
      </c>
      <c r="W908" s="6"/>
      <c r="X908" s="6">
        <v>1000</v>
      </c>
      <c r="Y908" s="6">
        <v>1414.28</v>
      </c>
      <c r="Z908" s="3">
        <v>1.41</v>
      </c>
      <c r="AA908" s="3">
        <v>1</v>
      </c>
      <c r="AB908">
        <v>2023</v>
      </c>
      <c r="AC908">
        <v>2023</v>
      </c>
      <c r="AD908" s="4">
        <v>45173</v>
      </c>
      <c r="AF908">
        <v>100.1672549</v>
      </c>
      <c r="AG908" t="s">
        <v>4105</v>
      </c>
    </row>
    <row r="909" spans="1:33" x14ac:dyDescent="0.35">
      <c r="A909" t="s">
        <v>1959</v>
      </c>
      <c r="B909" t="s">
        <v>75</v>
      </c>
      <c r="C909" t="s">
        <v>1917</v>
      </c>
      <c r="D909" t="s">
        <v>1917</v>
      </c>
      <c r="E909" t="s">
        <v>31</v>
      </c>
      <c r="F909" t="s">
        <v>77</v>
      </c>
      <c r="G909" t="s">
        <v>78</v>
      </c>
      <c r="H909" t="s">
        <v>79</v>
      </c>
      <c r="I909" t="s">
        <v>118</v>
      </c>
      <c r="J909">
        <v>20</v>
      </c>
      <c r="K909">
        <v>0</v>
      </c>
      <c r="L909" t="s">
        <v>1918</v>
      </c>
      <c r="M909" t="s">
        <v>82</v>
      </c>
      <c r="N909" s="6"/>
      <c r="O909" s="6">
        <v>9557.01</v>
      </c>
      <c r="P909" s="6">
        <v>67.98</v>
      </c>
      <c r="Q909" s="6"/>
      <c r="R909" s="6"/>
      <c r="S909" s="6">
        <v>175</v>
      </c>
      <c r="U909" t="s">
        <v>84</v>
      </c>
      <c r="V909" t="s">
        <v>153</v>
      </c>
      <c r="W909" s="6"/>
      <c r="X909" s="6">
        <v>16.2</v>
      </c>
      <c r="Y909" s="6">
        <v>16.2</v>
      </c>
      <c r="Z909" s="3">
        <v>1</v>
      </c>
      <c r="AA909" s="3">
        <v>0.09</v>
      </c>
      <c r="AB909">
        <v>2023</v>
      </c>
      <c r="AC909">
        <v>2022</v>
      </c>
      <c r="AD909" s="4">
        <v>44936</v>
      </c>
      <c r="AF909">
        <v>67.982705449999997</v>
      </c>
      <c r="AG909" t="s">
        <v>4106</v>
      </c>
    </row>
    <row r="910" spans="1:33" x14ac:dyDescent="0.35">
      <c r="A910" t="s">
        <v>1960</v>
      </c>
      <c r="B910" t="s">
        <v>75</v>
      </c>
      <c r="C910" t="s">
        <v>1917</v>
      </c>
      <c r="D910" t="s">
        <v>1917</v>
      </c>
      <c r="E910" t="s">
        <v>31</v>
      </c>
      <c r="F910" t="s">
        <v>77</v>
      </c>
      <c r="G910" t="s">
        <v>78</v>
      </c>
      <c r="H910" t="s">
        <v>79</v>
      </c>
      <c r="I910" t="s">
        <v>256</v>
      </c>
      <c r="J910">
        <v>20</v>
      </c>
      <c r="K910">
        <v>0</v>
      </c>
      <c r="L910" t="s">
        <v>1918</v>
      </c>
      <c r="M910" t="s">
        <v>82</v>
      </c>
      <c r="N910" s="6"/>
      <c r="O910" s="6">
        <v>9588.33</v>
      </c>
      <c r="P910" s="6">
        <v>68.209999999999994</v>
      </c>
      <c r="Q910" s="6"/>
      <c r="R910" s="6"/>
      <c r="S910" s="6">
        <v>50</v>
      </c>
      <c r="U910" t="s">
        <v>84</v>
      </c>
      <c r="V910" t="s">
        <v>153</v>
      </c>
      <c r="W910" s="6"/>
      <c r="X910" s="6">
        <v>15.84</v>
      </c>
      <c r="Y910" s="6">
        <v>15.83</v>
      </c>
      <c r="Z910" s="3">
        <v>1</v>
      </c>
      <c r="AA910" s="3">
        <v>0.32</v>
      </c>
      <c r="AB910">
        <v>2023</v>
      </c>
      <c r="AC910">
        <v>2022</v>
      </c>
      <c r="AD910" s="4">
        <v>44936</v>
      </c>
      <c r="AF910">
        <v>68.205516299999999</v>
      </c>
      <c r="AG910" t="s">
        <v>4107</v>
      </c>
    </row>
    <row r="911" spans="1:33" x14ac:dyDescent="0.35">
      <c r="A911" t="s">
        <v>1961</v>
      </c>
      <c r="B911" t="s">
        <v>75</v>
      </c>
      <c r="C911" t="s">
        <v>1917</v>
      </c>
      <c r="D911" t="s">
        <v>1917</v>
      </c>
      <c r="E911" t="s">
        <v>31</v>
      </c>
      <c r="F911" t="s">
        <v>77</v>
      </c>
      <c r="G911" t="s">
        <v>78</v>
      </c>
      <c r="H911" t="s">
        <v>79</v>
      </c>
      <c r="I911" t="s">
        <v>109</v>
      </c>
      <c r="J911">
        <v>20</v>
      </c>
      <c r="K911">
        <v>0</v>
      </c>
      <c r="L911" t="s">
        <v>1918</v>
      </c>
      <c r="M911" t="s">
        <v>82</v>
      </c>
      <c r="N911" s="6"/>
      <c r="O911" s="6">
        <v>9344.76</v>
      </c>
      <c r="P911" s="6">
        <v>66.47</v>
      </c>
      <c r="Q911" s="6"/>
      <c r="R911" s="6"/>
      <c r="S911" s="6">
        <v>105</v>
      </c>
      <c r="U911" t="s">
        <v>84</v>
      </c>
      <c r="V911" t="s">
        <v>153</v>
      </c>
      <c r="W911" s="6"/>
      <c r="X911" s="6">
        <v>105</v>
      </c>
      <c r="Y911" s="6">
        <v>119.72</v>
      </c>
      <c r="Z911" s="3">
        <v>1.1399999999999999</v>
      </c>
      <c r="AA911" s="3">
        <v>1</v>
      </c>
      <c r="AB911">
        <v>2023</v>
      </c>
      <c r="AC911">
        <v>2023</v>
      </c>
      <c r="AD911" s="4">
        <v>45033</v>
      </c>
      <c r="AF911">
        <v>66.472874489999995</v>
      </c>
      <c r="AG911" t="s">
        <v>4108</v>
      </c>
    </row>
    <row r="912" spans="1:33" x14ac:dyDescent="0.35">
      <c r="A912" t="s">
        <v>1962</v>
      </c>
      <c r="B912" t="s">
        <v>75</v>
      </c>
      <c r="C912" t="s">
        <v>1917</v>
      </c>
      <c r="D912" t="s">
        <v>1917</v>
      </c>
      <c r="E912" t="s">
        <v>31</v>
      </c>
      <c r="F912" t="s">
        <v>77</v>
      </c>
      <c r="G912" t="s">
        <v>78</v>
      </c>
      <c r="H912" t="s">
        <v>79</v>
      </c>
      <c r="I912" t="s">
        <v>109</v>
      </c>
      <c r="J912">
        <v>20</v>
      </c>
      <c r="K912">
        <v>0</v>
      </c>
      <c r="L912" t="s">
        <v>1918</v>
      </c>
      <c r="M912" t="s">
        <v>82</v>
      </c>
      <c r="N912" s="6" t="s">
        <v>1963</v>
      </c>
      <c r="O912" s="6">
        <v>9302.83</v>
      </c>
      <c r="P912" s="6">
        <v>66.17</v>
      </c>
      <c r="Q912" s="6"/>
      <c r="R912" s="6"/>
      <c r="S912" s="6">
        <v>110.89</v>
      </c>
      <c r="U912" t="s">
        <v>84</v>
      </c>
      <c r="V912" t="s">
        <v>153</v>
      </c>
      <c r="W912" s="6"/>
      <c r="X912" s="6">
        <v>69.069999999999993</v>
      </c>
      <c r="Y912" s="6">
        <v>69.069999999999993</v>
      </c>
      <c r="Z912" s="3">
        <v>1</v>
      </c>
      <c r="AA912" s="3">
        <v>0.62</v>
      </c>
      <c r="AB912">
        <v>2023</v>
      </c>
      <c r="AC912">
        <v>2023</v>
      </c>
      <c r="AD912" s="4">
        <v>45103</v>
      </c>
      <c r="AF912">
        <v>66.174644060000006</v>
      </c>
      <c r="AG912" t="s">
        <v>4109</v>
      </c>
    </row>
    <row r="913" spans="1:33" x14ac:dyDescent="0.35">
      <c r="A913" t="s">
        <v>1964</v>
      </c>
      <c r="B913" t="s">
        <v>75</v>
      </c>
      <c r="C913" t="s">
        <v>1917</v>
      </c>
      <c r="D913" t="s">
        <v>1917</v>
      </c>
      <c r="E913" t="s">
        <v>32</v>
      </c>
      <c r="F913" t="s">
        <v>77</v>
      </c>
      <c r="G913" t="s">
        <v>78</v>
      </c>
      <c r="H913" t="s">
        <v>79</v>
      </c>
      <c r="I913" t="s">
        <v>118</v>
      </c>
      <c r="J913">
        <v>20</v>
      </c>
      <c r="K913">
        <v>0</v>
      </c>
      <c r="L913" t="s">
        <v>1918</v>
      </c>
      <c r="M913" t="s">
        <v>82</v>
      </c>
      <c r="N913" s="6" t="s">
        <v>1965</v>
      </c>
      <c r="O913" s="6">
        <v>12419.98</v>
      </c>
      <c r="P913" s="6">
        <v>81.99</v>
      </c>
      <c r="Q913" s="6"/>
      <c r="R913" s="6"/>
      <c r="S913" s="6">
        <v>165.71</v>
      </c>
      <c r="U913" t="s">
        <v>88</v>
      </c>
      <c r="V913" t="s">
        <v>153</v>
      </c>
      <c r="W913" s="6"/>
      <c r="X913" s="6">
        <v>165.71</v>
      </c>
      <c r="Y913" s="6">
        <v>211.37</v>
      </c>
      <c r="Z913" s="3">
        <v>1.28</v>
      </c>
      <c r="AA913" s="3">
        <v>1</v>
      </c>
      <c r="AB913">
        <v>2024</v>
      </c>
      <c r="AC913">
        <v>2024</v>
      </c>
      <c r="AD913" s="4">
        <v>45313</v>
      </c>
      <c r="AF913">
        <v>81.990895230000007</v>
      </c>
      <c r="AG913" t="s">
        <v>4110</v>
      </c>
    </row>
    <row r="914" spans="1:33" x14ac:dyDescent="0.35">
      <c r="A914" t="s">
        <v>1966</v>
      </c>
      <c r="B914" t="s">
        <v>75</v>
      </c>
      <c r="C914" t="s">
        <v>1917</v>
      </c>
      <c r="D914" t="s">
        <v>1917</v>
      </c>
      <c r="E914" t="s">
        <v>32</v>
      </c>
      <c r="F914" t="s">
        <v>77</v>
      </c>
      <c r="G914" t="s">
        <v>92</v>
      </c>
      <c r="H914" t="s">
        <v>79</v>
      </c>
      <c r="I914" t="s">
        <v>118</v>
      </c>
      <c r="J914">
        <v>20</v>
      </c>
      <c r="K914">
        <v>0</v>
      </c>
      <c r="L914" t="s">
        <v>1918</v>
      </c>
      <c r="M914" t="s">
        <v>82</v>
      </c>
      <c r="N914" s="6"/>
      <c r="O914" s="6">
        <v>3000</v>
      </c>
      <c r="P914" s="6">
        <v>19.8</v>
      </c>
      <c r="Q914" s="6"/>
      <c r="R914" s="6">
        <v>96</v>
      </c>
      <c r="S914" s="6">
        <v>600</v>
      </c>
      <c r="U914" t="s">
        <v>251</v>
      </c>
      <c r="V914" t="s">
        <v>153</v>
      </c>
      <c r="W914" s="6"/>
      <c r="X914" s="6">
        <v>615</v>
      </c>
      <c r="Y914" s="6">
        <v>615</v>
      </c>
      <c r="Z914" s="3">
        <v>1</v>
      </c>
      <c r="AA914" s="3">
        <v>1.03</v>
      </c>
      <c r="AB914">
        <v>2024</v>
      </c>
      <c r="AC914">
        <v>2024</v>
      </c>
      <c r="AD914" s="4">
        <v>45310</v>
      </c>
      <c r="AF914">
        <v>19.80459467</v>
      </c>
      <c r="AG914" t="s">
        <v>4111</v>
      </c>
    </row>
    <row r="915" spans="1:33" x14ac:dyDescent="0.35">
      <c r="A915" t="s">
        <v>1967</v>
      </c>
      <c r="B915" t="s">
        <v>75</v>
      </c>
      <c r="C915" t="s">
        <v>1917</v>
      </c>
      <c r="D915" t="s">
        <v>1917</v>
      </c>
      <c r="E915" t="s">
        <v>32</v>
      </c>
      <c r="F915" t="s">
        <v>77</v>
      </c>
      <c r="G915" t="s">
        <v>92</v>
      </c>
      <c r="H915" t="s">
        <v>79</v>
      </c>
      <c r="I915" t="s">
        <v>118</v>
      </c>
      <c r="J915">
        <v>20</v>
      </c>
      <c r="K915">
        <v>0</v>
      </c>
      <c r="L915" t="s">
        <v>1918</v>
      </c>
      <c r="M915" t="s">
        <v>82</v>
      </c>
      <c r="N915" s="6"/>
      <c r="O915" s="6">
        <v>3000</v>
      </c>
      <c r="P915" s="6">
        <v>19.8</v>
      </c>
      <c r="Q915" s="6"/>
      <c r="R915" s="6">
        <v>360</v>
      </c>
      <c r="S915" s="6">
        <v>450</v>
      </c>
      <c r="U915" t="s">
        <v>251</v>
      </c>
      <c r="V915" t="s">
        <v>153</v>
      </c>
      <c r="W915" s="6"/>
      <c r="X915" s="6">
        <v>450</v>
      </c>
      <c r="Y915" s="6">
        <v>450</v>
      </c>
      <c r="Z915" s="3">
        <v>1</v>
      </c>
      <c r="AA915" s="3">
        <v>1</v>
      </c>
      <c r="AB915">
        <v>2024</v>
      </c>
      <c r="AC915">
        <v>2024</v>
      </c>
      <c r="AD915" s="4">
        <v>45310</v>
      </c>
      <c r="AF915">
        <v>19.80459467</v>
      </c>
      <c r="AG915" t="s">
        <v>4112</v>
      </c>
    </row>
    <row r="916" spans="1:33" x14ac:dyDescent="0.35">
      <c r="A916" t="s">
        <v>1969</v>
      </c>
      <c r="B916" t="s">
        <v>75</v>
      </c>
      <c r="C916" t="s">
        <v>1917</v>
      </c>
      <c r="D916" t="s">
        <v>1917</v>
      </c>
      <c r="E916" t="s">
        <v>32</v>
      </c>
      <c r="F916" t="s">
        <v>77</v>
      </c>
      <c r="G916" t="s">
        <v>78</v>
      </c>
      <c r="H916" t="s">
        <v>79</v>
      </c>
      <c r="I916" t="s">
        <v>118</v>
      </c>
      <c r="J916">
        <v>20</v>
      </c>
      <c r="K916">
        <v>0</v>
      </c>
      <c r="L916" t="s">
        <v>1918</v>
      </c>
      <c r="M916" t="s">
        <v>82</v>
      </c>
      <c r="N916" s="6" t="s">
        <v>1957</v>
      </c>
      <c r="O916" s="6">
        <v>12730</v>
      </c>
      <c r="P916" s="6">
        <v>84.04</v>
      </c>
      <c r="Q916" s="6"/>
      <c r="R916" s="6"/>
      <c r="S916" s="6">
        <v>1000</v>
      </c>
      <c r="U916" t="s">
        <v>88</v>
      </c>
      <c r="V916" t="s">
        <v>153</v>
      </c>
      <c r="W916" s="6"/>
      <c r="X916" s="6">
        <v>885.25</v>
      </c>
      <c r="Y916" s="6">
        <v>885.25</v>
      </c>
      <c r="Z916" s="3">
        <v>1</v>
      </c>
      <c r="AA916" s="3">
        <v>0.89</v>
      </c>
      <c r="AB916">
        <v>2024</v>
      </c>
      <c r="AC916">
        <v>2024</v>
      </c>
      <c r="AD916" s="4">
        <v>45537</v>
      </c>
      <c r="AF916">
        <v>84.037496700000005</v>
      </c>
      <c r="AG916" t="s">
        <v>4113</v>
      </c>
    </row>
    <row r="917" spans="1:33" x14ac:dyDescent="0.35">
      <c r="A917" t="s">
        <v>1974</v>
      </c>
      <c r="B917" t="s">
        <v>75</v>
      </c>
      <c r="C917" t="s">
        <v>1917</v>
      </c>
      <c r="D917" t="s">
        <v>1917</v>
      </c>
      <c r="E917" t="s">
        <v>31</v>
      </c>
      <c r="F917" t="s">
        <v>77</v>
      </c>
      <c r="G917" t="s">
        <v>78</v>
      </c>
      <c r="H917" t="s">
        <v>79</v>
      </c>
      <c r="I917" t="s">
        <v>109</v>
      </c>
      <c r="J917">
        <v>20</v>
      </c>
      <c r="K917">
        <v>0</v>
      </c>
      <c r="L917" t="s">
        <v>1918</v>
      </c>
      <c r="M917" t="s">
        <v>82</v>
      </c>
      <c r="N917" s="6" t="s">
        <v>1963</v>
      </c>
      <c r="O917" s="6">
        <v>8554.32</v>
      </c>
      <c r="P917" s="6">
        <v>56.47</v>
      </c>
      <c r="Q917" s="6"/>
      <c r="R917" s="6"/>
      <c r="S917" s="6">
        <v>105</v>
      </c>
      <c r="U917" t="s">
        <v>84</v>
      </c>
      <c r="V917" t="s">
        <v>153</v>
      </c>
      <c r="W917" s="6"/>
      <c r="X917" s="6">
        <v>105</v>
      </c>
      <c r="Y917" s="6">
        <v>177.76</v>
      </c>
      <c r="Z917" s="3">
        <v>1.69</v>
      </c>
      <c r="AA917" s="3">
        <v>1</v>
      </c>
      <c r="AB917">
        <v>2024</v>
      </c>
      <c r="AC917">
        <v>2023</v>
      </c>
      <c r="AD917" s="4">
        <v>45194</v>
      </c>
      <c r="AF917">
        <v>56.471632149999998</v>
      </c>
      <c r="AG917" t="s">
        <v>4114</v>
      </c>
    </row>
    <row r="918" spans="1:33" x14ac:dyDescent="0.35">
      <c r="A918" t="s">
        <v>1975</v>
      </c>
      <c r="B918" t="s">
        <v>75</v>
      </c>
      <c r="C918" t="s">
        <v>1917</v>
      </c>
      <c r="D918" t="s">
        <v>1917</v>
      </c>
      <c r="E918" t="s">
        <v>31</v>
      </c>
      <c r="F918" t="s">
        <v>77</v>
      </c>
      <c r="G918" t="s">
        <v>78</v>
      </c>
      <c r="H918" t="s">
        <v>79</v>
      </c>
      <c r="I918" t="s">
        <v>109</v>
      </c>
      <c r="J918">
        <v>20</v>
      </c>
      <c r="K918">
        <v>0</v>
      </c>
      <c r="L918" t="s">
        <v>1918</v>
      </c>
      <c r="M918" t="s">
        <v>82</v>
      </c>
      <c r="N918" s="6" t="s">
        <v>1963</v>
      </c>
      <c r="O918" s="6">
        <v>5110.58</v>
      </c>
      <c r="P918" s="6">
        <v>33.74</v>
      </c>
      <c r="Q918" s="6"/>
      <c r="R918" s="6"/>
      <c r="S918" s="6">
        <v>134.1</v>
      </c>
      <c r="U918" t="s">
        <v>84</v>
      </c>
      <c r="V918" t="s">
        <v>153</v>
      </c>
      <c r="W918" s="6"/>
      <c r="X918" s="6">
        <v>134.1</v>
      </c>
      <c r="Y918" s="6">
        <v>311.76</v>
      </c>
      <c r="Z918" s="3">
        <v>2.3199999999999998</v>
      </c>
      <c r="AA918" s="3">
        <v>1</v>
      </c>
      <c r="AB918">
        <v>2024</v>
      </c>
      <c r="AC918">
        <v>2023</v>
      </c>
      <c r="AD918" s="4">
        <v>45299</v>
      </c>
      <c r="AF918">
        <v>33.73762954</v>
      </c>
      <c r="AG918" t="s">
        <v>4115</v>
      </c>
    </row>
    <row r="919" spans="1:33" x14ac:dyDescent="0.35">
      <c r="A919" t="s">
        <v>1976</v>
      </c>
      <c r="B919" t="s">
        <v>75</v>
      </c>
      <c r="C919" t="s">
        <v>1917</v>
      </c>
      <c r="D919" t="s">
        <v>1917</v>
      </c>
      <c r="E919" t="s">
        <v>31</v>
      </c>
      <c r="F919" t="s">
        <v>77</v>
      </c>
      <c r="G919" t="s">
        <v>78</v>
      </c>
      <c r="H919" t="s">
        <v>79</v>
      </c>
      <c r="I919" t="s">
        <v>118</v>
      </c>
      <c r="J919">
        <v>20</v>
      </c>
      <c r="K919">
        <v>0</v>
      </c>
      <c r="L919" t="s">
        <v>1918</v>
      </c>
      <c r="M919" t="s">
        <v>82</v>
      </c>
      <c r="N919" s="6" t="s">
        <v>1963</v>
      </c>
      <c r="O919" s="6">
        <v>6838.53</v>
      </c>
      <c r="P919" s="6">
        <v>45.14</v>
      </c>
      <c r="Q919" s="6"/>
      <c r="R919" s="6"/>
      <c r="S919" s="6">
        <v>93</v>
      </c>
      <c r="U919" t="s">
        <v>84</v>
      </c>
      <c r="V919" t="s">
        <v>153</v>
      </c>
      <c r="W919" s="6"/>
      <c r="X919" s="6">
        <v>93</v>
      </c>
      <c r="Y919" s="6">
        <v>118.44</v>
      </c>
      <c r="Z919" s="3">
        <v>1.27</v>
      </c>
      <c r="AA919" s="3">
        <v>1</v>
      </c>
      <c r="AB919">
        <v>2024</v>
      </c>
      <c r="AC919">
        <v>2024</v>
      </c>
      <c r="AD919" s="4">
        <v>45397</v>
      </c>
      <c r="AF919">
        <v>45.14477102</v>
      </c>
      <c r="AG919" t="s">
        <v>4116</v>
      </c>
    </row>
    <row r="920" spans="1:33" x14ac:dyDescent="0.35">
      <c r="A920" t="s">
        <v>1977</v>
      </c>
      <c r="B920" t="s">
        <v>75</v>
      </c>
      <c r="C920" t="s">
        <v>1917</v>
      </c>
      <c r="D920" t="s">
        <v>1917</v>
      </c>
      <c r="E920" t="s">
        <v>31</v>
      </c>
      <c r="F920" t="s">
        <v>77</v>
      </c>
      <c r="G920" t="s">
        <v>78</v>
      </c>
      <c r="H920" t="s">
        <v>79</v>
      </c>
      <c r="I920" t="s">
        <v>118</v>
      </c>
      <c r="J920">
        <v>20</v>
      </c>
      <c r="K920">
        <v>0</v>
      </c>
      <c r="L920" t="s">
        <v>1918</v>
      </c>
      <c r="M920" t="s">
        <v>82</v>
      </c>
      <c r="N920" s="6" t="s">
        <v>1963</v>
      </c>
      <c r="O920" s="6">
        <v>8080</v>
      </c>
      <c r="P920" s="6">
        <v>53.34</v>
      </c>
      <c r="Q920" s="6"/>
      <c r="R920" s="6"/>
      <c r="S920" s="6">
        <v>106.99</v>
      </c>
      <c r="U920" t="s">
        <v>84</v>
      </c>
      <c r="V920" t="s">
        <v>153</v>
      </c>
      <c r="W920" s="6"/>
      <c r="X920" s="6">
        <v>33.67</v>
      </c>
      <c r="Y920" s="6">
        <v>33.67</v>
      </c>
      <c r="Z920" s="3">
        <v>1</v>
      </c>
      <c r="AA920" s="3">
        <v>0.31</v>
      </c>
      <c r="AB920">
        <v>2024</v>
      </c>
      <c r="AC920">
        <v>2024</v>
      </c>
      <c r="AD920" s="4">
        <v>45467</v>
      </c>
      <c r="AF920">
        <v>53.340374969999999</v>
      </c>
      <c r="AG920" t="s">
        <v>4117</v>
      </c>
    </row>
    <row r="921" spans="1:33" x14ac:dyDescent="0.35">
      <c r="A921" t="s">
        <v>1978</v>
      </c>
      <c r="B921" t="s">
        <v>75</v>
      </c>
      <c r="C921" t="s">
        <v>1917</v>
      </c>
      <c r="D921" t="s">
        <v>1917</v>
      </c>
      <c r="E921" t="s">
        <v>31</v>
      </c>
      <c r="F921" t="s">
        <v>77</v>
      </c>
      <c r="G921" t="s">
        <v>78</v>
      </c>
      <c r="H921" t="s">
        <v>79</v>
      </c>
      <c r="I921" t="s">
        <v>118</v>
      </c>
      <c r="J921">
        <v>20</v>
      </c>
      <c r="K921">
        <v>0</v>
      </c>
      <c r="L921" t="s">
        <v>1918</v>
      </c>
      <c r="M921" t="s">
        <v>82</v>
      </c>
      <c r="N921" s="6" t="s">
        <v>1963</v>
      </c>
      <c r="O921" s="6">
        <v>8170</v>
      </c>
      <c r="P921" s="6">
        <v>53.93</v>
      </c>
      <c r="Q921" s="6"/>
      <c r="R921" s="6"/>
      <c r="S921" s="6">
        <v>93</v>
      </c>
      <c r="U921" t="s">
        <v>84</v>
      </c>
      <c r="V921" t="s">
        <v>153</v>
      </c>
      <c r="W921" s="6"/>
      <c r="X921" s="6">
        <v>56.44</v>
      </c>
      <c r="Y921" s="6">
        <v>56.44</v>
      </c>
      <c r="Z921" s="3">
        <v>1</v>
      </c>
      <c r="AA921" s="3">
        <v>0.61</v>
      </c>
      <c r="AB921">
        <v>2024</v>
      </c>
      <c r="AC921">
        <v>2024</v>
      </c>
      <c r="AD921" s="4">
        <v>45559</v>
      </c>
      <c r="AF921">
        <v>53.934512810000001</v>
      </c>
      <c r="AG921" t="s">
        <v>4118</v>
      </c>
    </row>
    <row r="922" spans="1:33" x14ac:dyDescent="0.35">
      <c r="A922" t="s">
        <v>1984</v>
      </c>
      <c r="B922" t="s">
        <v>75</v>
      </c>
      <c r="C922" t="s">
        <v>1917</v>
      </c>
      <c r="D922" t="s">
        <v>1917</v>
      </c>
      <c r="E922" t="s">
        <v>188</v>
      </c>
      <c r="G922" t="s">
        <v>78</v>
      </c>
      <c r="H922" t="s">
        <v>79</v>
      </c>
      <c r="I922" t="s">
        <v>80</v>
      </c>
      <c r="J922">
        <v>20</v>
      </c>
      <c r="K922">
        <v>0</v>
      </c>
      <c r="L922" t="s">
        <v>1918</v>
      </c>
      <c r="M922" t="s">
        <v>82</v>
      </c>
      <c r="N922" s="6" t="s">
        <v>1985</v>
      </c>
      <c r="O922" s="6">
        <v>6650.04</v>
      </c>
      <c r="P922" s="6">
        <v>43.9</v>
      </c>
      <c r="Q922" s="6"/>
      <c r="R922" s="6"/>
      <c r="S922" s="6">
        <v>1600</v>
      </c>
      <c r="U922" t="s">
        <v>190</v>
      </c>
      <c r="V922" t="s">
        <v>112</v>
      </c>
      <c r="W922" s="6"/>
      <c r="X922" s="6">
        <v>199</v>
      </c>
      <c r="Y922" s="6">
        <v>199</v>
      </c>
      <c r="Z922" s="3">
        <v>1</v>
      </c>
      <c r="AA922" s="3">
        <v>0.12</v>
      </c>
      <c r="AB922">
        <v>2024</v>
      </c>
      <c r="AC922">
        <v>2024</v>
      </c>
      <c r="AD922" s="4">
        <v>45215</v>
      </c>
      <c r="AF922">
        <v>43.900459220000002</v>
      </c>
      <c r="AG922" t="s">
        <v>4119</v>
      </c>
    </row>
    <row r="923" spans="1:33" x14ac:dyDescent="0.35">
      <c r="A923" t="s">
        <v>1986</v>
      </c>
      <c r="B923" t="s">
        <v>75</v>
      </c>
      <c r="C923" t="s">
        <v>1917</v>
      </c>
      <c r="D923" t="s">
        <v>1917</v>
      </c>
      <c r="E923" t="s">
        <v>91</v>
      </c>
      <c r="G923" t="s">
        <v>78</v>
      </c>
      <c r="H923" t="s">
        <v>79</v>
      </c>
      <c r="I923" t="s">
        <v>80</v>
      </c>
      <c r="J923">
        <v>20</v>
      </c>
      <c r="K923">
        <v>0</v>
      </c>
      <c r="L923" t="s">
        <v>1918</v>
      </c>
      <c r="M923" t="s">
        <v>82</v>
      </c>
      <c r="N923" s="6" t="s">
        <v>1985</v>
      </c>
      <c r="O923" s="6">
        <v>6650.04</v>
      </c>
      <c r="P923" s="6">
        <v>43.9</v>
      </c>
      <c r="Q923" s="6"/>
      <c r="R923" s="6"/>
      <c r="S923" s="6">
        <v>1400</v>
      </c>
      <c r="U923" t="s">
        <v>93</v>
      </c>
      <c r="V923" t="s">
        <v>112</v>
      </c>
      <c r="W923" s="6"/>
      <c r="X923" s="6">
        <v>1092</v>
      </c>
      <c r="Y923" s="6">
        <v>4559</v>
      </c>
      <c r="Z923" s="3">
        <v>4.17</v>
      </c>
      <c r="AA923" s="3">
        <v>0.78</v>
      </c>
      <c r="AB923">
        <v>2024</v>
      </c>
      <c r="AC923">
        <v>2024</v>
      </c>
      <c r="AD923" s="4">
        <v>45215</v>
      </c>
      <c r="AF923">
        <v>43.900459220000002</v>
      </c>
      <c r="AG923" t="s">
        <v>4120</v>
      </c>
    </row>
    <row r="924" spans="1:33" x14ac:dyDescent="0.35">
      <c r="A924" t="s">
        <v>1987</v>
      </c>
      <c r="B924" t="s">
        <v>75</v>
      </c>
      <c r="C924" t="s">
        <v>1917</v>
      </c>
      <c r="D924" t="s">
        <v>1917</v>
      </c>
      <c r="E924" t="s">
        <v>91</v>
      </c>
      <c r="G924" t="s">
        <v>78</v>
      </c>
      <c r="H924" t="s">
        <v>79</v>
      </c>
      <c r="I924" t="s">
        <v>80</v>
      </c>
      <c r="J924">
        <v>20</v>
      </c>
      <c r="K924">
        <v>0</v>
      </c>
      <c r="L924" t="s">
        <v>1918</v>
      </c>
      <c r="M924" t="s">
        <v>82</v>
      </c>
      <c r="N924" s="6" t="s">
        <v>1985</v>
      </c>
      <c r="O924" s="6">
        <v>6650.04</v>
      </c>
      <c r="P924" s="6">
        <v>43.9</v>
      </c>
      <c r="Q924" s="6"/>
      <c r="R924" s="6"/>
      <c r="S924" s="6">
        <v>1400</v>
      </c>
      <c r="U924" t="s">
        <v>1702</v>
      </c>
      <c r="V924" t="s">
        <v>112</v>
      </c>
      <c r="W924" s="6"/>
      <c r="X924" s="6">
        <v>577</v>
      </c>
      <c r="Y924" s="6">
        <v>838</v>
      </c>
      <c r="Z924" s="3">
        <v>1.45</v>
      </c>
      <c r="AA924" s="3">
        <v>0.41</v>
      </c>
      <c r="AB924">
        <v>2024</v>
      </c>
      <c r="AC924">
        <v>2024</v>
      </c>
      <c r="AD924" s="4">
        <v>45215</v>
      </c>
      <c r="AF924">
        <v>43.900459220000002</v>
      </c>
      <c r="AG924" t="s">
        <v>4121</v>
      </c>
    </row>
    <row r="925" spans="1:33" x14ac:dyDescent="0.35">
      <c r="A925" t="s">
        <v>1993</v>
      </c>
      <c r="B925" t="s">
        <v>75</v>
      </c>
      <c r="C925" t="s">
        <v>9</v>
      </c>
      <c r="D925" t="s">
        <v>1994</v>
      </c>
      <c r="E925" t="s">
        <v>188</v>
      </c>
      <c r="F925" t="s">
        <v>77</v>
      </c>
      <c r="G925" t="s">
        <v>78</v>
      </c>
      <c r="H925" t="s">
        <v>79</v>
      </c>
      <c r="I925" t="s">
        <v>156</v>
      </c>
      <c r="J925">
        <v>20</v>
      </c>
      <c r="K925">
        <v>0</v>
      </c>
      <c r="L925" t="s">
        <v>145</v>
      </c>
      <c r="M925" t="s">
        <v>104</v>
      </c>
      <c r="N925" s="6"/>
      <c r="O925" s="6">
        <v>110</v>
      </c>
      <c r="P925" s="6">
        <v>110</v>
      </c>
      <c r="Q925" s="6"/>
      <c r="R925" s="6"/>
      <c r="S925" s="6"/>
      <c r="U925" t="s">
        <v>190</v>
      </c>
      <c r="V925" t="s">
        <v>80</v>
      </c>
      <c r="W925" s="6">
        <v>0</v>
      </c>
      <c r="X925" s="6">
        <v>15</v>
      </c>
      <c r="Y925" s="6">
        <v>15</v>
      </c>
      <c r="Z925" s="3">
        <v>1</v>
      </c>
      <c r="AA925" t="e">
        <v>#N/A</v>
      </c>
      <c r="AB925">
        <v>2016</v>
      </c>
      <c r="AF925">
        <v>110</v>
      </c>
      <c r="AG925" t="s">
        <v>4122</v>
      </c>
    </row>
    <row r="926" spans="1:33" x14ac:dyDescent="0.35">
      <c r="A926" t="s">
        <v>1995</v>
      </c>
      <c r="B926" t="s">
        <v>75</v>
      </c>
      <c r="C926" t="s">
        <v>9</v>
      </c>
      <c r="D926" t="s">
        <v>1994</v>
      </c>
      <c r="E926" t="s">
        <v>259</v>
      </c>
      <c r="F926" t="s">
        <v>77</v>
      </c>
      <c r="G926" t="s">
        <v>78</v>
      </c>
      <c r="H926" t="s">
        <v>79</v>
      </c>
      <c r="I926" t="s">
        <v>156</v>
      </c>
      <c r="J926">
        <v>20</v>
      </c>
      <c r="K926">
        <v>0</v>
      </c>
      <c r="L926" t="s">
        <v>145</v>
      </c>
      <c r="M926" t="s">
        <v>104</v>
      </c>
      <c r="N926" s="6"/>
      <c r="O926" s="6">
        <v>154</v>
      </c>
      <c r="P926" s="6">
        <v>154</v>
      </c>
      <c r="Q926" s="6"/>
      <c r="R926" s="6"/>
      <c r="S926" s="6"/>
      <c r="U926" t="s">
        <v>262</v>
      </c>
      <c r="V926" t="s">
        <v>80</v>
      </c>
      <c r="W926" s="6">
        <v>0</v>
      </c>
      <c r="X926" s="6">
        <v>9</v>
      </c>
      <c r="Y926" s="6">
        <v>9</v>
      </c>
      <c r="Z926" s="3">
        <v>1</v>
      </c>
      <c r="AA926" t="e">
        <v>#N/A</v>
      </c>
      <c r="AB926">
        <v>2016</v>
      </c>
      <c r="AF926">
        <v>154</v>
      </c>
      <c r="AG926" t="s">
        <v>4123</v>
      </c>
    </row>
    <row r="927" spans="1:33" x14ac:dyDescent="0.35">
      <c r="A927" t="s">
        <v>1996</v>
      </c>
      <c r="B927" t="s">
        <v>75</v>
      </c>
      <c r="C927" t="s">
        <v>9</v>
      </c>
      <c r="D927" t="s">
        <v>1994</v>
      </c>
      <c r="E927" t="s">
        <v>28</v>
      </c>
      <c r="F927" t="s">
        <v>77</v>
      </c>
      <c r="G927" t="s">
        <v>78</v>
      </c>
      <c r="H927" t="s">
        <v>79</v>
      </c>
      <c r="I927" t="s">
        <v>156</v>
      </c>
      <c r="J927">
        <v>20</v>
      </c>
      <c r="K927">
        <v>0</v>
      </c>
      <c r="L927" t="s">
        <v>145</v>
      </c>
      <c r="M927" t="s">
        <v>104</v>
      </c>
      <c r="N927" s="6"/>
      <c r="O927" s="6">
        <v>105</v>
      </c>
      <c r="P927" s="6">
        <v>105</v>
      </c>
      <c r="Q927" s="6"/>
      <c r="R927" s="6"/>
      <c r="S927" s="6"/>
      <c r="U927" t="s">
        <v>140</v>
      </c>
      <c r="V927" t="s">
        <v>80</v>
      </c>
      <c r="W927" s="6">
        <v>0</v>
      </c>
      <c r="X927" s="6">
        <v>11</v>
      </c>
      <c r="Y927" s="6">
        <v>11</v>
      </c>
      <c r="Z927" s="3">
        <v>1</v>
      </c>
      <c r="AA927" t="e">
        <v>#N/A</v>
      </c>
      <c r="AB927">
        <v>2016</v>
      </c>
      <c r="AF927">
        <v>105</v>
      </c>
      <c r="AG927" t="s">
        <v>4124</v>
      </c>
    </row>
    <row r="928" spans="1:33" x14ac:dyDescent="0.35">
      <c r="A928" t="s">
        <v>1997</v>
      </c>
      <c r="B928" t="s">
        <v>75</v>
      </c>
      <c r="C928" t="s">
        <v>9</v>
      </c>
      <c r="D928" t="s">
        <v>1994</v>
      </c>
      <c r="E928" t="s">
        <v>31</v>
      </c>
      <c r="F928" t="s">
        <v>77</v>
      </c>
      <c r="G928" t="s">
        <v>78</v>
      </c>
      <c r="H928" t="s">
        <v>79</v>
      </c>
      <c r="I928" t="s">
        <v>156</v>
      </c>
      <c r="J928">
        <v>20</v>
      </c>
      <c r="K928">
        <v>0</v>
      </c>
      <c r="L928" t="s">
        <v>145</v>
      </c>
      <c r="M928" t="s">
        <v>104</v>
      </c>
      <c r="N928" s="6"/>
      <c r="O928" s="6">
        <v>60</v>
      </c>
      <c r="P928" s="6">
        <v>60</v>
      </c>
      <c r="Q928" s="6"/>
      <c r="R928" s="6"/>
      <c r="S928" s="6"/>
      <c r="U928" t="s">
        <v>84</v>
      </c>
      <c r="V928" t="s">
        <v>80</v>
      </c>
      <c r="W928" s="6">
        <v>0</v>
      </c>
      <c r="X928" s="6">
        <v>400</v>
      </c>
      <c r="Y928" s="6">
        <v>400</v>
      </c>
      <c r="Z928" s="3">
        <v>1</v>
      </c>
      <c r="AA928" t="e">
        <v>#N/A</v>
      </c>
      <c r="AB928">
        <v>2016</v>
      </c>
      <c r="AF928">
        <v>60</v>
      </c>
      <c r="AG928" t="s">
        <v>4125</v>
      </c>
    </row>
    <row r="929" spans="1:33" x14ac:dyDescent="0.35">
      <c r="A929" t="s">
        <v>1998</v>
      </c>
      <c r="B929" t="s">
        <v>75</v>
      </c>
      <c r="C929" t="s">
        <v>9</v>
      </c>
      <c r="D929" t="s">
        <v>1994</v>
      </c>
      <c r="E929" t="s">
        <v>31</v>
      </c>
      <c r="F929" t="s">
        <v>77</v>
      </c>
      <c r="G929" t="s">
        <v>78</v>
      </c>
      <c r="H929" t="s">
        <v>79</v>
      </c>
      <c r="I929" t="s">
        <v>156</v>
      </c>
      <c r="J929">
        <v>20</v>
      </c>
      <c r="K929">
        <v>0</v>
      </c>
      <c r="L929" t="s">
        <v>145</v>
      </c>
      <c r="M929" t="s">
        <v>104</v>
      </c>
      <c r="N929" s="6"/>
      <c r="O929" s="6">
        <v>54.94</v>
      </c>
      <c r="P929" s="6">
        <v>54.94</v>
      </c>
      <c r="Q929" s="6"/>
      <c r="R929" s="6"/>
      <c r="S929" s="6"/>
      <c r="U929" t="s">
        <v>84</v>
      </c>
      <c r="V929" t="s">
        <v>80</v>
      </c>
      <c r="W929" s="6">
        <v>0</v>
      </c>
      <c r="X929" s="6">
        <v>516.20000000000005</v>
      </c>
      <c r="Y929" s="6">
        <v>516.20000000000005</v>
      </c>
      <c r="Z929" s="3">
        <v>1</v>
      </c>
      <c r="AA929" t="e">
        <v>#N/A</v>
      </c>
      <c r="AB929">
        <v>2016</v>
      </c>
      <c r="AF929">
        <v>54.94</v>
      </c>
      <c r="AG929" t="s">
        <v>4126</v>
      </c>
    </row>
    <row r="930" spans="1:33" x14ac:dyDescent="0.35">
      <c r="A930" t="s">
        <v>1999</v>
      </c>
      <c r="B930" t="s">
        <v>75</v>
      </c>
      <c r="C930" t="s">
        <v>9</v>
      </c>
      <c r="D930" t="s">
        <v>1994</v>
      </c>
      <c r="E930" t="s">
        <v>32</v>
      </c>
      <c r="F930" t="s">
        <v>77</v>
      </c>
      <c r="G930" t="s">
        <v>78</v>
      </c>
      <c r="H930" t="s">
        <v>79</v>
      </c>
      <c r="I930" t="s">
        <v>156</v>
      </c>
      <c r="J930">
        <v>20</v>
      </c>
      <c r="K930">
        <v>0</v>
      </c>
      <c r="L930" t="s">
        <v>145</v>
      </c>
      <c r="M930" t="s">
        <v>104</v>
      </c>
      <c r="N930" s="6"/>
      <c r="O930" s="6">
        <v>59</v>
      </c>
      <c r="P930" s="6">
        <v>59</v>
      </c>
      <c r="Q930" s="6"/>
      <c r="R930" s="6"/>
      <c r="S930" s="6"/>
      <c r="U930" t="s">
        <v>88</v>
      </c>
      <c r="V930" t="s">
        <v>80</v>
      </c>
      <c r="W930" s="6">
        <v>0</v>
      </c>
      <c r="X930" s="6">
        <v>707</v>
      </c>
      <c r="Y930" s="6">
        <v>707</v>
      </c>
      <c r="Z930" s="3">
        <v>1</v>
      </c>
      <c r="AA930" t="e">
        <v>#N/A</v>
      </c>
      <c r="AB930">
        <v>2016</v>
      </c>
      <c r="AF930">
        <v>59</v>
      </c>
      <c r="AG930" t="s">
        <v>4127</v>
      </c>
    </row>
    <row r="931" spans="1:33" x14ac:dyDescent="0.35">
      <c r="A931" t="s">
        <v>2000</v>
      </c>
      <c r="B931" t="s">
        <v>75</v>
      </c>
      <c r="C931" t="s">
        <v>9</v>
      </c>
      <c r="D931" t="s">
        <v>1994</v>
      </c>
      <c r="E931" t="s">
        <v>32</v>
      </c>
      <c r="F931" t="s">
        <v>77</v>
      </c>
      <c r="G931" t="s">
        <v>78</v>
      </c>
      <c r="H931" t="s">
        <v>79</v>
      </c>
      <c r="I931" t="s">
        <v>156</v>
      </c>
      <c r="J931">
        <v>20</v>
      </c>
      <c r="K931">
        <v>0</v>
      </c>
      <c r="L931" t="s">
        <v>145</v>
      </c>
      <c r="M931" t="s">
        <v>104</v>
      </c>
      <c r="N931" s="6"/>
      <c r="O931" s="6">
        <v>53.34</v>
      </c>
      <c r="P931" s="6">
        <v>53.34</v>
      </c>
      <c r="Q931" s="6"/>
      <c r="R931" s="6"/>
      <c r="S931" s="6"/>
      <c r="U931" t="s">
        <v>88</v>
      </c>
      <c r="V931" t="s">
        <v>80</v>
      </c>
      <c r="W931" s="6">
        <v>0</v>
      </c>
      <c r="X931" s="6">
        <v>765.4</v>
      </c>
      <c r="Y931" s="6">
        <v>765.4</v>
      </c>
      <c r="Z931" s="3">
        <v>1</v>
      </c>
      <c r="AA931" t="e">
        <v>#N/A</v>
      </c>
      <c r="AB931">
        <v>2016</v>
      </c>
      <c r="AF931">
        <v>53.34</v>
      </c>
      <c r="AG931" t="s">
        <v>4128</v>
      </c>
    </row>
    <row r="932" spans="1:33" x14ac:dyDescent="0.35">
      <c r="A932" t="s">
        <v>2001</v>
      </c>
      <c r="B932" t="s">
        <v>75</v>
      </c>
      <c r="C932" t="s">
        <v>9</v>
      </c>
      <c r="D932" t="s">
        <v>1994</v>
      </c>
      <c r="E932" t="s">
        <v>188</v>
      </c>
      <c r="F932" t="s">
        <v>77</v>
      </c>
      <c r="G932" t="s">
        <v>78</v>
      </c>
      <c r="H932" t="s">
        <v>79</v>
      </c>
      <c r="I932" t="s">
        <v>156</v>
      </c>
      <c r="J932">
        <v>20</v>
      </c>
      <c r="K932">
        <v>0</v>
      </c>
      <c r="L932" t="s">
        <v>145</v>
      </c>
      <c r="M932" t="s">
        <v>104</v>
      </c>
      <c r="N932" s="6"/>
      <c r="O932" s="6">
        <v>107</v>
      </c>
      <c r="P932" s="6">
        <v>107</v>
      </c>
      <c r="Q932" s="6"/>
      <c r="R932" s="6"/>
      <c r="S932" s="6"/>
      <c r="U932" t="s">
        <v>190</v>
      </c>
      <c r="V932" t="s">
        <v>80</v>
      </c>
      <c r="W932" s="6">
        <v>0</v>
      </c>
      <c r="X932" s="6">
        <v>117</v>
      </c>
      <c r="Y932" s="6">
        <v>117</v>
      </c>
      <c r="Z932" s="3">
        <v>1</v>
      </c>
      <c r="AA932" t="e">
        <v>#N/A</v>
      </c>
      <c r="AB932">
        <v>2017</v>
      </c>
      <c r="AF932">
        <v>107</v>
      </c>
      <c r="AG932" t="s">
        <v>4129</v>
      </c>
    </row>
    <row r="933" spans="1:33" x14ac:dyDescent="0.35">
      <c r="A933" t="s">
        <v>2002</v>
      </c>
      <c r="B933" t="s">
        <v>75</v>
      </c>
      <c r="C933" t="s">
        <v>9</v>
      </c>
      <c r="D933" t="s">
        <v>1994</v>
      </c>
      <c r="E933" t="s">
        <v>188</v>
      </c>
      <c r="F933" t="s">
        <v>77</v>
      </c>
      <c r="G933" t="s">
        <v>78</v>
      </c>
      <c r="H933" t="s">
        <v>79</v>
      </c>
      <c r="I933" t="s">
        <v>156</v>
      </c>
      <c r="J933">
        <v>20</v>
      </c>
      <c r="K933">
        <v>0</v>
      </c>
      <c r="L933" t="s">
        <v>145</v>
      </c>
      <c r="M933" t="s">
        <v>104</v>
      </c>
      <c r="N933" s="6"/>
      <c r="O933" s="6">
        <v>110</v>
      </c>
      <c r="P933" s="6">
        <v>110</v>
      </c>
      <c r="Q933" s="6"/>
      <c r="R933" s="6"/>
      <c r="S933" s="6"/>
      <c r="U933" t="s">
        <v>190</v>
      </c>
      <c r="V933" t="s">
        <v>80</v>
      </c>
      <c r="W933" s="6">
        <v>0</v>
      </c>
      <c r="X933" s="6">
        <v>26</v>
      </c>
      <c r="Y933" s="6">
        <v>26</v>
      </c>
      <c r="Z933" s="3">
        <v>1</v>
      </c>
      <c r="AA933" t="e">
        <v>#N/A</v>
      </c>
      <c r="AB933">
        <v>2017</v>
      </c>
      <c r="AF933">
        <v>110</v>
      </c>
      <c r="AG933" t="s">
        <v>4130</v>
      </c>
    </row>
    <row r="934" spans="1:33" x14ac:dyDescent="0.35">
      <c r="A934" t="s">
        <v>2003</v>
      </c>
      <c r="B934" t="s">
        <v>75</v>
      </c>
      <c r="C934" t="s">
        <v>9</v>
      </c>
      <c r="D934" t="s">
        <v>1994</v>
      </c>
      <c r="E934" t="s">
        <v>259</v>
      </c>
      <c r="F934" t="s">
        <v>77</v>
      </c>
      <c r="G934" t="s">
        <v>78</v>
      </c>
      <c r="H934" t="s">
        <v>79</v>
      </c>
      <c r="I934" t="s">
        <v>156</v>
      </c>
      <c r="J934">
        <v>20</v>
      </c>
      <c r="K934">
        <v>0</v>
      </c>
      <c r="L934" t="s">
        <v>145</v>
      </c>
      <c r="M934" t="s">
        <v>104</v>
      </c>
      <c r="N934" s="6"/>
      <c r="O934" s="6">
        <v>157</v>
      </c>
      <c r="P934" s="6">
        <v>157</v>
      </c>
      <c r="Q934" s="6"/>
      <c r="R934" s="6"/>
      <c r="S934" s="6"/>
      <c r="U934" t="s">
        <v>262</v>
      </c>
      <c r="V934" t="s">
        <v>80</v>
      </c>
      <c r="W934" s="6">
        <v>0</v>
      </c>
      <c r="X934" s="6">
        <v>35</v>
      </c>
      <c r="Y934" s="6">
        <v>35</v>
      </c>
      <c r="Z934" s="3">
        <v>1</v>
      </c>
      <c r="AA934" t="e">
        <v>#N/A</v>
      </c>
      <c r="AB934">
        <v>2017</v>
      </c>
      <c r="AF934">
        <v>157</v>
      </c>
      <c r="AG934" t="s">
        <v>4131</v>
      </c>
    </row>
    <row r="935" spans="1:33" x14ac:dyDescent="0.35">
      <c r="A935" t="s">
        <v>2004</v>
      </c>
      <c r="B935" t="s">
        <v>75</v>
      </c>
      <c r="C935" t="s">
        <v>9</v>
      </c>
      <c r="D935" t="s">
        <v>1994</v>
      </c>
      <c r="E935" t="s">
        <v>259</v>
      </c>
      <c r="F935" t="s">
        <v>77</v>
      </c>
      <c r="G935" t="s">
        <v>78</v>
      </c>
      <c r="H935" t="s">
        <v>79</v>
      </c>
      <c r="I935" t="s">
        <v>156</v>
      </c>
      <c r="J935">
        <v>20</v>
      </c>
      <c r="K935">
        <v>0</v>
      </c>
      <c r="L935" t="s">
        <v>145</v>
      </c>
      <c r="M935" t="s">
        <v>104</v>
      </c>
      <c r="N935" s="6"/>
      <c r="O935" s="6">
        <v>129</v>
      </c>
      <c r="P935" s="6">
        <v>129</v>
      </c>
      <c r="Q935" s="6"/>
      <c r="R935" s="6"/>
      <c r="S935" s="6"/>
      <c r="U935" t="s">
        <v>262</v>
      </c>
      <c r="V935" t="s">
        <v>80</v>
      </c>
      <c r="W935" s="6">
        <v>0</v>
      </c>
      <c r="X935" s="6">
        <v>13</v>
      </c>
      <c r="Y935" s="6">
        <v>13</v>
      </c>
      <c r="Z935" s="3">
        <v>1</v>
      </c>
      <c r="AA935" t="e">
        <v>#N/A</v>
      </c>
      <c r="AB935">
        <v>2017</v>
      </c>
      <c r="AF935">
        <v>129</v>
      </c>
      <c r="AG935" t="s">
        <v>4132</v>
      </c>
    </row>
    <row r="936" spans="1:33" x14ac:dyDescent="0.35">
      <c r="A936" t="s">
        <v>2005</v>
      </c>
      <c r="B936" t="s">
        <v>75</v>
      </c>
      <c r="C936" t="s">
        <v>9</v>
      </c>
      <c r="D936" t="s">
        <v>1994</v>
      </c>
      <c r="E936" t="s">
        <v>259</v>
      </c>
      <c r="F936" t="s">
        <v>77</v>
      </c>
      <c r="G936" t="s">
        <v>78</v>
      </c>
      <c r="H936" t="s">
        <v>79</v>
      </c>
      <c r="I936" t="s">
        <v>156</v>
      </c>
      <c r="J936">
        <v>20</v>
      </c>
      <c r="K936">
        <v>0</v>
      </c>
      <c r="L936" t="s">
        <v>145</v>
      </c>
      <c r="M936" t="s">
        <v>104</v>
      </c>
      <c r="N936" s="6"/>
      <c r="O936" s="6">
        <v>158</v>
      </c>
      <c r="P936" s="6">
        <v>158</v>
      </c>
      <c r="Q936" s="6"/>
      <c r="R936" s="6"/>
      <c r="S936" s="6"/>
      <c r="U936" t="s">
        <v>262</v>
      </c>
      <c r="V936" t="s">
        <v>80</v>
      </c>
      <c r="W936" s="6">
        <v>0</v>
      </c>
      <c r="X936" s="6">
        <v>21</v>
      </c>
      <c r="Y936" s="6">
        <v>21</v>
      </c>
      <c r="Z936" s="3">
        <v>1</v>
      </c>
      <c r="AA936" t="e">
        <v>#N/A</v>
      </c>
      <c r="AB936">
        <v>2017</v>
      </c>
      <c r="AF936">
        <v>158</v>
      </c>
      <c r="AG936" t="s">
        <v>4133</v>
      </c>
    </row>
    <row r="937" spans="1:33" x14ac:dyDescent="0.35">
      <c r="A937" t="s">
        <v>2006</v>
      </c>
      <c r="B937" t="s">
        <v>75</v>
      </c>
      <c r="C937" t="s">
        <v>9</v>
      </c>
      <c r="D937" t="s">
        <v>1994</v>
      </c>
      <c r="E937" t="s">
        <v>28</v>
      </c>
      <c r="F937" t="s">
        <v>77</v>
      </c>
      <c r="G937" t="s">
        <v>78</v>
      </c>
      <c r="H937" t="s">
        <v>79</v>
      </c>
      <c r="I937" t="s">
        <v>156</v>
      </c>
      <c r="J937">
        <v>20</v>
      </c>
      <c r="K937">
        <v>0</v>
      </c>
      <c r="L937" t="s">
        <v>145</v>
      </c>
      <c r="M937" t="s">
        <v>104</v>
      </c>
      <c r="N937" s="6"/>
      <c r="O937" s="6">
        <v>99</v>
      </c>
      <c r="P937" s="6">
        <v>99</v>
      </c>
      <c r="Q937" s="6"/>
      <c r="R937" s="6"/>
      <c r="S937" s="6"/>
      <c r="U937" t="s">
        <v>140</v>
      </c>
      <c r="V937" t="s">
        <v>80</v>
      </c>
      <c r="W937" s="6">
        <v>0</v>
      </c>
      <c r="X937" s="6">
        <v>21</v>
      </c>
      <c r="Y937" s="6">
        <v>21</v>
      </c>
      <c r="Z937" s="3">
        <v>1</v>
      </c>
      <c r="AA937" t="e">
        <v>#N/A</v>
      </c>
      <c r="AB937">
        <v>2017</v>
      </c>
      <c r="AF937">
        <v>99</v>
      </c>
      <c r="AG937" t="s">
        <v>4134</v>
      </c>
    </row>
    <row r="938" spans="1:33" x14ac:dyDescent="0.35">
      <c r="A938" t="s">
        <v>2007</v>
      </c>
      <c r="B938" t="s">
        <v>75</v>
      </c>
      <c r="C938" t="s">
        <v>9</v>
      </c>
      <c r="D938" t="s">
        <v>1994</v>
      </c>
      <c r="E938" t="s">
        <v>31</v>
      </c>
      <c r="F938" t="s">
        <v>77</v>
      </c>
      <c r="G938" t="s">
        <v>78</v>
      </c>
      <c r="H938" t="s">
        <v>79</v>
      </c>
      <c r="I938" t="s">
        <v>156</v>
      </c>
      <c r="J938">
        <v>20</v>
      </c>
      <c r="K938">
        <v>0</v>
      </c>
      <c r="L938" t="s">
        <v>145</v>
      </c>
      <c r="M938" t="s">
        <v>104</v>
      </c>
      <c r="N938" s="6"/>
      <c r="O938" s="6">
        <v>43</v>
      </c>
      <c r="P938" s="6">
        <v>43</v>
      </c>
      <c r="Q938" s="6"/>
      <c r="R938" s="6"/>
      <c r="S938" s="6"/>
      <c r="U938" t="s">
        <v>84</v>
      </c>
      <c r="V938" t="s">
        <v>80</v>
      </c>
      <c r="W938" s="6">
        <v>0</v>
      </c>
      <c r="X938" s="6">
        <v>557</v>
      </c>
      <c r="Y938" s="6">
        <v>557</v>
      </c>
      <c r="Z938" s="3">
        <v>1</v>
      </c>
      <c r="AA938" t="e">
        <v>#N/A</v>
      </c>
      <c r="AB938">
        <v>2017</v>
      </c>
      <c r="AF938">
        <v>43</v>
      </c>
      <c r="AG938" t="s">
        <v>4135</v>
      </c>
    </row>
    <row r="939" spans="1:33" x14ac:dyDescent="0.35">
      <c r="A939" t="s">
        <v>2008</v>
      </c>
      <c r="B939" t="s">
        <v>75</v>
      </c>
      <c r="C939" t="s">
        <v>9</v>
      </c>
      <c r="D939" t="s">
        <v>1994</v>
      </c>
      <c r="E939" t="s">
        <v>31</v>
      </c>
      <c r="F939" t="s">
        <v>77</v>
      </c>
      <c r="G939" t="s">
        <v>78</v>
      </c>
      <c r="H939" t="s">
        <v>79</v>
      </c>
      <c r="I939" t="s">
        <v>156</v>
      </c>
      <c r="J939">
        <v>20</v>
      </c>
      <c r="K939">
        <v>0</v>
      </c>
      <c r="L939" t="s">
        <v>145</v>
      </c>
      <c r="M939" t="s">
        <v>104</v>
      </c>
      <c r="N939" s="6"/>
      <c r="O939" s="6">
        <v>41</v>
      </c>
      <c r="P939" s="6">
        <v>41</v>
      </c>
      <c r="Q939" s="6"/>
      <c r="R939" s="6"/>
      <c r="S939" s="6"/>
      <c r="U939" t="s">
        <v>84</v>
      </c>
      <c r="V939" t="s">
        <v>80</v>
      </c>
      <c r="W939" s="6">
        <v>0</v>
      </c>
      <c r="X939" s="6">
        <v>260</v>
      </c>
      <c r="Y939" s="6">
        <v>260</v>
      </c>
      <c r="Z939" s="3">
        <v>1</v>
      </c>
      <c r="AA939" t="e">
        <v>#N/A</v>
      </c>
      <c r="AB939">
        <v>2017</v>
      </c>
      <c r="AF939">
        <v>41</v>
      </c>
      <c r="AG939" t="s">
        <v>4136</v>
      </c>
    </row>
    <row r="940" spans="1:33" x14ac:dyDescent="0.35">
      <c r="A940" t="s">
        <v>2009</v>
      </c>
      <c r="B940" t="s">
        <v>75</v>
      </c>
      <c r="C940" t="s">
        <v>9</v>
      </c>
      <c r="D940" t="s">
        <v>1994</v>
      </c>
      <c r="E940" t="s">
        <v>32</v>
      </c>
      <c r="F940" t="s">
        <v>77</v>
      </c>
      <c r="G940" t="s">
        <v>78</v>
      </c>
      <c r="H940" t="s">
        <v>79</v>
      </c>
      <c r="I940" t="s">
        <v>156</v>
      </c>
      <c r="J940">
        <v>20</v>
      </c>
      <c r="K940">
        <v>0</v>
      </c>
      <c r="L940" t="s">
        <v>145</v>
      </c>
      <c r="M940" t="s">
        <v>104</v>
      </c>
      <c r="N940" s="6"/>
      <c r="O940" s="6">
        <v>41</v>
      </c>
      <c r="P940" s="6">
        <v>41</v>
      </c>
      <c r="Q940" s="6"/>
      <c r="R940" s="6"/>
      <c r="S940" s="6"/>
      <c r="U940" t="s">
        <v>88</v>
      </c>
      <c r="V940" t="s">
        <v>80</v>
      </c>
      <c r="W940" s="6">
        <v>0</v>
      </c>
      <c r="X940" s="6">
        <v>666</v>
      </c>
      <c r="Y940" s="6">
        <v>666</v>
      </c>
      <c r="Z940" s="3">
        <v>1</v>
      </c>
      <c r="AA940" t="e">
        <v>#N/A</v>
      </c>
      <c r="AB940">
        <v>2017</v>
      </c>
      <c r="AF940">
        <v>41</v>
      </c>
      <c r="AG940" t="s">
        <v>4137</v>
      </c>
    </row>
    <row r="941" spans="1:33" x14ac:dyDescent="0.35">
      <c r="A941" t="s">
        <v>2010</v>
      </c>
      <c r="B941" t="s">
        <v>75</v>
      </c>
      <c r="C941" t="s">
        <v>9</v>
      </c>
      <c r="D941" t="s">
        <v>1994</v>
      </c>
      <c r="E941" t="s">
        <v>32</v>
      </c>
      <c r="F941" t="s">
        <v>77</v>
      </c>
      <c r="G941" t="s">
        <v>78</v>
      </c>
      <c r="H941" t="s">
        <v>79</v>
      </c>
      <c r="I941" t="s">
        <v>156</v>
      </c>
      <c r="J941">
        <v>20</v>
      </c>
      <c r="K941">
        <v>0</v>
      </c>
      <c r="L941" t="s">
        <v>145</v>
      </c>
      <c r="M941" t="s">
        <v>104</v>
      </c>
      <c r="N941" s="6"/>
      <c r="O941" s="6">
        <v>40</v>
      </c>
      <c r="P941" s="6">
        <v>40</v>
      </c>
      <c r="Q941" s="6"/>
      <c r="R941" s="6"/>
      <c r="S941" s="6"/>
      <c r="U941" t="s">
        <v>88</v>
      </c>
      <c r="V941" t="s">
        <v>80</v>
      </c>
      <c r="W941" s="6">
        <v>0</v>
      </c>
      <c r="X941" s="6">
        <v>328</v>
      </c>
      <c r="Y941" s="6">
        <v>328</v>
      </c>
      <c r="Z941" s="3">
        <v>1</v>
      </c>
      <c r="AA941" t="e">
        <v>#N/A</v>
      </c>
      <c r="AB941">
        <v>2017</v>
      </c>
      <c r="AF941">
        <v>40</v>
      </c>
      <c r="AG941" t="s">
        <v>4138</v>
      </c>
    </row>
    <row r="942" spans="1:33" x14ac:dyDescent="0.35">
      <c r="A942" t="s">
        <v>2011</v>
      </c>
      <c r="B942" t="s">
        <v>75</v>
      </c>
      <c r="C942" t="s">
        <v>9</v>
      </c>
      <c r="D942" t="s">
        <v>1994</v>
      </c>
      <c r="E942" t="s">
        <v>188</v>
      </c>
      <c r="F942" t="s">
        <v>77</v>
      </c>
      <c r="G942" t="s">
        <v>78</v>
      </c>
      <c r="H942" t="s">
        <v>79</v>
      </c>
      <c r="I942" t="s">
        <v>156</v>
      </c>
      <c r="J942">
        <v>20</v>
      </c>
      <c r="K942">
        <v>0</v>
      </c>
      <c r="L942" t="s">
        <v>145</v>
      </c>
      <c r="M942" t="s">
        <v>104</v>
      </c>
      <c r="N942" s="6"/>
      <c r="O942" s="6">
        <v>106.1</v>
      </c>
      <c r="P942" s="6">
        <v>106.1</v>
      </c>
      <c r="Q942" s="6"/>
      <c r="R942" s="6"/>
      <c r="S942" s="6"/>
      <c r="U942" t="s">
        <v>190</v>
      </c>
      <c r="V942" t="s">
        <v>80</v>
      </c>
      <c r="W942" s="6">
        <v>0</v>
      </c>
      <c r="X942" s="6">
        <v>8.5</v>
      </c>
      <c r="Y942" s="6">
        <v>8.5</v>
      </c>
      <c r="Z942" s="3">
        <v>1</v>
      </c>
      <c r="AA942" t="e">
        <v>#N/A</v>
      </c>
      <c r="AB942">
        <v>2019</v>
      </c>
      <c r="AF942">
        <v>106.1</v>
      </c>
      <c r="AG942" t="s">
        <v>4139</v>
      </c>
    </row>
    <row r="943" spans="1:33" x14ac:dyDescent="0.35">
      <c r="A943" t="s">
        <v>2012</v>
      </c>
      <c r="B943" t="s">
        <v>75</v>
      </c>
      <c r="C943" t="s">
        <v>9</v>
      </c>
      <c r="D943" t="s">
        <v>1994</v>
      </c>
      <c r="E943" t="s">
        <v>259</v>
      </c>
      <c r="F943" t="s">
        <v>77</v>
      </c>
      <c r="G943" t="s">
        <v>78</v>
      </c>
      <c r="H943" t="s">
        <v>79</v>
      </c>
      <c r="I943" t="s">
        <v>156</v>
      </c>
      <c r="J943">
        <v>20</v>
      </c>
      <c r="K943">
        <v>0</v>
      </c>
      <c r="L943" t="s">
        <v>145</v>
      </c>
      <c r="M943" t="s">
        <v>104</v>
      </c>
      <c r="N943" s="6"/>
      <c r="O943" s="6">
        <v>158.6</v>
      </c>
      <c r="P943" s="6">
        <v>158.6</v>
      </c>
      <c r="Q943" s="6"/>
      <c r="R943" s="6"/>
      <c r="S943" s="6"/>
      <c r="U943" t="s">
        <v>262</v>
      </c>
      <c r="V943" t="s">
        <v>80</v>
      </c>
      <c r="W943" s="6">
        <v>0</v>
      </c>
      <c r="X943" s="6">
        <v>12.8</v>
      </c>
      <c r="Y943" s="6">
        <v>12.8</v>
      </c>
      <c r="Z943" s="3">
        <v>1</v>
      </c>
      <c r="AA943" t="e">
        <v>#N/A</v>
      </c>
      <c r="AB943">
        <v>2019</v>
      </c>
      <c r="AF943">
        <v>158.6</v>
      </c>
      <c r="AG943" t="s">
        <v>4140</v>
      </c>
    </row>
    <row r="944" spans="1:33" x14ac:dyDescent="0.35">
      <c r="A944" t="s">
        <v>2013</v>
      </c>
      <c r="B944" t="s">
        <v>75</v>
      </c>
      <c r="C944" t="s">
        <v>9</v>
      </c>
      <c r="D944" t="s">
        <v>1994</v>
      </c>
      <c r="E944" t="s">
        <v>259</v>
      </c>
      <c r="F944" t="s">
        <v>77</v>
      </c>
      <c r="G944" t="s">
        <v>78</v>
      </c>
      <c r="H944" t="s">
        <v>79</v>
      </c>
      <c r="I944" t="s">
        <v>156</v>
      </c>
      <c r="J944">
        <v>20</v>
      </c>
      <c r="K944">
        <v>0</v>
      </c>
      <c r="L944" t="s">
        <v>145</v>
      </c>
      <c r="M944" t="s">
        <v>104</v>
      </c>
      <c r="N944" s="6"/>
      <c r="O944" s="6">
        <v>129.5</v>
      </c>
      <c r="P944" s="6">
        <v>129.5</v>
      </c>
      <c r="Q944" s="6"/>
      <c r="R944" s="6"/>
      <c r="S944" s="6"/>
      <c r="U944" t="s">
        <v>262</v>
      </c>
      <c r="V944" t="s">
        <v>80</v>
      </c>
      <c r="W944" s="6">
        <v>0</v>
      </c>
      <c r="X944" s="6">
        <v>5</v>
      </c>
      <c r="Y944" s="6">
        <v>5</v>
      </c>
      <c r="Z944" s="3">
        <v>1</v>
      </c>
      <c r="AA944" t="e">
        <v>#N/A</v>
      </c>
      <c r="AB944">
        <v>2019</v>
      </c>
      <c r="AF944">
        <v>129.5</v>
      </c>
      <c r="AG944" t="s">
        <v>4141</v>
      </c>
    </row>
    <row r="945" spans="1:33" x14ac:dyDescent="0.35">
      <c r="A945" t="s">
        <v>2014</v>
      </c>
      <c r="B945" t="s">
        <v>75</v>
      </c>
      <c r="C945" t="s">
        <v>9</v>
      </c>
      <c r="D945" t="s">
        <v>1994</v>
      </c>
      <c r="E945" t="s">
        <v>28</v>
      </c>
      <c r="F945" t="s">
        <v>77</v>
      </c>
      <c r="G945" t="s">
        <v>78</v>
      </c>
      <c r="H945" t="s">
        <v>79</v>
      </c>
      <c r="I945" t="s">
        <v>156</v>
      </c>
      <c r="J945">
        <v>20</v>
      </c>
      <c r="K945">
        <v>0</v>
      </c>
      <c r="L945" t="s">
        <v>145</v>
      </c>
      <c r="M945" t="s">
        <v>104</v>
      </c>
      <c r="N945" s="6"/>
      <c r="O945" s="6">
        <v>103.4</v>
      </c>
      <c r="P945" s="6">
        <v>103.4</v>
      </c>
      <c r="Q945" s="6"/>
      <c r="R945" s="6"/>
      <c r="S945" s="6"/>
      <c r="U945" t="s">
        <v>140</v>
      </c>
      <c r="V945" t="s">
        <v>80</v>
      </c>
      <c r="W945" s="6">
        <v>0</v>
      </c>
      <c r="X945" s="6">
        <v>7.4</v>
      </c>
      <c r="Y945" s="6">
        <v>7.4</v>
      </c>
      <c r="Z945" s="3">
        <v>1</v>
      </c>
      <c r="AA945" t="e">
        <v>#N/A</v>
      </c>
      <c r="AB945">
        <v>2019</v>
      </c>
      <c r="AF945">
        <v>103.4</v>
      </c>
      <c r="AG945" t="s">
        <v>4142</v>
      </c>
    </row>
    <row r="946" spans="1:33" x14ac:dyDescent="0.35">
      <c r="A946" t="s">
        <v>2015</v>
      </c>
      <c r="B946" t="s">
        <v>75</v>
      </c>
      <c r="C946" t="s">
        <v>9</v>
      </c>
      <c r="D946" t="s">
        <v>1994</v>
      </c>
      <c r="E946" t="s">
        <v>31</v>
      </c>
      <c r="F946" t="s">
        <v>77</v>
      </c>
      <c r="G946" t="s">
        <v>78</v>
      </c>
      <c r="H946" t="s">
        <v>79</v>
      </c>
      <c r="I946" t="s">
        <v>156</v>
      </c>
      <c r="J946">
        <v>20</v>
      </c>
      <c r="K946">
        <v>0</v>
      </c>
      <c r="L946" t="s">
        <v>145</v>
      </c>
      <c r="M946" t="s">
        <v>104</v>
      </c>
      <c r="N946" s="6"/>
      <c r="O946" s="6">
        <v>57.58</v>
      </c>
      <c r="P946" s="6">
        <v>57.58</v>
      </c>
      <c r="Q946" s="6"/>
      <c r="R946" s="6"/>
      <c r="S946" s="6"/>
      <c r="U946" t="s">
        <v>84</v>
      </c>
      <c r="V946" t="s">
        <v>80</v>
      </c>
      <c r="W946" s="6">
        <v>0</v>
      </c>
      <c r="X946" s="6">
        <v>96.8</v>
      </c>
      <c r="Y946" s="6">
        <v>96.8</v>
      </c>
      <c r="Z946" s="3">
        <v>1</v>
      </c>
      <c r="AA946" t="e">
        <v>#N/A</v>
      </c>
      <c r="AB946">
        <v>2019</v>
      </c>
      <c r="AF946">
        <v>57.58</v>
      </c>
      <c r="AG946" t="s">
        <v>4143</v>
      </c>
    </row>
    <row r="947" spans="1:33" x14ac:dyDescent="0.35">
      <c r="A947" t="s">
        <v>2016</v>
      </c>
      <c r="B947" t="s">
        <v>75</v>
      </c>
      <c r="C947" t="s">
        <v>9</v>
      </c>
      <c r="D947" t="s">
        <v>1994</v>
      </c>
      <c r="E947" t="s">
        <v>32</v>
      </c>
      <c r="F947" t="s">
        <v>77</v>
      </c>
      <c r="G947" t="s">
        <v>78</v>
      </c>
      <c r="H947" t="s">
        <v>79</v>
      </c>
      <c r="I947" t="s">
        <v>156</v>
      </c>
      <c r="J947">
        <v>20</v>
      </c>
      <c r="K947">
        <v>0</v>
      </c>
      <c r="L947" t="s">
        <v>145</v>
      </c>
      <c r="M947" t="s">
        <v>104</v>
      </c>
      <c r="N947" s="6"/>
      <c r="O947" s="6">
        <v>58.04</v>
      </c>
      <c r="P947" s="6">
        <v>58.04</v>
      </c>
      <c r="Q947" s="6"/>
      <c r="R947" s="6"/>
      <c r="S947" s="6"/>
      <c r="U947" t="s">
        <v>88</v>
      </c>
      <c r="V947" t="s">
        <v>80</v>
      </c>
      <c r="W947" s="6">
        <v>0</v>
      </c>
      <c r="X947" s="6">
        <v>128.69999999999999</v>
      </c>
      <c r="Y947" s="6">
        <v>128.69999999999999</v>
      </c>
      <c r="Z947" s="3">
        <v>1</v>
      </c>
      <c r="AA947" t="e">
        <v>#N/A</v>
      </c>
      <c r="AB947">
        <v>2019</v>
      </c>
      <c r="AF947">
        <v>58.04</v>
      </c>
      <c r="AG947" t="s">
        <v>4144</v>
      </c>
    </row>
    <row r="948" spans="1:33" ht="409.5" x14ac:dyDescent="0.35">
      <c r="A948" t="s">
        <v>2017</v>
      </c>
      <c r="B948" t="s">
        <v>75</v>
      </c>
      <c r="C948" t="s">
        <v>9</v>
      </c>
      <c r="D948" t="s">
        <v>1994</v>
      </c>
      <c r="E948" t="s">
        <v>188</v>
      </c>
      <c r="F948" t="s">
        <v>77</v>
      </c>
      <c r="G948" t="s">
        <v>78</v>
      </c>
      <c r="H948" t="s">
        <v>79</v>
      </c>
      <c r="I948" t="s">
        <v>156</v>
      </c>
      <c r="J948">
        <v>15</v>
      </c>
      <c r="K948">
        <v>0</v>
      </c>
      <c r="L948" t="s">
        <v>145</v>
      </c>
      <c r="M948" t="s">
        <v>104</v>
      </c>
      <c r="N948" s="7" t="s">
        <v>2018</v>
      </c>
      <c r="O948" s="6">
        <v>146</v>
      </c>
      <c r="P948" s="6">
        <v>146</v>
      </c>
      <c r="Q948" s="6"/>
      <c r="R948" s="6"/>
      <c r="S948" s="6">
        <v>500</v>
      </c>
      <c r="U948" t="s">
        <v>190</v>
      </c>
      <c r="V948" t="s">
        <v>112</v>
      </c>
      <c r="W948" s="6">
        <v>0</v>
      </c>
      <c r="X948" s="6">
        <v>3</v>
      </c>
      <c r="Y948" s="6">
        <v>3</v>
      </c>
      <c r="Z948" s="3">
        <v>1</v>
      </c>
      <c r="AA948" s="3">
        <v>0.01</v>
      </c>
      <c r="AB948">
        <v>2023</v>
      </c>
      <c r="AC948">
        <v>2023</v>
      </c>
      <c r="AD948" t="s">
        <v>2019</v>
      </c>
      <c r="AE948" s="4">
        <v>46387</v>
      </c>
      <c r="AF948">
        <v>146</v>
      </c>
      <c r="AG948" t="s">
        <v>4145</v>
      </c>
    </row>
    <row r="949" spans="1:33" ht="409.5" x14ac:dyDescent="0.35">
      <c r="A949" t="s">
        <v>2017</v>
      </c>
      <c r="B949" t="s">
        <v>75</v>
      </c>
      <c r="C949" t="s">
        <v>9</v>
      </c>
      <c r="D949" t="s">
        <v>1994</v>
      </c>
      <c r="E949" t="s">
        <v>188</v>
      </c>
      <c r="F949" t="s">
        <v>77</v>
      </c>
      <c r="G949" t="s">
        <v>78</v>
      </c>
      <c r="H949" t="s">
        <v>79</v>
      </c>
      <c r="I949" t="s">
        <v>156</v>
      </c>
      <c r="J949">
        <v>15</v>
      </c>
      <c r="K949">
        <v>0</v>
      </c>
      <c r="L949" t="s">
        <v>145</v>
      </c>
      <c r="M949" t="s">
        <v>104</v>
      </c>
      <c r="N949" s="7" t="s">
        <v>2018</v>
      </c>
      <c r="O949" s="6">
        <v>144.1</v>
      </c>
      <c r="P949" s="6">
        <v>144.1</v>
      </c>
      <c r="Q949" s="6"/>
      <c r="R949" s="6"/>
      <c r="S949" s="6">
        <v>120</v>
      </c>
      <c r="U949" t="s">
        <v>190</v>
      </c>
      <c r="V949" t="s">
        <v>112</v>
      </c>
      <c r="W949" s="6">
        <v>0</v>
      </c>
      <c r="X949" s="6">
        <v>39</v>
      </c>
      <c r="Y949" s="6">
        <v>39</v>
      </c>
      <c r="Z949" s="3">
        <v>1</v>
      </c>
      <c r="AA949" s="3">
        <v>0.33</v>
      </c>
      <c r="AB949">
        <v>2023</v>
      </c>
      <c r="AC949">
        <v>2023</v>
      </c>
      <c r="AD949" t="s">
        <v>2019</v>
      </c>
      <c r="AE949" s="4">
        <v>46429</v>
      </c>
      <c r="AF949">
        <v>144.1</v>
      </c>
      <c r="AG949" t="s">
        <v>4145</v>
      </c>
    </row>
    <row r="950" spans="1:33" ht="409.5" x14ac:dyDescent="0.35">
      <c r="A950" t="s">
        <v>2017</v>
      </c>
      <c r="B950" t="s">
        <v>75</v>
      </c>
      <c r="C950" t="s">
        <v>9</v>
      </c>
      <c r="D950" t="s">
        <v>1994</v>
      </c>
      <c r="E950" t="s">
        <v>188</v>
      </c>
      <c r="F950" t="s">
        <v>77</v>
      </c>
      <c r="G950" t="s">
        <v>78</v>
      </c>
      <c r="H950" t="s">
        <v>79</v>
      </c>
      <c r="I950" t="s">
        <v>156</v>
      </c>
      <c r="J950">
        <v>15</v>
      </c>
      <c r="K950">
        <v>0</v>
      </c>
      <c r="L950" t="s">
        <v>145</v>
      </c>
      <c r="M950" t="s">
        <v>104</v>
      </c>
      <c r="N950" s="7" t="s">
        <v>2018</v>
      </c>
      <c r="O950" s="6">
        <v>158.80000000000001</v>
      </c>
      <c r="P950" s="6">
        <v>158.80000000000001</v>
      </c>
      <c r="Q950" s="6"/>
      <c r="R950" s="6"/>
      <c r="S950" s="6">
        <v>120</v>
      </c>
      <c r="U950" t="s">
        <v>796</v>
      </c>
      <c r="V950" t="s">
        <v>112</v>
      </c>
      <c r="W950" s="6">
        <v>0</v>
      </c>
      <c r="X950" s="6">
        <v>13.2</v>
      </c>
      <c r="Y950" s="6">
        <v>13.2</v>
      </c>
      <c r="Z950" s="3">
        <v>1</v>
      </c>
      <c r="AA950" s="3">
        <v>0.11</v>
      </c>
      <c r="AB950">
        <v>2023</v>
      </c>
      <c r="AC950">
        <v>2023</v>
      </c>
      <c r="AD950" t="s">
        <v>2019</v>
      </c>
      <c r="AE950" s="4">
        <v>46429</v>
      </c>
      <c r="AF950">
        <v>158.80000000000001</v>
      </c>
      <c r="AG950" t="s">
        <v>4145</v>
      </c>
    </row>
    <row r="951" spans="1:33" ht="409.5" x14ac:dyDescent="0.35">
      <c r="A951" t="s">
        <v>2017</v>
      </c>
      <c r="B951" t="s">
        <v>75</v>
      </c>
      <c r="C951" t="s">
        <v>9</v>
      </c>
      <c r="D951" t="s">
        <v>1994</v>
      </c>
      <c r="E951" t="s">
        <v>259</v>
      </c>
      <c r="F951" t="s">
        <v>77</v>
      </c>
      <c r="G951" t="s">
        <v>78</v>
      </c>
      <c r="H951" t="s">
        <v>79</v>
      </c>
      <c r="I951" t="s">
        <v>156</v>
      </c>
      <c r="J951">
        <v>15</v>
      </c>
      <c r="K951">
        <v>0</v>
      </c>
      <c r="L951" t="s">
        <v>145</v>
      </c>
      <c r="M951" t="s">
        <v>104</v>
      </c>
      <c r="N951" s="7" t="s">
        <v>2018</v>
      </c>
      <c r="O951" s="6">
        <v>186.5</v>
      </c>
      <c r="P951" s="6">
        <v>186.5</v>
      </c>
      <c r="Q951" s="6"/>
      <c r="R951" s="6"/>
      <c r="S951" s="6">
        <v>120</v>
      </c>
      <c r="U951" t="s">
        <v>262</v>
      </c>
      <c r="V951" t="s">
        <v>112</v>
      </c>
      <c r="W951" s="6">
        <v>0</v>
      </c>
      <c r="X951" s="6">
        <v>29.86</v>
      </c>
      <c r="Y951" s="6">
        <v>29.86</v>
      </c>
      <c r="Z951" s="3">
        <v>1</v>
      </c>
      <c r="AA951" s="3">
        <v>0.25</v>
      </c>
      <c r="AB951">
        <v>2023</v>
      </c>
      <c r="AC951">
        <v>2023</v>
      </c>
      <c r="AD951" t="s">
        <v>2019</v>
      </c>
      <c r="AE951" s="4">
        <v>46429</v>
      </c>
      <c r="AF951">
        <v>186.5</v>
      </c>
      <c r="AG951" t="s">
        <v>4145</v>
      </c>
    </row>
    <row r="952" spans="1:33" ht="409.5" x14ac:dyDescent="0.35">
      <c r="A952" t="s">
        <v>2017</v>
      </c>
      <c r="B952" t="s">
        <v>75</v>
      </c>
      <c r="C952" t="s">
        <v>9</v>
      </c>
      <c r="D952" t="s">
        <v>1994</v>
      </c>
      <c r="E952" t="s">
        <v>108</v>
      </c>
      <c r="F952" t="s">
        <v>577</v>
      </c>
      <c r="G952" t="s">
        <v>78</v>
      </c>
      <c r="H952" t="s">
        <v>79</v>
      </c>
      <c r="I952" t="s">
        <v>156</v>
      </c>
      <c r="J952">
        <v>15</v>
      </c>
      <c r="K952">
        <v>0</v>
      </c>
      <c r="L952" t="s">
        <v>145</v>
      </c>
      <c r="M952" t="s">
        <v>104</v>
      </c>
      <c r="N952" s="7" t="s">
        <v>2018</v>
      </c>
      <c r="O952" s="6">
        <v>82.1</v>
      </c>
      <c r="P952" s="6">
        <v>82.1</v>
      </c>
      <c r="Q952" s="6"/>
      <c r="R952" s="6"/>
      <c r="S952" s="6">
        <v>500</v>
      </c>
      <c r="U952" t="s">
        <v>597</v>
      </c>
      <c r="V952" t="s">
        <v>112</v>
      </c>
      <c r="W952" s="6">
        <v>0</v>
      </c>
      <c r="X952" s="6">
        <v>51.5</v>
      </c>
      <c r="Y952" s="6">
        <v>51.5</v>
      </c>
      <c r="Z952" s="3">
        <v>1</v>
      </c>
      <c r="AA952" s="3">
        <v>0.1</v>
      </c>
      <c r="AB952">
        <v>2023</v>
      </c>
      <c r="AC952">
        <v>2023</v>
      </c>
      <c r="AD952" t="s">
        <v>2019</v>
      </c>
      <c r="AE952" s="4">
        <v>46387</v>
      </c>
      <c r="AF952">
        <v>82.1</v>
      </c>
      <c r="AG952" t="s">
        <v>4145</v>
      </c>
    </row>
    <row r="953" spans="1:33" ht="409.5" x14ac:dyDescent="0.35">
      <c r="A953" t="s">
        <v>2017</v>
      </c>
      <c r="B953" t="s">
        <v>75</v>
      </c>
      <c r="C953" t="s">
        <v>9</v>
      </c>
      <c r="D953" t="s">
        <v>1994</v>
      </c>
      <c r="E953" t="s">
        <v>108</v>
      </c>
      <c r="F953" t="s">
        <v>577</v>
      </c>
      <c r="G953" t="s">
        <v>78</v>
      </c>
      <c r="H953" t="s">
        <v>79</v>
      </c>
      <c r="I953" t="s">
        <v>156</v>
      </c>
      <c r="J953">
        <v>15</v>
      </c>
      <c r="K953">
        <v>0</v>
      </c>
      <c r="L953" t="s">
        <v>145</v>
      </c>
      <c r="M953" t="s">
        <v>104</v>
      </c>
      <c r="N953" s="7" t="s">
        <v>2018</v>
      </c>
      <c r="O953" s="6">
        <v>115</v>
      </c>
      <c r="P953" s="6">
        <v>115</v>
      </c>
      <c r="Q953" s="6"/>
      <c r="R953" s="6"/>
      <c r="S953" s="6">
        <v>500</v>
      </c>
      <c r="U953" t="s">
        <v>2020</v>
      </c>
      <c r="V953" t="s">
        <v>112</v>
      </c>
      <c r="W953" s="6">
        <v>0</v>
      </c>
      <c r="X953" s="6">
        <v>10</v>
      </c>
      <c r="Y953" s="6">
        <v>10</v>
      </c>
      <c r="Z953" s="3">
        <v>1</v>
      </c>
      <c r="AA953" s="3">
        <v>0.02</v>
      </c>
      <c r="AB953">
        <v>2023</v>
      </c>
      <c r="AC953">
        <v>2023</v>
      </c>
      <c r="AD953" t="s">
        <v>2019</v>
      </c>
      <c r="AE953" s="4">
        <v>46387</v>
      </c>
      <c r="AF953">
        <v>115</v>
      </c>
      <c r="AG953" t="s">
        <v>4145</v>
      </c>
    </row>
    <row r="954" spans="1:33" ht="409.5" x14ac:dyDescent="0.35">
      <c r="A954" t="s">
        <v>2017</v>
      </c>
      <c r="B954" t="s">
        <v>75</v>
      </c>
      <c r="C954" t="s">
        <v>9</v>
      </c>
      <c r="D954" t="s">
        <v>1994</v>
      </c>
      <c r="E954" t="s">
        <v>28</v>
      </c>
      <c r="F954" t="s">
        <v>77</v>
      </c>
      <c r="G954" t="s">
        <v>78</v>
      </c>
      <c r="H954" t="s">
        <v>79</v>
      </c>
      <c r="I954" t="s">
        <v>156</v>
      </c>
      <c r="J954">
        <v>15</v>
      </c>
      <c r="K954">
        <v>0</v>
      </c>
      <c r="L954" t="s">
        <v>145</v>
      </c>
      <c r="M954" t="s">
        <v>104</v>
      </c>
      <c r="N954" s="7" t="s">
        <v>2018</v>
      </c>
      <c r="O954" s="6">
        <v>110.7</v>
      </c>
      <c r="P954" s="6">
        <v>110.7</v>
      </c>
      <c r="Q954" s="6"/>
      <c r="R954" s="6"/>
      <c r="S954" s="6">
        <v>120</v>
      </c>
      <c r="U954" t="s">
        <v>140</v>
      </c>
      <c r="V954" t="s">
        <v>112</v>
      </c>
      <c r="W954" s="6">
        <v>0</v>
      </c>
      <c r="X954" s="6">
        <v>37.51</v>
      </c>
      <c r="Y954" s="6">
        <v>37.51</v>
      </c>
      <c r="Z954" s="3">
        <v>1</v>
      </c>
      <c r="AA954" s="3">
        <v>0.31</v>
      </c>
      <c r="AB954">
        <v>2023</v>
      </c>
      <c r="AC954">
        <v>2023</v>
      </c>
      <c r="AD954" t="s">
        <v>2019</v>
      </c>
      <c r="AE954" s="4">
        <v>46429</v>
      </c>
      <c r="AF954">
        <v>110.7</v>
      </c>
      <c r="AG954" t="s">
        <v>4145</v>
      </c>
    </row>
    <row r="955" spans="1:33" ht="409.5" x14ac:dyDescent="0.35">
      <c r="A955" t="s">
        <v>2017</v>
      </c>
      <c r="B955" t="s">
        <v>75</v>
      </c>
      <c r="C955" t="s">
        <v>9</v>
      </c>
      <c r="D955" t="s">
        <v>1994</v>
      </c>
      <c r="E955" t="s">
        <v>31</v>
      </c>
      <c r="F955" t="s">
        <v>77</v>
      </c>
      <c r="G955" t="s">
        <v>78</v>
      </c>
      <c r="H955" t="s">
        <v>79</v>
      </c>
      <c r="I955" t="s">
        <v>156</v>
      </c>
      <c r="J955">
        <v>15</v>
      </c>
      <c r="K955">
        <v>0</v>
      </c>
      <c r="L955" t="s">
        <v>145</v>
      </c>
      <c r="M955" t="s">
        <v>104</v>
      </c>
      <c r="N955" s="7" t="s">
        <v>2018</v>
      </c>
      <c r="O955" s="6">
        <v>70.7</v>
      </c>
      <c r="P955" s="6">
        <v>70.7</v>
      </c>
      <c r="Q955" s="6"/>
      <c r="R955" s="6"/>
      <c r="S955" s="6">
        <v>500</v>
      </c>
      <c r="U955" t="s">
        <v>84</v>
      </c>
      <c r="V955" t="s">
        <v>112</v>
      </c>
      <c r="W955" s="6">
        <v>0</v>
      </c>
      <c r="X955" s="6">
        <v>450</v>
      </c>
      <c r="Y955" s="6">
        <v>450</v>
      </c>
      <c r="Z955" s="3">
        <v>1</v>
      </c>
      <c r="AA955" s="3">
        <v>0.9</v>
      </c>
      <c r="AB955">
        <v>2023</v>
      </c>
      <c r="AC955">
        <v>2023</v>
      </c>
      <c r="AD955" t="s">
        <v>2019</v>
      </c>
      <c r="AE955" s="4">
        <v>46387</v>
      </c>
      <c r="AF955">
        <v>70.7</v>
      </c>
      <c r="AG955" t="s">
        <v>4145</v>
      </c>
    </row>
    <row r="956" spans="1:33" x14ac:dyDescent="0.35">
      <c r="A956" t="s">
        <v>2023</v>
      </c>
      <c r="B956" t="s">
        <v>75</v>
      </c>
      <c r="C956" t="s">
        <v>2024</v>
      </c>
      <c r="D956" t="s">
        <v>1994</v>
      </c>
      <c r="E956" t="s">
        <v>188</v>
      </c>
      <c r="F956" t="s">
        <v>77</v>
      </c>
      <c r="G956" t="s">
        <v>78</v>
      </c>
      <c r="H956" t="s">
        <v>80</v>
      </c>
      <c r="I956" t="s">
        <v>80</v>
      </c>
      <c r="J956">
        <v>20</v>
      </c>
      <c r="K956">
        <v>0</v>
      </c>
      <c r="L956" t="s">
        <v>2025</v>
      </c>
      <c r="M956" t="s">
        <v>104</v>
      </c>
      <c r="N956" s="6"/>
      <c r="O956" s="6">
        <v>138.86000000000001</v>
      </c>
      <c r="P956" s="6">
        <v>71.3</v>
      </c>
      <c r="Q956" s="6"/>
      <c r="R956" s="6"/>
      <c r="S956" s="6"/>
      <c r="U956" t="s">
        <v>190</v>
      </c>
      <c r="V956" t="s">
        <v>80</v>
      </c>
      <c r="W956" s="6">
        <v>0</v>
      </c>
      <c r="X956" s="6">
        <v>97</v>
      </c>
      <c r="Y956" s="6">
        <v>97</v>
      </c>
      <c r="Z956" s="3">
        <v>1</v>
      </c>
      <c r="AA956" t="e">
        <v>#N/A</v>
      </c>
      <c r="AB956">
        <v>2007</v>
      </c>
      <c r="AE956" s="4">
        <v>40209</v>
      </c>
      <c r="AF956">
        <v>71.301668809999995</v>
      </c>
      <c r="AG956" t="s">
        <v>4146</v>
      </c>
    </row>
    <row r="957" spans="1:33" x14ac:dyDescent="0.35">
      <c r="A957" t="s">
        <v>2026</v>
      </c>
      <c r="B957" t="s">
        <v>75</v>
      </c>
      <c r="C957" t="s">
        <v>2024</v>
      </c>
      <c r="D957" t="s">
        <v>1994</v>
      </c>
      <c r="E957" t="s">
        <v>188</v>
      </c>
      <c r="F957" t="s">
        <v>77</v>
      </c>
      <c r="G957" t="s">
        <v>78</v>
      </c>
      <c r="H957" t="s">
        <v>80</v>
      </c>
      <c r="I957" t="s">
        <v>80</v>
      </c>
      <c r="J957">
        <v>15</v>
      </c>
      <c r="K957">
        <v>0</v>
      </c>
      <c r="L957" t="s">
        <v>2025</v>
      </c>
      <c r="M957" t="s">
        <v>104</v>
      </c>
      <c r="N957" s="6"/>
      <c r="O957" s="6">
        <v>137.06</v>
      </c>
      <c r="P957" s="6">
        <v>70.38</v>
      </c>
      <c r="Q957" s="6"/>
      <c r="R957" s="6"/>
      <c r="S957" s="6"/>
      <c r="U957" t="s">
        <v>190</v>
      </c>
      <c r="V957" t="s">
        <v>80</v>
      </c>
      <c r="W957" s="6">
        <v>0</v>
      </c>
      <c r="X957" s="6">
        <v>61</v>
      </c>
      <c r="Y957" s="6">
        <v>61</v>
      </c>
      <c r="Z957" s="3">
        <v>1</v>
      </c>
      <c r="AA957" t="e">
        <v>#N/A</v>
      </c>
      <c r="AB957">
        <v>2007</v>
      </c>
      <c r="AE957" s="4">
        <v>40544</v>
      </c>
      <c r="AF957">
        <v>70.377406930000006</v>
      </c>
      <c r="AG957" t="s">
        <v>4147</v>
      </c>
    </row>
    <row r="958" spans="1:33" x14ac:dyDescent="0.35">
      <c r="A958" t="s">
        <v>2027</v>
      </c>
      <c r="B958" t="s">
        <v>75</v>
      </c>
      <c r="C958" t="s">
        <v>2024</v>
      </c>
      <c r="D958" t="s">
        <v>1994</v>
      </c>
      <c r="E958" t="s">
        <v>28</v>
      </c>
      <c r="F958" t="s">
        <v>77</v>
      </c>
      <c r="G958" t="s">
        <v>78</v>
      </c>
      <c r="H958" t="s">
        <v>80</v>
      </c>
      <c r="I958" t="s">
        <v>80</v>
      </c>
      <c r="J958">
        <v>20</v>
      </c>
      <c r="K958">
        <v>0</v>
      </c>
      <c r="L958" t="s">
        <v>2025</v>
      </c>
      <c r="M958" t="s">
        <v>104</v>
      </c>
      <c r="N958" s="6"/>
      <c r="O958" s="6">
        <v>134.99</v>
      </c>
      <c r="P958" s="6">
        <v>73.510000000000005</v>
      </c>
      <c r="Q958" s="6"/>
      <c r="R958" s="6"/>
      <c r="S958" s="6"/>
      <c r="U958" t="s">
        <v>140</v>
      </c>
      <c r="V958" t="s">
        <v>80</v>
      </c>
      <c r="W958" s="6">
        <v>0</v>
      </c>
      <c r="X958" s="6">
        <v>541</v>
      </c>
      <c r="Y958" s="6">
        <v>541</v>
      </c>
      <c r="Z958" s="3">
        <v>1</v>
      </c>
      <c r="AA958" t="e">
        <v>#N/A</v>
      </c>
      <c r="AB958">
        <v>2008</v>
      </c>
      <c r="AE958" s="4">
        <v>40209</v>
      </c>
      <c r="AF958">
        <v>73.507950339999994</v>
      </c>
      <c r="AG958" t="s">
        <v>4148</v>
      </c>
    </row>
    <row r="959" spans="1:33" x14ac:dyDescent="0.35">
      <c r="A959" t="s">
        <v>2028</v>
      </c>
      <c r="B959" t="s">
        <v>75</v>
      </c>
      <c r="C959" t="s">
        <v>2024</v>
      </c>
      <c r="D959" t="s">
        <v>1994</v>
      </c>
      <c r="E959" t="s">
        <v>188</v>
      </c>
      <c r="F959" t="s">
        <v>77</v>
      </c>
      <c r="G959" t="s">
        <v>78</v>
      </c>
      <c r="H959" t="s">
        <v>80</v>
      </c>
      <c r="I959" t="s">
        <v>80</v>
      </c>
      <c r="J959">
        <v>15</v>
      </c>
      <c r="K959">
        <v>0</v>
      </c>
      <c r="L959" t="s">
        <v>2025</v>
      </c>
      <c r="M959" t="s">
        <v>104</v>
      </c>
      <c r="N959" s="6"/>
      <c r="O959" s="6">
        <v>60.86</v>
      </c>
      <c r="P959" s="6">
        <v>33.14</v>
      </c>
      <c r="Q959" s="6"/>
      <c r="R959" s="6">
        <v>0</v>
      </c>
      <c r="S959" s="6">
        <v>1086</v>
      </c>
      <c r="U959" t="s">
        <v>190</v>
      </c>
      <c r="V959" t="s">
        <v>80</v>
      </c>
      <c r="W959" s="6">
        <v>4415040</v>
      </c>
      <c r="X959" s="6">
        <v>31.49</v>
      </c>
      <c r="Y959" s="6">
        <v>31.49</v>
      </c>
      <c r="Z959" s="3">
        <v>1</v>
      </c>
      <c r="AA959" s="3">
        <v>0.03</v>
      </c>
      <c r="AB959">
        <v>2008</v>
      </c>
      <c r="AF959">
        <v>33.140927900000001</v>
      </c>
      <c r="AG959" t="s">
        <v>4149</v>
      </c>
    </row>
    <row r="960" spans="1:33" x14ac:dyDescent="0.35">
      <c r="A960" t="s">
        <v>2029</v>
      </c>
      <c r="B960" t="s">
        <v>75</v>
      </c>
      <c r="C960" t="s">
        <v>2024</v>
      </c>
      <c r="D960" t="s">
        <v>1994</v>
      </c>
      <c r="E960" t="s">
        <v>188</v>
      </c>
      <c r="F960" t="s">
        <v>77</v>
      </c>
      <c r="G960" t="s">
        <v>78</v>
      </c>
      <c r="H960" t="s">
        <v>80</v>
      </c>
      <c r="I960" t="s">
        <v>80</v>
      </c>
      <c r="J960">
        <v>15</v>
      </c>
      <c r="K960">
        <v>0</v>
      </c>
      <c r="L960" t="s">
        <v>2025</v>
      </c>
      <c r="M960" t="s">
        <v>104</v>
      </c>
      <c r="N960" s="6"/>
      <c r="O960" s="6">
        <v>58.84</v>
      </c>
      <c r="P960" s="6">
        <v>29.48</v>
      </c>
      <c r="Q960" s="6"/>
      <c r="R960" s="6">
        <v>0</v>
      </c>
      <c r="S960" s="6">
        <v>1086</v>
      </c>
      <c r="U960" t="s">
        <v>190</v>
      </c>
      <c r="V960" t="s">
        <v>80</v>
      </c>
      <c r="W960" s="6">
        <v>64473600</v>
      </c>
      <c r="X960" s="6">
        <v>31.49</v>
      </c>
      <c r="Y960" s="6">
        <v>31.49</v>
      </c>
      <c r="Z960" s="3">
        <v>1</v>
      </c>
      <c r="AA960" s="3">
        <v>0.03</v>
      </c>
      <c r="AB960">
        <v>2009</v>
      </c>
      <c r="AF960">
        <v>29.481912019999999</v>
      </c>
      <c r="AG960" t="s">
        <v>4150</v>
      </c>
    </row>
    <row r="961" spans="1:33" x14ac:dyDescent="0.35">
      <c r="A961" t="s">
        <v>2030</v>
      </c>
      <c r="B961" t="s">
        <v>75</v>
      </c>
      <c r="C961" t="s">
        <v>2024</v>
      </c>
      <c r="D961" t="s">
        <v>1994</v>
      </c>
      <c r="E961" t="s">
        <v>188</v>
      </c>
      <c r="F961" t="s">
        <v>77</v>
      </c>
      <c r="G961" t="s">
        <v>78</v>
      </c>
      <c r="H961" t="s">
        <v>80</v>
      </c>
      <c r="I961" t="s">
        <v>80</v>
      </c>
      <c r="J961">
        <v>20</v>
      </c>
      <c r="K961">
        <v>0</v>
      </c>
      <c r="L961" t="s">
        <v>2025</v>
      </c>
      <c r="M961" t="s">
        <v>104</v>
      </c>
      <c r="N961" s="6"/>
      <c r="O961" s="6">
        <v>137.91999999999999</v>
      </c>
      <c r="P961" s="6">
        <v>78.34</v>
      </c>
      <c r="Q961" s="6"/>
      <c r="R961" s="6"/>
      <c r="S961" s="6"/>
      <c r="U961" t="s">
        <v>190</v>
      </c>
      <c r="V961" t="s">
        <v>80</v>
      </c>
      <c r="W961" s="6">
        <v>0</v>
      </c>
      <c r="X961" s="6">
        <v>90</v>
      </c>
      <c r="Y961" s="6">
        <v>90</v>
      </c>
      <c r="Z961" s="3">
        <v>1</v>
      </c>
      <c r="AA961" t="e">
        <v>#N/A</v>
      </c>
      <c r="AB961">
        <v>2010</v>
      </c>
      <c r="AE961" s="4">
        <v>41305</v>
      </c>
      <c r="AF961">
        <v>78.341380290000004</v>
      </c>
      <c r="AG961" t="s">
        <v>4151</v>
      </c>
    </row>
    <row r="962" spans="1:33" x14ac:dyDescent="0.35">
      <c r="A962" t="s">
        <v>2031</v>
      </c>
      <c r="B962" t="s">
        <v>75</v>
      </c>
      <c r="C962" t="s">
        <v>2024</v>
      </c>
      <c r="D962" t="s">
        <v>1994</v>
      </c>
      <c r="E962" t="s">
        <v>28</v>
      </c>
      <c r="F962" t="s">
        <v>77</v>
      </c>
      <c r="G962" t="s">
        <v>78</v>
      </c>
      <c r="H962" t="s">
        <v>80</v>
      </c>
      <c r="I962" t="s">
        <v>80</v>
      </c>
      <c r="J962">
        <v>20</v>
      </c>
      <c r="K962">
        <v>0</v>
      </c>
      <c r="L962" t="s">
        <v>2025</v>
      </c>
      <c r="M962" t="s">
        <v>104</v>
      </c>
      <c r="N962" s="6"/>
      <c r="O962" s="6">
        <v>146.47</v>
      </c>
      <c r="P962" s="6">
        <v>83.2</v>
      </c>
      <c r="Q962" s="6"/>
      <c r="R962" s="6"/>
      <c r="S962" s="6"/>
      <c r="U962" t="s">
        <v>140</v>
      </c>
      <c r="V962" t="s">
        <v>80</v>
      </c>
      <c r="W962" s="6">
        <v>0</v>
      </c>
      <c r="X962" s="6">
        <v>107</v>
      </c>
      <c r="Y962" s="6">
        <v>107</v>
      </c>
      <c r="Z962" s="3">
        <v>1</v>
      </c>
      <c r="AA962" t="e">
        <v>#N/A</v>
      </c>
      <c r="AB962">
        <v>2010</v>
      </c>
      <c r="AE962" s="4">
        <v>41305</v>
      </c>
      <c r="AF962">
        <v>83.197955129999997</v>
      </c>
      <c r="AG962" t="s">
        <v>4152</v>
      </c>
    </row>
    <row r="963" spans="1:33" x14ac:dyDescent="0.35">
      <c r="A963" t="s">
        <v>2032</v>
      </c>
      <c r="B963" t="s">
        <v>75</v>
      </c>
      <c r="C963" t="s">
        <v>2024</v>
      </c>
      <c r="D963" t="s">
        <v>1994</v>
      </c>
      <c r="E963" t="s">
        <v>32</v>
      </c>
      <c r="F963" t="s">
        <v>77</v>
      </c>
      <c r="G963" t="s">
        <v>78</v>
      </c>
      <c r="H963" t="s">
        <v>80</v>
      </c>
      <c r="I963" t="s">
        <v>80</v>
      </c>
      <c r="J963">
        <v>30</v>
      </c>
      <c r="K963">
        <v>0</v>
      </c>
      <c r="L963" t="s">
        <v>2025</v>
      </c>
      <c r="M963" t="s">
        <v>104</v>
      </c>
      <c r="N963" s="6"/>
      <c r="O963" s="6">
        <v>148.38999999999999</v>
      </c>
      <c r="P963" s="6">
        <v>84.29</v>
      </c>
      <c r="Q963" s="6"/>
      <c r="R963" s="6"/>
      <c r="S963" s="6"/>
      <c r="U963" t="s">
        <v>88</v>
      </c>
      <c r="V963" t="s">
        <v>80</v>
      </c>
      <c r="W963" s="6">
        <v>132015960</v>
      </c>
      <c r="X963" s="6">
        <v>1805.7</v>
      </c>
      <c r="Y963" s="6">
        <v>1805.7</v>
      </c>
      <c r="Z963" s="3">
        <v>1</v>
      </c>
      <c r="AA963" t="e">
        <v>#N/A</v>
      </c>
      <c r="AB963">
        <v>2010</v>
      </c>
      <c r="AE963" s="4">
        <v>40086</v>
      </c>
      <c r="AF963">
        <v>84.288554390000002</v>
      </c>
      <c r="AG963" t="s">
        <v>4153</v>
      </c>
    </row>
    <row r="964" spans="1:33" x14ac:dyDescent="0.35">
      <c r="A964" t="s">
        <v>2033</v>
      </c>
      <c r="B964" t="s">
        <v>75</v>
      </c>
      <c r="C964" t="s">
        <v>2024</v>
      </c>
      <c r="D964" t="s">
        <v>1994</v>
      </c>
      <c r="E964" t="s">
        <v>188</v>
      </c>
      <c r="F964" t="s">
        <v>77</v>
      </c>
      <c r="G964" t="s">
        <v>78</v>
      </c>
      <c r="H964" t="s">
        <v>80</v>
      </c>
      <c r="I964" t="s">
        <v>80</v>
      </c>
      <c r="J964">
        <v>15</v>
      </c>
      <c r="K964">
        <v>0</v>
      </c>
      <c r="L964" t="s">
        <v>2025</v>
      </c>
      <c r="M964" t="s">
        <v>104</v>
      </c>
      <c r="N964" s="6"/>
      <c r="O964" s="6">
        <v>134.47</v>
      </c>
      <c r="P964" s="6">
        <v>76.38</v>
      </c>
      <c r="Q964" s="6"/>
      <c r="R964" s="6"/>
      <c r="S964" s="6"/>
      <c r="U964" t="s">
        <v>190</v>
      </c>
      <c r="V964" t="s">
        <v>80</v>
      </c>
      <c r="W964" s="6">
        <v>0</v>
      </c>
      <c r="X964" s="6">
        <v>648</v>
      </c>
      <c r="Y964" s="6">
        <v>648</v>
      </c>
      <c r="Z964" s="3">
        <v>1</v>
      </c>
      <c r="AA964" t="e">
        <v>#N/A</v>
      </c>
      <c r="AB964">
        <v>2010</v>
      </c>
      <c r="AF964">
        <v>76.381709740000005</v>
      </c>
      <c r="AG964" t="s">
        <v>4154</v>
      </c>
    </row>
    <row r="965" spans="1:33" x14ac:dyDescent="0.35">
      <c r="A965" t="s">
        <v>2034</v>
      </c>
      <c r="B965" t="s">
        <v>75</v>
      </c>
      <c r="C965" t="s">
        <v>2024</v>
      </c>
      <c r="D965" t="s">
        <v>1994</v>
      </c>
      <c r="E965" t="s">
        <v>28</v>
      </c>
      <c r="G965" t="s">
        <v>78</v>
      </c>
      <c r="H965" t="s">
        <v>80</v>
      </c>
      <c r="I965" t="s">
        <v>80</v>
      </c>
      <c r="J965">
        <v>30</v>
      </c>
      <c r="K965">
        <v>0</v>
      </c>
      <c r="L965" t="s">
        <v>2025</v>
      </c>
      <c r="M965" t="s">
        <v>104</v>
      </c>
      <c r="N965" s="6"/>
      <c r="O965" s="6">
        <v>130.72999999999999</v>
      </c>
      <c r="P965" s="6">
        <v>74.260000000000005</v>
      </c>
      <c r="Q965" s="6"/>
      <c r="R965" s="6"/>
      <c r="S965" s="6"/>
      <c r="U965" t="s">
        <v>140</v>
      </c>
      <c r="V965" t="s">
        <v>80</v>
      </c>
      <c r="W965" s="6">
        <v>0</v>
      </c>
      <c r="X965" s="6">
        <v>30</v>
      </c>
      <c r="Y965" s="6">
        <v>30</v>
      </c>
      <c r="Z965" s="3">
        <v>1</v>
      </c>
      <c r="AA965" t="e">
        <v>#N/A</v>
      </c>
      <c r="AB965">
        <v>2010</v>
      </c>
      <c r="AF965">
        <v>74.257313260000004</v>
      </c>
      <c r="AG965" t="s">
        <v>4155</v>
      </c>
    </row>
    <row r="966" spans="1:33" x14ac:dyDescent="0.35">
      <c r="A966" t="s">
        <v>2035</v>
      </c>
      <c r="B966" t="s">
        <v>75</v>
      </c>
      <c r="C966" t="s">
        <v>2024</v>
      </c>
      <c r="D966" t="s">
        <v>1994</v>
      </c>
      <c r="E966" t="s">
        <v>32</v>
      </c>
      <c r="G966" t="s">
        <v>78</v>
      </c>
      <c r="H966" t="s">
        <v>80</v>
      </c>
      <c r="I966" t="s">
        <v>80</v>
      </c>
      <c r="J966">
        <v>20</v>
      </c>
      <c r="K966">
        <v>0</v>
      </c>
      <c r="L966" t="s">
        <v>2025</v>
      </c>
      <c r="M966" t="s">
        <v>104</v>
      </c>
      <c r="N966" s="6"/>
      <c r="O966" s="6">
        <v>122.69</v>
      </c>
      <c r="P966" s="6">
        <v>69.69</v>
      </c>
      <c r="Q966" s="6"/>
      <c r="R966" s="6"/>
      <c r="S966" s="6"/>
      <c r="U966" t="s">
        <v>88</v>
      </c>
      <c r="V966" t="s">
        <v>80</v>
      </c>
      <c r="W966" s="6">
        <v>0</v>
      </c>
      <c r="X966" s="6">
        <v>528</v>
      </c>
      <c r="Y966" s="6">
        <v>528</v>
      </c>
      <c r="Z966" s="3">
        <v>1</v>
      </c>
      <c r="AA966" t="e">
        <v>#N/A</v>
      </c>
      <c r="AB966">
        <v>2010</v>
      </c>
      <c r="AF966">
        <v>69.690428859999997</v>
      </c>
      <c r="AG966" t="s">
        <v>4156</v>
      </c>
    </row>
    <row r="967" spans="1:33" x14ac:dyDescent="0.35">
      <c r="A967" t="s">
        <v>2036</v>
      </c>
      <c r="B967" t="s">
        <v>75</v>
      </c>
      <c r="C967" t="s">
        <v>2024</v>
      </c>
      <c r="D967" t="s">
        <v>1994</v>
      </c>
      <c r="E967" t="s">
        <v>32</v>
      </c>
      <c r="G967" t="s">
        <v>78</v>
      </c>
      <c r="H967" t="s">
        <v>80</v>
      </c>
      <c r="I967" t="s">
        <v>80</v>
      </c>
      <c r="J967">
        <v>20</v>
      </c>
      <c r="K967">
        <v>0</v>
      </c>
      <c r="L967" t="s">
        <v>2025</v>
      </c>
      <c r="M967" t="s">
        <v>104</v>
      </c>
      <c r="N967" s="6"/>
      <c r="O967" s="6">
        <v>134.46</v>
      </c>
      <c r="P967" s="6">
        <v>80.31</v>
      </c>
      <c r="Q967" s="6"/>
      <c r="R967" s="6"/>
      <c r="S967" s="6"/>
      <c r="U967" t="s">
        <v>88</v>
      </c>
      <c r="V967" t="s">
        <v>80</v>
      </c>
      <c r="W967" s="6">
        <v>0</v>
      </c>
      <c r="X967" s="6">
        <v>1518</v>
      </c>
      <c r="Y967" s="6">
        <v>1518</v>
      </c>
      <c r="Z967" s="3">
        <v>1</v>
      </c>
      <c r="AA967" t="e">
        <v>#N/A</v>
      </c>
      <c r="AB967">
        <v>2011</v>
      </c>
      <c r="AE967" s="4">
        <v>41305</v>
      </c>
      <c r="AF967">
        <v>80.3081885</v>
      </c>
      <c r="AG967" t="s">
        <v>4157</v>
      </c>
    </row>
    <row r="968" spans="1:33" x14ac:dyDescent="0.35">
      <c r="A968" t="s">
        <v>2037</v>
      </c>
      <c r="B968" t="s">
        <v>75</v>
      </c>
      <c r="C968" t="s">
        <v>2024</v>
      </c>
      <c r="D968" t="s">
        <v>1994</v>
      </c>
      <c r="E968" t="s">
        <v>188</v>
      </c>
      <c r="G968" t="s">
        <v>78</v>
      </c>
      <c r="H968" t="s">
        <v>80</v>
      </c>
      <c r="I968" t="s">
        <v>80</v>
      </c>
      <c r="J968">
        <v>20</v>
      </c>
      <c r="K968">
        <v>0</v>
      </c>
      <c r="L968" t="s">
        <v>2025</v>
      </c>
      <c r="M968" t="s">
        <v>104</v>
      </c>
      <c r="N968" s="6"/>
      <c r="O968" s="6">
        <v>99.36</v>
      </c>
      <c r="P968" s="6">
        <v>59.34</v>
      </c>
      <c r="Q968" s="6"/>
      <c r="R968" s="6"/>
      <c r="S968" s="6"/>
      <c r="U968" t="s">
        <v>190</v>
      </c>
      <c r="V968" t="s">
        <v>80</v>
      </c>
      <c r="W968" s="6">
        <v>0</v>
      </c>
      <c r="X968" s="6">
        <v>327</v>
      </c>
      <c r="Y968" s="6">
        <v>327</v>
      </c>
      <c r="Z968" s="3">
        <v>1</v>
      </c>
      <c r="AA968" t="e">
        <v>#N/A</v>
      </c>
      <c r="AB968">
        <v>2011</v>
      </c>
      <c r="AE968" s="4">
        <v>41821</v>
      </c>
      <c r="AF968">
        <v>59.344203550000003</v>
      </c>
      <c r="AG968" t="s">
        <v>4158</v>
      </c>
    </row>
    <row r="969" spans="1:33" x14ac:dyDescent="0.35">
      <c r="A969" t="s">
        <v>2038</v>
      </c>
      <c r="B969" t="s">
        <v>75</v>
      </c>
      <c r="C969" t="s">
        <v>2024</v>
      </c>
      <c r="D969" t="s">
        <v>1994</v>
      </c>
      <c r="E969" t="s">
        <v>32</v>
      </c>
      <c r="G969" t="s">
        <v>78</v>
      </c>
      <c r="H969" t="s">
        <v>80</v>
      </c>
      <c r="I969" t="s">
        <v>80</v>
      </c>
      <c r="J969">
        <v>20</v>
      </c>
      <c r="K969">
        <v>0</v>
      </c>
      <c r="L969" t="s">
        <v>2025</v>
      </c>
      <c r="M969" t="s">
        <v>104</v>
      </c>
      <c r="N969" s="6"/>
      <c r="O969" s="6">
        <v>99.58</v>
      </c>
      <c r="P969" s="6">
        <v>59.48</v>
      </c>
      <c r="Q969" s="6"/>
      <c r="R969" s="6"/>
      <c r="S969" s="6"/>
      <c r="U969" t="s">
        <v>88</v>
      </c>
      <c r="V969" t="s">
        <v>80</v>
      </c>
      <c r="W969" s="6">
        <v>0</v>
      </c>
      <c r="X969" s="6">
        <v>861</v>
      </c>
      <c r="Y969" s="6">
        <v>861</v>
      </c>
      <c r="Z969" s="3">
        <v>1</v>
      </c>
      <c r="AA969" t="e">
        <v>#N/A</v>
      </c>
      <c r="AB969">
        <v>2011</v>
      </c>
      <c r="AE969" s="4">
        <v>41821</v>
      </c>
      <c r="AF969">
        <v>59.475601740000002</v>
      </c>
      <c r="AG969" t="s">
        <v>4159</v>
      </c>
    </row>
    <row r="970" spans="1:33" x14ac:dyDescent="0.35">
      <c r="A970" t="s">
        <v>2039</v>
      </c>
      <c r="B970" t="s">
        <v>75</v>
      </c>
      <c r="C970" t="s">
        <v>2024</v>
      </c>
      <c r="D970" t="s">
        <v>1994</v>
      </c>
      <c r="E970" t="s">
        <v>188</v>
      </c>
      <c r="G970" t="s">
        <v>78</v>
      </c>
      <c r="H970" t="s">
        <v>80</v>
      </c>
      <c r="I970" t="s">
        <v>80</v>
      </c>
      <c r="J970">
        <v>20</v>
      </c>
      <c r="K970">
        <v>0</v>
      </c>
      <c r="L970" t="s">
        <v>2025</v>
      </c>
      <c r="M970" t="s">
        <v>104</v>
      </c>
      <c r="N970" s="6"/>
      <c r="O970" s="6">
        <v>102.27</v>
      </c>
      <c r="P970" s="6">
        <v>61.08</v>
      </c>
      <c r="Q970" s="6"/>
      <c r="R970" s="6"/>
      <c r="S970" s="6"/>
      <c r="U970" t="s">
        <v>190</v>
      </c>
      <c r="V970" t="s">
        <v>80</v>
      </c>
      <c r="W970" s="6">
        <v>0</v>
      </c>
      <c r="X970" s="6">
        <v>198</v>
      </c>
      <c r="Y970" s="6">
        <v>198</v>
      </c>
      <c r="Z970" s="3">
        <v>1</v>
      </c>
      <c r="AA970" t="e">
        <v>#N/A</v>
      </c>
      <c r="AB970">
        <v>2011</v>
      </c>
      <c r="AE970" s="4">
        <v>41699</v>
      </c>
      <c r="AF970">
        <v>61.082243329999997</v>
      </c>
      <c r="AG970" t="s">
        <v>4160</v>
      </c>
    </row>
    <row r="971" spans="1:33" x14ac:dyDescent="0.35">
      <c r="A971" t="s">
        <v>2040</v>
      </c>
      <c r="B971" t="s">
        <v>75</v>
      </c>
      <c r="C971" t="s">
        <v>2024</v>
      </c>
      <c r="D971" t="s">
        <v>1994</v>
      </c>
      <c r="E971" t="s">
        <v>32</v>
      </c>
      <c r="G971" t="s">
        <v>78</v>
      </c>
      <c r="H971" t="s">
        <v>80</v>
      </c>
      <c r="I971" t="s">
        <v>80</v>
      </c>
      <c r="J971">
        <v>20</v>
      </c>
      <c r="K971">
        <v>0</v>
      </c>
      <c r="L971" t="s">
        <v>2025</v>
      </c>
      <c r="M971" t="s">
        <v>104</v>
      </c>
      <c r="N971" s="6"/>
      <c r="O971" s="6">
        <v>99.38</v>
      </c>
      <c r="P971" s="6">
        <v>59.36</v>
      </c>
      <c r="Q971" s="6"/>
      <c r="R971" s="6"/>
      <c r="S971" s="6"/>
      <c r="U971" t="s">
        <v>88</v>
      </c>
      <c r="V971" t="s">
        <v>80</v>
      </c>
      <c r="W971" s="6">
        <v>0</v>
      </c>
      <c r="X971" s="6">
        <v>1068</v>
      </c>
      <c r="Y971" s="6">
        <v>1068</v>
      </c>
      <c r="Z971" s="3">
        <v>1</v>
      </c>
      <c r="AA971" t="e">
        <v>#N/A</v>
      </c>
      <c r="AB971">
        <v>2011</v>
      </c>
      <c r="AE971" s="4">
        <v>41699</v>
      </c>
      <c r="AF971">
        <v>59.356148840000003</v>
      </c>
      <c r="AG971" t="s">
        <v>4161</v>
      </c>
    </row>
    <row r="972" spans="1:33" x14ac:dyDescent="0.35">
      <c r="A972" t="s">
        <v>2041</v>
      </c>
      <c r="B972" t="s">
        <v>75</v>
      </c>
      <c r="C972" t="s">
        <v>2024</v>
      </c>
      <c r="D972" t="s">
        <v>1994</v>
      </c>
      <c r="E972" t="s">
        <v>32</v>
      </c>
      <c r="G972" t="s">
        <v>78</v>
      </c>
      <c r="H972" t="s">
        <v>80</v>
      </c>
      <c r="I972" t="s">
        <v>80</v>
      </c>
      <c r="J972">
        <v>20</v>
      </c>
      <c r="K972">
        <v>0</v>
      </c>
      <c r="L972" t="s">
        <v>2025</v>
      </c>
      <c r="M972" t="s">
        <v>104</v>
      </c>
      <c r="N972" s="6"/>
      <c r="O972" s="6">
        <v>105.5</v>
      </c>
      <c r="P972" s="6">
        <v>63.01</v>
      </c>
      <c r="Q972" s="6"/>
      <c r="R972" s="6"/>
      <c r="S972" s="6"/>
      <c r="U972" t="s">
        <v>88</v>
      </c>
      <c r="V972" t="s">
        <v>80</v>
      </c>
      <c r="W972" s="6">
        <v>415000</v>
      </c>
      <c r="X972" s="6">
        <v>976.5</v>
      </c>
      <c r="Y972" s="6">
        <v>976.5</v>
      </c>
      <c r="Z972" s="3">
        <v>1</v>
      </c>
      <c r="AA972" t="e">
        <v>#N/A</v>
      </c>
      <c r="AB972">
        <v>2011</v>
      </c>
      <c r="AE972" s="4">
        <v>42370</v>
      </c>
      <c r="AF972">
        <v>63.011407749999996</v>
      </c>
      <c r="AG972" t="s">
        <v>4162</v>
      </c>
    </row>
    <row r="973" spans="1:33" x14ac:dyDescent="0.35">
      <c r="A973" t="s">
        <v>2042</v>
      </c>
      <c r="B973" t="s">
        <v>75</v>
      </c>
      <c r="C973" t="s">
        <v>2024</v>
      </c>
      <c r="D973" t="s">
        <v>1994</v>
      </c>
      <c r="E973" t="s">
        <v>188</v>
      </c>
      <c r="G973" t="s">
        <v>78</v>
      </c>
      <c r="H973" t="s">
        <v>80</v>
      </c>
      <c r="I973" t="s">
        <v>80</v>
      </c>
      <c r="J973">
        <v>20</v>
      </c>
      <c r="K973">
        <v>0</v>
      </c>
      <c r="L973" t="s">
        <v>2025</v>
      </c>
      <c r="M973" t="s">
        <v>104</v>
      </c>
      <c r="N973" s="6"/>
      <c r="O973" s="6">
        <v>99.2</v>
      </c>
      <c r="P973" s="6">
        <v>50.74</v>
      </c>
      <c r="Q973" s="6"/>
      <c r="R973" s="6"/>
      <c r="S973" s="6"/>
      <c r="U973" t="s">
        <v>190</v>
      </c>
      <c r="V973" t="s">
        <v>80</v>
      </c>
      <c r="W973" s="6">
        <v>448200</v>
      </c>
      <c r="X973" s="6">
        <v>100</v>
      </c>
      <c r="Y973" s="6">
        <v>100</v>
      </c>
      <c r="Z973" s="3">
        <v>1</v>
      </c>
      <c r="AA973" t="e">
        <v>#N/A</v>
      </c>
      <c r="AB973">
        <v>2012</v>
      </c>
      <c r="AE973" s="4">
        <v>42370</v>
      </c>
      <c r="AF973">
        <v>50.741687980000002</v>
      </c>
      <c r="AG973" t="s">
        <v>4163</v>
      </c>
    </row>
    <row r="974" spans="1:33" x14ac:dyDescent="0.35">
      <c r="A974" t="s">
        <v>2043</v>
      </c>
      <c r="B974" t="s">
        <v>75</v>
      </c>
      <c r="C974" t="s">
        <v>2024</v>
      </c>
      <c r="D974" t="s">
        <v>1994</v>
      </c>
      <c r="E974" t="s">
        <v>32</v>
      </c>
      <c r="G974" t="s">
        <v>78</v>
      </c>
      <c r="H974" t="s">
        <v>80</v>
      </c>
      <c r="I974" t="s">
        <v>80</v>
      </c>
      <c r="J974">
        <v>20</v>
      </c>
      <c r="K974">
        <v>0</v>
      </c>
      <c r="L974" t="s">
        <v>2025</v>
      </c>
      <c r="M974" t="s">
        <v>104</v>
      </c>
      <c r="N974" s="6"/>
      <c r="O974" s="6">
        <v>110.51</v>
      </c>
      <c r="P974" s="6">
        <v>51.15</v>
      </c>
      <c r="Q974" s="6"/>
      <c r="R974" s="6"/>
      <c r="S974" s="6"/>
      <c r="U974" t="s">
        <v>88</v>
      </c>
      <c r="V974" t="s">
        <v>80</v>
      </c>
      <c r="W974" s="6">
        <v>118428660</v>
      </c>
      <c r="X974" s="6">
        <v>1505.2</v>
      </c>
      <c r="Y974" s="6">
        <v>1505.2</v>
      </c>
      <c r="Z974" s="3">
        <v>1</v>
      </c>
      <c r="AA974" t="e">
        <v>#N/A</v>
      </c>
      <c r="AB974">
        <v>2013</v>
      </c>
      <c r="AF974">
        <v>51.154932189999997</v>
      </c>
      <c r="AG974" t="s">
        <v>4164</v>
      </c>
    </row>
    <row r="975" spans="1:33" x14ac:dyDescent="0.35">
      <c r="A975" t="s">
        <v>2044</v>
      </c>
      <c r="B975" t="s">
        <v>75</v>
      </c>
      <c r="C975" t="s">
        <v>2024</v>
      </c>
      <c r="D975" t="s">
        <v>1994</v>
      </c>
      <c r="E975" t="s">
        <v>32</v>
      </c>
      <c r="G975" t="s">
        <v>78</v>
      </c>
      <c r="H975" t="s">
        <v>80</v>
      </c>
      <c r="I975" t="s">
        <v>80</v>
      </c>
      <c r="J975">
        <v>20</v>
      </c>
      <c r="K975">
        <v>0</v>
      </c>
      <c r="L975" t="s">
        <v>2025</v>
      </c>
      <c r="M975" t="s">
        <v>104</v>
      </c>
      <c r="N975" s="6"/>
      <c r="O975" s="6">
        <v>87.98</v>
      </c>
      <c r="P975" s="6">
        <v>40.729999999999997</v>
      </c>
      <c r="Q975" s="6"/>
      <c r="R975" s="6"/>
      <c r="S975" s="6"/>
      <c r="U975" t="s">
        <v>88</v>
      </c>
      <c r="V975" t="s">
        <v>80</v>
      </c>
      <c r="W975" s="6">
        <v>0</v>
      </c>
      <c r="X975" s="6">
        <v>281.89999999999998</v>
      </c>
      <c r="Y975" s="6">
        <v>281.89999999999998</v>
      </c>
      <c r="Z975" s="3">
        <v>1</v>
      </c>
      <c r="AA975" t="e">
        <v>#N/A</v>
      </c>
      <c r="AB975">
        <v>2013</v>
      </c>
      <c r="AE975" s="4">
        <v>42736</v>
      </c>
      <c r="AF975">
        <v>40.725825120000003</v>
      </c>
      <c r="AG975" t="s">
        <v>4165</v>
      </c>
    </row>
    <row r="976" spans="1:33" x14ac:dyDescent="0.35">
      <c r="A976" t="s">
        <v>2045</v>
      </c>
      <c r="B976" t="s">
        <v>75</v>
      </c>
      <c r="C976" t="s">
        <v>2024</v>
      </c>
      <c r="D976" t="s">
        <v>1994</v>
      </c>
      <c r="E976" t="s">
        <v>32</v>
      </c>
      <c r="G976" t="s">
        <v>78</v>
      </c>
      <c r="H976" t="s">
        <v>80</v>
      </c>
      <c r="I976" t="s">
        <v>80</v>
      </c>
      <c r="J976">
        <v>20</v>
      </c>
      <c r="K976">
        <v>0</v>
      </c>
      <c r="L976" t="s">
        <v>2025</v>
      </c>
      <c r="M976" t="s">
        <v>104</v>
      </c>
      <c r="N976" s="6"/>
      <c r="O976" s="6">
        <v>124.45</v>
      </c>
      <c r="P976" s="6">
        <v>57.61</v>
      </c>
      <c r="Q976" s="6"/>
      <c r="R976" s="6"/>
      <c r="S976" s="6"/>
      <c r="U976" t="s">
        <v>88</v>
      </c>
      <c r="V976" t="s">
        <v>80</v>
      </c>
      <c r="W976" s="6">
        <v>0</v>
      </c>
      <c r="X976" s="6">
        <v>867.6</v>
      </c>
      <c r="Y976" s="6">
        <v>867.6</v>
      </c>
      <c r="Z976" s="3">
        <v>1</v>
      </c>
      <c r="AA976" t="e">
        <v>#N/A</v>
      </c>
      <c r="AB976">
        <v>2013</v>
      </c>
      <c r="AF976">
        <v>57.607739670000001</v>
      </c>
      <c r="AG976" t="s">
        <v>4166</v>
      </c>
    </row>
    <row r="977" spans="1:33" x14ac:dyDescent="0.35">
      <c r="A977" t="s">
        <v>2046</v>
      </c>
      <c r="B977" t="s">
        <v>75</v>
      </c>
      <c r="C977" t="s">
        <v>2024</v>
      </c>
      <c r="D977" t="s">
        <v>1994</v>
      </c>
      <c r="E977" t="s">
        <v>188</v>
      </c>
      <c r="G977" t="s">
        <v>78</v>
      </c>
      <c r="H977" t="s">
        <v>80</v>
      </c>
      <c r="I977" t="s">
        <v>80</v>
      </c>
      <c r="J977">
        <v>25</v>
      </c>
      <c r="K977">
        <v>0</v>
      </c>
      <c r="L977" t="s">
        <v>2025</v>
      </c>
      <c r="M977" t="s">
        <v>104</v>
      </c>
      <c r="N977" s="6"/>
      <c r="O977" s="6">
        <v>133.99</v>
      </c>
      <c r="P977" s="6">
        <v>62.02</v>
      </c>
      <c r="Q977" s="6"/>
      <c r="R977" s="6"/>
      <c r="S977" s="6"/>
      <c r="U977" t="s">
        <v>190</v>
      </c>
      <c r="V977" t="s">
        <v>80</v>
      </c>
      <c r="W977" s="6">
        <v>29000</v>
      </c>
      <c r="X977" s="6">
        <v>162</v>
      </c>
      <c r="Y977" s="6">
        <v>162</v>
      </c>
      <c r="Z977" s="3">
        <v>1</v>
      </c>
      <c r="AA977" t="e">
        <v>#N/A</v>
      </c>
      <c r="AB977">
        <v>2013</v>
      </c>
      <c r="AF977">
        <v>62.023792989999997</v>
      </c>
      <c r="AG977" t="s">
        <v>4167</v>
      </c>
    </row>
    <row r="978" spans="1:33" x14ac:dyDescent="0.35">
      <c r="A978" t="s">
        <v>2047</v>
      </c>
      <c r="B978" t="s">
        <v>75</v>
      </c>
      <c r="C978" t="s">
        <v>2024</v>
      </c>
      <c r="D978" t="s">
        <v>1994</v>
      </c>
      <c r="E978" t="s">
        <v>28</v>
      </c>
      <c r="G978" t="s">
        <v>78</v>
      </c>
      <c r="H978" t="s">
        <v>80</v>
      </c>
      <c r="I978" t="s">
        <v>80</v>
      </c>
      <c r="J978">
        <v>30</v>
      </c>
      <c r="K978">
        <v>0</v>
      </c>
      <c r="L978" t="s">
        <v>2025</v>
      </c>
      <c r="M978" t="s">
        <v>104</v>
      </c>
      <c r="N978" s="6"/>
      <c r="O978" s="6">
        <v>137.30000000000001</v>
      </c>
      <c r="P978" s="6">
        <v>63.56</v>
      </c>
      <c r="Q978" s="6"/>
      <c r="R978" s="6"/>
      <c r="S978" s="6"/>
      <c r="U978" t="s">
        <v>140</v>
      </c>
      <c r="V978" t="s">
        <v>80</v>
      </c>
      <c r="W978" s="6">
        <v>573000</v>
      </c>
      <c r="X978" s="6">
        <v>308</v>
      </c>
      <c r="Y978" s="6">
        <v>308</v>
      </c>
      <c r="Z978" s="3">
        <v>1</v>
      </c>
      <c r="AA978" t="e">
        <v>#N/A</v>
      </c>
      <c r="AB978">
        <v>2013</v>
      </c>
      <c r="AF978">
        <v>63.555987590000001</v>
      </c>
      <c r="AG978" t="s">
        <v>4168</v>
      </c>
    </row>
    <row r="979" spans="1:33" x14ac:dyDescent="0.35">
      <c r="A979" t="s">
        <v>2048</v>
      </c>
      <c r="B979" t="s">
        <v>75</v>
      </c>
      <c r="C979" t="s">
        <v>2024</v>
      </c>
      <c r="D979" t="s">
        <v>1994</v>
      </c>
      <c r="E979" t="s">
        <v>32</v>
      </c>
      <c r="G979" t="s">
        <v>78</v>
      </c>
      <c r="H979" t="s">
        <v>80</v>
      </c>
      <c r="I979" t="s">
        <v>80</v>
      </c>
      <c r="J979">
        <v>20</v>
      </c>
      <c r="K979">
        <v>0</v>
      </c>
      <c r="L979" t="s">
        <v>2025</v>
      </c>
      <c r="M979" t="s">
        <v>104</v>
      </c>
      <c r="N979" s="6"/>
      <c r="O979" s="6">
        <v>119.08</v>
      </c>
      <c r="P979" s="6">
        <v>55.12</v>
      </c>
      <c r="Q979" s="6"/>
      <c r="R979" s="6"/>
      <c r="S979" s="6"/>
      <c r="U979" t="s">
        <v>88</v>
      </c>
      <c r="V979" t="s">
        <v>80</v>
      </c>
      <c r="W979" s="6">
        <v>448200</v>
      </c>
      <c r="X979" s="6">
        <v>2338</v>
      </c>
      <c r="Y979" s="6">
        <v>2338</v>
      </c>
      <c r="Z979" s="3">
        <v>1</v>
      </c>
      <c r="AA979" t="e">
        <v>#N/A</v>
      </c>
      <c r="AB979">
        <v>2013</v>
      </c>
      <c r="AF979">
        <v>55.121973799999999</v>
      </c>
      <c r="AG979" t="s">
        <v>4169</v>
      </c>
    </row>
    <row r="980" spans="1:33" x14ac:dyDescent="0.35">
      <c r="A980" t="s">
        <v>2049</v>
      </c>
      <c r="B980" t="s">
        <v>75</v>
      </c>
      <c r="C980" t="s">
        <v>2024</v>
      </c>
      <c r="D980" t="s">
        <v>1994</v>
      </c>
      <c r="E980" t="s">
        <v>31</v>
      </c>
      <c r="G980" t="s">
        <v>78</v>
      </c>
      <c r="H980" t="s">
        <v>80</v>
      </c>
      <c r="I980" t="s">
        <v>80</v>
      </c>
      <c r="J980">
        <v>20</v>
      </c>
      <c r="K980">
        <v>0</v>
      </c>
      <c r="L980" t="s">
        <v>2025</v>
      </c>
      <c r="M980" t="s">
        <v>104</v>
      </c>
      <c r="N980" s="6"/>
      <c r="O980" s="6">
        <v>228.63</v>
      </c>
      <c r="P980" s="6">
        <v>97.12</v>
      </c>
      <c r="Q980" s="6"/>
      <c r="R980" s="6"/>
      <c r="S980" s="6"/>
      <c r="U980" t="s">
        <v>84</v>
      </c>
      <c r="V980" t="s">
        <v>80</v>
      </c>
      <c r="W980" s="6">
        <v>415000</v>
      </c>
      <c r="X980" s="6">
        <v>122.82</v>
      </c>
      <c r="Y980" s="6">
        <v>122.82</v>
      </c>
      <c r="Z980" s="3">
        <v>1</v>
      </c>
      <c r="AA980" t="e">
        <v>#N/A</v>
      </c>
      <c r="AB980">
        <v>2014</v>
      </c>
      <c r="AF980">
        <v>97.119918440000006</v>
      </c>
      <c r="AG980" t="s">
        <v>4170</v>
      </c>
    </row>
    <row r="981" spans="1:33" x14ac:dyDescent="0.35">
      <c r="A981" t="s">
        <v>2050</v>
      </c>
      <c r="B981" t="s">
        <v>75</v>
      </c>
      <c r="C981" t="s">
        <v>2024</v>
      </c>
      <c r="D981" t="s">
        <v>1994</v>
      </c>
      <c r="E981" t="s">
        <v>31</v>
      </c>
      <c r="G981" t="s">
        <v>78</v>
      </c>
      <c r="H981" t="s">
        <v>80</v>
      </c>
      <c r="I981" t="s">
        <v>80</v>
      </c>
      <c r="J981">
        <v>20</v>
      </c>
      <c r="K981">
        <v>0</v>
      </c>
      <c r="L981" t="s">
        <v>2025</v>
      </c>
      <c r="M981" t="s">
        <v>104</v>
      </c>
      <c r="N981" s="6"/>
      <c r="O981" s="6">
        <v>215.12</v>
      </c>
      <c r="P981" s="6">
        <v>91.38</v>
      </c>
      <c r="Q981" s="6"/>
      <c r="R981" s="6"/>
      <c r="S981" s="6"/>
      <c r="U981" t="s">
        <v>84</v>
      </c>
      <c r="V981" t="s">
        <v>80</v>
      </c>
      <c r="W981" s="6">
        <v>0</v>
      </c>
      <c r="X981" s="6">
        <v>1073</v>
      </c>
      <c r="Y981" s="6">
        <v>1073</v>
      </c>
      <c r="Z981" s="3">
        <v>1</v>
      </c>
      <c r="AA981" t="e">
        <v>#N/A</v>
      </c>
      <c r="AB981">
        <v>2014</v>
      </c>
      <c r="AE981" s="4">
        <v>43009</v>
      </c>
      <c r="AF981">
        <v>91.380994860000001</v>
      </c>
      <c r="AG981" t="s">
        <v>4171</v>
      </c>
    </row>
    <row r="982" spans="1:33" x14ac:dyDescent="0.35">
      <c r="A982" t="s">
        <v>2051</v>
      </c>
      <c r="B982" t="s">
        <v>75</v>
      </c>
      <c r="C982" t="s">
        <v>2024</v>
      </c>
      <c r="D982" t="s">
        <v>1994</v>
      </c>
      <c r="E982" t="s">
        <v>32</v>
      </c>
      <c r="G982" t="s">
        <v>78</v>
      </c>
      <c r="H982" t="s">
        <v>80</v>
      </c>
      <c r="I982" t="s">
        <v>80</v>
      </c>
      <c r="J982">
        <v>20</v>
      </c>
      <c r="K982">
        <v>0</v>
      </c>
      <c r="L982" t="s">
        <v>2025</v>
      </c>
      <c r="M982" t="s">
        <v>104</v>
      </c>
      <c r="N982" s="6"/>
      <c r="O982" s="6">
        <v>142.34</v>
      </c>
      <c r="P982" s="6">
        <v>60.46</v>
      </c>
      <c r="Q982" s="6"/>
      <c r="R982" s="6"/>
      <c r="S982" s="6"/>
      <c r="U982" t="s">
        <v>88</v>
      </c>
      <c r="V982" t="s">
        <v>80</v>
      </c>
      <c r="W982" s="6">
        <v>0</v>
      </c>
      <c r="X982" s="6">
        <v>769</v>
      </c>
      <c r="Y982" s="6">
        <v>769</v>
      </c>
      <c r="Z982" s="3">
        <v>1</v>
      </c>
      <c r="AA982" t="e">
        <v>#N/A</v>
      </c>
      <c r="AB982">
        <v>2014</v>
      </c>
      <c r="AE982" s="4">
        <v>43009</v>
      </c>
      <c r="AF982">
        <v>60.46472112</v>
      </c>
      <c r="AG982" t="s">
        <v>4172</v>
      </c>
    </row>
    <row r="983" spans="1:33" x14ac:dyDescent="0.35">
      <c r="A983" t="s">
        <v>2052</v>
      </c>
      <c r="B983" t="s">
        <v>75</v>
      </c>
      <c r="C983" t="s">
        <v>2024</v>
      </c>
      <c r="D983" t="s">
        <v>1994</v>
      </c>
      <c r="E983" t="s">
        <v>32</v>
      </c>
      <c r="G983" t="s">
        <v>78</v>
      </c>
      <c r="H983" t="s">
        <v>80</v>
      </c>
      <c r="I983" t="s">
        <v>80</v>
      </c>
      <c r="J983">
        <v>20</v>
      </c>
      <c r="K983">
        <v>0</v>
      </c>
      <c r="L983" t="s">
        <v>2025</v>
      </c>
      <c r="M983" t="s">
        <v>104</v>
      </c>
      <c r="N983" s="6"/>
      <c r="O983" s="6">
        <v>130.1</v>
      </c>
      <c r="P983" s="6">
        <v>55.27</v>
      </c>
      <c r="Q983" s="6"/>
      <c r="R983" s="6"/>
      <c r="S983" s="6"/>
      <c r="U983" t="s">
        <v>88</v>
      </c>
      <c r="V983" t="s">
        <v>80</v>
      </c>
      <c r="W983" s="6">
        <v>0</v>
      </c>
      <c r="X983" s="6">
        <v>551</v>
      </c>
      <c r="Y983" s="6">
        <v>551</v>
      </c>
      <c r="Z983" s="3">
        <v>1</v>
      </c>
      <c r="AA983" t="e">
        <v>#N/A</v>
      </c>
      <c r="AB983">
        <v>2014</v>
      </c>
      <c r="AE983" s="4">
        <v>42736</v>
      </c>
      <c r="AF983">
        <v>55.265281850000001</v>
      </c>
      <c r="AG983" t="s">
        <v>4173</v>
      </c>
    </row>
    <row r="984" spans="1:33" x14ac:dyDescent="0.35">
      <c r="A984" t="s">
        <v>2053</v>
      </c>
      <c r="B984" t="s">
        <v>75</v>
      </c>
      <c r="C984" t="s">
        <v>2024</v>
      </c>
      <c r="D984" t="s">
        <v>1994</v>
      </c>
      <c r="E984" t="s">
        <v>188</v>
      </c>
      <c r="G984" t="s">
        <v>78</v>
      </c>
      <c r="H984" t="s">
        <v>80</v>
      </c>
      <c r="I984" t="s">
        <v>80</v>
      </c>
      <c r="J984">
        <v>25</v>
      </c>
      <c r="K984">
        <v>0</v>
      </c>
      <c r="L984" t="s">
        <v>2025</v>
      </c>
      <c r="M984" t="s">
        <v>104</v>
      </c>
      <c r="N984" s="6"/>
      <c r="O984" s="6">
        <v>202.35</v>
      </c>
      <c r="P984" s="6">
        <v>85.96</v>
      </c>
      <c r="Q984" s="6"/>
      <c r="R984" s="6"/>
      <c r="S984" s="6"/>
      <c r="U984" t="s">
        <v>190</v>
      </c>
      <c r="V984" t="s">
        <v>80</v>
      </c>
      <c r="W984" s="6">
        <v>0</v>
      </c>
      <c r="X984" s="6">
        <v>611</v>
      </c>
      <c r="Y984" s="6">
        <v>611</v>
      </c>
      <c r="Z984" s="3">
        <v>1</v>
      </c>
      <c r="AA984" t="e">
        <v>#N/A</v>
      </c>
      <c r="AB984">
        <v>2014</v>
      </c>
      <c r="AE984" s="4">
        <v>43466</v>
      </c>
      <c r="AF984">
        <v>85.95641646</v>
      </c>
      <c r="AG984" t="s">
        <v>4174</v>
      </c>
    </row>
    <row r="985" spans="1:33" x14ac:dyDescent="0.35">
      <c r="A985" t="s">
        <v>2054</v>
      </c>
      <c r="B985" t="s">
        <v>75</v>
      </c>
      <c r="C985" t="s">
        <v>2024</v>
      </c>
      <c r="D985" t="s">
        <v>1994</v>
      </c>
      <c r="E985" t="s">
        <v>28</v>
      </c>
      <c r="G985" t="s">
        <v>78</v>
      </c>
      <c r="H985" t="s">
        <v>80</v>
      </c>
      <c r="I985" t="s">
        <v>80</v>
      </c>
      <c r="J985">
        <v>30</v>
      </c>
      <c r="K985">
        <v>0</v>
      </c>
      <c r="L985" t="s">
        <v>2025</v>
      </c>
      <c r="M985" t="s">
        <v>104</v>
      </c>
      <c r="N985" s="6"/>
      <c r="O985" s="6">
        <v>161.97</v>
      </c>
      <c r="P985" s="6">
        <v>68.8</v>
      </c>
      <c r="Q985" s="6"/>
      <c r="R985" s="6"/>
      <c r="S985" s="6"/>
      <c r="U985" t="s">
        <v>140</v>
      </c>
      <c r="V985" t="s">
        <v>80</v>
      </c>
      <c r="W985" s="6">
        <v>0</v>
      </c>
      <c r="X985" s="6">
        <v>44</v>
      </c>
      <c r="Y985" s="6">
        <v>44</v>
      </c>
      <c r="Z985" s="3">
        <v>1</v>
      </c>
      <c r="AA985" t="e">
        <v>#N/A</v>
      </c>
      <c r="AB985">
        <v>2014</v>
      </c>
      <c r="AE985" s="4">
        <v>43466</v>
      </c>
      <c r="AF985">
        <v>68.803364340000002</v>
      </c>
      <c r="AG985" t="s">
        <v>4175</v>
      </c>
    </row>
    <row r="986" spans="1:33" x14ac:dyDescent="0.35">
      <c r="A986" t="s">
        <v>2055</v>
      </c>
      <c r="B986" t="s">
        <v>75</v>
      </c>
      <c r="C986" t="s">
        <v>2024</v>
      </c>
      <c r="D986" t="s">
        <v>1994</v>
      </c>
      <c r="E986" t="s">
        <v>188</v>
      </c>
      <c r="G986" t="s">
        <v>78</v>
      </c>
      <c r="H986" t="s">
        <v>80</v>
      </c>
      <c r="I986" t="s">
        <v>80</v>
      </c>
      <c r="J986">
        <v>20</v>
      </c>
      <c r="K986">
        <v>0</v>
      </c>
      <c r="L986" t="s">
        <v>2025</v>
      </c>
      <c r="M986" t="s">
        <v>104</v>
      </c>
      <c r="N986" s="6"/>
      <c r="O986" s="6">
        <v>210.33</v>
      </c>
      <c r="P986" s="6">
        <v>63.01</v>
      </c>
      <c r="Q986" s="6"/>
      <c r="R986" s="6"/>
      <c r="S986" s="6"/>
      <c r="U986" t="s">
        <v>190</v>
      </c>
      <c r="V986" t="s">
        <v>80</v>
      </c>
      <c r="W986" s="6">
        <v>0</v>
      </c>
      <c r="X986" s="6">
        <v>389</v>
      </c>
      <c r="Y986" s="6">
        <v>389</v>
      </c>
      <c r="Z986" s="3">
        <v>1</v>
      </c>
      <c r="AA986" t="e">
        <v>#N/A</v>
      </c>
      <c r="AB986">
        <v>2015</v>
      </c>
      <c r="AE986" s="4">
        <v>42370</v>
      </c>
      <c r="AF986">
        <v>63.005122370000002</v>
      </c>
      <c r="AG986" t="s">
        <v>4176</v>
      </c>
    </row>
    <row r="987" spans="1:33" x14ac:dyDescent="0.35">
      <c r="A987" t="s">
        <v>2056</v>
      </c>
      <c r="B987" t="s">
        <v>75</v>
      </c>
      <c r="C987" t="s">
        <v>2024</v>
      </c>
      <c r="D987" t="s">
        <v>1994</v>
      </c>
      <c r="E987" t="s">
        <v>32</v>
      </c>
      <c r="G987" t="s">
        <v>78</v>
      </c>
      <c r="H987" t="s">
        <v>80</v>
      </c>
      <c r="I987" t="s">
        <v>80</v>
      </c>
      <c r="J987">
        <v>20</v>
      </c>
      <c r="K987">
        <v>0</v>
      </c>
      <c r="L987" t="s">
        <v>2025</v>
      </c>
      <c r="M987" t="s">
        <v>104</v>
      </c>
      <c r="N987" s="6"/>
      <c r="O987" s="6">
        <v>177.47</v>
      </c>
      <c r="P987" s="6">
        <v>53.16</v>
      </c>
      <c r="Q987" s="6"/>
      <c r="R987" s="6"/>
      <c r="S987" s="6"/>
      <c r="U987" t="s">
        <v>88</v>
      </c>
      <c r="V987" t="s">
        <v>80</v>
      </c>
      <c r="W987" s="6">
        <v>0</v>
      </c>
      <c r="X987" s="6">
        <v>90</v>
      </c>
      <c r="Y987" s="6">
        <v>90</v>
      </c>
      <c r="Z987" s="3">
        <v>1</v>
      </c>
      <c r="AA987" t="e">
        <v>#N/A</v>
      </c>
      <c r="AB987">
        <v>2015</v>
      </c>
      <c r="AE987" s="4">
        <v>42370</v>
      </c>
      <c r="AF987">
        <v>53.16178893</v>
      </c>
      <c r="AG987" t="s">
        <v>4177</v>
      </c>
    </row>
    <row r="988" spans="1:33" x14ac:dyDescent="0.35">
      <c r="A988" t="s">
        <v>2057</v>
      </c>
      <c r="B988" t="s">
        <v>75</v>
      </c>
      <c r="C988" t="s">
        <v>2024</v>
      </c>
      <c r="D988" t="s">
        <v>1994</v>
      </c>
      <c r="E988" t="s">
        <v>31</v>
      </c>
      <c r="G988" t="s">
        <v>78</v>
      </c>
      <c r="H988" t="s">
        <v>80</v>
      </c>
      <c r="I988" t="s">
        <v>80</v>
      </c>
      <c r="J988">
        <v>20</v>
      </c>
      <c r="K988">
        <v>0</v>
      </c>
      <c r="L988" t="s">
        <v>2025</v>
      </c>
      <c r="M988" t="s">
        <v>104</v>
      </c>
      <c r="N988" s="6"/>
      <c r="O988" s="6">
        <v>301.64</v>
      </c>
      <c r="P988" s="6">
        <v>90.36</v>
      </c>
      <c r="Q988" s="6"/>
      <c r="R988" s="6"/>
      <c r="S988" s="6"/>
      <c r="U988" t="s">
        <v>84</v>
      </c>
      <c r="V988" t="s">
        <v>80</v>
      </c>
      <c r="W988" s="6">
        <v>0</v>
      </c>
      <c r="X988" s="6">
        <v>1044</v>
      </c>
      <c r="Y988" s="6">
        <v>1044</v>
      </c>
      <c r="Z988" s="3">
        <v>1</v>
      </c>
      <c r="AA988" t="e">
        <v>#N/A</v>
      </c>
      <c r="AB988">
        <v>2015</v>
      </c>
      <c r="AE988" s="4">
        <v>42948</v>
      </c>
      <c r="AF988">
        <v>90.357367519999997</v>
      </c>
      <c r="AG988" t="s">
        <v>4178</v>
      </c>
    </row>
    <row r="989" spans="1:33" x14ac:dyDescent="0.35">
      <c r="A989" t="s">
        <v>2058</v>
      </c>
      <c r="B989" t="s">
        <v>75</v>
      </c>
      <c r="C989" t="s">
        <v>2024</v>
      </c>
      <c r="D989" t="s">
        <v>1994</v>
      </c>
      <c r="E989" t="s">
        <v>31</v>
      </c>
      <c r="G989" t="s">
        <v>78</v>
      </c>
      <c r="H989" t="s">
        <v>80</v>
      </c>
      <c r="I989" t="s">
        <v>80</v>
      </c>
      <c r="J989">
        <v>20</v>
      </c>
      <c r="K989">
        <v>0</v>
      </c>
      <c r="L989" t="s">
        <v>2025</v>
      </c>
      <c r="M989" t="s">
        <v>104</v>
      </c>
      <c r="N989" s="6"/>
      <c r="O989" s="6">
        <v>297.37</v>
      </c>
      <c r="P989" s="6">
        <v>89.08</v>
      </c>
      <c r="Q989" s="6"/>
      <c r="R989" s="6"/>
      <c r="S989" s="6"/>
      <c r="U989" t="s">
        <v>84</v>
      </c>
      <c r="V989" t="s">
        <v>80</v>
      </c>
      <c r="W989" s="6">
        <v>0</v>
      </c>
      <c r="X989" s="6">
        <v>1116</v>
      </c>
      <c r="Y989" s="6">
        <v>1116</v>
      </c>
      <c r="Z989" s="3">
        <v>1</v>
      </c>
      <c r="AA989" t="e">
        <v>#N/A</v>
      </c>
      <c r="AB989">
        <v>2015</v>
      </c>
      <c r="AE989" s="4">
        <v>43405</v>
      </c>
      <c r="AF989">
        <v>89.078273370000005</v>
      </c>
      <c r="AG989" t="s">
        <v>4179</v>
      </c>
    </row>
    <row r="990" spans="1:33" x14ac:dyDescent="0.35">
      <c r="A990" t="s">
        <v>2059</v>
      </c>
      <c r="B990" t="s">
        <v>75</v>
      </c>
      <c r="C990" t="s">
        <v>2024</v>
      </c>
      <c r="D990" t="s">
        <v>1994</v>
      </c>
      <c r="E990" t="s">
        <v>32</v>
      </c>
      <c r="G990" t="s">
        <v>78</v>
      </c>
      <c r="H990" t="s">
        <v>80</v>
      </c>
      <c r="I990" t="s">
        <v>80</v>
      </c>
      <c r="J990">
        <v>20</v>
      </c>
      <c r="K990">
        <v>0</v>
      </c>
      <c r="L990" t="s">
        <v>2025</v>
      </c>
      <c r="M990" t="s">
        <v>104</v>
      </c>
      <c r="N990" s="6"/>
      <c r="O990" s="6">
        <v>136.05000000000001</v>
      </c>
      <c r="P990" s="6">
        <v>40.75</v>
      </c>
      <c r="Q990" s="6"/>
      <c r="R990" s="6"/>
      <c r="S990" s="6"/>
      <c r="U990" t="s">
        <v>88</v>
      </c>
      <c r="V990" t="s">
        <v>80</v>
      </c>
      <c r="W990" s="6">
        <v>0</v>
      </c>
      <c r="X990" s="6">
        <v>926</v>
      </c>
      <c r="Y990" s="6">
        <v>926</v>
      </c>
      <c r="Z990" s="3">
        <v>1</v>
      </c>
      <c r="AA990" t="e">
        <v>#N/A</v>
      </c>
      <c r="AB990">
        <v>2015</v>
      </c>
      <c r="AE990" s="4">
        <v>43466</v>
      </c>
      <c r="AF990">
        <v>40.754276130000001</v>
      </c>
      <c r="AG990" t="s">
        <v>4180</v>
      </c>
    </row>
    <row r="991" spans="1:33" x14ac:dyDescent="0.35">
      <c r="A991" t="s">
        <v>2060</v>
      </c>
      <c r="B991" t="s">
        <v>75</v>
      </c>
      <c r="C991" t="s">
        <v>2024</v>
      </c>
      <c r="D991" t="s">
        <v>1994</v>
      </c>
      <c r="E991" t="s">
        <v>188</v>
      </c>
      <c r="G991" t="s">
        <v>78</v>
      </c>
      <c r="H991" t="s">
        <v>80</v>
      </c>
      <c r="I991" t="s">
        <v>80</v>
      </c>
      <c r="J991">
        <v>20</v>
      </c>
      <c r="K991">
        <v>0</v>
      </c>
      <c r="L991" t="s">
        <v>2025</v>
      </c>
      <c r="M991" t="s">
        <v>104</v>
      </c>
      <c r="N991" s="6"/>
      <c r="O991" s="6">
        <v>211.4</v>
      </c>
      <c r="P991" s="6">
        <v>63.33</v>
      </c>
      <c r="Q991" s="6"/>
      <c r="R991" s="6"/>
      <c r="S991" s="6"/>
      <c r="U991" t="s">
        <v>190</v>
      </c>
      <c r="V991" t="s">
        <v>80</v>
      </c>
      <c r="W991" s="6">
        <v>0</v>
      </c>
      <c r="X991" s="6">
        <v>36.5</v>
      </c>
      <c r="Y991" s="6">
        <v>36.5</v>
      </c>
      <c r="Z991" s="3">
        <v>1</v>
      </c>
      <c r="AA991" t="e">
        <v>#N/A</v>
      </c>
      <c r="AB991">
        <v>2015</v>
      </c>
      <c r="AE991" s="4">
        <v>43101</v>
      </c>
      <c r="AF991">
        <v>63.325644789999998</v>
      </c>
      <c r="AG991" t="s">
        <v>4181</v>
      </c>
    </row>
    <row r="992" spans="1:33" x14ac:dyDescent="0.35">
      <c r="A992" t="s">
        <v>2061</v>
      </c>
      <c r="B992" t="s">
        <v>75</v>
      </c>
      <c r="C992" t="s">
        <v>2024</v>
      </c>
      <c r="D992" t="s">
        <v>1994</v>
      </c>
      <c r="E992" t="s">
        <v>28</v>
      </c>
      <c r="G992" t="s">
        <v>78</v>
      </c>
      <c r="H992" t="s">
        <v>80</v>
      </c>
      <c r="I992" t="s">
        <v>80</v>
      </c>
      <c r="J992">
        <v>30</v>
      </c>
      <c r="K992">
        <v>0</v>
      </c>
      <c r="L992" t="s">
        <v>2025</v>
      </c>
      <c r="M992" t="s">
        <v>104</v>
      </c>
      <c r="N992" s="6"/>
      <c r="O992" s="6">
        <v>204.5</v>
      </c>
      <c r="P992" s="6">
        <v>61.26</v>
      </c>
      <c r="Q992" s="6"/>
      <c r="R992" s="6"/>
      <c r="S992" s="6"/>
      <c r="U992" t="s">
        <v>140</v>
      </c>
      <c r="V992" t="s">
        <v>80</v>
      </c>
      <c r="W992" s="6">
        <v>0</v>
      </c>
      <c r="X992" s="6">
        <v>66.2</v>
      </c>
      <c r="Y992" s="6">
        <v>66.2</v>
      </c>
      <c r="Z992" s="3">
        <v>1</v>
      </c>
      <c r="AA992" t="e">
        <v>#N/A</v>
      </c>
      <c r="AB992">
        <v>2015</v>
      </c>
      <c r="AE992" s="4">
        <v>43101</v>
      </c>
      <c r="AF992">
        <v>61.2587245</v>
      </c>
      <c r="AG992" t="s">
        <v>4182</v>
      </c>
    </row>
    <row r="993" spans="1:33" x14ac:dyDescent="0.35">
      <c r="A993" t="s">
        <v>2062</v>
      </c>
      <c r="B993" t="s">
        <v>75</v>
      </c>
      <c r="C993" t="s">
        <v>2024</v>
      </c>
      <c r="D993" t="s">
        <v>1994</v>
      </c>
      <c r="E993" t="s">
        <v>32</v>
      </c>
      <c r="G993" t="s">
        <v>78</v>
      </c>
      <c r="H993" t="s">
        <v>80</v>
      </c>
      <c r="I993" t="s">
        <v>80</v>
      </c>
      <c r="J993">
        <v>20</v>
      </c>
      <c r="K993">
        <v>0</v>
      </c>
      <c r="L993" t="s">
        <v>2025</v>
      </c>
      <c r="M993" t="s">
        <v>104</v>
      </c>
      <c r="N993" s="6"/>
      <c r="O993" s="6">
        <v>181.1</v>
      </c>
      <c r="P993" s="6">
        <v>54.25</v>
      </c>
      <c r="Q993" s="6"/>
      <c r="R993" s="6"/>
      <c r="S993" s="6"/>
      <c r="U993" t="s">
        <v>88</v>
      </c>
      <c r="V993" t="s">
        <v>80</v>
      </c>
      <c r="W993" s="6">
        <v>0</v>
      </c>
      <c r="X993" s="6">
        <v>539</v>
      </c>
      <c r="Y993" s="6">
        <v>539</v>
      </c>
      <c r="Z993" s="3">
        <v>1</v>
      </c>
      <c r="AA993" t="e">
        <v>#N/A</v>
      </c>
      <c r="AB993">
        <v>2015</v>
      </c>
      <c r="AE993" s="4">
        <v>43101</v>
      </c>
      <c r="AF993">
        <v>54.249168740000002</v>
      </c>
      <c r="AG993" t="s">
        <v>4183</v>
      </c>
    </row>
    <row r="994" spans="1:33" x14ac:dyDescent="0.35">
      <c r="A994" t="s">
        <v>2063</v>
      </c>
      <c r="B994" t="s">
        <v>75</v>
      </c>
      <c r="C994" t="s">
        <v>2024</v>
      </c>
      <c r="D994" t="s">
        <v>1994</v>
      </c>
      <c r="E994" t="s">
        <v>32</v>
      </c>
      <c r="G994" t="s">
        <v>78</v>
      </c>
      <c r="H994" t="s">
        <v>80</v>
      </c>
      <c r="I994" t="s">
        <v>80</v>
      </c>
      <c r="J994">
        <v>20</v>
      </c>
      <c r="K994">
        <v>0</v>
      </c>
      <c r="L994" t="s">
        <v>2025</v>
      </c>
      <c r="M994" t="s">
        <v>104</v>
      </c>
      <c r="N994" s="6"/>
      <c r="O994" s="6">
        <v>203.3</v>
      </c>
      <c r="P994" s="6">
        <v>58.41</v>
      </c>
      <c r="Q994" s="6"/>
      <c r="R994" s="6"/>
      <c r="S994" s="6"/>
      <c r="U994" t="s">
        <v>88</v>
      </c>
      <c r="V994" t="s">
        <v>80</v>
      </c>
      <c r="W994" s="6">
        <v>0</v>
      </c>
      <c r="X994" s="6">
        <v>548</v>
      </c>
      <c r="Y994" s="6">
        <v>548</v>
      </c>
      <c r="Z994" s="3">
        <v>1</v>
      </c>
      <c r="AA994" t="e">
        <v>#N/A</v>
      </c>
      <c r="AB994">
        <v>2016</v>
      </c>
      <c r="AE994" s="4">
        <v>43405</v>
      </c>
      <c r="AF994">
        <v>58.411147819999996</v>
      </c>
      <c r="AG994" t="s">
        <v>4184</v>
      </c>
    </row>
    <row r="995" spans="1:33" x14ac:dyDescent="0.35">
      <c r="A995" t="s">
        <v>2064</v>
      </c>
      <c r="B995" t="s">
        <v>75</v>
      </c>
      <c r="C995" t="s">
        <v>2024</v>
      </c>
      <c r="D995" t="s">
        <v>1994</v>
      </c>
      <c r="E995" t="s">
        <v>188</v>
      </c>
      <c r="G995" t="s">
        <v>78</v>
      </c>
      <c r="H995" t="s">
        <v>80</v>
      </c>
      <c r="I995" t="s">
        <v>80</v>
      </c>
      <c r="J995">
        <v>20</v>
      </c>
      <c r="K995">
        <v>0</v>
      </c>
      <c r="L995" t="s">
        <v>2025</v>
      </c>
      <c r="M995" t="s">
        <v>104</v>
      </c>
      <c r="N995" s="6"/>
      <c r="O995" s="6">
        <v>195</v>
      </c>
      <c r="P995" s="6">
        <v>56.03</v>
      </c>
      <c r="Q995" s="6"/>
      <c r="R995" s="6"/>
      <c r="S995" s="6"/>
      <c r="U995" t="s">
        <v>190</v>
      </c>
      <c r="V995" t="s">
        <v>80</v>
      </c>
      <c r="W995" s="6">
        <v>0</v>
      </c>
      <c r="X995" s="6">
        <v>76</v>
      </c>
      <c r="Y995" s="6">
        <v>76</v>
      </c>
      <c r="Z995" s="3">
        <v>1</v>
      </c>
      <c r="AA995" t="e">
        <v>#N/A</v>
      </c>
      <c r="AB995">
        <v>2016</v>
      </c>
      <c r="AE995" s="4">
        <v>44197</v>
      </c>
      <c r="AF995">
        <v>56.026432980000003</v>
      </c>
      <c r="AG995" t="s">
        <v>4185</v>
      </c>
    </row>
    <row r="996" spans="1:33" x14ac:dyDescent="0.35">
      <c r="A996" t="s">
        <v>2065</v>
      </c>
      <c r="B996" t="s">
        <v>75</v>
      </c>
      <c r="C996" t="s">
        <v>2024</v>
      </c>
      <c r="D996" t="s">
        <v>1994</v>
      </c>
      <c r="E996" t="s">
        <v>28</v>
      </c>
      <c r="G996" t="s">
        <v>78</v>
      </c>
      <c r="H996" t="s">
        <v>80</v>
      </c>
      <c r="I996" t="s">
        <v>80</v>
      </c>
      <c r="J996">
        <v>30</v>
      </c>
      <c r="K996">
        <v>0</v>
      </c>
      <c r="L996" t="s">
        <v>2025</v>
      </c>
      <c r="M996" t="s">
        <v>104</v>
      </c>
      <c r="N996" s="6"/>
      <c r="O996" s="6">
        <v>195</v>
      </c>
      <c r="P996" s="6">
        <v>56.03</v>
      </c>
      <c r="Q996" s="6"/>
      <c r="R996" s="6"/>
      <c r="S996" s="6"/>
      <c r="U996" t="s">
        <v>140</v>
      </c>
      <c r="V996" t="s">
        <v>80</v>
      </c>
      <c r="W996" s="6">
        <v>0</v>
      </c>
      <c r="X996" s="6">
        <v>282.3</v>
      </c>
      <c r="Y996" s="6">
        <v>282.3</v>
      </c>
      <c r="Z996" s="3">
        <v>1</v>
      </c>
      <c r="AA996" t="e">
        <v>#N/A</v>
      </c>
      <c r="AB996">
        <v>2016</v>
      </c>
      <c r="AE996" s="4">
        <v>44197</v>
      </c>
      <c r="AF996">
        <v>56.026432980000003</v>
      </c>
      <c r="AG996" t="s">
        <v>4186</v>
      </c>
    </row>
    <row r="997" spans="1:33" x14ac:dyDescent="0.35">
      <c r="A997" t="s">
        <v>2066</v>
      </c>
      <c r="B997" t="s">
        <v>75</v>
      </c>
      <c r="C997" t="s">
        <v>2024</v>
      </c>
      <c r="D997" t="s">
        <v>1994</v>
      </c>
      <c r="E997" t="s">
        <v>28</v>
      </c>
      <c r="G997" t="s">
        <v>78</v>
      </c>
      <c r="H997" t="s">
        <v>80</v>
      </c>
      <c r="I997" t="s">
        <v>80</v>
      </c>
      <c r="J997">
        <v>30</v>
      </c>
      <c r="K997">
        <v>0</v>
      </c>
      <c r="L997" t="s">
        <v>2025</v>
      </c>
      <c r="M997" t="s">
        <v>104</v>
      </c>
      <c r="N997" s="6"/>
      <c r="O997" s="6">
        <v>227.02</v>
      </c>
      <c r="P997" s="6">
        <v>71.11</v>
      </c>
      <c r="Q997" s="6"/>
      <c r="R997" s="6"/>
      <c r="S997" s="6"/>
      <c r="U997" t="s">
        <v>140</v>
      </c>
      <c r="V997" t="s">
        <v>80</v>
      </c>
      <c r="W997" s="6">
        <v>0</v>
      </c>
      <c r="X997" s="6">
        <v>165.13</v>
      </c>
      <c r="Y997" s="6">
        <v>165.13</v>
      </c>
      <c r="Z997" s="3">
        <v>1</v>
      </c>
      <c r="AA997" t="e">
        <v>#N/A</v>
      </c>
      <c r="AB997">
        <v>2017</v>
      </c>
      <c r="AE997" s="4">
        <v>43891</v>
      </c>
      <c r="AF997">
        <v>71.105960469999999</v>
      </c>
      <c r="AG997" t="s">
        <v>4187</v>
      </c>
    </row>
    <row r="998" spans="1:33" x14ac:dyDescent="0.35">
      <c r="A998" t="s">
        <v>2067</v>
      </c>
      <c r="B998" t="s">
        <v>75</v>
      </c>
      <c r="C998" t="s">
        <v>2024</v>
      </c>
      <c r="D998" t="s">
        <v>1994</v>
      </c>
      <c r="E998" t="s">
        <v>188</v>
      </c>
      <c r="G998" t="s">
        <v>78</v>
      </c>
      <c r="H998" t="s">
        <v>79</v>
      </c>
      <c r="I998" t="s">
        <v>80</v>
      </c>
      <c r="J998">
        <v>20</v>
      </c>
      <c r="K998">
        <v>0</v>
      </c>
      <c r="L998" t="s">
        <v>2025</v>
      </c>
      <c r="M998" t="s">
        <v>104</v>
      </c>
      <c r="N998" s="6"/>
      <c r="O998" s="6">
        <v>234.92</v>
      </c>
      <c r="P998" s="6">
        <v>73.58</v>
      </c>
      <c r="Q998" s="6"/>
      <c r="R998" s="6"/>
      <c r="S998" s="6"/>
      <c r="U998" t="s">
        <v>190</v>
      </c>
      <c r="V998" t="s">
        <v>80</v>
      </c>
      <c r="W998" s="6">
        <v>0</v>
      </c>
      <c r="X998" s="6">
        <v>25</v>
      </c>
      <c r="Y998" s="6">
        <v>25</v>
      </c>
      <c r="Z998" s="3">
        <v>1</v>
      </c>
      <c r="AA998" t="e">
        <v>#N/A</v>
      </c>
      <c r="AB998">
        <v>2017</v>
      </c>
      <c r="AE998" s="4">
        <v>44197</v>
      </c>
      <c r="AF998">
        <v>73.580355190000006</v>
      </c>
      <c r="AG998" t="s">
        <v>4188</v>
      </c>
    </row>
    <row r="999" spans="1:33" x14ac:dyDescent="0.35">
      <c r="A999" t="s">
        <v>2068</v>
      </c>
      <c r="B999" t="s">
        <v>75</v>
      </c>
      <c r="C999" t="s">
        <v>2024</v>
      </c>
      <c r="D999" t="s">
        <v>1994</v>
      </c>
      <c r="E999" t="s">
        <v>28</v>
      </c>
      <c r="G999" t="s">
        <v>78</v>
      </c>
      <c r="H999" t="s">
        <v>79</v>
      </c>
      <c r="I999" t="s">
        <v>80</v>
      </c>
      <c r="J999">
        <v>30</v>
      </c>
      <c r="K999">
        <v>0</v>
      </c>
      <c r="L999" t="s">
        <v>2025</v>
      </c>
      <c r="M999" t="s">
        <v>104</v>
      </c>
      <c r="N999" s="6"/>
      <c r="O999" s="6">
        <v>180.53</v>
      </c>
      <c r="P999" s="6">
        <v>56.54</v>
      </c>
      <c r="Q999" s="6"/>
      <c r="R999" s="6"/>
      <c r="S999" s="6"/>
      <c r="U999" t="s">
        <v>140</v>
      </c>
      <c r="V999" t="s">
        <v>80</v>
      </c>
      <c r="W999" s="6">
        <v>0</v>
      </c>
      <c r="X999" s="6">
        <v>11.51</v>
      </c>
      <c r="Y999" s="6">
        <v>11.51</v>
      </c>
      <c r="Z999" s="3">
        <v>1</v>
      </c>
      <c r="AA999" t="e">
        <v>#N/A</v>
      </c>
      <c r="AB999">
        <v>2017</v>
      </c>
      <c r="AE999" s="4">
        <v>44197</v>
      </c>
      <c r="AF999">
        <v>56.544617410000001</v>
      </c>
      <c r="AG999" t="s">
        <v>4189</v>
      </c>
    </row>
    <row r="1000" spans="1:33" x14ac:dyDescent="0.35">
      <c r="A1000" t="s">
        <v>2069</v>
      </c>
      <c r="B1000" t="s">
        <v>75</v>
      </c>
      <c r="C1000" t="s">
        <v>2024</v>
      </c>
      <c r="D1000" t="s">
        <v>1994</v>
      </c>
      <c r="E1000" t="s">
        <v>31</v>
      </c>
      <c r="G1000" t="s">
        <v>78</v>
      </c>
      <c r="H1000" t="s">
        <v>79</v>
      </c>
      <c r="I1000" t="s">
        <v>80</v>
      </c>
      <c r="J1000">
        <v>20</v>
      </c>
      <c r="K1000">
        <v>0</v>
      </c>
      <c r="L1000" t="s">
        <v>2025</v>
      </c>
      <c r="M1000" t="s">
        <v>104</v>
      </c>
      <c r="N1000" s="6"/>
      <c r="O1000" s="6">
        <v>145.68</v>
      </c>
      <c r="P1000" s="6">
        <v>45.63</v>
      </c>
      <c r="Q1000" s="6"/>
      <c r="R1000" s="6"/>
      <c r="S1000" s="6"/>
      <c r="U1000" t="s">
        <v>84</v>
      </c>
      <c r="V1000" t="s">
        <v>80</v>
      </c>
      <c r="W1000" s="6">
        <v>0</v>
      </c>
      <c r="X1000" s="6">
        <v>790.6</v>
      </c>
      <c r="Y1000" s="6">
        <v>790.6</v>
      </c>
      <c r="Z1000" s="3">
        <v>1</v>
      </c>
      <c r="AA1000" t="e">
        <v>#N/A</v>
      </c>
      <c r="AB1000">
        <v>2017</v>
      </c>
      <c r="AE1000" s="4">
        <v>44197</v>
      </c>
      <c r="AF1000">
        <v>45.629091359999997</v>
      </c>
      <c r="AG1000" t="s">
        <v>4190</v>
      </c>
    </row>
    <row r="1001" spans="1:33" x14ac:dyDescent="0.35">
      <c r="A1001" t="s">
        <v>2070</v>
      </c>
      <c r="B1001" t="s">
        <v>75</v>
      </c>
      <c r="C1001" t="s">
        <v>2024</v>
      </c>
      <c r="D1001" t="s">
        <v>1994</v>
      </c>
      <c r="E1001" t="s">
        <v>32</v>
      </c>
      <c r="G1001" t="s">
        <v>78</v>
      </c>
      <c r="H1001" t="s">
        <v>79</v>
      </c>
      <c r="I1001" t="s">
        <v>80</v>
      </c>
      <c r="J1001">
        <v>20</v>
      </c>
      <c r="K1001">
        <v>0</v>
      </c>
      <c r="L1001" t="s">
        <v>2025</v>
      </c>
      <c r="M1001" t="s">
        <v>104</v>
      </c>
      <c r="N1001" s="6"/>
      <c r="O1001" s="6">
        <v>108</v>
      </c>
      <c r="P1001" s="6">
        <v>33.83</v>
      </c>
      <c r="Q1001" s="6"/>
      <c r="R1001" s="6"/>
      <c r="S1001" s="6"/>
      <c r="U1001" t="s">
        <v>88</v>
      </c>
      <c r="V1001" t="s">
        <v>80</v>
      </c>
      <c r="W1001" s="6">
        <v>0</v>
      </c>
      <c r="X1001" s="6">
        <v>64</v>
      </c>
      <c r="Y1001" s="6">
        <v>64</v>
      </c>
      <c r="Z1001" s="3">
        <v>1</v>
      </c>
      <c r="AA1001" t="e">
        <v>#N/A</v>
      </c>
      <c r="AB1001">
        <v>2017</v>
      </c>
      <c r="AE1001" s="4">
        <v>44197</v>
      </c>
      <c r="AF1001">
        <v>33.827168229999998</v>
      </c>
      <c r="AG1001" t="s">
        <v>4191</v>
      </c>
    </row>
    <row r="1002" spans="1:33" x14ac:dyDescent="0.35">
      <c r="A1002" t="s">
        <v>2071</v>
      </c>
      <c r="B1002" t="s">
        <v>75</v>
      </c>
      <c r="C1002" t="s">
        <v>2024</v>
      </c>
      <c r="D1002" t="s">
        <v>1994</v>
      </c>
      <c r="E1002" t="s">
        <v>188</v>
      </c>
      <c r="G1002" t="s">
        <v>78</v>
      </c>
      <c r="H1002" t="s">
        <v>79</v>
      </c>
      <c r="I1002" t="s">
        <v>80</v>
      </c>
      <c r="J1002">
        <v>25</v>
      </c>
      <c r="K1002">
        <v>0</v>
      </c>
      <c r="L1002" t="s">
        <v>2025</v>
      </c>
      <c r="M1002" t="s">
        <v>104</v>
      </c>
      <c r="N1002" s="6"/>
      <c r="O1002" s="6">
        <v>216.04</v>
      </c>
      <c r="P1002" s="6">
        <v>67.67</v>
      </c>
      <c r="Q1002" s="6"/>
      <c r="R1002" s="6"/>
      <c r="S1002" s="6"/>
      <c r="U1002" t="s">
        <v>190</v>
      </c>
      <c r="V1002" t="s">
        <v>80</v>
      </c>
      <c r="W1002" s="6">
        <v>0</v>
      </c>
      <c r="X1002" s="6">
        <v>177</v>
      </c>
      <c r="Y1002" s="6">
        <v>177</v>
      </c>
      <c r="Z1002" s="3">
        <v>1</v>
      </c>
      <c r="AA1002" t="e">
        <v>#N/A</v>
      </c>
      <c r="AB1002">
        <v>2017</v>
      </c>
      <c r="AE1002" s="4">
        <v>44927</v>
      </c>
      <c r="AF1002">
        <v>67.666865040000005</v>
      </c>
      <c r="AG1002" t="s">
        <v>4192</v>
      </c>
    </row>
    <row r="1003" spans="1:33" x14ac:dyDescent="0.35">
      <c r="A1003" t="s">
        <v>2072</v>
      </c>
      <c r="B1003" t="s">
        <v>75</v>
      </c>
      <c r="C1003" t="s">
        <v>2024</v>
      </c>
      <c r="D1003" t="s">
        <v>1994</v>
      </c>
      <c r="E1003" t="s">
        <v>28</v>
      </c>
      <c r="G1003" t="s">
        <v>78</v>
      </c>
      <c r="H1003" t="s">
        <v>79</v>
      </c>
      <c r="I1003" t="s">
        <v>80</v>
      </c>
      <c r="J1003">
        <v>30</v>
      </c>
      <c r="K1003">
        <v>0</v>
      </c>
      <c r="L1003" t="s">
        <v>2025</v>
      </c>
      <c r="M1003" t="s">
        <v>104</v>
      </c>
      <c r="N1003" s="6"/>
      <c r="O1003" s="6">
        <v>218.91</v>
      </c>
      <c r="P1003" s="6">
        <v>68.569999999999993</v>
      </c>
      <c r="Q1003" s="6"/>
      <c r="R1003" s="6"/>
      <c r="S1003" s="6"/>
      <c r="U1003" t="s">
        <v>140</v>
      </c>
      <c r="V1003" t="s">
        <v>80</v>
      </c>
      <c r="W1003" s="6">
        <v>0</v>
      </c>
      <c r="X1003" s="6">
        <v>139</v>
      </c>
      <c r="Y1003" s="6">
        <v>139</v>
      </c>
      <c r="Z1003" s="3">
        <v>1</v>
      </c>
      <c r="AA1003" t="e">
        <v>#N/A</v>
      </c>
      <c r="AB1003">
        <v>2017</v>
      </c>
      <c r="AE1003" s="4">
        <v>44927</v>
      </c>
      <c r="AF1003">
        <v>68.565790710000002</v>
      </c>
      <c r="AG1003" t="s">
        <v>4193</v>
      </c>
    </row>
    <row r="1004" spans="1:33" x14ac:dyDescent="0.35">
      <c r="A1004" t="s">
        <v>2073</v>
      </c>
      <c r="B1004" t="s">
        <v>75</v>
      </c>
      <c r="C1004" t="s">
        <v>2024</v>
      </c>
      <c r="D1004" t="s">
        <v>1994</v>
      </c>
      <c r="E1004" t="s">
        <v>32</v>
      </c>
      <c r="G1004" t="s">
        <v>78</v>
      </c>
      <c r="H1004" t="s">
        <v>79</v>
      </c>
      <c r="I1004" t="s">
        <v>80</v>
      </c>
      <c r="J1004">
        <v>20</v>
      </c>
      <c r="K1004">
        <v>0</v>
      </c>
      <c r="L1004" t="s">
        <v>2025</v>
      </c>
      <c r="M1004" t="s">
        <v>104</v>
      </c>
      <c r="N1004" s="6"/>
      <c r="O1004" s="6">
        <v>98.58</v>
      </c>
      <c r="P1004" s="6">
        <v>26.96</v>
      </c>
      <c r="Q1004" s="6"/>
      <c r="R1004" s="6"/>
      <c r="S1004" s="6"/>
      <c r="U1004" t="s">
        <v>88</v>
      </c>
      <c r="V1004" t="s">
        <v>80</v>
      </c>
      <c r="W1004" s="6">
        <v>0</v>
      </c>
      <c r="X1004" s="6">
        <v>1400</v>
      </c>
      <c r="Y1004" s="6">
        <v>1400</v>
      </c>
      <c r="Z1004" s="3">
        <v>1</v>
      </c>
      <c r="AA1004" t="e">
        <v>#N/A</v>
      </c>
      <c r="AB1004">
        <v>2018</v>
      </c>
      <c r="AE1004" s="4">
        <v>44562</v>
      </c>
      <c r="AF1004">
        <v>26.957996059999999</v>
      </c>
      <c r="AG1004" t="s">
        <v>4194</v>
      </c>
    </row>
    <row r="1005" spans="1:33" x14ac:dyDescent="0.35">
      <c r="A1005" t="s">
        <v>2074</v>
      </c>
      <c r="B1005" t="s">
        <v>75</v>
      </c>
      <c r="C1005" t="s">
        <v>2024</v>
      </c>
      <c r="D1005" t="s">
        <v>1994</v>
      </c>
      <c r="E1005" t="s">
        <v>188</v>
      </c>
      <c r="G1005" t="s">
        <v>78</v>
      </c>
      <c r="H1005" t="s">
        <v>79</v>
      </c>
      <c r="I1005" t="s">
        <v>80</v>
      </c>
      <c r="J1005">
        <v>20</v>
      </c>
      <c r="K1005">
        <v>0</v>
      </c>
      <c r="L1005" t="s">
        <v>2025</v>
      </c>
      <c r="M1005" t="s">
        <v>104</v>
      </c>
      <c r="N1005" s="6"/>
      <c r="O1005" s="6">
        <v>198.94</v>
      </c>
      <c r="P1005" s="6">
        <v>54.4</v>
      </c>
      <c r="Q1005" s="6"/>
      <c r="R1005" s="6"/>
      <c r="S1005" s="6"/>
      <c r="U1005" t="s">
        <v>190</v>
      </c>
      <c r="V1005" t="s">
        <v>80</v>
      </c>
      <c r="W1005" s="6">
        <v>0</v>
      </c>
      <c r="X1005" s="6">
        <v>61.8</v>
      </c>
      <c r="Y1005" s="6">
        <v>61.8</v>
      </c>
      <c r="Z1005" s="3">
        <v>1</v>
      </c>
      <c r="AA1005" t="e">
        <v>#N/A</v>
      </c>
      <c r="AB1005">
        <v>2018</v>
      </c>
      <c r="AE1005" s="4">
        <v>44562</v>
      </c>
      <c r="AF1005">
        <v>54.402756510000003</v>
      </c>
      <c r="AG1005" t="s">
        <v>4195</v>
      </c>
    </row>
    <row r="1006" spans="1:33" x14ac:dyDescent="0.35">
      <c r="A1006" t="s">
        <v>2075</v>
      </c>
      <c r="B1006" t="s">
        <v>75</v>
      </c>
      <c r="C1006" t="s">
        <v>2024</v>
      </c>
      <c r="D1006" t="s">
        <v>1994</v>
      </c>
      <c r="E1006" t="s">
        <v>28</v>
      </c>
      <c r="G1006" t="s">
        <v>78</v>
      </c>
      <c r="H1006" t="s">
        <v>79</v>
      </c>
      <c r="I1006" t="s">
        <v>80</v>
      </c>
      <c r="J1006">
        <v>30</v>
      </c>
      <c r="K1006">
        <v>0</v>
      </c>
      <c r="L1006" t="s">
        <v>2025</v>
      </c>
      <c r="M1006" t="s">
        <v>104</v>
      </c>
      <c r="N1006" s="6"/>
      <c r="O1006" s="6">
        <v>197.89</v>
      </c>
      <c r="P1006" s="6">
        <v>54.12</v>
      </c>
      <c r="Q1006" s="6"/>
      <c r="R1006" s="6"/>
      <c r="S1006" s="6"/>
      <c r="U1006" t="s">
        <v>140</v>
      </c>
      <c r="V1006" t="s">
        <v>80</v>
      </c>
      <c r="W1006" s="6">
        <v>0</v>
      </c>
      <c r="X1006" s="6">
        <v>41.66</v>
      </c>
      <c r="Y1006" s="6">
        <v>41.66</v>
      </c>
      <c r="Z1006" s="3">
        <v>1</v>
      </c>
      <c r="AA1006" t="e">
        <v>#N/A</v>
      </c>
      <c r="AB1006">
        <v>2018</v>
      </c>
      <c r="AE1006" s="4">
        <v>44562</v>
      </c>
      <c r="AF1006">
        <v>54.115620210000003</v>
      </c>
      <c r="AG1006" t="s">
        <v>4196</v>
      </c>
    </row>
    <row r="1007" spans="1:33" x14ac:dyDescent="0.35">
      <c r="A1007" t="s">
        <v>2076</v>
      </c>
      <c r="B1007" t="s">
        <v>75</v>
      </c>
      <c r="C1007" t="s">
        <v>2024</v>
      </c>
      <c r="D1007" t="s">
        <v>1994</v>
      </c>
      <c r="E1007" t="s">
        <v>31</v>
      </c>
      <c r="G1007" t="s">
        <v>78</v>
      </c>
      <c r="H1007" t="s">
        <v>79</v>
      </c>
      <c r="I1007" t="s">
        <v>80</v>
      </c>
      <c r="J1007">
        <v>20</v>
      </c>
      <c r="K1007">
        <v>0</v>
      </c>
      <c r="L1007" t="s">
        <v>2025</v>
      </c>
      <c r="M1007" t="s">
        <v>104</v>
      </c>
      <c r="N1007" s="6"/>
      <c r="O1007" s="6">
        <v>118.04</v>
      </c>
      <c r="P1007" s="6">
        <v>32.28</v>
      </c>
      <c r="Q1007" s="6"/>
      <c r="R1007" s="6"/>
      <c r="S1007" s="6"/>
      <c r="U1007" t="s">
        <v>84</v>
      </c>
      <c r="V1007" t="s">
        <v>80</v>
      </c>
      <c r="W1007" s="6">
        <v>0</v>
      </c>
      <c r="X1007" s="6">
        <v>1032.55</v>
      </c>
      <c r="Y1007" s="6">
        <v>1032.55</v>
      </c>
      <c r="Z1007" s="3">
        <v>1</v>
      </c>
      <c r="AA1007" t="e">
        <v>#N/A</v>
      </c>
      <c r="AB1007">
        <v>2018</v>
      </c>
      <c r="AE1007" s="4">
        <v>44562</v>
      </c>
      <c r="AF1007">
        <v>32.278834330000002</v>
      </c>
      <c r="AG1007" t="s">
        <v>4197</v>
      </c>
    </row>
    <row r="1008" spans="1:33" x14ac:dyDescent="0.35">
      <c r="A1008" t="s">
        <v>2077</v>
      </c>
      <c r="B1008" t="s">
        <v>75</v>
      </c>
      <c r="C1008" t="s">
        <v>2024</v>
      </c>
      <c r="D1008" t="s">
        <v>1994</v>
      </c>
      <c r="E1008" t="s">
        <v>32</v>
      </c>
      <c r="G1008" t="s">
        <v>78</v>
      </c>
      <c r="H1008" t="s">
        <v>79</v>
      </c>
      <c r="I1008" t="s">
        <v>80</v>
      </c>
      <c r="J1008">
        <v>20</v>
      </c>
      <c r="K1008">
        <v>0</v>
      </c>
      <c r="L1008" t="s">
        <v>2025</v>
      </c>
      <c r="M1008" t="s">
        <v>104</v>
      </c>
      <c r="N1008" s="6"/>
      <c r="O1008" s="6">
        <v>67.599999999999994</v>
      </c>
      <c r="P1008" s="6">
        <v>18.489999999999998</v>
      </c>
      <c r="Q1008" s="6"/>
      <c r="R1008" s="6"/>
      <c r="S1008" s="6"/>
      <c r="U1008" t="s">
        <v>88</v>
      </c>
      <c r="V1008" t="s">
        <v>80</v>
      </c>
      <c r="W1008" s="6">
        <v>0</v>
      </c>
      <c r="X1008" s="6">
        <v>114.4</v>
      </c>
      <c r="Y1008" s="6">
        <v>114.4</v>
      </c>
      <c r="Z1008" s="3">
        <v>1</v>
      </c>
      <c r="AA1008" t="e">
        <v>#N/A</v>
      </c>
      <c r="AB1008">
        <v>2018</v>
      </c>
      <c r="AE1008" s="4">
        <v>45292</v>
      </c>
      <c r="AF1008">
        <v>18.48610807</v>
      </c>
      <c r="AG1008" t="s">
        <v>4198</v>
      </c>
    </row>
    <row r="1009" spans="1:33" x14ac:dyDescent="0.35">
      <c r="A1009" t="s">
        <v>2078</v>
      </c>
      <c r="B1009" t="s">
        <v>75</v>
      </c>
      <c r="C1009" t="s">
        <v>2024</v>
      </c>
      <c r="D1009" t="s">
        <v>1994</v>
      </c>
      <c r="E1009" t="s">
        <v>188</v>
      </c>
      <c r="G1009" t="s">
        <v>78</v>
      </c>
      <c r="H1009" t="s">
        <v>79</v>
      </c>
      <c r="I1009" t="s">
        <v>80</v>
      </c>
      <c r="J1009">
        <v>25</v>
      </c>
      <c r="K1009">
        <v>0</v>
      </c>
      <c r="L1009" t="s">
        <v>2025</v>
      </c>
      <c r="M1009" t="s">
        <v>104</v>
      </c>
      <c r="N1009" s="6"/>
      <c r="O1009" s="6">
        <v>177.08</v>
      </c>
      <c r="P1009" s="6">
        <v>48.42</v>
      </c>
      <c r="Q1009" s="6"/>
      <c r="R1009" s="6"/>
      <c r="S1009" s="6"/>
      <c r="U1009" t="s">
        <v>190</v>
      </c>
      <c r="V1009" t="s">
        <v>80</v>
      </c>
      <c r="W1009" s="6">
        <v>0</v>
      </c>
      <c r="X1009" s="6">
        <v>28.5</v>
      </c>
      <c r="Y1009" s="6">
        <v>28.5</v>
      </c>
      <c r="Z1009" s="3">
        <v>1</v>
      </c>
      <c r="AA1009" t="e">
        <v>#N/A</v>
      </c>
      <c r="AB1009">
        <v>2018</v>
      </c>
      <c r="AE1009" s="4">
        <v>45292</v>
      </c>
      <c r="AF1009">
        <v>48.42485233</v>
      </c>
      <c r="AG1009" t="s">
        <v>4199</v>
      </c>
    </row>
    <row r="1010" spans="1:33" x14ac:dyDescent="0.35">
      <c r="A1010" t="s">
        <v>2079</v>
      </c>
      <c r="B1010" t="s">
        <v>75</v>
      </c>
      <c r="C1010" t="s">
        <v>2024</v>
      </c>
      <c r="D1010" t="s">
        <v>1994</v>
      </c>
      <c r="E1010" t="s">
        <v>28</v>
      </c>
      <c r="G1010" t="s">
        <v>78</v>
      </c>
      <c r="H1010" t="s">
        <v>79</v>
      </c>
      <c r="I1010" t="s">
        <v>80</v>
      </c>
      <c r="J1010">
        <v>30</v>
      </c>
      <c r="K1010">
        <v>0</v>
      </c>
      <c r="L1010" t="s">
        <v>2025</v>
      </c>
      <c r="M1010" t="s">
        <v>104</v>
      </c>
      <c r="N1010" s="6"/>
      <c r="O1010" s="6">
        <v>195.03</v>
      </c>
      <c r="P1010" s="6">
        <v>53.33</v>
      </c>
      <c r="Q1010" s="6"/>
      <c r="R1010" s="6"/>
      <c r="S1010" s="6"/>
      <c r="U1010" t="s">
        <v>140</v>
      </c>
      <c r="V1010" t="s">
        <v>80</v>
      </c>
      <c r="W1010" s="6">
        <v>0</v>
      </c>
      <c r="X1010" s="6">
        <v>108</v>
      </c>
      <c r="Y1010" s="6">
        <v>108</v>
      </c>
      <c r="Z1010" s="3">
        <v>1</v>
      </c>
      <c r="AA1010" t="e">
        <v>#N/A</v>
      </c>
      <c r="AB1010">
        <v>2018</v>
      </c>
      <c r="AE1010" s="4">
        <v>45292</v>
      </c>
      <c r="AF1010">
        <v>53.333515640000002</v>
      </c>
      <c r="AG1010" t="s">
        <v>4200</v>
      </c>
    </row>
    <row r="1011" spans="1:33" x14ac:dyDescent="0.35">
      <c r="A1011" t="s">
        <v>2080</v>
      </c>
      <c r="B1011" t="s">
        <v>75</v>
      </c>
      <c r="C1011" t="s">
        <v>2024</v>
      </c>
      <c r="D1011" t="s">
        <v>1994</v>
      </c>
      <c r="E1011" t="s">
        <v>32</v>
      </c>
      <c r="G1011" t="s">
        <v>78</v>
      </c>
      <c r="H1011" t="s">
        <v>79</v>
      </c>
      <c r="I1011" t="s">
        <v>156</v>
      </c>
      <c r="J1011">
        <v>20</v>
      </c>
      <c r="K1011">
        <v>0</v>
      </c>
      <c r="L1011" t="s">
        <v>2025</v>
      </c>
      <c r="M1011" t="s">
        <v>104</v>
      </c>
      <c r="N1011" s="6"/>
      <c r="O1011" s="6">
        <v>90.45</v>
      </c>
      <c r="P1011" s="6">
        <v>22.92</v>
      </c>
      <c r="Q1011" s="6"/>
      <c r="R1011" s="6"/>
      <c r="S1011" s="6"/>
      <c r="U1011" t="s">
        <v>88</v>
      </c>
      <c r="V1011" t="s">
        <v>151</v>
      </c>
      <c r="W1011" s="6">
        <v>0</v>
      </c>
      <c r="X1011" s="6">
        <v>1250</v>
      </c>
      <c r="Y1011" s="6">
        <v>1250</v>
      </c>
      <c r="Z1011" s="3">
        <v>1</v>
      </c>
      <c r="AA1011" t="e">
        <v>#N/A</v>
      </c>
      <c r="AB1011">
        <v>2019</v>
      </c>
      <c r="AE1011" s="4">
        <v>44927</v>
      </c>
      <c r="AF1011">
        <v>22.919622950000001</v>
      </c>
      <c r="AG1011" t="s">
        <v>4201</v>
      </c>
    </row>
    <row r="1012" spans="1:33" x14ac:dyDescent="0.35">
      <c r="A1012" t="s">
        <v>2081</v>
      </c>
      <c r="B1012" t="s">
        <v>75</v>
      </c>
      <c r="C1012" t="s">
        <v>2024</v>
      </c>
      <c r="D1012" t="s">
        <v>1994</v>
      </c>
      <c r="E1012" t="s">
        <v>188</v>
      </c>
      <c r="G1012" t="s">
        <v>78</v>
      </c>
      <c r="H1012" t="s">
        <v>79</v>
      </c>
      <c r="I1012" t="s">
        <v>156</v>
      </c>
      <c r="J1012">
        <v>30</v>
      </c>
      <c r="K1012">
        <v>0</v>
      </c>
      <c r="L1012" t="s">
        <v>2025</v>
      </c>
      <c r="M1012" t="s">
        <v>104</v>
      </c>
      <c r="N1012" s="6"/>
      <c r="O1012" s="6">
        <v>311</v>
      </c>
      <c r="P1012" s="6">
        <v>78.81</v>
      </c>
      <c r="Q1012" s="6"/>
      <c r="R1012" s="6"/>
      <c r="S1012" s="6"/>
      <c r="U1012" t="s">
        <v>190</v>
      </c>
      <c r="V1012" t="s">
        <v>151</v>
      </c>
      <c r="W1012" s="6">
        <v>0</v>
      </c>
      <c r="X1012" s="6">
        <v>21.4</v>
      </c>
      <c r="Y1012" s="6">
        <v>21.4</v>
      </c>
      <c r="Z1012" s="3">
        <v>1</v>
      </c>
      <c r="AA1012" t="e">
        <v>#N/A</v>
      </c>
      <c r="AB1012">
        <v>2019</v>
      </c>
      <c r="AE1012" s="4">
        <v>44927</v>
      </c>
      <c r="AF1012">
        <v>78.806000409999996</v>
      </c>
      <c r="AG1012" t="s">
        <v>4202</v>
      </c>
    </row>
    <row r="1013" spans="1:33" x14ac:dyDescent="0.35">
      <c r="A1013" t="s">
        <v>2082</v>
      </c>
      <c r="B1013" t="s">
        <v>75</v>
      </c>
      <c r="C1013" t="s">
        <v>2024</v>
      </c>
      <c r="D1013" t="s">
        <v>1994</v>
      </c>
      <c r="E1013" t="s">
        <v>28</v>
      </c>
      <c r="G1013" t="s">
        <v>78</v>
      </c>
      <c r="H1013" t="s">
        <v>79</v>
      </c>
      <c r="I1013" t="s">
        <v>156</v>
      </c>
      <c r="J1013">
        <v>30</v>
      </c>
      <c r="K1013">
        <v>0</v>
      </c>
      <c r="L1013" t="s">
        <v>2025</v>
      </c>
      <c r="M1013" t="s">
        <v>104</v>
      </c>
      <c r="N1013" s="6"/>
      <c r="O1013" s="6">
        <v>198.9</v>
      </c>
      <c r="P1013" s="6">
        <v>50.4</v>
      </c>
      <c r="Q1013" s="6"/>
      <c r="R1013" s="6"/>
      <c r="S1013" s="6"/>
      <c r="U1013" t="s">
        <v>140</v>
      </c>
      <c r="V1013" t="s">
        <v>151</v>
      </c>
      <c r="W1013" s="6">
        <v>0</v>
      </c>
      <c r="X1013" s="6">
        <v>81.3</v>
      </c>
      <c r="Y1013" s="6">
        <v>81.3</v>
      </c>
      <c r="Z1013" s="3">
        <v>1</v>
      </c>
      <c r="AA1013" t="e">
        <v>#N/A</v>
      </c>
      <c r="AB1013">
        <v>2019</v>
      </c>
      <c r="AE1013" s="4">
        <v>45658</v>
      </c>
      <c r="AF1013">
        <v>50.39935131</v>
      </c>
      <c r="AG1013" t="s">
        <v>4203</v>
      </c>
    </row>
    <row r="1014" spans="1:33" x14ac:dyDescent="0.35">
      <c r="A1014" t="s">
        <v>2083</v>
      </c>
      <c r="B1014" t="s">
        <v>75</v>
      </c>
      <c r="C1014" t="s">
        <v>2024</v>
      </c>
      <c r="D1014" t="s">
        <v>1994</v>
      </c>
      <c r="E1014" t="s">
        <v>31</v>
      </c>
      <c r="G1014" t="s">
        <v>78</v>
      </c>
      <c r="H1014" t="s">
        <v>79</v>
      </c>
      <c r="I1014" t="s">
        <v>156</v>
      </c>
      <c r="J1014">
        <v>30</v>
      </c>
      <c r="K1014">
        <v>0</v>
      </c>
      <c r="L1014" t="s">
        <v>2025</v>
      </c>
      <c r="M1014" t="s">
        <v>104</v>
      </c>
      <c r="N1014" s="6"/>
      <c r="O1014" s="6">
        <v>66.42</v>
      </c>
      <c r="P1014" s="6">
        <v>16.829999999999998</v>
      </c>
      <c r="Q1014" s="6"/>
      <c r="R1014" s="6"/>
      <c r="S1014" s="6"/>
      <c r="U1014" t="s">
        <v>84</v>
      </c>
      <c r="V1014" t="s">
        <v>151</v>
      </c>
      <c r="W1014" s="6">
        <v>0</v>
      </c>
      <c r="X1014" s="6">
        <v>203.7</v>
      </c>
      <c r="Y1014" s="6">
        <v>203.7</v>
      </c>
      <c r="Z1014" s="3">
        <v>1</v>
      </c>
      <c r="AA1014" t="e">
        <v>#N/A</v>
      </c>
      <c r="AB1014">
        <v>2019</v>
      </c>
      <c r="AE1014" s="4">
        <v>44927</v>
      </c>
      <c r="AF1014">
        <v>16.830529089999999</v>
      </c>
      <c r="AG1014" t="s">
        <v>4204</v>
      </c>
    </row>
    <row r="1015" spans="1:33" x14ac:dyDescent="0.35">
      <c r="A1015" t="s">
        <v>2084</v>
      </c>
      <c r="B1015" t="s">
        <v>75</v>
      </c>
      <c r="C1015" t="s">
        <v>2024</v>
      </c>
      <c r="D1015" t="s">
        <v>1994</v>
      </c>
      <c r="E1015" t="s">
        <v>32</v>
      </c>
      <c r="G1015" t="s">
        <v>78</v>
      </c>
      <c r="H1015" t="s">
        <v>79</v>
      </c>
      <c r="I1015" t="s">
        <v>156</v>
      </c>
      <c r="J1015">
        <v>30</v>
      </c>
      <c r="K1015">
        <v>0</v>
      </c>
      <c r="L1015" t="s">
        <v>2025</v>
      </c>
      <c r="M1015" t="s">
        <v>104</v>
      </c>
      <c r="N1015" s="6"/>
      <c r="O1015" s="6">
        <v>79.97</v>
      </c>
      <c r="P1015" s="6">
        <v>20.260000000000002</v>
      </c>
      <c r="Q1015" s="6"/>
      <c r="R1015" s="6"/>
      <c r="S1015" s="6"/>
      <c r="U1015" t="s">
        <v>88</v>
      </c>
      <c r="V1015" t="s">
        <v>151</v>
      </c>
      <c r="W1015" s="6">
        <v>0</v>
      </c>
      <c r="X1015" s="6">
        <v>95.2</v>
      </c>
      <c r="Y1015" s="6">
        <v>95.2</v>
      </c>
      <c r="Z1015" s="3">
        <v>1</v>
      </c>
      <c r="AA1015" t="e">
        <v>#N/A</v>
      </c>
      <c r="AB1015">
        <v>2019</v>
      </c>
      <c r="AE1015" s="4">
        <v>44927</v>
      </c>
      <c r="AF1015">
        <v>20.264038110000001</v>
      </c>
      <c r="AG1015" t="s">
        <v>4205</v>
      </c>
    </row>
    <row r="1016" spans="1:33" x14ac:dyDescent="0.35">
      <c r="A1016" t="s">
        <v>2085</v>
      </c>
      <c r="B1016" t="s">
        <v>75</v>
      </c>
      <c r="C1016" t="s">
        <v>2024</v>
      </c>
      <c r="D1016" t="s">
        <v>1994</v>
      </c>
      <c r="E1016" t="s">
        <v>188</v>
      </c>
      <c r="G1016" t="s">
        <v>78</v>
      </c>
      <c r="H1016" t="s">
        <v>79</v>
      </c>
      <c r="I1016" t="s">
        <v>156</v>
      </c>
      <c r="J1016">
        <v>25</v>
      </c>
      <c r="K1016">
        <v>0</v>
      </c>
      <c r="L1016" t="s">
        <v>2025</v>
      </c>
      <c r="M1016" t="s">
        <v>104</v>
      </c>
      <c r="N1016" s="6"/>
      <c r="O1016" s="6">
        <v>188.2</v>
      </c>
      <c r="P1016" s="6">
        <v>47.69</v>
      </c>
      <c r="Q1016" s="6"/>
      <c r="R1016" s="6"/>
      <c r="S1016" s="6"/>
      <c r="U1016" t="s">
        <v>190</v>
      </c>
      <c r="V1016" t="s">
        <v>151</v>
      </c>
      <c r="W1016" s="6">
        <v>0</v>
      </c>
      <c r="X1016" s="6">
        <v>230</v>
      </c>
      <c r="Y1016" s="6">
        <v>230</v>
      </c>
      <c r="Z1016" s="3">
        <v>1</v>
      </c>
      <c r="AA1016" t="e">
        <v>#N/A</v>
      </c>
      <c r="AB1016">
        <v>2019</v>
      </c>
      <c r="AE1016" s="4">
        <v>45658</v>
      </c>
      <c r="AF1016">
        <v>47.689033039999998</v>
      </c>
      <c r="AG1016" t="s">
        <v>4206</v>
      </c>
    </row>
    <row r="1017" spans="1:33" x14ac:dyDescent="0.35">
      <c r="A1017" t="s">
        <v>2086</v>
      </c>
      <c r="B1017" t="s">
        <v>75</v>
      </c>
      <c r="C1017" t="s">
        <v>2024</v>
      </c>
      <c r="D1017" t="s">
        <v>1994</v>
      </c>
      <c r="E1017" t="s">
        <v>28</v>
      </c>
      <c r="G1017" t="s">
        <v>78</v>
      </c>
      <c r="H1017" t="s">
        <v>79</v>
      </c>
      <c r="I1017" t="s">
        <v>156</v>
      </c>
      <c r="J1017">
        <v>30</v>
      </c>
      <c r="K1017">
        <v>0</v>
      </c>
      <c r="L1017" t="s">
        <v>2025</v>
      </c>
      <c r="M1017" t="s">
        <v>104</v>
      </c>
      <c r="N1017" s="6"/>
      <c r="O1017" s="6">
        <v>205.8</v>
      </c>
      <c r="P1017" s="6">
        <v>52.15</v>
      </c>
      <c r="Q1017" s="6"/>
      <c r="R1017" s="6"/>
      <c r="S1017" s="6"/>
      <c r="U1017" t="s">
        <v>140</v>
      </c>
      <c r="V1017" t="s">
        <v>151</v>
      </c>
      <c r="W1017" s="6">
        <v>0</v>
      </c>
      <c r="X1017" s="6">
        <v>445</v>
      </c>
      <c r="Y1017" s="6">
        <v>445</v>
      </c>
      <c r="Z1017" s="3">
        <v>1</v>
      </c>
      <c r="AA1017" t="e">
        <v>#N/A</v>
      </c>
      <c r="AB1017">
        <v>2019</v>
      </c>
      <c r="AE1017" s="4">
        <v>45658</v>
      </c>
      <c r="AF1017">
        <v>52.148793840000003</v>
      </c>
      <c r="AG1017" t="s">
        <v>4207</v>
      </c>
    </row>
    <row r="1018" spans="1:33" x14ac:dyDescent="0.35">
      <c r="A1018" t="s">
        <v>2087</v>
      </c>
      <c r="B1018" t="s">
        <v>75</v>
      </c>
      <c r="C1018" t="s">
        <v>2024</v>
      </c>
      <c r="D1018" t="s">
        <v>1994</v>
      </c>
      <c r="E1018" t="s">
        <v>31</v>
      </c>
      <c r="G1018" t="s">
        <v>78</v>
      </c>
      <c r="H1018" t="s">
        <v>79</v>
      </c>
      <c r="I1018" t="s">
        <v>156</v>
      </c>
      <c r="J1018">
        <v>20</v>
      </c>
      <c r="K1018">
        <v>0</v>
      </c>
      <c r="L1018" t="s">
        <v>2025</v>
      </c>
      <c r="M1018" t="s">
        <v>104</v>
      </c>
      <c r="N1018" s="6"/>
      <c r="O1018" s="6">
        <v>84.4</v>
      </c>
      <c r="P1018" s="6">
        <v>21.39</v>
      </c>
      <c r="Q1018" s="6"/>
      <c r="R1018" s="6"/>
      <c r="S1018" s="6"/>
      <c r="U1018" t="s">
        <v>84</v>
      </c>
      <c r="V1018" t="s">
        <v>151</v>
      </c>
      <c r="W1018" s="6">
        <v>0</v>
      </c>
      <c r="X1018" s="6">
        <v>530</v>
      </c>
      <c r="Y1018" s="6">
        <v>530</v>
      </c>
      <c r="Z1018" s="3">
        <v>1</v>
      </c>
      <c r="AA1018" t="e">
        <v>#N/A</v>
      </c>
      <c r="AB1018">
        <v>2019</v>
      </c>
      <c r="AE1018" s="4">
        <v>45292</v>
      </c>
      <c r="AF1018">
        <v>21.386580169999998</v>
      </c>
      <c r="AG1018" t="s">
        <v>4208</v>
      </c>
    </row>
    <row r="1019" spans="1:33" x14ac:dyDescent="0.35">
      <c r="A1019" t="s">
        <v>2088</v>
      </c>
      <c r="B1019" t="s">
        <v>75</v>
      </c>
      <c r="C1019" t="s">
        <v>2024</v>
      </c>
      <c r="D1019" t="s">
        <v>1994</v>
      </c>
      <c r="E1019" t="s">
        <v>32</v>
      </c>
      <c r="G1019" t="s">
        <v>78</v>
      </c>
      <c r="H1019" t="s">
        <v>79</v>
      </c>
      <c r="I1019" t="s">
        <v>156</v>
      </c>
      <c r="J1019">
        <v>20</v>
      </c>
      <c r="K1019">
        <v>0</v>
      </c>
      <c r="L1019" t="s">
        <v>2025</v>
      </c>
      <c r="M1019" t="s">
        <v>104</v>
      </c>
      <c r="N1019" s="6"/>
      <c r="O1019" s="6">
        <v>98.9</v>
      </c>
      <c r="P1019" s="6">
        <v>25.06</v>
      </c>
      <c r="Q1019" s="6"/>
      <c r="R1019" s="6"/>
      <c r="S1019" s="6"/>
      <c r="U1019" t="s">
        <v>88</v>
      </c>
      <c r="V1019" t="s">
        <v>151</v>
      </c>
      <c r="W1019" s="6">
        <v>0</v>
      </c>
      <c r="X1019" s="6">
        <v>1040</v>
      </c>
      <c r="Y1019" s="6">
        <v>1040</v>
      </c>
      <c r="Z1019" s="3">
        <v>1</v>
      </c>
      <c r="AA1019" t="e">
        <v>#N/A</v>
      </c>
      <c r="AB1019">
        <v>2019</v>
      </c>
      <c r="AE1019" s="4">
        <v>45658</v>
      </c>
      <c r="AF1019">
        <v>25.060814919999999</v>
      </c>
      <c r="AG1019" t="s">
        <v>4209</v>
      </c>
    </row>
    <row r="1020" spans="1:33" x14ac:dyDescent="0.35">
      <c r="A1020" t="s">
        <v>2089</v>
      </c>
      <c r="B1020" t="s">
        <v>75</v>
      </c>
      <c r="C1020" t="s">
        <v>2024</v>
      </c>
      <c r="D1020" t="s">
        <v>1994</v>
      </c>
      <c r="E1020" t="s">
        <v>188</v>
      </c>
      <c r="G1020" t="s">
        <v>78</v>
      </c>
      <c r="H1020" t="s">
        <v>79</v>
      </c>
      <c r="I1020" t="s">
        <v>156</v>
      </c>
      <c r="J1020">
        <v>25</v>
      </c>
      <c r="K1020">
        <v>0</v>
      </c>
      <c r="L1020" t="s">
        <v>2025</v>
      </c>
      <c r="M1020" t="s">
        <v>104</v>
      </c>
      <c r="N1020" s="6"/>
      <c r="O1020" s="6">
        <v>175.76</v>
      </c>
      <c r="P1020" s="6">
        <v>32.57</v>
      </c>
      <c r="Q1020" s="6"/>
      <c r="R1020" s="6"/>
      <c r="S1020" s="6"/>
      <c r="U1020" t="s">
        <v>190</v>
      </c>
      <c r="V1020" t="s">
        <v>151</v>
      </c>
      <c r="W1020" s="6">
        <v>0</v>
      </c>
      <c r="X1020" s="6">
        <v>58.3</v>
      </c>
      <c r="Y1020" s="6">
        <v>58.3</v>
      </c>
      <c r="Z1020" s="3">
        <v>1</v>
      </c>
      <c r="AA1020" t="e">
        <v>#N/A</v>
      </c>
      <c r="AB1020">
        <v>2021</v>
      </c>
      <c r="AF1020">
        <v>32.570464950000002</v>
      </c>
      <c r="AG1020" t="s">
        <v>4210</v>
      </c>
    </row>
    <row r="1021" spans="1:33" x14ac:dyDescent="0.35">
      <c r="A1021" t="s">
        <v>2090</v>
      </c>
      <c r="B1021" t="s">
        <v>75</v>
      </c>
      <c r="C1021" t="s">
        <v>2024</v>
      </c>
      <c r="D1021" t="s">
        <v>1994</v>
      </c>
      <c r="E1021" t="s">
        <v>28</v>
      </c>
      <c r="G1021" t="s">
        <v>78</v>
      </c>
      <c r="H1021" t="s">
        <v>79</v>
      </c>
      <c r="I1021" t="s">
        <v>156</v>
      </c>
      <c r="J1021">
        <v>30</v>
      </c>
      <c r="K1021">
        <v>0</v>
      </c>
      <c r="L1021" t="s">
        <v>2025</v>
      </c>
      <c r="M1021" t="s">
        <v>104</v>
      </c>
      <c r="N1021" s="6"/>
      <c r="O1021" s="6">
        <v>219.26</v>
      </c>
      <c r="P1021" s="6">
        <v>40.630000000000003</v>
      </c>
      <c r="Q1021" s="6"/>
      <c r="R1021" s="6"/>
      <c r="S1021" s="6"/>
      <c r="U1021" t="s">
        <v>140</v>
      </c>
      <c r="V1021" t="s">
        <v>151</v>
      </c>
      <c r="W1021" s="6">
        <v>0</v>
      </c>
      <c r="X1021" s="6">
        <v>35.299999999999997</v>
      </c>
      <c r="Y1021" s="6">
        <v>35.299999999999997</v>
      </c>
      <c r="Z1021" s="3">
        <v>1</v>
      </c>
      <c r="AA1021" t="e">
        <v>#N/A</v>
      </c>
      <c r="AB1021">
        <v>2021</v>
      </c>
      <c r="AF1021">
        <v>40.631543839999999</v>
      </c>
      <c r="AG1021" t="s">
        <v>4211</v>
      </c>
    </row>
    <row r="1022" spans="1:33" x14ac:dyDescent="0.35">
      <c r="A1022" t="s">
        <v>2091</v>
      </c>
      <c r="B1022" t="s">
        <v>75</v>
      </c>
      <c r="C1022" t="s">
        <v>2024</v>
      </c>
      <c r="D1022" t="s">
        <v>1994</v>
      </c>
      <c r="E1022" t="s">
        <v>31</v>
      </c>
      <c r="G1022" t="s">
        <v>78</v>
      </c>
      <c r="H1022" t="s">
        <v>79</v>
      </c>
      <c r="I1022" t="s">
        <v>156</v>
      </c>
      <c r="J1022">
        <v>20</v>
      </c>
      <c r="K1022">
        <v>0</v>
      </c>
      <c r="L1022" t="s">
        <v>2025</v>
      </c>
      <c r="M1022" t="s">
        <v>104</v>
      </c>
      <c r="N1022" s="6"/>
      <c r="O1022" s="6">
        <v>124.3</v>
      </c>
      <c r="P1022" s="6">
        <v>23.03</v>
      </c>
      <c r="Q1022" s="6"/>
      <c r="R1022" s="6"/>
      <c r="S1022" s="6"/>
      <c r="U1022" t="s">
        <v>84</v>
      </c>
      <c r="V1022" t="s">
        <v>151</v>
      </c>
      <c r="W1022" s="6">
        <v>0</v>
      </c>
      <c r="X1022" s="6">
        <v>195.78</v>
      </c>
      <c r="Y1022" s="6">
        <v>195.78</v>
      </c>
      <c r="Z1022" s="3">
        <v>1</v>
      </c>
      <c r="AA1022" t="e">
        <v>#N/A</v>
      </c>
      <c r="AB1022">
        <v>2021</v>
      </c>
      <c r="AE1022" s="4">
        <v>45658</v>
      </c>
      <c r="AF1022">
        <v>23.034301280000001</v>
      </c>
      <c r="AG1022" t="s">
        <v>4212</v>
      </c>
    </row>
    <row r="1023" spans="1:33" x14ac:dyDescent="0.35">
      <c r="A1023" t="s">
        <v>2092</v>
      </c>
      <c r="B1023" t="s">
        <v>75</v>
      </c>
      <c r="C1023" t="s">
        <v>2024</v>
      </c>
      <c r="D1023" t="s">
        <v>1994</v>
      </c>
      <c r="E1023" t="s">
        <v>32</v>
      </c>
      <c r="G1023" t="s">
        <v>78</v>
      </c>
      <c r="H1023" t="s">
        <v>79</v>
      </c>
      <c r="I1023" t="s">
        <v>156</v>
      </c>
      <c r="J1023">
        <v>20</v>
      </c>
      <c r="K1023">
        <v>0</v>
      </c>
      <c r="L1023" t="s">
        <v>2025</v>
      </c>
      <c r="M1023" t="s">
        <v>104</v>
      </c>
      <c r="N1023" s="6"/>
      <c r="O1023" s="6">
        <v>145.71</v>
      </c>
      <c r="P1023" s="6">
        <v>27</v>
      </c>
      <c r="Q1023" s="6"/>
      <c r="R1023" s="6"/>
      <c r="S1023" s="6"/>
      <c r="U1023" t="s">
        <v>88</v>
      </c>
      <c r="V1023" t="s">
        <v>151</v>
      </c>
      <c r="W1023" s="6">
        <v>0</v>
      </c>
      <c r="X1023" s="6">
        <v>251.7</v>
      </c>
      <c r="Y1023" s="6">
        <v>251.7</v>
      </c>
      <c r="Z1023" s="3">
        <v>1</v>
      </c>
      <c r="AA1023" t="e">
        <v>#N/A</v>
      </c>
      <c r="AB1023">
        <v>2021</v>
      </c>
      <c r="AE1023" s="4">
        <v>45292</v>
      </c>
      <c r="AF1023">
        <v>27.001834590000001</v>
      </c>
      <c r="AG1023" t="s">
        <v>4213</v>
      </c>
    </row>
    <row r="1024" spans="1:33" x14ac:dyDescent="0.35">
      <c r="A1024" t="s">
        <v>2093</v>
      </c>
      <c r="B1024" t="s">
        <v>75</v>
      </c>
      <c r="C1024" t="s">
        <v>2024</v>
      </c>
      <c r="D1024" t="s">
        <v>1994</v>
      </c>
      <c r="E1024" t="s">
        <v>188</v>
      </c>
      <c r="G1024" t="s">
        <v>78</v>
      </c>
      <c r="H1024" t="s">
        <v>79</v>
      </c>
      <c r="I1024" t="s">
        <v>156</v>
      </c>
      <c r="J1024">
        <v>25</v>
      </c>
      <c r="K1024">
        <v>0</v>
      </c>
      <c r="L1024" t="s">
        <v>2025</v>
      </c>
      <c r="M1024" t="s">
        <v>104</v>
      </c>
      <c r="N1024" s="6"/>
      <c r="O1024" s="6">
        <v>196.07</v>
      </c>
      <c r="P1024" s="6">
        <v>36.33</v>
      </c>
      <c r="Q1024" s="6"/>
      <c r="R1024" s="6"/>
      <c r="S1024" s="6"/>
      <c r="U1024" t="s">
        <v>190</v>
      </c>
      <c r="V1024" t="s">
        <v>151</v>
      </c>
      <c r="W1024" s="6">
        <v>0</v>
      </c>
      <c r="X1024" s="6">
        <v>80.8</v>
      </c>
      <c r="Y1024" s="6">
        <v>80.8</v>
      </c>
      <c r="Z1024" s="3">
        <v>1</v>
      </c>
      <c r="AA1024" t="e">
        <v>#N/A</v>
      </c>
      <c r="AB1024">
        <v>2021</v>
      </c>
      <c r="AF1024">
        <v>36.33415488</v>
      </c>
      <c r="AG1024" t="s">
        <v>4214</v>
      </c>
    </row>
    <row r="1025" spans="1:33" x14ac:dyDescent="0.35">
      <c r="A1025" t="s">
        <v>2094</v>
      </c>
      <c r="B1025" t="s">
        <v>75</v>
      </c>
      <c r="C1025" t="s">
        <v>2024</v>
      </c>
      <c r="D1025" t="s">
        <v>1994</v>
      </c>
      <c r="E1025" t="s">
        <v>28</v>
      </c>
      <c r="G1025" t="s">
        <v>78</v>
      </c>
      <c r="H1025" t="s">
        <v>79</v>
      </c>
      <c r="I1025" t="s">
        <v>156</v>
      </c>
      <c r="J1025">
        <v>30</v>
      </c>
      <c r="K1025">
        <v>0</v>
      </c>
      <c r="L1025" t="s">
        <v>2025</v>
      </c>
      <c r="M1025" t="s">
        <v>104</v>
      </c>
      <c r="N1025" s="6"/>
      <c r="O1025" s="6">
        <v>207.26</v>
      </c>
      <c r="P1025" s="6">
        <v>38.409999999999997</v>
      </c>
      <c r="Q1025" s="6"/>
      <c r="R1025" s="6"/>
      <c r="S1025" s="6"/>
      <c r="U1025" t="s">
        <v>140</v>
      </c>
      <c r="V1025" t="s">
        <v>151</v>
      </c>
      <c r="W1025" s="6">
        <v>0</v>
      </c>
      <c r="X1025" s="6">
        <v>77</v>
      </c>
      <c r="Y1025" s="6">
        <v>77</v>
      </c>
      <c r="Z1025" s="3">
        <v>1</v>
      </c>
      <c r="AA1025" t="e">
        <v>#N/A</v>
      </c>
      <c r="AB1025">
        <v>2021</v>
      </c>
      <c r="AF1025">
        <v>38.407797940000002</v>
      </c>
      <c r="AG1025" t="s">
        <v>4215</v>
      </c>
    </row>
    <row r="1026" spans="1:33" x14ac:dyDescent="0.35">
      <c r="A1026" t="s">
        <v>2095</v>
      </c>
      <c r="B1026" t="s">
        <v>75</v>
      </c>
      <c r="C1026" t="s">
        <v>2024</v>
      </c>
      <c r="D1026" t="s">
        <v>1994</v>
      </c>
      <c r="E1026" t="s">
        <v>31</v>
      </c>
      <c r="G1026" t="s">
        <v>78</v>
      </c>
      <c r="H1026" t="s">
        <v>79</v>
      </c>
      <c r="I1026" t="s">
        <v>156</v>
      </c>
      <c r="J1026">
        <v>20</v>
      </c>
      <c r="K1026">
        <v>0</v>
      </c>
      <c r="L1026" t="s">
        <v>2025</v>
      </c>
      <c r="M1026" t="s">
        <v>104</v>
      </c>
      <c r="N1026" s="6"/>
      <c r="O1026" s="6">
        <v>136.75</v>
      </c>
      <c r="P1026" s="6">
        <v>25.34</v>
      </c>
      <c r="Q1026" s="6"/>
      <c r="R1026" s="6"/>
      <c r="S1026" s="6"/>
      <c r="U1026" t="s">
        <v>84</v>
      </c>
      <c r="V1026" t="s">
        <v>151</v>
      </c>
      <c r="W1026" s="6">
        <v>0</v>
      </c>
      <c r="X1026" s="6">
        <v>113.88</v>
      </c>
      <c r="Y1026" s="6">
        <v>113.88</v>
      </c>
      <c r="Z1026" s="3">
        <v>1</v>
      </c>
      <c r="AA1026" t="e">
        <v>#N/A</v>
      </c>
      <c r="AB1026">
        <v>2021</v>
      </c>
      <c r="AE1026" s="4">
        <v>46023</v>
      </c>
      <c r="AF1026">
        <v>25.341081670000001</v>
      </c>
      <c r="AG1026" t="s">
        <v>4216</v>
      </c>
    </row>
    <row r="1027" spans="1:33" x14ac:dyDescent="0.35">
      <c r="A1027" t="s">
        <v>2096</v>
      </c>
      <c r="B1027" t="s">
        <v>75</v>
      </c>
      <c r="C1027" t="s">
        <v>2024</v>
      </c>
      <c r="D1027" t="s">
        <v>1994</v>
      </c>
      <c r="E1027" t="s">
        <v>32</v>
      </c>
      <c r="G1027" t="s">
        <v>78</v>
      </c>
      <c r="H1027" t="s">
        <v>79</v>
      </c>
      <c r="I1027" t="s">
        <v>156</v>
      </c>
      <c r="J1027">
        <v>20</v>
      </c>
      <c r="K1027">
        <v>0</v>
      </c>
      <c r="L1027" t="s">
        <v>2025</v>
      </c>
      <c r="M1027" t="s">
        <v>104</v>
      </c>
      <c r="N1027" s="6"/>
      <c r="O1027" s="6">
        <v>150.66999999999999</v>
      </c>
      <c r="P1027" s="6">
        <v>27.92</v>
      </c>
      <c r="Q1027" s="6"/>
      <c r="R1027" s="6"/>
      <c r="S1027" s="6"/>
      <c r="U1027" t="s">
        <v>88</v>
      </c>
      <c r="V1027" t="s">
        <v>151</v>
      </c>
      <c r="W1027" s="6">
        <v>0</v>
      </c>
      <c r="X1027" s="6">
        <v>167.8</v>
      </c>
      <c r="Y1027" s="6">
        <v>167.8</v>
      </c>
      <c r="Z1027" s="3">
        <v>1</v>
      </c>
      <c r="AA1027" t="e">
        <v>#N/A</v>
      </c>
      <c r="AB1027">
        <v>2021</v>
      </c>
      <c r="AE1027" s="4">
        <v>45658</v>
      </c>
      <c r="AF1027">
        <v>27.92187191</v>
      </c>
      <c r="AG1027" t="s">
        <v>4217</v>
      </c>
    </row>
    <row r="1028" spans="1:33" x14ac:dyDescent="0.35">
      <c r="A1028" t="s">
        <v>2097</v>
      </c>
      <c r="B1028" t="s">
        <v>75</v>
      </c>
      <c r="C1028" t="s">
        <v>2024</v>
      </c>
      <c r="D1028" t="s">
        <v>1994</v>
      </c>
      <c r="E1028" t="s">
        <v>188</v>
      </c>
      <c r="G1028" t="s">
        <v>78</v>
      </c>
      <c r="H1028" t="s">
        <v>79</v>
      </c>
      <c r="I1028" t="s">
        <v>156</v>
      </c>
      <c r="J1028">
        <v>20</v>
      </c>
      <c r="K1028">
        <v>0</v>
      </c>
      <c r="L1028" t="s">
        <v>2025</v>
      </c>
      <c r="M1028" t="s">
        <v>104</v>
      </c>
      <c r="N1028" s="6"/>
      <c r="O1028" s="6">
        <v>288.5</v>
      </c>
      <c r="P1028" s="6">
        <v>53.46</v>
      </c>
      <c r="Q1028" s="6"/>
      <c r="R1028" s="6"/>
      <c r="S1028" s="6"/>
      <c r="U1028" t="s">
        <v>190</v>
      </c>
      <c r="V1028" t="s">
        <v>151</v>
      </c>
      <c r="W1028" s="6">
        <v>0</v>
      </c>
      <c r="X1028" s="6">
        <v>321.2</v>
      </c>
      <c r="Y1028" s="6">
        <v>321.2</v>
      </c>
      <c r="Z1028" s="3">
        <v>1</v>
      </c>
      <c r="AA1028" t="e">
        <v>#N/A</v>
      </c>
      <c r="AB1028">
        <v>2021</v>
      </c>
      <c r="AF1028">
        <v>53.462557680000003</v>
      </c>
      <c r="AG1028" t="s">
        <v>4218</v>
      </c>
    </row>
    <row r="1029" spans="1:33" x14ac:dyDescent="0.35">
      <c r="A1029" t="s">
        <v>2098</v>
      </c>
      <c r="B1029" t="s">
        <v>75</v>
      </c>
      <c r="C1029" t="s">
        <v>2024</v>
      </c>
      <c r="D1029" t="s">
        <v>1994</v>
      </c>
      <c r="E1029" t="s">
        <v>31</v>
      </c>
      <c r="G1029" t="s">
        <v>78</v>
      </c>
      <c r="H1029" t="s">
        <v>79</v>
      </c>
      <c r="I1029" t="s">
        <v>156</v>
      </c>
      <c r="J1029">
        <v>15</v>
      </c>
      <c r="K1029">
        <v>0</v>
      </c>
      <c r="L1029" t="s">
        <v>2025</v>
      </c>
      <c r="M1029" t="s">
        <v>104</v>
      </c>
      <c r="N1029" s="6"/>
      <c r="O1029" s="6">
        <v>167.06</v>
      </c>
      <c r="P1029" s="6">
        <v>30.96</v>
      </c>
      <c r="Q1029" s="6"/>
      <c r="R1029" s="6"/>
      <c r="S1029" s="6"/>
      <c r="U1029" t="s">
        <v>84</v>
      </c>
      <c r="V1029" t="s">
        <v>151</v>
      </c>
      <c r="W1029" s="6">
        <v>0</v>
      </c>
      <c r="X1029" s="6">
        <v>281.20999999999998</v>
      </c>
      <c r="Y1029" s="6">
        <v>281.20999999999998</v>
      </c>
      <c r="Z1029" s="3">
        <v>1</v>
      </c>
      <c r="AA1029" t="e">
        <v>#N/A</v>
      </c>
      <c r="AB1029">
        <v>2021</v>
      </c>
      <c r="AE1029" s="4">
        <v>44927</v>
      </c>
      <c r="AF1029">
        <v>30.959126250000001</v>
      </c>
      <c r="AG1029" t="s">
        <v>4219</v>
      </c>
    </row>
    <row r="1030" spans="1:33" x14ac:dyDescent="0.35">
      <c r="A1030" t="s">
        <v>2099</v>
      </c>
      <c r="B1030" t="s">
        <v>75</v>
      </c>
      <c r="C1030" t="s">
        <v>2024</v>
      </c>
      <c r="D1030" t="s">
        <v>1994</v>
      </c>
      <c r="E1030" t="s">
        <v>32</v>
      </c>
      <c r="G1030" t="s">
        <v>78</v>
      </c>
      <c r="H1030" t="s">
        <v>79</v>
      </c>
      <c r="I1030" t="s">
        <v>156</v>
      </c>
      <c r="J1030">
        <v>15</v>
      </c>
      <c r="K1030">
        <v>0</v>
      </c>
      <c r="L1030" t="s">
        <v>2025</v>
      </c>
      <c r="M1030" t="s">
        <v>104</v>
      </c>
      <c r="N1030" s="6"/>
      <c r="O1030" s="6">
        <v>158.25</v>
      </c>
      <c r="P1030" s="6">
        <v>29.33</v>
      </c>
      <c r="Q1030" s="6"/>
      <c r="R1030" s="6"/>
      <c r="S1030" s="6"/>
      <c r="U1030" t="s">
        <v>88</v>
      </c>
      <c r="V1030" t="s">
        <v>151</v>
      </c>
      <c r="W1030" s="6">
        <v>0</v>
      </c>
      <c r="X1030" s="6">
        <v>161.30000000000001</v>
      </c>
      <c r="Y1030" s="6">
        <v>161.30000000000001</v>
      </c>
      <c r="Z1030" s="3">
        <v>1</v>
      </c>
      <c r="AA1030" t="e">
        <v>#N/A</v>
      </c>
      <c r="AB1030">
        <v>2021</v>
      </c>
      <c r="AE1030" s="4">
        <v>46023</v>
      </c>
      <c r="AF1030">
        <v>29.325717990000001</v>
      </c>
      <c r="AG1030" t="s">
        <v>4220</v>
      </c>
    </row>
    <row r="1031" spans="1:33" x14ac:dyDescent="0.35">
      <c r="A1031" t="s">
        <v>2100</v>
      </c>
      <c r="B1031" t="s">
        <v>75</v>
      </c>
      <c r="C1031" t="s">
        <v>2024</v>
      </c>
      <c r="D1031" t="s">
        <v>1994</v>
      </c>
      <c r="E1031" t="s">
        <v>188</v>
      </c>
      <c r="G1031" t="s">
        <v>78</v>
      </c>
      <c r="H1031" t="s">
        <v>79</v>
      </c>
      <c r="I1031" t="s">
        <v>156</v>
      </c>
      <c r="J1031">
        <v>20</v>
      </c>
      <c r="K1031">
        <v>0</v>
      </c>
      <c r="L1031" t="s">
        <v>2025</v>
      </c>
      <c r="M1031" t="s">
        <v>104</v>
      </c>
      <c r="N1031" s="6"/>
      <c r="O1031" s="6">
        <v>315</v>
      </c>
      <c r="P1031" s="6">
        <v>60.98</v>
      </c>
      <c r="Q1031" s="6"/>
      <c r="R1031" s="6"/>
      <c r="S1031" s="6"/>
      <c r="U1031" t="s">
        <v>190</v>
      </c>
      <c r="V1031" t="s">
        <v>151</v>
      </c>
      <c r="W1031" s="6"/>
      <c r="X1031" s="6">
        <v>409</v>
      </c>
      <c r="Y1031" s="6">
        <v>409</v>
      </c>
      <c r="Z1031" s="3">
        <v>1</v>
      </c>
      <c r="AA1031" t="e">
        <v>#N/A</v>
      </c>
      <c r="AB1031">
        <v>2022</v>
      </c>
      <c r="AE1031" s="4">
        <v>46023</v>
      </c>
      <c r="AF1031">
        <v>60.983873150000001</v>
      </c>
      <c r="AG1031" t="s">
        <v>4221</v>
      </c>
    </row>
    <row r="1032" spans="1:33" x14ac:dyDescent="0.35">
      <c r="A1032" t="s">
        <v>2101</v>
      </c>
      <c r="B1032" t="s">
        <v>75</v>
      </c>
      <c r="C1032" t="s">
        <v>2024</v>
      </c>
      <c r="D1032" t="s">
        <v>1994</v>
      </c>
      <c r="E1032" t="s">
        <v>28</v>
      </c>
      <c r="G1032" t="s">
        <v>78</v>
      </c>
      <c r="H1032" t="s">
        <v>79</v>
      </c>
      <c r="I1032" t="s">
        <v>156</v>
      </c>
      <c r="J1032">
        <v>20</v>
      </c>
      <c r="K1032">
        <v>0</v>
      </c>
      <c r="L1032" t="s">
        <v>2025</v>
      </c>
      <c r="M1032" t="s">
        <v>104</v>
      </c>
      <c r="N1032" s="6"/>
      <c r="O1032" s="6">
        <v>281.7</v>
      </c>
      <c r="P1032" s="6">
        <v>54.54</v>
      </c>
      <c r="Q1032" s="6"/>
      <c r="R1032" s="6"/>
      <c r="S1032" s="6"/>
      <c r="U1032" t="s">
        <v>140</v>
      </c>
      <c r="V1032" t="s">
        <v>151</v>
      </c>
      <c r="W1032" s="6"/>
      <c r="X1032" s="6">
        <v>190</v>
      </c>
      <c r="Y1032" s="6">
        <v>190</v>
      </c>
      <c r="Z1032" s="3">
        <v>1</v>
      </c>
      <c r="AA1032" t="e">
        <v>#N/A</v>
      </c>
      <c r="AB1032">
        <v>2022</v>
      </c>
      <c r="AE1032" s="4">
        <v>46023</v>
      </c>
      <c r="AF1032">
        <v>54.537006560000002</v>
      </c>
      <c r="AG1032" t="s">
        <v>4222</v>
      </c>
    </row>
    <row r="1033" spans="1:33" x14ac:dyDescent="0.35">
      <c r="A1033" t="s">
        <v>2102</v>
      </c>
      <c r="B1033" t="s">
        <v>75</v>
      </c>
      <c r="C1033" t="s">
        <v>2024</v>
      </c>
      <c r="D1033" t="s">
        <v>1994</v>
      </c>
      <c r="E1033" t="s">
        <v>31</v>
      </c>
      <c r="G1033" t="s">
        <v>78</v>
      </c>
      <c r="H1033" t="s">
        <v>79</v>
      </c>
      <c r="I1033" t="s">
        <v>156</v>
      </c>
      <c r="J1033">
        <v>15</v>
      </c>
      <c r="K1033">
        <v>0</v>
      </c>
      <c r="L1033" t="s">
        <v>2025</v>
      </c>
      <c r="M1033" t="s">
        <v>104</v>
      </c>
      <c r="N1033" s="6"/>
      <c r="O1033" s="6">
        <v>178.2</v>
      </c>
      <c r="P1033" s="6">
        <v>34.5</v>
      </c>
      <c r="Q1033" s="6"/>
      <c r="R1033" s="6"/>
      <c r="S1033" s="6"/>
      <c r="U1033" t="s">
        <v>84</v>
      </c>
      <c r="V1033" t="s">
        <v>151</v>
      </c>
      <c r="W1033" s="6"/>
      <c r="X1033" s="6">
        <v>166</v>
      </c>
      <c r="Y1033" s="6">
        <v>166</v>
      </c>
      <c r="Z1033" s="3">
        <v>1</v>
      </c>
      <c r="AA1033" t="e">
        <v>#N/A</v>
      </c>
      <c r="AB1033">
        <v>2022</v>
      </c>
      <c r="AE1033" s="4">
        <v>46023</v>
      </c>
      <c r="AF1033">
        <v>34.49944824</v>
      </c>
      <c r="AG1033" t="s">
        <v>4223</v>
      </c>
    </row>
    <row r="1034" spans="1:33" x14ac:dyDescent="0.35">
      <c r="A1034" t="s">
        <v>2103</v>
      </c>
      <c r="B1034" t="s">
        <v>75</v>
      </c>
      <c r="C1034" t="s">
        <v>2024</v>
      </c>
      <c r="D1034" t="s">
        <v>1994</v>
      </c>
      <c r="E1034" t="s">
        <v>32</v>
      </c>
      <c r="G1034" t="s">
        <v>78</v>
      </c>
      <c r="H1034" t="s">
        <v>79</v>
      </c>
      <c r="I1034" t="s">
        <v>156</v>
      </c>
      <c r="J1034">
        <v>15</v>
      </c>
      <c r="K1034">
        <v>0</v>
      </c>
      <c r="L1034" t="s">
        <v>2025</v>
      </c>
      <c r="M1034" t="s">
        <v>104</v>
      </c>
      <c r="N1034" s="6"/>
      <c r="O1034" s="6">
        <v>179.3</v>
      </c>
      <c r="P1034" s="6">
        <v>34.71</v>
      </c>
      <c r="Q1034" s="6"/>
      <c r="R1034" s="6"/>
      <c r="S1034" s="6"/>
      <c r="U1034" t="s">
        <v>88</v>
      </c>
      <c r="V1034" t="s">
        <v>151</v>
      </c>
      <c r="W1034" s="6"/>
      <c r="X1034" s="6">
        <v>183</v>
      </c>
      <c r="Y1034" s="6">
        <v>183</v>
      </c>
      <c r="Z1034" s="3">
        <v>1</v>
      </c>
      <c r="AA1034" t="e">
        <v>#N/A</v>
      </c>
      <c r="AB1034">
        <v>2022</v>
      </c>
      <c r="AE1034" s="4">
        <v>46023</v>
      </c>
      <c r="AF1034">
        <v>34.712407800000001</v>
      </c>
      <c r="AG1034" t="s">
        <v>4224</v>
      </c>
    </row>
    <row r="1035" spans="1:33" x14ac:dyDescent="0.35">
      <c r="A1035" t="s">
        <v>2104</v>
      </c>
      <c r="B1035" t="s">
        <v>75</v>
      </c>
      <c r="C1035" t="s">
        <v>2024</v>
      </c>
      <c r="D1035" t="s">
        <v>1994</v>
      </c>
      <c r="E1035" t="s">
        <v>188</v>
      </c>
      <c r="G1035" t="s">
        <v>78</v>
      </c>
      <c r="H1035" t="s">
        <v>79</v>
      </c>
      <c r="I1035" t="s">
        <v>156</v>
      </c>
      <c r="J1035">
        <v>20</v>
      </c>
      <c r="K1035">
        <v>0</v>
      </c>
      <c r="L1035" t="s">
        <v>2025</v>
      </c>
      <c r="M1035" t="s">
        <v>104</v>
      </c>
      <c r="N1035" s="6"/>
      <c r="O1035" s="6">
        <v>244.7</v>
      </c>
      <c r="P1035" s="6">
        <v>47.37</v>
      </c>
      <c r="Q1035" s="6"/>
      <c r="R1035" s="6"/>
      <c r="S1035" s="6"/>
      <c r="U1035" t="s">
        <v>190</v>
      </c>
      <c r="V1035" t="s">
        <v>151</v>
      </c>
      <c r="W1035" s="6"/>
      <c r="X1035" s="6">
        <v>67</v>
      </c>
      <c r="Y1035" s="6">
        <v>67</v>
      </c>
      <c r="Z1035" s="3">
        <v>1</v>
      </c>
      <c r="AA1035" t="e">
        <v>#N/A</v>
      </c>
      <c r="AB1035">
        <v>2022</v>
      </c>
      <c r="AE1035" s="4">
        <v>46388</v>
      </c>
      <c r="AF1035">
        <v>47.373821460000002</v>
      </c>
      <c r="AG1035" t="s">
        <v>4225</v>
      </c>
    </row>
    <row r="1036" spans="1:33" x14ac:dyDescent="0.35">
      <c r="A1036" t="s">
        <v>2105</v>
      </c>
      <c r="B1036" t="s">
        <v>75</v>
      </c>
      <c r="C1036" t="s">
        <v>2024</v>
      </c>
      <c r="D1036" t="s">
        <v>1994</v>
      </c>
      <c r="E1036" t="s">
        <v>28</v>
      </c>
      <c r="G1036" t="s">
        <v>78</v>
      </c>
      <c r="H1036" t="s">
        <v>79</v>
      </c>
      <c r="I1036" t="s">
        <v>156</v>
      </c>
      <c r="J1036">
        <v>20</v>
      </c>
      <c r="K1036">
        <v>0</v>
      </c>
      <c r="L1036" t="s">
        <v>2025</v>
      </c>
      <c r="M1036" t="s">
        <v>104</v>
      </c>
      <c r="N1036" s="6"/>
      <c r="O1036" s="6">
        <v>278.10000000000002</v>
      </c>
      <c r="P1036" s="6">
        <v>53.84</v>
      </c>
      <c r="Q1036" s="6"/>
      <c r="R1036" s="6"/>
      <c r="S1036" s="6"/>
      <c r="U1036" t="s">
        <v>140</v>
      </c>
      <c r="V1036" t="s">
        <v>151</v>
      </c>
      <c r="W1036" s="6"/>
      <c r="X1036" s="6">
        <v>175</v>
      </c>
      <c r="Y1036" s="6">
        <v>175</v>
      </c>
      <c r="Z1036" s="3">
        <v>1</v>
      </c>
      <c r="AA1036" t="e">
        <v>#N/A</v>
      </c>
      <c r="AB1036">
        <v>2022</v>
      </c>
      <c r="AE1036" s="4">
        <v>46388</v>
      </c>
      <c r="AF1036">
        <v>53.840048009999997</v>
      </c>
      <c r="AG1036" t="s">
        <v>4226</v>
      </c>
    </row>
    <row r="1037" spans="1:33" x14ac:dyDescent="0.35">
      <c r="A1037" t="s">
        <v>2106</v>
      </c>
      <c r="B1037" t="s">
        <v>75</v>
      </c>
      <c r="C1037" t="s">
        <v>2024</v>
      </c>
      <c r="D1037" t="s">
        <v>1994</v>
      </c>
      <c r="E1037" t="s">
        <v>31</v>
      </c>
      <c r="G1037" t="s">
        <v>78</v>
      </c>
      <c r="H1037" t="s">
        <v>79</v>
      </c>
      <c r="I1037" t="s">
        <v>156</v>
      </c>
      <c r="J1037">
        <v>15</v>
      </c>
      <c r="K1037">
        <v>0</v>
      </c>
      <c r="L1037" t="s">
        <v>2025</v>
      </c>
      <c r="M1037" t="s">
        <v>104</v>
      </c>
      <c r="N1037" s="6"/>
      <c r="O1037" s="6">
        <v>171.4</v>
      </c>
      <c r="P1037" s="6">
        <v>33.18</v>
      </c>
      <c r="Q1037" s="6"/>
      <c r="R1037" s="6"/>
      <c r="S1037" s="6"/>
      <c r="U1037" t="s">
        <v>84</v>
      </c>
      <c r="V1037" t="s">
        <v>151</v>
      </c>
      <c r="W1037" s="6"/>
      <c r="X1037" s="6">
        <v>200</v>
      </c>
      <c r="Y1037" s="6">
        <v>200</v>
      </c>
      <c r="Z1037" s="3">
        <v>1</v>
      </c>
      <c r="AA1037" t="e">
        <v>#N/A</v>
      </c>
      <c r="AB1037">
        <v>2022</v>
      </c>
      <c r="AE1037" s="4">
        <v>46388</v>
      </c>
      <c r="AF1037">
        <v>33.18297098</v>
      </c>
      <c r="AG1037" t="s">
        <v>4227</v>
      </c>
    </row>
    <row r="1038" spans="1:33" x14ac:dyDescent="0.35">
      <c r="A1038" t="s">
        <v>2107</v>
      </c>
      <c r="B1038" t="s">
        <v>75</v>
      </c>
      <c r="C1038" t="s">
        <v>2024</v>
      </c>
      <c r="D1038" t="s">
        <v>1994</v>
      </c>
      <c r="E1038" t="s">
        <v>32</v>
      </c>
      <c r="G1038" t="s">
        <v>78</v>
      </c>
      <c r="H1038" t="s">
        <v>79</v>
      </c>
      <c r="I1038" t="s">
        <v>156</v>
      </c>
      <c r="J1038">
        <v>15</v>
      </c>
      <c r="K1038">
        <v>0</v>
      </c>
      <c r="L1038" t="s">
        <v>2025</v>
      </c>
      <c r="M1038" t="s">
        <v>104</v>
      </c>
      <c r="N1038" s="6"/>
      <c r="O1038" s="6">
        <v>176.3</v>
      </c>
      <c r="P1038" s="6">
        <v>34.130000000000003</v>
      </c>
      <c r="Q1038" s="6"/>
      <c r="R1038" s="6"/>
      <c r="S1038" s="6"/>
      <c r="U1038" t="s">
        <v>88</v>
      </c>
      <c r="V1038" t="s">
        <v>151</v>
      </c>
      <c r="W1038" s="6"/>
      <c r="X1038" s="6">
        <v>115</v>
      </c>
      <c r="Y1038" s="6">
        <v>115</v>
      </c>
      <c r="Z1038" s="3">
        <v>1</v>
      </c>
      <c r="AA1038" t="e">
        <v>#N/A</v>
      </c>
      <c r="AB1038">
        <v>2022</v>
      </c>
      <c r="AE1038" s="4">
        <v>46388</v>
      </c>
      <c r="AF1038">
        <v>34.131609009999998</v>
      </c>
      <c r="AG1038" t="s">
        <v>4228</v>
      </c>
    </row>
    <row r="1039" spans="1:33" x14ac:dyDescent="0.35">
      <c r="A1039" t="s">
        <v>2108</v>
      </c>
      <c r="B1039" t="s">
        <v>75</v>
      </c>
      <c r="C1039" t="s">
        <v>3</v>
      </c>
      <c r="D1039" t="s">
        <v>1994</v>
      </c>
      <c r="E1039" t="s">
        <v>101</v>
      </c>
      <c r="G1039" t="s">
        <v>78</v>
      </c>
      <c r="H1039" t="s">
        <v>79</v>
      </c>
      <c r="I1039" t="s">
        <v>80</v>
      </c>
      <c r="J1039">
        <v>15</v>
      </c>
      <c r="K1039">
        <v>0</v>
      </c>
      <c r="L1039" t="s">
        <v>145</v>
      </c>
      <c r="M1039" t="s">
        <v>104</v>
      </c>
      <c r="N1039" s="6" t="s">
        <v>2109</v>
      </c>
      <c r="O1039" s="6">
        <v>52.58</v>
      </c>
      <c r="P1039" s="6">
        <v>52.58</v>
      </c>
      <c r="Q1039" s="6"/>
      <c r="R1039" s="6"/>
      <c r="S1039" s="6"/>
      <c r="U1039" t="s">
        <v>102</v>
      </c>
      <c r="V1039" t="s">
        <v>151</v>
      </c>
      <c r="W1039" s="6">
        <v>10883500</v>
      </c>
      <c r="X1039" s="6"/>
      <c r="Y1039" s="6">
        <v>0</v>
      </c>
      <c r="Z1039" t="e">
        <v>#N/A</v>
      </c>
      <c r="AA1039" t="e">
        <v>#N/A</v>
      </c>
      <c r="AB1039">
        <v>2007</v>
      </c>
      <c r="AF1039">
        <v>52.575810859999997</v>
      </c>
      <c r="AG1039" t="s">
        <v>4229</v>
      </c>
    </row>
    <row r="1040" spans="1:33" x14ac:dyDescent="0.35">
      <c r="A1040" t="s">
        <v>2110</v>
      </c>
      <c r="B1040" t="s">
        <v>75</v>
      </c>
      <c r="C1040" t="s">
        <v>3</v>
      </c>
      <c r="D1040" t="s">
        <v>1994</v>
      </c>
      <c r="E1040" t="s">
        <v>101</v>
      </c>
      <c r="G1040" t="s">
        <v>78</v>
      </c>
      <c r="H1040" t="s">
        <v>79</v>
      </c>
      <c r="I1040" t="s">
        <v>80</v>
      </c>
      <c r="J1040">
        <v>15</v>
      </c>
      <c r="K1040">
        <v>0</v>
      </c>
      <c r="L1040" t="s">
        <v>145</v>
      </c>
      <c r="M1040" t="s">
        <v>104</v>
      </c>
      <c r="N1040" s="6" t="s">
        <v>2109</v>
      </c>
      <c r="O1040" s="6">
        <v>54.55</v>
      </c>
      <c r="P1040" s="6">
        <v>54.55</v>
      </c>
      <c r="Q1040" s="6"/>
      <c r="R1040" s="6"/>
      <c r="S1040" s="6"/>
      <c r="U1040" t="s">
        <v>102</v>
      </c>
      <c r="V1040" t="s">
        <v>151</v>
      </c>
      <c r="W1040" s="6">
        <v>1130000</v>
      </c>
      <c r="X1040" s="6"/>
      <c r="Y1040" s="6">
        <v>0</v>
      </c>
      <c r="Z1040" t="e">
        <v>#N/A</v>
      </c>
      <c r="AA1040" t="e">
        <v>#N/A</v>
      </c>
      <c r="AB1040">
        <v>2007</v>
      </c>
      <c r="AF1040">
        <v>54.547690269999997</v>
      </c>
      <c r="AG1040" t="s">
        <v>4230</v>
      </c>
    </row>
    <row r="1041" spans="1:33" x14ac:dyDescent="0.35">
      <c r="A1041" t="s">
        <v>2111</v>
      </c>
      <c r="B1041" t="s">
        <v>75</v>
      </c>
      <c r="C1041" t="s">
        <v>3</v>
      </c>
      <c r="D1041" t="s">
        <v>1994</v>
      </c>
      <c r="E1041" t="s">
        <v>101</v>
      </c>
      <c r="G1041" t="s">
        <v>78</v>
      </c>
      <c r="H1041" t="s">
        <v>79</v>
      </c>
      <c r="I1041" t="s">
        <v>80</v>
      </c>
      <c r="J1041">
        <v>15</v>
      </c>
      <c r="K1041">
        <v>0</v>
      </c>
      <c r="L1041" t="s">
        <v>145</v>
      </c>
      <c r="M1041" t="s">
        <v>104</v>
      </c>
      <c r="N1041" s="6" t="s">
        <v>2109</v>
      </c>
      <c r="O1041" s="6">
        <v>59.76</v>
      </c>
      <c r="P1041" s="6">
        <v>59.76</v>
      </c>
      <c r="Q1041" s="6"/>
      <c r="R1041" s="6"/>
      <c r="S1041" s="6"/>
      <c r="U1041" t="s">
        <v>102</v>
      </c>
      <c r="V1041" t="s">
        <v>151</v>
      </c>
      <c r="W1041" s="6">
        <v>5700000</v>
      </c>
      <c r="X1041" s="6"/>
      <c r="Y1041" s="6">
        <v>0</v>
      </c>
      <c r="Z1041" t="e">
        <v>#N/A</v>
      </c>
      <c r="AA1041" t="e">
        <v>#N/A</v>
      </c>
      <c r="AB1041">
        <v>2008</v>
      </c>
      <c r="AF1041">
        <v>59.763157890000002</v>
      </c>
      <c r="AG1041" t="s">
        <v>4231</v>
      </c>
    </row>
    <row r="1042" spans="1:33" x14ac:dyDescent="0.35">
      <c r="A1042" t="s">
        <v>2112</v>
      </c>
      <c r="B1042" t="s">
        <v>75</v>
      </c>
      <c r="C1042" t="s">
        <v>3</v>
      </c>
      <c r="D1042" t="s">
        <v>1994</v>
      </c>
      <c r="E1042" t="s">
        <v>101</v>
      </c>
      <c r="G1042" t="s">
        <v>78</v>
      </c>
      <c r="H1042" t="s">
        <v>79</v>
      </c>
      <c r="I1042" t="s">
        <v>80</v>
      </c>
      <c r="J1042">
        <v>15</v>
      </c>
      <c r="K1042">
        <v>0</v>
      </c>
      <c r="L1042" t="s">
        <v>145</v>
      </c>
      <c r="M1042" t="s">
        <v>104</v>
      </c>
      <c r="N1042" s="6" t="s">
        <v>2109</v>
      </c>
      <c r="O1042" s="6">
        <v>104.16</v>
      </c>
      <c r="P1042" s="6">
        <v>104.16</v>
      </c>
      <c r="Q1042" s="6"/>
      <c r="R1042" s="6"/>
      <c r="S1042" s="6"/>
      <c r="U1042" t="s">
        <v>102</v>
      </c>
      <c r="V1042" t="s">
        <v>151</v>
      </c>
      <c r="W1042" s="6">
        <v>7110000</v>
      </c>
      <c r="X1042" s="6"/>
      <c r="Y1042" s="6">
        <v>0</v>
      </c>
      <c r="Z1042" t="e">
        <v>#N/A</v>
      </c>
      <c r="AA1042" t="e">
        <v>#N/A</v>
      </c>
      <c r="AB1042">
        <v>2009</v>
      </c>
      <c r="AF1042">
        <v>104.15777780000001</v>
      </c>
      <c r="AG1042" t="s">
        <v>4232</v>
      </c>
    </row>
    <row r="1043" spans="1:33" x14ac:dyDescent="0.35">
      <c r="A1043" t="s">
        <v>2113</v>
      </c>
      <c r="B1043" t="s">
        <v>75</v>
      </c>
      <c r="C1043" t="s">
        <v>3</v>
      </c>
      <c r="D1043" t="s">
        <v>1994</v>
      </c>
      <c r="E1043" t="s">
        <v>101</v>
      </c>
      <c r="G1043" t="s">
        <v>78</v>
      </c>
      <c r="H1043" t="s">
        <v>79</v>
      </c>
      <c r="I1043" t="s">
        <v>80</v>
      </c>
      <c r="J1043">
        <v>15</v>
      </c>
      <c r="K1043">
        <v>0</v>
      </c>
      <c r="L1043" t="s">
        <v>145</v>
      </c>
      <c r="M1043" t="s">
        <v>104</v>
      </c>
      <c r="N1043" s="6" t="s">
        <v>2109</v>
      </c>
      <c r="O1043" s="6">
        <v>65.760000000000005</v>
      </c>
      <c r="P1043" s="6">
        <v>65.760000000000005</v>
      </c>
      <c r="Q1043" s="6"/>
      <c r="R1043" s="6"/>
      <c r="S1043" s="6"/>
      <c r="U1043" t="s">
        <v>102</v>
      </c>
      <c r="V1043" t="s">
        <v>151</v>
      </c>
      <c r="W1043" s="6">
        <v>1800000</v>
      </c>
      <c r="X1043" s="6"/>
      <c r="Y1043" s="6">
        <v>0</v>
      </c>
      <c r="Z1043" t="e">
        <v>#N/A</v>
      </c>
      <c r="AA1043" t="e">
        <v>#N/A</v>
      </c>
      <c r="AB1043">
        <v>2009</v>
      </c>
      <c r="AF1043">
        <v>65.762500000000003</v>
      </c>
      <c r="AG1043" t="s">
        <v>4233</v>
      </c>
    </row>
    <row r="1044" spans="1:33" x14ac:dyDescent="0.35">
      <c r="A1044" t="s">
        <v>2114</v>
      </c>
      <c r="B1044" t="s">
        <v>75</v>
      </c>
      <c r="C1044" t="s">
        <v>3</v>
      </c>
      <c r="D1044" t="s">
        <v>1994</v>
      </c>
      <c r="E1044" t="s">
        <v>101</v>
      </c>
      <c r="G1044" t="s">
        <v>78</v>
      </c>
      <c r="H1044" t="s">
        <v>79</v>
      </c>
      <c r="I1044" t="s">
        <v>80</v>
      </c>
      <c r="J1044">
        <v>15</v>
      </c>
      <c r="K1044">
        <v>0</v>
      </c>
      <c r="L1044" t="s">
        <v>145</v>
      </c>
      <c r="M1044" t="s">
        <v>104</v>
      </c>
      <c r="N1044" s="6" t="s">
        <v>2109</v>
      </c>
      <c r="O1044" s="6">
        <v>99.49</v>
      </c>
      <c r="P1044" s="6">
        <v>99.49</v>
      </c>
      <c r="Q1044" s="6"/>
      <c r="R1044" s="6"/>
      <c r="S1044" s="6"/>
      <c r="U1044" t="s">
        <v>102</v>
      </c>
      <c r="V1044" t="s">
        <v>151</v>
      </c>
      <c r="W1044" s="6">
        <v>850000</v>
      </c>
      <c r="X1044" s="6"/>
      <c r="Y1044" s="6">
        <v>0</v>
      </c>
      <c r="Z1044" t="e">
        <v>#N/A</v>
      </c>
      <c r="AA1044" t="e">
        <v>#N/A</v>
      </c>
      <c r="AB1044">
        <v>2011</v>
      </c>
      <c r="AF1044">
        <v>99.487205880000005</v>
      </c>
      <c r="AG1044" t="s">
        <v>4234</v>
      </c>
    </row>
    <row r="1045" spans="1:33" x14ac:dyDescent="0.35">
      <c r="A1045" t="s">
        <v>2115</v>
      </c>
      <c r="B1045" t="s">
        <v>75</v>
      </c>
      <c r="C1045" t="s">
        <v>3</v>
      </c>
      <c r="D1045" t="s">
        <v>1994</v>
      </c>
      <c r="E1045" t="s">
        <v>101</v>
      </c>
      <c r="G1045" t="s">
        <v>78</v>
      </c>
      <c r="H1045" t="s">
        <v>79</v>
      </c>
      <c r="I1045" t="s">
        <v>80</v>
      </c>
      <c r="J1045">
        <v>15</v>
      </c>
      <c r="K1045">
        <v>0</v>
      </c>
      <c r="L1045" t="s">
        <v>145</v>
      </c>
      <c r="M1045" t="s">
        <v>104</v>
      </c>
      <c r="N1045" s="6" t="s">
        <v>2109</v>
      </c>
      <c r="O1045" s="6">
        <v>90.3</v>
      </c>
      <c r="P1045" s="6">
        <v>90.3</v>
      </c>
      <c r="Q1045" s="6"/>
      <c r="R1045" s="6"/>
      <c r="S1045" s="6"/>
      <c r="U1045" t="s">
        <v>102</v>
      </c>
      <c r="V1045" t="s">
        <v>151</v>
      </c>
      <c r="W1045" s="6">
        <v>2000000</v>
      </c>
      <c r="X1045" s="6"/>
      <c r="Y1045" s="6">
        <v>0</v>
      </c>
      <c r="Z1045" t="e">
        <v>#N/A</v>
      </c>
      <c r="AA1045" t="e">
        <v>#N/A</v>
      </c>
      <c r="AB1045">
        <v>2012</v>
      </c>
      <c r="AF1045">
        <v>90.303375000000003</v>
      </c>
      <c r="AG1045" t="s">
        <v>4235</v>
      </c>
    </row>
    <row r="1046" spans="1:33" x14ac:dyDescent="0.35">
      <c r="A1046" t="s">
        <v>2116</v>
      </c>
      <c r="B1046" t="s">
        <v>75</v>
      </c>
      <c r="C1046" t="s">
        <v>3</v>
      </c>
      <c r="D1046" t="s">
        <v>1994</v>
      </c>
      <c r="E1046" t="s">
        <v>101</v>
      </c>
      <c r="G1046" t="s">
        <v>78</v>
      </c>
      <c r="H1046" t="s">
        <v>79</v>
      </c>
      <c r="I1046" t="s">
        <v>80</v>
      </c>
      <c r="J1046">
        <v>15</v>
      </c>
      <c r="K1046">
        <v>0</v>
      </c>
      <c r="L1046" t="s">
        <v>145</v>
      </c>
      <c r="M1046" t="s">
        <v>104</v>
      </c>
      <c r="N1046" s="6" t="s">
        <v>2109</v>
      </c>
      <c r="O1046" s="6">
        <v>129.44999999999999</v>
      </c>
      <c r="P1046" s="6">
        <v>129.44999999999999</v>
      </c>
      <c r="Q1046" s="6"/>
      <c r="R1046" s="6"/>
      <c r="S1046" s="6"/>
      <c r="U1046" t="s">
        <v>102</v>
      </c>
      <c r="V1046" t="s">
        <v>151</v>
      </c>
      <c r="W1046" s="6">
        <v>108400</v>
      </c>
      <c r="X1046" s="6"/>
      <c r="Y1046" s="6">
        <v>0</v>
      </c>
      <c r="Z1046" t="e">
        <v>#N/A</v>
      </c>
      <c r="AA1046" t="e">
        <v>#N/A</v>
      </c>
      <c r="AB1046">
        <v>2012</v>
      </c>
      <c r="AF1046">
        <v>129.44999999999999</v>
      </c>
      <c r="AG1046" t="s">
        <v>4236</v>
      </c>
    </row>
    <row r="1047" spans="1:33" x14ac:dyDescent="0.35">
      <c r="A1047" t="s">
        <v>2117</v>
      </c>
      <c r="B1047" t="s">
        <v>75</v>
      </c>
      <c r="C1047" t="s">
        <v>3</v>
      </c>
      <c r="D1047" t="s">
        <v>1994</v>
      </c>
      <c r="E1047" t="s">
        <v>101</v>
      </c>
      <c r="G1047" t="s">
        <v>78</v>
      </c>
      <c r="H1047" t="s">
        <v>79</v>
      </c>
      <c r="I1047" t="s">
        <v>80</v>
      </c>
      <c r="J1047">
        <v>15</v>
      </c>
      <c r="K1047">
        <v>0</v>
      </c>
      <c r="L1047" t="s">
        <v>145</v>
      </c>
      <c r="M1047" t="s">
        <v>104</v>
      </c>
      <c r="N1047" s="6" t="s">
        <v>2109</v>
      </c>
      <c r="O1047" s="6">
        <v>128.93</v>
      </c>
      <c r="P1047" s="6">
        <v>128.93</v>
      </c>
      <c r="Q1047" s="6"/>
      <c r="R1047" s="6"/>
      <c r="S1047" s="6"/>
      <c r="U1047" t="s">
        <v>102</v>
      </c>
      <c r="V1047" t="s">
        <v>151</v>
      </c>
      <c r="W1047" s="6">
        <v>3545490</v>
      </c>
      <c r="X1047" s="6">
        <v>281</v>
      </c>
      <c r="Y1047" s="6">
        <v>281</v>
      </c>
      <c r="Z1047" s="3">
        <v>1</v>
      </c>
      <c r="AA1047" t="e">
        <v>#N/A</v>
      </c>
      <c r="AB1047">
        <v>2013</v>
      </c>
      <c r="AF1047">
        <v>128.92915379999999</v>
      </c>
      <c r="AG1047" t="s">
        <v>4237</v>
      </c>
    </row>
    <row r="1048" spans="1:33" x14ac:dyDescent="0.35">
      <c r="A1048" t="s">
        <v>2118</v>
      </c>
      <c r="B1048" t="s">
        <v>75</v>
      </c>
      <c r="C1048" t="s">
        <v>3</v>
      </c>
      <c r="D1048" t="s">
        <v>1994</v>
      </c>
      <c r="E1048" t="s">
        <v>101</v>
      </c>
      <c r="G1048" t="s">
        <v>78</v>
      </c>
      <c r="H1048" t="s">
        <v>79</v>
      </c>
      <c r="I1048" t="s">
        <v>80</v>
      </c>
      <c r="J1048">
        <v>15</v>
      </c>
      <c r="K1048">
        <v>0</v>
      </c>
      <c r="L1048" t="s">
        <v>145</v>
      </c>
      <c r="M1048" t="s">
        <v>104</v>
      </c>
      <c r="N1048" s="6" t="s">
        <v>2109</v>
      </c>
      <c r="O1048" s="6">
        <v>138.9</v>
      </c>
      <c r="P1048" s="6">
        <v>138.9</v>
      </c>
      <c r="Q1048" s="6"/>
      <c r="R1048" s="6"/>
      <c r="S1048" s="6"/>
      <c r="U1048" t="s">
        <v>102</v>
      </c>
      <c r="V1048" t="s">
        <v>151</v>
      </c>
      <c r="W1048" s="6">
        <v>225000</v>
      </c>
      <c r="X1048" s="6"/>
      <c r="Y1048" s="6">
        <v>0</v>
      </c>
      <c r="Z1048" t="e">
        <v>#N/A</v>
      </c>
      <c r="AA1048" t="e">
        <v>#N/A</v>
      </c>
      <c r="AB1048">
        <v>2013</v>
      </c>
      <c r="AF1048">
        <v>138.899</v>
      </c>
      <c r="AG1048" t="s">
        <v>4238</v>
      </c>
    </row>
    <row r="1049" spans="1:33" x14ac:dyDescent="0.35">
      <c r="A1049" t="s">
        <v>2119</v>
      </c>
      <c r="B1049" t="s">
        <v>75</v>
      </c>
      <c r="C1049" t="s">
        <v>3</v>
      </c>
      <c r="D1049" t="s">
        <v>1994</v>
      </c>
      <c r="E1049" t="s">
        <v>101</v>
      </c>
      <c r="G1049" t="s">
        <v>78</v>
      </c>
      <c r="H1049" t="s">
        <v>79</v>
      </c>
      <c r="I1049" t="s">
        <v>80</v>
      </c>
      <c r="J1049">
        <v>15</v>
      </c>
      <c r="K1049">
        <v>0</v>
      </c>
      <c r="L1049" t="s">
        <v>145</v>
      </c>
      <c r="M1049" t="s">
        <v>104</v>
      </c>
      <c r="N1049" s="6" t="s">
        <v>2109</v>
      </c>
      <c r="O1049" s="6">
        <v>108.15</v>
      </c>
      <c r="P1049" s="6">
        <v>108.15</v>
      </c>
      <c r="Q1049" s="6"/>
      <c r="R1049" s="6"/>
      <c r="S1049" s="6"/>
      <c r="U1049" t="s">
        <v>102</v>
      </c>
      <c r="V1049" t="s">
        <v>151</v>
      </c>
      <c r="W1049" s="6">
        <v>10867600</v>
      </c>
      <c r="X1049" s="6">
        <v>1465</v>
      </c>
      <c r="Y1049" s="6">
        <v>1465</v>
      </c>
      <c r="Z1049" s="3">
        <v>1</v>
      </c>
      <c r="AA1049" t="e">
        <v>#N/A</v>
      </c>
      <c r="AB1049">
        <v>2014</v>
      </c>
      <c r="AF1049">
        <v>108.1503719</v>
      </c>
      <c r="AG1049" t="s">
        <v>4239</v>
      </c>
    </row>
    <row r="1050" spans="1:33" x14ac:dyDescent="0.35">
      <c r="A1050" t="s">
        <v>2120</v>
      </c>
      <c r="B1050" t="s">
        <v>75</v>
      </c>
      <c r="C1050" t="s">
        <v>3</v>
      </c>
      <c r="D1050" t="s">
        <v>1994</v>
      </c>
      <c r="E1050" t="s">
        <v>101</v>
      </c>
      <c r="G1050" t="s">
        <v>78</v>
      </c>
      <c r="H1050" t="s">
        <v>79</v>
      </c>
      <c r="I1050" t="s">
        <v>156</v>
      </c>
      <c r="J1050">
        <v>20</v>
      </c>
      <c r="K1050">
        <v>0</v>
      </c>
      <c r="L1050" t="s">
        <v>145</v>
      </c>
      <c r="M1050" t="s">
        <v>104</v>
      </c>
      <c r="N1050" s="6" t="s">
        <v>2109</v>
      </c>
      <c r="O1050" s="6">
        <v>79.34</v>
      </c>
      <c r="P1050" s="6">
        <v>79.34</v>
      </c>
      <c r="Q1050" s="6"/>
      <c r="R1050" s="6"/>
      <c r="S1050" s="6"/>
      <c r="U1050" t="s">
        <v>102</v>
      </c>
      <c r="V1050" t="s">
        <v>151</v>
      </c>
      <c r="W1050" s="6">
        <v>1200000</v>
      </c>
      <c r="X1050" s="6">
        <v>653</v>
      </c>
      <c r="Y1050" s="6">
        <v>653</v>
      </c>
      <c r="Z1050" s="3">
        <v>1</v>
      </c>
      <c r="AA1050" t="e">
        <v>#N/A</v>
      </c>
      <c r="AB1050">
        <v>2015</v>
      </c>
      <c r="AF1050">
        <v>79.335944999999995</v>
      </c>
      <c r="AG1050" t="s">
        <v>4240</v>
      </c>
    </row>
    <row r="1051" spans="1:33" x14ac:dyDescent="0.35">
      <c r="A1051" t="s">
        <v>2121</v>
      </c>
      <c r="B1051" t="s">
        <v>75</v>
      </c>
      <c r="C1051" t="s">
        <v>3</v>
      </c>
      <c r="D1051" t="s">
        <v>1994</v>
      </c>
      <c r="E1051" t="s">
        <v>101</v>
      </c>
      <c r="G1051" t="s">
        <v>78</v>
      </c>
      <c r="H1051" t="s">
        <v>79</v>
      </c>
      <c r="I1051" t="s">
        <v>156</v>
      </c>
      <c r="J1051">
        <v>20</v>
      </c>
      <c r="K1051">
        <v>0</v>
      </c>
      <c r="L1051" t="s">
        <v>145</v>
      </c>
      <c r="M1051" t="s">
        <v>104</v>
      </c>
      <c r="N1051" s="6" t="s">
        <v>2109</v>
      </c>
      <c r="O1051" s="6">
        <v>47.6</v>
      </c>
      <c r="P1051" s="6">
        <v>47.6</v>
      </c>
      <c r="Q1051" s="6"/>
      <c r="R1051" s="6"/>
      <c r="S1051" s="6"/>
      <c r="U1051" t="s">
        <v>102</v>
      </c>
      <c r="V1051" t="s">
        <v>151</v>
      </c>
      <c r="W1051" s="6">
        <v>12430000</v>
      </c>
      <c r="X1051" s="6">
        <v>3162</v>
      </c>
      <c r="Y1051" s="6">
        <v>3162</v>
      </c>
      <c r="Z1051" s="3">
        <v>1</v>
      </c>
      <c r="AA1051" t="e">
        <v>#N/A</v>
      </c>
      <c r="AB1051">
        <v>2016</v>
      </c>
      <c r="AE1051" s="4">
        <v>44561</v>
      </c>
      <c r="AF1051">
        <v>47.6</v>
      </c>
      <c r="AG1051" t="s">
        <v>4241</v>
      </c>
    </row>
    <row r="1052" spans="1:33" x14ac:dyDescent="0.35">
      <c r="A1052" t="s">
        <v>2122</v>
      </c>
      <c r="B1052" t="s">
        <v>75</v>
      </c>
      <c r="C1052" t="s">
        <v>3</v>
      </c>
      <c r="D1052" t="s">
        <v>1994</v>
      </c>
      <c r="E1052" t="s">
        <v>101</v>
      </c>
      <c r="G1052" t="s">
        <v>78</v>
      </c>
      <c r="H1052" t="s">
        <v>79</v>
      </c>
      <c r="I1052" t="s">
        <v>156</v>
      </c>
      <c r="J1052">
        <v>20</v>
      </c>
      <c r="K1052">
        <v>0</v>
      </c>
      <c r="L1052" t="s">
        <v>145</v>
      </c>
      <c r="M1052" t="s">
        <v>104</v>
      </c>
      <c r="N1052" s="6" t="s">
        <v>2109</v>
      </c>
      <c r="O1052" s="6">
        <v>32.5</v>
      </c>
      <c r="P1052" s="6">
        <v>32.5</v>
      </c>
      <c r="Q1052" s="6"/>
      <c r="R1052" s="6"/>
      <c r="S1052" s="6"/>
      <c r="U1052" t="s">
        <v>102</v>
      </c>
      <c r="V1052" t="s">
        <v>151</v>
      </c>
      <c r="W1052" s="6">
        <v>2200000</v>
      </c>
      <c r="X1052" s="6">
        <v>900</v>
      </c>
      <c r="Y1052" s="6">
        <v>900</v>
      </c>
      <c r="Z1052" s="3">
        <v>1</v>
      </c>
      <c r="AA1052" t="e">
        <v>#N/A</v>
      </c>
      <c r="AB1052">
        <v>2017</v>
      </c>
      <c r="AE1052" s="4">
        <v>45657</v>
      </c>
      <c r="AF1052">
        <v>32.5</v>
      </c>
      <c r="AG1052" t="s">
        <v>4242</v>
      </c>
    </row>
    <row r="1053" spans="1:33" x14ac:dyDescent="0.35">
      <c r="A1053" t="s">
        <v>2123</v>
      </c>
      <c r="B1053" t="s">
        <v>75</v>
      </c>
      <c r="C1053" t="s">
        <v>3</v>
      </c>
      <c r="D1053" t="s">
        <v>1994</v>
      </c>
      <c r="E1053" t="s">
        <v>101</v>
      </c>
      <c r="G1053" t="s">
        <v>78</v>
      </c>
      <c r="H1053" t="s">
        <v>79</v>
      </c>
      <c r="I1053" t="s">
        <v>156</v>
      </c>
      <c r="J1053">
        <v>15</v>
      </c>
      <c r="K1053">
        <v>0</v>
      </c>
      <c r="L1053" t="s">
        <v>145</v>
      </c>
      <c r="M1053" t="s">
        <v>104</v>
      </c>
      <c r="N1053" s="6" t="s">
        <v>2109</v>
      </c>
      <c r="O1053" s="6">
        <v>23.8</v>
      </c>
      <c r="P1053" s="6">
        <v>23.8</v>
      </c>
      <c r="Q1053" s="6"/>
      <c r="R1053" s="6"/>
      <c r="S1053" s="6"/>
      <c r="U1053" t="s">
        <v>102</v>
      </c>
      <c r="V1053" t="s">
        <v>80</v>
      </c>
      <c r="W1053" s="6">
        <v>2300000</v>
      </c>
      <c r="X1053" s="6">
        <v>590</v>
      </c>
      <c r="Y1053" s="6">
        <v>590</v>
      </c>
      <c r="Z1053" s="3">
        <v>1</v>
      </c>
      <c r="AA1053" t="e">
        <v>#N/A</v>
      </c>
      <c r="AB1053">
        <v>2021</v>
      </c>
      <c r="AE1053" s="4">
        <v>46023</v>
      </c>
      <c r="AF1053">
        <v>23.8</v>
      </c>
      <c r="AG1053" t="s">
        <v>4243</v>
      </c>
    </row>
    <row r="1054" spans="1:33" x14ac:dyDescent="0.35">
      <c r="A1054" t="s">
        <v>2124</v>
      </c>
      <c r="B1054" t="s">
        <v>75</v>
      </c>
      <c r="C1054" t="s">
        <v>3</v>
      </c>
      <c r="D1054" t="s">
        <v>1994</v>
      </c>
      <c r="E1054" t="s">
        <v>101</v>
      </c>
      <c r="G1054" t="s">
        <v>78</v>
      </c>
      <c r="H1054" t="s">
        <v>79</v>
      </c>
      <c r="I1054" t="s">
        <v>156</v>
      </c>
      <c r="J1054">
        <v>15</v>
      </c>
      <c r="K1054">
        <v>0</v>
      </c>
      <c r="L1054" t="s">
        <v>145</v>
      </c>
      <c r="M1054" t="s">
        <v>104</v>
      </c>
      <c r="N1054" s="6" t="s">
        <v>2109</v>
      </c>
      <c r="O1054" s="6">
        <v>37.4</v>
      </c>
      <c r="P1054" s="6">
        <v>37.4</v>
      </c>
      <c r="Q1054" s="6"/>
      <c r="R1054" s="6">
        <v>0</v>
      </c>
      <c r="S1054" s="6">
        <v>0</v>
      </c>
      <c r="T1054">
        <v>5250000</v>
      </c>
      <c r="U1054" t="s">
        <v>102</v>
      </c>
      <c r="V1054" t="s">
        <v>80</v>
      </c>
      <c r="W1054" s="6">
        <v>777000</v>
      </c>
      <c r="X1054" s="6"/>
      <c r="Y1054" s="6">
        <v>0</v>
      </c>
      <c r="Z1054" t="e">
        <v>#N/A</v>
      </c>
      <c r="AA1054" t="e">
        <v>#N/A</v>
      </c>
      <c r="AB1054">
        <v>2022</v>
      </c>
      <c r="AC1054">
        <v>2021</v>
      </c>
      <c r="AE1054" s="4">
        <v>46388</v>
      </c>
      <c r="AF1054">
        <v>37.4</v>
      </c>
      <c r="AG1054" t="s">
        <v>4244</v>
      </c>
    </row>
    <row r="1055" spans="1:33" x14ac:dyDescent="0.35">
      <c r="A1055" t="s">
        <v>2125</v>
      </c>
      <c r="B1055" t="s">
        <v>75</v>
      </c>
      <c r="C1055" t="s">
        <v>3</v>
      </c>
      <c r="D1055" t="s">
        <v>1994</v>
      </c>
      <c r="E1055" t="s">
        <v>101</v>
      </c>
      <c r="G1055" t="s">
        <v>78</v>
      </c>
      <c r="H1055" t="s">
        <v>79</v>
      </c>
      <c r="I1055" t="s">
        <v>156</v>
      </c>
      <c r="J1055">
        <v>20</v>
      </c>
      <c r="K1055">
        <v>0</v>
      </c>
      <c r="L1055" t="s">
        <v>145</v>
      </c>
      <c r="M1055" t="s">
        <v>104</v>
      </c>
      <c r="N1055" s="6" t="s">
        <v>2109</v>
      </c>
      <c r="O1055" s="6">
        <v>56.7</v>
      </c>
      <c r="P1055" s="6">
        <v>56.7</v>
      </c>
      <c r="Q1055" s="6"/>
      <c r="R1055" s="6">
        <v>0</v>
      </c>
      <c r="S1055" s="6">
        <v>0</v>
      </c>
      <c r="T1055">
        <v>1500000</v>
      </c>
      <c r="U1055" t="s">
        <v>102</v>
      </c>
      <c r="V1055" t="s">
        <v>151</v>
      </c>
      <c r="W1055" s="6">
        <v>1500000</v>
      </c>
      <c r="X1055" s="6">
        <v>0</v>
      </c>
      <c r="Y1055" s="6"/>
      <c r="Z1055" t="e">
        <v>#N/A</v>
      </c>
      <c r="AA1055" t="e">
        <v>#N/A</v>
      </c>
      <c r="AB1055">
        <v>2024</v>
      </c>
      <c r="AC1055">
        <v>2022</v>
      </c>
      <c r="AD1055" s="4">
        <v>45121</v>
      </c>
      <c r="AE1055" s="4">
        <v>46388</v>
      </c>
      <c r="AF1055">
        <v>56.7</v>
      </c>
      <c r="AG1055" t="s">
        <v>4245</v>
      </c>
    </row>
    <row r="1056" spans="1:33" x14ac:dyDescent="0.35">
      <c r="A1056" t="s">
        <v>2126</v>
      </c>
      <c r="B1056" t="s">
        <v>75</v>
      </c>
      <c r="C1056" t="s">
        <v>3</v>
      </c>
      <c r="D1056" t="s">
        <v>1994</v>
      </c>
      <c r="E1056" t="s">
        <v>101</v>
      </c>
      <c r="G1056" t="s">
        <v>78</v>
      </c>
      <c r="H1056" t="s">
        <v>79</v>
      </c>
      <c r="I1056" t="s">
        <v>156</v>
      </c>
      <c r="J1056">
        <v>20</v>
      </c>
      <c r="K1056">
        <v>0</v>
      </c>
      <c r="L1056" t="s">
        <v>145</v>
      </c>
      <c r="M1056" t="s">
        <v>104</v>
      </c>
      <c r="N1056" s="6" t="s">
        <v>2109</v>
      </c>
      <c r="O1056" s="6">
        <v>56.7</v>
      </c>
      <c r="P1056" s="6">
        <v>56.7</v>
      </c>
      <c r="Q1056" s="6"/>
      <c r="R1056" s="6">
        <v>0</v>
      </c>
      <c r="S1056" s="6">
        <v>0</v>
      </c>
      <c r="T1056">
        <v>2100000</v>
      </c>
      <c r="U1056" t="s">
        <v>102</v>
      </c>
      <c r="V1056" t="s">
        <v>151</v>
      </c>
      <c r="W1056" s="6">
        <v>2100000</v>
      </c>
      <c r="X1056" s="6">
        <v>0</v>
      </c>
      <c r="Y1056" s="6"/>
      <c r="Z1056" t="e">
        <v>#N/A</v>
      </c>
      <c r="AA1056" t="e">
        <v>#N/A</v>
      </c>
      <c r="AB1056">
        <v>2024</v>
      </c>
      <c r="AC1056">
        <v>2022</v>
      </c>
      <c r="AE1056" s="4">
        <v>46753</v>
      </c>
      <c r="AF1056">
        <v>56.7</v>
      </c>
      <c r="AG1056" t="s">
        <v>4246</v>
      </c>
    </row>
    <row r="1057" spans="1:33" x14ac:dyDescent="0.35">
      <c r="A1057" t="s">
        <v>2140</v>
      </c>
      <c r="B1057" t="s">
        <v>75</v>
      </c>
      <c r="C1057" t="s">
        <v>17</v>
      </c>
      <c r="D1057" t="s">
        <v>1994</v>
      </c>
      <c r="E1057" t="s">
        <v>31</v>
      </c>
      <c r="G1057" t="s">
        <v>78</v>
      </c>
      <c r="H1057" t="s">
        <v>79</v>
      </c>
      <c r="I1057" t="s">
        <v>80</v>
      </c>
      <c r="J1057">
        <v>15</v>
      </c>
      <c r="K1057">
        <v>0</v>
      </c>
      <c r="L1057" t="s">
        <v>2138</v>
      </c>
      <c r="M1057" t="s">
        <v>80</v>
      </c>
      <c r="N1057" s="6"/>
      <c r="O1057" s="6">
        <v>97571.02</v>
      </c>
      <c r="P1057" s="6">
        <v>29.72</v>
      </c>
      <c r="Q1057" s="6"/>
      <c r="R1057" s="6">
        <v>0</v>
      </c>
      <c r="S1057" s="6"/>
      <c r="U1057" t="s">
        <v>84</v>
      </c>
      <c r="V1057" t="s">
        <v>80</v>
      </c>
      <c r="W1057" s="6">
        <v>646595.75</v>
      </c>
      <c r="X1057" s="6">
        <v>289</v>
      </c>
      <c r="Y1057" s="6">
        <v>289</v>
      </c>
      <c r="Z1057" s="3">
        <v>1</v>
      </c>
      <c r="AA1057" t="e">
        <v>#N/A</v>
      </c>
      <c r="AB1057">
        <v>2019</v>
      </c>
      <c r="AE1057" s="4">
        <v>44562</v>
      </c>
      <c r="AF1057">
        <v>29.720622630000001</v>
      </c>
      <c r="AG1057" t="s">
        <v>4247</v>
      </c>
    </row>
    <row r="1058" spans="1:33" x14ac:dyDescent="0.35">
      <c r="A1058" t="s">
        <v>2141</v>
      </c>
      <c r="B1058" t="s">
        <v>75</v>
      </c>
      <c r="C1058" t="s">
        <v>17</v>
      </c>
      <c r="D1058" t="s">
        <v>1994</v>
      </c>
      <c r="E1058" t="s">
        <v>32</v>
      </c>
      <c r="G1058" t="s">
        <v>78</v>
      </c>
      <c r="H1058" t="s">
        <v>79</v>
      </c>
      <c r="I1058" t="s">
        <v>80</v>
      </c>
      <c r="J1058">
        <v>15</v>
      </c>
      <c r="K1058">
        <v>0</v>
      </c>
      <c r="L1058" t="s">
        <v>2138</v>
      </c>
      <c r="M1058" t="s">
        <v>80</v>
      </c>
      <c r="N1058" s="6"/>
      <c r="O1058" s="6">
        <v>95247.45</v>
      </c>
      <c r="P1058" s="6">
        <v>29.01</v>
      </c>
      <c r="Q1058" s="6"/>
      <c r="R1058" s="6"/>
      <c r="S1058" s="6"/>
      <c r="U1058" t="s">
        <v>88</v>
      </c>
      <c r="V1058" t="s">
        <v>80</v>
      </c>
      <c r="W1058" s="6">
        <v>3071285.92</v>
      </c>
      <c r="X1058" s="6">
        <v>1077</v>
      </c>
      <c r="Y1058" s="6">
        <v>1077</v>
      </c>
      <c r="Z1058" s="3">
        <v>1</v>
      </c>
      <c r="AA1058" t="e">
        <v>#N/A</v>
      </c>
      <c r="AB1058">
        <v>2019</v>
      </c>
      <c r="AE1058" s="4">
        <v>44562</v>
      </c>
      <c r="AF1058">
        <v>29.012851449999999</v>
      </c>
      <c r="AG1058" t="s">
        <v>4248</v>
      </c>
    </row>
    <row r="1059" spans="1:33" x14ac:dyDescent="0.35">
      <c r="A1059" t="s">
        <v>2142</v>
      </c>
      <c r="B1059" t="s">
        <v>75</v>
      </c>
      <c r="C1059" t="s">
        <v>17</v>
      </c>
      <c r="D1059" t="s">
        <v>1994</v>
      </c>
      <c r="E1059" t="s">
        <v>31</v>
      </c>
      <c r="G1059" t="s">
        <v>78</v>
      </c>
      <c r="H1059" t="s">
        <v>79</v>
      </c>
      <c r="I1059" t="s">
        <v>80</v>
      </c>
      <c r="J1059">
        <v>15</v>
      </c>
      <c r="K1059">
        <v>0</v>
      </c>
      <c r="L1059" t="s">
        <v>2138</v>
      </c>
      <c r="M1059" t="s">
        <v>80</v>
      </c>
      <c r="N1059" s="6" t="s">
        <v>2143</v>
      </c>
      <c r="O1059" s="6">
        <v>155810</v>
      </c>
      <c r="P1059" s="6">
        <v>41.54</v>
      </c>
      <c r="Q1059" s="6"/>
      <c r="R1059" s="6">
        <v>0</v>
      </c>
      <c r="S1059" s="6">
        <v>0</v>
      </c>
      <c r="T1059">
        <v>2000000</v>
      </c>
      <c r="U1059" t="s">
        <v>84</v>
      </c>
      <c r="V1059" t="s">
        <v>80</v>
      </c>
      <c r="W1059" s="6">
        <v>1700000</v>
      </c>
      <c r="X1059" s="6">
        <v>796</v>
      </c>
      <c r="Y1059" s="6">
        <v>796</v>
      </c>
      <c r="Z1059" s="3">
        <v>1</v>
      </c>
      <c r="AA1059" t="e">
        <v>#N/A</v>
      </c>
      <c r="AB1059">
        <v>2021</v>
      </c>
      <c r="AC1059">
        <v>2021</v>
      </c>
      <c r="AD1059" s="4">
        <v>44425</v>
      </c>
      <c r="AE1059" s="4">
        <v>44927</v>
      </c>
      <c r="AF1059">
        <v>41.54235422</v>
      </c>
      <c r="AG1059" t="s">
        <v>4249</v>
      </c>
    </row>
    <row r="1060" spans="1:33" x14ac:dyDescent="0.35">
      <c r="A1060" t="s">
        <v>2144</v>
      </c>
      <c r="B1060" t="s">
        <v>75</v>
      </c>
      <c r="C1060" t="s">
        <v>12</v>
      </c>
      <c r="D1060" t="s">
        <v>1994</v>
      </c>
      <c r="E1060" t="s">
        <v>28</v>
      </c>
      <c r="G1060" t="s">
        <v>92</v>
      </c>
      <c r="H1060" t="s">
        <v>80</v>
      </c>
      <c r="I1060" t="s">
        <v>80</v>
      </c>
      <c r="J1060">
        <v>20</v>
      </c>
      <c r="K1060">
        <v>0</v>
      </c>
      <c r="L1060" t="s">
        <v>145</v>
      </c>
      <c r="M1060" t="s">
        <v>82</v>
      </c>
      <c r="N1060" s="6"/>
      <c r="O1060" s="6">
        <v>116.9</v>
      </c>
      <c r="P1060" s="6">
        <v>116.9</v>
      </c>
      <c r="Q1060" s="6"/>
      <c r="R1060" s="6">
        <v>0</v>
      </c>
      <c r="S1060" s="6">
        <v>5</v>
      </c>
      <c r="U1060" t="s">
        <v>140</v>
      </c>
      <c r="V1060" t="s">
        <v>80</v>
      </c>
      <c r="W1060" s="6">
        <v>0</v>
      </c>
      <c r="X1060" s="6">
        <v>5</v>
      </c>
      <c r="Y1060" s="6">
        <v>5</v>
      </c>
      <c r="Z1060" s="3">
        <v>1</v>
      </c>
      <c r="AA1060" s="3">
        <v>1</v>
      </c>
      <c r="AB1060">
        <v>2012</v>
      </c>
      <c r="AF1060">
        <v>116.9</v>
      </c>
      <c r="AG1060" t="s">
        <v>4250</v>
      </c>
    </row>
    <row r="1061" spans="1:33" x14ac:dyDescent="0.35">
      <c r="A1061" t="s">
        <v>2145</v>
      </c>
      <c r="B1061" t="s">
        <v>75</v>
      </c>
      <c r="C1061" t="s">
        <v>12</v>
      </c>
      <c r="D1061" t="s">
        <v>1994</v>
      </c>
      <c r="E1061" t="s">
        <v>32</v>
      </c>
      <c r="G1061" t="s">
        <v>92</v>
      </c>
      <c r="H1061" t="s">
        <v>80</v>
      </c>
      <c r="I1061" t="s">
        <v>80</v>
      </c>
      <c r="J1061">
        <v>20</v>
      </c>
      <c r="K1061">
        <v>0</v>
      </c>
      <c r="L1061" t="s">
        <v>145</v>
      </c>
      <c r="M1061" t="s">
        <v>82</v>
      </c>
      <c r="N1061" s="6"/>
      <c r="O1061" s="6">
        <v>83.72</v>
      </c>
      <c r="P1061" s="6">
        <v>83.72</v>
      </c>
      <c r="Q1061" s="6"/>
      <c r="R1061" s="6">
        <v>0</v>
      </c>
      <c r="S1061" s="6">
        <v>135</v>
      </c>
      <c r="U1061" t="s">
        <v>88</v>
      </c>
      <c r="V1061" t="s">
        <v>80</v>
      </c>
      <c r="W1061" s="6">
        <v>0</v>
      </c>
      <c r="X1061" s="6">
        <v>101</v>
      </c>
      <c r="Y1061" s="6">
        <v>101</v>
      </c>
      <c r="Z1061" s="3">
        <v>1</v>
      </c>
      <c r="AA1061" s="3">
        <v>0.75</v>
      </c>
      <c r="AB1061">
        <v>2019</v>
      </c>
      <c r="AF1061">
        <v>83.72</v>
      </c>
      <c r="AG1061" t="s">
        <v>4251</v>
      </c>
    </row>
    <row r="1062" spans="1:33" x14ac:dyDescent="0.35">
      <c r="A1062" t="s">
        <v>2146</v>
      </c>
      <c r="B1062" t="s">
        <v>75</v>
      </c>
      <c r="C1062" t="s">
        <v>12</v>
      </c>
      <c r="D1062" t="s">
        <v>1994</v>
      </c>
      <c r="E1062" t="s">
        <v>31</v>
      </c>
      <c r="G1062" t="s">
        <v>92</v>
      </c>
      <c r="H1062" t="s">
        <v>80</v>
      </c>
      <c r="I1062" t="s">
        <v>80</v>
      </c>
      <c r="J1062">
        <v>20</v>
      </c>
      <c r="K1062">
        <v>0</v>
      </c>
      <c r="L1062" t="s">
        <v>145</v>
      </c>
      <c r="M1062" t="s">
        <v>82</v>
      </c>
      <c r="N1062" s="6" t="s">
        <v>2147</v>
      </c>
      <c r="O1062" s="6">
        <v>56.26</v>
      </c>
      <c r="P1062" s="6">
        <v>56.26</v>
      </c>
      <c r="Q1062" s="6"/>
      <c r="R1062" s="6"/>
      <c r="S1062" s="6">
        <v>86</v>
      </c>
      <c r="U1062" t="s">
        <v>84</v>
      </c>
      <c r="V1062" t="s">
        <v>153</v>
      </c>
      <c r="W1062" s="6"/>
      <c r="X1062" s="6">
        <v>86</v>
      </c>
      <c r="Y1062" s="6">
        <v>86</v>
      </c>
      <c r="Z1062" s="3">
        <v>1</v>
      </c>
      <c r="AA1062" s="3">
        <v>1</v>
      </c>
      <c r="AB1062">
        <v>2024</v>
      </c>
      <c r="AC1062">
        <v>2024</v>
      </c>
      <c r="AE1062" s="4">
        <v>46752</v>
      </c>
      <c r="AF1062">
        <v>56.26</v>
      </c>
      <c r="AG1062" t="s">
        <v>4252</v>
      </c>
    </row>
    <row r="1063" spans="1:33" x14ac:dyDescent="0.35">
      <c r="A1063" t="s">
        <v>2156</v>
      </c>
      <c r="B1063" t="s">
        <v>75</v>
      </c>
      <c r="C1063" t="s">
        <v>1</v>
      </c>
      <c r="D1063" t="s">
        <v>1994</v>
      </c>
      <c r="E1063" t="s">
        <v>259</v>
      </c>
      <c r="G1063" t="s">
        <v>92</v>
      </c>
      <c r="H1063" t="s">
        <v>80</v>
      </c>
      <c r="I1063" t="s">
        <v>80</v>
      </c>
      <c r="J1063">
        <v>15</v>
      </c>
      <c r="K1063">
        <v>0</v>
      </c>
      <c r="L1063" t="s">
        <v>145</v>
      </c>
      <c r="M1063" t="s">
        <v>104</v>
      </c>
      <c r="N1063" s="6"/>
      <c r="O1063" s="6">
        <v>17.71</v>
      </c>
      <c r="P1063" s="6">
        <v>17.71</v>
      </c>
      <c r="Q1063" s="6"/>
      <c r="R1063" s="6"/>
      <c r="S1063" s="6"/>
      <c r="U1063" t="s">
        <v>262</v>
      </c>
      <c r="V1063" t="s">
        <v>80</v>
      </c>
      <c r="W1063" s="6">
        <v>0</v>
      </c>
      <c r="X1063" s="6">
        <v>3.1</v>
      </c>
      <c r="Y1063" s="6">
        <v>3.1</v>
      </c>
      <c r="Z1063" s="3">
        <v>1</v>
      </c>
      <c r="AA1063" t="e">
        <v>#N/A</v>
      </c>
      <c r="AB1063">
        <v>2014</v>
      </c>
      <c r="AF1063">
        <v>17.71</v>
      </c>
      <c r="AG1063" t="s">
        <v>4253</v>
      </c>
    </row>
    <row r="1064" spans="1:33" x14ac:dyDescent="0.35">
      <c r="A1064" t="s">
        <v>2157</v>
      </c>
      <c r="B1064" t="s">
        <v>75</v>
      </c>
      <c r="C1064" t="s">
        <v>1</v>
      </c>
      <c r="D1064" t="s">
        <v>1994</v>
      </c>
      <c r="E1064" t="s">
        <v>31</v>
      </c>
      <c r="G1064" t="s">
        <v>92</v>
      </c>
      <c r="H1064" t="s">
        <v>80</v>
      </c>
      <c r="I1064" t="s">
        <v>80</v>
      </c>
      <c r="J1064">
        <v>20</v>
      </c>
      <c r="K1064">
        <v>0</v>
      </c>
      <c r="L1064" t="s">
        <v>145</v>
      </c>
      <c r="M1064" t="s">
        <v>104</v>
      </c>
      <c r="N1064" s="6"/>
      <c r="O1064" s="6">
        <v>109.68</v>
      </c>
      <c r="P1064" s="6">
        <v>109.68</v>
      </c>
      <c r="Q1064" s="6"/>
      <c r="R1064" s="6">
        <v>0</v>
      </c>
      <c r="S1064" s="6">
        <v>100</v>
      </c>
      <c r="U1064" t="s">
        <v>84</v>
      </c>
      <c r="V1064" t="s">
        <v>80</v>
      </c>
      <c r="W1064" s="6">
        <v>0</v>
      </c>
      <c r="X1064" s="6">
        <v>134</v>
      </c>
      <c r="Y1064" s="6">
        <v>134</v>
      </c>
      <c r="Z1064" s="3">
        <v>1</v>
      </c>
      <c r="AA1064" s="3">
        <v>1.34</v>
      </c>
      <c r="AB1064">
        <v>2017</v>
      </c>
      <c r="AF1064">
        <v>109.68</v>
      </c>
      <c r="AG1064" t="s">
        <v>4254</v>
      </c>
    </row>
    <row r="1065" spans="1:33" x14ac:dyDescent="0.35">
      <c r="A1065" t="s">
        <v>2158</v>
      </c>
      <c r="B1065" t="s">
        <v>75</v>
      </c>
      <c r="C1065" t="s">
        <v>1</v>
      </c>
      <c r="D1065" t="s">
        <v>1994</v>
      </c>
      <c r="E1065" t="s">
        <v>31</v>
      </c>
      <c r="G1065" t="s">
        <v>92</v>
      </c>
      <c r="H1065" t="s">
        <v>80</v>
      </c>
      <c r="I1065" t="s">
        <v>80</v>
      </c>
      <c r="J1065">
        <v>20</v>
      </c>
      <c r="K1065">
        <v>0</v>
      </c>
      <c r="L1065" t="s">
        <v>145</v>
      </c>
      <c r="M1065" t="s">
        <v>104</v>
      </c>
      <c r="N1065" s="6"/>
      <c r="O1065" s="6">
        <v>51.47</v>
      </c>
      <c r="P1065" s="6">
        <v>51.47</v>
      </c>
      <c r="Q1065" s="6"/>
      <c r="R1065" s="6">
        <v>0</v>
      </c>
      <c r="S1065" s="6">
        <v>100</v>
      </c>
      <c r="U1065" t="s">
        <v>84</v>
      </c>
      <c r="V1065" t="s">
        <v>80</v>
      </c>
      <c r="W1065" s="6">
        <v>0</v>
      </c>
      <c r="X1065" s="6">
        <v>119.9</v>
      </c>
      <c r="Y1065" s="6">
        <v>119.9</v>
      </c>
      <c r="Z1065" s="3">
        <v>1</v>
      </c>
      <c r="AA1065" s="3">
        <v>1.2</v>
      </c>
      <c r="AB1065">
        <v>2017</v>
      </c>
      <c r="AF1065">
        <v>51.47</v>
      </c>
      <c r="AG1065" t="s">
        <v>4255</v>
      </c>
    </row>
    <row r="1066" spans="1:33" x14ac:dyDescent="0.35">
      <c r="A1066" t="s">
        <v>2159</v>
      </c>
      <c r="B1066" t="s">
        <v>75</v>
      </c>
      <c r="C1066" t="s">
        <v>1</v>
      </c>
      <c r="D1066" t="s">
        <v>1994</v>
      </c>
      <c r="E1066" t="s">
        <v>32</v>
      </c>
      <c r="G1066" t="s">
        <v>92</v>
      </c>
      <c r="H1066" t="s">
        <v>80</v>
      </c>
      <c r="I1066" t="s">
        <v>80</v>
      </c>
      <c r="J1066">
        <v>20</v>
      </c>
      <c r="K1066">
        <v>0</v>
      </c>
      <c r="L1066" t="s">
        <v>145</v>
      </c>
      <c r="M1066" t="s">
        <v>104</v>
      </c>
      <c r="N1066" s="6"/>
      <c r="O1066" s="6">
        <v>98.78</v>
      </c>
      <c r="P1066" s="6">
        <v>98.78</v>
      </c>
      <c r="Q1066" s="6"/>
      <c r="R1066" s="6">
        <v>0</v>
      </c>
      <c r="S1066" s="6">
        <v>70</v>
      </c>
      <c r="U1066" t="s">
        <v>88</v>
      </c>
      <c r="V1066" t="s">
        <v>80</v>
      </c>
      <c r="W1066" s="6">
        <v>0</v>
      </c>
      <c r="X1066" s="6">
        <v>50</v>
      </c>
      <c r="Y1066" s="6">
        <v>50</v>
      </c>
      <c r="Z1066" s="3">
        <v>1</v>
      </c>
      <c r="AA1066" s="3">
        <v>0.71</v>
      </c>
      <c r="AB1066">
        <v>2017</v>
      </c>
      <c r="AF1066">
        <v>98.78</v>
      </c>
      <c r="AG1066" t="s">
        <v>4256</v>
      </c>
    </row>
    <row r="1067" spans="1:33" x14ac:dyDescent="0.35">
      <c r="A1067" t="s">
        <v>2161</v>
      </c>
      <c r="B1067" t="s">
        <v>75</v>
      </c>
      <c r="C1067" t="s">
        <v>18</v>
      </c>
      <c r="D1067" t="s">
        <v>1994</v>
      </c>
      <c r="E1067" t="s">
        <v>101</v>
      </c>
      <c r="G1067" t="s">
        <v>78</v>
      </c>
      <c r="H1067" t="s">
        <v>79</v>
      </c>
      <c r="I1067" t="s">
        <v>80</v>
      </c>
      <c r="J1067">
        <v>15</v>
      </c>
      <c r="K1067">
        <v>0</v>
      </c>
      <c r="L1067" t="s">
        <v>145</v>
      </c>
      <c r="M1067" t="s">
        <v>2162</v>
      </c>
      <c r="N1067" s="6"/>
      <c r="O1067" s="6">
        <v>73.41</v>
      </c>
      <c r="P1067" s="6">
        <v>73.41</v>
      </c>
      <c r="Q1067" s="6"/>
      <c r="R1067" s="6">
        <v>0</v>
      </c>
      <c r="S1067" s="6">
        <v>600</v>
      </c>
      <c r="U1067" t="s">
        <v>102</v>
      </c>
      <c r="V1067" t="s">
        <v>80</v>
      </c>
      <c r="W1067" s="6">
        <v>0</v>
      </c>
      <c r="X1067" s="6">
        <v>393</v>
      </c>
      <c r="Y1067" s="6">
        <v>393</v>
      </c>
      <c r="Z1067" s="3">
        <v>1</v>
      </c>
      <c r="AA1067" s="3">
        <v>0.66</v>
      </c>
      <c r="AB1067">
        <v>2014</v>
      </c>
      <c r="AF1067">
        <v>73.414629340000005</v>
      </c>
      <c r="AG1067" t="s">
        <v>4257</v>
      </c>
    </row>
    <row r="1068" spans="1:33" x14ac:dyDescent="0.35">
      <c r="A1068" t="s">
        <v>2163</v>
      </c>
      <c r="B1068" t="s">
        <v>75</v>
      </c>
      <c r="C1068" t="s">
        <v>18</v>
      </c>
      <c r="D1068" t="s">
        <v>1994</v>
      </c>
      <c r="E1068" t="s">
        <v>101</v>
      </c>
      <c r="G1068" t="s">
        <v>78</v>
      </c>
      <c r="H1068" t="s">
        <v>79</v>
      </c>
      <c r="I1068" t="s">
        <v>80</v>
      </c>
      <c r="J1068">
        <v>15</v>
      </c>
      <c r="K1068">
        <v>0</v>
      </c>
      <c r="L1068" t="s">
        <v>145</v>
      </c>
      <c r="M1068" t="s">
        <v>104</v>
      </c>
      <c r="N1068" s="6"/>
      <c r="O1068" s="6">
        <v>109.38</v>
      </c>
      <c r="P1068" s="6">
        <v>109.38</v>
      </c>
      <c r="Q1068" s="6"/>
      <c r="R1068" s="6">
        <v>0</v>
      </c>
      <c r="S1068" s="6">
        <v>250</v>
      </c>
      <c r="U1068" t="s">
        <v>102</v>
      </c>
      <c r="V1068" t="s">
        <v>80</v>
      </c>
      <c r="W1068" s="6">
        <v>0</v>
      </c>
      <c r="X1068" s="6">
        <v>250</v>
      </c>
      <c r="Y1068" s="6">
        <v>250</v>
      </c>
      <c r="Z1068" s="3">
        <v>1</v>
      </c>
      <c r="AA1068" s="3">
        <v>1</v>
      </c>
      <c r="AB1068">
        <v>2016</v>
      </c>
      <c r="AF1068">
        <v>109.38</v>
      </c>
      <c r="AG1068" t="s">
        <v>4258</v>
      </c>
    </row>
    <row r="1069" spans="1:33" x14ac:dyDescent="0.35">
      <c r="A1069" t="s">
        <v>2166</v>
      </c>
      <c r="B1069" t="s">
        <v>75</v>
      </c>
      <c r="C1069" t="s">
        <v>18</v>
      </c>
      <c r="D1069" t="s">
        <v>1994</v>
      </c>
      <c r="E1069" t="s">
        <v>101</v>
      </c>
      <c r="G1069" t="s">
        <v>78</v>
      </c>
      <c r="H1069" t="s">
        <v>79</v>
      </c>
      <c r="I1069" t="s">
        <v>80</v>
      </c>
      <c r="J1069">
        <v>15</v>
      </c>
      <c r="K1069">
        <v>0</v>
      </c>
      <c r="L1069" t="s">
        <v>145</v>
      </c>
      <c r="M1069" t="s">
        <v>82</v>
      </c>
      <c r="N1069" s="6" t="s">
        <v>2167</v>
      </c>
      <c r="O1069" s="6">
        <v>79.099999999999994</v>
      </c>
      <c r="P1069" s="6">
        <v>79.099999999999994</v>
      </c>
      <c r="Q1069" s="6"/>
      <c r="R1069" s="6">
        <v>0</v>
      </c>
      <c r="S1069" s="6"/>
      <c r="U1069" t="s">
        <v>102</v>
      </c>
      <c r="V1069" t="s">
        <v>151</v>
      </c>
      <c r="W1069" s="6"/>
      <c r="X1069" s="6">
        <v>191</v>
      </c>
      <c r="Y1069" s="6">
        <v>191</v>
      </c>
      <c r="Z1069" s="3">
        <v>1</v>
      </c>
      <c r="AA1069" t="e">
        <v>#N/A</v>
      </c>
      <c r="AB1069">
        <v>2023</v>
      </c>
      <c r="AC1069">
        <v>2022</v>
      </c>
      <c r="AE1069" s="4">
        <v>46027</v>
      </c>
      <c r="AF1069">
        <v>79.099999999999994</v>
      </c>
      <c r="AG1069" t="s">
        <v>4259</v>
      </c>
    </row>
    <row r="1070" spans="1:33" x14ac:dyDescent="0.35">
      <c r="A1070" t="s">
        <v>2171</v>
      </c>
      <c r="B1070" t="s">
        <v>75</v>
      </c>
      <c r="C1070" t="s">
        <v>15</v>
      </c>
      <c r="D1070" t="s">
        <v>1994</v>
      </c>
      <c r="E1070" t="s">
        <v>101</v>
      </c>
      <c r="G1070" t="s">
        <v>92</v>
      </c>
      <c r="H1070" t="s">
        <v>177</v>
      </c>
      <c r="I1070" t="s">
        <v>156</v>
      </c>
      <c r="J1070">
        <v>20</v>
      </c>
      <c r="K1070">
        <v>0</v>
      </c>
      <c r="L1070" t="s">
        <v>145</v>
      </c>
      <c r="M1070" t="s">
        <v>104</v>
      </c>
      <c r="N1070" s="6" t="s">
        <v>2172</v>
      </c>
      <c r="O1070" s="6">
        <v>61.58</v>
      </c>
      <c r="P1070" s="6">
        <v>61.58</v>
      </c>
      <c r="Q1070" s="6"/>
      <c r="R1070" s="6">
        <v>5</v>
      </c>
      <c r="S1070" s="6">
        <v>100</v>
      </c>
      <c r="U1070" t="s">
        <v>102</v>
      </c>
      <c r="V1070" t="s">
        <v>151</v>
      </c>
      <c r="W1070" s="6"/>
      <c r="X1070" s="6">
        <v>99.83</v>
      </c>
      <c r="Y1070" s="6"/>
      <c r="Z1070" s="3">
        <v>0</v>
      </c>
      <c r="AA1070" s="3">
        <v>1</v>
      </c>
      <c r="AB1070">
        <v>2024</v>
      </c>
      <c r="AC1070">
        <v>2023</v>
      </c>
      <c r="AD1070" s="4">
        <v>45187</v>
      </c>
      <c r="AE1070" s="4">
        <v>46351</v>
      </c>
      <c r="AF1070">
        <v>61.576639999999998</v>
      </c>
      <c r="AG1070" t="s">
        <v>4260</v>
      </c>
    </row>
    <row r="1071" spans="1:33" x14ac:dyDescent="0.35">
      <c r="A1071" t="s">
        <v>2173</v>
      </c>
      <c r="B1071" t="s">
        <v>75</v>
      </c>
      <c r="C1071" t="s">
        <v>2174</v>
      </c>
      <c r="D1071" t="s">
        <v>1994</v>
      </c>
      <c r="E1071" t="s">
        <v>31</v>
      </c>
      <c r="F1071" t="s">
        <v>77</v>
      </c>
      <c r="G1071" t="s">
        <v>78</v>
      </c>
      <c r="H1071" t="s">
        <v>79</v>
      </c>
      <c r="I1071" t="s">
        <v>80</v>
      </c>
      <c r="J1071">
        <v>15</v>
      </c>
      <c r="K1071">
        <v>0</v>
      </c>
      <c r="L1071" t="s">
        <v>145</v>
      </c>
      <c r="M1071" t="s">
        <v>2162</v>
      </c>
      <c r="N1071" s="6" t="s">
        <v>2175</v>
      </c>
      <c r="O1071" s="6">
        <v>45.01</v>
      </c>
      <c r="P1071" s="6">
        <v>45.01</v>
      </c>
      <c r="Q1071" s="6"/>
      <c r="R1071" s="6"/>
      <c r="S1071" s="6"/>
      <c r="U1071" t="s">
        <v>84</v>
      </c>
      <c r="V1071" t="s">
        <v>80</v>
      </c>
      <c r="W1071" s="6">
        <v>4019000</v>
      </c>
      <c r="X1071" s="6">
        <v>1730.92</v>
      </c>
      <c r="Y1071" s="6">
        <v>1730.92</v>
      </c>
      <c r="Z1071" s="3">
        <v>1</v>
      </c>
      <c r="AA1071" t="e">
        <v>#N/A</v>
      </c>
      <c r="AB1071">
        <v>2016</v>
      </c>
      <c r="AE1071" s="4">
        <v>43160</v>
      </c>
      <c r="AF1071">
        <v>45.01</v>
      </c>
      <c r="AG1071" t="s">
        <v>4261</v>
      </c>
    </row>
    <row r="1072" spans="1:33" x14ac:dyDescent="0.35">
      <c r="A1072" t="s">
        <v>2176</v>
      </c>
      <c r="B1072" t="s">
        <v>75</v>
      </c>
      <c r="C1072" t="s">
        <v>2174</v>
      </c>
      <c r="D1072" t="s">
        <v>1994</v>
      </c>
      <c r="E1072" t="s">
        <v>32</v>
      </c>
      <c r="F1072" t="s">
        <v>77</v>
      </c>
      <c r="G1072" t="s">
        <v>78</v>
      </c>
      <c r="H1072" t="s">
        <v>79</v>
      </c>
      <c r="I1072" t="s">
        <v>80</v>
      </c>
      <c r="J1072">
        <v>15</v>
      </c>
      <c r="K1072">
        <v>0</v>
      </c>
      <c r="L1072" t="s">
        <v>145</v>
      </c>
      <c r="M1072" t="s">
        <v>2162</v>
      </c>
      <c r="N1072" s="6" t="s">
        <v>2175</v>
      </c>
      <c r="O1072" s="6">
        <v>55.32</v>
      </c>
      <c r="P1072" s="6">
        <v>55.32</v>
      </c>
      <c r="Q1072" s="6"/>
      <c r="R1072" s="6"/>
      <c r="S1072" s="6"/>
      <c r="U1072" t="s">
        <v>88</v>
      </c>
      <c r="V1072" t="s">
        <v>80</v>
      </c>
      <c r="W1072" s="6">
        <v>1385000</v>
      </c>
      <c r="X1072" s="6">
        <v>369</v>
      </c>
      <c r="Y1072" s="6">
        <v>369</v>
      </c>
      <c r="Z1072" s="3">
        <v>1</v>
      </c>
      <c r="AA1072" t="e">
        <v>#N/A</v>
      </c>
      <c r="AB1072">
        <v>2016</v>
      </c>
      <c r="AE1072" s="4">
        <v>43465</v>
      </c>
      <c r="AF1072">
        <v>55.32</v>
      </c>
      <c r="AG1072" t="s">
        <v>4262</v>
      </c>
    </row>
    <row r="1073" spans="1:33" x14ac:dyDescent="0.35">
      <c r="A1073" t="s">
        <v>2177</v>
      </c>
      <c r="B1073" t="s">
        <v>75</v>
      </c>
      <c r="C1073" t="s">
        <v>2174</v>
      </c>
      <c r="D1073" t="s">
        <v>1994</v>
      </c>
      <c r="E1073" t="s">
        <v>101</v>
      </c>
      <c r="F1073" t="s">
        <v>77</v>
      </c>
      <c r="G1073" t="s">
        <v>78</v>
      </c>
      <c r="H1073" t="s">
        <v>79</v>
      </c>
      <c r="I1073" t="s">
        <v>80</v>
      </c>
      <c r="J1073">
        <v>15</v>
      </c>
      <c r="K1073">
        <v>0</v>
      </c>
      <c r="L1073" t="s">
        <v>145</v>
      </c>
      <c r="M1073" t="s">
        <v>104</v>
      </c>
      <c r="N1073" s="6" t="s">
        <v>2175</v>
      </c>
      <c r="O1073" s="6">
        <v>37.31</v>
      </c>
      <c r="P1073" s="6">
        <v>37.31</v>
      </c>
      <c r="Q1073" s="6"/>
      <c r="R1073" s="6"/>
      <c r="S1073" s="6"/>
      <c r="U1073" t="s">
        <v>265</v>
      </c>
      <c r="V1073" t="s">
        <v>80</v>
      </c>
      <c r="W1073" s="6">
        <v>198760</v>
      </c>
      <c r="X1073" s="6">
        <v>25</v>
      </c>
      <c r="Y1073" s="6">
        <v>25</v>
      </c>
      <c r="Z1073" s="3">
        <v>1</v>
      </c>
      <c r="AA1073" t="e">
        <v>#N/A</v>
      </c>
      <c r="AB1073">
        <v>2016</v>
      </c>
      <c r="AE1073" s="4">
        <v>43830</v>
      </c>
      <c r="AF1073">
        <v>37.31</v>
      </c>
      <c r="AG1073" t="s">
        <v>4263</v>
      </c>
    </row>
    <row r="1074" spans="1:33" x14ac:dyDescent="0.35">
      <c r="A1074" t="s">
        <v>2178</v>
      </c>
      <c r="B1074" t="s">
        <v>75</v>
      </c>
      <c r="C1074" t="s">
        <v>2174</v>
      </c>
      <c r="D1074" t="s">
        <v>1994</v>
      </c>
      <c r="E1074" t="s">
        <v>32</v>
      </c>
      <c r="F1074" t="s">
        <v>77</v>
      </c>
      <c r="G1074" t="s">
        <v>78</v>
      </c>
      <c r="H1074" t="s">
        <v>79</v>
      </c>
      <c r="I1074" t="s">
        <v>80</v>
      </c>
      <c r="J1074">
        <v>15</v>
      </c>
      <c r="K1074">
        <v>0</v>
      </c>
      <c r="L1074" t="s">
        <v>145</v>
      </c>
      <c r="M1074" t="s">
        <v>104</v>
      </c>
      <c r="N1074" s="6" t="s">
        <v>2175</v>
      </c>
      <c r="O1074" s="6">
        <v>35.85</v>
      </c>
      <c r="P1074" s="6">
        <v>35.85</v>
      </c>
      <c r="Q1074" s="6"/>
      <c r="R1074" s="6"/>
      <c r="S1074" s="6"/>
      <c r="U1074" t="s">
        <v>88</v>
      </c>
      <c r="V1074" t="s">
        <v>80</v>
      </c>
      <c r="W1074" s="6">
        <v>3874000</v>
      </c>
      <c r="X1074" s="6">
        <v>1075.5</v>
      </c>
      <c r="Y1074" s="6">
        <v>1075.5</v>
      </c>
      <c r="Z1074" s="3">
        <v>1</v>
      </c>
      <c r="AA1074" t="e">
        <v>#N/A</v>
      </c>
      <c r="AB1074">
        <v>2016</v>
      </c>
      <c r="AE1074" s="4">
        <v>43830</v>
      </c>
      <c r="AF1074">
        <v>35.85</v>
      </c>
      <c r="AG1074" t="s">
        <v>4264</v>
      </c>
    </row>
    <row r="1075" spans="1:33" x14ac:dyDescent="0.35">
      <c r="A1075" t="s">
        <v>2179</v>
      </c>
      <c r="B1075" t="s">
        <v>75</v>
      </c>
      <c r="C1075" t="s">
        <v>2174</v>
      </c>
      <c r="D1075" t="s">
        <v>1994</v>
      </c>
      <c r="E1075" t="s">
        <v>31</v>
      </c>
      <c r="F1075" t="s">
        <v>77</v>
      </c>
      <c r="G1075" t="s">
        <v>78</v>
      </c>
      <c r="H1075" t="s">
        <v>79</v>
      </c>
      <c r="I1075" t="s">
        <v>80</v>
      </c>
      <c r="J1075">
        <v>15</v>
      </c>
      <c r="K1075">
        <v>0</v>
      </c>
      <c r="L1075" t="s">
        <v>145</v>
      </c>
      <c r="M1075" t="s">
        <v>104</v>
      </c>
      <c r="N1075" s="6" t="s">
        <v>2180</v>
      </c>
      <c r="O1075" s="6">
        <v>31.9</v>
      </c>
      <c r="P1075" s="6">
        <v>31.9</v>
      </c>
      <c r="Q1075" s="6"/>
      <c r="R1075" s="6"/>
      <c r="S1075" s="6"/>
      <c r="U1075" t="s">
        <v>84</v>
      </c>
      <c r="V1075" t="s">
        <v>80</v>
      </c>
      <c r="W1075" s="6">
        <v>4837000</v>
      </c>
      <c r="X1075" s="6">
        <v>2254.89</v>
      </c>
      <c r="Y1075" s="6">
        <v>2254.89</v>
      </c>
      <c r="Z1075" s="3">
        <v>1</v>
      </c>
      <c r="AA1075" t="e">
        <v>#N/A</v>
      </c>
      <c r="AB1075">
        <v>2017</v>
      </c>
      <c r="AE1075" s="4">
        <v>43466</v>
      </c>
      <c r="AF1075">
        <v>31.9</v>
      </c>
      <c r="AG1075" t="s">
        <v>4265</v>
      </c>
    </row>
    <row r="1076" spans="1:33" x14ac:dyDescent="0.35">
      <c r="A1076" t="s">
        <v>2181</v>
      </c>
      <c r="B1076" t="s">
        <v>75</v>
      </c>
      <c r="C1076" t="s">
        <v>2174</v>
      </c>
      <c r="D1076" t="s">
        <v>1994</v>
      </c>
      <c r="E1076" t="s">
        <v>31</v>
      </c>
      <c r="F1076" t="s">
        <v>77</v>
      </c>
      <c r="G1076" t="s">
        <v>78</v>
      </c>
      <c r="H1076" t="s">
        <v>79</v>
      </c>
      <c r="I1076" t="s">
        <v>80</v>
      </c>
      <c r="J1076">
        <v>15</v>
      </c>
      <c r="K1076">
        <v>0</v>
      </c>
      <c r="L1076" t="s">
        <v>145</v>
      </c>
      <c r="M1076" t="s">
        <v>104</v>
      </c>
      <c r="N1076" s="6" t="s">
        <v>2180</v>
      </c>
      <c r="O1076" s="6">
        <v>20.8</v>
      </c>
      <c r="P1076" s="6">
        <v>20.8</v>
      </c>
      <c r="Q1076" s="6"/>
      <c r="R1076" s="6"/>
      <c r="S1076" s="6"/>
      <c r="U1076" t="s">
        <v>84</v>
      </c>
      <c r="V1076" t="s">
        <v>80</v>
      </c>
      <c r="W1076" s="6">
        <v>3040000</v>
      </c>
      <c r="X1076" s="6">
        <v>1686</v>
      </c>
      <c r="Y1076" s="6">
        <v>1686</v>
      </c>
      <c r="Z1076" s="3">
        <v>1</v>
      </c>
      <c r="AA1076" t="e">
        <v>#N/A</v>
      </c>
      <c r="AB1076">
        <v>2017</v>
      </c>
      <c r="AE1076" s="4">
        <v>43831</v>
      </c>
      <c r="AF1076">
        <v>20.8</v>
      </c>
      <c r="AG1076" t="s">
        <v>4266</v>
      </c>
    </row>
    <row r="1077" spans="1:33" x14ac:dyDescent="0.35">
      <c r="A1077" t="s">
        <v>2182</v>
      </c>
      <c r="B1077" t="s">
        <v>75</v>
      </c>
      <c r="C1077" t="s">
        <v>2174</v>
      </c>
      <c r="D1077" t="s">
        <v>1994</v>
      </c>
      <c r="E1077" t="s">
        <v>32</v>
      </c>
      <c r="F1077" t="s">
        <v>77</v>
      </c>
      <c r="G1077" t="s">
        <v>78</v>
      </c>
      <c r="H1077" t="s">
        <v>79</v>
      </c>
      <c r="I1077" t="s">
        <v>80</v>
      </c>
      <c r="J1077">
        <v>15</v>
      </c>
      <c r="K1077">
        <v>0</v>
      </c>
      <c r="L1077" t="s">
        <v>145</v>
      </c>
      <c r="M1077" t="s">
        <v>104</v>
      </c>
      <c r="N1077" s="6" t="s">
        <v>2180</v>
      </c>
      <c r="O1077" s="6">
        <v>18.600000000000001</v>
      </c>
      <c r="P1077" s="6">
        <v>18.600000000000001</v>
      </c>
      <c r="Q1077" s="6"/>
      <c r="R1077" s="6"/>
      <c r="S1077" s="6"/>
      <c r="U1077" t="s">
        <v>88</v>
      </c>
      <c r="V1077" t="s">
        <v>80</v>
      </c>
      <c r="W1077" s="6">
        <v>2453000</v>
      </c>
      <c r="X1077" s="6">
        <v>691.8</v>
      </c>
      <c r="Y1077" s="6">
        <v>691.8</v>
      </c>
      <c r="Z1077" s="3">
        <v>1</v>
      </c>
      <c r="AA1077" t="e">
        <v>#N/A</v>
      </c>
      <c r="AB1077">
        <v>2019</v>
      </c>
      <c r="AE1077" s="4">
        <v>44196</v>
      </c>
      <c r="AF1077">
        <v>18.600000000000001</v>
      </c>
      <c r="AG1077" t="s">
        <v>4267</v>
      </c>
    </row>
    <row r="1078" spans="1:33" x14ac:dyDescent="0.35">
      <c r="A1078" t="s">
        <v>2190</v>
      </c>
      <c r="B1078" t="s">
        <v>75</v>
      </c>
      <c r="C1078" t="s">
        <v>2188</v>
      </c>
      <c r="D1078" t="s">
        <v>1994</v>
      </c>
      <c r="E1078" t="s">
        <v>32</v>
      </c>
      <c r="G1078" t="s">
        <v>78</v>
      </c>
      <c r="H1078" t="s">
        <v>79</v>
      </c>
      <c r="I1078" t="s">
        <v>80</v>
      </c>
      <c r="J1078">
        <v>15</v>
      </c>
      <c r="K1078">
        <v>0</v>
      </c>
      <c r="L1078" t="s">
        <v>145</v>
      </c>
      <c r="M1078" t="s">
        <v>82</v>
      </c>
      <c r="N1078" s="6"/>
      <c r="O1078" s="6">
        <v>90.58</v>
      </c>
      <c r="P1078" s="6">
        <v>90.58</v>
      </c>
      <c r="Q1078" s="6"/>
      <c r="R1078" s="6"/>
      <c r="S1078" s="6"/>
      <c r="U1078" t="s">
        <v>88</v>
      </c>
      <c r="V1078" t="s">
        <v>80</v>
      </c>
      <c r="W1078" s="6">
        <v>165600</v>
      </c>
      <c r="X1078" s="6">
        <v>158.4</v>
      </c>
      <c r="Y1078" s="6">
        <v>158.4</v>
      </c>
      <c r="Z1078" s="3">
        <v>1</v>
      </c>
      <c r="AA1078" t="e">
        <v>#N/A</v>
      </c>
      <c r="AB1078">
        <v>2014</v>
      </c>
      <c r="AF1078">
        <v>90.58</v>
      </c>
      <c r="AG1078" t="s">
        <v>4268</v>
      </c>
    </row>
    <row r="1079" spans="1:33" x14ac:dyDescent="0.35">
      <c r="A1079" t="s">
        <v>2191</v>
      </c>
      <c r="B1079" t="s">
        <v>75</v>
      </c>
      <c r="C1079" t="s">
        <v>2188</v>
      </c>
      <c r="D1079" t="s">
        <v>1994</v>
      </c>
      <c r="E1079" t="s">
        <v>32</v>
      </c>
      <c r="G1079" t="s">
        <v>78</v>
      </c>
      <c r="H1079" t="s">
        <v>79</v>
      </c>
      <c r="I1079" t="s">
        <v>80</v>
      </c>
      <c r="J1079">
        <v>15</v>
      </c>
      <c r="K1079">
        <v>0</v>
      </c>
      <c r="L1079" t="s">
        <v>145</v>
      </c>
      <c r="M1079" t="s">
        <v>82</v>
      </c>
      <c r="N1079" s="6"/>
      <c r="O1079" s="6">
        <v>96.69</v>
      </c>
      <c r="P1079" s="6">
        <v>96.69</v>
      </c>
      <c r="Q1079" s="6"/>
      <c r="R1079" s="6"/>
      <c r="S1079" s="6"/>
      <c r="U1079" t="s">
        <v>88</v>
      </c>
      <c r="V1079" t="s">
        <v>80</v>
      </c>
      <c r="W1079" s="6">
        <v>1182000</v>
      </c>
      <c r="X1079" s="6">
        <v>125</v>
      </c>
      <c r="Y1079" s="6">
        <v>125</v>
      </c>
      <c r="Z1079" s="3">
        <v>1</v>
      </c>
      <c r="AA1079" t="e">
        <v>#N/A</v>
      </c>
      <c r="AB1079">
        <v>2015</v>
      </c>
      <c r="AF1079">
        <v>96.69</v>
      </c>
      <c r="AG1079" t="s">
        <v>4269</v>
      </c>
    </row>
    <row r="1080" spans="1:33" x14ac:dyDescent="0.35">
      <c r="A1080" t="s">
        <v>2192</v>
      </c>
      <c r="B1080" t="s">
        <v>75</v>
      </c>
      <c r="C1080" t="s">
        <v>2188</v>
      </c>
      <c r="D1080" t="s">
        <v>1994</v>
      </c>
      <c r="E1080" t="s">
        <v>31</v>
      </c>
      <c r="G1080" t="s">
        <v>78</v>
      </c>
      <c r="H1080" t="s">
        <v>79</v>
      </c>
      <c r="I1080" t="s">
        <v>80</v>
      </c>
      <c r="J1080">
        <v>20</v>
      </c>
      <c r="K1080">
        <v>0</v>
      </c>
      <c r="L1080" t="s">
        <v>145</v>
      </c>
      <c r="M1080" t="s">
        <v>82</v>
      </c>
      <c r="N1080" s="6"/>
      <c r="O1080" s="6">
        <v>87.25</v>
      </c>
      <c r="P1080" s="6">
        <v>87.25</v>
      </c>
      <c r="Q1080" s="6"/>
      <c r="R1080" s="6"/>
      <c r="S1080" s="6"/>
      <c r="U1080" t="s">
        <v>84</v>
      </c>
      <c r="V1080" t="s">
        <v>80</v>
      </c>
      <c r="W1080" s="6">
        <v>660000</v>
      </c>
      <c r="X1080" s="6">
        <v>173</v>
      </c>
      <c r="Y1080" s="6">
        <v>173</v>
      </c>
      <c r="Z1080" s="3">
        <v>1</v>
      </c>
      <c r="AA1080" t="e">
        <v>#N/A</v>
      </c>
      <c r="AB1080">
        <v>2018</v>
      </c>
      <c r="AF1080">
        <v>87.25</v>
      </c>
      <c r="AG1080" t="s">
        <v>4270</v>
      </c>
    </row>
    <row r="1081" spans="1:33" x14ac:dyDescent="0.35">
      <c r="A1081" t="s">
        <v>2193</v>
      </c>
      <c r="B1081" t="s">
        <v>75</v>
      </c>
      <c r="C1081" t="s">
        <v>2194</v>
      </c>
      <c r="D1081" t="s">
        <v>1994</v>
      </c>
      <c r="E1081" t="s">
        <v>188</v>
      </c>
      <c r="G1081" t="s">
        <v>78</v>
      </c>
      <c r="H1081" t="s">
        <v>79</v>
      </c>
      <c r="I1081" t="s">
        <v>80</v>
      </c>
      <c r="J1081">
        <v>20</v>
      </c>
      <c r="K1081">
        <v>0</v>
      </c>
      <c r="L1081" t="s">
        <v>145</v>
      </c>
      <c r="M1081" t="s">
        <v>104</v>
      </c>
      <c r="N1081" s="6"/>
      <c r="O1081" s="6">
        <v>81</v>
      </c>
      <c r="P1081" s="6">
        <v>81</v>
      </c>
      <c r="Q1081" s="6"/>
      <c r="R1081" s="6">
        <v>0</v>
      </c>
      <c r="S1081" s="6">
        <v>880</v>
      </c>
      <c r="U1081" t="s">
        <v>190</v>
      </c>
      <c r="V1081" t="s">
        <v>80</v>
      </c>
      <c r="W1081" s="6">
        <v>143295</v>
      </c>
      <c r="X1081" s="6">
        <v>80</v>
      </c>
      <c r="Y1081" s="6">
        <v>80</v>
      </c>
      <c r="Z1081" s="3">
        <v>1</v>
      </c>
      <c r="AA1081" s="3">
        <v>0.09</v>
      </c>
      <c r="AB1081">
        <v>2010</v>
      </c>
      <c r="AF1081">
        <v>81</v>
      </c>
      <c r="AG1081" t="s">
        <v>4271</v>
      </c>
    </row>
    <row r="1082" spans="1:33" x14ac:dyDescent="0.35">
      <c r="A1082" t="s">
        <v>2195</v>
      </c>
      <c r="B1082" t="s">
        <v>75</v>
      </c>
      <c r="C1082" t="s">
        <v>2194</v>
      </c>
      <c r="D1082" t="s">
        <v>1994</v>
      </c>
      <c r="E1082" t="s">
        <v>28</v>
      </c>
      <c r="G1082" t="s">
        <v>78</v>
      </c>
      <c r="H1082" t="s">
        <v>79</v>
      </c>
      <c r="I1082" t="s">
        <v>80</v>
      </c>
      <c r="J1082">
        <v>20</v>
      </c>
      <c r="K1082">
        <v>0</v>
      </c>
      <c r="L1082" t="s">
        <v>145</v>
      </c>
      <c r="M1082" t="s">
        <v>104</v>
      </c>
      <c r="N1082" s="6"/>
      <c r="O1082" s="6">
        <v>59.93</v>
      </c>
      <c r="P1082" s="6">
        <v>59.93</v>
      </c>
      <c r="Q1082" s="6"/>
      <c r="R1082" s="6">
        <v>0</v>
      </c>
      <c r="S1082" s="6">
        <v>880</v>
      </c>
      <c r="U1082" t="s">
        <v>140</v>
      </c>
      <c r="V1082" t="s">
        <v>80</v>
      </c>
      <c r="W1082" s="6">
        <v>999339</v>
      </c>
      <c r="X1082" s="6">
        <v>80</v>
      </c>
      <c r="Y1082" s="6">
        <v>80</v>
      </c>
      <c r="Z1082" s="3">
        <v>1</v>
      </c>
      <c r="AA1082" s="3">
        <v>0.09</v>
      </c>
      <c r="AB1082">
        <v>2010</v>
      </c>
      <c r="AF1082">
        <v>59.93</v>
      </c>
      <c r="AG1082" t="s">
        <v>4272</v>
      </c>
    </row>
    <row r="1083" spans="1:33" x14ac:dyDescent="0.35">
      <c r="A1083" t="s">
        <v>2196</v>
      </c>
      <c r="B1083" t="s">
        <v>75</v>
      </c>
      <c r="C1083" t="s">
        <v>2194</v>
      </c>
      <c r="D1083" t="s">
        <v>1994</v>
      </c>
      <c r="E1083" t="s">
        <v>31</v>
      </c>
      <c r="G1083" t="s">
        <v>78</v>
      </c>
      <c r="H1083" t="s">
        <v>79</v>
      </c>
      <c r="I1083" t="s">
        <v>80</v>
      </c>
      <c r="J1083">
        <v>20</v>
      </c>
      <c r="K1083">
        <v>0</v>
      </c>
      <c r="L1083" t="s">
        <v>145</v>
      </c>
      <c r="M1083" t="s">
        <v>104</v>
      </c>
      <c r="N1083" s="6"/>
      <c r="O1083" s="6">
        <v>221.38</v>
      </c>
      <c r="P1083" s="6">
        <v>221.38</v>
      </c>
      <c r="Q1083" s="6"/>
      <c r="R1083" s="6">
        <v>0</v>
      </c>
      <c r="S1083" s="6">
        <v>880</v>
      </c>
      <c r="U1083" t="s">
        <v>84</v>
      </c>
      <c r="V1083" t="s">
        <v>80</v>
      </c>
      <c r="W1083" s="6">
        <v>172940</v>
      </c>
      <c r="X1083" s="6">
        <v>80</v>
      </c>
      <c r="Y1083" s="6">
        <v>80</v>
      </c>
      <c r="Z1083" s="3">
        <v>1</v>
      </c>
      <c r="AA1083" s="3">
        <v>0.09</v>
      </c>
      <c r="AB1083">
        <v>2010</v>
      </c>
      <c r="AF1083">
        <v>221.38</v>
      </c>
      <c r="AG1083" t="s">
        <v>4273</v>
      </c>
    </row>
    <row r="1084" spans="1:33" x14ac:dyDescent="0.35">
      <c r="A1084" t="s">
        <v>2197</v>
      </c>
      <c r="B1084" t="s">
        <v>75</v>
      </c>
      <c r="C1084" t="s">
        <v>2194</v>
      </c>
      <c r="D1084" t="s">
        <v>1994</v>
      </c>
      <c r="E1084" t="s">
        <v>32</v>
      </c>
      <c r="G1084" t="s">
        <v>78</v>
      </c>
      <c r="H1084" t="s">
        <v>79</v>
      </c>
      <c r="I1084" t="s">
        <v>80</v>
      </c>
      <c r="J1084">
        <v>20</v>
      </c>
      <c r="K1084">
        <v>0</v>
      </c>
      <c r="L1084" t="s">
        <v>145</v>
      </c>
      <c r="M1084" t="s">
        <v>104</v>
      </c>
      <c r="N1084" s="6"/>
      <c r="O1084" s="6">
        <v>79.17</v>
      </c>
      <c r="P1084" s="6">
        <v>79.17</v>
      </c>
      <c r="Q1084" s="6"/>
      <c r="R1084" s="6">
        <v>0</v>
      </c>
      <c r="S1084" s="6">
        <v>880</v>
      </c>
      <c r="U1084" t="s">
        <v>88</v>
      </c>
      <c r="V1084" t="s">
        <v>80</v>
      </c>
      <c r="W1084" s="6">
        <v>571000</v>
      </c>
      <c r="X1084" s="6">
        <v>80</v>
      </c>
      <c r="Y1084" s="6">
        <v>80</v>
      </c>
      <c r="Z1084" s="3">
        <v>1</v>
      </c>
      <c r="AA1084" s="3">
        <v>0.09</v>
      </c>
      <c r="AB1084">
        <v>2010</v>
      </c>
      <c r="AF1084">
        <v>79.17</v>
      </c>
      <c r="AG1084" t="s">
        <v>4274</v>
      </c>
    </row>
    <row r="1085" spans="1:33" x14ac:dyDescent="0.35">
      <c r="A1085" t="s">
        <v>2198</v>
      </c>
      <c r="B1085" t="s">
        <v>75</v>
      </c>
      <c r="C1085" t="s">
        <v>2194</v>
      </c>
      <c r="D1085" t="s">
        <v>1994</v>
      </c>
      <c r="E1085" t="s">
        <v>28</v>
      </c>
      <c r="G1085" t="s">
        <v>78</v>
      </c>
      <c r="H1085" t="s">
        <v>79</v>
      </c>
      <c r="I1085" t="s">
        <v>80</v>
      </c>
      <c r="J1085">
        <v>20</v>
      </c>
      <c r="K1085">
        <v>0</v>
      </c>
      <c r="L1085" t="s">
        <v>145</v>
      </c>
      <c r="M1085" t="s">
        <v>104</v>
      </c>
      <c r="N1085" s="6"/>
      <c r="O1085" s="6">
        <v>32.35</v>
      </c>
      <c r="P1085" s="6">
        <v>32.35</v>
      </c>
      <c r="Q1085" s="6"/>
      <c r="R1085" s="6">
        <v>0</v>
      </c>
      <c r="S1085" s="6">
        <v>880</v>
      </c>
      <c r="U1085" t="s">
        <v>140</v>
      </c>
      <c r="V1085" t="s">
        <v>80</v>
      </c>
      <c r="W1085" s="6">
        <v>92000</v>
      </c>
      <c r="X1085" s="6">
        <v>80</v>
      </c>
      <c r="Y1085" s="6">
        <v>80</v>
      </c>
      <c r="Z1085" s="3">
        <v>1</v>
      </c>
      <c r="AA1085" s="3">
        <v>0.09</v>
      </c>
      <c r="AB1085">
        <v>2010</v>
      </c>
      <c r="AF1085">
        <v>32.35</v>
      </c>
      <c r="AG1085" t="s">
        <v>4275</v>
      </c>
    </row>
    <row r="1086" spans="1:33" x14ac:dyDescent="0.35">
      <c r="A1086" t="s">
        <v>2199</v>
      </c>
      <c r="B1086" t="s">
        <v>75</v>
      </c>
      <c r="C1086" t="s">
        <v>2194</v>
      </c>
      <c r="D1086" t="s">
        <v>1994</v>
      </c>
      <c r="E1086" t="s">
        <v>188</v>
      </c>
      <c r="G1086" t="s">
        <v>78</v>
      </c>
      <c r="H1086" t="s">
        <v>79</v>
      </c>
      <c r="I1086" t="s">
        <v>80</v>
      </c>
      <c r="J1086">
        <v>20</v>
      </c>
      <c r="K1086">
        <v>0</v>
      </c>
      <c r="L1086" t="s">
        <v>145</v>
      </c>
      <c r="M1086" t="s">
        <v>104</v>
      </c>
      <c r="N1086" s="6"/>
      <c r="O1086" s="6">
        <v>12</v>
      </c>
      <c r="P1086" s="6">
        <v>12</v>
      </c>
      <c r="Q1086" s="6"/>
      <c r="R1086" s="6">
        <v>0</v>
      </c>
      <c r="S1086" s="6">
        <v>880</v>
      </c>
      <c r="U1086" t="s">
        <v>190</v>
      </c>
      <c r="V1086" t="s">
        <v>80</v>
      </c>
      <c r="W1086" s="6">
        <v>11700</v>
      </c>
      <c r="X1086" s="6">
        <v>80</v>
      </c>
      <c r="Y1086" s="6">
        <v>80</v>
      </c>
      <c r="Z1086" s="3">
        <v>1</v>
      </c>
      <c r="AA1086" s="3">
        <v>0.09</v>
      </c>
      <c r="AB1086">
        <v>2011</v>
      </c>
      <c r="AF1086">
        <v>12</v>
      </c>
      <c r="AG1086" t="s">
        <v>4276</v>
      </c>
    </row>
    <row r="1087" spans="1:33" x14ac:dyDescent="0.35">
      <c r="A1087" t="s">
        <v>2200</v>
      </c>
      <c r="B1087" t="s">
        <v>75</v>
      </c>
      <c r="C1087" t="s">
        <v>2194</v>
      </c>
      <c r="D1087" t="s">
        <v>1994</v>
      </c>
      <c r="E1087" t="s">
        <v>188</v>
      </c>
      <c r="G1087" t="s">
        <v>78</v>
      </c>
      <c r="H1087" t="s">
        <v>79</v>
      </c>
      <c r="I1087" t="s">
        <v>80</v>
      </c>
      <c r="J1087">
        <v>20</v>
      </c>
      <c r="K1087">
        <v>0</v>
      </c>
      <c r="L1087" t="s">
        <v>145</v>
      </c>
      <c r="M1087" t="s">
        <v>104</v>
      </c>
      <c r="N1087" s="6"/>
      <c r="O1087" s="6">
        <v>99.99</v>
      </c>
      <c r="P1087" s="6">
        <v>99.99</v>
      </c>
      <c r="Q1087" s="6"/>
      <c r="R1087" s="6"/>
      <c r="S1087" s="6"/>
      <c r="U1087" t="s">
        <v>190</v>
      </c>
      <c r="V1087" t="s">
        <v>80</v>
      </c>
      <c r="W1087" s="6">
        <v>14020</v>
      </c>
      <c r="X1087" s="6">
        <v>2</v>
      </c>
      <c r="Y1087" s="6">
        <v>2</v>
      </c>
      <c r="Z1087" s="3">
        <v>1</v>
      </c>
      <c r="AA1087" t="e">
        <v>#N/A</v>
      </c>
      <c r="AB1087">
        <v>2011</v>
      </c>
      <c r="AF1087">
        <v>99.99</v>
      </c>
      <c r="AG1087" t="s">
        <v>4277</v>
      </c>
    </row>
    <row r="1088" spans="1:33" x14ac:dyDescent="0.35">
      <c r="A1088" t="s">
        <v>2201</v>
      </c>
      <c r="B1088" t="s">
        <v>75</v>
      </c>
      <c r="C1088" t="s">
        <v>2194</v>
      </c>
      <c r="D1088" t="s">
        <v>1994</v>
      </c>
      <c r="E1088" t="s">
        <v>31</v>
      </c>
      <c r="G1088" t="s">
        <v>78</v>
      </c>
      <c r="H1088" t="s">
        <v>79</v>
      </c>
      <c r="I1088" t="s">
        <v>80</v>
      </c>
      <c r="J1088">
        <v>20</v>
      </c>
      <c r="K1088">
        <v>0</v>
      </c>
      <c r="L1088" t="s">
        <v>145</v>
      </c>
      <c r="M1088" t="s">
        <v>104</v>
      </c>
      <c r="N1088" s="6"/>
      <c r="O1088" s="6">
        <v>119.9</v>
      </c>
      <c r="P1088" s="6">
        <v>119.9</v>
      </c>
      <c r="Q1088" s="6"/>
      <c r="R1088" s="6"/>
      <c r="S1088" s="6"/>
      <c r="U1088" t="s">
        <v>84</v>
      </c>
      <c r="V1088" t="s">
        <v>80</v>
      </c>
      <c r="W1088" s="6">
        <v>43000</v>
      </c>
      <c r="X1088" s="6">
        <v>16</v>
      </c>
      <c r="Y1088" s="6">
        <v>16</v>
      </c>
      <c r="Z1088" s="3">
        <v>1</v>
      </c>
      <c r="AA1088" t="e">
        <v>#N/A</v>
      </c>
      <c r="AB1088">
        <v>2011</v>
      </c>
      <c r="AF1088">
        <v>119.9</v>
      </c>
      <c r="AG1088" t="s">
        <v>4278</v>
      </c>
    </row>
    <row r="1089" spans="1:33" x14ac:dyDescent="0.35">
      <c r="A1089" t="s">
        <v>2202</v>
      </c>
      <c r="B1089" t="s">
        <v>75</v>
      </c>
      <c r="C1089" t="s">
        <v>2194</v>
      </c>
      <c r="D1089" t="s">
        <v>1994</v>
      </c>
      <c r="E1089" t="s">
        <v>32</v>
      </c>
      <c r="G1089" t="s">
        <v>78</v>
      </c>
      <c r="H1089" t="s">
        <v>79</v>
      </c>
      <c r="I1089" t="s">
        <v>80</v>
      </c>
      <c r="J1089">
        <v>20</v>
      </c>
      <c r="K1089">
        <v>0</v>
      </c>
      <c r="L1089" t="s">
        <v>145</v>
      </c>
      <c r="M1089" t="s">
        <v>104</v>
      </c>
      <c r="N1089" s="6"/>
      <c r="O1089" s="6">
        <v>69</v>
      </c>
      <c r="P1089" s="6">
        <v>69</v>
      </c>
      <c r="Q1089" s="6"/>
      <c r="R1089" s="6"/>
      <c r="S1089" s="6"/>
      <c r="U1089" t="s">
        <v>88</v>
      </c>
      <c r="V1089" t="s">
        <v>80</v>
      </c>
      <c r="W1089" s="6">
        <v>415760</v>
      </c>
      <c r="X1089" s="6">
        <v>90</v>
      </c>
      <c r="Y1089" s="6">
        <v>90</v>
      </c>
      <c r="Z1089" s="3">
        <v>1</v>
      </c>
      <c r="AA1089" t="e">
        <v>#N/A</v>
      </c>
      <c r="AB1089">
        <v>2011</v>
      </c>
      <c r="AF1089">
        <v>69</v>
      </c>
      <c r="AG1089" t="s">
        <v>4279</v>
      </c>
    </row>
    <row r="1090" spans="1:33" x14ac:dyDescent="0.35">
      <c r="A1090" t="s">
        <v>2203</v>
      </c>
      <c r="B1090" t="s">
        <v>75</v>
      </c>
      <c r="C1090" t="s">
        <v>2194</v>
      </c>
      <c r="D1090" t="s">
        <v>1994</v>
      </c>
      <c r="E1090" t="s">
        <v>32</v>
      </c>
      <c r="G1090" t="s">
        <v>78</v>
      </c>
      <c r="H1090" t="s">
        <v>79</v>
      </c>
      <c r="I1090" t="s">
        <v>80</v>
      </c>
      <c r="J1090">
        <v>20</v>
      </c>
      <c r="K1090">
        <v>0</v>
      </c>
      <c r="L1090" t="s">
        <v>145</v>
      </c>
      <c r="M1090" t="s">
        <v>104</v>
      </c>
      <c r="N1090" s="6"/>
      <c r="O1090" s="6">
        <v>37.25</v>
      </c>
      <c r="P1090" s="6">
        <v>37.25</v>
      </c>
      <c r="Q1090" s="6"/>
      <c r="R1090" s="6"/>
      <c r="S1090" s="6"/>
      <c r="U1090" t="s">
        <v>88</v>
      </c>
      <c r="V1090" t="s">
        <v>80</v>
      </c>
      <c r="W1090" s="6">
        <v>165600</v>
      </c>
      <c r="X1090" s="6">
        <v>36</v>
      </c>
      <c r="Y1090" s="6">
        <v>36</v>
      </c>
      <c r="Z1090" s="3">
        <v>1</v>
      </c>
      <c r="AA1090" t="e">
        <v>#N/A</v>
      </c>
      <c r="AB1090">
        <v>2012</v>
      </c>
      <c r="AF1090">
        <v>37.25</v>
      </c>
      <c r="AG1090" t="s">
        <v>4280</v>
      </c>
    </row>
    <row r="1091" spans="1:33" x14ac:dyDescent="0.35">
      <c r="A1091" t="s">
        <v>2204</v>
      </c>
      <c r="B1091" t="s">
        <v>75</v>
      </c>
      <c r="C1091" t="s">
        <v>2194</v>
      </c>
      <c r="D1091" t="s">
        <v>1994</v>
      </c>
      <c r="E1091" t="s">
        <v>28</v>
      </c>
      <c r="G1091" t="s">
        <v>78</v>
      </c>
      <c r="H1091" t="s">
        <v>79</v>
      </c>
      <c r="I1091" t="s">
        <v>80</v>
      </c>
      <c r="J1091">
        <v>20</v>
      </c>
      <c r="K1091">
        <v>0</v>
      </c>
      <c r="L1091" t="s">
        <v>145</v>
      </c>
      <c r="M1091" t="s">
        <v>104</v>
      </c>
      <c r="N1091" s="6"/>
      <c r="O1091" s="6">
        <v>47.85</v>
      </c>
      <c r="P1091" s="6">
        <v>47.85</v>
      </c>
      <c r="Q1091" s="6"/>
      <c r="R1091" s="6"/>
      <c r="S1091" s="6"/>
      <c r="U1091" t="s">
        <v>140</v>
      </c>
      <c r="V1091" t="s">
        <v>80</v>
      </c>
      <c r="W1091" s="6">
        <v>679930</v>
      </c>
      <c r="X1091" s="6">
        <v>101.98</v>
      </c>
      <c r="Y1091" s="6">
        <v>101.98</v>
      </c>
      <c r="Z1091" s="3">
        <v>1</v>
      </c>
      <c r="AA1091" t="e">
        <v>#N/A</v>
      </c>
      <c r="AB1091">
        <v>2013</v>
      </c>
      <c r="AF1091">
        <v>47.85</v>
      </c>
      <c r="AG1091" t="s">
        <v>4281</v>
      </c>
    </row>
    <row r="1092" spans="1:33" x14ac:dyDescent="0.35">
      <c r="A1092" t="s">
        <v>2205</v>
      </c>
      <c r="B1092" t="s">
        <v>75</v>
      </c>
      <c r="C1092" t="s">
        <v>2194</v>
      </c>
      <c r="D1092" t="s">
        <v>1994</v>
      </c>
      <c r="E1092" t="s">
        <v>28</v>
      </c>
      <c r="G1092" t="s">
        <v>78</v>
      </c>
      <c r="H1092" t="s">
        <v>79</v>
      </c>
      <c r="I1092" t="s">
        <v>80</v>
      </c>
      <c r="J1092">
        <v>20</v>
      </c>
      <c r="K1092">
        <v>0</v>
      </c>
      <c r="L1092" t="s">
        <v>145</v>
      </c>
      <c r="M1092" t="s">
        <v>104</v>
      </c>
      <c r="N1092" s="6"/>
      <c r="O1092" s="6">
        <v>56.55</v>
      </c>
      <c r="P1092" s="6">
        <v>56.55</v>
      </c>
      <c r="Q1092" s="6"/>
      <c r="R1092" s="6"/>
      <c r="S1092" s="6"/>
      <c r="U1092" t="s">
        <v>140</v>
      </c>
      <c r="V1092" t="s">
        <v>80</v>
      </c>
      <c r="W1092" s="6">
        <v>1278060</v>
      </c>
      <c r="X1092" s="6">
        <v>240.15</v>
      </c>
      <c r="Y1092" s="6">
        <v>240.15</v>
      </c>
      <c r="Z1092" s="3">
        <v>1</v>
      </c>
      <c r="AA1092" t="e">
        <v>#N/A</v>
      </c>
      <c r="AB1092">
        <v>2016</v>
      </c>
      <c r="AF1092">
        <v>56.55</v>
      </c>
      <c r="AG1092" t="s">
        <v>4282</v>
      </c>
    </row>
    <row r="1093" spans="1:33" x14ac:dyDescent="0.35">
      <c r="A1093" t="s">
        <v>2206</v>
      </c>
      <c r="B1093" t="s">
        <v>75</v>
      </c>
      <c r="C1093" t="s">
        <v>2194</v>
      </c>
      <c r="D1093" t="s">
        <v>1994</v>
      </c>
      <c r="E1093" t="s">
        <v>188</v>
      </c>
      <c r="G1093" t="s">
        <v>78</v>
      </c>
      <c r="H1093" t="s">
        <v>79</v>
      </c>
      <c r="I1093" t="s">
        <v>80</v>
      </c>
      <c r="J1093">
        <v>20</v>
      </c>
      <c r="K1093">
        <v>0</v>
      </c>
      <c r="L1093" t="s">
        <v>145</v>
      </c>
      <c r="M1093" t="s">
        <v>104</v>
      </c>
      <c r="N1093" s="6"/>
      <c r="O1093" s="6">
        <v>77</v>
      </c>
      <c r="P1093" s="6">
        <v>77</v>
      </c>
      <c r="Q1093" s="6"/>
      <c r="R1093" s="6"/>
      <c r="S1093" s="6"/>
      <c r="U1093" t="s">
        <v>190</v>
      </c>
      <c r="V1093" t="s">
        <v>80</v>
      </c>
      <c r="W1093" s="6">
        <v>29000</v>
      </c>
      <c r="X1093" s="6">
        <v>4</v>
      </c>
      <c r="Y1093" s="6">
        <v>4</v>
      </c>
      <c r="Z1093" s="3">
        <v>1</v>
      </c>
      <c r="AA1093" t="e">
        <v>#N/A</v>
      </c>
      <c r="AB1093">
        <v>2016</v>
      </c>
      <c r="AF1093">
        <v>77</v>
      </c>
      <c r="AG1093" t="s">
        <v>4283</v>
      </c>
    </row>
    <row r="1094" spans="1:33" x14ac:dyDescent="0.35">
      <c r="A1094" t="s">
        <v>2207</v>
      </c>
      <c r="B1094" t="s">
        <v>75</v>
      </c>
      <c r="C1094" t="s">
        <v>2194</v>
      </c>
      <c r="D1094" t="s">
        <v>1994</v>
      </c>
      <c r="E1094" t="s">
        <v>28</v>
      </c>
      <c r="G1094" t="s">
        <v>78</v>
      </c>
      <c r="H1094" t="s">
        <v>79</v>
      </c>
      <c r="I1094" t="s">
        <v>80</v>
      </c>
      <c r="J1094">
        <v>20</v>
      </c>
      <c r="K1094">
        <v>0</v>
      </c>
      <c r="L1094" t="s">
        <v>145</v>
      </c>
      <c r="M1094" t="s">
        <v>104</v>
      </c>
      <c r="N1094" s="6"/>
      <c r="O1094" s="6">
        <v>46.53</v>
      </c>
      <c r="P1094" s="6">
        <v>46.53</v>
      </c>
      <c r="Q1094" s="6"/>
      <c r="R1094" s="6"/>
      <c r="S1094" s="6"/>
      <c r="U1094" t="s">
        <v>140</v>
      </c>
      <c r="V1094" t="s">
        <v>80</v>
      </c>
      <c r="W1094" s="6">
        <v>448200</v>
      </c>
      <c r="X1094" s="6">
        <v>79.8</v>
      </c>
      <c r="Y1094" s="6">
        <v>79.8</v>
      </c>
      <c r="Z1094" s="3">
        <v>1</v>
      </c>
      <c r="AA1094" t="e">
        <v>#N/A</v>
      </c>
      <c r="AB1094">
        <v>2016</v>
      </c>
      <c r="AF1094">
        <v>46.53</v>
      </c>
      <c r="AG1094" t="s">
        <v>4284</v>
      </c>
    </row>
    <row r="1095" spans="1:33" x14ac:dyDescent="0.35">
      <c r="A1095" t="s">
        <v>2208</v>
      </c>
      <c r="B1095" t="s">
        <v>75</v>
      </c>
      <c r="C1095" t="s">
        <v>2194</v>
      </c>
      <c r="D1095" t="s">
        <v>1994</v>
      </c>
      <c r="E1095" t="s">
        <v>101</v>
      </c>
      <c r="G1095" t="s">
        <v>78</v>
      </c>
      <c r="H1095" t="s">
        <v>79</v>
      </c>
      <c r="I1095" t="s">
        <v>80</v>
      </c>
      <c r="J1095">
        <v>20</v>
      </c>
      <c r="K1095">
        <v>0</v>
      </c>
      <c r="L1095" t="s">
        <v>145</v>
      </c>
      <c r="M1095" t="s">
        <v>104</v>
      </c>
      <c r="N1095" s="6"/>
      <c r="O1095" s="6">
        <v>48.5</v>
      </c>
      <c r="P1095" s="6">
        <v>48.5</v>
      </c>
      <c r="Q1095" s="6"/>
      <c r="R1095" s="6"/>
      <c r="S1095" s="6"/>
      <c r="U1095" t="s">
        <v>102</v>
      </c>
      <c r="V1095" t="s">
        <v>80</v>
      </c>
      <c r="W1095" s="6">
        <v>108400</v>
      </c>
      <c r="X1095" s="6">
        <v>40</v>
      </c>
      <c r="Y1095" s="6">
        <v>40</v>
      </c>
      <c r="Z1095" s="3">
        <v>1</v>
      </c>
      <c r="AA1095" t="e">
        <v>#N/A</v>
      </c>
      <c r="AB1095">
        <v>2016</v>
      </c>
      <c r="AF1095">
        <v>48.5</v>
      </c>
      <c r="AG1095" t="s">
        <v>4285</v>
      </c>
    </row>
    <row r="1096" spans="1:33" x14ac:dyDescent="0.35">
      <c r="A1096" t="s">
        <v>2209</v>
      </c>
      <c r="B1096" t="s">
        <v>75</v>
      </c>
      <c r="C1096" t="s">
        <v>2194</v>
      </c>
      <c r="D1096" t="s">
        <v>1994</v>
      </c>
      <c r="E1096" t="s">
        <v>31</v>
      </c>
      <c r="G1096" t="s">
        <v>78</v>
      </c>
      <c r="H1096" t="s">
        <v>79</v>
      </c>
      <c r="I1096" t="s">
        <v>80</v>
      </c>
      <c r="J1096">
        <v>20</v>
      </c>
      <c r="K1096">
        <v>0</v>
      </c>
      <c r="L1096" t="s">
        <v>145</v>
      </c>
      <c r="M1096" t="s">
        <v>104</v>
      </c>
      <c r="N1096" s="6"/>
      <c r="O1096" s="6">
        <v>47.9</v>
      </c>
      <c r="P1096" s="6">
        <v>47.9</v>
      </c>
      <c r="Q1096" s="6"/>
      <c r="R1096" s="6"/>
      <c r="S1096" s="6"/>
      <c r="U1096" t="s">
        <v>84</v>
      </c>
      <c r="V1096" t="s">
        <v>80</v>
      </c>
      <c r="W1096" s="6">
        <v>415000</v>
      </c>
      <c r="X1096" s="6">
        <v>144</v>
      </c>
      <c r="Y1096" s="6">
        <v>144</v>
      </c>
      <c r="Z1096" s="3">
        <v>1</v>
      </c>
      <c r="AA1096" t="e">
        <v>#N/A</v>
      </c>
      <c r="AB1096">
        <v>2016</v>
      </c>
      <c r="AF1096">
        <v>47.9</v>
      </c>
      <c r="AG1096" t="s">
        <v>4286</v>
      </c>
    </row>
    <row r="1097" spans="1:33" x14ac:dyDescent="0.35">
      <c r="A1097" t="s">
        <v>2210</v>
      </c>
      <c r="B1097" t="s">
        <v>75</v>
      </c>
      <c r="C1097" t="s">
        <v>2194</v>
      </c>
      <c r="D1097" t="s">
        <v>1994</v>
      </c>
      <c r="E1097" t="s">
        <v>32</v>
      </c>
      <c r="G1097" t="s">
        <v>78</v>
      </c>
      <c r="H1097" t="s">
        <v>79</v>
      </c>
      <c r="I1097" t="s">
        <v>80</v>
      </c>
      <c r="J1097">
        <v>20</v>
      </c>
      <c r="K1097">
        <v>0</v>
      </c>
      <c r="L1097" t="s">
        <v>145</v>
      </c>
      <c r="M1097" t="s">
        <v>104</v>
      </c>
      <c r="N1097" s="6"/>
      <c r="O1097" s="6">
        <v>37.799999999999997</v>
      </c>
      <c r="P1097" s="6">
        <v>37.799999999999997</v>
      </c>
      <c r="Q1097" s="6"/>
      <c r="R1097" s="6"/>
      <c r="S1097" s="6"/>
      <c r="U1097" t="s">
        <v>88</v>
      </c>
      <c r="V1097" t="s">
        <v>80</v>
      </c>
      <c r="W1097" s="6">
        <v>573000</v>
      </c>
      <c r="X1097" s="6">
        <v>126</v>
      </c>
      <c r="Y1097" s="6">
        <v>126</v>
      </c>
      <c r="Z1097" s="3">
        <v>1</v>
      </c>
      <c r="AA1097" t="e">
        <v>#N/A</v>
      </c>
      <c r="AB1097">
        <v>2016</v>
      </c>
      <c r="AF1097">
        <v>37.799999999999997</v>
      </c>
      <c r="AG1097" t="s">
        <v>4287</v>
      </c>
    </row>
    <row r="1098" spans="1:33" x14ac:dyDescent="0.35">
      <c r="A1098" t="s">
        <v>2215</v>
      </c>
      <c r="B1098" t="s">
        <v>75</v>
      </c>
      <c r="C1098" t="s">
        <v>2216</v>
      </c>
      <c r="D1098" t="s">
        <v>2216</v>
      </c>
      <c r="E1098" t="s">
        <v>32</v>
      </c>
      <c r="G1098" t="s">
        <v>78</v>
      </c>
      <c r="H1098" t="s">
        <v>79</v>
      </c>
      <c r="I1098" t="s">
        <v>80</v>
      </c>
      <c r="J1098">
        <v>15</v>
      </c>
      <c r="K1098">
        <v>0</v>
      </c>
      <c r="L1098" t="s">
        <v>2217</v>
      </c>
      <c r="M1098" t="s">
        <v>104</v>
      </c>
      <c r="N1098" s="6"/>
      <c r="O1098" s="6">
        <v>469</v>
      </c>
      <c r="P1098" s="6">
        <v>56.66</v>
      </c>
      <c r="Q1098" s="6"/>
      <c r="R1098" s="6"/>
      <c r="S1098" s="6"/>
      <c r="U1098" t="s">
        <v>88</v>
      </c>
      <c r="V1098" t="s">
        <v>80</v>
      </c>
      <c r="W1098" s="6">
        <v>0</v>
      </c>
      <c r="X1098" s="6">
        <v>200</v>
      </c>
      <c r="Y1098" s="6">
        <v>200</v>
      </c>
      <c r="Z1098" s="3">
        <v>1</v>
      </c>
      <c r="AA1098" t="e">
        <v>#N/A</v>
      </c>
      <c r="AB1098">
        <v>2004</v>
      </c>
      <c r="AF1098">
        <v>56.664411370000003</v>
      </c>
      <c r="AG1098" t="s">
        <v>4288</v>
      </c>
    </row>
    <row r="1099" spans="1:33" x14ac:dyDescent="0.35">
      <c r="A1099" t="s">
        <v>2218</v>
      </c>
      <c r="B1099" t="s">
        <v>75</v>
      </c>
      <c r="C1099" t="s">
        <v>2216</v>
      </c>
      <c r="D1099" t="s">
        <v>2216</v>
      </c>
      <c r="E1099" t="s">
        <v>32</v>
      </c>
      <c r="G1099" t="s">
        <v>78</v>
      </c>
      <c r="H1099" t="s">
        <v>79</v>
      </c>
      <c r="I1099" t="s">
        <v>80</v>
      </c>
      <c r="J1099">
        <v>15</v>
      </c>
      <c r="K1099">
        <v>0</v>
      </c>
      <c r="L1099" t="s">
        <v>2217</v>
      </c>
      <c r="M1099" t="s">
        <v>104</v>
      </c>
      <c r="N1099" s="6"/>
      <c r="O1099" s="6">
        <v>480</v>
      </c>
      <c r="P1099" s="6">
        <v>58.59</v>
      </c>
      <c r="Q1099" s="6"/>
      <c r="R1099" s="6"/>
      <c r="S1099" s="6"/>
      <c r="U1099" t="s">
        <v>88</v>
      </c>
      <c r="V1099" t="s">
        <v>80</v>
      </c>
      <c r="W1099" s="6">
        <v>0</v>
      </c>
      <c r="X1099" s="6">
        <v>650</v>
      </c>
      <c r="Y1099" s="6">
        <v>650</v>
      </c>
      <c r="Z1099" s="3">
        <v>1</v>
      </c>
      <c r="AA1099" t="e">
        <v>#N/A</v>
      </c>
      <c r="AB1099">
        <v>2005</v>
      </c>
      <c r="AF1099">
        <v>58.59017394</v>
      </c>
      <c r="AG1099" t="s">
        <v>4289</v>
      </c>
    </row>
    <row r="1100" spans="1:33" x14ac:dyDescent="0.35">
      <c r="A1100" t="s">
        <v>2219</v>
      </c>
      <c r="B1100" t="s">
        <v>75</v>
      </c>
      <c r="C1100" t="s">
        <v>2216</v>
      </c>
      <c r="D1100" t="s">
        <v>2216</v>
      </c>
      <c r="E1100" t="s">
        <v>32</v>
      </c>
      <c r="G1100" t="s">
        <v>78</v>
      </c>
      <c r="H1100" t="s">
        <v>79</v>
      </c>
      <c r="I1100" t="s">
        <v>80</v>
      </c>
      <c r="J1100">
        <v>15</v>
      </c>
      <c r="K1100">
        <v>0</v>
      </c>
      <c r="L1100" t="s">
        <v>2217</v>
      </c>
      <c r="M1100" t="s">
        <v>104</v>
      </c>
      <c r="N1100" s="6"/>
      <c r="O1100" s="6">
        <v>527</v>
      </c>
      <c r="P1100" s="6">
        <v>66.09</v>
      </c>
      <c r="Q1100" s="6"/>
      <c r="R1100" s="6"/>
      <c r="S1100" s="6"/>
      <c r="U1100" t="s">
        <v>88</v>
      </c>
      <c r="V1100" t="s">
        <v>80</v>
      </c>
      <c r="W1100" s="6">
        <v>0</v>
      </c>
      <c r="X1100" s="6">
        <v>450</v>
      </c>
      <c r="Y1100" s="6">
        <v>450</v>
      </c>
      <c r="Z1100" s="3">
        <v>1</v>
      </c>
      <c r="AA1100" t="e">
        <v>#N/A</v>
      </c>
      <c r="AB1100">
        <v>2006</v>
      </c>
      <c r="AF1100">
        <v>66.092278370000002</v>
      </c>
      <c r="AG1100" t="s">
        <v>4290</v>
      </c>
    </row>
    <row r="1101" spans="1:33" x14ac:dyDescent="0.35">
      <c r="A1101" t="s">
        <v>2220</v>
      </c>
      <c r="B1101" t="s">
        <v>75</v>
      </c>
      <c r="C1101" t="s">
        <v>2216</v>
      </c>
      <c r="D1101" t="s">
        <v>2216</v>
      </c>
      <c r="E1101" t="s">
        <v>32</v>
      </c>
      <c r="G1101" t="s">
        <v>78</v>
      </c>
      <c r="H1101" t="s">
        <v>79</v>
      </c>
      <c r="I1101" t="s">
        <v>80</v>
      </c>
      <c r="J1101">
        <v>15</v>
      </c>
      <c r="K1101">
        <v>0</v>
      </c>
      <c r="L1101" t="s">
        <v>2217</v>
      </c>
      <c r="M1101" t="s">
        <v>104</v>
      </c>
      <c r="N1101" s="6"/>
      <c r="O1101" s="6">
        <v>448</v>
      </c>
      <c r="P1101" s="6">
        <v>58.9</v>
      </c>
      <c r="Q1101" s="6"/>
      <c r="R1101" s="6"/>
      <c r="S1101" s="6"/>
      <c r="U1101" t="s">
        <v>88</v>
      </c>
      <c r="V1101" t="s">
        <v>80</v>
      </c>
      <c r="W1101" s="6">
        <v>0</v>
      </c>
      <c r="X1101" s="6">
        <v>1000</v>
      </c>
      <c r="Y1101" s="6">
        <v>1000</v>
      </c>
      <c r="Z1101" s="3">
        <v>1</v>
      </c>
      <c r="AA1101" t="e">
        <v>#N/A</v>
      </c>
      <c r="AB1101">
        <v>2007</v>
      </c>
      <c r="AF1101">
        <v>58.896221699999998</v>
      </c>
      <c r="AG1101" t="s">
        <v>4291</v>
      </c>
    </row>
    <row r="1102" spans="1:33" x14ac:dyDescent="0.35">
      <c r="A1102" t="s">
        <v>2221</v>
      </c>
      <c r="B1102" t="s">
        <v>75</v>
      </c>
      <c r="C1102" t="s">
        <v>2216</v>
      </c>
      <c r="D1102" t="s">
        <v>2216</v>
      </c>
      <c r="E1102" t="s">
        <v>32</v>
      </c>
      <c r="G1102" t="s">
        <v>78</v>
      </c>
      <c r="H1102" t="s">
        <v>79</v>
      </c>
      <c r="I1102" t="s">
        <v>80</v>
      </c>
      <c r="J1102">
        <v>15</v>
      </c>
      <c r="K1102">
        <v>0</v>
      </c>
      <c r="L1102" t="s">
        <v>2217</v>
      </c>
      <c r="M1102" t="s">
        <v>104</v>
      </c>
      <c r="N1102" s="6"/>
      <c r="O1102" s="6">
        <v>515</v>
      </c>
      <c r="P1102" s="6">
        <v>74.099999999999994</v>
      </c>
      <c r="Q1102" s="6"/>
      <c r="R1102" s="6"/>
      <c r="S1102" s="6"/>
      <c r="U1102" t="s">
        <v>88</v>
      </c>
      <c r="V1102" t="s">
        <v>80</v>
      </c>
      <c r="W1102" s="6">
        <v>0</v>
      </c>
      <c r="X1102" s="6">
        <v>950</v>
      </c>
      <c r="Y1102" s="6">
        <v>950</v>
      </c>
      <c r="Z1102" s="3">
        <v>1</v>
      </c>
      <c r="AA1102" t="e">
        <v>#N/A</v>
      </c>
      <c r="AB1102">
        <v>2008</v>
      </c>
      <c r="AF1102">
        <v>74.099653239999995</v>
      </c>
      <c r="AG1102" t="s">
        <v>4292</v>
      </c>
    </row>
    <row r="1103" spans="1:33" x14ac:dyDescent="0.35">
      <c r="A1103" t="s">
        <v>2222</v>
      </c>
      <c r="B1103" t="s">
        <v>75</v>
      </c>
      <c r="C1103" t="s">
        <v>2216</v>
      </c>
      <c r="D1103" t="s">
        <v>2216</v>
      </c>
      <c r="E1103" t="s">
        <v>32</v>
      </c>
      <c r="G1103" t="s">
        <v>78</v>
      </c>
      <c r="H1103" t="s">
        <v>79</v>
      </c>
      <c r="I1103" t="s">
        <v>80</v>
      </c>
      <c r="J1103">
        <v>15</v>
      </c>
      <c r="K1103">
        <v>0</v>
      </c>
      <c r="L1103" t="s">
        <v>2217</v>
      </c>
      <c r="M1103" t="s">
        <v>104</v>
      </c>
      <c r="N1103" s="6"/>
      <c r="O1103" s="6">
        <v>540</v>
      </c>
      <c r="P1103" s="6">
        <v>79.8</v>
      </c>
      <c r="Q1103" s="6"/>
      <c r="R1103" s="6"/>
      <c r="S1103" s="6"/>
      <c r="U1103" t="s">
        <v>88</v>
      </c>
      <c r="V1103" t="s">
        <v>80</v>
      </c>
      <c r="W1103" s="6">
        <v>0</v>
      </c>
      <c r="X1103" s="6">
        <v>3800</v>
      </c>
      <c r="Y1103" s="6">
        <v>3800</v>
      </c>
      <c r="Z1103" s="3">
        <v>1</v>
      </c>
      <c r="AA1103" t="e">
        <v>#N/A</v>
      </c>
      <c r="AB1103">
        <v>2010</v>
      </c>
      <c r="AF1103">
        <v>79.802562550000005</v>
      </c>
      <c r="AG1103" t="s">
        <v>4293</v>
      </c>
    </row>
    <row r="1104" spans="1:33" x14ac:dyDescent="0.35">
      <c r="A1104" t="s">
        <v>2223</v>
      </c>
      <c r="B1104" t="s">
        <v>75</v>
      </c>
      <c r="C1104" t="s">
        <v>2216</v>
      </c>
      <c r="D1104" t="s">
        <v>2216</v>
      </c>
      <c r="E1104" t="s">
        <v>31</v>
      </c>
      <c r="G1104" t="s">
        <v>78</v>
      </c>
      <c r="H1104" t="s">
        <v>79</v>
      </c>
      <c r="I1104" t="s">
        <v>80</v>
      </c>
      <c r="J1104">
        <v>20</v>
      </c>
      <c r="K1104">
        <v>0</v>
      </c>
      <c r="L1104" t="s">
        <v>2217</v>
      </c>
      <c r="M1104" t="s">
        <v>82</v>
      </c>
      <c r="N1104" s="6"/>
      <c r="O1104" s="6">
        <v>745</v>
      </c>
      <c r="P1104" s="6">
        <v>112.07</v>
      </c>
      <c r="Q1104" s="6"/>
      <c r="R1104" s="6">
        <v>0</v>
      </c>
      <c r="S1104" s="6">
        <v>950</v>
      </c>
      <c r="U1104" t="s">
        <v>84</v>
      </c>
      <c r="V1104" t="s">
        <v>80</v>
      </c>
      <c r="W1104" s="6">
        <v>0</v>
      </c>
      <c r="X1104" s="6">
        <v>950</v>
      </c>
      <c r="Y1104" s="6">
        <v>950</v>
      </c>
      <c r="Z1104" s="3">
        <v>1</v>
      </c>
      <c r="AA1104" s="3">
        <v>1</v>
      </c>
      <c r="AB1104">
        <v>2016</v>
      </c>
      <c r="AE1104" s="4">
        <v>43008</v>
      </c>
      <c r="AF1104">
        <v>112.06715</v>
      </c>
      <c r="AG1104" t="s">
        <v>4294</v>
      </c>
    </row>
    <row r="1105" spans="1:33" x14ac:dyDescent="0.35">
      <c r="A1105" t="s">
        <v>2224</v>
      </c>
      <c r="B1105" t="s">
        <v>75</v>
      </c>
      <c r="C1105" t="s">
        <v>2216</v>
      </c>
      <c r="D1105" t="s">
        <v>2216</v>
      </c>
      <c r="E1105" t="s">
        <v>31</v>
      </c>
      <c r="G1105" t="s">
        <v>78</v>
      </c>
      <c r="H1105" t="s">
        <v>79</v>
      </c>
      <c r="I1105" t="s">
        <v>80</v>
      </c>
      <c r="J1105">
        <v>20</v>
      </c>
      <c r="K1105">
        <v>0</v>
      </c>
      <c r="L1105" t="s">
        <v>2217</v>
      </c>
      <c r="M1105" t="s">
        <v>82</v>
      </c>
      <c r="N1105" s="6"/>
      <c r="O1105" s="6">
        <v>740</v>
      </c>
      <c r="P1105" s="6">
        <v>111.32</v>
      </c>
      <c r="Q1105" s="6"/>
      <c r="R1105" s="6">
        <v>0</v>
      </c>
      <c r="S1105" s="6">
        <v>500</v>
      </c>
      <c r="U1105" t="s">
        <v>84</v>
      </c>
      <c r="V1105" t="s">
        <v>80</v>
      </c>
      <c r="W1105" s="6">
        <v>0</v>
      </c>
      <c r="X1105" s="6">
        <v>500</v>
      </c>
      <c r="Y1105" s="6">
        <v>500</v>
      </c>
      <c r="Z1105" s="3">
        <v>1</v>
      </c>
      <c r="AA1105" s="3">
        <v>1</v>
      </c>
      <c r="AB1105">
        <v>2016</v>
      </c>
      <c r="AE1105" s="4">
        <v>43008</v>
      </c>
      <c r="AF1105">
        <v>111.3150215</v>
      </c>
      <c r="AG1105" t="s">
        <v>4295</v>
      </c>
    </row>
    <row r="1106" spans="1:33" x14ac:dyDescent="0.35">
      <c r="A1106" t="s">
        <v>2225</v>
      </c>
      <c r="B1106" t="s">
        <v>75</v>
      </c>
      <c r="C1106" t="s">
        <v>2216</v>
      </c>
      <c r="D1106" t="s">
        <v>2216</v>
      </c>
      <c r="E1106" t="s">
        <v>31</v>
      </c>
      <c r="G1106" t="s">
        <v>78</v>
      </c>
      <c r="H1106" t="s">
        <v>79</v>
      </c>
      <c r="I1106" t="s">
        <v>80</v>
      </c>
      <c r="J1106">
        <v>20</v>
      </c>
      <c r="K1106">
        <v>0</v>
      </c>
      <c r="L1106" t="s">
        <v>2217</v>
      </c>
      <c r="M1106" t="s">
        <v>82</v>
      </c>
      <c r="N1106" s="6"/>
      <c r="O1106" s="6">
        <v>575</v>
      </c>
      <c r="P1106" s="6">
        <v>86.49</v>
      </c>
      <c r="Q1106" s="6"/>
      <c r="R1106" s="6">
        <v>0</v>
      </c>
      <c r="S1106" s="6">
        <v>900</v>
      </c>
      <c r="U1106" t="s">
        <v>84</v>
      </c>
      <c r="V1106" t="s">
        <v>80</v>
      </c>
      <c r="W1106" s="6">
        <v>0</v>
      </c>
      <c r="X1106" s="6">
        <v>900</v>
      </c>
      <c r="Y1106" s="6">
        <v>900</v>
      </c>
      <c r="Z1106" s="3">
        <v>1</v>
      </c>
      <c r="AA1106" s="3">
        <v>1</v>
      </c>
      <c r="AB1106">
        <v>2016</v>
      </c>
      <c r="AE1106" s="4">
        <v>43008</v>
      </c>
      <c r="AF1106">
        <v>86.494780230000003</v>
      </c>
      <c r="AG1106" t="s">
        <v>4296</v>
      </c>
    </row>
    <row r="1107" spans="1:33" x14ac:dyDescent="0.35">
      <c r="A1107" t="s">
        <v>2226</v>
      </c>
      <c r="B1107" t="s">
        <v>75</v>
      </c>
      <c r="C1107" t="s">
        <v>2216</v>
      </c>
      <c r="D1107" t="s">
        <v>2216</v>
      </c>
      <c r="E1107" t="s">
        <v>31</v>
      </c>
      <c r="G1107" t="s">
        <v>78</v>
      </c>
      <c r="H1107" t="s">
        <v>79</v>
      </c>
      <c r="I1107" t="s">
        <v>80</v>
      </c>
      <c r="J1107">
        <v>20</v>
      </c>
      <c r="K1107">
        <v>0</v>
      </c>
      <c r="L1107" t="s">
        <v>2217</v>
      </c>
      <c r="M1107" t="s">
        <v>82</v>
      </c>
      <c r="N1107" s="6"/>
      <c r="O1107" s="6">
        <v>830</v>
      </c>
      <c r="P1107" s="6">
        <v>124.85</v>
      </c>
      <c r="Q1107" s="6"/>
      <c r="R1107" s="6">
        <v>0</v>
      </c>
      <c r="S1107" s="6">
        <v>450</v>
      </c>
      <c r="U1107" t="s">
        <v>84</v>
      </c>
      <c r="V1107" t="s">
        <v>80</v>
      </c>
      <c r="W1107" s="6">
        <v>0</v>
      </c>
      <c r="X1107" s="6">
        <v>450</v>
      </c>
      <c r="Y1107" s="6">
        <v>450</v>
      </c>
      <c r="Z1107" s="3">
        <v>1</v>
      </c>
      <c r="AA1107" s="3">
        <v>1</v>
      </c>
      <c r="AB1107">
        <v>2016</v>
      </c>
      <c r="AE1107" s="4">
        <v>43008</v>
      </c>
      <c r="AF1107">
        <v>124.85333489999999</v>
      </c>
      <c r="AG1107" t="s">
        <v>4297</v>
      </c>
    </row>
    <row r="1108" spans="1:33" x14ac:dyDescent="0.35">
      <c r="A1108" t="s">
        <v>2227</v>
      </c>
      <c r="B1108" t="s">
        <v>75</v>
      </c>
      <c r="C1108" t="s">
        <v>2216</v>
      </c>
      <c r="D1108" t="s">
        <v>2216</v>
      </c>
      <c r="E1108" t="s">
        <v>31</v>
      </c>
      <c r="G1108" t="s">
        <v>78</v>
      </c>
      <c r="H1108" t="s">
        <v>79</v>
      </c>
      <c r="I1108" t="s">
        <v>80</v>
      </c>
      <c r="J1108">
        <v>20</v>
      </c>
      <c r="K1108">
        <v>0</v>
      </c>
      <c r="L1108" t="s">
        <v>2217</v>
      </c>
      <c r="M1108" t="s">
        <v>82</v>
      </c>
      <c r="N1108" s="6"/>
      <c r="O1108" s="6">
        <v>830</v>
      </c>
      <c r="P1108" s="6">
        <v>124.85</v>
      </c>
      <c r="Q1108" s="6"/>
      <c r="R1108" s="6">
        <v>0</v>
      </c>
      <c r="S1108" s="6">
        <v>450</v>
      </c>
      <c r="U1108" t="s">
        <v>84</v>
      </c>
      <c r="V1108" t="s">
        <v>80</v>
      </c>
      <c r="W1108" s="6">
        <v>0</v>
      </c>
      <c r="X1108" s="6">
        <v>450</v>
      </c>
      <c r="Y1108" s="6">
        <v>450</v>
      </c>
      <c r="Z1108" s="3">
        <v>1</v>
      </c>
      <c r="AA1108" s="3">
        <v>1</v>
      </c>
      <c r="AB1108">
        <v>2016</v>
      </c>
      <c r="AE1108" s="4">
        <v>43008</v>
      </c>
      <c r="AF1108">
        <v>124.85333489999999</v>
      </c>
      <c r="AG1108" t="s">
        <v>4298</v>
      </c>
    </row>
    <row r="1109" spans="1:33" x14ac:dyDescent="0.35">
      <c r="A1109" t="s">
        <v>2228</v>
      </c>
      <c r="B1109" t="s">
        <v>75</v>
      </c>
      <c r="C1109" t="s">
        <v>2216</v>
      </c>
      <c r="D1109" t="s">
        <v>2216</v>
      </c>
      <c r="E1109" t="s">
        <v>31</v>
      </c>
      <c r="G1109" t="s">
        <v>78</v>
      </c>
      <c r="H1109" t="s">
        <v>79</v>
      </c>
      <c r="I1109" t="s">
        <v>80</v>
      </c>
      <c r="J1109">
        <v>20</v>
      </c>
      <c r="K1109">
        <v>0</v>
      </c>
      <c r="L1109" t="s">
        <v>2217</v>
      </c>
      <c r="M1109" t="s">
        <v>82</v>
      </c>
      <c r="N1109" s="6"/>
      <c r="O1109" s="6">
        <v>760</v>
      </c>
      <c r="P1109" s="6">
        <v>114.32</v>
      </c>
      <c r="Q1109" s="6"/>
      <c r="R1109" s="6">
        <v>0</v>
      </c>
      <c r="S1109" s="6">
        <v>1000</v>
      </c>
      <c r="U1109" t="s">
        <v>84</v>
      </c>
      <c r="V1109" t="s">
        <v>80</v>
      </c>
      <c r="W1109" s="6">
        <v>0</v>
      </c>
      <c r="X1109" s="6">
        <v>1000</v>
      </c>
      <c r="Y1109" s="6">
        <v>1000</v>
      </c>
      <c r="Z1109" s="3">
        <v>1</v>
      </c>
      <c r="AA1109" s="3">
        <v>1</v>
      </c>
      <c r="AB1109">
        <v>2016</v>
      </c>
      <c r="AE1109" s="4">
        <v>43008</v>
      </c>
      <c r="AF1109">
        <v>114.3235356</v>
      </c>
      <c r="AG1109" t="s">
        <v>4299</v>
      </c>
    </row>
    <row r="1110" spans="1:33" x14ac:dyDescent="0.35">
      <c r="A1110" t="s">
        <v>2229</v>
      </c>
      <c r="B1110" t="s">
        <v>75</v>
      </c>
      <c r="C1110" t="s">
        <v>2216</v>
      </c>
      <c r="D1110" t="s">
        <v>2216</v>
      </c>
      <c r="E1110" t="s">
        <v>31</v>
      </c>
      <c r="G1110" t="s">
        <v>78</v>
      </c>
      <c r="H1110" t="s">
        <v>79</v>
      </c>
      <c r="I1110" t="s">
        <v>80</v>
      </c>
      <c r="J1110">
        <v>20</v>
      </c>
      <c r="K1110">
        <v>0</v>
      </c>
      <c r="L1110" t="s">
        <v>2217</v>
      </c>
      <c r="M1110" t="s">
        <v>82</v>
      </c>
      <c r="N1110" s="6"/>
      <c r="O1110" s="6">
        <v>520</v>
      </c>
      <c r="P1110" s="6">
        <v>78.22</v>
      </c>
      <c r="Q1110" s="6"/>
      <c r="R1110" s="6">
        <v>0</v>
      </c>
      <c r="S1110" s="6">
        <v>500</v>
      </c>
      <c r="U1110" t="s">
        <v>84</v>
      </c>
      <c r="V1110" t="s">
        <v>80</v>
      </c>
      <c r="W1110" s="6">
        <v>0</v>
      </c>
      <c r="X1110" s="6">
        <v>500</v>
      </c>
      <c r="Y1110" s="6">
        <v>500</v>
      </c>
      <c r="Z1110" s="3">
        <v>1</v>
      </c>
      <c r="AA1110" s="3">
        <v>1</v>
      </c>
      <c r="AB1110">
        <v>2016</v>
      </c>
      <c r="AE1110" s="4">
        <v>43100</v>
      </c>
      <c r="AF1110">
        <v>78.221366470000007</v>
      </c>
      <c r="AG1110" t="s">
        <v>4300</v>
      </c>
    </row>
    <row r="1111" spans="1:33" x14ac:dyDescent="0.35">
      <c r="A1111" t="s">
        <v>2230</v>
      </c>
      <c r="B1111" t="s">
        <v>75</v>
      </c>
      <c r="C1111" t="s">
        <v>2216</v>
      </c>
      <c r="D1111" t="s">
        <v>2216</v>
      </c>
      <c r="E1111" t="s">
        <v>31</v>
      </c>
      <c r="G1111" t="s">
        <v>78</v>
      </c>
      <c r="H1111" t="s">
        <v>79</v>
      </c>
      <c r="I1111" t="s">
        <v>80</v>
      </c>
      <c r="J1111">
        <v>20</v>
      </c>
      <c r="K1111">
        <v>0</v>
      </c>
      <c r="L1111" t="s">
        <v>2217</v>
      </c>
      <c r="M1111" t="s">
        <v>82</v>
      </c>
      <c r="N1111" s="6"/>
      <c r="O1111" s="6">
        <v>965</v>
      </c>
      <c r="P1111" s="6">
        <v>145.16</v>
      </c>
      <c r="Q1111" s="6"/>
      <c r="R1111" s="6">
        <v>0</v>
      </c>
      <c r="S1111" s="6">
        <v>1150</v>
      </c>
      <c r="U1111" t="s">
        <v>84</v>
      </c>
      <c r="V1111" t="s">
        <v>80</v>
      </c>
      <c r="W1111" s="6">
        <v>0</v>
      </c>
      <c r="X1111" s="6">
        <v>1150</v>
      </c>
      <c r="Y1111" s="6">
        <v>1150</v>
      </c>
      <c r="Z1111" s="3">
        <v>1</v>
      </c>
      <c r="AA1111" s="3">
        <v>1</v>
      </c>
      <c r="AB1111">
        <v>2016</v>
      </c>
      <c r="AF1111">
        <v>145.1608051</v>
      </c>
      <c r="AG1111" t="s">
        <v>4301</v>
      </c>
    </row>
    <row r="1112" spans="1:33" x14ac:dyDescent="0.35">
      <c r="A1112" t="s">
        <v>2231</v>
      </c>
      <c r="B1112" t="s">
        <v>75</v>
      </c>
      <c r="C1112" t="s">
        <v>2216</v>
      </c>
      <c r="D1112" t="s">
        <v>2216</v>
      </c>
      <c r="E1112" t="s">
        <v>31</v>
      </c>
      <c r="G1112" t="s">
        <v>78</v>
      </c>
      <c r="H1112" t="s">
        <v>79</v>
      </c>
      <c r="I1112" t="s">
        <v>80</v>
      </c>
      <c r="J1112">
        <v>20</v>
      </c>
      <c r="K1112">
        <v>0</v>
      </c>
      <c r="L1112" t="s">
        <v>2217</v>
      </c>
      <c r="M1112" t="s">
        <v>82</v>
      </c>
      <c r="N1112" s="6"/>
      <c r="O1112" s="6">
        <v>945</v>
      </c>
      <c r="P1112" s="6">
        <v>142.15</v>
      </c>
      <c r="Q1112" s="6"/>
      <c r="R1112" s="6">
        <v>0</v>
      </c>
      <c r="S1112" s="6">
        <v>600</v>
      </c>
      <c r="U1112" t="s">
        <v>84</v>
      </c>
      <c r="V1112" t="s">
        <v>80</v>
      </c>
      <c r="W1112" s="6">
        <v>0</v>
      </c>
      <c r="X1112" s="6">
        <v>600</v>
      </c>
      <c r="Y1112" s="6">
        <v>600</v>
      </c>
      <c r="Z1112" s="3">
        <v>1</v>
      </c>
      <c r="AA1112" s="3">
        <v>1</v>
      </c>
      <c r="AB1112">
        <v>2016</v>
      </c>
      <c r="AF1112">
        <v>142.15229099999999</v>
      </c>
      <c r="AG1112" t="s">
        <v>4302</v>
      </c>
    </row>
    <row r="1113" spans="1:33" x14ac:dyDescent="0.35">
      <c r="A1113" t="s">
        <v>2232</v>
      </c>
      <c r="B1113" t="s">
        <v>75</v>
      </c>
      <c r="C1113" t="s">
        <v>2216</v>
      </c>
      <c r="D1113" t="s">
        <v>2216</v>
      </c>
      <c r="E1113" t="s">
        <v>31</v>
      </c>
      <c r="G1113" t="s">
        <v>78</v>
      </c>
      <c r="H1113" t="s">
        <v>79</v>
      </c>
      <c r="I1113" t="s">
        <v>80</v>
      </c>
      <c r="J1113">
        <v>20</v>
      </c>
      <c r="K1113">
        <v>0</v>
      </c>
      <c r="L1113" t="s">
        <v>2217</v>
      </c>
      <c r="M1113" t="s">
        <v>82</v>
      </c>
      <c r="N1113" s="6"/>
      <c r="O1113" s="6">
        <v>970</v>
      </c>
      <c r="P1113" s="6">
        <v>145.91</v>
      </c>
      <c r="Q1113" s="6"/>
      <c r="R1113" s="6">
        <v>0</v>
      </c>
      <c r="S1113" s="6">
        <v>210</v>
      </c>
      <c r="U1113" t="s">
        <v>84</v>
      </c>
      <c r="V1113" t="s">
        <v>80</v>
      </c>
      <c r="W1113" s="6">
        <v>0</v>
      </c>
      <c r="X1113" s="6">
        <v>210</v>
      </c>
      <c r="Y1113" s="6">
        <v>210</v>
      </c>
      <c r="Z1113" s="3">
        <v>1</v>
      </c>
      <c r="AA1113" s="3">
        <v>1</v>
      </c>
      <c r="AB1113">
        <v>2016</v>
      </c>
      <c r="AF1113">
        <v>145.9129336</v>
      </c>
      <c r="AG1113" t="s">
        <v>4303</v>
      </c>
    </row>
    <row r="1114" spans="1:33" x14ac:dyDescent="0.35">
      <c r="A1114" t="s">
        <v>2233</v>
      </c>
      <c r="B1114" t="s">
        <v>75</v>
      </c>
      <c r="C1114" t="s">
        <v>2216</v>
      </c>
      <c r="D1114" t="s">
        <v>2216</v>
      </c>
      <c r="E1114" t="s">
        <v>31</v>
      </c>
      <c r="G1114" t="s">
        <v>78</v>
      </c>
      <c r="H1114" t="s">
        <v>79</v>
      </c>
      <c r="I1114" t="s">
        <v>80</v>
      </c>
      <c r="J1114">
        <v>20</v>
      </c>
      <c r="K1114">
        <v>0</v>
      </c>
      <c r="L1114" t="s">
        <v>2217</v>
      </c>
      <c r="M1114" t="s">
        <v>82</v>
      </c>
      <c r="N1114" s="6"/>
      <c r="O1114" s="6">
        <v>940</v>
      </c>
      <c r="P1114" s="6">
        <v>141.4</v>
      </c>
      <c r="Q1114" s="6"/>
      <c r="R1114" s="6">
        <v>0</v>
      </c>
      <c r="S1114" s="6">
        <v>330</v>
      </c>
      <c r="U1114" t="s">
        <v>84</v>
      </c>
      <c r="V1114" t="s">
        <v>80</v>
      </c>
      <c r="W1114" s="6">
        <v>0</v>
      </c>
      <c r="X1114" s="6">
        <v>330</v>
      </c>
      <c r="Y1114" s="6">
        <v>330</v>
      </c>
      <c r="Z1114" s="3">
        <v>1</v>
      </c>
      <c r="AA1114" s="3">
        <v>1</v>
      </c>
      <c r="AB1114">
        <v>2016</v>
      </c>
      <c r="AF1114">
        <v>141.40016249999999</v>
      </c>
      <c r="AG1114" t="s">
        <v>4304</v>
      </c>
    </row>
    <row r="1115" spans="1:33" x14ac:dyDescent="0.35">
      <c r="A1115" t="s">
        <v>2234</v>
      </c>
      <c r="B1115" t="s">
        <v>75</v>
      </c>
      <c r="C1115" t="s">
        <v>2216</v>
      </c>
      <c r="D1115" t="s">
        <v>2216</v>
      </c>
      <c r="E1115" t="s">
        <v>31</v>
      </c>
      <c r="G1115" t="s">
        <v>78</v>
      </c>
      <c r="H1115" t="s">
        <v>79</v>
      </c>
      <c r="I1115" t="s">
        <v>80</v>
      </c>
      <c r="J1115">
        <v>20</v>
      </c>
      <c r="K1115">
        <v>0</v>
      </c>
      <c r="L1115" t="s">
        <v>2217</v>
      </c>
      <c r="M1115" t="s">
        <v>82</v>
      </c>
      <c r="N1115" s="6"/>
      <c r="O1115" s="6">
        <v>780</v>
      </c>
      <c r="P1115" s="6">
        <v>117.33</v>
      </c>
      <c r="Q1115" s="6"/>
      <c r="R1115" s="6">
        <v>0</v>
      </c>
      <c r="S1115" s="6">
        <v>70</v>
      </c>
      <c r="U1115" t="s">
        <v>84</v>
      </c>
      <c r="V1115" t="s">
        <v>80</v>
      </c>
      <c r="W1115" s="6">
        <v>0</v>
      </c>
      <c r="X1115" s="6">
        <v>70</v>
      </c>
      <c r="Y1115" s="6">
        <v>70</v>
      </c>
      <c r="Z1115" s="3">
        <v>1</v>
      </c>
      <c r="AA1115" s="3">
        <v>1</v>
      </c>
      <c r="AB1115">
        <v>2016</v>
      </c>
      <c r="AF1115">
        <v>117.3320497</v>
      </c>
      <c r="AG1115" t="s">
        <v>4305</v>
      </c>
    </row>
    <row r="1116" spans="1:33" x14ac:dyDescent="0.35">
      <c r="A1116" t="s">
        <v>2235</v>
      </c>
      <c r="B1116" t="s">
        <v>75</v>
      </c>
      <c r="C1116" t="s">
        <v>2216</v>
      </c>
      <c r="D1116" t="s">
        <v>2216</v>
      </c>
      <c r="E1116" t="s">
        <v>31</v>
      </c>
      <c r="G1116" t="s">
        <v>78</v>
      </c>
      <c r="H1116" t="s">
        <v>79</v>
      </c>
      <c r="I1116" t="s">
        <v>80</v>
      </c>
      <c r="J1116">
        <v>20</v>
      </c>
      <c r="K1116">
        <v>0</v>
      </c>
      <c r="L1116" t="s">
        <v>2217</v>
      </c>
      <c r="M1116" t="s">
        <v>82</v>
      </c>
      <c r="N1116" s="6"/>
      <c r="O1116" s="6">
        <v>755</v>
      </c>
      <c r="P1116" s="6">
        <v>113.57</v>
      </c>
      <c r="Q1116" s="6"/>
      <c r="R1116" s="6">
        <v>0</v>
      </c>
      <c r="S1116" s="6">
        <v>100</v>
      </c>
      <c r="U1116" t="s">
        <v>84</v>
      </c>
      <c r="V1116" t="s">
        <v>80</v>
      </c>
      <c r="W1116" s="6">
        <v>0</v>
      </c>
      <c r="X1116" s="6">
        <v>100</v>
      </c>
      <c r="Y1116" s="6">
        <v>100</v>
      </c>
      <c r="Z1116" s="3">
        <v>1</v>
      </c>
      <c r="AA1116" s="3">
        <v>1</v>
      </c>
      <c r="AB1116">
        <v>2016</v>
      </c>
      <c r="AF1116">
        <v>113.5714071</v>
      </c>
      <c r="AG1116" t="s">
        <v>4306</v>
      </c>
    </row>
    <row r="1117" spans="1:33" x14ac:dyDescent="0.35">
      <c r="A1117" t="s">
        <v>2236</v>
      </c>
      <c r="B1117" t="s">
        <v>75</v>
      </c>
      <c r="C1117" t="s">
        <v>2216</v>
      </c>
      <c r="D1117" t="s">
        <v>2216</v>
      </c>
      <c r="E1117" t="s">
        <v>31</v>
      </c>
      <c r="G1117" t="s">
        <v>78</v>
      </c>
      <c r="H1117" t="s">
        <v>79</v>
      </c>
      <c r="I1117" t="s">
        <v>80</v>
      </c>
      <c r="J1117">
        <v>20</v>
      </c>
      <c r="K1117">
        <v>0</v>
      </c>
      <c r="L1117" t="s">
        <v>2217</v>
      </c>
      <c r="M1117" t="s">
        <v>82</v>
      </c>
      <c r="N1117" s="6"/>
      <c r="O1117" s="6">
        <v>805</v>
      </c>
      <c r="P1117" s="6">
        <v>121.09</v>
      </c>
      <c r="Q1117" s="6"/>
      <c r="R1117" s="6">
        <v>0</v>
      </c>
      <c r="S1117" s="6">
        <v>80</v>
      </c>
      <c r="U1117" t="s">
        <v>84</v>
      </c>
      <c r="V1117" t="s">
        <v>80</v>
      </c>
      <c r="W1117" s="6">
        <v>0</v>
      </c>
      <c r="X1117" s="6">
        <v>80</v>
      </c>
      <c r="Y1117" s="6">
        <v>80</v>
      </c>
      <c r="Z1117" s="3">
        <v>1</v>
      </c>
      <c r="AA1117" s="3">
        <v>1</v>
      </c>
      <c r="AB1117">
        <v>2016</v>
      </c>
      <c r="AF1117">
        <v>121.0926923</v>
      </c>
      <c r="AG1117" t="s">
        <v>4307</v>
      </c>
    </row>
    <row r="1118" spans="1:33" x14ac:dyDescent="0.35">
      <c r="A1118" t="s">
        <v>2237</v>
      </c>
      <c r="B1118" t="s">
        <v>75</v>
      </c>
      <c r="C1118" t="s">
        <v>2216</v>
      </c>
      <c r="D1118" t="s">
        <v>2216</v>
      </c>
      <c r="E1118" t="s">
        <v>31</v>
      </c>
      <c r="G1118" t="s">
        <v>78</v>
      </c>
      <c r="H1118" t="s">
        <v>79</v>
      </c>
      <c r="I1118" t="s">
        <v>80</v>
      </c>
      <c r="J1118">
        <v>20</v>
      </c>
      <c r="K1118">
        <v>0</v>
      </c>
      <c r="L1118" t="s">
        <v>2217</v>
      </c>
      <c r="M1118" t="s">
        <v>82</v>
      </c>
      <c r="N1118" s="6"/>
      <c r="O1118" s="6">
        <v>910</v>
      </c>
      <c r="P1118" s="6">
        <v>136.88999999999999</v>
      </c>
      <c r="Q1118" s="6"/>
      <c r="R1118" s="6">
        <v>0</v>
      </c>
      <c r="S1118" s="6">
        <v>655</v>
      </c>
      <c r="U1118" t="s">
        <v>84</v>
      </c>
      <c r="V1118" t="s">
        <v>80</v>
      </c>
      <c r="W1118" s="6">
        <v>0</v>
      </c>
      <c r="X1118" s="6">
        <v>655</v>
      </c>
      <c r="Y1118" s="6">
        <v>655</v>
      </c>
      <c r="Z1118" s="3">
        <v>1</v>
      </c>
      <c r="AA1118" s="3">
        <v>1</v>
      </c>
      <c r="AB1118">
        <v>2016</v>
      </c>
      <c r="AF1118">
        <v>136.88739129999999</v>
      </c>
      <c r="AG1118" t="s">
        <v>4308</v>
      </c>
    </row>
    <row r="1119" spans="1:33" x14ac:dyDescent="0.35">
      <c r="A1119" t="s">
        <v>2238</v>
      </c>
      <c r="B1119" t="s">
        <v>75</v>
      </c>
      <c r="C1119" t="s">
        <v>2216</v>
      </c>
      <c r="D1119" t="s">
        <v>2216</v>
      </c>
      <c r="E1119" t="s">
        <v>31</v>
      </c>
      <c r="G1119" t="s">
        <v>78</v>
      </c>
      <c r="H1119" t="s">
        <v>79</v>
      </c>
      <c r="I1119" t="s">
        <v>80</v>
      </c>
      <c r="J1119">
        <v>20</v>
      </c>
      <c r="K1119">
        <v>0</v>
      </c>
      <c r="L1119" t="s">
        <v>2217</v>
      </c>
      <c r="M1119" t="s">
        <v>82</v>
      </c>
      <c r="N1119" s="6"/>
      <c r="O1119" s="6">
        <v>910</v>
      </c>
      <c r="P1119" s="6">
        <v>136.88999999999999</v>
      </c>
      <c r="Q1119" s="6"/>
      <c r="R1119" s="6">
        <v>0</v>
      </c>
      <c r="S1119" s="6">
        <v>2505</v>
      </c>
      <c r="U1119" t="s">
        <v>84</v>
      </c>
      <c r="V1119" t="s">
        <v>80</v>
      </c>
      <c r="W1119" s="6">
        <v>0</v>
      </c>
      <c r="X1119" s="6">
        <v>2505</v>
      </c>
      <c r="Y1119" s="6">
        <v>2505</v>
      </c>
      <c r="Z1119" s="3">
        <v>1</v>
      </c>
      <c r="AA1119" s="3">
        <v>1</v>
      </c>
      <c r="AB1119">
        <v>2016</v>
      </c>
      <c r="AF1119">
        <v>136.88739129999999</v>
      </c>
      <c r="AG1119" t="s">
        <v>4309</v>
      </c>
    </row>
    <row r="1120" spans="1:33" x14ac:dyDescent="0.35">
      <c r="A1120" t="s">
        <v>2239</v>
      </c>
      <c r="B1120" t="s">
        <v>75</v>
      </c>
      <c r="C1120" t="s">
        <v>2216</v>
      </c>
      <c r="D1120" t="s">
        <v>2216</v>
      </c>
      <c r="E1120" t="s">
        <v>32</v>
      </c>
      <c r="G1120" t="s">
        <v>78</v>
      </c>
      <c r="H1120" t="s">
        <v>79</v>
      </c>
      <c r="I1120" t="s">
        <v>80</v>
      </c>
      <c r="J1120">
        <v>15</v>
      </c>
      <c r="K1120">
        <v>0</v>
      </c>
      <c r="L1120" t="s">
        <v>2217</v>
      </c>
      <c r="M1120" t="s">
        <v>104</v>
      </c>
      <c r="N1120" s="6"/>
      <c r="O1120" s="6">
        <v>684</v>
      </c>
      <c r="P1120" s="6">
        <v>102.89</v>
      </c>
      <c r="Q1120" s="6"/>
      <c r="R1120" s="6"/>
      <c r="S1120" s="6"/>
      <c r="U1120" t="s">
        <v>251</v>
      </c>
      <c r="V1120" t="s">
        <v>80</v>
      </c>
      <c r="W1120" s="6">
        <v>0</v>
      </c>
      <c r="X1120" s="6">
        <v>1000</v>
      </c>
      <c r="Y1120" s="6">
        <v>1000</v>
      </c>
      <c r="Z1120" s="3">
        <v>1</v>
      </c>
      <c r="AA1120" t="e">
        <v>#N/A</v>
      </c>
      <c r="AB1120">
        <v>2016</v>
      </c>
      <c r="AF1120">
        <v>102.891182</v>
      </c>
      <c r="AG1120" t="s">
        <v>4310</v>
      </c>
    </row>
    <row r="1121" spans="1:33" x14ac:dyDescent="0.35">
      <c r="A1121" t="s">
        <v>2240</v>
      </c>
      <c r="B1121" t="s">
        <v>75</v>
      </c>
      <c r="C1121" t="s">
        <v>2216</v>
      </c>
      <c r="D1121" t="s">
        <v>2216</v>
      </c>
      <c r="E1121" t="s">
        <v>31</v>
      </c>
      <c r="G1121" t="s">
        <v>78</v>
      </c>
      <c r="H1121" t="s">
        <v>79</v>
      </c>
      <c r="I1121" t="s">
        <v>80</v>
      </c>
      <c r="J1121">
        <v>20</v>
      </c>
      <c r="K1121">
        <v>0</v>
      </c>
      <c r="L1121" t="s">
        <v>2217</v>
      </c>
      <c r="M1121" t="s">
        <v>82</v>
      </c>
      <c r="N1121" s="6"/>
      <c r="O1121" s="6">
        <v>810</v>
      </c>
      <c r="P1121" s="6">
        <v>122.34</v>
      </c>
      <c r="Q1121" s="6"/>
      <c r="R1121" s="6">
        <v>0</v>
      </c>
      <c r="S1121" s="6">
        <v>500</v>
      </c>
      <c r="U1121" t="s">
        <v>84</v>
      </c>
      <c r="V1121" t="s">
        <v>80</v>
      </c>
      <c r="W1121" s="6">
        <v>0</v>
      </c>
      <c r="X1121" s="6">
        <v>500</v>
      </c>
      <c r="Y1121" s="6">
        <v>500</v>
      </c>
      <c r="Z1121" s="3">
        <v>1</v>
      </c>
      <c r="AA1121" s="3">
        <v>1</v>
      </c>
      <c r="AB1121">
        <v>2018</v>
      </c>
      <c r="AF1121">
        <v>122.3361677</v>
      </c>
      <c r="AG1121" t="s">
        <v>4311</v>
      </c>
    </row>
    <row r="1122" spans="1:33" x14ac:dyDescent="0.35">
      <c r="A1122" t="s">
        <v>2241</v>
      </c>
      <c r="B1122" t="s">
        <v>75</v>
      </c>
      <c r="C1122" t="s">
        <v>2216</v>
      </c>
      <c r="D1122" t="s">
        <v>2216</v>
      </c>
      <c r="E1122" t="s">
        <v>31</v>
      </c>
      <c r="G1122" t="s">
        <v>78</v>
      </c>
      <c r="H1122" t="s">
        <v>79</v>
      </c>
      <c r="I1122" t="s">
        <v>80</v>
      </c>
      <c r="J1122">
        <v>20</v>
      </c>
      <c r="K1122">
        <v>0</v>
      </c>
      <c r="L1122" t="s">
        <v>2217</v>
      </c>
      <c r="M1122" t="s">
        <v>82</v>
      </c>
      <c r="N1122" s="6"/>
      <c r="O1122" s="6">
        <v>460</v>
      </c>
      <c r="P1122" s="6">
        <v>69.47</v>
      </c>
      <c r="Q1122" s="6"/>
      <c r="R1122" s="6">
        <v>0</v>
      </c>
      <c r="S1122" s="6">
        <v>500</v>
      </c>
      <c r="U1122" t="s">
        <v>84</v>
      </c>
      <c r="V1122" t="s">
        <v>80</v>
      </c>
      <c r="W1122" s="6">
        <v>0</v>
      </c>
      <c r="X1122" s="6">
        <v>500</v>
      </c>
      <c r="Y1122" s="6">
        <v>500</v>
      </c>
      <c r="Z1122" s="3">
        <v>1</v>
      </c>
      <c r="AA1122" s="3">
        <v>1</v>
      </c>
      <c r="AB1122">
        <v>2018</v>
      </c>
      <c r="AE1122" s="4">
        <v>43465</v>
      </c>
      <c r="AF1122">
        <v>69.474860669999998</v>
      </c>
      <c r="AG1122" t="s">
        <v>4312</v>
      </c>
    </row>
    <row r="1123" spans="1:33" x14ac:dyDescent="0.35">
      <c r="A1123" t="s">
        <v>2242</v>
      </c>
      <c r="B1123" t="s">
        <v>75</v>
      </c>
      <c r="C1123" t="s">
        <v>2216</v>
      </c>
      <c r="D1123" t="s">
        <v>2216</v>
      </c>
      <c r="E1123" t="s">
        <v>31</v>
      </c>
      <c r="G1123" t="s">
        <v>78</v>
      </c>
      <c r="H1123" t="s">
        <v>79</v>
      </c>
      <c r="I1123" t="s">
        <v>80</v>
      </c>
      <c r="J1123">
        <v>20</v>
      </c>
      <c r="K1123">
        <v>0</v>
      </c>
      <c r="L1123" t="s">
        <v>2217</v>
      </c>
      <c r="M1123" t="s">
        <v>82</v>
      </c>
      <c r="N1123" s="6"/>
      <c r="O1123" s="6">
        <v>428</v>
      </c>
      <c r="P1123" s="6">
        <v>64.64</v>
      </c>
      <c r="Q1123" s="6"/>
      <c r="R1123" s="6">
        <v>0</v>
      </c>
      <c r="S1123" s="6">
        <v>500</v>
      </c>
      <c r="U1123" t="s">
        <v>84</v>
      </c>
      <c r="V1123" t="s">
        <v>80</v>
      </c>
      <c r="W1123" s="6">
        <v>0</v>
      </c>
      <c r="X1123" s="6">
        <v>500</v>
      </c>
      <c r="Y1123" s="6">
        <v>500</v>
      </c>
      <c r="Z1123" s="3">
        <v>1</v>
      </c>
      <c r="AA1123" s="3">
        <v>1</v>
      </c>
      <c r="AB1123">
        <v>2018</v>
      </c>
      <c r="AE1123" s="4">
        <v>43465</v>
      </c>
      <c r="AF1123">
        <v>64.641826890000004</v>
      </c>
      <c r="AG1123" t="s">
        <v>4313</v>
      </c>
    </row>
    <row r="1124" spans="1:33" x14ac:dyDescent="0.35">
      <c r="A1124" t="s">
        <v>2243</v>
      </c>
      <c r="B1124" t="s">
        <v>75</v>
      </c>
      <c r="C1124" t="s">
        <v>2216</v>
      </c>
      <c r="D1124" t="s">
        <v>2216</v>
      </c>
      <c r="E1124" t="s">
        <v>31</v>
      </c>
      <c r="G1124" t="s">
        <v>78</v>
      </c>
      <c r="H1124" t="s">
        <v>79</v>
      </c>
      <c r="I1124" t="s">
        <v>80</v>
      </c>
      <c r="J1124">
        <v>20</v>
      </c>
      <c r="K1124">
        <v>0</v>
      </c>
      <c r="L1124" t="s">
        <v>2217</v>
      </c>
      <c r="M1124" t="s">
        <v>82</v>
      </c>
      <c r="N1124" s="6"/>
      <c r="O1124" s="6">
        <v>475</v>
      </c>
      <c r="P1124" s="6">
        <v>71.739999999999995</v>
      </c>
      <c r="Q1124" s="6"/>
      <c r="R1124" s="6">
        <v>0</v>
      </c>
      <c r="S1124" s="6">
        <v>500</v>
      </c>
      <c r="U1124" t="s">
        <v>84</v>
      </c>
      <c r="V1124" t="s">
        <v>80</v>
      </c>
      <c r="W1124" s="6">
        <v>0</v>
      </c>
      <c r="X1124" s="6">
        <v>500</v>
      </c>
      <c r="Y1124" s="6">
        <v>500</v>
      </c>
      <c r="Z1124" s="3">
        <v>1</v>
      </c>
      <c r="AA1124" s="3">
        <v>1</v>
      </c>
      <c r="AB1124">
        <v>2018</v>
      </c>
      <c r="AE1124" s="4">
        <v>43465</v>
      </c>
      <c r="AF1124">
        <v>71.740345259999998</v>
      </c>
      <c r="AG1124" t="s">
        <v>4314</v>
      </c>
    </row>
    <row r="1125" spans="1:33" x14ac:dyDescent="0.35">
      <c r="A1125" t="s">
        <v>2244</v>
      </c>
      <c r="B1125" t="s">
        <v>75</v>
      </c>
      <c r="C1125" t="s">
        <v>2216</v>
      </c>
      <c r="D1125" t="s">
        <v>2216</v>
      </c>
      <c r="E1125" t="s">
        <v>31</v>
      </c>
      <c r="G1125" t="s">
        <v>78</v>
      </c>
      <c r="H1125" t="s">
        <v>79</v>
      </c>
      <c r="I1125" t="s">
        <v>80</v>
      </c>
      <c r="J1125">
        <v>20</v>
      </c>
      <c r="K1125">
        <v>0</v>
      </c>
      <c r="L1125" t="s">
        <v>2217</v>
      </c>
      <c r="M1125" t="s">
        <v>82</v>
      </c>
      <c r="N1125" s="6"/>
      <c r="O1125" s="6">
        <v>353</v>
      </c>
      <c r="P1125" s="6">
        <v>53.31</v>
      </c>
      <c r="Q1125" s="6"/>
      <c r="R1125" s="6">
        <v>0</v>
      </c>
      <c r="S1125" s="6">
        <v>500</v>
      </c>
      <c r="U1125" t="s">
        <v>84</v>
      </c>
      <c r="V1125" t="s">
        <v>80</v>
      </c>
      <c r="W1125" s="6">
        <v>0</v>
      </c>
      <c r="X1125" s="6">
        <v>500</v>
      </c>
      <c r="Y1125" s="6">
        <v>500</v>
      </c>
      <c r="Z1125" s="3">
        <v>1</v>
      </c>
      <c r="AA1125" s="3">
        <v>1</v>
      </c>
      <c r="AB1125">
        <v>2018</v>
      </c>
      <c r="AE1125" s="4">
        <v>43465</v>
      </c>
      <c r="AF1125">
        <v>53.314403949999999</v>
      </c>
      <c r="AG1125" t="s">
        <v>4315</v>
      </c>
    </row>
    <row r="1126" spans="1:33" x14ac:dyDescent="0.35">
      <c r="A1126" t="s">
        <v>2245</v>
      </c>
      <c r="B1126" t="s">
        <v>75</v>
      </c>
      <c r="C1126" t="s">
        <v>2216</v>
      </c>
      <c r="D1126" t="s">
        <v>2216</v>
      </c>
      <c r="E1126" t="s">
        <v>31</v>
      </c>
      <c r="G1126" t="s">
        <v>78</v>
      </c>
      <c r="H1126" t="s">
        <v>79</v>
      </c>
      <c r="I1126" t="s">
        <v>80</v>
      </c>
      <c r="J1126">
        <v>20</v>
      </c>
      <c r="K1126">
        <v>0</v>
      </c>
      <c r="L1126" t="s">
        <v>2217</v>
      </c>
      <c r="M1126" t="s">
        <v>82</v>
      </c>
      <c r="N1126" s="6"/>
      <c r="O1126" s="6">
        <v>462</v>
      </c>
      <c r="P1126" s="6">
        <v>69.78</v>
      </c>
      <c r="Q1126" s="6"/>
      <c r="R1126" s="6">
        <v>0</v>
      </c>
      <c r="S1126" s="6">
        <v>500</v>
      </c>
      <c r="U1126" t="s">
        <v>84</v>
      </c>
      <c r="V1126" t="s">
        <v>80</v>
      </c>
      <c r="W1126" s="6">
        <v>0</v>
      </c>
      <c r="X1126" s="6">
        <v>500</v>
      </c>
      <c r="Y1126" s="6">
        <v>500</v>
      </c>
      <c r="Z1126" s="3">
        <v>1</v>
      </c>
      <c r="AA1126" s="3">
        <v>1</v>
      </c>
      <c r="AB1126">
        <v>2018</v>
      </c>
      <c r="AE1126" s="4">
        <v>43465</v>
      </c>
      <c r="AF1126">
        <v>69.77692528</v>
      </c>
      <c r="AG1126" t="s">
        <v>4316</v>
      </c>
    </row>
    <row r="1127" spans="1:33" x14ac:dyDescent="0.35">
      <c r="A1127" t="s">
        <v>2246</v>
      </c>
      <c r="B1127" t="s">
        <v>75</v>
      </c>
      <c r="C1127" t="s">
        <v>2216</v>
      </c>
      <c r="D1127" t="s">
        <v>2216</v>
      </c>
      <c r="E1127" t="s">
        <v>31</v>
      </c>
      <c r="G1127" t="s">
        <v>78</v>
      </c>
      <c r="H1127" t="s">
        <v>79</v>
      </c>
      <c r="I1127" t="s">
        <v>80</v>
      </c>
      <c r="J1127">
        <v>20</v>
      </c>
      <c r="K1127">
        <v>0</v>
      </c>
      <c r="L1127" t="s">
        <v>2217</v>
      </c>
      <c r="M1127" t="s">
        <v>82</v>
      </c>
      <c r="N1127" s="6"/>
      <c r="O1127" s="6">
        <v>510</v>
      </c>
      <c r="P1127" s="6">
        <v>77.03</v>
      </c>
      <c r="Q1127" s="6"/>
      <c r="R1127" s="6">
        <v>0</v>
      </c>
      <c r="S1127" s="6">
        <v>500</v>
      </c>
      <c r="U1127" t="s">
        <v>84</v>
      </c>
      <c r="V1127" t="s">
        <v>80</v>
      </c>
      <c r="W1127" s="6">
        <v>0</v>
      </c>
      <c r="X1127" s="6">
        <v>500</v>
      </c>
      <c r="Y1127" s="6">
        <v>500</v>
      </c>
      <c r="Z1127" s="3">
        <v>1</v>
      </c>
      <c r="AA1127" s="3">
        <v>1</v>
      </c>
      <c r="AB1127">
        <v>2018</v>
      </c>
      <c r="AE1127" s="4">
        <v>43465</v>
      </c>
      <c r="AF1127">
        <v>77.026475959999999</v>
      </c>
      <c r="AG1127" t="s">
        <v>4317</v>
      </c>
    </row>
    <row r="1128" spans="1:33" x14ac:dyDescent="0.35">
      <c r="A1128" t="s">
        <v>2247</v>
      </c>
      <c r="B1128" t="s">
        <v>75</v>
      </c>
      <c r="C1128" t="s">
        <v>2216</v>
      </c>
      <c r="D1128" t="s">
        <v>2216</v>
      </c>
      <c r="E1128" t="s">
        <v>31</v>
      </c>
      <c r="G1128" t="s">
        <v>78</v>
      </c>
      <c r="H1128" t="s">
        <v>79</v>
      </c>
      <c r="I1128" t="s">
        <v>80</v>
      </c>
      <c r="J1128">
        <v>20</v>
      </c>
      <c r="K1128">
        <v>0</v>
      </c>
      <c r="L1128" t="s">
        <v>2217</v>
      </c>
      <c r="M1128" t="s">
        <v>82</v>
      </c>
      <c r="N1128" s="6"/>
      <c r="O1128" s="6">
        <v>510</v>
      </c>
      <c r="P1128" s="6">
        <v>77.03</v>
      </c>
      <c r="Q1128" s="6"/>
      <c r="R1128" s="6">
        <v>0</v>
      </c>
      <c r="S1128" s="6">
        <v>500</v>
      </c>
      <c r="U1128" t="s">
        <v>84</v>
      </c>
      <c r="V1128" t="s">
        <v>80</v>
      </c>
      <c r="W1128" s="6">
        <v>0</v>
      </c>
      <c r="X1128" s="6">
        <v>500</v>
      </c>
      <c r="Y1128" s="6">
        <v>500</v>
      </c>
      <c r="Z1128" s="3">
        <v>1</v>
      </c>
      <c r="AA1128" s="3">
        <v>1</v>
      </c>
      <c r="AB1128">
        <v>2018</v>
      </c>
      <c r="AE1128" s="4">
        <v>43465</v>
      </c>
      <c r="AF1128">
        <v>77.026475959999999</v>
      </c>
      <c r="AG1128" t="s">
        <v>4318</v>
      </c>
    </row>
    <row r="1129" spans="1:33" x14ac:dyDescent="0.35">
      <c r="A1129" t="s">
        <v>2248</v>
      </c>
      <c r="B1129" t="s">
        <v>75</v>
      </c>
      <c r="C1129" t="s">
        <v>2216</v>
      </c>
      <c r="D1129" t="s">
        <v>2216</v>
      </c>
      <c r="E1129" t="s">
        <v>31</v>
      </c>
      <c r="G1129" t="s">
        <v>92</v>
      </c>
      <c r="H1129" t="s">
        <v>80</v>
      </c>
      <c r="I1129" t="s">
        <v>80</v>
      </c>
      <c r="J1129">
        <v>20</v>
      </c>
      <c r="K1129">
        <v>0</v>
      </c>
      <c r="L1129" t="s">
        <v>2217</v>
      </c>
      <c r="M1129" t="s">
        <v>82</v>
      </c>
      <c r="N1129" s="6"/>
      <c r="O1129" s="6">
        <v>340</v>
      </c>
      <c r="P1129" s="6">
        <v>51.35</v>
      </c>
      <c r="Q1129" s="6"/>
      <c r="R1129" s="6">
        <v>0</v>
      </c>
      <c r="S1129" s="6">
        <v>500</v>
      </c>
      <c r="U1129" t="s">
        <v>84</v>
      </c>
      <c r="V1129" t="s">
        <v>80</v>
      </c>
      <c r="W1129" s="6">
        <v>0</v>
      </c>
      <c r="X1129" s="6">
        <v>500</v>
      </c>
      <c r="Y1129" s="6">
        <v>500</v>
      </c>
      <c r="Z1129" s="3">
        <v>1</v>
      </c>
      <c r="AA1129" s="3">
        <v>1</v>
      </c>
      <c r="AB1129">
        <v>2018</v>
      </c>
      <c r="AE1129" s="4">
        <v>43465</v>
      </c>
      <c r="AF1129">
        <v>51.350983980000002</v>
      </c>
      <c r="AG1129" t="s">
        <v>4319</v>
      </c>
    </row>
    <row r="1130" spans="1:33" x14ac:dyDescent="0.35">
      <c r="A1130" t="s">
        <v>2249</v>
      </c>
      <c r="B1130" t="s">
        <v>75</v>
      </c>
      <c r="C1130" t="s">
        <v>2216</v>
      </c>
      <c r="D1130" t="s">
        <v>2216</v>
      </c>
      <c r="E1130" t="s">
        <v>31</v>
      </c>
      <c r="G1130" t="s">
        <v>92</v>
      </c>
      <c r="H1130" t="s">
        <v>80</v>
      </c>
      <c r="I1130" t="s">
        <v>80</v>
      </c>
      <c r="J1130">
        <v>20</v>
      </c>
      <c r="K1130">
        <v>0</v>
      </c>
      <c r="L1130" t="s">
        <v>2217</v>
      </c>
      <c r="M1130" t="s">
        <v>82</v>
      </c>
      <c r="N1130" s="6"/>
      <c r="O1130" s="6">
        <v>325</v>
      </c>
      <c r="P1130" s="6">
        <v>49.09</v>
      </c>
      <c r="Q1130" s="6"/>
      <c r="R1130" s="6">
        <v>0</v>
      </c>
      <c r="S1130" s="6">
        <v>500</v>
      </c>
      <c r="U1130" t="s">
        <v>84</v>
      </c>
      <c r="V1130" t="s">
        <v>80</v>
      </c>
      <c r="W1130" s="6">
        <v>0</v>
      </c>
      <c r="X1130" s="6">
        <v>500</v>
      </c>
      <c r="Y1130" s="6">
        <v>500</v>
      </c>
      <c r="Z1130" s="3">
        <v>1</v>
      </c>
      <c r="AA1130" s="3">
        <v>1</v>
      </c>
      <c r="AB1130">
        <v>2018</v>
      </c>
      <c r="AE1130" s="4">
        <v>43465</v>
      </c>
      <c r="AF1130">
        <v>49.085499390000003</v>
      </c>
      <c r="AG1130" t="s">
        <v>4320</v>
      </c>
    </row>
    <row r="1131" spans="1:33" x14ac:dyDescent="0.35">
      <c r="A1131" t="s">
        <v>2250</v>
      </c>
      <c r="B1131" t="s">
        <v>75</v>
      </c>
      <c r="C1131" t="s">
        <v>2216</v>
      </c>
      <c r="D1131" t="s">
        <v>2216</v>
      </c>
      <c r="E1131" t="s">
        <v>31</v>
      </c>
      <c r="G1131" t="s">
        <v>92</v>
      </c>
      <c r="H1131" t="s">
        <v>80</v>
      </c>
      <c r="I1131" t="s">
        <v>80</v>
      </c>
      <c r="J1131">
        <v>20</v>
      </c>
      <c r="K1131">
        <v>0</v>
      </c>
      <c r="L1131" t="s">
        <v>2217</v>
      </c>
      <c r="M1131" t="s">
        <v>82</v>
      </c>
      <c r="N1131" s="6"/>
      <c r="O1131" s="6">
        <v>410</v>
      </c>
      <c r="P1131" s="6">
        <v>61.92</v>
      </c>
      <c r="Q1131" s="6"/>
      <c r="R1131" s="6">
        <v>0</v>
      </c>
      <c r="S1131" s="6">
        <v>500</v>
      </c>
      <c r="U1131" t="s">
        <v>84</v>
      </c>
      <c r="V1131" t="s">
        <v>80</v>
      </c>
      <c r="W1131" s="6">
        <v>0</v>
      </c>
      <c r="X1131" s="6">
        <v>500</v>
      </c>
      <c r="Y1131" s="6">
        <v>500</v>
      </c>
      <c r="Z1131" s="3">
        <v>1</v>
      </c>
      <c r="AA1131" s="3">
        <v>1</v>
      </c>
      <c r="AB1131">
        <v>2018</v>
      </c>
      <c r="AE1131" s="4">
        <v>43465</v>
      </c>
      <c r="AF1131">
        <v>61.923245379999997</v>
      </c>
      <c r="AG1131" t="s">
        <v>4321</v>
      </c>
    </row>
    <row r="1132" spans="1:33" x14ac:dyDescent="0.35">
      <c r="A1132" t="s">
        <v>2251</v>
      </c>
      <c r="B1132" t="s">
        <v>75</v>
      </c>
      <c r="C1132" t="s">
        <v>2216</v>
      </c>
      <c r="D1132" t="s">
        <v>2216</v>
      </c>
      <c r="E1132" t="s">
        <v>31</v>
      </c>
      <c r="G1132" t="s">
        <v>78</v>
      </c>
      <c r="H1132" t="s">
        <v>79</v>
      </c>
      <c r="I1132" t="s">
        <v>80</v>
      </c>
      <c r="J1132">
        <v>20</v>
      </c>
      <c r="K1132">
        <v>0</v>
      </c>
      <c r="L1132" t="s">
        <v>2217</v>
      </c>
      <c r="M1132" t="s">
        <v>82</v>
      </c>
      <c r="N1132" s="6"/>
      <c r="O1132" s="6">
        <v>274</v>
      </c>
      <c r="P1132" s="6">
        <v>39.65</v>
      </c>
      <c r="Q1132" s="6"/>
      <c r="R1132" s="6">
        <v>0</v>
      </c>
      <c r="S1132" s="6">
        <v>500</v>
      </c>
      <c r="U1132" t="s">
        <v>84</v>
      </c>
      <c r="V1132" t="s">
        <v>80</v>
      </c>
      <c r="W1132" s="6">
        <v>0</v>
      </c>
      <c r="X1132" s="6">
        <v>500</v>
      </c>
      <c r="Y1132" s="6">
        <v>500</v>
      </c>
      <c r="Z1132" s="3">
        <v>1</v>
      </c>
      <c r="AA1132" s="3">
        <v>1</v>
      </c>
      <c r="AB1132">
        <v>2019</v>
      </c>
      <c r="AE1132" s="4">
        <v>44012</v>
      </c>
      <c r="AF1132">
        <v>39.649234509999999</v>
      </c>
      <c r="AG1132" t="s">
        <v>4322</v>
      </c>
    </row>
    <row r="1133" spans="1:33" x14ac:dyDescent="0.35">
      <c r="A1133" t="s">
        <v>2252</v>
      </c>
      <c r="B1133" t="s">
        <v>75</v>
      </c>
      <c r="C1133" t="s">
        <v>2216</v>
      </c>
      <c r="D1133" t="s">
        <v>2216</v>
      </c>
      <c r="E1133" t="s">
        <v>31</v>
      </c>
      <c r="G1133" t="s">
        <v>78</v>
      </c>
      <c r="H1133" t="s">
        <v>79</v>
      </c>
      <c r="I1133" t="s">
        <v>80</v>
      </c>
      <c r="J1133">
        <v>20</v>
      </c>
      <c r="K1133">
        <v>0</v>
      </c>
      <c r="L1133" t="s">
        <v>2217</v>
      </c>
      <c r="M1133" t="s">
        <v>82</v>
      </c>
      <c r="N1133" s="6"/>
      <c r="O1133" s="6">
        <v>300</v>
      </c>
      <c r="P1133" s="6">
        <v>43.41</v>
      </c>
      <c r="Q1133" s="6"/>
      <c r="R1133" s="6">
        <v>0</v>
      </c>
      <c r="S1133" s="6">
        <v>200</v>
      </c>
      <c r="U1133" t="s">
        <v>84</v>
      </c>
      <c r="V1133" t="s">
        <v>80</v>
      </c>
      <c r="W1133" s="6">
        <v>0</v>
      </c>
      <c r="X1133" s="6">
        <v>200</v>
      </c>
      <c r="Y1133" s="6">
        <v>200</v>
      </c>
      <c r="Z1133" s="3">
        <v>1</v>
      </c>
      <c r="AA1133" s="3">
        <v>1</v>
      </c>
      <c r="AB1133">
        <v>2019</v>
      </c>
      <c r="AE1133" s="4">
        <v>44560</v>
      </c>
      <c r="AF1133">
        <v>43.41157063</v>
      </c>
      <c r="AG1133" t="s">
        <v>4323</v>
      </c>
    </row>
    <row r="1134" spans="1:33" x14ac:dyDescent="0.35">
      <c r="A1134" t="s">
        <v>2253</v>
      </c>
      <c r="B1134" t="s">
        <v>75</v>
      </c>
      <c r="C1134" t="s">
        <v>2216</v>
      </c>
      <c r="D1134" t="s">
        <v>2216</v>
      </c>
      <c r="E1134" t="s">
        <v>32</v>
      </c>
      <c r="G1134" t="s">
        <v>78</v>
      </c>
      <c r="H1134" t="s">
        <v>79</v>
      </c>
      <c r="I1134" t="s">
        <v>80</v>
      </c>
      <c r="J1134">
        <v>20</v>
      </c>
      <c r="K1134">
        <v>0</v>
      </c>
      <c r="L1134" t="s">
        <v>2217</v>
      </c>
      <c r="M1134" t="s">
        <v>82</v>
      </c>
      <c r="N1134" s="6"/>
      <c r="O1134" s="6">
        <v>284</v>
      </c>
      <c r="P1134" s="6">
        <v>41.1</v>
      </c>
      <c r="Q1134" s="6"/>
      <c r="R1134" s="6">
        <v>0</v>
      </c>
      <c r="S1134" s="6">
        <v>600</v>
      </c>
      <c r="U1134" t="s">
        <v>88</v>
      </c>
      <c r="V1134" t="s">
        <v>80</v>
      </c>
      <c r="W1134" s="6">
        <v>0</v>
      </c>
      <c r="X1134" s="6">
        <v>600</v>
      </c>
      <c r="Y1134" s="6">
        <v>600</v>
      </c>
      <c r="Z1134" s="3">
        <v>1</v>
      </c>
      <c r="AA1134" s="3">
        <v>1</v>
      </c>
      <c r="AB1134">
        <v>2019</v>
      </c>
      <c r="AE1134" s="4">
        <v>44560</v>
      </c>
      <c r="AF1134">
        <v>41.096286859999999</v>
      </c>
      <c r="AG1134" t="s">
        <v>4324</v>
      </c>
    </row>
    <row r="1135" spans="1:33" x14ac:dyDescent="0.35">
      <c r="A1135" t="s">
        <v>2254</v>
      </c>
      <c r="B1135" t="s">
        <v>75</v>
      </c>
      <c r="C1135" t="s">
        <v>2216</v>
      </c>
      <c r="D1135" t="s">
        <v>2216</v>
      </c>
      <c r="E1135" t="s">
        <v>31</v>
      </c>
      <c r="G1135" t="s">
        <v>78</v>
      </c>
      <c r="H1135" t="s">
        <v>79</v>
      </c>
      <c r="I1135" t="s">
        <v>80</v>
      </c>
      <c r="J1135">
        <v>20</v>
      </c>
      <c r="K1135">
        <v>0</v>
      </c>
      <c r="L1135" t="s">
        <v>2217</v>
      </c>
      <c r="M1135" t="s">
        <v>82</v>
      </c>
      <c r="N1135" s="6"/>
      <c r="O1135" s="6">
        <v>394.17</v>
      </c>
      <c r="P1135" s="6">
        <v>57.04</v>
      </c>
      <c r="Q1135" s="6"/>
      <c r="R1135" s="6">
        <v>0</v>
      </c>
      <c r="S1135" s="6"/>
      <c r="U1135" t="s">
        <v>84</v>
      </c>
      <c r="V1135" t="s">
        <v>80</v>
      </c>
      <c r="W1135" s="6">
        <v>0</v>
      </c>
      <c r="X1135" s="6">
        <v>25967</v>
      </c>
      <c r="Y1135" s="6">
        <v>33509.11</v>
      </c>
      <c r="Z1135" s="3">
        <v>1.29</v>
      </c>
      <c r="AA1135" t="e">
        <v>#N/A</v>
      </c>
      <c r="AB1135">
        <v>2019</v>
      </c>
      <c r="AE1135" s="4">
        <v>44196</v>
      </c>
      <c r="AF1135">
        <v>57.038896770000001</v>
      </c>
      <c r="AG1135" t="s">
        <v>4325</v>
      </c>
    </row>
    <row r="1136" spans="1:33" x14ac:dyDescent="0.35">
      <c r="A1136" t="s">
        <v>2255</v>
      </c>
      <c r="B1136" t="s">
        <v>75</v>
      </c>
      <c r="C1136" t="s">
        <v>2216</v>
      </c>
      <c r="D1136" t="s">
        <v>2216</v>
      </c>
      <c r="E1136" t="s">
        <v>31</v>
      </c>
      <c r="G1136" t="s">
        <v>78</v>
      </c>
      <c r="H1136" t="s">
        <v>79</v>
      </c>
      <c r="I1136" t="s">
        <v>80</v>
      </c>
      <c r="J1136">
        <v>20</v>
      </c>
      <c r="K1136">
        <v>0</v>
      </c>
      <c r="L1136" t="s">
        <v>2217</v>
      </c>
      <c r="M1136" t="s">
        <v>82</v>
      </c>
      <c r="N1136" s="6"/>
      <c r="O1136" s="6">
        <v>400</v>
      </c>
      <c r="P1136" s="6">
        <v>57.88</v>
      </c>
      <c r="Q1136" s="6"/>
      <c r="R1136" s="6">
        <v>0</v>
      </c>
      <c r="S1136" s="6">
        <v>500</v>
      </c>
      <c r="U1136" t="s">
        <v>84</v>
      </c>
      <c r="V1136" t="s">
        <v>80</v>
      </c>
      <c r="W1136" s="6">
        <v>0</v>
      </c>
      <c r="X1136" s="6">
        <v>500</v>
      </c>
      <c r="Y1136" s="6">
        <v>500</v>
      </c>
      <c r="Z1136" s="3">
        <v>1</v>
      </c>
      <c r="AA1136" s="3">
        <v>1</v>
      </c>
      <c r="AB1136">
        <v>2019</v>
      </c>
      <c r="AE1136" s="4">
        <v>44012</v>
      </c>
      <c r="AF1136">
        <v>57.882094170000002</v>
      </c>
      <c r="AG1136" t="s">
        <v>4326</v>
      </c>
    </row>
    <row r="1137" spans="1:33" x14ac:dyDescent="0.35">
      <c r="A1137" t="s">
        <v>2256</v>
      </c>
      <c r="B1137" t="s">
        <v>75</v>
      </c>
      <c r="C1137" t="s">
        <v>2216</v>
      </c>
      <c r="D1137" t="s">
        <v>2216</v>
      </c>
      <c r="E1137" t="s">
        <v>32</v>
      </c>
      <c r="G1137" t="s">
        <v>78</v>
      </c>
      <c r="H1137" t="s">
        <v>79</v>
      </c>
      <c r="I1137" t="s">
        <v>80</v>
      </c>
      <c r="J1137">
        <v>20</v>
      </c>
      <c r="K1137">
        <v>0</v>
      </c>
      <c r="L1137" t="s">
        <v>2217</v>
      </c>
      <c r="M1137" t="s">
        <v>82</v>
      </c>
      <c r="N1137" s="6"/>
      <c r="O1137" s="6">
        <v>497.54</v>
      </c>
      <c r="P1137" s="6">
        <v>72</v>
      </c>
      <c r="Q1137" s="6"/>
      <c r="R1137" s="6"/>
      <c r="S1137" s="6"/>
      <c r="U1137" t="s">
        <v>88</v>
      </c>
      <c r="V1137" t="s">
        <v>80</v>
      </c>
      <c r="W1137" s="6">
        <v>0</v>
      </c>
      <c r="X1137" s="6">
        <v>346.1</v>
      </c>
      <c r="Y1137" s="6">
        <v>346.1</v>
      </c>
      <c r="Z1137" s="3">
        <v>1</v>
      </c>
      <c r="AA1137" t="e">
        <v>#N/A</v>
      </c>
      <c r="AB1137">
        <v>2019</v>
      </c>
      <c r="AF1137">
        <v>71.996642840000007</v>
      </c>
      <c r="AG1137" t="s">
        <v>4327</v>
      </c>
    </row>
    <row r="1138" spans="1:33" x14ac:dyDescent="0.35">
      <c r="A1138" t="s">
        <v>2258</v>
      </c>
      <c r="B1138" t="s">
        <v>75</v>
      </c>
      <c r="C1138" t="s">
        <v>2216</v>
      </c>
      <c r="D1138" t="s">
        <v>2216</v>
      </c>
      <c r="E1138" t="s">
        <v>32</v>
      </c>
      <c r="G1138" t="s">
        <v>78</v>
      </c>
      <c r="H1138" t="s">
        <v>79</v>
      </c>
      <c r="I1138" t="s">
        <v>80</v>
      </c>
      <c r="J1138">
        <v>25</v>
      </c>
      <c r="K1138">
        <v>0</v>
      </c>
      <c r="L1138" t="s">
        <v>2217</v>
      </c>
      <c r="M1138" t="s">
        <v>82</v>
      </c>
      <c r="N1138" s="6"/>
      <c r="O1138" s="6">
        <v>760</v>
      </c>
      <c r="P1138" s="6">
        <v>109.98</v>
      </c>
      <c r="Q1138" s="6"/>
      <c r="R1138" s="6">
        <v>0</v>
      </c>
      <c r="S1138" s="6">
        <v>500</v>
      </c>
      <c r="U1138" t="s">
        <v>251</v>
      </c>
      <c r="V1138" t="s">
        <v>80</v>
      </c>
      <c r="W1138" s="6">
        <v>0</v>
      </c>
      <c r="X1138" s="6">
        <v>500</v>
      </c>
      <c r="Y1138" s="6">
        <v>800</v>
      </c>
      <c r="Z1138" s="3">
        <v>1.6</v>
      </c>
      <c r="AA1138" s="3">
        <v>1</v>
      </c>
      <c r="AB1138">
        <v>2019</v>
      </c>
      <c r="AF1138">
        <v>109.9759789</v>
      </c>
      <c r="AG1138" t="s">
        <v>4328</v>
      </c>
    </row>
    <row r="1139" spans="1:33" x14ac:dyDescent="0.35">
      <c r="A1139" t="s">
        <v>2259</v>
      </c>
      <c r="B1139" t="s">
        <v>75</v>
      </c>
      <c r="C1139" t="s">
        <v>2216</v>
      </c>
      <c r="D1139" t="s">
        <v>2216</v>
      </c>
      <c r="E1139" t="s">
        <v>32</v>
      </c>
      <c r="G1139" t="s">
        <v>78</v>
      </c>
      <c r="H1139" t="s">
        <v>79</v>
      </c>
      <c r="I1139" t="s">
        <v>80</v>
      </c>
      <c r="J1139">
        <v>20</v>
      </c>
      <c r="K1139">
        <v>0</v>
      </c>
      <c r="L1139" t="s">
        <v>2217</v>
      </c>
      <c r="M1139" t="s">
        <v>82</v>
      </c>
      <c r="N1139" s="6"/>
      <c r="O1139" s="6">
        <v>451.5</v>
      </c>
      <c r="P1139" s="6">
        <v>65.33</v>
      </c>
      <c r="Q1139" s="6"/>
      <c r="R1139" s="6"/>
      <c r="S1139" s="6"/>
      <c r="U1139" t="s">
        <v>88</v>
      </c>
      <c r="V1139" t="s">
        <v>80</v>
      </c>
      <c r="W1139" s="6">
        <v>0</v>
      </c>
      <c r="X1139" s="6">
        <v>1900</v>
      </c>
      <c r="Y1139" s="6">
        <v>1900</v>
      </c>
      <c r="Z1139" s="3">
        <v>1</v>
      </c>
      <c r="AA1139" t="e">
        <v>#N/A</v>
      </c>
      <c r="AB1139">
        <v>2019</v>
      </c>
      <c r="AE1139" s="4">
        <v>44561</v>
      </c>
      <c r="AF1139">
        <v>65.334413799999993</v>
      </c>
      <c r="AG1139" t="s">
        <v>4329</v>
      </c>
    </row>
    <row r="1140" spans="1:33" x14ac:dyDescent="0.35">
      <c r="A1140" t="s">
        <v>2260</v>
      </c>
      <c r="B1140" t="s">
        <v>75</v>
      </c>
      <c r="C1140" t="s">
        <v>2216</v>
      </c>
      <c r="D1140" t="s">
        <v>2216</v>
      </c>
      <c r="E1140" t="s">
        <v>31</v>
      </c>
      <c r="G1140" t="s">
        <v>78</v>
      </c>
      <c r="H1140" t="s">
        <v>79</v>
      </c>
      <c r="I1140" t="s">
        <v>80</v>
      </c>
      <c r="J1140">
        <v>20</v>
      </c>
      <c r="K1140">
        <v>0</v>
      </c>
      <c r="L1140" t="s">
        <v>2217</v>
      </c>
      <c r="M1140" t="s">
        <v>82</v>
      </c>
      <c r="N1140" s="6"/>
      <c r="O1140" s="6">
        <v>333.33</v>
      </c>
      <c r="P1140" s="6">
        <v>48.23</v>
      </c>
      <c r="Q1140" s="6"/>
      <c r="R1140" s="6">
        <v>0</v>
      </c>
      <c r="S1140" s="6">
        <v>3000</v>
      </c>
      <c r="U1140" t="s">
        <v>84</v>
      </c>
      <c r="V1140" t="s">
        <v>80</v>
      </c>
      <c r="W1140" s="6">
        <v>0</v>
      </c>
      <c r="X1140" s="6">
        <v>3000</v>
      </c>
      <c r="Y1140" s="6">
        <v>3000</v>
      </c>
      <c r="Z1140" s="3">
        <v>1</v>
      </c>
      <c r="AA1140" s="3">
        <v>1</v>
      </c>
      <c r="AB1140">
        <v>2019</v>
      </c>
      <c r="AE1140" s="4">
        <v>44196</v>
      </c>
      <c r="AF1140">
        <v>48.23459613</v>
      </c>
      <c r="AG1140" t="s">
        <v>4330</v>
      </c>
    </row>
    <row r="1141" spans="1:33" x14ac:dyDescent="0.35">
      <c r="A1141" t="s">
        <v>2261</v>
      </c>
      <c r="B1141" t="s">
        <v>75</v>
      </c>
      <c r="C1141" t="s">
        <v>2216</v>
      </c>
      <c r="D1141" t="s">
        <v>2216</v>
      </c>
      <c r="E1141" t="s">
        <v>32</v>
      </c>
      <c r="G1141" t="s">
        <v>78</v>
      </c>
      <c r="H1141" t="s">
        <v>79</v>
      </c>
      <c r="I1141" t="s">
        <v>80</v>
      </c>
      <c r="J1141">
        <v>20</v>
      </c>
      <c r="K1141">
        <v>0</v>
      </c>
      <c r="L1141" t="s">
        <v>2217</v>
      </c>
      <c r="M1141" t="s">
        <v>82</v>
      </c>
      <c r="N1141" s="6"/>
      <c r="O1141" s="6">
        <v>390.25</v>
      </c>
      <c r="P1141" s="6">
        <v>56.47</v>
      </c>
      <c r="Q1141" s="6"/>
      <c r="R1141" s="6">
        <v>0</v>
      </c>
      <c r="S1141" s="6">
        <v>2000</v>
      </c>
      <c r="U1141" t="s">
        <v>88</v>
      </c>
      <c r="V1141" t="s">
        <v>80</v>
      </c>
      <c r="W1141" s="6">
        <v>0</v>
      </c>
      <c r="X1141" s="6">
        <v>2000</v>
      </c>
      <c r="Y1141" s="6">
        <v>2000</v>
      </c>
      <c r="Z1141" s="3">
        <v>1</v>
      </c>
      <c r="AA1141" s="3">
        <v>1</v>
      </c>
      <c r="AB1141">
        <v>2019</v>
      </c>
      <c r="AE1141" s="4">
        <v>44104</v>
      </c>
      <c r="AF1141">
        <v>56.471218129999997</v>
      </c>
      <c r="AG1141" t="s">
        <v>4331</v>
      </c>
    </row>
    <row r="1142" spans="1:33" x14ac:dyDescent="0.35">
      <c r="A1142" t="s">
        <v>2262</v>
      </c>
      <c r="B1142" t="s">
        <v>75</v>
      </c>
      <c r="C1142" t="s">
        <v>2216</v>
      </c>
      <c r="D1142" t="s">
        <v>2216</v>
      </c>
      <c r="E1142" t="s">
        <v>32</v>
      </c>
      <c r="G1142" t="s">
        <v>78</v>
      </c>
      <c r="H1142" t="s">
        <v>79</v>
      </c>
      <c r="I1142" t="s">
        <v>80</v>
      </c>
      <c r="J1142">
        <v>25</v>
      </c>
      <c r="K1142">
        <v>0</v>
      </c>
      <c r="L1142" t="s">
        <v>2217</v>
      </c>
      <c r="M1142" t="s">
        <v>82</v>
      </c>
      <c r="N1142" s="6"/>
      <c r="O1142" s="6">
        <v>790</v>
      </c>
      <c r="P1142" s="6">
        <v>114.32</v>
      </c>
      <c r="Q1142" s="6"/>
      <c r="R1142" s="6">
        <v>0</v>
      </c>
      <c r="S1142" s="6">
        <v>1200</v>
      </c>
      <c r="U1142" t="s">
        <v>251</v>
      </c>
      <c r="V1142" t="s">
        <v>80</v>
      </c>
      <c r="W1142" s="6">
        <v>0</v>
      </c>
      <c r="X1142" s="6">
        <v>1200</v>
      </c>
      <c r="Y1142" s="6">
        <v>1200</v>
      </c>
      <c r="Z1142" s="3">
        <v>1</v>
      </c>
      <c r="AA1142" s="3">
        <v>1</v>
      </c>
      <c r="AB1142">
        <v>2019</v>
      </c>
      <c r="AF1142">
        <v>114.317136</v>
      </c>
      <c r="AG1142" t="s">
        <v>4332</v>
      </c>
    </row>
    <row r="1143" spans="1:33" x14ac:dyDescent="0.35">
      <c r="A1143" t="s">
        <v>2263</v>
      </c>
      <c r="B1143" t="s">
        <v>75</v>
      </c>
      <c r="C1143" t="s">
        <v>2216</v>
      </c>
      <c r="D1143" t="s">
        <v>2216</v>
      </c>
      <c r="E1143" t="s">
        <v>32</v>
      </c>
      <c r="G1143" t="s">
        <v>78</v>
      </c>
      <c r="H1143" t="s">
        <v>79</v>
      </c>
      <c r="I1143" t="s">
        <v>80</v>
      </c>
      <c r="J1143">
        <v>25</v>
      </c>
      <c r="K1143">
        <v>0</v>
      </c>
      <c r="L1143" t="s">
        <v>2217</v>
      </c>
      <c r="M1143" t="s">
        <v>82</v>
      </c>
      <c r="N1143" s="6"/>
      <c r="O1143" s="6">
        <v>738.8</v>
      </c>
      <c r="P1143" s="6">
        <v>106.91</v>
      </c>
      <c r="Q1143" s="6"/>
      <c r="R1143" s="6">
        <v>0</v>
      </c>
      <c r="S1143" s="6">
        <v>200</v>
      </c>
      <c r="U1143" t="s">
        <v>251</v>
      </c>
      <c r="V1143" t="s">
        <v>80</v>
      </c>
      <c r="W1143" s="6">
        <v>0</v>
      </c>
      <c r="X1143" s="6">
        <v>200</v>
      </c>
      <c r="Y1143" s="6">
        <v>200</v>
      </c>
      <c r="Z1143" s="3">
        <v>1</v>
      </c>
      <c r="AA1143" s="3">
        <v>1</v>
      </c>
      <c r="AB1143">
        <v>2019</v>
      </c>
      <c r="AF1143">
        <v>106.9082279</v>
      </c>
      <c r="AG1143" t="s">
        <v>4333</v>
      </c>
    </row>
    <row r="1144" spans="1:33" x14ac:dyDescent="0.35">
      <c r="A1144" t="s">
        <v>2264</v>
      </c>
      <c r="B1144" t="s">
        <v>75</v>
      </c>
      <c r="C1144" t="s">
        <v>2216</v>
      </c>
      <c r="D1144" t="s">
        <v>2216</v>
      </c>
      <c r="E1144" t="s">
        <v>31</v>
      </c>
      <c r="G1144" t="s">
        <v>92</v>
      </c>
      <c r="H1144" t="s">
        <v>80</v>
      </c>
      <c r="I1144" t="s">
        <v>80</v>
      </c>
      <c r="J1144">
        <v>20</v>
      </c>
      <c r="K1144">
        <v>0</v>
      </c>
      <c r="L1144" t="s">
        <v>2217</v>
      </c>
      <c r="M1144" t="s">
        <v>82</v>
      </c>
      <c r="N1144" s="6"/>
      <c r="O1144" s="6">
        <v>253.27</v>
      </c>
      <c r="P1144" s="6">
        <v>36.65</v>
      </c>
      <c r="Q1144" s="6"/>
      <c r="R1144" s="6">
        <v>0</v>
      </c>
      <c r="S1144" s="6">
        <v>200</v>
      </c>
      <c r="U1144" t="s">
        <v>84</v>
      </c>
      <c r="V1144" t="s">
        <v>80</v>
      </c>
      <c r="W1144" s="6">
        <v>0</v>
      </c>
      <c r="X1144" s="6">
        <v>200</v>
      </c>
      <c r="Y1144" s="6">
        <v>200</v>
      </c>
      <c r="Z1144" s="3">
        <v>1</v>
      </c>
      <c r="AA1144" s="3">
        <v>1</v>
      </c>
      <c r="AB1144">
        <v>2019</v>
      </c>
      <c r="AE1144" s="4">
        <v>44926</v>
      </c>
      <c r="AF1144">
        <v>36.648771449999998</v>
      </c>
      <c r="AG1144" t="s">
        <v>4334</v>
      </c>
    </row>
    <row r="1145" spans="1:33" x14ac:dyDescent="0.35">
      <c r="A1145" t="s">
        <v>2265</v>
      </c>
      <c r="B1145" t="s">
        <v>75</v>
      </c>
      <c r="C1145" t="s">
        <v>2216</v>
      </c>
      <c r="D1145" t="s">
        <v>2216</v>
      </c>
      <c r="E1145" t="s">
        <v>31</v>
      </c>
      <c r="G1145" t="s">
        <v>78</v>
      </c>
      <c r="H1145" t="s">
        <v>79</v>
      </c>
      <c r="I1145" t="s">
        <v>80</v>
      </c>
      <c r="J1145">
        <v>20</v>
      </c>
      <c r="K1145">
        <v>0</v>
      </c>
      <c r="L1145" t="s">
        <v>2217</v>
      </c>
      <c r="M1145" t="s">
        <v>82</v>
      </c>
      <c r="N1145" s="6"/>
      <c r="O1145" s="6">
        <v>380</v>
      </c>
      <c r="P1145" s="6">
        <v>54.99</v>
      </c>
      <c r="Q1145" s="6"/>
      <c r="R1145" s="6">
        <v>0</v>
      </c>
      <c r="S1145" s="6">
        <v>500</v>
      </c>
      <c r="U1145" t="s">
        <v>84</v>
      </c>
      <c r="V1145" t="s">
        <v>80</v>
      </c>
      <c r="W1145" s="6">
        <v>0</v>
      </c>
      <c r="X1145" s="6">
        <v>500</v>
      </c>
      <c r="Y1145" s="6">
        <v>500</v>
      </c>
      <c r="Z1145" s="3">
        <v>1</v>
      </c>
      <c r="AA1145" s="3">
        <v>1</v>
      </c>
      <c r="AB1145">
        <v>2019</v>
      </c>
      <c r="AE1145" s="4">
        <v>44012</v>
      </c>
      <c r="AF1145">
        <v>54.987989470000002</v>
      </c>
      <c r="AG1145" t="s">
        <v>4335</v>
      </c>
    </row>
    <row r="1146" spans="1:33" x14ac:dyDescent="0.35">
      <c r="A1146" t="s">
        <v>2266</v>
      </c>
      <c r="B1146" t="s">
        <v>75</v>
      </c>
      <c r="C1146" t="s">
        <v>2216</v>
      </c>
      <c r="D1146" t="s">
        <v>2216</v>
      </c>
      <c r="E1146" t="s">
        <v>32</v>
      </c>
      <c r="G1146" t="s">
        <v>78</v>
      </c>
      <c r="H1146" t="s">
        <v>79</v>
      </c>
      <c r="I1146" t="s">
        <v>80</v>
      </c>
      <c r="J1146">
        <v>25</v>
      </c>
      <c r="K1146">
        <v>0</v>
      </c>
      <c r="L1146" t="s">
        <v>2217</v>
      </c>
      <c r="M1146" t="s">
        <v>82</v>
      </c>
      <c r="N1146" s="6"/>
      <c r="O1146" s="6">
        <v>776.32</v>
      </c>
      <c r="P1146" s="6">
        <v>112.34</v>
      </c>
      <c r="Q1146" s="6"/>
      <c r="R1146" s="6">
        <v>0</v>
      </c>
      <c r="S1146" s="6">
        <v>1150</v>
      </c>
      <c r="U1146" t="s">
        <v>251</v>
      </c>
      <c r="V1146" t="s">
        <v>80</v>
      </c>
      <c r="W1146" s="6">
        <v>0</v>
      </c>
      <c r="X1146" s="6">
        <v>950</v>
      </c>
      <c r="Y1146" s="6">
        <v>950</v>
      </c>
      <c r="Z1146" s="3">
        <v>1</v>
      </c>
      <c r="AA1146" s="3">
        <v>0.83</v>
      </c>
      <c r="AB1146">
        <v>2019</v>
      </c>
      <c r="AF1146">
        <v>112.33756839999999</v>
      </c>
      <c r="AG1146" t="s">
        <v>4336</v>
      </c>
    </row>
    <row r="1147" spans="1:33" x14ac:dyDescent="0.35">
      <c r="A1147" t="s">
        <v>2272</v>
      </c>
      <c r="B1147" t="s">
        <v>75</v>
      </c>
      <c r="C1147" t="s">
        <v>2216</v>
      </c>
      <c r="D1147" t="s">
        <v>2216</v>
      </c>
      <c r="E1147" t="s">
        <v>32</v>
      </c>
      <c r="G1147" t="s">
        <v>78</v>
      </c>
      <c r="H1147" t="s">
        <v>79</v>
      </c>
      <c r="I1147" t="s">
        <v>80</v>
      </c>
      <c r="J1147">
        <v>20</v>
      </c>
      <c r="K1147">
        <v>0</v>
      </c>
      <c r="L1147" t="s">
        <v>2217</v>
      </c>
      <c r="M1147" t="s">
        <v>82</v>
      </c>
      <c r="N1147" s="6"/>
      <c r="O1147" s="6">
        <v>465.1</v>
      </c>
      <c r="P1147" s="6">
        <v>67.430000000000007</v>
      </c>
      <c r="Q1147" s="6"/>
      <c r="R1147" s="6">
        <v>0</v>
      </c>
      <c r="S1147" s="6">
        <v>645.95000000000005</v>
      </c>
      <c r="U1147" t="s">
        <v>88</v>
      </c>
      <c r="V1147" t="s">
        <v>80</v>
      </c>
      <c r="W1147" s="6">
        <v>0</v>
      </c>
      <c r="X1147" s="6">
        <v>645.95000000000005</v>
      </c>
      <c r="Y1147" s="6">
        <v>645.95000000000005</v>
      </c>
      <c r="Z1147" s="3">
        <v>1</v>
      </c>
      <c r="AA1147" s="3">
        <v>1</v>
      </c>
      <c r="AB1147">
        <v>2020</v>
      </c>
      <c r="AF1147">
        <v>67.425340680000005</v>
      </c>
      <c r="AG1147" t="s">
        <v>4337</v>
      </c>
    </row>
    <row r="1148" spans="1:33" x14ac:dyDescent="0.35">
      <c r="A1148" t="s">
        <v>2273</v>
      </c>
      <c r="B1148" t="s">
        <v>75</v>
      </c>
      <c r="C1148" t="s">
        <v>2216</v>
      </c>
      <c r="D1148" t="s">
        <v>2216</v>
      </c>
      <c r="E1148" t="s">
        <v>32</v>
      </c>
      <c r="G1148" t="s">
        <v>78</v>
      </c>
      <c r="H1148" t="s">
        <v>79</v>
      </c>
      <c r="I1148" t="s">
        <v>80</v>
      </c>
      <c r="J1148">
        <v>20</v>
      </c>
      <c r="K1148">
        <v>0</v>
      </c>
      <c r="L1148" t="s">
        <v>2217</v>
      </c>
      <c r="M1148" t="s">
        <v>82</v>
      </c>
      <c r="N1148" s="6"/>
      <c r="O1148" s="6">
        <v>420.7</v>
      </c>
      <c r="P1148" s="6">
        <v>60.99</v>
      </c>
      <c r="Q1148" s="6"/>
      <c r="R1148" s="6"/>
      <c r="S1148" s="6"/>
      <c r="U1148" t="s">
        <v>88</v>
      </c>
      <c r="V1148" t="s">
        <v>80</v>
      </c>
      <c r="W1148" s="6">
        <v>0</v>
      </c>
      <c r="X1148" s="6">
        <v>1540.4</v>
      </c>
      <c r="Y1148" s="6">
        <v>6531.1</v>
      </c>
      <c r="Z1148" s="3">
        <v>4.24</v>
      </c>
      <c r="AA1148" t="e">
        <v>#N/A</v>
      </c>
      <c r="AB1148">
        <v>2020</v>
      </c>
      <c r="AF1148">
        <v>60.988692370000003</v>
      </c>
      <c r="AG1148" t="s">
        <v>4338</v>
      </c>
    </row>
    <row r="1149" spans="1:33" x14ac:dyDescent="0.35">
      <c r="A1149" t="s">
        <v>2274</v>
      </c>
      <c r="B1149" t="s">
        <v>75</v>
      </c>
      <c r="C1149" t="s">
        <v>2216</v>
      </c>
      <c r="D1149" t="s">
        <v>2216</v>
      </c>
      <c r="E1149" t="s">
        <v>32</v>
      </c>
      <c r="G1149" t="s">
        <v>78</v>
      </c>
      <c r="H1149" t="s">
        <v>79</v>
      </c>
      <c r="I1149" t="s">
        <v>80</v>
      </c>
      <c r="J1149">
        <v>20</v>
      </c>
      <c r="K1149">
        <v>0</v>
      </c>
      <c r="L1149" t="s">
        <v>2217</v>
      </c>
      <c r="M1149" t="s">
        <v>82</v>
      </c>
      <c r="N1149" s="6"/>
      <c r="O1149" s="6">
        <v>416.1</v>
      </c>
      <c r="P1149" s="6">
        <v>60.32</v>
      </c>
      <c r="Q1149" s="6"/>
      <c r="R1149" s="6">
        <v>0</v>
      </c>
      <c r="S1149" s="6">
        <v>500</v>
      </c>
      <c r="U1149" t="s">
        <v>88</v>
      </c>
      <c r="V1149" t="s">
        <v>80</v>
      </c>
      <c r="W1149" s="6">
        <v>0</v>
      </c>
      <c r="X1149" s="6">
        <v>500.5</v>
      </c>
      <c r="Y1149" s="6">
        <v>608.5</v>
      </c>
      <c r="Z1149" s="3">
        <v>1.22</v>
      </c>
      <c r="AA1149" s="3">
        <v>1</v>
      </c>
      <c r="AB1149">
        <v>2020</v>
      </c>
      <c r="AE1149" s="4">
        <v>44926</v>
      </c>
      <c r="AF1149">
        <v>60.32183242</v>
      </c>
      <c r="AG1149" t="s">
        <v>4339</v>
      </c>
    </row>
    <row r="1150" spans="1:33" x14ac:dyDescent="0.35">
      <c r="A1150" t="s">
        <v>2276</v>
      </c>
      <c r="B1150" t="s">
        <v>75</v>
      </c>
      <c r="C1150" t="s">
        <v>2216</v>
      </c>
      <c r="D1150" t="s">
        <v>2216</v>
      </c>
      <c r="E1150" t="s">
        <v>32</v>
      </c>
      <c r="G1150" t="s">
        <v>78</v>
      </c>
      <c r="H1150" t="s">
        <v>79</v>
      </c>
      <c r="I1150" t="s">
        <v>80</v>
      </c>
      <c r="J1150">
        <v>20</v>
      </c>
      <c r="K1150">
        <v>0</v>
      </c>
      <c r="L1150" t="s">
        <v>2217</v>
      </c>
      <c r="M1150" t="s">
        <v>82</v>
      </c>
      <c r="N1150" s="6"/>
      <c r="O1150" s="6">
        <v>374.9</v>
      </c>
      <c r="P1150" s="6">
        <v>54.35</v>
      </c>
      <c r="Q1150" s="6"/>
      <c r="R1150" s="6">
        <v>0</v>
      </c>
      <c r="S1150" s="6">
        <v>600</v>
      </c>
      <c r="U1150" t="s">
        <v>88</v>
      </c>
      <c r="V1150" t="s">
        <v>80</v>
      </c>
      <c r="W1150" s="6">
        <v>0</v>
      </c>
      <c r="X1150" s="6">
        <v>600</v>
      </c>
      <c r="Y1150" s="6">
        <v>600</v>
      </c>
      <c r="Z1150" s="3">
        <v>1</v>
      </c>
      <c r="AA1150" s="3">
        <v>1</v>
      </c>
      <c r="AB1150">
        <v>2020</v>
      </c>
      <c r="AE1150" s="4">
        <v>44926</v>
      </c>
      <c r="AF1150">
        <v>54.34908669</v>
      </c>
      <c r="AG1150" t="s">
        <v>4340</v>
      </c>
    </row>
    <row r="1151" spans="1:33" x14ac:dyDescent="0.35">
      <c r="A1151" t="s">
        <v>2277</v>
      </c>
      <c r="B1151" t="s">
        <v>75</v>
      </c>
      <c r="C1151" t="s">
        <v>2216</v>
      </c>
      <c r="D1151" t="s">
        <v>2216</v>
      </c>
      <c r="E1151" t="s">
        <v>32</v>
      </c>
      <c r="G1151" t="s">
        <v>78</v>
      </c>
      <c r="H1151" t="s">
        <v>79</v>
      </c>
      <c r="I1151" t="s">
        <v>80</v>
      </c>
      <c r="J1151">
        <v>20</v>
      </c>
      <c r="K1151">
        <v>0</v>
      </c>
      <c r="L1151" t="s">
        <v>2217</v>
      </c>
      <c r="M1151" t="s">
        <v>82</v>
      </c>
      <c r="N1151" s="6"/>
      <c r="O1151" s="6">
        <v>374.9</v>
      </c>
      <c r="P1151" s="6">
        <v>54.35</v>
      </c>
      <c r="Q1151" s="6"/>
      <c r="R1151" s="6">
        <v>0</v>
      </c>
      <c r="S1151" s="6">
        <v>1000</v>
      </c>
      <c r="U1151" t="s">
        <v>88</v>
      </c>
      <c r="V1151" t="s">
        <v>80</v>
      </c>
      <c r="W1151" s="6">
        <v>0</v>
      </c>
      <c r="X1151" s="6">
        <v>1000.5</v>
      </c>
      <c r="Y1151" s="6">
        <v>1000.5</v>
      </c>
      <c r="Z1151" s="3">
        <v>1</v>
      </c>
      <c r="AA1151" s="3">
        <v>1</v>
      </c>
      <c r="AB1151">
        <v>2020</v>
      </c>
      <c r="AE1151" s="4">
        <v>44926</v>
      </c>
      <c r="AF1151">
        <v>54.34908669</v>
      </c>
      <c r="AG1151" t="s">
        <v>4341</v>
      </c>
    </row>
    <row r="1152" spans="1:33" x14ac:dyDescent="0.35">
      <c r="A1152" t="s">
        <v>2278</v>
      </c>
      <c r="B1152" t="s">
        <v>75</v>
      </c>
      <c r="C1152" t="s">
        <v>2216</v>
      </c>
      <c r="D1152" t="s">
        <v>2216</v>
      </c>
      <c r="E1152" t="s">
        <v>31</v>
      </c>
      <c r="G1152" t="s">
        <v>92</v>
      </c>
      <c r="H1152" t="s">
        <v>80</v>
      </c>
      <c r="I1152" t="s">
        <v>80</v>
      </c>
      <c r="J1152">
        <v>20</v>
      </c>
      <c r="K1152">
        <v>0</v>
      </c>
      <c r="L1152" t="s">
        <v>2217</v>
      </c>
      <c r="M1152" t="s">
        <v>82</v>
      </c>
      <c r="N1152" s="6"/>
      <c r="O1152" s="6">
        <v>446.36</v>
      </c>
      <c r="P1152" s="6">
        <v>64.709999999999994</v>
      </c>
      <c r="Q1152" s="6"/>
      <c r="R1152" s="6"/>
      <c r="S1152" s="6"/>
      <c r="U1152" t="s">
        <v>84</v>
      </c>
      <c r="V1152" t="s">
        <v>80</v>
      </c>
      <c r="W1152" s="6">
        <v>0</v>
      </c>
      <c r="X1152" s="6">
        <v>22786</v>
      </c>
      <c r="Y1152" s="6">
        <v>24558.98</v>
      </c>
      <c r="Z1152" s="3">
        <v>1.08</v>
      </c>
      <c r="AA1152" t="e">
        <v>#N/A</v>
      </c>
      <c r="AB1152">
        <v>2020</v>
      </c>
      <c r="AE1152" s="4">
        <v>43830</v>
      </c>
      <c r="AF1152">
        <v>64.708611189999999</v>
      </c>
      <c r="AG1152" t="s">
        <v>4342</v>
      </c>
    </row>
    <row r="1153" spans="1:33" x14ac:dyDescent="0.35">
      <c r="A1153" t="s">
        <v>2282</v>
      </c>
      <c r="B1153" t="s">
        <v>75</v>
      </c>
      <c r="C1153" t="s">
        <v>2216</v>
      </c>
      <c r="D1153" t="s">
        <v>2216</v>
      </c>
      <c r="E1153" t="s">
        <v>32</v>
      </c>
      <c r="G1153" t="s">
        <v>78</v>
      </c>
      <c r="H1153" t="s">
        <v>79</v>
      </c>
      <c r="I1153" t="s">
        <v>80</v>
      </c>
      <c r="J1153">
        <v>20</v>
      </c>
      <c r="K1153">
        <v>0</v>
      </c>
      <c r="L1153" t="s">
        <v>2217</v>
      </c>
      <c r="M1153" t="s">
        <v>82</v>
      </c>
      <c r="N1153" s="6"/>
      <c r="O1153" s="6">
        <v>384.4</v>
      </c>
      <c r="P1153" s="6">
        <v>59.6</v>
      </c>
      <c r="Q1153" s="6"/>
      <c r="R1153" s="6">
        <v>0</v>
      </c>
      <c r="S1153" s="6">
        <v>1166</v>
      </c>
      <c r="U1153" t="s">
        <v>88</v>
      </c>
      <c r="V1153" t="s">
        <v>80</v>
      </c>
      <c r="W1153" s="6">
        <v>0</v>
      </c>
      <c r="X1153" s="6">
        <v>1166</v>
      </c>
      <c r="Y1153" s="6">
        <v>1166</v>
      </c>
      <c r="Z1153" s="3">
        <v>1</v>
      </c>
      <c r="AA1153" s="3">
        <v>1</v>
      </c>
      <c r="AB1153">
        <v>2021</v>
      </c>
      <c r="AF1153">
        <v>59.598747250000002</v>
      </c>
      <c r="AG1153" t="s">
        <v>4343</v>
      </c>
    </row>
    <row r="1154" spans="1:33" x14ac:dyDescent="0.35">
      <c r="A1154" t="s">
        <v>2283</v>
      </c>
      <c r="B1154" t="s">
        <v>75</v>
      </c>
      <c r="C1154" t="s">
        <v>2216</v>
      </c>
      <c r="D1154" t="s">
        <v>2216</v>
      </c>
      <c r="E1154" t="s">
        <v>32</v>
      </c>
      <c r="G1154" t="s">
        <v>78</v>
      </c>
      <c r="H1154" t="s">
        <v>79</v>
      </c>
      <c r="I1154" t="s">
        <v>80</v>
      </c>
      <c r="J1154">
        <v>20</v>
      </c>
      <c r="K1154">
        <v>0</v>
      </c>
      <c r="L1154" t="s">
        <v>2217</v>
      </c>
      <c r="M1154" t="s">
        <v>82</v>
      </c>
      <c r="N1154" s="6"/>
      <c r="O1154" s="6">
        <v>262</v>
      </c>
      <c r="P1154" s="6">
        <v>40.619999999999997</v>
      </c>
      <c r="Q1154" s="6"/>
      <c r="R1154" s="6">
        <v>0</v>
      </c>
      <c r="S1154" s="6">
        <v>200</v>
      </c>
      <c r="U1154" t="s">
        <v>88</v>
      </c>
      <c r="V1154" t="s">
        <v>80</v>
      </c>
      <c r="W1154" s="6">
        <v>0</v>
      </c>
      <c r="X1154" s="6">
        <v>200</v>
      </c>
      <c r="Y1154" s="6">
        <v>200</v>
      </c>
      <c r="Z1154" s="3">
        <v>1</v>
      </c>
      <c r="AA1154" s="3">
        <v>1</v>
      </c>
      <c r="AB1154">
        <v>2021</v>
      </c>
      <c r="AF1154">
        <v>40.621414620000003</v>
      </c>
      <c r="AG1154" t="s">
        <v>4344</v>
      </c>
    </row>
    <row r="1155" spans="1:33" x14ac:dyDescent="0.35">
      <c r="A1155" t="s">
        <v>2284</v>
      </c>
      <c r="B1155" t="s">
        <v>75</v>
      </c>
      <c r="C1155" t="s">
        <v>2216</v>
      </c>
      <c r="D1155" t="s">
        <v>2216</v>
      </c>
      <c r="E1155" t="s">
        <v>32</v>
      </c>
      <c r="G1155" t="s">
        <v>78</v>
      </c>
      <c r="H1155" t="s">
        <v>79</v>
      </c>
      <c r="I1155" t="s">
        <v>80</v>
      </c>
      <c r="J1155">
        <v>20</v>
      </c>
      <c r="K1155">
        <v>0</v>
      </c>
      <c r="L1155" t="s">
        <v>2217</v>
      </c>
      <c r="M1155" t="s">
        <v>82</v>
      </c>
      <c r="N1155" s="6"/>
      <c r="O1155" s="6">
        <v>262</v>
      </c>
      <c r="P1155" s="6">
        <v>40.619999999999997</v>
      </c>
      <c r="Q1155" s="6"/>
      <c r="R1155" s="6">
        <v>0</v>
      </c>
      <c r="S1155" s="6">
        <v>2650</v>
      </c>
      <c r="U1155" t="s">
        <v>88</v>
      </c>
      <c r="V1155" t="s">
        <v>80</v>
      </c>
      <c r="W1155" s="6">
        <v>0</v>
      </c>
      <c r="X1155" s="6">
        <v>2650</v>
      </c>
      <c r="Y1155" s="6">
        <v>2650</v>
      </c>
      <c r="Z1155" s="3">
        <v>1</v>
      </c>
      <c r="AA1155" s="3">
        <v>1</v>
      </c>
      <c r="AB1155">
        <v>2021</v>
      </c>
      <c r="AF1155">
        <v>40.621414620000003</v>
      </c>
      <c r="AG1155" t="s">
        <v>4345</v>
      </c>
    </row>
    <row r="1156" spans="1:33" x14ac:dyDescent="0.35">
      <c r="A1156" t="s">
        <v>2285</v>
      </c>
      <c r="B1156" t="s">
        <v>75</v>
      </c>
      <c r="C1156" t="s">
        <v>2216</v>
      </c>
      <c r="D1156" t="s">
        <v>2216</v>
      </c>
      <c r="E1156" t="s">
        <v>32</v>
      </c>
      <c r="G1156" t="s">
        <v>78</v>
      </c>
      <c r="H1156" t="s">
        <v>79</v>
      </c>
      <c r="I1156" t="s">
        <v>80</v>
      </c>
      <c r="J1156">
        <v>20</v>
      </c>
      <c r="K1156">
        <v>0</v>
      </c>
      <c r="L1156" t="s">
        <v>2217</v>
      </c>
      <c r="M1156" t="s">
        <v>82</v>
      </c>
      <c r="N1156" s="6"/>
      <c r="O1156" s="6">
        <v>396.4</v>
      </c>
      <c r="P1156" s="6">
        <v>61.46</v>
      </c>
      <c r="Q1156" s="6"/>
      <c r="R1156" s="6">
        <v>0</v>
      </c>
      <c r="S1156" s="6">
        <v>472.4</v>
      </c>
      <c r="U1156" t="s">
        <v>88</v>
      </c>
      <c r="V1156" t="s">
        <v>80</v>
      </c>
      <c r="W1156" s="6">
        <v>0</v>
      </c>
      <c r="X1156" s="6">
        <v>472.4</v>
      </c>
      <c r="Y1156" s="6">
        <v>472.4</v>
      </c>
      <c r="Z1156" s="3">
        <v>1</v>
      </c>
      <c r="AA1156" s="3">
        <v>1</v>
      </c>
      <c r="AB1156">
        <v>2021</v>
      </c>
      <c r="AF1156">
        <v>61.459270050000001</v>
      </c>
      <c r="AG1156" t="s">
        <v>4346</v>
      </c>
    </row>
    <row r="1157" spans="1:33" x14ac:dyDescent="0.35">
      <c r="A1157" t="s">
        <v>2286</v>
      </c>
      <c r="B1157" t="s">
        <v>75</v>
      </c>
      <c r="C1157" t="s">
        <v>2216</v>
      </c>
      <c r="D1157" t="s">
        <v>2216</v>
      </c>
      <c r="E1157" t="s">
        <v>32</v>
      </c>
      <c r="G1157" t="s">
        <v>78</v>
      </c>
      <c r="H1157" t="s">
        <v>79</v>
      </c>
      <c r="I1157" t="s">
        <v>80</v>
      </c>
      <c r="J1157">
        <v>20</v>
      </c>
      <c r="K1157">
        <v>0</v>
      </c>
      <c r="L1157" t="s">
        <v>2217</v>
      </c>
      <c r="M1157" t="s">
        <v>82</v>
      </c>
      <c r="N1157" s="6"/>
      <c r="O1157" s="6">
        <v>307.8</v>
      </c>
      <c r="P1157" s="6">
        <v>47.72</v>
      </c>
      <c r="Q1157" s="6"/>
      <c r="R1157" s="6">
        <v>0</v>
      </c>
      <c r="S1157" s="6">
        <v>300</v>
      </c>
      <c r="U1157" t="s">
        <v>88</v>
      </c>
      <c r="V1157" t="s">
        <v>80</v>
      </c>
      <c r="W1157" s="6">
        <v>0</v>
      </c>
      <c r="X1157" s="6">
        <v>300</v>
      </c>
      <c r="Y1157" s="6">
        <v>300</v>
      </c>
      <c r="Z1157" s="3">
        <v>1</v>
      </c>
      <c r="AA1157" s="3">
        <v>1</v>
      </c>
      <c r="AB1157">
        <v>2021</v>
      </c>
      <c r="AF1157">
        <v>47.722410000000004</v>
      </c>
      <c r="AG1157" t="s">
        <v>4347</v>
      </c>
    </row>
    <row r="1158" spans="1:33" x14ac:dyDescent="0.35">
      <c r="A1158" t="s">
        <v>2287</v>
      </c>
      <c r="B1158" t="s">
        <v>75</v>
      </c>
      <c r="C1158" t="s">
        <v>2216</v>
      </c>
      <c r="D1158" t="s">
        <v>2216</v>
      </c>
      <c r="E1158" t="s">
        <v>32</v>
      </c>
      <c r="G1158" t="s">
        <v>78</v>
      </c>
      <c r="H1158" t="s">
        <v>79</v>
      </c>
      <c r="I1158" t="s">
        <v>80</v>
      </c>
      <c r="J1158">
        <v>20</v>
      </c>
      <c r="K1158">
        <v>0</v>
      </c>
      <c r="L1158" t="s">
        <v>2217</v>
      </c>
      <c r="M1158" t="s">
        <v>82</v>
      </c>
      <c r="N1158" s="6"/>
      <c r="O1158" s="6">
        <v>307.8</v>
      </c>
      <c r="P1158" s="6">
        <v>47.72</v>
      </c>
      <c r="Q1158" s="6"/>
      <c r="R1158" s="6">
        <v>0</v>
      </c>
      <c r="S1158" s="6">
        <v>600</v>
      </c>
      <c r="U1158" t="s">
        <v>88</v>
      </c>
      <c r="V1158" t="s">
        <v>80</v>
      </c>
      <c r="W1158" s="6">
        <v>0</v>
      </c>
      <c r="X1158" s="6">
        <v>600</v>
      </c>
      <c r="Y1158" s="6">
        <v>600</v>
      </c>
      <c r="Z1158" s="3">
        <v>1</v>
      </c>
      <c r="AA1158" s="3">
        <v>1</v>
      </c>
      <c r="AB1158">
        <v>2021</v>
      </c>
      <c r="AF1158">
        <v>47.722410000000004</v>
      </c>
      <c r="AG1158" t="s">
        <v>4348</v>
      </c>
    </row>
    <row r="1159" spans="1:33" x14ac:dyDescent="0.35">
      <c r="A1159" t="s">
        <v>2288</v>
      </c>
      <c r="B1159" t="s">
        <v>75</v>
      </c>
      <c r="C1159" t="s">
        <v>2216</v>
      </c>
      <c r="D1159" t="s">
        <v>2216</v>
      </c>
      <c r="E1159" t="s">
        <v>32</v>
      </c>
      <c r="G1159" t="s">
        <v>78</v>
      </c>
      <c r="H1159" t="s">
        <v>79</v>
      </c>
      <c r="I1159" t="s">
        <v>80</v>
      </c>
      <c r="J1159">
        <v>20</v>
      </c>
      <c r="K1159">
        <v>0</v>
      </c>
      <c r="L1159" t="s">
        <v>2217</v>
      </c>
      <c r="M1159" t="s">
        <v>82</v>
      </c>
      <c r="N1159" s="6"/>
      <c r="O1159" s="6">
        <v>307.8</v>
      </c>
      <c r="P1159" s="6">
        <v>47.72</v>
      </c>
      <c r="Q1159" s="6"/>
      <c r="R1159" s="6">
        <v>0</v>
      </c>
      <c r="S1159" s="6">
        <v>1000</v>
      </c>
      <c r="U1159" t="s">
        <v>88</v>
      </c>
      <c r="V1159" t="s">
        <v>80</v>
      </c>
      <c r="W1159" s="6">
        <v>0</v>
      </c>
      <c r="X1159" s="6">
        <v>1000</v>
      </c>
      <c r="Y1159" s="6">
        <v>1000</v>
      </c>
      <c r="Z1159" s="3">
        <v>1</v>
      </c>
      <c r="AA1159" s="3">
        <v>1</v>
      </c>
      <c r="AB1159">
        <v>2021</v>
      </c>
      <c r="AF1159">
        <v>47.722410000000004</v>
      </c>
      <c r="AG1159" t="s">
        <v>4349</v>
      </c>
    </row>
    <row r="1160" spans="1:33" x14ac:dyDescent="0.35">
      <c r="A1160" t="s">
        <v>2289</v>
      </c>
      <c r="B1160" t="s">
        <v>75</v>
      </c>
      <c r="C1160" t="s">
        <v>2216</v>
      </c>
      <c r="D1160" t="s">
        <v>2216</v>
      </c>
      <c r="E1160" t="s">
        <v>32</v>
      </c>
      <c r="G1160" t="s">
        <v>78</v>
      </c>
      <c r="H1160" t="s">
        <v>79</v>
      </c>
      <c r="I1160" t="s">
        <v>80</v>
      </c>
      <c r="J1160">
        <v>20</v>
      </c>
      <c r="K1160">
        <v>0</v>
      </c>
      <c r="L1160" t="s">
        <v>2217</v>
      </c>
      <c r="M1160" t="s">
        <v>82</v>
      </c>
      <c r="N1160" s="6"/>
      <c r="O1160" s="6">
        <v>372</v>
      </c>
      <c r="P1160" s="6">
        <v>57.68</v>
      </c>
      <c r="Q1160" s="6"/>
      <c r="R1160" s="6">
        <v>0</v>
      </c>
      <c r="S1160" s="6">
        <v>5000</v>
      </c>
      <c r="U1160" t="s">
        <v>88</v>
      </c>
      <c r="V1160" t="s">
        <v>80</v>
      </c>
      <c r="W1160" s="6">
        <v>0</v>
      </c>
      <c r="X1160" s="6">
        <v>5000</v>
      </c>
      <c r="Y1160" s="6">
        <v>5000</v>
      </c>
      <c r="Z1160" s="3">
        <v>1</v>
      </c>
      <c r="AA1160" s="3">
        <v>1</v>
      </c>
      <c r="AB1160">
        <v>2021</v>
      </c>
      <c r="AE1160" s="4">
        <v>45291</v>
      </c>
      <c r="AF1160">
        <v>57.676207009999999</v>
      </c>
      <c r="AG1160" t="s">
        <v>4350</v>
      </c>
    </row>
    <row r="1161" spans="1:33" x14ac:dyDescent="0.35">
      <c r="A1161" t="s">
        <v>2290</v>
      </c>
      <c r="B1161" t="s">
        <v>75</v>
      </c>
      <c r="C1161" t="s">
        <v>2216</v>
      </c>
      <c r="D1161" t="s">
        <v>2216</v>
      </c>
      <c r="E1161" t="s">
        <v>32</v>
      </c>
      <c r="G1161" t="s">
        <v>78</v>
      </c>
      <c r="H1161" t="s">
        <v>79</v>
      </c>
      <c r="I1161" t="s">
        <v>80</v>
      </c>
      <c r="J1161">
        <v>20</v>
      </c>
      <c r="K1161">
        <v>0</v>
      </c>
      <c r="L1161" t="s">
        <v>2217</v>
      </c>
      <c r="M1161" t="s">
        <v>82</v>
      </c>
      <c r="N1161" s="6"/>
      <c r="O1161" s="6">
        <v>374.9</v>
      </c>
      <c r="P1161" s="6">
        <v>58.13</v>
      </c>
      <c r="Q1161" s="6"/>
      <c r="R1161" s="6">
        <v>0</v>
      </c>
      <c r="S1161" s="6">
        <v>1514</v>
      </c>
      <c r="U1161" t="s">
        <v>88</v>
      </c>
      <c r="V1161" t="s">
        <v>80</v>
      </c>
      <c r="W1161" s="6">
        <v>0</v>
      </c>
      <c r="X1161" s="6">
        <v>1514</v>
      </c>
      <c r="Y1161" s="6">
        <v>1514</v>
      </c>
      <c r="Z1161" s="3">
        <v>1</v>
      </c>
      <c r="AA1161" s="3">
        <v>1</v>
      </c>
      <c r="AB1161">
        <v>2021</v>
      </c>
      <c r="AF1161">
        <v>58.125833360000001</v>
      </c>
      <c r="AG1161" t="s">
        <v>4351</v>
      </c>
    </row>
    <row r="1162" spans="1:33" x14ac:dyDescent="0.35">
      <c r="A1162" t="s">
        <v>2291</v>
      </c>
      <c r="B1162" t="s">
        <v>75</v>
      </c>
      <c r="C1162" t="s">
        <v>2216</v>
      </c>
      <c r="D1162" t="s">
        <v>2216</v>
      </c>
      <c r="E1162" t="s">
        <v>32</v>
      </c>
      <c r="G1162" t="s">
        <v>78</v>
      </c>
      <c r="H1162" t="s">
        <v>79</v>
      </c>
      <c r="I1162" t="s">
        <v>80</v>
      </c>
      <c r="J1162">
        <v>20</v>
      </c>
      <c r="K1162">
        <v>0</v>
      </c>
      <c r="L1162" t="s">
        <v>2217</v>
      </c>
      <c r="M1162" t="s">
        <v>82</v>
      </c>
      <c r="N1162" s="6"/>
      <c r="O1162" s="6">
        <v>334.5</v>
      </c>
      <c r="P1162" s="6">
        <v>51.86</v>
      </c>
      <c r="Q1162" s="6"/>
      <c r="R1162" s="6">
        <v>0</v>
      </c>
      <c r="S1162" s="6">
        <v>880</v>
      </c>
      <c r="U1162" t="s">
        <v>88</v>
      </c>
      <c r="V1162" t="s">
        <v>80</v>
      </c>
      <c r="W1162" s="6">
        <v>0</v>
      </c>
      <c r="X1162" s="6">
        <v>880</v>
      </c>
      <c r="Y1162" s="6">
        <v>880</v>
      </c>
      <c r="Z1162" s="3">
        <v>1</v>
      </c>
      <c r="AA1162" s="3">
        <v>1</v>
      </c>
      <c r="AB1162">
        <v>2021</v>
      </c>
      <c r="AF1162">
        <v>51.862073240000001</v>
      </c>
      <c r="AG1162" t="s">
        <v>4352</v>
      </c>
    </row>
    <row r="1163" spans="1:33" x14ac:dyDescent="0.35">
      <c r="A1163" t="s">
        <v>2292</v>
      </c>
      <c r="B1163" t="s">
        <v>75</v>
      </c>
      <c r="C1163" t="s">
        <v>2216</v>
      </c>
      <c r="D1163" t="s">
        <v>2216</v>
      </c>
      <c r="E1163" t="s">
        <v>32</v>
      </c>
      <c r="G1163" t="s">
        <v>78</v>
      </c>
      <c r="H1163" t="s">
        <v>79</v>
      </c>
      <c r="I1163" t="s">
        <v>80</v>
      </c>
      <c r="J1163">
        <v>20</v>
      </c>
      <c r="K1163">
        <v>0</v>
      </c>
      <c r="L1163" t="s">
        <v>2217</v>
      </c>
      <c r="M1163" t="s">
        <v>82</v>
      </c>
      <c r="N1163" s="6"/>
      <c r="O1163" s="6">
        <v>334.5</v>
      </c>
      <c r="P1163" s="6">
        <v>51.86</v>
      </c>
      <c r="Q1163" s="6"/>
      <c r="R1163" s="6">
        <v>0</v>
      </c>
      <c r="S1163" s="6">
        <v>500</v>
      </c>
      <c r="U1163" t="s">
        <v>88</v>
      </c>
      <c r="V1163" t="s">
        <v>80</v>
      </c>
      <c r="W1163" s="6">
        <v>0</v>
      </c>
      <c r="X1163" s="6">
        <v>500</v>
      </c>
      <c r="Y1163" s="6">
        <v>500</v>
      </c>
      <c r="Z1163" s="3">
        <v>1</v>
      </c>
      <c r="AA1163" s="3">
        <v>1</v>
      </c>
      <c r="AB1163">
        <v>2021</v>
      </c>
      <c r="AF1163">
        <v>51.862073240000001</v>
      </c>
      <c r="AG1163" t="s">
        <v>4353</v>
      </c>
    </row>
    <row r="1164" spans="1:33" x14ac:dyDescent="0.35">
      <c r="A1164" t="s">
        <v>2293</v>
      </c>
      <c r="B1164" t="s">
        <v>75</v>
      </c>
      <c r="C1164" t="s">
        <v>2216</v>
      </c>
      <c r="D1164" t="s">
        <v>2216</v>
      </c>
      <c r="E1164" t="s">
        <v>32</v>
      </c>
      <c r="G1164" t="s">
        <v>78</v>
      </c>
      <c r="H1164" t="s">
        <v>79</v>
      </c>
      <c r="I1164" t="s">
        <v>80</v>
      </c>
      <c r="J1164">
        <v>20</v>
      </c>
      <c r="K1164">
        <v>0</v>
      </c>
      <c r="L1164" t="s">
        <v>2217</v>
      </c>
      <c r="M1164" t="s">
        <v>82</v>
      </c>
      <c r="N1164" s="6"/>
      <c r="O1164" s="6">
        <v>354.5</v>
      </c>
      <c r="P1164" s="6">
        <v>54.96</v>
      </c>
      <c r="Q1164" s="6"/>
      <c r="R1164" s="6">
        <v>0</v>
      </c>
      <c r="S1164" s="6">
        <v>2000</v>
      </c>
      <c r="U1164" t="s">
        <v>88</v>
      </c>
      <c r="V1164" t="s">
        <v>80</v>
      </c>
      <c r="W1164" s="6">
        <v>0</v>
      </c>
      <c r="X1164" s="6">
        <v>2000</v>
      </c>
      <c r="Y1164" s="6">
        <v>4000</v>
      </c>
      <c r="Z1164" s="3">
        <v>2</v>
      </c>
      <c r="AA1164" s="3">
        <v>1</v>
      </c>
      <c r="AB1164">
        <v>2021</v>
      </c>
      <c r="AF1164">
        <v>54.962944589999999</v>
      </c>
      <c r="AG1164" t="s">
        <v>4354</v>
      </c>
    </row>
    <row r="1165" spans="1:33" x14ac:dyDescent="0.35">
      <c r="A1165" t="s">
        <v>2294</v>
      </c>
      <c r="B1165" t="s">
        <v>75</v>
      </c>
      <c r="C1165" t="s">
        <v>2216</v>
      </c>
      <c r="D1165" t="s">
        <v>2216</v>
      </c>
      <c r="E1165" t="s">
        <v>32</v>
      </c>
      <c r="G1165" t="s">
        <v>78</v>
      </c>
      <c r="H1165" t="s">
        <v>79</v>
      </c>
      <c r="I1165" t="s">
        <v>80</v>
      </c>
      <c r="J1165">
        <v>20</v>
      </c>
      <c r="K1165">
        <v>0</v>
      </c>
      <c r="L1165" t="s">
        <v>2217</v>
      </c>
      <c r="M1165" t="s">
        <v>82</v>
      </c>
      <c r="N1165" s="6"/>
      <c r="O1165" s="6">
        <v>332</v>
      </c>
      <c r="P1165" s="6">
        <v>51.47</v>
      </c>
      <c r="Q1165" s="6"/>
      <c r="R1165" s="6">
        <v>0</v>
      </c>
      <c r="S1165" s="6">
        <v>1490</v>
      </c>
      <c r="U1165" t="s">
        <v>88</v>
      </c>
      <c r="V1165" t="s">
        <v>80</v>
      </c>
      <c r="W1165" s="6">
        <v>0</v>
      </c>
      <c r="X1165" s="6">
        <v>1490</v>
      </c>
      <c r="Y1165" s="6">
        <v>1490</v>
      </c>
      <c r="Z1165" s="3">
        <v>1</v>
      </c>
      <c r="AA1165" s="3">
        <v>1</v>
      </c>
      <c r="AB1165">
        <v>2021</v>
      </c>
      <c r="AF1165">
        <v>51.474464320000003</v>
      </c>
      <c r="AG1165" t="s">
        <v>4355</v>
      </c>
    </row>
    <row r="1166" spans="1:33" ht="261" x14ac:dyDescent="0.35">
      <c r="A1166" t="s">
        <v>2295</v>
      </c>
      <c r="B1166" t="s">
        <v>75</v>
      </c>
      <c r="C1166" t="s">
        <v>2216</v>
      </c>
      <c r="D1166" t="s">
        <v>2216</v>
      </c>
      <c r="E1166" t="s">
        <v>32</v>
      </c>
      <c r="G1166" t="s">
        <v>78</v>
      </c>
      <c r="H1166" t="s">
        <v>79</v>
      </c>
      <c r="I1166" t="s">
        <v>256</v>
      </c>
      <c r="J1166">
        <v>20</v>
      </c>
      <c r="K1166">
        <v>0</v>
      </c>
      <c r="L1166" t="s">
        <v>2217</v>
      </c>
      <c r="M1166" t="s">
        <v>82</v>
      </c>
      <c r="N1166" s="7" t="s">
        <v>2296</v>
      </c>
      <c r="O1166" s="6">
        <v>420.7</v>
      </c>
      <c r="P1166" s="6">
        <v>65.23</v>
      </c>
      <c r="Q1166" s="6"/>
      <c r="R1166" s="6"/>
      <c r="S1166" s="6"/>
      <c r="U1166" t="s">
        <v>88</v>
      </c>
      <c r="V1166" t="s">
        <v>80</v>
      </c>
      <c r="W1166" s="6"/>
      <c r="X1166" s="6">
        <v>5610</v>
      </c>
      <c r="Y1166" s="6">
        <v>15110</v>
      </c>
      <c r="Z1166" s="3">
        <v>2.69</v>
      </c>
      <c r="AA1166" t="e">
        <v>#N/A</v>
      </c>
      <c r="AB1166">
        <v>2021</v>
      </c>
      <c r="AC1166">
        <v>2021</v>
      </c>
      <c r="AF1166">
        <v>65.226828740000002</v>
      </c>
      <c r="AG1166" t="s">
        <v>4356</v>
      </c>
    </row>
    <row r="1167" spans="1:33" x14ac:dyDescent="0.35">
      <c r="A1167" t="s">
        <v>2297</v>
      </c>
      <c r="B1167" t="s">
        <v>75</v>
      </c>
      <c r="C1167" t="s">
        <v>2216</v>
      </c>
      <c r="D1167" t="s">
        <v>2216</v>
      </c>
      <c r="E1167" t="s">
        <v>32</v>
      </c>
      <c r="G1167" t="s">
        <v>92</v>
      </c>
      <c r="H1167" t="s">
        <v>80</v>
      </c>
      <c r="I1167" t="s">
        <v>80</v>
      </c>
      <c r="J1167">
        <v>20</v>
      </c>
      <c r="K1167">
        <v>0</v>
      </c>
      <c r="L1167" t="s">
        <v>2217</v>
      </c>
      <c r="M1167" t="s">
        <v>82</v>
      </c>
      <c r="N1167" s="6"/>
      <c r="O1167" s="6">
        <v>262</v>
      </c>
      <c r="P1167" s="6">
        <v>40.619999999999997</v>
      </c>
      <c r="Q1167" s="6"/>
      <c r="R1167" s="6">
        <v>0</v>
      </c>
      <c r="S1167" s="6">
        <v>100</v>
      </c>
      <c r="U1167" t="s">
        <v>88</v>
      </c>
      <c r="V1167" t="s">
        <v>80</v>
      </c>
      <c r="W1167" s="6">
        <v>0</v>
      </c>
      <c r="X1167" s="6">
        <v>100</v>
      </c>
      <c r="Y1167" s="6">
        <v>100</v>
      </c>
      <c r="Z1167" s="3">
        <v>1</v>
      </c>
      <c r="AA1167" s="3">
        <v>1</v>
      </c>
      <c r="AB1167">
        <v>2021</v>
      </c>
      <c r="AF1167">
        <v>40.621414620000003</v>
      </c>
      <c r="AG1167" t="s">
        <v>4357</v>
      </c>
    </row>
    <row r="1168" spans="1:33" x14ac:dyDescent="0.35">
      <c r="A1168" t="s">
        <v>2299</v>
      </c>
      <c r="B1168" t="s">
        <v>75</v>
      </c>
      <c r="C1168" t="s">
        <v>2216</v>
      </c>
      <c r="D1168" t="s">
        <v>2216</v>
      </c>
      <c r="E1168" t="s">
        <v>32</v>
      </c>
      <c r="G1168" t="s">
        <v>78</v>
      </c>
      <c r="H1168" t="s">
        <v>79</v>
      </c>
      <c r="I1168" t="s">
        <v>80</v>
      </c>
      <c r="J1168">
        <v>20</v>
      </c>
      <c r="K1168">
        <v>0</v>
      </c>
      <c r="L1168" t="s">
        <v>2217</v>
      </c>
      <c r="M1168" t="s">
        <v>82</v>
      </c>
      <c r="N1168" s="6"/>
      <c r="O1168" s="6">
        <v>303.5</v>
      </c>
      <c r="P1168" s="6">
        <v>47.06</v>
      </c>
      <c r="Q1168" s="6"/>
      <c r="R1168" s="6">
        <v>0</v>
      </c>
      <c r="S1168" s="6">
        <v>1500</v>
      </c>
      <c r="U1168" t="s">
        <v>88</v>
      </c>
      <c r="V1168" t="s">
        <v>80</v>
      </c>
      <c r="W1168" s="6">
        <v>0</v>
      </c>
      <c r="X1168" s="6">
        <v>1500</v>
      </c>
      <c r="Y1168" s="6">
        <v>1500</v>
      </c>
      <c r="Z1168" s="3">
        <v>1</v>
      </c>
      <c r="AA1168" s="3">
        <v>1</v>
      </c>
      <c r="AB1168">
        <v>2021</v>
      </c>
      <c r="AF1168">
        <v>47.055722660000001</v>
      </c>
      <c r="AG1168" t="s">
        <v>4358</v>
      </c>
    </row>
    <row r="1169" spans="1:33" x14ac:dyDescent="0.35">
      <c r="A1169" t="s">
        <v>2300</v>
      </c>
      <c r="B1169" t="s">
        <v>75</v>
      </c>
      <c r="C1169" t="s">
        <v>2216</v>
      </c>
      <c r="D1169" t="s">
        <v>2216</v>
      </c>
      <c r="E1169" t="s">
        <v>32</v>
      </c>
      <c r="G1169" t="s">
        <v>78</v>
      </c>
      <c r="H1169" t="s">
        <v>79</v>
      </c>
      <c r="I1169" t="s">
        <v>80</v>
      </c>
      <c r="J1169">
        <v>20</v>
      </c>
      <c r="K1169">
        <v>0</v>
      </c>
      <c r="L1169" t="s">
        <v>2217</v>
      </c>
      <c r="M1169" t="s">
        <v>82</v>
      </c>
      <c r="N1169" s="6"/>
      <c r="O1169" s="6">
        <v>469.49</v>
      </c>
      <c r="P1169" s="6">
        <v>72.790000000000006</v>
      </c>
      <c r="Q1169" s="6"/>
      <c r="R1169" s="6"/>
      <c r="S1169" s="6"/>
      <c r="U1169" t="s">
        <v>88</v>
      </c>
      <c r="V1169" t="s">
        <v>80</v>
      </c>
      <c r="W1169" s="6">
        <v>0</v>
      </c>
      <c r="X1169" s="6">
        <v>390</v>
      </c>
      <c r="Y1169" s="6">
        <v>390</v>
      </c>
      <c r="Z1169" s="3">
        <v>1</v>
      </c>
      <c r="AA1169" t="e">
        <v>#N/A</v>
      </c>
      <c r="AB1169">
        <v>2021</v>
      </c>
      <c r="AE1169" s="4">
        <v>44561</v>
      </c>
      <c r="AF1169">
        <v>72.791404380000003</v>
      </c>
      <c r="AG1169" t="s">
        <v>4359</v>
      </c>
    </row>
    <row r="1170" spans="1:33" x14ac:dyDescent="0.35">
      <c r="A1170" t="s">
        <v>2301</v>
      </c>
      <c r="B1170" t="s">
        <v>75</v>
      </c>
      <c r="C1170" t="s">
        <v>2216</v>
      </c>
      <c r="D1170" t="s">
        <v>2216</v>
      </c>
      <c r="E1170" t="s">
        <v>32</v>
      </c>
      <c r="G1170" t="s">
        <v>78</v>
      </c>
      <c r="H1170" t="s">
        <v>79</v>
      </c>
      <c r="I1170" t="s">
        <v>256</v>
      </c>
      <c r="J1170">
        <v>20</v>
      </c>
      <c r="K1170">
        <v>0</v>
      </c>
      <c r="L1170" t="s">
        <v>2217</v>
      </c>
      <c r="M1170" t="s">
        <v>82</v>
      </c>
      <c r="N1170" s="6"/>
      <c r="O1170" s="6">
        <v>262</v>
      </c>
      <c r="P1170" s="6">
        <v>40.619999999999997</v>
      </c>
      <c r="Q1170" s="6"/>
      <c r="R1170" s="6">
        <v>0</v>
      </c>
      <c r="S1170" s="6">
        <v>250</v>
      </c>
      <c r="U1170" t="s">
        <v>88</v>
      </c>
      <c r="V1170" t="s">
        <v>80</v>
      </c>
      <c r="W1170" s="6"/>
      <c r="X1170" s="6">
        <v>250</v>
      </c>
      <c r="Y1170" s="6">
        <v>250</v>
      </c>
      <c r="Z1170" s="3">
        <v>1</v>
      </c>
      <c r="AA1170" s="3">
        <v>1</v>
      </c>
      <c r="AB1170">
        <v>2021</v>
      </c>
      <c r="AC1170">
        <v>2021</v>
      </c>
      <c r="AE1170" s="4">
        <v>44926</v>
      </c>
      <c r="AF1170">
        <v>40.621414620000003</v>
      </c>
      <c r="AG1170" t="s">
        <v>4360</v>
      </c>
    </row>
    <row r="1171" spans="1:33" x14ac:dyDescent="0.35">
      <c r="A1171" t="s">
        <v>2302</v>
      </c>
      <c r="B1171" t="s">
        <v>75</v>
      </c>
      <c r="C1171" t="s">
        <v>2216</v>
      </c>
      <c r="D1171" t="s">
        <v>2216</v>
      </c>
      <c r="E1171" t="s">
        <v>32</v>
      </c>
      <c r="G1171" t="s">
        <v>78</v>
      </c>
      <c r="H1171" t="s">
        <v>79</v>
      </c>
      <c r="I1171" t="s">
        <v>80</v>
      </c>
      <c r="J1171">
        <v>20</v>
      </c>
      <c r="K1171">
        <v>0</v>
      </c>
      <c r="L1171" t="s">
        <v>2217</v>
      </c>
      <c r="M1171" t="s">
        <v>82</v>
      </c>
      <c r="N1171" s="6"/>
      <c r="O1171" s="6">
        <v>390</v>
      </c>
      <c r="P1171" s="6">
        <v>60.47</v>
      </c>
      <c r="Q1171" s="6"/>
      <c r="R1171" s="6"/>
      <c r="S1171" s="6"/>
      <c r="U1171" t="s">
        <v>88</v>
      </c>
      <c r="V1171" t="s">
        <v>80</v>
      </c>
      <c r="W1171" s="6">
        <v>0</v>
      </c>
      <c r="X1171" s="6">
        <v>49.5</v>
      </c>
      <c r="Y1171" s="6">
        <v>49.5</v>
      </c>
      <c r="Z1171" s="3">
        <v>1</v>
      </c>
      <c r="AA1171" t="e">
        <v>#N/A</v>
      </c>
      <c r="AB1171">
        <v>2021</v>
      </c>
      <c r="AE1171" s="4">
        <v>44561</v>
      </c>
      <c r="AF1171">
        <v>60.466991219999997</v>
      </c>
      <c r="AG1171" t="s">
        <v>4361</v>
      </c>
    </row>
    <row r="1172" spans="1:33" x14ac:dyDescent="0.35">
      <c r="A1172" t="s">
        <v>2303</v>
      </c>
      <c r="B1172" t="s">
        <v>75</v>
      </c>
      <c r="C1172" t="s">
        <v>2216</v>
      </c>
      <c r="D1172" t="s">
        <v>2216</v>
      </c>
      <c r="E1172" t="s">
        <v>32</v>
      </c>
      <c r="G1172" t="s">
        <v>78</v>
      </c>
      <c r="H1172" t="s">
        <v>79</v>
      </c>
      <c r="I1172" t="s">
        <v>80</v>
      </c>
      <c r="J1172">
        <v>20</v>
      </c>
      <c r="K1172">
        <v>0</v>
      </c>
      <c r="L1172" t="s">
        <v>2217</v>
      </c>
      <c r="M1172" t="s">
        <v>82</v>
      </c>
      <c r="N1172" s="6"/>
      <c r="O1172" s="6">
        <v>262</v>
      </c>
      <c r="P1172" s="6">
        <v>40.619999999999997</v>
      </c>
      <c r="Q1172" s="6"/>
      <c r="R1172" s="6">
        <v>0</v>
      </c>
      <c r="S1172" s="6">
        <v>400</v>
      </c>
      <c r="U1172" t="s">
        <v>88</v>
      </c>
      <c r="V1172" t="s">
        <v>80</v>
      </c>
      <c r="W1172" s="6">
        <v>0</v>
      </c>
      <c r="X1172" s="6">
        <v>400</v>
      </c>
      <c r="Y1172" s="6">
        <v>400</v>
      </c>
      <c r="Z1172" s="3">
        <v>1</v>
      </c>
      <c r="AA1172" s="3">
        <v>1</v>
      </c>
      <c r="AB1172">
        <v>2021</v>
      </c>
      <c r="AF1172">
        <v>40.621414620000003</v>
      </c>
      <c r="AG1172" t="s">
        <v>4362</v>
      </c>
    </row>
    <row r="1173" spans="1:33" x14ac:dyDescent="0.35">
      <c r="A1173" t="s">
        <v>2304</v>
      </c>
      <c r="B1173" t="s">
        <v>75</v>
      </c>
      <c r="C1173" t="s">
        <v>2216</v>
      </c>
      <c r="D1173" t="s">
        <v>2216</v>
      </c>
      <c r="E1173" t="s">
        <v>31</v>
      </c>
      <c r="G1173" t="s">
        <v>78</v>
      </c>
      <c r="H1173" t="s">
        <v>79</v>
      </c>
      <c r="I1173" t="s">
        <v>80</v>
      </c>
      <c r="J1173">
        <v>25</v>
      </c>
      <c r="K1173">
        <v>0</v>
      </c>
      <c r="L1173" t="s">
        <v>2217</v>
      </c>
      <c r="M1173" t="s">
        <v>82</v>
      </c>
      <c r="N1173" s="6"/>
      <c r="O1173" s="6">
        <v>384.4</v>
      </c>
      <c r="P1173" s="6">
        <v>57.05</v>
      </c>
      <c r="Q1173" s="6"/>
      <c r="R1173" s="6">
        <v>0</v>
      </c>
      <c r="S1173" s="6">
        <v>510</v>
      </c>
      <c r="U1173" t="s">
        <v>84</v>
      </c>
      <c r="V1173" t="s">
        <v>80</v>
      </c>
      <c r="W1173" s="6">
        <v>0</v>
      </c>
      <c r="X1173" s="6">
        <v>510</v>
      </c>
      <c r="Y1173" s="6">
        <v>510</v>
      </c>
      <c r="Z1173" s="3">
        <v>1</v>
      </c>
      <c r="AA1173" s="3">
        <v>1</v>
      </c>
      <c r="AB1173">
        <v>2022</v>
      </c>
      <c r="AC1173">
        <v>2022</v>
      </c>
      <c r="AE1173" s="4">
        <v>45107</v>
      </c>
      <c r="AF1173">
        <v>57.048722929999997</v>
      </c>
      <c r="AG1173" t="s">
        <v>4363</v>
      </c>
    </row>
    <row r="1174" spans="1:33" x14ac:dyDescent="0.35">
      <c r="A1174" t="s">
        <v>2305</v>
      </c>
      <c r="B1174" t="s">
        <v>75</v>
      </c>
      <c r="C1174" t="s">
        <v>2216</v>
      </c>
      <c r="D1174" t="s">
        <v>2216</v>
      </c>
      <c r="E1174" t="s">
        <v>31</v>
      </c>
      <c r="G1174" t="s">
        <v>78</v>
      </c>
      <c r="H1174" t="s">
        <v>79</v>
      </c>
      <c r="I1174" t="s">
        <v>80</v>
      </c>
      <c r="J1174">
        <v>25</v>
      </c>
      <c r="K1174">
        <v>0</v>
      </c>
      <c r="L1174" t="s">
        <v>2217</v>
      </c>
      <c r="M1174" t="s">
        <v>82</v>
      </c>
      <c r="N1174" s="6"/>
      <c r="O1174" s="6">
        <v>384.4</v>
      </c>
      <c r="P1174" s="6">
        <v>57.05</v>
      </c>
      <c r="Q1174" s="6"/>
      <c r="R1174" s="6">
        <v>0</v>
      </c>
      <c r="S1174" s="6">
        <v>1690</v>
      </c>
      <c r="U1174" t="s">
        <v>84</v>
      </c>
      <c r="V1174" t="s">
        <v>80</v>
      </c>
      <c r="W1174" s="6">
        <v>0</v>
      </c>
      <c r="X1174" s="6">
        <v>1690</v>
      </c>
      <c r="Y1174" s="6">
        <v>1690</v>
      </c>
      <c r="Z1174" s="3">
        <v>1</v>
      </c>
      <c r="AA1174" s="3">
        <v>1</v>
      </c>
      <c r="AB1174">
        <v>2022</v>
      </c>
      <c r="AC1174">
        <v>2022</v>
      </c>
      <c r="AF1174">
        <v>57.048722929999997</v>
      </c>
      <c r="AG1174" t="s">
        <v>4364</v>
      </c>
    </row>
    <row r="1175" spans="1:33" x14ac:dyDescent="0.35">
      <c r="A1175" t="s">
        <v>2306</v>
      </c>
      <c r="B1175" t="s">
        <v>75</v>
      </c>
      <c r="C1175" t="s">
        <v>2216</v>
      </c>
      <c r="D1175" t="s">
        <v>2216</v>
      </c>
      <c r="E1175" t="s">
        <v>31</v>
      </c>
      <c r="G1175" t="s">
        <v>78</v>
      </c>
      <c r="H1175" t="s">
        <v>79</v>
      </c>
      <c r="I1175" t="s">
        <v>80</v>
      </c>
      <c r="J1175">
        <v>25</v>
      </c>
      <c r="K1175">
        <v>0</v>
      </c>
      <c r="L1175" t="s">
        <v>2217</v>
      </c>
      <c r="M1175" t="s">
        <v>82</v>
      </c>
      <c r="N1175" s="6"/>
      <c r="O1175" s="6">
        <v>384.4</v>
      </c>
      <c r="P1175" s="6">
        <v>57.05</v>
      </c>
      <c r="Q1175" s="6"/>
      <c r="R1175" s="6">
        <v>0</v>
      </c>
      <c r="S1175" s="6">
        <v>1360</v>
      </c>
      <c r="U1175" t="s">
        <v>84</v>
      </c>
      <c r="V1175" t="s">
        <v>80</v>
      </c>
      <c r="W1175" s="6">
        <v>0</v>
      </c>
      <c r="X1175" s="6">
        <v>1360</v>
      </c>
      <c r="Y1175" s="6">
        <v>1360</v>
      </c>
      <c r="Z1175" s="3">
        <v>1</v>
      </c>
      <c r="AA1175" s="3">
        <v>1</v>
      </c>
      <c r="AB1175">
        <v>2022</v>
      </c>
      <c r="AF1175">
        <v>57.048722929999997</v>
      </c>
      <c r="AG1175" t="s">
        <v>4365</v>
      </c>
    </row>
    <row r="1176" spans="1:33" x14ac:dyDescent="0.35">
      <c r="A1176" t="s">
        <v>2307</v>
      </c>
      <c r="B1176" t="s">
        <v>75</v>
      </c>
      <c r="C1176" t="s">
        <v>2216</v>
      </c>
      <c r="D1176" t="s">
        <v>2216</v>
      </c>
      <c r="E1176" t="s">
        <v>31</v>
      </c>
      <c r="G1176" t="s">
        <v>78</v>
      </c>
      <c r="H1176" t="s">
        <v>79</v>
      </c>
      <c r="I1176" t="s">
        <v>80</v>
      </c>
      <c r="J1176">
        <v>25</v>
      </c>
      <c r="K1176">
        <v>0</v>
      </c>
      <c r="L1176" t="s">
        <v>2217</v>
      </c>
      <c r="M1176" t="s">
        <v>82</v>
      </c>
      <c r="N1176" s="6"/>
      <c r="O1176" s="6">
        <v>384.4</v>
      </c>
      <c r="P1176" s="6">
        <v>57.05</v>
      </c>
      <c r="Q1176" s="6"/>
      <c r="R1176" s="6">
        <v>0</v>
      </c>
      <c r="S1176" s="6">
        <v>3000</v>
      </c>
      <c r="U1176" t="s">
        <v>84</v>
      </c>
      <c r="V1176" t="s">
        <v>80</v>
      </c>
      <c r="W1176" s="6">
        <v>0</v>
      </c>
      <c r="X1176" s="6">
        <v>3000</v>
      </c>
      <c r="Y1176" s="6">
        <v>3000</v>
      </c>
      <c r="Z1176" s="3">
        <v>1</v>
      </c>
      <c r="AA1176" s="3">
        <v>1</v>
      </c>
      <c r="AB1176">
        <v>2022</v>
      </c>
      <c r="AC1176">
        <v>2022</v>
      </c>
      <c r="AE1176" s="4">
        <v>45657</v>
      </c>
      <c r="AF1176">
        <v>57.048722929999997</v>
      </c>
      <c r="AG1176" t="s">
        <v>4366</v>
      </c>
    </row>
    <row r="1177" spans="1:33" x14ac:dyDescent="0.35">
      <c r="A1177" t="s">
        <v>2308</v>
      </c>
      <c r="B1177" t="s">
        <v>75</v>
      </c>
      <c r="C1177" t="s">
        <v>2216</v>
      </c>
      <c r="D1177" t="s">
        <v>2216</v>
      </c>
      <c r="E1177" t="s">
        <v>31</v>
      </c>
      <c r="G1177" t="s">
        <v>78</v>
      </c>
      <c r="H1177" t="s">
        <v>79</v>
      </c>
      <c r="I1177" t="s">
        <v>80</v>
      </c>
      <c r="J1177">
        <v>25</v>
      </c>
      <c r="K1177">
        <v>0</v>
      </c>
      <c r="L1177" t="s">
        <v>2217</v>
      </c>
      <c r="M1177" t="s">
        <v>82</v>
      </c>
      <c r="N1177" s="6"/>
      <c r="O1177" s="6">
        <v>393.2</v>
      </c>
      <c r="P1177" s="6">
        <v>58.35</v>
      </c>
      <c r="Q1177" s="6"/>
      <c r="R1177" s="6">
        <v>0</v>
      </c>
      <c r="S1177" s="6">
        <v>1772</v>
      </c>
      <c r="U1177" t="s">
        <v>84</v>
      </c>
      <c r="V1177" t="s">
        <v>80</v>
      </c>
      <c r="W1177" s="6">
        <v>0</v>
      </c>
      <c r="X1177" s="6">
        <v>1772</v>
      </c>
      <c r="Y1177" s="6">
        <v>1772</v>
      </c>
      <c r="Z1177" s="3">
        <v>1</v>
      </c>
      <c r="AA1177" s="3">
        <v>1</v>
      </c>
      <c r="AB1177">
        <v>2022</v>
      </c>
      <c r="AC1177">
        <v>2022</v>
      </c>
      <c r="AF1177">
        <v>58.354729079999998</v>
      </c>
      <c r="AG1177" t="s">
        <v>4367</v>
      </c>
    </row>
    <row r="1178" spans="1:33" x14ac:dyDescent="0.35">
      <c r="A1178" t="s">
        <v>2309</v>
      </c>
      <c r="B1178" t="s">
        <v>75</v>
      </c>
      <c r="C1178" t="s">
        <v>2216</v>
      </c>
      <c r="D1178" t="s">
        <v>2216</v>
      </c>
      <c r="E1178" t="s">
        <v>31</v>
      </c>
      <c r="G1178" t="s">
        <v>78</v>
      </c>
      <c r="H1178" t="s">
        <v>79</v>
      </c>
      <c r="I1178" t="s">
        <v>80</v>
      </c>
      <c r="J1178">
        <v>25</v>
      </c>
      <c r="K1178">
        <v>0</v>
      </c>
      <c r="L1178" t="s">
        <v>2217</v>
      </c>
      <c r="M1178" t="s">
        <v>82</v>
      </c>
      <c r="N1178" s="6"/>
      <c r="O1178" s="6">
        <v>307.8</v>
      </c>
      <c r="P1178" s="6">
        <v>45.68</v>
      </c>
      <c r="Q1178" s="6"/>
      <c r="R1178" s="6">
        <v>0</v>
      </c>
      <c r="S1178" s="6">
        <v>400</v>
      </c>
      <c r="U1178" t="s">
        <v>84</v>
      </c>
      <c r="V1178" t="s">
        <v>80</v>
      </c>
      <c r="W1178" s="6">
        <v>0</v>
      </c>
      <c r="X1178" s="6">
        <v>400</v>
      </c>
      <c r="Y1178" s="6">
        <v>400</v>
      </c>
      <c r="Z1178" s="3">
        <v>1</v>
      </c>
      <c r="AA1178" s="3">
        <v>1</v>
      </c>
      <c r="AB1178">
        <v>2022</v>
      </c>
      <c r="AC1178">
        <v>2022</v>
      </c>
      <c r="AE1178" s="4">
        <v>45291</v>
      </c>
      <c r="AF1178">
        <v>45.680533089999997</v>
      </c>
      <c r="AG1178" t="s">
        <v>4368</v>
      </c>
    </row>
    <row r="1179" spans="1:33" x14ac:dyDescent="0.35">
      <c r="A1179" t="s">
        <v>2310</v>
      </c>
      <c r="B1179" t="s">
        <v>75</v>
      </c>
      <c r="C1179" t="s">
        <v>2216</v>
      </c>
      <c r="D1179" t="s">
        <v>2216</v>
      </c>
      <c r="E1179" t="s">
        <v>31</v>
      </c>
      <c r="G1179" t="s">
        <v>78</v>
      </c>
      <c r="H1179" t="s">
        <v>79</v>
      </c>
      <c r="I1179" t="s">
        <v>80</v>
      </c>
      <c r="J1179">
        <v>25</v>
      </c>
      <c r="K1179">
        <v>0</v>
      </c>
      <c r="L1179" t="s">
        <v>2217</v>
      </c>
      <c r="M1179" t="s">
        <v>82</v>
      </c>
      <c r="N1179" s="6"/>
      <c r="O1179" s="6">
        <v>307.8</v>
      </c>
      <c r="P1179" s="6">
        <v>45.68</v>
      </c>
      <c r="Q1179" s="6"/>
      <c r="R1179" s="6">
        <v>0</v>
      </c>
      <c r="S1179" s="6">
        <v>1000</v>
      </c>
      <c r="U1179" t="s">
        <v>84</v>
      </c>
      <c r="V1179" t="s">
        <v>80</v>
      </c>
      <c r="W1179" s="6">
        <v>0</v>
      </c>
      <c r="X1179" s="6">
        <v>1000</v>
      </c>
      <c r="Y1179" s="6">
        <v>1000</v>
      </c>
      <c r="Z1179" s="3">
        <v>1</v>
      </c>
      <c r="AA1179" s="3">
        <v>1</v>
      </c>
      <c r="AB1179">
        <v>2022</v>
      </c>
      <c r="AC1179">
        <v>2022</v>
      </c>
      <c r="AF1179">
        <v>45.680533089999997</v>
      </c>
      <c r="AG1179" t="s">
        <v>4369</v>
      </c>
    </row>
    <row r="1180" spans="1:33" x14ac:dyDescent="0.35">
      <c r="A1180" t="s">
        <v>2311</v>
      </c>
      <c r="B1180" t="s">
        <v>75</v>
      </c>
      <c r="C1180" t="s">
        <v>2216</v>
      </c>
      <c r="D1180" t="s">
        <v>2216</v>
      </c>
      <c r="E1180" t="s">
        <v>31</v>
      </c>
      <c r="G1180" t="s">
        <v>78</v>
      </c>
      <c r="H1180" t="s">
        <v>79</v>
      </c>
      <c r="I1180" t="s">
        <v>80</v>
      </c>
      <c r="J1180">
        <v>25</v>
      </c>
      <c r="K1180">
        <v>0</v>
      </c>
      <c r="L1180" t="s">
        <v>2217</v>
      </c>
      <c r="M1180" t="s">
        <v>82</v>
      </c>
      <c r="N1180" s="6"/>
      <c r="O1180" s="6">
        <v>307.8</v>
      </c>
      <c r="P1180" s="6">
        <v>45.68</v>
      </c>
      <c r="Q1180" s="6"/>
      <c r="R1180" s="6">
        <v>0</v>
      </c>
      <c r="S1180" s="6">
        <v>2000</v>
      </c>
      <c r="U1180" t="s">
        <v>84</v>
      </c>
      <c r="V1180" t="s">
        <v>80</v>
      </c>
      <c r="W1180" s="6">
        <v>0</v>
      </c>
      <c r="X1180" s="6">
        <v>2000</v>
      </c>
      <c r="Y1180" s="6">
        <v>2000</v>
      </c>
      <c r="Z1180" s="3">
        <v>1</v>
      </c>
      <c r="AA1180" s="3">
        <v>1</v>
      </c>
      <c r="AB1180">
        <v>2022</v>
      </c>
      <c r="AE1180" s="4">
        <v>45657</v>
      </c>
      <c r="AF1180">
        <v>45.680533089999997</v>
      </c>
      <c r="AG1180" t="s">
        <v>4370</v>
      </c>
    </row>
    <row r="1181" spans="1:33" x14ac:dyDescent="0.35">
      <c r="A1181" t="s">
        <v>2312</v>
      </c>
      <c r="B1181" t="s">
        <v>75</v>
      </c>
      <c r="C1181" t="s">
        <v>2216</v>
      </c>
      <c r="D1181" t="s">
        <v>2216</v>
      </c>
      <c r="E1181" t="s">
        <v>31</v>
      </c>
      <c r="G1181" t="s">
        <v>78</v>
      </c>
      <c r="H1181" t="s">
        <v>79</v>
      </c>
      <c r="I1181" t="s">
        <v>80</v>
      </c>
      <c r="J1181">
        <v>25</v>
      </c>
      <c r="K1181">
        <v>0</v>
      </c>
      <c r="L1181" t="s">
        <v>2217</v>
      </c>
      <c r="M1181" t="s">
        <v>82</v>
      </c>
      <c r="N1181" s="6"/>
      <c r="O1181" s="6">
        <v>307.8</v>
      </c>
      <c r="P1181" s="6">
        <v>45.68</v>
      </c>
      <c r="Q1181" s="6"/>
      <c r="R1181" s="6">
        <v>0</v>
      </c>
      <c r="S1181" s="6">
        <v>400</v>
      </c>
      <c r="U1181" t="s">
        <v>84</v>
      </c>
      <c r="V1181" t="s">
        <v>80</v>
      </c>
      <c r="W1181" s="6">
        <v>0</v>
      </c>
      <c r="X1181" s="6">
        <v>400</v>
      </c>
      <c r="Y1181" s="6">
        <v>400</v>
      </c>
      <c r="Z1181" s="3">
        <v>1</v>
      </c>
      <c r="AA1181" s="3">
        <v>1</v>
      </c>
      <c r="AB1181">
        <v>2022</v>
      </c>
      <c r="AE1181" s="4">
        <v>45657</v>
      </c>
      <c r="AF1181">
        <v>45.680533089999997</v>
      </c>
      <c r="AG1181" t="s">
        <v>4371</v>
      </c>
    </row>
    <row r="1182" spans="1:33" x14ac:dyDescent="0.35">
      <c r="A1182" t="s">
        <v>2313</v>
      </c>
      <c r="B1182" t="s">
        <v>75</v>
      </c>
      <c r="C1182" t="s">
        <v>2216</v>
      </c>
      <c r="D1182" t="s">
        <v>2216</v>
      </c>
      <c r="E1182" t="s">
        <v>31</v>
      </c>
      <c r="G1182" t="s">
        <v>78</v>
      </c>
      <c r="H1182" t="s">
        <v>79</v>
      </c>
      <c r="I1182" t="s">
        <v>80</v>
      </c>
      <c r="J1182">
        <v>25</v>
      </c>
      <c r="K1182">
        <v>0</v>
      </c>
      <c r="L1182" t="s">
        <v>2217</v>
      </c>
      <c r="M1182" t="s">
        <v>82</v>
      </c>
      <c r="N1182" s="6"/>
      <c r="O1182" s="6">
        <v>307.8</v>
      </c>
      <c r="P1182" s="6">
        <v>45.68</v>
      </c>
      <c r="Q1182" s="6"/>
      <c r="R1182" s="6">
        <v>0</v>
      </c>
      <c r="S1182" s="6">
        <v>3000</v>
      </c>
      <c r="U1182" t="s">
        <v>84</v>
      </c>
      <c r="V1182" t="s">
        <v>80</v>
      </c>
      <c r="W1182" s="6">
        <v>0</v>
      </c>
      <c r="X1182" s="6">
        <v>3000</v>
      </c>
      <c r="Y1182" s="6">
        <v>3000</v>
      </c>
      <c r="Z1182" s="3">
        <v>1</v>
      </c>
      <c r="AA1182" s="3">
        <v>1</v>
      </c>
      <c r="AB1182">
        <v>2022</v>
      </c>
      <c r="AF1182">
        <v>45.680533089999997</v>
      </c>
      <c r="AG1182" t="s">
        <v>4372</v>
      </c>
    </row>
    <row r="1183" spans="1:33" x14ac:dyDescent="0.35">
      <c r="A1183" t="s">
        <v>2314</v>
      </c>
      <c r="B1183" t="s">
        <v>75</v>
      </c>
      <c r="C1183" t="s">
        <v>2216</v>
      </c>
      <c r="D1183" t="s">
        <v>2216</v>
      </c>
      <c r="E1183" t="s">
        <v>31</v>
      </c>
      <c r="G1183" t="s">
        <v>78</v>
      </c>
      <c r="H1183" t="s">
        <v>79</v>
      </c>
      <c r="I1183" t="s">
        <v>80</v>
      </c>
      <c r="J1183">
        <v>25</v>
      </c>
      <c r="K1183">
        <v>0</v>
      </c>
      <c r="L1183" t="s">
        <v>2217</v>
      </c>
      <c r="M1183" t="s">
        <v>82</v>
      </c>
      <c r="N1183" s="6"/>
      <c r="O1183" s="6">
        <v>307.8</v>
      </c>
      <c r="P1183" s="6">
        <v>45.68</v>
      </c>
      <c r="Q1183" s="6"/>
      <c r="R1183" s="6">
        <v>0</v>
      </c>
      <c r="S1183" s="6">
        <v>500</v>
      </c>
      <c r="U1183" t="s">
        <v>84</v>
      </c>
      <c r="V1183" t="s">
        <v>80</v>
      </c>
      <c r="W1183" s="6">
        <v>0</v>
      </c>
      <c r="X1183" s="6">
        <v>500</v>
      </c>
      <c r="Y1183" s="6">
        <v>500</v>
      </c>
      <c r="Z1183" s="3">
        <v>1</v>
      </c>
      <c r="AA1183" s="3">
        <v>1</v>
      </c>
      <c r="AB1183">
        <v>2022</v>
      </c>
      <c r="AC1183">
        <v>2022</v>
      </c>
      <c r="AE1183" s="4">
        <v>44742</v>
      </c>
      <c r="AF1183">
        <v>45.680533089999997</v>
      </c>
      <c r="AG1183" t="s">
        <v>4373</v>
      </c>
    </row>
    <row r="1184" spans="1:33" x14ac:dyDescent="0.35">
      <c r="A1184" t="s">
        <v>2315</v>
      </c>
      <c r="B1184" t="s">
        <v>75</v>
      </c>
      <c r="C1184" t="s">
        <v>2216</v>
      </c>
      <c r="D1184" t="s">
        <v>2216</v>
      </c>
      <c r="E1184" t="s">
        <v>31</v>
      </c>
      <c r="G1184" t="s">
        <v>78</v>
      </c>
      <c r="H1184" t="s">
        <v>79</v>
      </c>
      <c r="I1184" t="s">
        <v>80</v>
      </c>
      <c r="J1184">
        <v>25</v>
      </c>
      <c r="K1184">
        <v>0</v>
      </c>
      <c r="L1184" t="s">
        <v>2217</v>
      </c>
      <c r="M1184" t="s">
        <v>82</v>
      </c>
      <c r="N1184" s="6"/>
      <c r="O1184" s="6">
        <v>453</v>
      </c>
      <c r="P1184" s="6">
        <v>67.23</v>
      </c>
      <c r="Q1184" s="6"/>
      <c r="R1184" s="6"/>
      <c r="S1184" s="6">
        <v>6315</v>
      </c>
      <c r="U1184" t="s">
        <v>84</v>
      </c>
      <c r="V1184" t="s">
        <v>80</v>
      </c>
      <c r="W1184" s="6">
        <v>0</v>
      </c>
      <c r="X1184" s="6">
        <v>6315</v>
      </c>
      <c r="Y1184" s="6">
        <v>6315</v>
      </c>
      <c r="Z1184" s="3">
        <v>1</v>
      </c>
      <c r="AA1184" s="3">
        <v>1</v>
      </c>
      <c r="AB1184">
        <v>2022</v>
      </c>
      <c r="AC1184">
        <v>2022</v>
      </c>
      <c r="AF1184">
        <v>67.229634469999993</v>
      </c>
      <c r="AG1184" t="s">
        <v>4374</v>
      </c>
    </row>
    <row r="1185" spans="1:33" x14ac:dyDescent="0.35">
      <c r="A1185" t="s">
        <v>2316</v>
      </c>
      <c r="B1185" t="s">
        <v>75</v>
      </c>
      <c r="C1185" t="s">
        <v>2216</v>
      </c>
      <c r="D1185" t="s">
        <v>2216</v>
      </c>
      <c r="E1185" t="s">
        <v>31</v>
      </c>
      <c r="G1185" t="s">
        <v>78</v>
      </c>
      <c r="H1185" t="s">
        <v>79</v>
      </c>
      <c r="I1185" t="s">
        <v>80</v>
      </c>
      <c r="J1185">
        <v>25</v>
      </c>
      <c r="K1185">
        <v>0</v>
      </c>
      <c r="L1185" t="s">
        <v>2217</v>
      </c>
      <c r="M1185" t="s">
        <v>82</v>
      </c>
      <c r="N1185" s="6"/>
      <c r="O1185" s="6">
        <v>351.5</v>
      </c>
      <c r="P1185" s="6">
        <v>52.17</v>
      </c>
      <c r="Q1185" s="6"/>
      <c r="R1185" s="6">
        <v>0</v>
      </c>
      <c r="S1185" s="6">
        <v>8932</v>
      </c>
      <c r="U1185" t="s">
        <v>84</v>
      </c>
      <c r="V1185" t="s">
        <v>80</v>
      </c>
      <c r="W1185" s="6">
        <v>0</v>
      </c>
      <c r="X1185" s="6">
        <v>8932</v>
      </c>
      <c r="Y1185" s="6">
        <v>8932</v>
      </c>
      <c r="Z1185" s="3">
        <v>1</v>
      </c>
      <c r="AA1185" s="3">
        <v>1</v>
      </c>
      <c r="AB1185">
        <v>2022</v>
      </c>
      <c r="AC1185">
        <v>2022</v>
      </c>
      <c r="AF1185">
        <v>52.166040870000003</v>
      </c>
      <c r="AG1185" t="s">
        <v>4375</v>
      </c>
    </row>
    <row r="1186" spans="1:33" x14ac:dyDescent="0.35">
      <c r="A1186" t="s">
        <v>2317</v>
      </c>
      <c r="B1186" t="s">
        <v>75</v>
      </c>
      <c r="C1186" t="s">
        <v>2216</v>
      </c>
      <c r="D1186" t="s">
        <v>2216</v>
      </c>
      <c r="E1186" t="s">
        <v>31</v>
      </c>
      <c r="G1186" t="s">
        <v>78</v>
      </c>
      <c r="H1186" t="s">
        <v>79</v>
      </c>
      <c r="I1186" t="s">
        <v>80</v>
      </c>
      <c r="J1186">
        <v>25</v>
      </c>
      <c r="K1186">
        <v>0</v>
      </c>
      <c r="L1186" t="s">
        <v>2217</v>
      </c>
      <c r="M1186" t="s">
        <v>82</v>
      </c>
      <c r="N1186" s="6"/>
      <c r="O1186" s="6">
        <v>364.4</v>
      </c>
      <c r="P1186" s="6">
        <v>54.08</v>
      </c>
      <c r="Q1186" s="6"/>
      <c r="R1186" s="6">
        <v>0</v>
      </c>
      <c r="S1186" s="6">
        <v>5250</v>
      </c>
      <c r="U1186" t="s">
        <v>84</v>
      </c>
      <c r="V1186" t="s">
        <v>80</v>
      </c>
      <c r="W1186" s="6">
        <v>0</v>
      </c>
      <c r="X1186" s="6">
        <v>5250</v>
      </c>
      <c r="Y1186" s="6">
        <v>5250</v>
      </c>
      <c r="Z1186" s="3">
        <v>1</v>
      </c>
      <c r="AA1186" s="3">
        <v>1</v>
      </c>
      <c r="AB1186">
        <v>2022</v>
      </c>
      <c r="AC1186">
        <v>2022</v>
      </c>
      <c r="AF1186">
        <v>54.080527150000002</v>
      </c>
      <c r="AG1186" t="s">
        <v>4376</v>
      </c>
    </row>
    <row r="1187" spans="1:33" x14ac:dyDescent="0.35">
      <c r="A1187" t="s">
        <v>2318</v>
      </c>
      <c r="B1187" t="s">
        <v>75</v>
      </c>
      <c r="C1187" t="s">
        <v>2216</v>
      </c>
      <c r="D1187" t="s">
        <v>2216</v>
      </c>
      <c r="E1187" t="s">
        <v>31</v>
      </c>
      <c r="G1187" t="s">
        <v>78</v>
      </c>
      <c r="H1187" t="s">
        <v>79</v>
      </c>
      <c r="I1187" t="s">
        <v>80</v>
      </c>
      <c r="J1187">
        <v>25</v>
      </c>
      <c r="K1187">
        <v>0</v>
      </c>
      <c r="L1187" t="s">
        <v>2217</v>
      </c>
      <c r="M1187" t="s">
        <v>82</v>
      </c>
      <c r="N1187" s="6"/>
      <c r="O1187" s="6">
        <v>377.9</v>
      </c>
      <c r="P1187" s="6">
        <v>56.08</v>
      </c>
      <c r="Q1187" s="6"/>
      <c r="R1187" s="6">
        <v>0</v>
      </c>
      <c r="S1187" s="6">
        <v>580</v>
      </c>
      <c r="U1187" t="s">
        <v>84</v>
      </c>
      <c r="V1187" t="s">
        <v>80</v>
      </c>
      <c r="W1187" s="6">
        <v>0</v>
      </c>
      <c r="X1187" s="6">
        <v>580</v>
      </c>
      <c r="Y1187" s="6">
        <v>580</v>
      </c>
      <c r="Z1187" s="3">
        <v>1</v>
      </c>
      <c r="AA1187" s="3">
        <v>1</v>
      </c>
      <c r="AB1187">
        <v>2022</v>
      </c>
      <c r="AC1187">
        <v>2022</v>
      </c>
      <c r="AF1187">
        <v>56.0840593</v>
      </c>
      <c r="AG1187" t="s">
        <v>4377</v>
      </c>
    </row>
    <row r="1188" spans="1:33" x14ac:dyDescent="0.35">
      <c r="A1188" t="s">
        <v>2319</v>
      </c>
      <c r="B1188" t="s">
        <v>75</v>
      </c>
      <c r="C1188" t="s">
        <v>2216</v>
      </c>
      <c r="D1188" t="s">
        <v>2216</v>
      </c>
      <c r="E1188" t="s">
        <v>31</v>
      </c>
      <c r="G1188" t="s">
        <v>78</v>
      </c>
      <c r="H1188" t="s">
        <v>79</v>
      </c>
      <c r="I1188" t="s">
        <v>80</v>
      </c>
      <c r="J1188">
        <v>25</v>
      </c>
      <c r="K1188">
        <v>0</v>
      </c>
      <c r="L1188" t="s">
        <v>2217</v>
      </c>
      <c r="M1188" t="s">
        <v>82</v>
      </c>
      <c r="N1188" s="6"/>
      <c r="O1188" s="6">
        <v>416.1</v>
      </c>
      <c r="P1188" s="6">
        <v>61.75</v>
      </c>
      <c r="Q1188" s="6"/>
      <c r="R1188" s="6">
        <v>0</v>
      </c>
      <c r="S1188" s="6">
        <v>4693</v>
      </c>
      <c r="U1188" t="s">
        <v>84</v>
      </c>
      <c r="V1188" t="s">
        <v>80</v>
      </c>
      <c r="W1188" s="6">
        <v>0</v>
      </c>
      <c r="X1188" s="6">
        <v>4693</v>
      </c>
      <c r="Y1188" s="6">
        <v>4693</v>
      </c>
      <c r="Z1188" s="3">
        <v>1</v>
      </c>
      <c r="AA1188" s="3">
        <v>1</v>
      </c>
      <c r="AB1188">
        <v>2022</v>
      </c>
      <c r="AC1188">
        <v>2022</v>
      </c>
      <c r="AE1188" s="4">
        <v>45291</v>
      </c>
      <c r="AF1188">
        <v>61.753313249999998</v>
      </c>
      <c r="AG1188" t="s">
        <v>4378</v>
      </c>
    </row>
    <row r="1189" spans="1:33" x14ac:dyDescent="0.35">
      <c r="A1189" t="s">
        <v>2320</v>
      </c>
      <c r="B1189" t="s">
        <v>75</v>
      </c>
      <c r="C1189" t="s">
        <v>2216</v>
      </c>
      <c r="D1189" t="s">
        <v>2216</v>
      </c>
      <c r="E1189" t="s">
        <v>31</v>
      </c>
      <c r="G1189" t="s">
        <v>78</v>
      </c>
      <c r="H1189" t="s">
        <v>79</v>
      </c>
      <c r="I1189" t="s">
        <v>80</v>
      </c>
      <c r="J1189">
        <v>25</v>
      </c>
      <c r="K1189">
        <v>0</v>
      </c>
      <c r="L1189" t="s">
        <v>2217</v>
      </c>
      <c r="M1189" t="s">
        <v>82</v>
      </c>
      <c r="N1189" s="6"/>
      <c r="O1189" s="6">
        <v>416.1</v>
      </c>
      <c r="P1189" s="6">
        <v>61.75</v>
      </c>
      <c r="Q1189" s="6"/>
      <c r="R1189" s="6">
        <v>0</v>
      </c>
      <c r="S1189" s="6">
        <v>2940</v>
      </c>
      <c r="U1189" t="s">
        <v>84</v>
      </c>
      <c r="V1189" t="s">
        <v>80</v>
      </c>
      <c r="W1189" s="6">
        <v>0</v>
      </c>
      <c r="X1189" s="6">
        <v>2940</v>
      </c>
      <c r="Y1189" s="6">
        <v>2940</v>
      </c>
      <c r="Z1189" s="3">
        <v>1</v>
      </c>
      <c r="AA1189" s="3">
        <v>1</v>
      </c>
      <c r="AB1189">
        <v>2022</v>
      </c>
      <c r="AC1189">
        <v>2022</v>
      </c>
      <c r="AF1189">
        <v>61.753313249999998</v>
      </c>
      <c r="AG1189" t="s">
        <v>4379</v>
      </c>
    </row>
    <row r="1190" spans="1:33" x14ac:dyDescent="0.35">
      <c r="A1190" t="s">
        <v>2321</v>
      </c>
      <c r="B1190" t="s">
        <v>75</v>
      </c>
      <c r="C1190" t="s">
        <v>2216</v>
      </c>
      <c r="D1190" t="s">
        <v>2216</v>
      </c>
      <c r="E1190" t="s">
        <v>31</v>
      </c>
      <c r="G1190" t="s">
        <v>78</v>
      </c>
      <c r="H1190" t="s">
        <v>79</v>
      </c>
      <c r="I1190" t="s">
        <v>80</v>
      </c>
      <c r="J1190">
        <v>25</v>
      </c>
      <c r="K1190">
        <v>0</v>
      </c>
      <c r="L1190" t="s">
        <v>2217</v>
      </c>
      <c r="M1190" t="s">
        <v>82</v>
      </c>
      <c r="N1190" s="6"/>
      <c r="O1190" s="6">
        <v>282.89999999999998</v>
      </c>
      <c r="P1190" s="6">
        <v>41.99</v>
      </c>
      <c r="Q1190" s="6"/>
      <c r="R1190" s="6">
        <v>0</v>
      </c>
      <c r="S1190" s="6">
        <v>1110</v>
      </c>
      <c r="U1190" t="s">
        <v>84</v>
      </c>
      <c r="V1190" t="s">
        <v>80</v>
      </c>
      <c r="W1190" s="6">
        <v>0</v>
      </c>
      <c r="X1190" s="6">
        <v>1110</v>
      </c>
      <c r="Y1190" s="6">
        <v>1110</v>
      </c>
      <c r="Z1190" s="3">
        <v>1</v>
      </c>
      <c r="AA1190" s="3">
        <v>1</v>
      </c>
      <c r="AB1190">
        <v>2022</v>
      </c>
      <c r="AC1190">
        <v>2022</v>
      </c>
      <c r="AF1190">
        <v>41.98512934</v>
      </c>
      <c r="AG1190" t="s">
        <v>4380</v>
      </c>
    </row>
    <row r="1191" spans="1:33" x14ac:dyDescent="0.35">
      <c r="A1191" t="s">
        <v>2322</v>
      </c>
      <c r="B1191" t="s">
        <v>75</v>
      </c>
      <c r="C1191" t="s">
        <v>2216</v>
      </c>
      <c r="D1191" t="s">
        <v>2216</v>
      </c>
      <c r="E1191" t="s">
        <v>31</v>
      </c>
      <c r="G1191" t="s">
        <v>78</v>
      </c>
      <c r="H1191" t="s">
        <v>79</v>
      </c>
      <c r="I1191" t="s">
        <v>80</v>
      </c>
      <c r="J1191">
        <v>25</v>
      </c>
      <c r="K1191">
        <v>0</v>
      </c>
      <c r="L1191" t="s">
        <v>2217</v>
      </c>
      <c r="M1191" t="s">
        <v>82</v>
      </c>
      <c r="N1191" s="6"/>
      <c r="O1191" s="6">
        <v>282.89999999999998</v>
      </c>
      <c r="P1191" s="6">
        <v>41.99</v>
      </c>
      <c r="Q1191" s="6"/>
      <c r="R1191" s="6">
        <v>0</v>
      </c>
      <c r="S1191" s="6">
        <v>1610</v>
      </c>
      <c r="U1191" t="s">
        <v>84</v>
      </c>
      <c r="V1191" t="s">
        <v>80</v>
      </c>
      <c r="W1191" s="6">
        <v>0</v>
      </c>
      <c r="X1191" s="6">
        <v>1610</v>
      </c>
      <c r="Y1191" s="6">
        <v>1610</v>
      </c>
      <c r="Z1191" s="3">
        <v>1</v>
      </c>
      <c r="AA1191" s="3">
        <v>1</v>
      </c>
      <c r="AB1191">
        <v>2022</v>
      </c>
      <c r="AC1191">
        <v>2022</v>
      </c>
      <c r="AF1191">
        <v>41.98512934</v>
      </c>
      <c r="AG1191" t="s">
        <v>4381</v>
      </c>
    </row>
    <row r="1192" spans="1:33" x14ac:dyDescent="0.35">
      <c r="A1192" t="s">
        <v>2323</v>
      </c>
      <c r="B1192" t="s">
        <v>75</v>
      </c>
      <c r="C1192" t="s">
        <v>2216</v>
      </c>
      <c r="D1192" t="s">
        <v>2216</v>
      </c>
      <c r="E1192" t="s">
        <v>31</v>
      </c>
      <c r="G1192" t="s">
        <v>78</v>
      </c>
      <c r="H1192" t="s">
        <v>79</v>
      </c>
      <c r="I1192" t="s">
        <v>80</v>
      </c>
      <c r="J1192">
        <v>25</v>
      </c>
      <c r="K1192">
        <v>0</v>
      </c>
      <c r="L1192" t="s">
        <v>2217</v>
      </c>
      <c r="M1192" t="s">
        <v>82</v>
      </c>
      <c r="N1192" s="6"/>
      <c r="O1192" s="6">
        <v>282.89999999999998</v>
      </c>
      <c r="P1192" s="6">
        <v>41.99</v>
      </c>
      <c r="Q1192" s="6"/>
      <c r="R1192" s="6">
        <v>0</v>
      </c>
      <c r="S1192" s="6">
        <v>435</v>
      </c>
      <c r="U1192" t="s">
        <v>84</v>
      </c>
      <c r="V1192" t="s">
        <v>80</v>
      </c>
      <c r="W1192" s="6">
        <v>0</v>
      </c>
      <c r="X1192" s="6">
        <v>435</v>
      </c>
      <c r="Y1192" s="6">
        <v>435</v>
      </c>
      <c r="Z1192" s="3">
        <v>1</v>
      </c>
      <c r="AA1192" s="3">
        <v>1</v>
      </c>
      <c r="AB1192">
        <v>2022</v>
      </c>
      <c r="AF1192">
        <v>41.98512934</v>
      </c>
      <c r="AG1192" t="s">
        <v>4382</v>
      </c>
    </row>
    <row r="1193" spans="1:33" x14ac:dyDescent="0.35">
      <c r="A1193" t="s">
        <v>2324</v>
      </c>
      <c r="B1193" t="s">
        <v>75</v>
      </c>
      <c r="C1193" t="s">
        <v>2216</v>
      </c>
      <c r="D1193" t="s">
        <v>2216</v>
      </c>
      <c r="E1193" t="s">
        <v>31</v>
      </c>
      <c r="G1193" t="s">
        <v>78</v>
      </c>
      <c r="H1193" t="s">
        <v>79</v>
      </c>
      <c r="I1193" t="s">
        <v>80</v>
      </c>
      <c r="J1193">
        <v>25</v>
      </c>
      <c r="K1193">
        <v>0</v>
      </c>
      <c r="L1193" t="s">
        <v>2217</v>
      </c>
      <c r="M1193" t="s">
        <v>82</v>
      </c>
      <c r="N1193" s="6"/>
      <c r="O1193" s="6">
        <v>282.89999999999998</v>
      </c>
      <c r="P1193" s="6">
        <v>41.99</v>
      </c>
      <c r="Q1193" s="6"/>
      <c r="R1193" s="6">
        <v>0</v>
      </c>
      <c r="S1193" s="6">
        <v>71</v>
      </c>
      <c r="U1193" t="s">
        <v>84</v>
      </c>
      <c r="V1193" t="s">
        <v>80</v>
      </c>
      <c r="W1193" s="6">
        <v>0</v>
      </c>
      <c r="X1193" s="6">
        <v>71</v>
      </c>
      <c r="Y1193" s="6">
        <v>71</v>
      </c>
      <c r="Z1193" s="3">
        <v>1</v>
      </c>
      <c r="AA1193" s="3">
        <v>1</v>
      </c>
      <c r="AB1193">
        <v>2022</v>
      </c>
      <c r="AC1193">
        <v>2022</v>
      </c>
      <c r="AF1193">
        <v>41.98512934</v>
      </c>
      <c r="AG1193" t="s">
        <v>4383</v>
      </c>
    </row>
    <row r="1194" spans="1:33" x14ac:dyDescent="0.35">
      <c r="A1194" t="s">
        <v>2325</v>
      </c>
      <c r="B1194" t="s">
        <v>75</v>
      </c>
      <c r="C1194" t="s">
        <v>2216</v>
      </c>
      <c r="D1194" t="s">
        <v>2216</v>
      </c>
      <c r="E1194" t="s">
        <v>31</v>
      </c>
      <c r="G1194" t="s">
        <v>78</v>
      </c>
      <c r="H1194" t="s">
        <v>79</v>
      </c>
      <c r="I1194" t="s">
        <v>80</v>
      </c>
      <c r="J1194">
        <v>25</v>
      </c>
      <c r="K1194">
        <v>0</v>
      </c>
      <c r="L1194" t="s">
        <v>2217</v>
      </c>
      <c r="M1194" t="s">
        <v>82</v>
      </c>
      <c r="N1194" s="6"/>
      <c r="O1194" s="6">
        <v>282.89999999999998</v>
      </c>
      <c r="P1194" s="6">
        <v>41.99</v>
      </c>
      <c r="Q1194" s="6"/>
      <c r="R1194" s="6">
        <v>0</v>
      </c>
      <c r="S1194" s="6">
        <v>40</v>
      </c>
      <c r="U1194" t="s">
        <v>84</v>
      </c>
      <c r="V1194" t="s">
        <v>80</v>
      </c>
      <c r="W1194" s="6">
        <v>0</v>
      </c>
      <c r="X1194" s="6">
        <v>40</v>
      </c>
      <c r="Y1194" s="6">
        <v>40</v>
      </c>
      <c r="Z1194" s="3">
        <v>1</v>
      </c>
      <c r="AA1194" s="3">
        <v>1</v>
      </c>
      <c r="AB1194">
        <v>2022</v>
      </c>
      <c r="AC1194">
        <v>2022</v>
      </c>
      <c r="AF1194">
        <v>41.98512934</v>
      </c>
      <c r="AG1194" t="s">
        <v>4384</v>
      </c>
    </row>
    <row r="1195" spans="1:33" x14ac:dyDescent="0.35">
      <c r="A1195" t="s">
        <v>2326</v>
      </c>
      <c r="B1195" t="s">
        <v>75</v>
      </c>
      <c r="C1195" t="s">
        <v>2216</v>
      </c>
      <c r="D1195" t="s">
        <v>2216</v>
      </c>
      <c r="E1195" t="s">
        <v>31</v>
      </c>
      <c r="G1195" t="s">
        <v>78</v>
      </c>
      <c r="H1195" t="s">
        <v>79</v>
      </c>
      <c r="I1195" t="s">
        <v>80</v>
      </c>
      <c r="J1195">
        <v>25</v>
      </c>
      <c r="K1195">
        <v>0</v>
      </c>
      <c r="L1195" t="s">
        <v>2217</v>
      </c>
      <c r="M1195" t="s">
        <v>82</v>
      </c>
      <c r="N1195" s="6"/>
      <c r="O1195" s="6">
        <v>282.89999999999998</v>
      </c>
      <c r="P1195" s="6">
        <v>41.99</v>
      </c>
      <c r="Q1195" s="6"/>
      <c r="R1195" s="6">
        <v>0</v>
      </c>
      <c r="S1195" s="6">
        <v>80</v>
      </c>
      <c r="U1195" t="s">
        <v>84</v>
      </c>
      <c r="V1195" t="s">
        <v>80</v>
      </c>
      <c r="W1195" s="6">
        <v>0</v>
      </c>
      <c r="X1195" s="6">
        <v>80</v>
      </c>
      <c r="Y1195" s="6">
        <v>80</v>
      </c>
      <c r="Z1195" s="3">
        <v>1</v>
      </c>
      <c r="AA1195" s="3">
        <v>1</v>
      </c>
      <c r="AB1195">
        <v>2022</v>
      </c>
      <c r="AC1195">
        <v>2022</v>
      </c>
      <c r="AF1195">
        <v>41.98512934</v>
      </c>
      <c r="AG1195" t="s">
        <v>4385</v>
      </c>
    </row>
    <row r="1196" spans="1:33" x14ac:dyDescent="0.35">
      <c r="A1196" t="s">
        <v>2327</v>
      </c>
      <c r="B1196" t="s">
        <v>75</v>
      </c>
      <c r="C1196" t="s">
        <v>2216</v>
      </c>
      <c r="D1196" t="s">
        <v>2216</v>
      </c>
      <c r="E1196" t="s">
        <v>31</v>
      </c>
      <c r="G1196" t="s">
        <v>78</v>
      </c>
      <c r="H1196" t="s">
        <v>79</v>
      </c>
      <c r="I1196" t="s">
        <v>80</v>
      </c>
      <c r="J1196">
        <v>25</v>
      </c>
      <c r="K1196">
        <v>0</v>
      </c>
      <c r="L1196" t="s">
        <v>2217</v>
      </c>
      <c r="M1196" t="s">
        <v>82</v>
      </c>
      <c r="N1196" s="6"/>
      <c r="O1196" s="6">
        <v>391</v>
      </c>
      <c r="P1196" s="6">
        <v>58.03</v>
      </c>
      <c r="Q1196" s="6"/>
      <c r="R1196" s="6">
        <v>0</v>
      </c>
      <c r="S1196" s="6">
        <v>4941.8</v>
      </c>
      <c r="U1196" t="s">
        <v>84</v>
      </c>
      <c r="V1196" t="s">
        <v>80</v>
      </c>
      <c r="W1196" s="6">
        <v>0</v>
      </c>
      <c r="X1196" s="6">
        <v>4941.8</v>
      </c>
      <c r="Y1196" s="6">
        <v>4941.8</v>
      </c>
      <c r="Z1196" s="3">
        <v>1</v>
      </c>
      <c r="AA1196" s="3">
        <v>1</v>
      </c>
      <c r="AB1196">
        <v>2022</v>
      </c>
      <c r="AC1196">
        <v>2022</v>
      </c>
      <c r="AF1196">
        <v>58.028227540000003</v>
      </c>
      <c r="AG1196" t="s">
        <v>4386</v>
      </c>
    </row>
    <row r="1197" spans="1:33" x14ac:dyDescent="0.35">
      <c r="A1197" t="s">
        <v>2328</v>
      </c>
      <c r="B1197" t="s">
        <v>75</v>
      </c>
      <c r="C1197" t="s">
        <v>2216</v>
      </c>
      <c r="D1197" t="s">
        <v>2216</v>
      </c>
      <c r="E1197" t="s">
        <v>31</v>
      </c>
      <c r="G1197" t="s">
        <v>78</v>
      </c>
      <c r="H1197" t="s">
        <v>79</v>
      </c>
      <c r="I1197" t="s">
        <v>80</v>
      </c>
      <c r="J1197">
        <v>25</v>
      </c>
      <c r="K1197">
        <v>0</v>
      </c>
      <c r="L1197" t="s">
        <v>2217</v>
      </c>
      <c r="M1197" t="s">
        <v>82</v>
      </c>
      <c r="N1197" s="6"/>
      <c r="O1197" s="6">
        <v>391</v>
      </c>
      <c r="P1197" s="6">
        <v>58.03</v>
      </c>
      <c r="Q1197" s="6"/>
      <c r="R1197" s="6">
        <v>0</v>
      </c>
      <c r="S1197" s="6">
        <v>1622</v>
      </c>
      <c r="U1197" t="s">
        <v>84</v>
      </c>
      <c r="V1197" t="s">
        <v>80</v>
      </c>
      <c r="W1197" s="6">
        <v>0</v>
      </c>
      <c r="X1197" s="6">
        <v>1622</v>
      </c>
      <c r="Y1197" s="6">
        <v>1622</v>
      </c>
      <c r="Z1197" s="3">
        <v>1</v>
      </c>
      <c r="AA1197" s="3">
        <v>1</v>
      </c>
      <c r="AB1197">
        <v>2022</v>
      </c>
      <c r="AC1197">
        <v>2022</v>
      </c>
      <c r="AE1197" s="4">
        <v>45657</v>
      </c>
      <c r="AF1197">
        <v>58.028227540000003</v>
      </c>
      <c r="AG1197" t="s">
        <v>4387</v>
      </c>
    </row>
    <row r="1198" spans="1:33" x14ac:dyDescent="0.35">
      <c r="A1198" t="s">
        <v>2329</v>
      </c>
      <c r="B1198" t="s">
        <v>75</v>
      </c>
      <c r="C1198" t="s">
        <v>2216</v>
      </c>
      <c r="D1198" t="s">
        <v>2216</v>
      </c>
      <c r="E1198" t="s">
        <v>31</v>
      </c>
      <c r="G1198" t="s">
        <v>78</v>
      </c>
      <c r="H1198" t="s">
        <v>79</v>
      </c>
      <c r="I1198" t="s">
        <v>80</v>
      </c>
      <c r="J1198">
        <v>25</v>
      </c>
      <c r="K1198">
        <v>0</v>
      </c>
      <c r="L1198" t="s">
        <v>2217</v>
      </c>
      <c r="M1198" t="s">
        <v>82</v>
      </c>
      <c r="N1198" s="6"/>
      <c r="O1198" s="6">
        <v>414.3</v>
      </c>
      <c r="P1198" s="6">
        <v>61.49</v>
      </c>
      <c r="Q1198" s="6"/>
      <c r="R1198" s="6">
        <v>0</v>
      </c>
      <c r="S1198" s="6">
        <v>371</v>
      </c>
      <c r="U1198" t="s">
        <v>84</v>
      </c>
      <c r="V1198" t="s">
        <v>80</v>
      </c>
      <c r="W1198" s="6">
        <v>0</v>
      </c>
      <c r="X1198" s="6">
        <v>371</v>
      </c>
      <c r="Y1198" s="6">
        <v>371</v>
      </c>
      <c r="Z1198" s="3">
        <v>1</v>
      </c>
      <c r="AA1198" s="3">
        <v>1</v>
      </c>
      <c r="AB1198">
        <v>2022</v>
      </c>
      <c r="AC1198">
        <v>2022</v>
      </c>
      <c r="AF1198">
        <v>61.486175629999998</v>
      </c>
      <c r="AG1198" t="s">
        <v>4388</v>
      </c>
    </row>
    <row r="1199" spans="1:33" x14ac:dyDescent="0.35">
      <c r="A1199" t="s">
        <v>2330</v>
      </c>
      <c r="B1199" t="s">
        <v>75</v>
      </c>
      <c r="C1199" t="s">
        <v>2216</v>
      </c>
      <c r="D1199" t="s">
        <v>2216</v>
      </c>
      <c r="E1199" t="s">
        <v>31</v>
      </c>
      <c r="G1199" t="s">
        <v>78</v>
      </c>
      <c r="H1199" t="s">
        <v>79</v>
      </c>
      <c r="I1199" t="s">
        <v>80</v>
      </c>
      <c r="J1199">
        <v>25</v>
      </c>
      <c r="K1199">
        <v>0</v>
      </c>
      <c r="L1199" t="s">
        <v>2217</v>
      </c>
      <c r="M1199" t="s">
        <v>82</v>
      </c>
      <c r="N1199" s="6"/>
      <c r="O1199" s="6">
        <v>414.3</v>
      </c>
      <c r="P1199" s="6">
        <v>61.49</v>
      </c>
      <c r="Q1199" s="6"/>
      <c r="R1199" s="6">
        <v>0</v>
      </c>
      <c r="S1199" s="6">
        <v>201</v>
      </c>
      <c r="U1199" t="s">
        <v>84</v>
      </c>
      <c r="V1199" t="s">
        <v>80</v>
      </c>
      <c r="W1199" s="6">
        <v>0</v>
      </c>
      <c r="X1199" s="6">
        <v>201</v>
      </c>
      <c r="Y1199" s="6">
        <v>201</v>
      </c>
      <c r="Z1199" s="3">
        <v>1</v>
      </c>
      <c r="AA1199" s="3">
        <v>1</v>
      </c>
      <c r="AB1199">
        <v>2022</v>
      </c>
      <c r="AC1199">
        <v>2022</v>
      </c>
      <c r="AF1199">
        <v>61.486175629999998</v>
      </c>
      <c r="AG1199" t="s">
        <v>4389</v>
      </c>
    </row>
    <row r="1200" spans="1:33" x14ac:dyDescent="0.35">
      <c r="A1200" t="s">
        <v>2331</v>
      </c>
      <c r="B1200" t="s">
        <v>75</v>
      </c>
      <c r="C1200" t="s">
        <v>2216</v>
      </c>
      <c r="D1200" t="s">
        <v>2216</v>
      </c>
      <c r="E1200" t="s">
        <v>31</v>
      </c>
      <c r="G1200" t="s">
        <v>78</v>
      </c>
      <c r="H1200" t="s">
        <v>79</v>
      </c>
      <c r="I1200" t="s">
        <v>80</v>
      </c>
      <c r="J1200">
        <v>25</v>
      </c>
      <c r="K1200">
        <v>0</v>
      </c>
      <c r="L1200" t="s">
        <v>2217</v>
      </c>
      <c r="M1200" t="s">
        <v>82</v>
      </c>
      <c r="N1200" s="6"/>
      <c r="O1200" s="6">
        <v>414.3</v>
      </c>
      <c r="P1200" s="6">
        <v>61.49</v>
      </c>
      <c r="Q1200" s="6"/>
      <c r="R1200" s="6">
        <v>0</v>
      </c>
      <c r="S1200" s="6">
        <v>4570</v>
      </c>
      <c r="U1200" t="s">
        <v>84</v>
      </c>
      <c r="V1200" t="s">
        <v>80</v>
      </c>
      <c r="W1200" s="6">
        <v>0</v>
      </c>
      <c r="X1200" s="6">
        <v>4570</v>
      </c>
      <c r="Y1200" s="6">
        <v>4570</v>
      </c>
      <c r="Z1200" s="3">
        <v>1</v>
      </c>
      <c r="AA1200" s="3">
        <v>1</v>
      </c>
      <c r="AB1200">
        <v>2022</v>
      </c>
      <c r="AC1200">
        <v>2022</v>
      </c>
      <c r="AE1200" s="4">
        <v>45291</v>
      </c>
      <c r="AF1200">
        <v>61.486175629999998</v>
      </c>
      <c r="AG1200" t="s">
        <v>4390</v>
      </c>
    </row>
    <row r="1201" spans="1:33" x14ac:dyDescent="0.35">
      <c r="A1201" t="s">
        <v>2332</v>
      </c>
      <c r="B1201" t="s">
        <v>75</v>
      </c>
      <c r="C1201" t="s">
        <v>2216</v>
      </c>
      <c r="D1201" t="s">
        <v>2216</v>
      </c>
      <c r="E1201" t="s">
        <v>31</v>
      </c>
      <c r="G1201" t="s">
        <v>78</v>
      </c>
      <c r="H1201" t="s">
        <v>79</v>
      </c>
      <c r="I1201" t="s">
        <v>80</v>
      </c>
      <c r="J1201">
        <v>25</v>
      </c>
      <c r="K1201">
        <v>0</v>
      </c>
      <c r="L1201" t="s">
        <v>2217</v>
      </c>
      <c r="M1201" t="s">
        <v>82</v>
      </c>
      <c r="N1201" s="6"/>
      <c r="O1201" s="6">
        <v>259.5</v>
      </c>
      <c r="P1201" s="6">
        <v>38.51</v>
      </c>
      <c r="Q1201" s="6"/>
      <c r="R1201" s="6">
        <v>0</v>
      </c>
      <c r="S1201" s="6">
        <v>4040</v>
      </c>
      <c r="U1201" t="s">
        <v>84</v>
      </c>
      <c r="V1201" t="s">
        <v>80</v>
      </c>
      <c r="W1201" s="6">
        <v>0</v>
      </c>
      <c r="X1201" s="6">
        <v>4040</v>
      </c>
      <c r="Y1201" s="6">
        <v>4040</v>
      </c>
      <c r="Z1201" s="3">
        <v>1</v>
      </c>
      <c r="AA1201" s="3">
        <v>1</v>
      </c>
      <c r="AB1201">
        <v>2022</v>
      </c>
      <c r="AC1201">
        <v>2022</v>
      </c>
      <c r="AF1201">
        <v>38.512340270000003</v>
      </c>
      <c r="AG1201" t="s">
        <v>4391</v>
      </c>
    </row>
    <row r="1202" spans="1:33" x14ac:dyDescent="0.35">
      <c r="A1202" t="s">
        <v>2333</v>
      </c>
      <c r="B1202" t="s">
        <v>75</v>
      </c>
      <c r="C1202" t="s">
        <v>2216</v>
      </c>
      <c r="D1202" t="s">
        <v>2216</v>
      </c>
      <c r="E1202" t="s">
        <v>31</v>
      </c>
      <c r="G1202" t="s">
        <v>78</v>
      </c>
      <c r="H1202" t="s">
        <v>79</v>
      </c>
      <c r="I1202" t="s">
        <v>80</v>
      </c>
      <c r="J1202">
        <v>25</v>
      </c>
      <c r="K1202">
        <v>0</v>
      </c>
      <c r="L1202" t="s">
        <v>2217</v>
      </c>
      <c r="M1202" t="s">
        <v>82</v>
      </c>
      <c r="N1202" s="6"/>
      <c r="O1202" s="6">
        <v>227.7</v>
      </c>
      <c r="P1202" s="6">
        <v>33.79</v>
      </c>
      <c r="Q1202" s="6"/>
      <c r="R1202" s="6">
        <v>0</v>
      </c>
      <c r="S1202" s="6">
        <v>750</v>
      </c>
      <c r="U1202" t="s">
        <v>84</v>
      </c>
      <c r="V1202" t="s">
        <v>80</v>
      </c>
      <c r="W1202" s="6">
        <v>0</v>
      </c>
      <c r="X1202" s="6">
        <v>750</v>
      </c>
      <c r="Y1202" s="6">
        <v>750</v>
      </c>
      <c r="Z1202" s="3">
        <v>1</v>
      </c>
      <c r="AA1202" s="3">
        <v>1</v>
      </c>
      <c r="AB1202">
        <v>2022</v>
      </c>
      <c r="AC1202">
        <v>2022</v>
      </c>
      <c r="AF1202">
        <v>33.79290898</v>
      </c>
      <c r="AG1202" t="s">
        <v>4392</v>
      </c>
    </row>
    <row r="1203" spans="1:33" x14ac:dyDescent="0.35">
      <c r="A1203" t="s">
        <v>2334</v>
      </c>
      <c r="B1203" t="s">
        <v>75</v>
      </c>
      <c r="C1203" t="s">
        <v>2216</v>
      </c>
      <c r="D1203" t="s">
        <v>2216</v>
      </c>
      <c r="E1203" t="s">
        <v>31</v>
      </c>
      <c r="G1203" t="s">
        <v>78</v>
      </c>
      <c r="H1203" t="s">
        <v>79</v>
      </c>
      <c r="I1203" t="s">
        <v>80</v>
      </c>
      <c r="J1203">
        <v>25</v>
      </c>
      <c r="K1203">
        <v>0</v>
      </c>
      <c r="L1203" t="s">
        <v>2217</v>
      </c>
      <c r="M1203" t="s">
        <v>82</v>
      </c>
      <c r="N1203" s="6"/>
      <c r="O1203" s="6">
        <v>227.7</v>
      </c>
      <c r="P1203" s="6">
        <v>33.79</v>
      </c>
      <c r="Q1203" s="6"/>
      <c r="R1203" s="6">
        <v>0</v>
      </c>
      <c r="S1203" s="6">
        <v>1750</v>
      </c>
      <c r="U1203" t="s">
        <v>84</v>
      </c>
      <c r="V1203" t="s">
        <v>80</v>
      </c>
      <c r="W1203" s="6">
        <v>0</v>
      </c>
      <c r="X1203" s="6">
        <v>1750</v>
      </c>
      <c r="Y1203" s="6">
        <v>1750</v>
      </c>
      <c r="Z1203" s="3">
        <v>1</v>
      </c>
      <c r="AA1203" s="3">
        <v>1</v>
      </c>
      <c r="AB1203">
        <v>2022</v>
      </c>
      <c r="AC1203">
        <v>2022</v>
      </c>
      <c r="AE1203" s="4">
        <v>45291</v>
      </c>
      <c r="AF1203">
        <v>33.79290898</v>
      </c>
      <c r="AG1203" t="s">
        <v>4393</v>
      </c>
    </row>
    <row r="1204" spans="1:33" x14ac:dyDescent="0.35">
      <c r="A1204" t="s">
        <v>2335</v>
      </c>
      <c r="B1204" t="s">
        <v>75</v>
      </c>
      <c r="C1204" t="s">
        <v>2216</v>
      </c>
      <c r="D1204" t="s">
        <v>2216</v>
      </c>
      <c r="E1204" t="s">
        <v>31</v>
      </c>
      <c r="G1204" t="s">
        <v>78</v>
      </c>
      <c r="H1204" t="s">
        <v>79</v>
      </c>
      <c r="I1204" t="s">
        <v>80</v>
      </c>
      <c r="J1204">
        <v>25</v>
      </c>
      <c r="K1204">
        <v>0</v>
      </c>
      <c r="L1204" t="s">
        <v>2217</v>
      </c>
      <c r="M1204" t="s">
        <v>82</v>
      </c>
      <c r="N1204" s="6"/>
      <c r="O1204" s="6">
        <v>227.7</v>
      </c>
      <c r="P1204" s="6">
        <v>33.79</v>
      </c>
      <c r="Q1204" s="6"/>
      <c r="R1204" s="6">
        <v>0</v>
      </c>
      <c r="S1204" s="6">
        <v>400</v>
      </c>
      <c r="U1204" t="s">
        <v>84</v>
      </c>
      <c r="V1204" t="s">
        <v>80</v>
      </c>
      <c r="W1204" s="6">
        <v>0</v>
      </c>
      <c r="X1204" s="6">
        <v>400</v>
      </c>
      <c r="Y1204" s="6">
        <v>400</v>
      </c>
      <c r="Z1204" s="3">
        <v>1</v>
      </c>
      <c r="AA1204" s="3">
        <v>1</v>
      </c>
      <c r="AB1204">
        <v>2022</v>
      </c>
      <c r="AC1204">
        <v>2022</v>
      </c>
      <c r="AE1204" s="4">
        <v>46022</v>
      </c>
      <c r="AF1204">
        <v>33.79290898</v>
      </c>
      <c r="AG1204" t="s">
        <v>4394</v>
      </c>
    </row>
    <row r="1205" spans="1:33" x14ac:dyDescent="0.35">
      <c r="A1205" t="s">
        <v>2336</v>
      </c>
      <c r="B1205" t="s">
        <v>75</v>
      </c>
      <c r="C1205" t="s">
        <v>2216</v>
      </c>
      <c r="D1205" t="s">
        <v>2216</v>
      </c>
      <c r="E1205" t="s">
        <v>31</v>
      </c>
      <c r="G1205" t="s">
        <v>78</v>
      </c>
      <c r="H1205" t="s">
        <v>79</v>
      </c>
      <c r="I1205" t="s">
        <v>80</v>
      </c>
      <c r="J1205">
        <v>25</v>
      </c>
      <c r="K1205">
        <v>0</v>
      </c>
      <c r="L1205" t="s">
        <v>2217</v>
      </c>
      <c r="M1205" t="s">
        <v>82</v>
      </c>
      <c r="N1205" s="6"/>
      <c r="O1205" s="6">
        <v>227.7</v>
      </c>
      <c r="P1205" s="6">
        <v>33.79</v>
      </c>
      <c r="Q1205" s="6"/>
      <c r="R1205" s="6">
        <v>0</v>
      </c>
      <c r="S1205" s="6">
        <v>4170</v>
      </c>
      <c r="U1205" t="s">
        <v>84</v>
      </c>
      <c r="V1205" t="s">
        <v>80</v>
      </c>
      <c r="W1205" s="6">
        <v>0</v>
      </c>
      <c r="X1205" s="6">
        <v>4170</v>
      </c>
      <c r="Y1205" s="6">
        <v>4170</v>
      </c>
      <c r="Z1205" s="3">
        <v>1</v>
      </c>
      <c r="AA1205" s="3">
        <v>1</v>
      </c>
      <c r="AB1205">
        <v>2022</v>
      </c>
      <c r="AC1205">
        <v>2022</v>
      </c>
      <c r="AE1205" s="4">
        <v>46022</v>
      </c>
      <c r="AF1205">
        <v>33.79290898</v>
      </c>
      <c r="AG1205" t="s">
        <v>4395</v>
      </c>
    </row>
    <row r="1206" spans="1:33" x14ac:dyDescent="0.35">
      <c r="A1206" t="s">
        <v>2337</v>
      </c>
      <c r="B1206" t="s">
        <v>75</v>
      </c>
      <c r="C1206" t="s">
        <v>2216</v>
      </c>
      <c r="D1206" t="s">
        <v>2216</v>
      </c>
      <c r="E1206" t="s">
        <v>31</v>
      </c>
      <c r="G1206" t="s">
        <v>78</v>
      </c>
      <c r="H1206" t="s">
        <v>79</v>
      </c>
      <c r="I1206" t="s">
        <v>80</v>
      </c>
      <c r="J1206">
        <v>25</v>
      </c>
      <c r="K1206">
        <v>0</v>
      </c>
      <c r="L1206" t="s">
        <v>2217</v>
      </c>
      <c r="M1206" t="s">
        <v>82</v>
      </c>
      <c r="N1206" s="6"/>
      <c r="O1206" s="6">
        <v>354.5</v>
      </c>
      <c r="P1206" s="6">
        <v>52.61</v>
      </c>
      <c r="Q1206" s="6"/>
      <c r="R1206" s="6">
        <v>0</v>
      </c>
      <c r="S1206" s="6">
        <v>5250</v>
      </c>
      <c r="U1206" t="s">
        <v>84</v>
      </c>
      <c r="V1206" t="s">
        <v>80</v>
      </c>
      <c r="W1206" s="6">
        <v>0</v>
      </c>
      <c r="X1206" s="6">
        <v>5250</v>
      </c>
      <c r="Y1206" s="6">
        <v>5250</v>
      </c>
      <c r="Z1206" s="3">
        <v>1</v>
      </c>
      <c r="AA1206" s="3">
        <v>1</v>
      </c>
      <c r="AB1206">
        <v>2022</v>
      </c>
      <c r="AC1206">
        <v>2022</v>
      </c>
      <c r="AE1206" s="4">
        <v>45107</v>
      </c>
      <c r="AF1206">
        <v>52.611270240000003</v>
      </c>
      <c r="AG1206" t="s">
        <v>4396</v>
      </c>
    </row>
    <row r="1207" spans="1:33" x14ac:dyDescent="0.35">
      <c r="A1207" t="s">
        <v>2338</v>
      </c>
      <c r="B1207" t="s">
        <v>75</v>
      </c>
      <c r="C1207" t="s">
        <v>2216</v>
      </c>
      <c r="D1207" t="s">
        <v>2216</v>
      </c>
      <c r="E1207" t="s">
        <v>31</v>
      </c>
      <c r="G1207" t="s">
        <v>78</v>
      </c>
      <c r="H1207" t="s">
        <v>79</v>
      </c>
      <c r="I1207" t="s">
        <v>80</v>
      </c>
      <c r="J1207">
        <v>25</v>
      </c>
      <c r="K1207">
        <v>0</v>
      </c>
      <c r="L1207" t="s">
        <v>2217</v>
      </c>
      <c r="M1207" t="s">
        <v>82</v>
      </c>
      <c r="N1207" s="6"/>
      <c r="O1207" s="6">
        <v>394.9</v>
      </c>
      <c r="P1207" s="6">
        <v>58.61</v>
      </c>
      <c r="Q1207" s="6"/>
      <c r="R1207" s="6">
        <v>0</v>
      </c>
      <c r="S1207" s="6">
        <v>1900</v>
      </c>
      <c r="U1207" t="s">
        <v>84</v>
      </c>
      <c r="V1207" t="s">
        <v>80</v>
      </c>
      <c r="W1207" s="6">
        <v>0</v>
      </c>
      <c r="X1207" s="6">
        <v>1900</v>
      </c>
      <c r="Y1207" s="6">
        <v>1900</v>
      </c>
      <c r="Z1207" s="3">
        <v>1</v>
      </c>
      <c r="AA1207" s="3">
        <v>1</v>
      </c>
      <c r="AB1207">
        <v>2022</v>
      </c>
      <c r="AE1207" s="4">
        <v>44926</v>
      </c>
      <c r="AF1207">
        <v>58.607025720000003</v>
      </c>
      <c r="AG1207" t="s">
        <v>4397</v>
      </c>
    </row>
    <row r="1208" spans="1:33" x14ac:dyDescent="0.35">
      <c r="A1208" t="s">
        <v>2339</v>
      </c>
      <c r="B1208" t="s">
        <v>75</v>
      </c>
      <c r="C1208" t="s">
        <v>2216</v>
      </c>
      <c r="D1208" t="s">
        <v>2216</v>
      </c>
      <c r="E1208" t="s">
        <v>32</v>
      </c>
      <c r="G1208" t="s">
        <v>92</v>
      </c>
      <c r="H1208" t="s">
        <v>79</v>
      </c>
      <c r="I1208" t="s">
        <v>256</v>
      </c>
      <c r="J1208">
        <v>25</v>
      </c>
      <c r="K1208">
        <v>0</v>
      </c>
      <c r="L1208" t="s">
        <v>2217</v>
      </c>
      <c r="M1208" t="s">
        <v>82</v>
      </c>
      <c r="N1208" s="6" t="s">
        <v>2340</v>
      </c>
      <c r="O1208" s="6">
        <v>415.5</v>
      </c>
      <c r="P1208" s="6">
        <v>61.66</v>
      </c>
      <c r="Q1208" s="6"/>
      <c r="R1208" s="6">
        <v>800</v>
      </c>
      <c r="S1208" s="6">
        <v>800</v>
      </c>
      <c r="T1208">
        <v>800</v>
      </c>
      <c r="U1208" t="s">
        <v>251</v>
      </c>
      <c r="V1208" t="s">
        <v>630</v>
      </c>
      <c r="W1208" s="6">
        <v>800</v>
      </c>
      <c r="X1208" s="6">
        <v>800</v>
      </c>
      <c r="Y1208" s="6">
        <v>800</v>
      </c>
      <c r="Z1208" s="3">
        <v>1</v>
      </c>
      <c r="AA1208" s="3">
        <v>1</v>
      </c>
      <c r="AB1208">
        <v>2022</v>
      </c>
      <c r="AC1208">
        <v>2022</v>
      </c>
      <c r="AD1208" s="4">
        <v>44874</v>
      </c>
      <c r="AE1208" s="4">
        <v>45565</v>
      </c>
      <c r="AF1208">
        <v>61.664267379999998</v>
      </c>
      <c r="AG1208" t="s">
        <v>4398</v>
      </c>
    </row>
    <row r="1209" spans="1:33" x14ac:dyDescent="0.35">
      <c r="A1209" t="s">
        <v>2341</v>
      </c>
      <c r="B1209" t="s">
        <v>75</v>
      </c>
      <c r="C1209" t="s">
        <v>2216</v>
      </c>
      <c r="D1209" t="s">
        <v>2216</v>
      </c>
      <c r="E1209" t="s">
        <v>31</v>
      </c>
      <c r="G1209" t="s">
        <v>78</v>
      </c>
      <c r="H1209" t="s">
        <v>79</v>
      </c>
      <c r="I1209" t="s">
        <v>80</v>
      </c>
      <c r="J1209">
        <v>25</v>
      </c>
      <c r="K1209">
        <v>0</v>
      </c>
      <c r="L1209" t="s">
        <v>2217</v>
      </c>
      <c r="M1209" t="s">
        <v>82</v>
      </c>
      <c r="N1209" s="6"/>
      <c r="O1209" s="6">
        <v>332</v>
      </c>
      <c r="P1209" s="6">
        <v>49.27</v>
      </c>
      <c r="Q1209" s="6"/>
      <c r="R1209" s="6">
        <v>0</v>
      </c>
      <c r="S1209" s="6">
        <v>7530</v>
      </c>
      <c r="U1209" t="s">
        <v>84</v>
      </c>
      <c r="V1209" t="s">
        <v>80</v>
      </c>
      <c r="W1209" s="6">
        <v>0</v>
      </c>
      <c r="X1209" s="6">
        <v>7530</v>
      </c>
      <c r="Y1209" s="6">
        <v>7530</v>
      </c>
      <c r="Z1209" s="3">
        <v>1</v>
      </c>
      <c r="AA1209" s="3">
        <v>1</v>
      </c>
      <c r="AB1209">
        <v>2022</v>
      </c>
      <c r="AC1209">
        <v>2022</v>
      </c>
      <c r="AF1209">
        <v>49.272049979999998</v>
      </c>
      <c r="AG1209" t="s">
        <v>4399</v>
      </c>
    </row>
    <row r="1210" spans="1:33" x14ac:dyDescent="0.35">
      <c r="A1210" t="s">
        <v>2342</v>
      </c>
      <c r="B1210" t="s">
        <v>75</v>
      </c>
      <c r="C1210" t="s">
        <v>2216</v>
      </c>
      <c r="D1210" t="s">
        <v>2216</v>
      </c>
      <c r="E1210" t="s">
        <v>31</v>
      </c>
      <c r="G1210" t="s">
        <v>78</v>
      </c>
      <c r="H1210" t="s">
        <v>79</v>
      </c>
      <c r="I1210" t="s">
        <v>80</v>
      </c>
      <c r="J1210">
        <v>25</v>
      </c>
      <c r="K1210">
        <v>0</v>
      </c>
      <c r="L1210" t="s">
        <v>2217</v>
      </c>
      <c r="M1210" t="s">
        <v>82</v>
      </c>
      <c r="N1210" s="6"/>
      <c r="O1210" s="6">
        <v>365.5</v>
      </c>
      <c r="P1210" s="6">
        <v>54.24</v>
      </c>
      <c r="Q1210" s="6"/>
      <c r="R1210" s="6">
        <v>0</v>
      </c>
      <c r="S1210" s="6">
        <v>4719.07</v>
      </c>
      <c r="U1210" t="s">
        <v>84</v>
      </c>
      <c r="V1210" t="s">
        <v>80</v>
      </c>
      <c r="W1210" s="6">
        <v>0</v>
      </c>
      <c r="X1210" s="6">
        <v>4719.07</v>
      </c>
      <c r="Y1210" s="6">
        <v>4719.07</v>
      </c>
      <c r="Z1210" s="3">
        <v>1</v>
      </c>
      <c r="AA1210" s="3">
        <v>1</v>
      </c>
      <c r="AB1210">
        <v>2022</v>
      </c>
      <c r="AC1210">
        <v>2022</v>
      </c>
      <c r="AE1210" s="4">
        <v>45657</v>
      </c>
      <c r="AF1210">
        <v>54.243777919999999</v>
      </c>
      <c r="AG1210" t="s">
        <v>4400</v>
      </c>
    </row>
    <row r="1211" spans="1:33" x14ac:dyDescent="0.35">
      <c r="A1211" t="s">
        <v>2343</v>
      </c>
      <c r="B1211" t="s">
        <v>75</v>
      </c>
      <c r="C1211" t="s">
        <v>2216</v>
      </c>
      <c r="D1211" t="s">
        <v>2216</v>
      </c>
      <c r="E1211" t="s">
        <v>31</v>
      </c>
      <c r="G1211" t="s">
        <v>78</v>
      </c>
      <c r="H1211" t="s">
        <v>79</v>
      </c>
      <c r="I1211" t="s">
        <v>80</v>
      </c>
      <c r="J1211">
        <v>25</v>
      </c>
      <c r="K1211">
        <v>0</v>
      </c>
      <c r="L1211" t="s">
        <v>2217</v>
      </c>
      <c r="M1211" t="s">
        <v>82</v>
      </c>
      <c r="N1211" s="6"/>
      <c r="O1211" s="6">
        <v>259.5</v>
      </c>
      <c r="P1211" s="6">
        <v>38.51</v>
      </c>
      <c r="Q1211" s="6"/>
      <c r="R1211" s="6">
        <v>0</v>
      </c>
      <c r="S1211" s="6">
        <v>27140</v>
      </c>
      <c r="U1211" t="s">
        <v>84</v>
      </c>
      <c r="V1211" t="s">
        <v>80</v>
      </c>
      <c r="W1211" s="6">
        <v>0</v>
      </c>
      <c r="X1211" s="6">
        <v>33630</v>
      </c>
      <c r="Y1211" s="6">
        <v>33630</v>
      </c>
      <c r="Z1211" s="3">
        <v>1</v>
      </c>
      <c r="AA1211" s="3">
        <v>1.24</v>
      </c>
      <c r="AB1211">
        <v>2022</v>
      </c>
      <c r="AF1211">
        <v>38.512340270000003</v>
      </c>
      <c r="AG1211" t="s">
        <v>4401</v>
      </c>
    </row>
    <row r="1212" spans="1:33" x14ac:dyDescent="0.35">
      <c r="A1212" t="s">
        <v>2344</v>
      </c>
      <c r="B1212" t="s">
        <v>75</v>
      </c>
      <c r="C1212" t="s">
        <v>2216</v>
      </c>
      <c r="D1212" t="s">
        <v>2216</v>
      </c>
      <c r="E1212" t="s">
        <v>31</v>
      </c>
      <c r="G1212" t="s">
        <v>78</v>
      </c>
      <c r="H1212" t="s">
        <v>79</v>
      </c>
      <c r="I1212" t="s">
        <v>80</v>
      </c>
      <c r="J1212">
        <v>25</v>
      </c>
      <c r="K1212">
        <v>0</v>
      </c>
      <c r="L1212" t="s">
        <v>2217</v>
      </c>
      <c r="M1212" t="s">
        <v>82</v>
      </c>
      <c r="N1212" s="6"/>
      <c r="O1212" s="6">
        <v>259.5</v>
      </c>
      <c r="P1212" s="6">
        <v>38.51</v>
      </c>
      <c r="Q1212" s="6"/>
      <c r="R1212" s="6">
        <v>0</v>
      </c>
      <c r="S1212" s="6">
        <v>300</v>
      </c>
      <c r="U1212" t="s">
        <v>84</v>
      </c>
      <c r="V1212" t="s">
        <v>80</v>
      </c>
      <c r="W1212" s="6">
        <v>0</v>
      </c>
      <c r="X1212" s="6">
        <v>300</v>
      </c>
      <c r="Y1212" s="6">
        <v>300</v>
      </c>
      <c r="Z1212" s="3">
        <v>1</v>
      </c>
      <c r="AA1212" s="3">
        <v>1</v>
      </c>
      <c r="AB1212">
        <v>2022</v>
      </c>
      <c r="AE1212" s="4">
        <v>44834</v>
      </c>
      <c r="AF1212">
        <v>38.512340270000003</v>
      </c>
      <c r="AG1212" t="s">
        <v>4402</v>
      </c>
    </row>
    <row r="1213" spans="1:33" x14ac:dyDescent="0.35">
      <c r="A1213" t="s">
        <v>2345</v>
      </c>
      <c r="B1213" t="s">
        <v>75</v>
      </c>
      <c r="C1213" t="s">
        <v>2216</v>
      </c>
      <c r="D1213" t="s">
        <v>2216</v>
      </c>
      <c r="E1213" t="s">
        <v>32</v>
      </c>
      <c r="G1213" t="s">
        <v>78</v>
      </c>
      <c r="H1213" t="s">
        <v>79</v>
      </c>
      <c r="I1213" t="s">
        <v>80</v>
      </c>
      <c r="J1213">
        <v>20</v>
      </c>
      <c r="K1213">
        <v>0</v>
      </c>
      <c r="L1213" t="s">
        <v>2217</v>
      </c>
      <c r="M1213" t="s">
        <v>82</v>
      </c>
      <c r="N1213" s="6"/>
      <c r="O1213" s="6">
        <v>262</v>
      </c>
      <c r="P1213" s="6">
        <v>38.880000000000003</v>
      </c>
      <c r="Q1213" s="6"/>
      <c r="R1213" s="6">
        <v>0</v>
      </c>
      <c r="S1213" s="6">
        <v>300</v>
      </c>
      <c r="U1213" t="s">
        <v>88</v>
      </c>
      <c r="V1213" t="s">
        <v>80</v>
      </c>
      <c r="W1213" s="6">
        <v>0</v>
      </c>
      <c r="X1213" s="6">
        <v>300</v>
      </c>
      <c r="Y1213" s="6">
        <v>300</v>
      </c>
      <c r="Z1213" s="3">
        <v>1</v>
      </c>
      <c r="AA1213" s="3">
        <v>1</v>
      </c>
      <c r="AB1213">
        <v>2022</v>
      </c>
      <c r="AC1213">
        <v>2022</v>
      </c>
      <c r="AD1213" s="4">
        <v>44622</v>
      </c>
      <c r="AE1213" s="4">
        <v>44834</v>
      </c>
      <c r="AF1213">
        <v>38.883364749999998</v>
      </c>
      <c r="AG1213" t="s">
        <v>4403</v>
      </c>
    </row>
    <row r="1214" spans="1:33" x14ac:dyDescent="0.35">
      <c r="A1214" t="s">
        <v>2346</v>
      </c>
      <c r="B1214" t="s">
        <v>75</v>
      </c>
      <c r="C1214" t="s">
        <v>2216</v>
      </c>
      <c r="D1214" t="s">
        <v>2216</v>
      </c>
      <c r="E1214" t="s">
        <v>31</v>
      </c>
      <c r="G1214" t="s">
        <v>78</v>
      </c>
      <c r="H1214" t="s">
        <v>79</v>
      </c>
      <c r="I1214" t="s">
        <v>80</v>
      </c>
      <c r="J1214">
        <v>25</v>
      </c>
      <c r="K1214">
        <v>0</v>
      </c>
      <c r="L1214" t="s">
        <v>2217</v>
      </c>
      <c r="M1214" t="s">
        <v>82</v>
      </c>
      <c r="N1214" s="6"/>
      <c r="O1214" s="6">
        <v>259.5</v>
      </c>
      <c r="P1214" s="6">
        <v>38.51</v>
      </c>
      <c r="Q1214" s="6"/>
      <c r="R1214" s="6">
        <v>0</v>
      </c>
      <c r="S1214" s="6">
        <v>150</v>
      </c>
      <c r="U1214" t="s">
        <v>84</v>
      </c>
      <c r="V1214" t="s">
        <v>80</v>
      </c>
      <c r="W1214" s="6">
        <v>0</v>
      </c>
      <c r="X1214" s="6">
        <v>150</v>
      </c>
      <c r="Y1214" s="6">
        <v>150</v>
      </c>
      <c r="Z1214" s="3">
        <v>1</v>
      </c>
      <c r="AA1214" s="3">
        <v>1</v>
      </c>
      <c r="AB1214">
        <v>2022</v>
      </c>
      <c r="AE1214" s="4">
        <v>44926</v>
      </c>
      <c r="AF1214">
        <v>38.512340270000003</v>
      </c>
      <c r="AG1214" t="s">
        <v>4404</v>
      </c>
    </row>
    <row r="1215" spans="1:33" x14ac:dyDescent="0.35">
      <c r="A1215" t="s">
        <v>2347</v>
      </c>
      <c r="B1215" t="s">
        <v>75</v>
      </c>
      <c r="C1215" t="s">
        <v>2216</v>
      </c>
      <c r="D1215" t="s">
        <v>2216</v>
      </c>
      <c r="E1215" t="s">
        <v>31</v>
      </c>
      <c r="G1215" t="s">
        <v>78</v>
      </c>
      <c r="H1215" t="s">
        <v>79</v>
      </c>
      <c r="I1215" t="s">
        <v>80</v>
      </c>
      <c r="J1215">
        <v>25</v>
      </c>
      <c r="K1215">
        <v>0</v>
      </c>
      <c r="L1215" t="s">
        <v>2217</v>
      </c>
      <c r="M1215" t="s">
        <v>82</v>
      </c>
      <c r="N1215" s="6"/>
      <c r="O1215" s="6">
        <v>259.5</v>
      </c>
      <c r="P1215" s="6">
        <v>38.51</v>
      </c>
      <c r="Q1215" s="6"/>
      <c r="R1215" s="6">
        <v>0</v>
      </c>
      <c r="S1215" s="6">
        <v>50</v>
      </c>
      <c r="U1215" t="s">
        <v>84</v>
      </c>
      <c r="V1215" t="s">
        <v>80</v>
      </c>
      <c r="W1215" s="6">
        <v>0</v>
      </c>
      <c r="X1215" s="6">
        <v>50</v>
      </c>
      <c r="Y1215" s="6">
        <v>50</v>
      </c>
      <c r="Z1215" s="3">
        <v>1</v>
      </c>
      <c r="AA1215" s="3">
        <v>1</v>
      </c>
      <c r="AB1215">
        <v>2022</v>
      </c>
      <c r="AE1215" s="4">
        <v>44926</v>
      </c>
      <c r="AF1215">
        <v>38.512340270000003</v>
      </c>
      <c r="AG1215" t="s">
        <v>4405</v>
      </c>
    </row>
    <row r="1216" spans="1:33" x14ac:dyDescent="0.35">
      <c r="A1216" t="s">
        <v>2348</v>
      </c>
      <c r="B1216" t="s">
        <v>75</v>
      </c>
      <c r="C1216" t="s">
        <v>2216</v>
      </c>
      <c r="D1216" t="s">
        <v>2216</v>
      </c>
      <c r="E1216" t="s">
        <v>31</v>
      </c>
      <c r="G1216" t="s">
        <v>78</v>
      </c>
      <c r="H1216" t="s">
        <v>79</v>
      </c>
      <c r="I1216" t="s">
        <v>80</v>
      </c>
      <c r="J1216">
        <v>25</v>
      </c>
      <c r="K1216">
        <v>0</v>
      </c>
      <c r="L1216" t="s">
        <v>2217</v>
      </c>
      <c r="M1216" t="s">
        <v>82</v>
      </c>
      <c r="N1216" s="6"/>
      <c r="O1216" s="6">
        <v>259.5</v>
      </c>
      <c r="P1216" s="6">
        <v>38.51</v>
      </c>
      <c r="Q1216" s="6"/>
      <c r="R1216" s="6">
        <v>0</v>
      </c>
      <c r="S1216" s="6">
        <v>400</v>
      </c>
      <c r="U1216" t="s">
        <v>84</v>
      </c>
      <c r="V1216" t="s">
        <v>80</v>
      </c>
      <c r="W1216" s="6">
        <v>0</v>
      </c>
      <c r="X1216" s="6">
        <v>400</v>
      </c>
      <c r="Y1216" s="6">
        <v>400</v>
      </c>
      <c r="Z1216" s="3">
        <v>1</v>
      </c>
      <c r="AA1216" s="3">
        <v>1</v>
      </c>
      <c r="AB1216">
        <v>2022</v>
      </c>
      <c r="AE1216" s="4">
        <v>44895</v>
      </c>
      <c r="AF1216">
        <v>38.512340270000003</v>
      </c>
      <c r="AG1216" t="s">
        <v>4406</v>
      </c>
    </row>
    <row r="1217" spans="1:33" x14ac:dyDescent="0.35">
      <c r="A1217" t="s">
        <v>2349</v>
      </c>
      <c r="B1217" t="s">
        <v>75</v>
      </c>
      <c r="C1217" t="s">
        <v>2216</v>
      </c>
      <c r="D1217" t="s">
        <v>2216</v>
      </c>
      <c r="E1217" t="s">
        <v>31</v>
      </c>
      <c r="G1217" t="s">
        <v>78</v>
      </c>
      <c r="H1217" t="s">
        <v>79</v>
      </c>
      <c r="I1217" t="s">
        <v>80</v>
      </c>
      <c r="J1217">
        <v>25</v>
      </c>
      <c r="K1217">
        <v>0</v>
      </c>
      <c r="L1217" t="s">
        <v>2217</v>
      </c>
      <c r="M1217" t="s">
        <v>82</v>
      </c>
      <c r="N1217" s="6"/>
      <c r="O1217" s="6">
        <v>259.5</v>
      </c>
      <c r="P1217" s="6">
        <v>38.51</v>
      </c>
      <c r="Q1217" s="6"/>
      <c r="R1217" s="6">
        <v>0</v>
      </c>
      <c r="S1217" s="6">
        <v>200</v>
      </c>
      <c r="U1217" t="s">
        <v>84</v>
      </c>
      <c r="V1217" t="s">
        <v>80</v>
      </c>
      <c r="W1217" s="6">
        <v>0</v>
      </c>
      <c r="X1217" s="6">
        <v>200</v>
      </c>
      <c r="Y1217" s="6">
        <v>200</v>
      </c>
      <c r="Z1217" s="3">
        <v>1</v>
      </c>
      <c r="AA1217" s="3">
        <v>1</v>
      </c>
      <c r="AB1217">
        <v>2022</v>
      </c>
      <c r="AE1217" s="4">
        <v>44926</v>
      </c>
      <c r="AF1217">
        <v>38.512340270000003</v>
      </c>
      <c r="AG1217" t="s">
        <v>4407</v>
      </c>
    </row>
    <row r="1218" spans="1:33" x14ac:dyDescent="0.35">
      <c r="A1218" t="s">
        <v>2350</v>
      </c>
      <c r="B1218" t="s">
        <v>75</v>
      </c>
      <c r="C1218" t="s">
        <v>2216</v>
      </c>
      <c r="D1218" t="s">
        <v>2216</v>
      </c>
      <c r="E1218" t="s">
        <v>31</v>
      </c>
      <c r="G1218" t="s">
        <v>78</v>
      </c>
      <c r="H1218" t="s">
        <v>79</v>
      </c>
      <c r="I1218" t="s">
        <v>80</v>
      </c>
      <c r="J1218">
        <v>25</v>
      </c>
      <c r="K1218">
        <v>0</v>
      </c>
      <c r="L1218" t="s">
        <v>2217</v>
      </c>
      <c r="M1218" t="s">
        <v>82</v>
      </c>
      <c r="N1218" s="6"/>
      <c r="O1218" s="6">
        <v>259.5</v>
      </c>
      <c r="P1218" s="6">
        <v>38.51</v>
      </c>
      <c r="Q1218" s="6"/>
      <c r="R1218" s="6">
        <v>0</v>
      </c>
      <c r="S1218" s="6">
        <v>450</v>
      </c>
      <c r="U1218" t="s">
        <v>84</v>
      </c>
      <c r="V1218" t="s">
        <v>80</v>
      </c>
      <c r="W1218" s="6">
        <v>0</v>
      </c>
      <c r="X1218" s="6">
        <v>450</v>
      </c>
      <c r="Y1218" s="6">
        <v>450</v>
      </c>
      <c r="Z1218" s="3">
        <v>1</v>
      </c>
      <c r="AA1218" s="3">
        <v>1</v>
      </c>
      <c r="AB1218">
        <v>2022</v>
      </c>
      <c r="AE1218" s="4">
        <v>44742</v>
      </c>
      <c r="AF1218">
        <v>38.512340270000003</v>
      </c>
      <c r="AG1218" t="s">
        <v>4408</v>
      </c>
    </row>
    <row r="1219" spans="1:33" x14ac:dyDescent="0.35">
      <c r="A1219" t="s">
        <v>2351</v>
      </c>
      <c r="B1219" t="s">
        <v>75</v>
      </c>
      <c r="C1219" t="s">
        <v>2216</v>
      </c>
      <c r="D1219" t="s">
        <v>2216</v>
      </c>
      <c r="E1219" t="s">
        <v>31</v>
      </c>
      <c r="G1219" t="s">
        <v>78</v>
      </c>
      <c r="H1219" t="s">
        <v>79</v>
      </c>
      <c r="I1219" t="s">
        <v>80</v>
      </c>
      <c r="J1219">
        <v>25</v>
      </c>
      <c r="K1219">
        <v>0</v>
      </c>
      <c r="L1219" t="s">
        <v>2217</v>
      </c>
      <c r="M1219" t="s">
        <v>82</v>
      </c>
      <c r="N1219" s="6"/>
      <c r="O1219" s="6">
        <v>259.5</v>
      </c>
      <c r="P1219" s="6">
        <v>38.51</v>
      </c>
      <c r="Q1219" s="6"/>
      <c r="R1219" s="6">
        <v>0</v>
      </c>
      <c r="S1219" s="6">
        <v>250</v>
      </c>
      <c r="U1219" t="s">
        <v>84</v>
      </c>
      <c r="V1219" t="s">
        <v>80</v>
      </c>
      <c r="W1219" s="6">
        <v>0</v>
      </c>
      <c r="X1219" s="6">
        <v>250</v>
      </c>
      <c r="Y1219" s="6">
        <v>250</v>
      </c>
      <c r="Z1219" s="3">
        <v>1</v>
      </c>
      <c r="AA1219" s="3">
        <v>1</v>
      </c>
      <c r="AB1219">
        <v>2022</v>
      </c>
      <c r="AE1219" s="4">
        <v>44712</v>
      </c>
      <c r="AF1219">
        <v>38.512340270000003</v>
      </c>
      <c r="AG1219" t="s">
        <v>4409</v>
      </c>
    </row>
    <row r="1220" spans="1:33" x14ac:dyDescent="0.35">
      <c r="A1220" t="s">
        <v>2352</v>
      </c>
      <c r="B1220" t="s">
        <v>75</v>
      </c>
      <c r="C1220" t="s">
        <v>2216</v>
      </c>
      <c r="D1220" t="s">
        <v>2216</v>
      </c>
      <c r="E1220" t="s">
        <v>31</v>
      </c>
      <c r="G1220" t="s">
        <v>78</v>
      </c>
      <c r="H1220" t="s">
        <v>79</v>
      </c>
      <c r="I1220" t="s">
        <v>80</v>
      </c>
      <c r="J1220">
        <v>25</v>
      </c>
      <c r="K1220">
        <v>0</v>
      </c>
      <c r="L1220" t="s">
        <v>2217</v>
      </c>
      <c r="M1220" t="s">
        <v>82</v>
      </c>
      <c r="N1220" s="6"/>
      <c r="O1220" s="6">
        <v>259.5</v>
      </c>
      <c r="P1220" s="6">
        <v>38.51</v>
      </c>
      <c r="Q1220" s="6"/>
      <c r="R1220" s="6">
        <v>0</v>
      </c>
      <c r="S1220" s="6">
        <v>500</v>
      </c>
      <c r="U1220" t="s">
        <v>84</v>
      </c>
      <c r="V1220" t="s">
        <v>80</v>
      </c>
      <c r="W1220" s="6">
        <v>0</v>
      </c>
      <c r="X1220" s="6">
        <v>500</v>
      </c>
      <c r="Y1220" s="6">
        <v>500</v>
      </c>
      <c r="Z1220" s="3">
        <v>1</v>
      </c>
      <c r="AA1220" s="3">
        <v>1</v>
      </c>
      <c r="AB1220">
        <v>2022</v>
      </c>
      <c r="AC1220">
        <v>2022</v>
      </c>
      <c r="AF1220">
        <v>38.512340270000003</v>
      </c>
      <c r="AG1220" t="s">
        <v>4410</v>
      </c>
    </row>
    <row r="1221" spans="1:33" x14ac:dyDescent="0.35">
      <c r="A1221" t="s">
        <v>2353</v>
      </c>
      <c r="B1221" t="s">
        <v>75</v>
      </c>
      <c r="C1221" t="s">
        <v>2216</v>
      </c>
      <c r="D1221" t="s">
        <v>2216</v>
      </c>
      <c r="E1221" t="s">
        <v>32</v>
      </c>
      <c r="G1221" t="s">
        <v>78</v>
      </c>
      <c r="H1221" t="s">
        <v>79</v>
      </c>
      <c r="I1221" t="s">
        <v>256</v>
      </c>
      <c r="J1221">
        <v>20</v>
      </c>
      <c r="K1221">
        <v>0</v>
      </c>
      <c r="L1221" t="s">
        <v>2217</v>
      </c>
      <c r="M1221" t="s">
        <v>82</v>
      </c>
      <c r="N1221" s="6"/>
      <c r="O1221" s="6">
        <v>262</v>
      </c>
      <c r="P1221" s="6">
        <v>38.880000000000003</v>
      </c>
      <c r="Q1221" s="6"/>
      <c r="R1221" s="6">
        <v>0</v>
      </c>
      <c r="S1221" s="6">
        <v>200</v>
      </c>
      <c r="U1221" t="s">
        <v>88</v>
      </c>
      <c r="V1221" t="s">
        <v>80</v>
      </c>
      <c r="W1221" s="6"/>
      <c r="X1221" s="6">
        <v>200</v>
      </c>
      <c r="Y1221" s="6">
        <v>200</v>
      </c>
      <c r="Z1221" s="3">
        <v>1</v>
      </c>
      <c r="AA1221" s="3">
        <v>1</v>
      </c>
      <c r="AB1221">
        <v>2022</v>
      </c>
      <c r="AC1221">
        <v>2022</v>
      </c>
      <c r="AF1221">
        <v>38.883364749999998</v>
      </c>
      <c r="AG1221" t="s">
        <v>4411</v>
      </c>
    </row>
    <row r="1222" spans="1:33" x14ac:dyDescent="0.35">
      <c r="A1222" t="s">
        <v>2354</v>
      </c>
      <c r="B1222" t="s">
        <v>75</v>
      </c>
      <c r="C1222" t="s">
        <v>2216</v>
      </c>
      <c r="D1222" t="s">
        <v>2216</v>
      </c>
      <c r="E1222" t="s">
        <v>32</v>
      </c>
      <c r="G1222" t="s">
        <v>78</v>
      </c>
      <c r="H1222" t="s">
        <v>79</v>
      </c>
      <c r="I1222" t="s">
        <v>256</v>
      </c>
      <c r="J1222">
        <v>20</v>
      </c>
      <c r="K1222">
        <v>0</v>
      </c>
      <c r="L1222" t="s">
        <v>2217</v>
      </c>
      <c r="M1222" t="s">
        <v>82</v>
      </c>
      <c r="N1222" s="6"/>
      <c r="O1222" s="6">
        <v>262</v>
      </c>
      <c r="P1222" s="6">
        <v>38.880000000000003</v>
      </c>
      <c r="Q1222" s="6"/>
      <c r="R1222" s="6">
        <v>0</v>
      </c>
      <c r="S1222" s="6">
        <v>130</v>
      </c>
      <c r="U1222" t="s">
        <v>88</v>
      </c>
      <c r="V1222" t="s">
        <v>80</v>
      </c>
      <c r="W1222" s="6"/>
      <c r="X1222" s="6">
        <v>130</v>
      </c>
      <c r="Y1222" s="6">
        <v>130</v>
      </c>
      <c r="Z1222" s="3">
        <v>1</v>
      </c>
      <c r="AA1222" s="3">
        <v>1</v>
      </c>
      <c r="AB1222">
        <v>2022</v>
      </c>
      <c r="AC1222">
        <v>2022</v>
      </c>
      <c r="AE1222" s="4">
        <v>44925</v>
      </c>
      <c r="AF1222">
        <v>38.883364749999998</v>
      </c>
      <c r="AG1222" t="s">
        <v>4412</v>
      </c>
    </row>
    <row r="1223" spans="1:33" x14ac:dyDescent="0.35">
      <c r="A1223" t="s">
        <v>2355</v>
      </c>
      <c r="B1223" t="s">
        <v>75</v>
      </c>
      <c r="C1223" t="s">
        <v>2216</v>
      </c>
      <c r="D1223" t="s">
        <v>2216</v>
      </c>
      <c r="E1223" t="s">
        <v>31</v>
      </c>
      <c r="G1223" t="s">
        <v>78</v>
      </c>
      <c r="H1223" t="s">
        <v>79</v>
      </c>
      <c r="I1223" t="s">
        <v>80</v>
      </c>
      <c r="J1223">
        <v>25</v>
      </c>
      <c r="K1223">
        <v>0</v>
      </c>
      <c r="L1223" t="s">
        <v>2217</v>
      </c>
      <c r="M1223" t="s">
        <v>82</v>
      </c>
      <c r="N1223" s="6"/>
      <c r="O1223" s="6">
        <v>335.8</v>
      </c>
      <c r="P1223" s="6">
        <v>49.84</v>
      </c>
      <c r="Q1223" s="6"/>
      <c r="R1223" s="6">
        <v>0</v>
      </c>
      <c r="S1223" s="6">
        <v>4829</v>
      </c>
      <c r="U1223" t="s">
        <v>84</v>
      </c>
      <c r="V1223" t="s">
        <v>80</v>
      </c>
      <c r="W1223" s="6">
        <v>0</v>
      </c>
      <c r="X1223" s="6">
        <v>4829</v>
      </c>
      <c r="Y1223" s="6">
        <v>4829</v>
      </c>
      <c r="Z1223" s="3">
        <v>1</v>
      </c>
      <c r="AA1223" s="3">
        <v>1</v>
      </c>
      <c r="AB1223">
        <v>2022</v>
      </c>
      <c r="AC1223">
        <v>2022</v>
      </c>
      <c r="AE1223" s="4">
        <v>45107</v>
      </c>
      <c r="AF1223">
        <v>49.836007180000003</v>
      </c>
      <c r="AG1223" t="s">
        <v>4413</v>
      </c>
    </row>
    <row r="1224" spans="1:33" x14ac:dyDescent="0.35">
      <c r="A1224" t="s">
        <v>2356</v>
      </c>
      <c r="B1224" t="s">
        <v>75</v>
      </c>
      <c r="C1224" t="s">
        <v>2216</v>
      </c>
      <c r="D1224" t="s">
        <v>2216</v>
      </c>
      <c r="E1224" t="s">
        <v>31</v>
      </c>
      <c r="G1224" t="s">
        <v>78</v>
      </c>
      <c r="H1224" t="s">
        <v>79</v>
      </c>
      <c r="I1224" t="s">
        <v>80</v>
      </c>
      <c r="J1224">
        <v>25</v>
      </c>
      <c r="K1224">
        <v>0</v>
      </c>
      <c r="L1224" t="s">
        <v>2217</v>
      </c>
      <c r="M1224" t="s">
        <v>82</v>
      </c>
      <c r="N1224" s="6"/>
      <c r="O1224" s="6">
        <v>391</v>
      </c>
      <c r="P1224" s="6">
        <v>58.03</v>
      </c>
      <c r="Q1224" s="6"/>
      <c r="R1224" s="6">
        <v>0</v>
      </c>
      <c r="S1224" s="6">
        <v>1380</v>
      </c>
      <c r="U1224" t="s">
        <v>84</v>
      </c>
      <c r="V1224" t="s">
        <v>80</v>
      </c>
      <c r="W1224" s="6">
        <v>0</v>
      </c>
      <c r="X1224" s="6">
        <v>1380</v>
      </c>
      <c r="Y1224" s="6">
        <v>1380</v>
      </c>
      <c r="Z1224" s="3">
        <v>1</v>
      </c>
      <c r="AA1224" s="3">
        <v>1</v>
      </c>
      <c r="AB1224">
        <v>2022</v>
      </c>
      <c r="AC1224">
        <v>2022</v>
      </c>
      <c r="AE1224" s="4">
        <v>45657</v>
      </c>
      <c r="AF1224">
        <v>58.028227540000003</v>
      </c>
      <c r="AG1224" t="s">
        <v>4414</v>
      </c>
    </row>
    <row r="1225" spans="1:33" x14ac:dyDescent="0.35">
      <c r="A1225" t="s">
        <v>2357</v>
      </c>
      <c r="B1225" t="s">
        <v>75</v>
      </c>
      <c r="C1225" t="s">
        <v>2216</v>
      </c>
      <c r="D1225" t="s">
        <v>2216</v>
      </c>
      <c r="E1225" t="s">
        <v>31</v>
      </c>
      <c r="G1225" t="s">
        <v>78</v>
      </c>
      <c r="H1225" t="s">
        <v>79</v>
      </c>
      <c r="I1225" t="s">
        <v>80</v>
      </c>
      <c r="J1225">
        <v>25</v>
      </c>
      <c r="K1225">
        <v>0</v>
      </c>
      <c r="L1225" t="s">
        <v>2217</v>
      </c>
      <c r="M1225" t="s">
        <v>82</v>
      </c>
      <c r="N1225" s="6"/>
      <c r="O1225" s="6">
        <v>394.9</v>
      </c>
      <c r="P1225" s="6">
        <v>58.61</v>
      </c>
      <c r="Q1225" s="6"/>
      <c r="R1225" s="6">
        <v>0</v>
      </c>
      <c r="S1225" s="6">
        <v>3850</v>
      </c>
      <c r="U1225" t="s">
        <v>84</v>
      </c>
      <c r="V1225" t="s">
        <v>80</v>
      </c>
      <c r="W1225" s="6">
        <v>0</v>
      </c>
      <c r="X1225" s="6">
        <v>3850</v>
      </c>
      <c r="Y1225" s="6">
        <v>3850</v>
      </c>
      <c r="Z1225" s="3">
        <v>1</v>
      </c>
      <c r="AA1225" s="3">
        <v>1</v>
      </c>
      <c r="AB1225">
        <v>2022</v>
      </c>
      <c r="AE1225" s="4">
        <v>45291</v>
      </c>
      <c r="AF1225">
        <v>58.607025720000003</v>
      </c>
      <c r="AG1225" t="s">
        <v>4415</v>
      </c>
    </row>
    <row r="1226" spans="1:33" x14ac:dyDescent="0.35">
      <c r="A1226" t="s">
        <v>2358</v>
      </c>
      <c r="B1226" t="s">
        <v>75</v>
      </c>
      <c r="C1226" t="s">
        <v>2216</v>
      </c>
      <c r="D1226" t="s">
        <v>2216</v>
      </c>
      <c r="E1226" t="s">
        <v>31</v>
      </c>
      <c r="G1226" t="s">
        <v>78</v>
      </c>
      <c r="H1226" t="s">
        <v>79</v>
      </c>
      <c r="I1226" t="s">
        <v>80</v>
      </c>
      <c r="J1226">
        <v>25</v>
      </c>
      <c r="K1226">
        <v>0</v>
      </c>
      <c r="L1226" t="s">
        <v>2217</v>
      </c>
      <c r="M1226" t="s">
        <v>82</v>
      </c>
      <c r="N1226" s="6"/>
      <c r="O1226" s="6">
        <v>259.5</v>
      </c>
      <c r="P1226" s="6">
        <v>38.51</v>
      </c>
      <c r="Q1226" s="6"/>
      <c r="R1226" s="6">
        <v>0</v>
      </c>
      <c r="S1226" s="6">
        <v>600</v>
      </c>
      <c r="U1226" t="s">
        <v>84</v>
      </c>
      <c r="V1226" t="s">
        <v>80</v>
      </c>
      <c r="W1226" s="6">
        <v>0</v>
      </c>
      <c r="X1226" s="6">
        <v>600</v>
      </c>
      <c r="Y1226" s="6">
        <v>600</v>
      </c>
      <c r="Z1226" s="3">
        <v>1</v>
      </c>
      <c r="AA1226" s="3">
        <v>1</v>
      </c>
      <c r="AB1226">
        <v>2022</v>
      </c>
      <c r="AE1226" s="4">
        <v>44742</v>
      </c>
      <c r="AF1226">
        <v>38.512340270000003</v>
      </c>
      <c r="AG1226" t="s">
        <v>4416</v>
      </c>
    </row>
    <row r="1227" spans="1:33" x14ac:dyDescent="0.35">
      <c r="A1227" t="s">
        <v>2359</v>
      </c>
      <c r="B1227" t="s">
        <v>75</v>
      </c>
      <c r="C1227" t="s">
        <v>2216</v>
      </c>
      <c r="D1227" t="s">
        <v>2216</v>
      </c>
      <c r="E1227" t="s">
        <v>31</v>
      </c>
      <c r="G1227" t="s">
        <v>78</v>
      </c>
      <c r="H1227" t="s">
        <v>79</v>
      </c>
      <c r="I1227" t="s">
        <v>80</v>
      </c>
      <c r="J1227">
        <v>25</v>
      </c>
      <c r="K1227">
        <v>0</v>
      </c>
      <c r="L1227" t="s">
        <v>2217</v>
      </c>
      <c r="M1227" t="s">
        <v>82</v>
      </c>
      <c r="N1227" s="6"/>
      <c r="O1227" s="6">
        <v>259.5</v>
      </c>
      <c r="P1227" s="6">
        <v>38.51</v>
      </c>
      <c r="Q1227" s="6"/>
      <c r="R1227" s="6">
        <v>0</v>
      </c>
      <c r="S1227" s="6">
        <v>150</v>
      </c>
      <c r="U1227" t="s">
        <v>84</v>
      </c>
      <c r="V1227" t="s">
        <v>80</v>
      </c>
      <c r="W1227" s="6">
        <v>0</v>
      </c>
      <c r="X1227" s="6">
        <v>150</v>
      </c>
      <c r="Y1227" s="6">
        <v>150</v>
      </c>
      <c r="Z1227" s="3">
        <v>1</v>
      </c>
      <c r="AA1227" s="3">
        <v>1</v>
      </c>
      <c r="AB1227">
        <v>2022</v>
      </c>
      <c r="AE1227" s="4">
        <v>44926</v>
      </c>
      <c r="AF1227">
        <v>38.512340270000003</v>
      </c>
      <c r="AG1227" t="s">
        <v>4417</v>
      </c>
    </row>
    <row r="1228" spans="1:33" x14ac:dyDescent="0.35">
      <c r="A1228" t="s">
        <v>2360</v>
      </c>
      <c r="B1228" t="s">
        <v>75</v>
      </c>
      <c r="C1228" t="s">
        <v>2216</v>
      </c>
      <c r="D1228" t="s">
        <v>2216</v>
      </c>
      <c r="E1228" t="s">
        <v>32</v>
      </c>
      <c r="G1228" t="s">
        <v>78</v>
      </c>
      <c r="H1228" t="s">
        <v>79</v>
      </c>
      <c r="I1228" t="s">
        <v>80</v>
      </c>
      <c r="J1228">
        <v>20</v>
      </c>
      <c r="K1228">
        <v>0</v>
      </c>
      <c r="L1228" t="s">
        <v>2217</v>
      </c>
      <c r="M1228" t="s">
        <v>82</v>
      </c>
      <c r="N1228" s="6"/>
      <c r="O1228" s="6">
        <v>262</v>
      </c>
      <c r="P1228" s="6">
        <v>38.880000000000003</v>
      </c>
      <c r="Q1228" s="6"/>
      <c r="R1228" s="6">
        <v>0</v>
      </c>
      <c r="S1228" s="6">
        <v>100</v>
      </c>
      <c r="U1228" t="s">
        <v>88</v>
      </c>
      <c r="V1228" t="s">
        <v>80</v>
      </c>
      <c r="W1228" s="6">
        <v>0</v>
      </c>
      <c r="X1228" s="6">
        <v>100</v>
      </c>
      <c r="Y1228" s="6">
        <v>100</v>
      </c>
      <c r="Z1228" s="3">
        <v>1</v>
      </c>
      <c r="AA1228" s="3">
        <v>1</v>
      </c>
      <c r="AB1228">
        <v>2022</v>
      </c>
      <c r="AC1228">
        <v>2022</v>
      </c>
      <c r="AD1228" s="4">
        <v>44620</v>
      </c>
      <c r="AE1228" s="4">
        <v>44926</v>
      </c>
      <c r="AF1228">
        <v>38.883364749999998</v>
      </c>
      <c r="AG1228" t="s">
        <v>4418</v>
      </c>
    </row>
    <row r="1229" spans="1:33" x14ac:dyDescent="0.35">
      <c r="A1229" t="s">
        <v>2361</v>
      </c>
      <c r="B1229" t="s">
        <v>75</v>
      </c>
      <c r="C1229" t="s">
        <v>2216</v>
      </c>
      <c r="D1229" t="s">
        <v>2216</v>
      </c>
      <c r="E1229" t="s">
        <v>32</v>
      </c>
      <c r="G1229" t="s">
        <v>78</v>
      </c>
      <c r="H1229" t="s">
        <v>79</v>
      </c>
      <c r="I1229" t="s">
        <v>80</v>
      </c>
      <c r="J1229">
        <v>20</v>
      </c>
      <c r="K1229">
        <v>0</v>
      </c>
      <c r="L1229" t="s">
        <v>2217</v>
      </c>
      <c r="M1229" t="s">
        <v>82</v>
      </c>
      <c r="N1229" s="6"/>
      <c r="O1229" s="6">
        <v>262</v>
      </c>
      <c r="P1229" s="6">
        <v>38.880000000000003</v>
      </c>
      <c r="Q1229" s="6"/>
      <c r="R1229" s="6">
        <v>0</v>
      </c>
      <c r="S1229" s="6">
        <v>400</v>
      </c>
      <c r="U1229" t="s">
        <v>88</v>
      </c>
      <c r="V1229" t="s">
        <v>80</v>
      </c>
      <c r="W1229" s="6">
        <v>0</v>
      </c>
      <c r="X1229" s="6">
        <v>400</v>
      </c>
      <c r="Y1229" s="6">
        <v>400</v>
      </c>
      <c r="Z1229" s="3">
        <v>1</v>
      </c>
      <c r="AA1229" s="3">
        <v>1</v>
      </c>
      <c r="AB1229">
        <v>2022</v>
      </c>
      <c r="AD1229" s="4">
        <v>44641</v>
      </c>
      <c r="AF1229">
        <v>38.883364749999998</v>
      </c>
      <c r="AG1229" t="s">
        <v>4419</v>
      </c>
    </row>
    <row r="1230" spans="1:33" x14ac:dyDescent="0.35">
      <c r="A1230" t="s">
        <v>2362</v>
      </c>
      <c r="B1230" t="s">
        <v>75</v>
      </c>
      <c r="C1230" t="s">
        <v>2216</v>
      </c>
      <c r="D1230" t="s">
        <v>2216</v>
      </c>
      <c r="E1230" t="s">
        <v>31</v>
      </c>
      <c r="G1230" t="s">
        <v>78</v>
      </c>
      <c r="H1230" t="s">
        <v>79</v>
      </c>
      <c r="I1230" t="s">
        <v>80</v>
      </c>
      <c r="J1230">
        <v>25</v>
      </c>
      <c r="K1230">
        <v>0</v>
      </c>
      <c r="L1230" t="s">
        <v>2217</v>
      </c>
      <c r="M1230" t="s">
        <v>82</v>
      </c>
      <c r="N1230" s="6"/>
      <c r="O1230" s="6">
        <v>259.5</v>
      </c>
      <c r="P1230" s="6">
        <v>38.51</v>
      </c>
      <c r="Q1230" s="6"/>
      <c r="R1230" s="6">
        <v>0</v>
      </c>
      <c r="S1230" s="6">
        <v>170</v>
      </c>
      <c r="U1230" t="s">
        <v>84</v>
      </c>
      <c r="V1230" t="s">
        <v>80</v>
      </c>
      <c r="W1230" s="6">
        <v>0</v>
      </c>
      <c r="X1230" s="6">
        <v>170</v>
      </c>
      <c r="Y1230" s="6">
        <v>170</v>
      </c>
      <c r="Z1230" s="3">
        <v>1</v>
      </c>
      <c r="AA1230" s="3">
        <v>1</v>
      </c>
      <c r="AB1230">
        <v>2022</v>
      </c>
      <c r="AE1230" s="4">
        <v>44925</v>
      </c>
      <c r="AF1230">
        <v>38.512340270000003</v>
      </c>
      <c r="AG1230" t="s">
        <v>4420</v>
      </c>
    </row>
    <row r="1231" spans="1:33" x14ac:dyDescent="0.35">
      <c r="A1231" t="s">
        <v>2363</v>
      </c>
      <c r="B1231" t="s">
        <v>75</v>
      </c>
      <c r="C1231" t="s">
        <v>2216</v>
      </c>
      <c r="D1231" t="s">
        <v>2216</v>
      </c>
      <c r="E1231" t="s">
        <v>31</v>
      </c>
      <c r="G1231" t="s">
        <v>78</v>
      </c>
      <c r="H1231" t="s">
        <v>79</v>
      </c>
      <c r="I1231" t="s">
        <v>80</v>
      </c>
      <c r="J1231">
        <v>25</v>
      </c>
      <c r="K1231">
        <v>0</v>
      </c>
      <c r="L1231" t="s">
        <v>2217</v>
      </c>
      <c r="M1231" t="s">
        <v>82</v>
      </c>
      <c r="N1231" s="6"/>
      <c r="O1231" s="6">
        <v>391</v>
      </c>
      <c r="P1231" s="6">
        <v>58.03</v>
      </c>
      <c r="Q1231" s="6"/>
      <c r="R1231" s="6">
        <v>0</v>
      </c>
      <c r="S1231" s="6">
        <v>820</v>
      </c>
      <c r="U1231" t="s">
        <v>84</v>
      </c>
      <c r="V1231" t="s">
        <v>80</v>
      </c>
      <c r="W1231" s="6">
        <v>0</v>
      </c>
      <c r="X1231" s="6">
        <v>820</v>
      </c>
      <c r="Y1231" s="6">
        <v>820</v>
      </c>
      <c r="Z1231" s="3">
        <v>1</v>
      </c>
      <c r="AA1231" s="3">
        <v>1</v>
      </c>
      <c r="AB1231">
        <v>2022</v>
      </c>
      <c r="AC1231">
        <v>2022</v>
      </c>
      <c r="AE1231" s="4">
        <v>44926</v>
      </c>
      <c r="AF1231">
        <v>58.028227540000003</v>
      </c>
      <c r="AG1231" t="s">
        <v>4421</v>
      </c>
    </row>
    <row r="1232" spans="1:33" x14ac:dyDescent="0.35">
      <c r="A1232" t="s">
        <v>2364</v>
      </c>
      <c r="B1232" t="s">
        <v>75</v>
      </c>
      <c r="C1232" t="s">
        <v>2216</v>
      </c>
      <c r="D1232" t="s">
        <v>2216</v>
      </c>
      <c r="E1232" t="s">
        <v>31</v>
      </c>
      <c r="G1232" t="s">
        <v>78</v>
      </c>
      <c r="H1232" t="s">
        <v>79</v>
      </c>
      <c r="I1232" t="s">
        <v>80</v>
      </c>
      <c r="J1232">
        <v>25</v>
      </c>
      <c r="K1232">
        <v>0</v>
      </c>
      <c r="L1232" t="s">
        <v>2217</v>
      </c>
      <c r="M1232" t="s">
        <v>82</v>
      </c>
      <c r="N1232" s="6"/>
      <c r="O1232" s="6">
        <v>394.9</v>
      </c>
      <c r="P1232" s="6">
        <v>58.61</v>
      </c>
      <c r="Q1232" s="6"/>
      <c r="R1232" s="6">
        <v>0</v>
      </c>
      <c r="S1232" s="6">
        <v>3300</v>
      </c>
      <c r="U1232" t="s">
        <v>84</v>
      </c>
      <c r="V1232" t="s">
        <v>80</v>
      </c>
      <c r="W1232" s="6">
        <v>0</v>
      </c>
      <c r="X1232" s="6">
        <v>3300</v>
      </c>
      <c r="Y1232" s="6">
        <v>3300</v>
      </c>
      <c r="Z1232" s="3">
        <v>1</v>
      </c>
      <c r="AA1232" s="3">
        <v>1</v>
      </c>
      <c r="AB1232">
        <v>2022</v>
      </c>
      <c r="AE1232" s="4">
        <v>45657</v>
      </c>
      <c r="AF1232">
        <v>58.607025720000003</v>
      </c>
      <c r="AG1232" t="s">
        <v>4422</v>
      </c>
    </row>
    <row r="1233" spans="1:33" x14ac:dyDescent="0.35">
      <c r="A1233" t="s">
        <v>2365</v>
      </c>
      <c r="B1233" t="s">
        <v>75</v>
      </c>
      <c r="C1233" t="s">
        <v>2216</v>
      </c>
      <c r="D1233" t="s">
        <v>2216</v>
      </c>
      <c r="E1233" t="s">
        <v>31</v>
      </c>
      <c r="G1233" t="s">
        <v>78</v>
      </c>
      <c r="H1233" t="s">
        <v>79</v>
      </c>
      <c r="I1233" t="s">
        <v>80</v>
      </c>
      <c r="J1233">
        <v>25</v>
      </c>
      <c r="K1233">
        <v>0</v>
      </c>
      <c r="L1233" t="s">
        <v>2217</v>
      </c>
      <c r="M1233" t="s">
        <v>82</v>
      </c>
      <c r="N1233" s="6"/>
      <c r="O1233" s="6">
        <v>391</v>
      </c>
      <c r="P1233" s="6">
        <v>58.03</v>
      </c>
      <c r="Q1233" s="6"/>
      <c r="R1233" s="6">
        <v>0</v>
      </c>
      <c r="S1233" s="6">
        <v>2427.17</v>
      </c>
      <c r="U1233" t="s">
        <v>84</v>
      </c>
      <c r="V1233" t="s">
        <v>80</v>
      </c>
      <c r="W1233" s="6">
        <v>0</v>
      </c>
      <c r="X1233" s="6">
        <v>2427.17</v>
      </c>
      <c r="Y1233" s="6">
        <v>2427.17</v>
      </c>
      <c r="Z1233" s="3">
        <v>1</v>
      </c>
      <c r="AA1233" s="3">
        <v>1</v>
      </c>
      <c r="AB1233">
        <v>2022</v>
      </c>
      <c r="AC1233">
        <v>2022</v>
      </c>
      <c r="AF1233">
        <v>58.028227540000003</v>
      </c>
      <c r="AG1233" t="s">
        <v>4423</v>
      </c>
    </row>
    <row r="1234" spans="1:33" x14ac:dyDescent="0.35">
      <c r="A1234" t="s">
        <v>2366</v>
      </c>
      <c r="B1234" t="s">
        <v>75</v>
      </c>
      <c r="C1234" t="s">
        <v>2216</v>
      </c>
      <c r="D1234" t="s">
        <v>2216</v>
      </c>
      <c r="E1234" t="s">
        <v>31</v>
      </c>
      <c r="G1234" t="s">
        <v>78</v>
      </c>
      <c r="H1234" t="s">
        <v>79</v>
      </c>
      <c r="I1234" t="s">
        <v>80</v>
      </c>
      <c r="J1234">
        <v>25</v>
      </c>
      <c r="K1234">
        <v>0</v>
      </c>
      <c r="L1234" t="s">
        <v>2217</v>
      </c>
      <c r="M1234" t="s">
        <v>82</v>
      </c>
      <c r="N1234" s="6"/>
      <c r="O1234" s="6">
        <v>394.9</v>
      </c>
      <c r="P1234" s="6">
        <v>58.61</v>
      </c>
      <c r="Q1234" s="6"/>
      <c r="R1234" s="6">
        <v>0</v>
      </c>
      <c r="S1234" s="6">
        <v>2200</v>
      </c>
      <c r="U1234" t="s">
        <v>84</v>
      </c>
      <c r="V1234" t="s">
        <v>80</v>
      </c>
      <c r="W1234" s="6">
        <v>0</v>
      </c>
      <c r="X1234" s="6">
        <v>2200</v>
      </c>
      <c r="Y1234" s="6">
        <v>2200</v>
      </c>
      <c r="Z1234" s="3">
        <v>1</v>
      </c>
      <c r="AA1234" s="3">
        <v>1</v>
      </c>
      <c r="AB1234">
        <v>2022</v>
      </c>
      <c r="AE1234" s="4">
        <v>46022</v>
      </c>
      <c r="AF1234">
        <v>58.607025720000003</v>
      </c>
      <c r="AG1234" t="s">
        <v>4424</v>
      </c>
    </row>
    <row r="1235" spans="1:33" x14ac:dyDescent="0.35">
      <c r="A1235" t="s">
        <v>2367</v>
      </c>
      <c r="B1235" t="s">
        <v>75</v>
      </c>
      <c r="C1235" t="s">
        <v>2216</v>
      </c>
      <c r="D1235" t="s">
        <v>2216</v>
      </c>
      <c r="E1235" t="s">
        <v>32</v>
      </c>
      <c r="G1235" t="s">
        <v>78</v>
      </c>
      <c r="H1235" t="s">
        <v>79</v>
      </c>
      <c r="I1235" t="s">
        <v>80</v>
      </c>
      <c r="J1235">
        <v>20</v>
      </c>
      <c r="K1235">
        <v>0</v>
      </c>
      <c r="L1235" t="s">
        <v>2217</v>
      </c>
      <c r="M1235" t="s">
        <v>82</v>
      </c>
      <c r="N1235" s="6"/>
      <c r="O1235" s="6">
        <v>384.4</v>
      </c>
      <c r="P1235" s="6">
        <v>57.05</v>
      </c>
      <c r="Q1235" s="6"/>
      <c r="R1235" s="6">
        <v>0</v>
      </c>
      <c r="S1235" s="6">
        <v>2000</v>
      </c>
      <c r="U1235" t="s">
        <v>88</v>
      </c>
      <c r="V1235" t="s">
        <v>80</v>
      </c>
      <c r="W1235" s="6"/>
      <c r="X1235" s="6">
        <v>2000</v>
      </c>
      <c r="Y1235" s="6">
        <v>2000</v>
      </c>
      <c r="Z1235" s="3">
        <v>1</v>
      </c>
      <c r="AA1235" s="3">
        <v>1</v>
      </c>
      <c r="AB1235">
        <v>2022</v>
      </c>
      <c r="AC1235">
        <v>2022</v>
      </c>
      <c r="AD1235" s="4">
        <v>44732</v>
      </c>
      <c r="AF1235">
        <v>57.048722929999997</v>
      </c>
      <c r="AG1235" t="s">
        <v>4425</v>
      </c>
    </row>
    <row r="1236" spans="1:33" x14ac:dyDescent="0.35">
      <c r="A1236" t="s">
        <v>2368</v>
      </c>
      <c r="B1236" t="s">
        <v>75</v>
      </c>
      <c r="C1236" t="s">
        <v>2216</v>
      </c>
      <c r="D1236" t="s">
        <v>2216</v>
      </c>
      <c r="E1236" t="s">
        <v>32</v>
      </c>
      <c r="G1236" t="s">
        <v>78</v>
      </c>
      <c r="H1236" t="s">
        <v>79</v>
      </c>
      <c r="I1236" t="s">
        <v>80</v>
      </c>
      <c r="J1236">
        <v>20</v>
      </c>
      <c r="K1236">
        <v>0</v>
      </c>
      <c r="L1236" t="s">
        <v>2217</v>
      </c>
      <c r="M1236" t="s">
        <v>82</v>
      </c>
      <c r="N1236" s="6"/>
      <c r="O1236" s="6">
        <v>282.89999999999998</v>
      </c>
      <c r="P1236" s="6">
        <v>41.99</v>
      </c>
      <c r="Q1236" s="6"/>
      <c r="R1236" s="6">
        <v>0</v>
      </c>
      <c r="S1236" s="6">
        <v>285</v>
      </c>
      <c r="U1236" t="s">
        <v>88</v>
      </c>
      <c r="V1236" t="s">
        <v>80</v>
      </c>
      <c r="W1236" s="6">
        <v>0</v>
      </c>
      <c r="X1236" s="6">
        <v>285</v>
      </c>
      <c r="Y1236" s="6">
        <v>285</v>
      </c>
      <c r="Z1236" s="3">
        <v>1</v>
      </c>
      <c r="AA1236" s="3">
        <v>1</v>
      </c>
      <c r="AB1236">
        <v>2022</v>
      </c>
      <c r="AC1236">
        <v>2022</v>
      </c>
      <c r="AD1236" s="4">
        <v>44658</v>
      </c>
      <c r="AE1236" s="4">
        <v>44926</v>
      </c>
      <c r="AF1236">
        <v>41.98512934</v>
      </c>
      <c r="AG1236" t="s">
        <v>4426</v>
      </c>
    </row>
    <row r="1237" spans="1:33" x14ac:dyDescent="0.35">
      <c r="A1237" t="s">
        <v>2369</v>
      </c>
      <c r="B1237" t="s">
        <v>75</v>
      </c>
      <c r="C1237" t="s">
        <v>2216</v>
      </c>
      <c r="D1237" t="s">
        <v>2216</v>
      </c>
      <c r="E1237" t="s">
        <v>32</v>
      </c>
      <c r="G1237" t="s">
        <v>92</v>
      </c>
      <c r="H1237" t="s">
        <v>79</v>
      </c>
      <c r="I1237" t="s">
        <v>80</v>
      </c>
      <c r="J1237">
        <v>20</v>
      </c>
      <c r="K1237">
        <v>0</v>
      </c>
      <c r="L1237" t="s">
        <v>2217</v>
      </c>
      <c r="M1237" t="s">
        <v>82</v>
      </c>
      <c r="N1237" s="6"/>
      <c r="O1237" s="6">
        <v>302</v>
      </c>
      <c r="P1237" s="6">
        <v>44.82</v>
      </c>
      <c r="Q1237" s="6"/>
      <c r="R1237" s="6">
        <v>0</v>
      </c>
      <c r="S1237" s="6">
        <v>300</v>
      </c>
      <c r="U1237" t="s">
        <v>251</v>
      </c>
      <c r="V1237" t="s">
        <v>80</v>
      </c>
      <c r="W1237" s="6">
        <v>0</v>
      </c>
      <c r="X1237" s="6">
        <v>300</v>
      </c>
      <c r="Y1237" s="6">
        <v>300</v>
      </c>
      <c r="Z1237" s="3">
        <v>1</v>
      </c>
      <c r="AA1237" s="3">
        <v>1</v>
      </c>
      <c r="AB1237">
        <v>2022</v>
      </c>
      <c r="AD1237" s="4">
        <v>44657</v>
      </c>
      <c r="AE1237" s="4">
        <v>45291</v>
      </c>
      <c r="AF1237">
        <v>44.819756310000002</v>
      </c>
      <c r="AG1237" t="s">
        <v>4427</v>
      </c>
    </row>
    <row r="1238" spans="1:33" x14ac:dyDescent="0.35">
      <c r="A1238" t="s">
        <v>2370</v>
      </c>
      <c r="B1238" t="s">
        <v>75</v>
      </c>
      <c r="C1238" t="s">
        <v>2216</v>
      </c>
      <c r="D1238" t="s">
        <v>2216</v>
      </c>
      <c r="E1238" t="s">
        <v>32</v>
      </c>
      <c r="G1238" t="s">
        <v>92</v>
      </c>
      <c r="H1238" t="s">
        <v>79</v>
      </c>
      <c r="I1238" t="s">
        <v>256</v>
      </c>
      <c r="J1238">
        <v>20</v>
      </c>
      <c r="K1238">
        <v>0</v>
      </c>
      <c r="L1238" t="s">
        <v>2217</v>
      </c>
      <c r="M1238" t="s">
        <v>82</v>
      </c>
      <c r="N1238" s="6" t="s">
        <v>2371</v>
      </c>
      <c r="O1238" s="6">
        <v>307.8</v>
      </c>
      <c r="P1238" s="6">
        <v>45.68</v>
      </c>
      <c r="Q1238" s="6"/>
      <c r="R1238" s="6"/>
      <c r="S1238" s="6">
        <v>100</v>
      </c>
      <c r="U1238" t="s">
        <v>88</v>
      </c>
      <c r="V1238" t="s">
        <v>80</v>
      </c>
      <c r="W1238" s="6"/>
      <c r="X1238" s="6">
        <v>100</v>
      </c>
      <c r="Y1238" s="6">
        <v>100</v>
      </c>
      <c r="Z1238" s="3">
        <v>1</v>
      </c>
      <c r="AA1238" s="3">
        <v>1</v>
      </c>
      <c r="AB1238">
        <v>2022</v>
      </c>
      <c r="AC1238">
        <v>2022</v>
      </c>
      <c r="AD1238" s="4">
        <v>44747</v>
      </c>
      <c r="AE1238" s="4">
        <v>44895</v>
      </c>
      <c r="AF1238">
        <v>45.680533089999997</v>
      </c>
      <c r="AG1238" t="s">
        <v>4428</v>
      </c>
    </row>
    <row r="1239" spans="1:33" x14ac:dyDescent="0.35">
      <c r="A1239" t="s">
        <v>2372</v>
      </c>
      <c r="B1239" t="s">
        <v>75</v>
      </c>
      <c r="C1239" t="s">
        <v>2216</v>
      </c>
      <c r="D1239" t="s">
        <v>2216</v>
      </c>
      <c r="E1239" t="s">
        <v>32</v>
      </c>
      <c r="G1239" t="s">
        <v>92</v>
      </c>
      <c r="H1239" t="s">
        <v>79</v>
      </c>
      <c r="I1239" t="s">
        <v>256</v>
      </c>
      <c r="J1239">
        <v>20</v>
      </c>
      <c r="K1239">
        <v>0</v>
      </c>
      <c r="L1239" t="s">
        <v>2217</v>
      </c>
      <c r="M1239" t="s">
        <v>82</v>
      </c>
      <c r="N1239" s="6"/>
      <c r="O1239" s="6">
        <v>307.8</v>
      </c>
      <c r="P1239" s="6">
        <v>45.68</v>
      </c>
      <c r="Q1239" s="6"/>
      <c r="R1239" s="6"/>
      <c r="S1239" s="6">
        <v>1600</v>
      </c>
      <c r="U1239" t="s">
        <v>88</v>
      </c>
      <c r="V1239" t="s">
        <v>80</v>
      </c>
      <c r="W1239" s="6"/>
      <c r="X1239" s="6">
        <v>1500</v>
      </c>
      <c r="Y1239" s="6">
        <v>1500</v>
      </c>
      <c r="Z1239" s="3">
        <v>1</v>
      </c>
      <c r="AA1239" s="3">
        <v>0.94</v>
      </c>
      <c r="AB1239">
        <v>2022</v>
      </c>
      <c r="AC1239">
        <v>2022</v>
      </c>
      <c r="AD1239" s="4">
        <v>44813</v>
      </c>
      <c r="AE1239" s="4">
        <v>45290</v>
      </c>
      <c r="AF1239">
        <v>45.680533089999997</v>
      </c>
      <c r="AG1239" t="s">
        <v>4429</v>
      </c>
    </row>
    <row r="1240" spans="1:33" x14ac:dyDescent="0.35">
      <c r="A1240" t="s">
        <v>2373</v>
      </c>
      <c r="B1240" t="s">
        <v>75</v>
      </c>
      <c r="C1240" t="s">
        <v>2216</v>
      </c>
      <c r="D1240" t="s">
        <v>2216</v>
      </c>
      <c r="E1240" t="s">
        <v>32</v>
      </c>
      <c r="G1240" t="s">
        <v>78</v>
      </c>
      <c r="H1240" t="s">
        <v>79</v>
      </c>
      <c r="I1240" t="s">
        <v>256</v>
      </c>
      <c r="J1240">
        <v>20</v>
      </c>
      <c r="K1240">
        <v>0</v>
      </c>
      <c r="L1240" t="s">
        <v>2217</v>
      </c>
      <c r="M1240" t="s">
        <v>82</v>
      </c>
      <c r="N1240" s="6"/>
      <c r="O1240" s="6">
        <v>420.7</v>
      </c>
      <c r="P1240" s="6">
        <v>62.44</v>
      </c>
      <c r="Q1240" s="6"/>
      <c r="R1240" s="6"/>
      <c r="S1240" s="6"/>
      <c r="U1240" t="s">
        <v>88</v>
      </c>
      <c r="V1240" t="s">
        <v>80</v>
      </c>
      <c r="W1240" s="6"/>
      <c r="X1240" s="6">
        <v>4890</v>
      </c>
      <c r="Y1240" s="6">
        <v>4890</v>
      </c>
      <c r="Z1240" s="3">
        <v>1</v>
      </c>
      <c r="AA1240" t="e">
        <v>#N/A</v>
      </c>
      <c r="AB1240">
        <v>2022</v>
      </c>
      <c r="AC1240">
        <v>2021</v>
      </c>
      <c r="AD1240" s="4">
        <v>44561</v>
      </c>
      <c r="AF1240">
        <v>62.43599828</v>
      </c>
      <c r="AG1240" t="s">
        <v>4430</v>
      </c>
    </row>
    <row r="1241" spans="1:33" x14ac:dyDescent="0.35">
      <c r="A1241" t="s">
        <v>2374</v>
      </c>
      <c r="B1241" t="s">
        <v>75</v>
      </c>
      <c r="C1241" t="s">
        <v>2216</v>
      </c>
      <c r="D1241" t="s">
        <v>2216</v>
      </c>
      <c r="E1241" t="s">
        <v>32</v>
      </c>
      <c r="G1241" t="s">
        <v>78</v>
      </c>
      <c r="H1241" t="s">
        <v>79</v>
      </c>
      <c r="I1241" t="s">
        <v>256</v>
      </c>
      <c r="J1241">
        <v>20</v>
      </c>
      <c r="K1241">
        <v>0</v>
      </c>
      <c r="L1241" t="s">
        <v>2217</v>
      </c>
      <c r="M1241" t="s">
        <v>82</v>
      </c>
      <c r="N1241" s="6"/>
      <c r="O1241" s="6">
        <v>198.5</v>
      </c>
      <c r="P1241" s="6">
        <v>29.46</v>
      </c>
      <c r="Q1241" s="6"/>
      <c r="R1241" s="6">
        <v>0</v>
      </c>
      <c r="S1241" s="6">
        <v>1000</v>
      </c>
      <c r="U1241" t="s">
        <v>251</v>
      </c>
      <c r="V1241" t="s">
        <v>80</v>
      </c>
      <c r="W1241" s="6">
        <v>0</v>
      </c>
      <c r="X1241" s="6">
        <v>1000</v>
      </c>
      <c r="Y1241" s="6">
        <v>1000</v>
      </c>
      <c r="Z1241" s="3">
        <v>1</v>
      </c>
      <c r="AA1241" s="3">
        <v>1</v>
      </c>
      <c r="AB1241">
        <v>2022</v>
      </c>
      <c r="AC1241">
        <v>2022</v>
      </c>
      <c r="AD1241" s="4">
        <v>44755</v>
      </c>
      <c r="AF1241">
        <v>29.459343140000001</v>
      </c>
      <c r="AG1241" t="s">
        <v>4431</v>
      </c>
    </row>
    <row r="1242" spans="1:33" x14ac:dyDescent="0.35">
      <c r="A1242" t="s">
        <v>2375</v>
      </c>
      <c r="B1242" t="s">
        <v>75</v>
      </c>
      <c r="C1242" t="s">
        <v>2216</v>
      </c>
      <c r="D1242" t="s">
        <v>2216</v>
      </c>
      <c r="E1242" t="s">
        <v>32</v>
      </c>
      <c r="G1242" t="s">
        <v>92</v>
      </c>
      <c r="H1242" t="s">
        <v>79</v>
      </c>
      <c r="I1242" t="s">
        <v>256</v>
      </c>
      <c r="J1242">
        <v>20</v>
      </c>
      <c r="K1242">
        <v>0</v>
      </c>
      <c r="L1242" t="s">
        <v>2217</v>
      </c>
      <c r="M1242" t="s">
        <v>82</v>
      </c>
      <c r="N1242" s="6"/>
      <c r="O1242" s="6">
        <v>420.7</v>
      </c>
      <c r="P1242" s="6">
        <v>62.44</v>
      </c>
      <c r="Q1242" s="6"/>
      <c r="R1242" s="6">
        <v>0</v>
      </c>
      <c r="S1242" s="6">
        <v>2700</v>
      </c>
      <c r="U1242" t="s">
        <v>251</v>
      </c>
      <c r="V1242" t="s">
        <v>80</v>
      </c>
      <c r="W1242" s="6">
        <v>0</v>
      </c>
      <c r="X1242" s="6">
        <v>2700</v>
      </c>
      <c r="Y1242" s="6">
        <v>2700</v>
      </c>
      <c r="Z1242" s="3">
        <v>1</v>
      </c>
      <c r="AA1242" s="3">
        <v>1</v>
      </c>
      <c r="AB1242">
        <v>2022</v>
      </c>
      <c r="AC1242">
        <v>2022</v>
      </c>
      <c r="AE1242" s="4">
        <v>46022</v>
      </c>
      <c r="AF1242">
        <v>62.43599828</v>
      </c>
      <c r="AG1242" t="s">
        <v>4432</v>
      </c>
    </row>
    <row r="1243" spans="1:33" x14ac:dyDescent="0.35">
      <c r="A1243" t="s">
        <v>2376</v>
      </c>
      <c r="B1243" t="s">
        <v>75</v>
      </c>
      <c r="C1243" t="s">
        <v>2216</v>
      </c>
      <c r="D1243" t="s">
        <v>2216</v>
      </c>
      <c r="E1243" t="s">
        <v>32</v>
      </c>
      <c r="G1243" t="s">
        <v>92</v>
      </c>
      <c r="H1243" t="s">
        <v>79</v>
      </c>
      <c r="I1243" t="s">
        <v>256</v>
      </c>
      <c r="J1243">
        <v>20</v>
      </c>
      <c r="K1243">
        <v>0</v>
      </c>
      <c r="L1243" t="s">
        <v>2217</v>
      </c>
      <c r="M1243" t="s">
        <v>82</v>
      </c>
      <c r="N1243" s="6"/>
      <c r="O1243" s="6">
        <v>374.9</v>
      </c>
      <c r="P1243" s="6">
        <v>55.64</v>
      </c>
      <c r="Q1243" s="6"/>
      <c r="R1243" s="6">
        <v>0</v>
      </c>
      <c r="S1243" s="6">
        <v>250</v>
      </c>
      <c r="U1243" t="s">
        <v>251</v>
      </c>
      <c r="V1243" t="s">
        <v>80</v>
      </c>
      <c r="W1243" s="6">
        <v>0</v>
      </c>
      <c r="X1243" s="6">
        <v>250</v>
      </c>
      <c r="Y1243" s="6">
        <v>250</v>
      </c>
      <c r="Z1243" s="3">
        <v>1</v>
      </c>
      <c r="AA1243" s="3">
        <v>1</v>
      </c>
      <c r="AB1243">
        <v>2022</v>
      </c>
      <c r="AC1243">
        <v>2022</v>
      </c>
      <c r="AD1243" s="4">
        <v>44747</v>
      </c>
      <c r="AF1243">
        <v>55.638829940000001</v>
      </c>
      <c r="AG1243" t="s">
        <v>4433</v>
      </c>
    </row>
    <row r="1244" spans="1:33" x14ac:dyDescent="0.35">
      <c r="A1244" t="s">
        <v>2377</v>
      </c>
      <c r="B1244" t="s">
        <v>75</v>
      </c>
      <c r="C1244" t="s">
        <v>2216</v>
      </c>
      <c r="D1244" t="s">
        <v>2216</v>
      </c>
      <c r="E1244" t="s">
        <v>32</v>
      </c>
      <c r="G1244" t="s">
        <v>78</v>
      </c>
      <c r="H1244" t="s">
        <v>79</v>
      </c>
      <c r="I1244" t="s">
        <v>256</v>
      </c>
      <c r="J1244">
        <v>20</v>
      </c>
      <c r="K1244">
        <v>0</v>
      </c>
      <c r="L1244" t="s">
        <v>2217</v>
      </c>
      <c r="M1244" t="s">
        <v>82</v>
      </c>
      <c r="N1244" s="6"/>
      <c r="O1244" s="6">
        <v>262</v>
      </c>
      <c r="P1244" s="6">
        <v>38.880000000000003</v>
      </c>
      <c r="Q1244" s="6"/>
      <c r="R1244" s="6">
        <v>0</v>
      </c>
      <c r="S1244" s="6">
        <v>250</v>
      </c>
      <c r="U1244" t="s">
        <v>88</v>
      </c>
      <c r="V1244" t="s">
        <v>80</v>
      </c>
      <c r="W1244" s="6"/>
      <c r="X1244" s="6">
        <v>250</v>
      </c>
      <c r="Y1244" s="6">
        <v>250</v>
      </c>
      <c r="Z1244" s="3">
        <v>1</v>
      </c>
      <c r="AA1244" s="3">
        <v>1</v>
      </c>
      <c r="AB1244">
        <v>2022</v>
      </c>
      <c r="AC1244">
        <v>2022</v>
      </c>
      <c r="AE1244" s="4">
        <v>44926</v>
      </c>
      <c r="AF1244">
        <v>38.883364749999998</v>
      </c>
      <c r="AG1244" t="s">
        <v>4434</v>
      </c>
    </row>
    <row r="1245" spans="1:33" x14ac:dyDescent="0.35">
      <c r="A1245" t="s">
        <v>2378</v>
      </c>
      <c r="B1245" t="s">
        <v>75</v>
      </c>
      <c r="C1245" t="s">
        <v>2216</v>
      </c>
      <c r="D1245" t="s">
        <v>2216</v>
      </c>
      <c r="E1245" t="s">
        <v>32</v>
      </c>
      <c r="G1245" t="s">
        <v>78</v>
      </c>
      <c r="H1245" t="s">
        <v>79</v>
      </c>
      <c r="I1245" t="s">
        <v>80</v>
      </c>
      <c r="J1245">
        <v>20</v>
      </c>
      <c r="K1245">
        <v>0</v>
      </c>
      <c r="L1245" t="s">
        <v>2217</v>
      </c>
      <c r="M1245" t="s">
        <v>82</v>
      </c>
      <c r="N1245" s="6"/>
      <c r="O1245" s="6">
        <v>262</v>
      </c>
      <c r="P1245" s="6">
        <v>38.880000000000003</v>
      </c>
      <c r="Q1245" s="6"/>
      <c r="R1245" s="6">
        <v>0</v>
      </c>
      <c r="S1245" s="6">
        <v>300</v>
      </c>
      <c r="U1245" t="s">
        <v>88</v>
      </c>
      <c r="V1245" t="s">
        <v>80</v>
      </c>
      <c r="W1245" s="6">
        <v>0</v>
      </c>
      <c r="X1245" s="6">
        <v>300</v>
      </c>
      <c r="Y1245" s="6">
        <v>300</v>
      </c>
      <c r="Z1245" s="3">
        <v>1</v>
      </c>
      <c r="AA1245" s="3">
        <v>1</v>
      </c>
      <c r="AB1245">
        <v>2022</v>
      </c>
      <c r="AC1245">
        <v>2022</v>
      </c>
      <c r="AD1245" s="4">
        <v>44659</v>
      </c>
      <c r="AE1245" s="4">
        <v>44926</v>
      </c>
      <c r="AF1245">
        <v>38.883364749999998</v>
      </c>
      <c r="AG1245" t="s">
        <v>4435</v>
      </c>
    </row>
    <row r="1246" spans="1:33" x14ac:dyDescent="0.35">
      <c r="A1246" t="s">
        <v>2379</v>
      </c>
      <c r="B1246" t="s">
        <v>75</v>
      </c>
      <c r="C1246" t="s">
        <v>2216</v>
      </c>
      <c r="D1246" t="s">
        <v>2216</v>
      </c>
      <c r="E1246" t="s">
        <v>32</v>
      </c>
      <c r="G1246" t="s">
        <v>78</v>
      </c>
      <c r="H1246" t="s">
        <v>79</v>
      </c>
      <c r="I1246" t="s">
        <v>256</v>
      </c>
      <c r="J1246">
        <v>20</v>
      </c>
      <c r="K1246">
        <v>0</v>
      </c>
      <c r="L1246" t="s">
        <v>2217</v>
      </c>
      <c r="M1246" t="s">
        <v>82</v>
      </c>
      <c r="N1246" s="6"/>
      <c r="O1246" s="6">
        <v>262</v>
      </c>
      <c r="P1246" s="6">
        <v>38.880000000000003</v>
      </c>
      <c r="Q1246" s="6"/>
      <c r="R1246" s="6">
        <v>0</v>
      </c>
      <c r="S1246" s="6">
        <v>300</v>
      </c>
      <c r="U1246" t="s">
        <v>88</v>
      </c>
      <c r="V1246" t="s">
        <v>80</v>
      </c>
      <c r="W1246" s="6"/>
      <c r="X1246" s="6">
        <v>300</v>
      </c>
      <c r="Y1246" s="6">
        <v>300</v>
      </c>
      <c r="Z1246" s="3">
        <v>1</v>
      </c>
      <c r="AA1246" s="3">
        <v>1</v>
      </c>
      <c r="AB1246">
        <v>2022</v>
      </c>
      <c r="AC1246">
        <v>2022</v>
      </c>
      <c r="AE1246" s="4">
        <v>44926</v>
      </c>
      <c r="AF1246">
        <v>38.883364749999998</v>
      </c>
      <c r="AG1246" t="s">
        <v>4436</v>
      </c>
    </row>
    <row r="1247" spans="1:33" x14ac:dyDescent="0.35">
      <c r="A1247" t="s">
        <v>2380</v>
      </c>
      <c r="B1247" t="s">
        <v>75</v>
      </c>
      <c r="C1247" t="s">
        <v>2216</v>
      </c>
      <c r="D1247" t="s">
        <v>2216</v>
      </c>
      <c r="E1247" t="s">
        <v>32</v>
      </c>
      <c r="G1247" t="s">
        <v>92</v>
      </c>
      <c r="H1247" t="s">
        <v>79</v>
      </c>
      <c r="I1247" t="s">
        <v>256</v>
      </c>
      <c r="J1247">
        <v>25</v>
      </c>
      <c r="K1247">
        <v>0</v>
      </c>
      <c r="L1247" t="s">
        <v>2217</v>
      </c>
      <c r="M1247" t="s">
        <v>82</v>
      </c>
      <c r="N1247" s="6" t="s">
        <v>2340</v>
      </c>
      <c r="O1247" s="6">
        <v>393.2</v>
      </c>
      <c r="P1247" s="6">
        <v>55.49</v>
      </c>
      <c r="Q1247" s="6"/>
      <c r="R1247" s="6">
        <v>2000</v>
      </c>
      <c r="S1247" s="6">
        <v>2000</v>
      </c>
      <c r="T1247">
        <v>2000</v>
      </c>
      <c r="U1247" t="s">
        <v>251</v>
      </c>
      <c r="V1247" t="s">
        <v>630</v>
      </c>
      <c r="W1247" s="6">
        <v>2000</v>
      </c>
      <c r="X1247" s="6">
        <v>2000</v>
      </c>
      <c r="Y1247" s="6">
        <v>2000</v>
      </c>
      <c r="Z1247" s="3">
        <v>1</v>
      </c>
      <c r="AA1247" s="3">
        <v>1</v>
      </c>
      <c r="AB1247">
        <v>2023</v>
      </c>
      <c r="AC1247">
        <v>2023</v>
      </c>
      <c r="AD1247" s="4">
        <v>45090</v>
      </c>
      <c r="AF1247">
        <v>55.487348830000002</v>
      </c>
      <c r="AG1247" t="s">
        <v>4437</v>
      </c>
    </row>
    <row r="1248" spans="1:33" x14ac:dyDescent="0.35">
      <c r="A1248" t="s">
        <v>2381</v>
      </c>
      <c r="B1248" t="s">
        <v>75</v>
      </c>
      <c r="C1248" t="s">
        <v>2216</v>
      </c>
      <c r="D1248" t="s">
        <v>2216</v>
      </c>
      <c r="E1248" t="s">
        <v>31</v>
      </c>
      <c r="G1248" t="s">
        <v>78</v>
      </c>
      <c r="H1248" t="s">
        <v>79</v>
      </c>
      <c r="I1248" t="s">
        <v>80</v>
      </c>
      <c r="J1248">
        <v>25</v>
      </c>
      <c r="K1248">
        <v>0</v>
      </c>
      <c r="L1248" t="s">
        <v>2217</v>
      </c>
      <c r="M1248" t="s">
        <v>82</v>
      </c>
      <c r="N1248" s="6"/>
      <c r="O1248" s="6">
        <v>393.2</v>
      </c>
      <c r="P1248" s="6">
        <v>55.49</v>
      </c>
      <c r="Q1248" s="6"/>
      <c r="R1248" s="6">
        <v>0</v>
      </c>
      <c r="S1248" s="6">
        <v>5330</v>
      </c>
      <c r="U1248" t="s">
        <v>84</v>
      </c>
      <c r="V1248" t="s">
        <v>153</v>
      </c>
      <c r="W1248" s="6">
        <v>0</v>
      </c>
      <c r="X1248" s="6">
        <v>5330</v>
      </c>
      <c r="Y1248" s="6">
        <v>5330</v>
      </c>
      <c r="Z1248" s="3">
        <v>1</v>
      </c>
      <c r="AA1248" s="3">
        <v>1</v>
      </c>
      <c r="AB1248">
        <v>2023</v>
      </c>
      <c r="AC1248">
        <v>2023</v>
      </c>
      <c r="AE1248" s="4">
        <v>46022</v>
      </c>
      <c r="AF1248">
        <v>55.487348830000002</v>
      </c>
      <c r="AG1248" t="s">
        <v>4438</v>
      </c>
    </row>
    <row r="1249" spans="1:33" x14ac:dyDescent="0.35">
      <c r="A1249" t="s">
        <v>2382</v>
      </c>
      <c r="B1249" t="s">
        <v>75</v>
      </c>
      <c r="C1249" t="s">
        <v>2216</v>
      </c>
      <c r="D1249" t="s">
        <v>2216</v>
      </c>
      <c r="E1249" t="s">
        <v>31</v>
      </c>
      <c r="G1249" t="s">
        <v>78</v>
      </c>
      <c r="H1249" t="s">
        <v>79</v>
      </c>
      <c r="I1249" t="s">
        <v>80</v>
      </c>
      <c r="J1249">
        <v>25</v>
      </c>
      <c r="K1249">
        <v>0</v>
      </c>
      <c r="L1249" t="s">
        <v>2217</v>
      </c>
      <c r="M1249" t="s">
        <v>82</v>
      </c>
      <c r="N1249" s="6"/>
      <c r="O1249" s="6">
        <v>307.8</v>
      </c>
      <c r="P1249" s="6">
        <v>43.44</v>
      </c>
      <c r="Q1249" s="6"/>
      <c r="R1249" s="6">
        <v>0</v>
      </c>
      <c r="S1249" s="6">
        <v>300</v>
      </c>
      <c r="U1249" t="s">
        <v>84</v>
      </c>
      <c r="V1249" t="s">
        <v>153</v>
      </c>
      <c r="W1249" s="6">
        <v>0</v>
      </c>
      <c r="X1249" s="6">
        <v>300</v>
      </c>
      <c r="Y1249" s="6">
        <v>300</v>
      </c>
      <c r="Z1249" s="3">
        <v>1</v>
      </c>
      <c r="AA1249" s="3">
        <v>1</v>
      </c>
      <c r="AB1249">
        <v>2023</v>
      </c>
      <c r="AC1249">
        <v>2023</v>
      </c>
      <c r="AE1249" s="4">
        <v>45657</v>
      </c>
      <c r="AF1249">
        <v>43.435925660000002</v>
      </c>
      <c r="AG1249" t="s">
        <v>4439</v>
      </c>
    </row>
    <row r="1250" spans="1:33" x14ac:dyDescent="0.35">
      <c r="A1250" t="s">
        <v>2383</v>
      </c>
      <c r="B1250" t="s">
        <v>75</v>
      </c>
      <c r="C1250" t="s">
        <v>2216</v>
      </c>
      <c r="D1250" t="s">
        <v>2216</v>
      </c>
      <c r="E1250" t="s">
        <v>32</v>
      </c>
      <c r="G1250" t="s">
        <v>92</v>
      </c>
      <c r="H1250" t="s">
        <v>79</v>
      </c>
      <c r="I1250" t="s">
        <v>256</v>
      </c>
      <c r="J1250">
        <v>25</v>
      </c>
      <c r="K1250">
        <v>0</v>
      </c>
      <c r="L1250" t="s">
        <v>2217</v>
      </c>
      <c r="M1250" t="s">
        <v>82</v>
      </c>
      <c r="N1250" s="6" t="s">
        <v>2340</v>
      </c>
      <c r="O1250" s="6">
        <v>453</v>
      </c>
      <c r="P1250" s="6">
        <v>63.93</v>
      </c>
      <c r="Q1250" s="6"/>
      <c r="R1250" s="6">
        <v>7000</v>
      </c>
      <c r="S1250" s="6">
        <v>7000</v>
      </c>
      <c r="T1250">
        <v>7000</v>
      </c>
      <c r="U1250" t="s">
        <v>251</v>
      </c>
      <c r="V1250" t="s">
        <v>630</v>
      </c>
      <c r="W1250" s="6">
        <v>7000</v>
      </c>
      <c r="X1250" s="6">
        <v>7000</v>
      </c>
      <c r="Y1250" s="6">
        <v>7000</v>
      </c>
      <c r="Z1250" s="3">
        <v>1</v>
      </c>
      <c r="AA1250" s="3">
        <v>1</v>
      </c>
      <c r="AB1250">
        <v>2023</v>
      </c>
      <c r="AC1250">
        <v>2023</v>
      </c>
      <c r="AD1250" s="4">
        <v>45078</v>
      </c>
      <c r="AF1250">
        <v>63.926167390000003</v>
      </c>
      <c r="AG1250" t="s">
        <v>4440</v>
      </c>
    </row>
    <row r="1251" spans="1:33" x14ac:dyDescent="0.35">
      <c r="A1251" t="s">
        <v>2384</v>
      </c>
      <c r="B1251" t="s">
        <v>75</v>
      </c>
      <c r="C1251" t="s">
        <v>2216</v>
      </c>
      <c r="D1251" t="s">
        <v>2216</v>
      </c>
      <c r="E1251" t="s">
        <v>32</v>
      </c>
      <c r="G1251" t="s">
        <v>92</v>
      </c>
      <c r="H1251" t="s">
        <v>79</v>
      </c>
      <c r="I1251" t="s">
        <v>256</v>
      </c>
      <c r="J1251">
        <v>25</v>
      </c>
      <c r="K1251">
        <v>0</v>
      </c>
      <c r="L1251" t="s">
        <v>2217</v>
      </c>
      <c r="M1251" t="s">
        <v>82</v>
      </c>
      <c r="N1251" s="6" t="s">
        <v>2340</v>
      </c>
      <c r="O1251" s="6">
        <v>453</v>
      </c>
      <c r="P1251" s="6">
        <v>63.93</v>
      </c>
      <c r="Q1251" s="6"/>
      <c r="R1251" s="6">
        <v>8000</v>
      </c>
      <c r="S1251" s="6">
        <v>16000</v>
      </c>
      <c r="T1251">
        <v>8000</v>
      </c>
      <c r="U1251" t="s">
        <v>251</v>
      </c>
      <c r="V1251" t="s">
        <v>630</v>
      </c>
      <c r="W1251" s="6">
        <v>16000</v>
      </c>
      <c r="X1251" s="6">
        <v>8000</v>
      </c>
      <c r="Y1251" s="6">
        <v>16000</v>
      </c>
      <c r="Z1251" s="3">
        <v>2</v>
      </c>
      <c r="AA1251" s="3">
        <v>0.5</v>
      </c>
      <c r="AB1251">
        <v>2023</v>
      </c>
      <c r="AC1251">
        <v>2023</v>
      </c>
      <c r="AD1251" s="4">
        <v>45078</v>
      </c>
      <c r="AF1251">
        <v>63.926167390000003</v>
      </c>
      <c r="AG1251" t="s">
        <v>4441</v>
      </c>
    </row>
    <row r="1252" spans="1:33" x14ac:dyDescent="0.35">
      <c r="A1252" t="s">
        <v>2385</v>
      </c>
      <c r="B1252" t="s">
        <v>75</v>
      </c>
      <c r="C1252" t="s">
        <v>2216</v>
      </c>
      <c r="D1252" t="s">
        <v>2216</v>
      </c>
      <c r="E1252" t="s">
        <v>32</v>
      </c>
      <c r="G1252" t="s">
        <v>78</v>
      </c>
      <c r="H1252" t="s">
        <v>79</v>
      </c>
      <c r="I1252" t="s">
        <v>256</v>
      </c>
      <c r="J1252">
        <v>20</v>
      </c>
      <c r="K1252">
        <v>0</v>
      </c>
      <c r="L1252" t="s">
        <v>2217</v>
      </c>
      <c r="M1252" t="s">
        <v>82</v>
      </c>
      <c r="N1252" s="6" t="s">
        <v>2340</v>
      </c>
      <c r="O1252" s="6">
        <v>420.7</v>
      </c>
      <c r="P1252" s="6">
        <v>59.37</v>
      </c>
      <c r="Q1252" s="6"/>
      <c r="R1252" s="6"/>
      <c r="S1252" s="6">
        <v>12000</v>
      </c>
      <c r="U1252" t="s">
        <v>88</v>
      </c>
      <c r="V1252" t="s">
        <v>630</v>
      </c>
      <c r="W1252" s="6">
        <v>12000</v>
      </c>
      <c r="X1252" s="6">
        <v>12037</v>
      </c>
      <c r="Y1252" s="6">
        <v>38000</v>
      </c>
      <c r="Z1252" s="3">
        <v>3.16</v>
      </c>
      <c r="AA1252" s="3">
        <v>1</v>
      </c>
      <c r="AB1252">
        <v>2023</v>
      </c>
      <c r="AC1252">
        <v>2023</v>
      </c>
      <c r="AD1252" s="4">
        <v>45054</v>
      </c>
      <c r="AF1252">
        <v>59.368076430000002</v>
      </c>
      <c r="AG1252" t="s">
        <v>4442</v>
      </c>
    </row>
    <row r="1253" spans="1:33" x14ac:dyDescent="0.35">
      <c r="A1253" t="s">
        <v>2386</v>
      </c>
      <c r="B1253" t="s">
        <v>75</v>
      </c>
      <c r="C1253" t="s">
        <v>2216</v>
      </c>
      <c r="D1253" t="s">
        <v>2216</v>
      </c>
      <c r="E1253" t="s">
        <v>31</v>
      </c>
      <c r="G1253" t="s">
        <v>78</v>
      </c>
      <c r="H1253" t="s">
        <v>79</v>
      </c>
      <c r="I1253" t="s">
        <v>80</v>
      </c>
      <c r="J1253">
        <v>25</v>
      </c>
      <c r="K1253">
        <v>0</v>
      </c>
      <c r="L1253" t="s">
        <v>2217</v>
      </c>
      <c r="M1253" t="s">
        <v>82</v>
      </c>
      <c r="N1253" s="6"/>
      <c r="O1253" s="6">
        <v>420.7</v>
      </c>
      <c r="P1253" s="6">
        <v>59.37</v>
      </c>
      <c r="Q1253" s="6"/>
      <c r="R1253" s="6">
        <v>0</v>
      </c>
      <c r="S1253" s="6">
        <v>12160.6</v>
      </c>
      <c r="U1253" t="s">
        <v>84</v>
      </c>
      <c r="V1253" t="s">
        <v>112</v>
      </c>
      <c r="W1253" s="6">
        <v>0</v>
      </c>
      <c r="X1253" s="6">
        <v>12160.6</v>
      </c>
      <c r="Y1253" s="6">
        <v>12160.6</v>
      </c>
      <c r="Z1253" s="3">
        <v>1</v>
      </c>
      <c r="AA1253" s="3">
        <v>1</v>
      </c>
      <c r="AB1253">
        <v>2023</v>
      </c>
      <c r="AC1253">
        <v>2023</v>
      </c>
      <c r="AF1253">
        <v>59.368076430000002</v>
      </c>
      <c r="AG1253" t="s">
        <v>4443</v>
      </c>
    </row>
    <row r="1254" spans="1:33" x14ac:dyDescent="0.35">
      <c r="A1254" t="s">
        <v>2387</v>
      </c>
      <c r="B1254" t="s">
        <v>75</v>
      </c>
      <c r="C1254" t="s">
        <v>2216</v>
      </c>
      <c r="D1254" t="s">
        <v>2216</v>
      </c>
      <c r="E1254" t="s">
        <v>31</v>
      </c>
      <c r="G1254" t="s">
        <v>78</v>
      </c>
      <c r="H1254" t="s">
        <v>79</v>
      </c>
      <c r="I1254" t="s">
        <v>80</v>
      </c>
      <c r="J1254">
        <v>25</v>
      </c>
      <c r="K1254">
        <v>0</v>
      </c>
      <c r="L1254" t="s">
        <v>2217</v>
      </c>
      <c r="M1254" t="s">
        <v>82</v>
      </c>
      <c r="N1254" s="6"/>
      <c r="O1254" s="6">
        <v>420.7</v>
      </c>
      <c r="P1254" s="6">
        <v>59.37</v>
      </c>
      <c r="Q1254" s="6"/>
      <c r="R1254" s="6">
        <v>0</v>
      </c>
      <c r="S1254" s="6">
        <v>2007</v>
      </c>
      <c r="U1254" t="s">
        <v>84</v>
      </c>
      <c r="V1254" t="s">
        <v>112</v>
      </c>
      <c r="W1254" s="6">
        <v>0</v>
      </c>
      <c r="X1254" s="6">
        <v>2007</v>
      </c>
      <c r="Y1254" s="6">
        <v>2007</v>
      </c>
      <c r="Z1254" s="3">
        <v>1</v>
      </c>
      <c r="AA1254" s="3">
        <v>1</v>
      </c>
      <c r="AB1254">
        <v>2023</v>
      </c>
      <c r="AC1254">
        <v>2023</v>
      </c>
      <c r="AF1254">
        <v>59.368076430000002</v>
      </c>
      <c r="AG1254" t="s">
        <v>4444</v>
      </c>
    </row>
    <row r="1255" spans="1:33" x14ac:dyDescent="0.35">
      <c r="A1255" t="s">
        <v>2388</v>
      </c>
      <c r="B1255" t="s">
        <v>75</v>
      </c>
      <c r="C1255" t="s">
        <v>2216</v>
      </c>
      <c r="D1255" t="s">
        <v>2216</v>
      </c>
      <c r="E1255" t="s">
        <v>31</v>
      </c>
      <c r="G1255" t="s">
        <v>78</v>
      </c>
      <c r="H1255" t="s">
        <v>79</v>
      </c>
      <c r="I1255" t="s">
        <v>80</v>
      </c>
      <c r="J1255">
        <v>25</v>
      </c>
      <c r="K1255">
        <v>0</v>
      </c>
      <c r="L1255" t="s">
        <v>2217</v>
      </c>
      <c r="M1255" t="s">
        <v>82</v>
      </c>
      <c r="N1255" s="6"/>
      <c r="O1255" s="6">
        <v>351.5</v>
      </c>
      <c r="P1255" s="6">
        <v>49.6</v>
      </c>
      <c r="Q1255" s="6"/>
      <c r="R1255" s="6">
        <v>0</v>
      </c>
      <c r="S1255" s="6">
        <v>4640</v>
      </c>
      <c r="U1255" t="s">
        <v>84</v>
      </c>
      <c r="V1255" t="s">
        <v>112</v>
      </c>
      <c r="W1255" s="6">
        <v>0</v>
      </c>
      <c r="X1255" s="6">
        <v>4640</v>
      </c>
      <c r="Y1255" s="6">
        <v>4640</v>
      </c>
      <c r="Z1255" s="3">
        <v>1</v>
      </c>
      <c r="AA1255" s="3">
        <v>1</v>
      </c>
      <c r="AB1255">
        <v>2023</v>
      </c>
      <c r="AC1255">
        <v>2023</v>
      </c>
      <c r="AF1255">
        <v>49.602754609999998</v>
      </c>
      <c r="AG1255" t="s">
        <v>4445</v>
      </c>
    </row>
    <row r="1256" spans="1:33" x14ac:dyDescent="0.35">
      <c r="A1256" t="s">
        <v>2389</v>
      </c>
      <c r="B1256" t="s">
        <v>75</v>
      </c>
      <c r="C1256" t="s">
        <v>2216</v>
      </c>
      <c r="D1256" t="s">
        <v>2216</v>
      </c>
      <c r="E1256" t="s">
        <v>31</v>
      </c>
      <c r="G1256" t="s">
        <v>78</v>
      </c>
      <c r="H1256" t="s">
        <v>79</v>
      </c>
      <c r="I1256" t="s">
        <v>256</v>
      </c>
      <c r="J1256">
        <v>25</v>
      </c>
      <c r="K1256">
        <v>0</v>
      </c>
      <c r="L1256" t="s">
        <v>2217</v>
      </c>
      <c r="M1256" t="s">
        <v>82</v>
      </c>
      <c r="N1256" s="6"/>
      <c r="O1256" s="6">
        <v>364.4</v>
      </c>
      <c r="P1256" s="6">
        <v>51.42</v>
      </c>
      <c r="Q1256" s="6"/>
      <c r="R1256" s="6">
        <v>0</v>
      </c>
      <c r="S1256" s="6">
        <v>3186</v>
      </c>
      <c r="U1256" t="s">
        <v>84</v>
      </c>
      <c r="V1256" t="s">
        <v>112</v>
      </c>
      <c r="W1256" s="6">
        <v>0</v>
      </c>
      <c r="X1256" s="6">
        <v>3186</v>
      </c>
      <c r="Y1256" s="6">
        <v>3186</v>
      </c>
      <c r="Z1256" s="3">
        <v>1</v>
      </c>
      <c r="AA1256" s="3">
        <v>1</v>
      </c>
      <c r="AB1256">
        <v>2023</v>
      </c>
      <c r="AC1256">
        <v>2023</v>
      </c>
      <c r="AF1256">
        <v>51.423168650000001</v>
      </c>
      <c r="AG1256" t="s">
        <v>4446</v>
      </c>
    </row>
    <row r="1257" spans="1:33" x14ac:dyDescent="0.35">
      <c r="A1257" t="s">
        <v>2390</v>
      </c>
      <c r="B1257" t="s">
        <v>75</v>
      </c>
      <c r="C1257" t="s">
        <v>2216</v>
      </c>
      <c r="D1257" t="s">
        <v>2216</v>
      </c>
      <c r="E1257" t="s">
        <v>31</v>
      </c>
      <c r="G1257" t="s">
        <v>78</v>
      </c>
      <c r="H1257" t="s">
        <v>79</v>
      </c>
      <c r="I1257" t="s">
        <v>80</v>
      </c>
      <c r="J1257">
        <v>25</v>
      </c>
      <c r="K1257">
        <v>0</v>
      </c>
      <c r="L1257" t="s">
        <v>2217</v>
      </c>
      <c r="M1257" t="s">
        <v>82</v>
      </c>
      <c r="N1257" s="6"/>
      <c r="O1257" s="6">
        <v>364.4</v>
      </c>
      <c r="P1257" s="6">
        <v>51.42</v>
      </c>
      <c r="Q1257" s="6"/>
      <c r="R1257" s="6">
        <v>0</v>
      </c>
      <c r="S1257" s="6">
        <v>7370.9</v>
      </c>
      <c r="U1257" t="s">
        <v>84</v>
      </c>
      <c r="V1257" t="s">
        <v>112</v>
      </c>
      <c r="W1257" s="6">
        <v>0</v>
      </c>
      <c r="X1257" s="6">
        <v>7370.9</v>
      </c>
      <c r="Y1257" s="6">
        <v>7370.9</v>
      </c>
      <c r="Z1257" s="3">
        <v>1</v>
      </c>
      <c r="AA1257" s="3">
        <v>1</v>
      </c>
      <c r="AB1257">
        <v>2023</v>
      </c>
      <c r="AC1257">
        <v>2023</v>
      </c>
      <c r="AF1257">
        <v>51.423168650000001</v>
      </c>
      <c r="AG1257" t="s">
        <v>4447</v>
      </c>
    </row>
    <row r="1258" spans="1:33" x14ac:dyDescent="0.35">
      <c r="A1258" t="s">
        <v>2391</v>
      </c>
      <c r="B1258" t="s">
        <v>75</v>
      </c>
      <c r="C1258" t="s">
        <v>2216</v>
      </c>
      <c r="D1258" t="s">
        <v>2216</v>
      </c>
      <c r="E1258" t="s">
        <v>31</v>
      </c>
      <c r="G1258" t="s">
        <v>78</v>
      </c>
      <c r="H1258" t="s">
        <v>79</v>
      </c>
      <c r="I1258" t="s">
        <v>80</v>
      </c>
      <c r="J1258">
        <v>25</v>
      </c>
      <c r="K1258">
        <v>0</v>
      </c>
      <c r="L1258" t="s">
        <v>2217</v>
      </c>
      <c r="M1258" t="s">
        <v>82</v>
      </c>
      <c r="N1258" s="6"/>
      <c r="O1258" s="6">
        <v>364.4</v>
      </c>
      <c r="P1258" s="6">
        <v>51.42</v>
      </c>
      <c r="Q1258" s="6"/>
      <c r="R1258" s="6">
        <v>0</v>
      </c>
      <c r="S1258" s="6">
        <v>1430.8</v>
      </c>
      <c r="U1258" t="s">
        <v>84</v>
      </c>
      <c r="V1258" t="s">
        <v>153</v>
      </c>
      <c r="W1258" s="6">
        <v>0</v>
      </c>
      <c r="X1258" s="6">
        <v>1430.8</v>
      </c>
      <c r="Y1258" s="6">
        <v>1430.8</v>
      </c>
      <c r="Z1258" s="3">
        <v>1</v>
      </c>
      <c r="AA1258" s="3">
        <v>1</v>
      </c>
      <c r="AB1258">
        <v>2023</v>
      </c>
      <c r="AC1258">
        <v>2023</v>
      </c>
      <c r="AE1258" s="4">
        <v>45291</v>
      </c>
      <c r="AF1258">
        <v>51.423168650000001</v>
      </c>
      <c r="AG1258" t="s">
        <v>4448</v>
      </c>
    </row>
    <row r="1259" spans="1:33" x14ac:dyDescent="0.35">
      <c r="A1259" t="s">
        <v>2392</v>
      </c>
      <c r="B1259" t="s">
        <v>75</v>
      </c>
      <c r="C1259" t="s">
        <v>2216</v>
      </c>
      <c r="D1259" t="s">
        <v>2216</v>
      </c>
      <c r="E1259" t="s">
        <v>32</v>
      </c>
      <c r="G1259" t="s">
        <v>78</v>
      </c>
      <c r="H1259" t="s">
        <v>79</v>
      </c>
      <c r="I1259" t="s">
        <v>256</v>
      </c>
      <c r="J1259">
        <v>20</v>
      </c>
      <c r="K1259">
        <v>0</v>
      </c>
      <c r="L1259" t="s">
        <v>2217</v>
      </c>
      <c r="M1259" t="s">
        <v>82</v>
      </c>
      <c r="N1259" s="6" t="s">
        <v>2340</v>
      </c>
      <c r="O1259" s="6">
        <v>416.1</v>
      </c>
      <c r="P1259" s="6">
        <v>58.72</v>
      </c>
      <c r="Q1259" s="6"/>
      <c r="R1259" s="6">
        <v>2000</v>
      </c>
      <c r="S1259" s="6"/>
      <c r="T1259">
        <v>2000</v>
      </c>
      <c r="U1259" t="s">
        <v>88</v>
      </c>
      <c r="V1259" t="s">
        <v>112</v>
      </c>
      <c r="W1259" s="6"/>
      <c r="X1259" s="6">
        <v>3719</v>
      </c>
      <c r="Y1259" s="6">
        <v>4938.51</v>
      </c>
      <c r="Z1259" s="3">
        <v>1.33</v>
      </c>
      <c r="AA1259" t="e">
        <v>#N/A</v>
      </c>
      <c r="AB1259">
        <v>2023</v>
      </c>
      <c r="AC1259">
        <v>2023</v>
      </c>
      <c r="AD1259" s="4">
        <v>45221</v>
      </c>
      <c r="AF1259">
        <v>58.718936540000001</v>
      </c>
      <c r="AG1259" t="s">
        <v>4449</v>
      </c>
    </row>
    <row r="1260" spans="1:33" x14ac:dyDescent="0.35">
      <c r="A1260" t="s">
        <v>2393</v>
      </c>
      <c r="B1260" t="s">
        <v>75</v>
      </c>
      <c r="C1260" t="s">
        <v>2216</v>
      </c>
      <c r="D1260" t="s">
        <v>2216</v>
      </c>
      <c r="E1260" t="s">
        <v>31</v>
      </c>
      <c r="G1260" t="s">
        <v>78</v>
      </c>
      <c r="H1260" t="s">
        <v>79</v>
      </c>
      <c r="I1260" t="s">
        <v>80</v>
      </c>
      <c r="J1260">
        <v>25</v>
      </c>
      <c r="K1260">
        <v>0</v>
      </c>
      <c r="L1260" t="s">
        <v>2217</v>
      </c>
      <c r="M1260" t="s">
        <v>82</v>
      </c>
      <c r="N1260" s="6"/>
      <c r="O1260" s="6">
        <v>416</v>
      </c>
      <c r="P1260" s="6">
        <v>58.7</v>
      </c>
      <c r="Q1260" s="6"/>
      <c r="R1260" s="6">
        <v>0</v>
      </c>
      <c r="S1260" s="6">
        <v>2659.5</v>
      </c>
      <c r="U1260" t="s">
        <v>84</v>
      </c>
      <c r="V1260" t="s">
        <v>112</v>
      </c>
      <c r="W1260" s="6">
        <v>0</v>
      </c>
      <c r="X1260" s="6"/>
      <c r="Y1260" s="6"/>
      <c r="AB1260">
        <v>2023</v>
      </c>
      <c r="AC1260">
        <v>2023</v>
      </c>
      <c r="AF1260">
        <v>58.704824799999997</v>
      </c>
      <c r="AG1260" t="s">
        <v>4450</v>
      </c>
    </row>
    <row r="1261" spans="1:33" x14ac:dyDescent="0.35">
      <c r="A1261" t="s">
        <v>2394</v>
      </c>
      <c r="B1261" t="s">
        <v>75</v>
      </c>
      <c r="C1261" t="s">
        <v>2216</v>
      </c>
      <c r="D1261" t="s">
        <v>2216</v>
      </c>
      <c r="E1261" t="s">
        <v>31</v>
      </c>
      <c r="G1261" t="s">
        <v>78</v>
      </c>
      <c r="H1261" t="s">
        <v>79</v>
      </c>
      <c r="I1261" t="s">
        <v>80</v>
      </c>
      <c r="J1261">
        <v>25</v>
      </c>
      <c r="K1261">
        <v>0</v>
      </c>
      <c r="L1261" t="s">
        <v>2217</v>
      </c>
      <c r="M1261" t="s">
        <v>82</v>
      </c>
      <c r="N1261" s="6"/>
      <c r="O1261" s="6">
        <v>450</v>
      </c>
      <c r="P1261" s="6">
        <v>63.5</v>
      </c>
      <c r="Q1261" s="6"/>
      <c r="R1261" s="6">
        <v>0</v>
      </c>
      <c r="S1261" s="6">
        <v>230</v>
      </c>
      <c r="U1261" t="s">
        <v>84</v>
      </c>
      <c r="V1261" t="s">
        <v>112</v>
      </c>
      <c r="W1261" s="6">
        <v>0</v>
      </c>
      <c r="X1261" s="6">
        <v>230</v>
      </c>
      <c r="Y1261" s="6">
        <v>230</v>
      </c>
      <c r="Z1261" s="3">
        <v>1</v>
      </c>
      <c r="AA1261" s="3">
        <v>1</v>
      </c>
      <c r="AB1261">
        <v>2023</v>
      </c>
      <c r="AC1261">
        <v>2023</v>
      </c>
      <c r="AE1261" s="4">
        <v>46965</v>
      </c>
      <c r="AF1261">
        <v>63.502815290000001</v>
      </c>
      <c r="AG1261" t="s">
        <v>4451</v>
      </c>
    </row>
    <row r="1262" spans="1:33" x14ac:dyDescent="0.35">
      <c r="A1262" t="s">
        <v>2395</v>
      </c>
      <c r="B1262" t="s">
        <v>75</v>
      </c>
      <c r="C1262" t="s">
        <v>2216</v>
      </c>
      <c r="D1262" t="s">
        <v>2216</v>
      </c>
      <c r="E1262" t="s">
        <v>31</v>
      </c>
      <c r="G1262" t="s">
        <v>78</v>
      </c>
      <c r="H1262" t="s">
        <v>79</v>
      </c>
      <c r="I1262" t="s">
        <v>80</v>
      </c>
      <c r="J1262">
        <v>25</v>
      </c>
      <c r="K1262">
        <v>0</v>
      </c>
      <c r="L1262" t="s">
        <v>2217</v>
      </c>
      <c r="M1262" t="s">
        <v>82</v>
      </c>
      <c r="N1262" s="6"/>
      <c r="O1262" s="6">
        <v>450</v>
      </c>
      <c r="P1262" s="6">
        <v>63.5</v>
      </c>
      <c r="Q1262" s="6"/>
      <c r="R1262" s="6">
        <v>0</v>
      </c>
      <c r="S1262" s="6">
        <v>870</v>
      </c>
      <c r="U1262" t="s">
        <v>84</v>
      </c>
      <c r="V1262" t="s">
        <v>153</v>
      </c>
      <c r="W1262" s="6">
        <v>0</v>
      </c>
      <c r="X1262" s="6">
        <v>870</v>
      </c>
      <c r="Y1262" s="6">
        <v>870</v>
      </c>
      <c r="Z1262" s="3">
        <v>1</v>
      </c>
      <c r="AA1262" s="3">
        <v>1</v>
      </c>
      <c r="AB1262">
        <v>2023</v>
      </c>
      <c r="AC1262">
        <v>2023</v>
      </c>
      <c r="AE1262" s="4">
        <v>45291</v>
      </c>
      <c r="AF1262">
        <v>63.502815290000001</v>
      </c>
      <c r="AG1262" t="s">
        <v>4452</v>
      </c>
    </row>
    <row r="1263" spans="1:33" x14ac:dyDescent="0.35">
      <c r="A1263" t="s">
        <v>2396</v>
      </c>
      <c r="B1263" t="s">
        <v>75</v>
      </c>
      <c r="C1263" t="s">
        <v>2216</v>
      </c>
      <c r="D1263" t="s">
        <v>2216</v>
      </c>
      <c r="E1263" t="s">
        <v>31</v>
      </c>
      <c r="G1263" t="s">
        <v>78</v>
      </c>
      <c r="H1263" t="s">
        <v>79</v>
      </c>
      <c r="I1263" t="s">
        <v>80</v>
      </c>
      <c r="J1263">
        <v>25</v>
      </c>
      <c r="K1263">
        <v>0</v>
      </c>
      <c r="L1263" t="s">
        <v>2217</v>
      </c>
      <c r="M1263" t="s">
        <v>82</v>
      </c>
      <c r="N1263" s="6"/>
      <c r="O1263" s="6">
        <v>450</v>
      </c>
      <c r="P1263" s="6">
        <v>63.5</v>
      </c>
      <c r="Q1263" s="6"/>
      <c r="R1263" s="6">
        <v>0</v>
      </c>
      <c r="S1263" s="6">
        <v>4240</v>
      </c>
      <c r="U1263" t="s">
        <v>84</v>
      </c>
      <c r="V1263" t="s">
        <v>112</v>
      </c>
      <c r="W1263" s="6">
        <v>0</v>
      </c>
      <c r="X1263" s="6">
        <v>4240</v>
      </c>
      <c r="Y1263" s="6">
        <v>4240</v>
      </c>
      <c r="Z1263" s="3">
        <v>1</v>
      </c>
      <c r="AA1263" s="3">
        <v>1</v>
      </c>
      <c r="AB1263">
        <v>2023</v>
      </c>
      <c r="AC1263">
        <v>2023</v>
      </c>
      <c r="AE1263" s="4">
        <v>45657</v>
      </c>
      <c r="AF1263">
        <v>63.502815290000001</v>
      </c>
      <c r="AG1263" t="s">
        <v>4453</v>
      </c>
    </row>
    <row r="1264" spans="1:33" x14ac:dyDescent="0.35">
      <c r="A1264" t="s">
        <v>2397</v>
      </c>
      <c r="B1264" t="s">
        <v>75</v>
      </c>
      <c r="C1264" t="s">
        <v>2216</v>
      </c>
      <c r="D1264" t="s">
        <v>2216</v>
      </c>
      <c r="E1264" t="s">
        <v>31</v>
      </c>
      <c r="G1264" t="s">
        <v>78</v>
      </c>
      <c r="H1264" t="s">
        <v>79</v>
      </c>
      <c r="I1264" t="s">
        <v>80</v>
      </c>
      <c r="J1264">
        <v>25</v>
      </c>
      <c r="K1264">
        <v>0</v>
      </c>
      <c r="L1264" t="s">
        <v>2217</v>
      </c>
      <c r="M1264" t="s">
        <v>82</v>
      </c>
      <c r="N1264" s="6"/>
      <c r="O1264" s="6">
        <v>282.89999999999998</v>
      </c>
      <c r="P1264" s="6">
        <v>39.92</v>
      </c>
      <c r="Q1264" s="6"/>
      <c r="R1264" s="6">
        <v>0</v>
      </c>
      <c r="S1264" s="6">
        <v>41</v>
      </c>
      <c r="U1264" t="s">
        <v>84</v>
      </c>
      <c r="V1264" t="s">
        <v>112</v>
      </c>
      <c r="W1264" s="6">
        <v>0</v>
      </c>
      <c r="X1264" s="6">
        <v>41</v>
      </c>
      <c r="Y1264" s="6">
        <v>41</v>
      </c>
      <c r="Z1264" s="3">
        <v>1</v>
      </c>
      <c r="AA1264" s="3">
        <v>1</v>
      </c>
      <c r="AB1264">
        <v>2023</v>
      </c>
      <c r="AC1264">
        <v>2023</v>
      </c>
      <c r="AF1264">
        <v>39.922103210000003</v>
      </c>
      <c r="AG1264" t="s">
        <v>4454</v>
      </c>
    </row>
    <row r="1265" spans="1:33" x14ac:dyDescent="0.35">
      <c r="A1265" t="s">
        <v>2398</v>
      </c>
      <c r="B1265" t="s">
        <v>75</v>
      </c>
      <c r="C1265" t="s">
        <v>2216</v>
      </c>
      <c r="D1265" t="s">
        <v>2216</v>
      </c>
      <c r="E1265" t="s">
        <v>31</v>
      </c>
      <c r="G1265" t="s">
        <v>78</v>
      </c>
      <c r="H1265" t="s">
        <v>79</v>
      </c>
      <c r="I1265" t="s">
        <v>80</v>
      </c>
      <c r="J1265">
        <v>25</v>
      </c>
      <c r="K1265">
        <v>0</v>
      </c>
      <c r="L1265" t="s">
        <v>2217</v>
      </c>
      <c r="M1265" t="s">
        <v>82</v>
      </c>
      <c r="N1265" s="6"/>
      <c r="O1265" s="6">
        <v>282.89999999999998</v>
      </c>
      <c r="P1265" s="6">
        <v>39.92</v>
      </c>
      <c r="Q1265" s="6"/>
      <c r="R1265" s="6">
        <v>0</v>
      </c>
      <c r="S1265" s="6">
        <v>893</v>
      </c>
      <c r="U1265" t="s">
        <v>84</v>
      </c>
      <c r="V1265" t="s">
        <v>112</v>
      </c>
      <c r="W1265" s="6">
        <v>0</v>
      </c>
      <c r="X1265" s="6">
        <v>893</v>
      </c>
      <c r="Y1265" s="6">
        <v>893</v>
      </c>
      <c r="Z1265" s="3">
        <v>1</v>
      </c>
      <c r="AA1265" s="3">
        <v>1</v>
      </c>
      <c r="AB1265">
        <v>2023</v>
      </c>
      <c r="AC1265">
        <v>2023</v>
      </c>
      <c r="AF1265">
        <v>39.922103210000003</v>
      </c>
      <c r="AG1265" t="s">
        <v>4455</v>
      </c>
    </row>
    <row r="1266" spans="1:33" x14ac:dyDescent="0.35">
      <c r="A1266" t="s">
        <v>2399</v>
      </c>
      <c r="B1266" t="s">
        <v>75</v>
      </c>
      <c r="C1266" t="s">
        <v>2216</v>
      </c>
      <c r="D1266" t="s">
        <v>2216</v>
      </c>
      <c r="E1266" t="s">
        <v>31</v>
      </c>
      <c r="G1266" t="s">
        <v>78</v>
      </c>
      <c r="H1266" t="s">
        <v>79</v>
      </c>
      <c r="I1266" t="s">
        <v>80</v>
      </c>
      <c r="J1266">
        <v>25</v>
      </c>
      <c r="K1266">
        <v>0</v>
      </c>
      <c r="L1266" t="s">
        <v>2217</v>
      </c>
      <c r="M1266" t="s">
        <v>82</v>
      </c>
      <c r="N1266" s="6"/>
      <c r="O1266" s="6">
        <v>303.5</v>
      </c>
      <c r="P1266" s="6">
        <v>42.83</v>
      </c>
      <c r="Q1266" s="6"/>
      <c r="R1266" s="6">
        <v>0</v>
      </c>
      <c r="S1266" s="6">
        <v>38</v>
      </c>
      <c r="U1266" t="s">
        <v>84</v>
      </c>
      <c r="V1266" t="s">
        <v>153</v>
      </c>
      <c r="W1266" s="6">
        <v>0</v>
      </c>
      <c r="X1266" s="6">
        <v>38</v>
      </c>
      <c r="Y1266" s="6">
        <v>38</v>
      </c>
      <c r="Z1266" s="3">
        <v>1</v>
      </c>
      <c r="AA1266" s="3">
        <v>1</v>
      </c>
      <c r="AB1266">
        <v>2023</v>
      </c>
      <c r="AC1266">
        <v>2023</v>
      </c>
      <c r="AE1266" s="4">
        <v>45657</v>
      </c>
      <c r="AF1266">
        <v>42.829120979999999</v>
      </c>
      <c r="AG1266" t="s">
        <v>4456</v>
      </c>
    </row>
    <row r="1267" spans="1:33" x14ac:dyDescent="0.35">
      <c r="A1267" t="s">
        <v>2400</v>
      </c>
      <c r="B1267" t="s">
        <v>75</v>
      </c>
      <c r="C1267" t="s">
        <v>2216</v>
      </c>
      <c r="D1267" t="s">
        <v>2216</v>
      </c>
      <c r="E1267" t="s">
        <v>31</v>
      </c>
      <c r="G1267" t="s">
        <v>78</v>
      </c>
      <c r="H1267" t="s">
        <v>79</v>
      </c>
      <c r="I1267" t="s">
        <v>80</v>
      </c>
      <c r="J1267">
        <v>25</v>
      </c>
      <c r="K1267">
        <v>0</v>
      </c>
      <c r="L1267" t="s">
        <v>2217</v>
      </c>
      <c r="M1267" t="s">
        <v>82</v>
      </c>
      <c r="N1267" s="6"/>
      <c r="O1267" s="6">
        <v>303.5</v>
      </c>
      <c r="P1267" s="6">
        <v>42.83</v>
      </c>
      <c r="Q1267" s="6"/>
      <c r="R1267" s="6">
        <v>0</v>
      </c>
      <c r="S1267" s="6">
        <v>68</v>
      </c>
      <c r="U1267" t="s">
        <v>84</v>
      </c>
      <c r="V1267" t="s">
        <v>112</v>
      </c>
      <c r="W1267" s="6">
        <v>0</v>
      </c>
      <c r="X1267" s="6">
        <v>68</v>
      </c>
      <c r="Y1267" s="6">
        <v>68</v>
      </c>
      <c r="Z1267" s="3">
        <v>1</v>
      </c>
      <c r="AA1267" s="3">
        <v>1</v>
      </c>
      <c r="AB1267">
        <v>2023</v>
      </c>
      <c r="AC1267">
        <v>2023</v>
      </c>
      <c r="AE1267" s="4">
        <v>45657</v>
      </c>
      <c r="AF1267">
        <v>42.829120979999999</v>
      </c>
      <c r="AG1267" t="s">
        <v>4457</v>
      </c>
    </row>
    <row r="1268" spans="1:33" x14ac:dyDescent="0.35">
      <c r="A1268" t="s">
        <v>2401</v>
      </c>
      <c r="B1268" t="s">
        <v>75</v>
      </c>
      <c r="C1268" t="s">
        <v>2216</v>
      </c>
      <c r="D1268" t="s">
        <v>2216</v>
      </c>
      <c r="E1268" t="s">
        <v>31</v>
      </c>
      <c r="G1268" t="s">
        <v>78</v>
      </c>
      <c r="H1268" t="s">
        <v>79</v>
      </c>
      <c r="I1268" t="s">
        <v>80</v>
      </c>
      <c r="J1268">
        <v>25</v>
      </c>
      <c r="K1268">
        <v>0</v>
      </c>
      <c r="L1268" t="s">
        <v>2217</v>
      </c>
      <c r="M1268" t="s">
        <v>82</v>
      </c>
      <c r="N1268" s="6"/>
      <c r="O1268" s="6">
        <v>391</v>
      </c>
      <c r="P1268" s="6">
        <v>55.18</v>
      </c>
      <c r="Q1268" s="6"/>
      <c r="R1268" s="6">
        <v>0</v>
      </c>
      <c r="S1268" s="6">
        <v>12650</v>
      </c>
      <c r="U1268" t="s">
        <v>84</v>
      </c>
      <c r="V1268" t="s">
        <v>153</v>
      </c>
      <c r="W1268" s="6">
        <v>0</v>
      </c>
      <c r="X1268" s="6">
        <v>12650</v>
      </c>
      <c r="Y1268" s="6">
        <v>12650</v>
      </c>
      <c r="Z1268" s="3">
        <v>1</v>
      </c>
      <c r="AA1268" s="3">
        <v>1</v>
      </c>
      <c r="AB1268">
        <v>2023</v>
      </c>
      <c r="AC1268">
        <v>2023</v>
      </c>
      <c r="AE1268" s="4">
        <v>46752</v>
      </c>
      <c r="AF1268">
        <v>55.176890620000002</v>
      </c>
      <c r="AG1268" t="s">
        <v>4458</v>
      </c>
    </row>
    <row r="1269" spans="1:33" x14ac:dyDescent="0.35">
      <c r="A1269" t="s">
        <v>2402</v>
      </c>
      <c r="B1269" t="s">
        <v>75</v>
      </c>
      <c r="C1269" t="s">
        <v>2216</v>
      </c>
      <c r="D1269" t="s">
        <v>2216</v>
      </c>
      <c r="E1269" t="s">
        <v>32</v>
      </c>
      <c r="G1269" t="s">
        <v>92</v>
      </c>
      <c r="H1269" t="s">
        <v>79</v>
      </c>
      <c r="I1269" t="s">
        <v>256</v>
      </c>
      <c r="J1269">
        <v>20</v>
      </c>
      <c r="K1269">
        <v>0</v>
      </c>
      <c r="L1269" t="s">
        <v>2217</v>
      </c>
      <c r="M1269" t="s">
        <v>82</v>
      </c>
      <c r="N1269" s="6" t="s">
        <v>2340</v>
      </c>
      <c r="O1269" s="6">
        <v>373.1</v>
      </c>
      <c r="P1269" s="6">
        <v>52.65</v>
      </c>
      <c r="Q1269" s="6"/>
      <c r="R1269" s="6">
        <v>300</v>
      </c>
      <c r="S1269" s="6">
        <v>300</v>
      </c>
      <c r="T1269">
        <v>300</v>
      </c>
      <c r="U1269" t="s">
        <v>88</v>
      </c>
      <c r="V1269" t="s">
        <v>630</v>
      </c>
      <c r="W1269" s="6">
        <v>300</v>
      </c>
      <c r="X1269" s="6">
        <v>300</v>
      </c>
      <c r="Y1269" s="6">
        <v>300</v>
      </c>
      <c r="Z1269" s="3">
        <v>1</v>
      </c>
      <c r="AA1269" s="3">
        <v>1</v>
      </c>
      <c r="AB1269">
        <v>2023</v>
      </c>
      <c r="AC1269">
        <v>2023</v>
      </c>
      <c r="AD1269" s="4">
        <v>45243</v>
      </c>
      <c r="AF1269">
        <v>52.650889749999997</v>
      </c>
      <c r="AG1269" t="s">
        <v>4459</v>
      </c>
    </row>
    <row r="1270" spans="1:33" x14ac:dyDescent="0.35">
      <c r="A1270" t="s">
        <v>2403</v>
      </c>
      <c r="B1270" t="s">
        <v>75</v>
      </c>
      <c r="C1270" t="s">
        <v>2216</v>
      </c>
      <c r="D1270" t="s">
        <v>2216</v>
      </c>
      <c r="E1270" t="s">
        <v>32</v>
      </c>
      <c r="G1270" t="s">
        <v>92</v>
      </c>
      <c r="H1270" t="s">
        <v>79</v>
      </c>
      <c r="I1270" t="s">
        <v>256</v>
      </c>
      <c r="J1270">
        <v>20</v>
      </c>
      <c r="K1270">
        <v>0</v>
      </c>
      <c r="L1270" t="s">
        <v>2217</v>
      </c>
      <c r="M1270" t="s">
        <v>82</v>
      </c>
      <c r="N1270" s="6" t="s">
        <v>2340</v>
      </c>
      <c r="O1270" s="6">
        <v>373.1</v>
      </c>
      <c r="P1270" s="6">
        <v>52.65</v>
      </c>
      <c r="Q1270" s="6"/>
      <c r="R1270" s="6">
        <v>200</v>
      </c>
      <c r="S1270" s="6">
        <v>200</v>
      </c>
      <c r="T1270">
        <v>200</v>
      </c>
      <c r="U1270" t="s">
        <v>88</v>
      </c>
      <c r="V1270" t="s">
        <v>630</v>
      </c>
      <c r="W1270" s="6">
        <v>200</v>
      </c>
      <c r="X1270" s="6">
        <v>200</v>
      </c>
      <c r="Y1270" s="6">
        <v>200</v>
      </c>
      <c r="Z1270" s="3">
        <v>1</v>
      </c>
      <c r="AA1270" s="3">
        <v>1</v>
      </c>
      <c r="AB1270">
        <v>2023</v>
      </c>
      <c r="AC1270">
        <v>2023</v>
      </c>
      <c r="AD1270" s="4">
        <v>45169</v>
      </c>
      <c r="AF1270">
        <v>52.650889749999997</v>
      </c>
      <c r="AG1270" t="s">
        <v>4460</v>
      </c>
    </row>
    <row r="1271" spans="1:33" x14ac:dyDescent="0.35">
      <c r="A1271" t="s">
        <v>2404</v>
      </c>
      <c r="B1271" t="s">
        <v>75</v>
      </c>
      <c r="C1271" t="s">
        <v>2216</v>
      </c>
      <c r="D1271" t="s">
        <v>2216</v>
      </c>
      <c r="E1271" t="s">
        <v>32</v>
      </c>
      <c r="G1271" t="s">
        <v>78</v>
      </c>
      <c r="H1271" t="s">
        <v>79</v>
      </c>
      <c r="I1271" t="s">
        <v>256</v>
      </c>
      <c r="J1271">
        <v>20</v>
      </c>
      <c r="K1271">
        <v>0</v>
      </c>
      <c r="L1271" t="s">
        <v>2217</v>
      </c>
      <c r="M1271" t="s">
        <v>82</v>
      </c>
      <c r="N1271" s="6" t="s">
        <v>2340</v>
      </c>
      <c r="O1271" s="6">
        <v>354.5</v>
      </c>
      <c r="P1271" s="6">
        <v>50.03</v>
      </c>
      <c r="Q1271" s="6"/>
      <c r="R1271" s="6"/>
      <c r="S1271" s="6">
        <v>10000</v>
      </c>
      <c r="U1271" t="s">
        <v>88</v>
      </c>
      <c r="V1271" t="s">
        <v>112</v>
      </c>
      <c r="W1271" s="6">
        <v>10000</v>
      </c>
      <c r="X1271" s="6">
        <v>6040</v>
      </c>
      <c r="Y1271" s="6">
        <v>9060</v>
      </c>
      <c r="Z1271" s="3">
        <v>1.5</v>
      </c>
      <c r="AA1271" s="3">
        <v>0.6</v>
      </c>
      <c r="AB1271">
        <v>2023</v>
      </c>
      <c r="AC1271">
        <v>2023</v>
      </c>
      <c r="AD1271" s="4">
        <v>45061</v>
      </c>
      <c r="AE1271" s="4">
        <v>46022</v>
      </c>
      <c r="AF1271">
        <v>50.026106710000001</v>
      </c>
      <c r="AG1271" t="s">
        <v>4461</v>
      </c>
    </row>
    <row r="1272" spans="1:33" x14ac:dyDescent="0.35">
      <c r="A1272" t="s">
        <v>2405</v>
      </c>
      <c r="B1272" t="s">
        <v>75</v>
      </c>
      <c r="C1272" t="s">
        <v>2216</v>
      </c>
      <c r="D1272" t="s">
        <v>2216</v>
      </c>
      <c r="E1272" t="s">
        <v>31</v>
      </c>
      <c r="G1272" t="s">
        <v>78</v>
      </c>
      <c r="H1272" t="s">
        <v>79</v>
      </c>
      <c r="I1272" t="s">
        <v>80</v>
      </c>
      <c r="J1272">
        <v>25</v>
      </c>
      <c r="K1272">
        <v>0</v>
      </c>
      <c r="L1272" t="s">
        <v>2217</v>
      </c>
      <c r="M1272" t="s">
        <v>82</v>
      </c>
      <c r="N1272" s="6"/>
      <c r="O1272" s="6">
        <v>354.5</v>
      </c>
      <c r="P1272" s="6">
        <v>50.03</v>
      </c>
      <c r="Q1272" s="6"/>
      <c r="R1272" s="6">
        <v>0</v>
      </c>
      <c r="S1272" s="6">
        <v>3970</v>
      </c>
      <c r="U1272" t="s">
        <v>84</v>
      </c>
      <c r="V1272" t="s">
        <v>112</v>
      </c>
      <c r="W1272" s="6">
        <v>0</v>
      </c>
      <c r="X1272" s="6">
        <v>3970</v>
      </c>
      <c r="Y1272" s="6">
        <v>3970</v>
      </c>
      <c r="Z1272" s="3">
        <v>1</v>
      </c>
      <c r="AA1272" s="3">
        <v>1</v>
      </c>
      <c r="AB1272">
        <v>2023</v>
      </c>
      <c r="AC1272">
        <v>2023</v>
      </c>
      <c r="AF1272">
        <v>50.026106710000001</v>
      </c>
      <c r="AG1272" t="s">
        <v>4462</v>
      </c>
    </row>
    <row r="1273" spans="1:33" x14ac:dyDescent="0.35">
      <c r="A1273" t="s">
        <v>2406</v>
      </c>
      <c r="B1273" t="s">
        <v>75</v>
      </c>
      <c r="C1273" t="s">
        <v>2216</v>
      </c>
      <c r="D1273" t="s">
        <v>2216</v>
      </c>
      <c r="E1273" t="s">
        <v>31</v>
      </c>
      <c r="G1273" t="s">
        <v>78</v>
      </c>
      <c r="H1273" t="s">
        <v>79</v>
      </c>
      <c r="I1273" t="s">
        <v>256</v>
      </c>
      <c r="J1273">
        <v>25</v>
      </c>
      <c r="K1273">
        <v>0</v>
      </c>
      <c r="L1273" t="s">
        <v>2217</v>
      </c>
      <c r="M1273" t="s">
        <v>82</v>
      </c>
      <c r="N1273" s="6"/>
      <c r="O1273" s="6">
        <v>394.9</v>
      </c>
      <c r="P1273" s="6">
        <v>55.73</v>
      </c>
      <c r="Q1273" s="6"/>
      <c r="R1273" s="6">
        <v>0</v>
      </c>
      <c r="S1273" s="6">
        <v>16050</v>
      </c>
      <c r="U1273" t="s">
        <v>84</v>
      </c>
      <c r="V1273" t="s">
        <v>112</v>
      </c>
      <c r="W1273" s="6">
        <v>0</v>
      </c>
      <c r="X1273" s="6">
        <v>16050</v>
      </c>
      <c r="Y1273" s="6">
        <v>16050</v>
      </c>
      <c r="Z1273" s="3">
        <v>1</v>
      </c>
      <c r="AA1273" s="3">
        <v>1</v>
      </c>
      <c r="AB1273">
        <v>2023</v>
      </c>
      <c r="AC1273">
        <v>2023</v>
      </c>
      <c r="AE1273" s="4">
        <v>46752</v>
      </c>
      <c r="AF1273">
        <v>55.727248350000004</v>
      </c>
      <c r="AG1273" t="s">
        <v>4463</v>
      </c>
    </row>
    <row r="1274" spans="1:33" x14ac:dyDescent="0.35">
      <c r="A1274" t="s">
        <v>2407</v>
      </c>
      <c r="B1274" t="s">
        <v>75</v>
      </c>
      <c r="C1274" t="s">
        <v>2216</v>
      </c>
      <c r="D1274" t="s">
        <v>2216</v>
      </c>
      <c r="E1274" t="s">
        <v>31</v>
      </c>
      <c r="G1274" t="s">
        <v>78</v>
      </c>
      <c r="H1274" t="s">
        <v>79</v>
      </c>
      <c r="I1274" t="s">
        <v>80</v>
      </c>
      <c r="J1274">
        <v>25</v>
      </c>
      <c r="K1274">
        <v>0</v>
      </c>
      <c r="L1274" t="s">
        <v>2217</v>
      </c>
      <c r="M1274" t="s">
        <v>82</v>
      </c>
      <c r="N1274" s="6"/>
      <c r="O1274" s="6">
        <v>415.5</v>
      </c>
      <c r="P1274" s="6">
        <v>58.63</v>
      </c>
      <c r="Q1274" s="6"/>
      <c r="R1274" s="6">
        <v>0</v>
      </c>
      <c r="S1274" s="6">
        <v>263.42</v>
      </c>
      <c r="U1274" t="s">
        <v>84</v>
      </c>
      <c r="V1274" t="s">
        <v>112</v>
      </c>
      <c r="W1274" s="6">
        <v>0</v>
      </c>
      <c r="X1274" s="6">
        <v>263.42</v>
      </c>
      <c r="Y1274" s="6">
        <v>263.42</v>
      </c>
      <c r="Z1274" s="3">
        <v>1</v>
      </c>
      <c r="AA1274" s="3">
        <v>1</v>
      </c>
      <c r="AB1274">
        <v>2023</v>
      </c>
      <c r="AC1274">
        <v>2023</v>
      </c>
      <c r="AE1274" s="4">
        <v>45473</v>
      </c>
      <c r="AF1274">
        <v>58.634266119999999</v>
      </c>
      <c r="AG1274" t="s">
        <v>4464</v>
      </c>
    </row>
    <row r="1275" spans="1:33" x14ac:dyDescent="0.35">
      <c r="A1275" t="s">
        <v>2408</v>
      </c>
      <c r="B1275" t="s">
        <v>75</v>
      </c>
      <c r="C1275" t="s">
        <v>2216</v>
      </c>
      <c r="D1275" t="s">
        <v>2216</v>
      </c>
      <c r="E1275" t="s">
        <v>32</v>
      </c>
      <c r="G1275" t="s">
        <v>78</v>
      </c>
      <c r="H1275" t="s">
        <v>79</v>
      </c>
      <c r="I1275" t="s">
        <v>256</v>
      </c>
      <c r="J1275">
        <v>20</v>
      </c>
      <c r="K1275">
        <v>0</v>
      </c>
      <c r="L1275" t="s">
        <v>2217</v>
      </c>
      <c r="M1275" t="s">
        <v>82</v>
      </c>
      <c r="N1275" s="6" t="s">
        <v>2340</v>
      </c>
      <c r="O1275" s="6">
        <v>332</v>
      </c>
      <c r="P1275" s="6">
        <v>46.85</v>
      </c>
      <c r="Q1275" s="6"/>
      <c r="R1275" s="6"/>
      <c r="S1275" s="6">
        <v>15920</v>
      </c>
      <c r="U1275" t="s">
        <v>88</v>
      </c>
      <c r="V1275" t="s">
        <v>112</v>
      </c>
      <c r="W1275" s="6">
        <v>15920</v>
      </c>
      <c r="X1275" s="6">
        <v>7700</v>
      </c>
      <c r="Y1275" s="6"/>
      <c r="Z1275" s="3">
        <v>0</v>
      </c>
      <c r="AA1275" s="3">
        <v>0.48</v>
      </c>
      <c r="AB1275">
        <v>2023</v>
      </c>
      <c r="AC1275">
        <v>2023</v>
      </c>
      <c r="AD1275" s="4">
        <v>45220</v>
      </c>
      <c r="AE1275" s="4">
        <v>45930</v>
      </c>
      <c r="AF1275">
        <v>46.850965950000003</v>
      </c>
      <c r="AG1275" t="s">
        <v>4465</v>
      </c>
    </row>
    <row r="1276" spans="1:33" x14ac:dyDescent="0.35">
      <c r="A1276" t="s">
        <v>2409</v>
      </c>
      <c r="B1276" t="s">
        <v>75</v>
      </c>
      <c r="C1276" t="s">
        <v>2216</v>
      </c>
      <c r="D1276" t="s">
        <v>2216</v>
      </c>
      <c r="E1276" t="s">
        <v>31</v>
      </c>
      <c r="G1276" t="s">
        <v>78</v>
      </c>
      <c r="H1276" t="s">
        <v>79</v>
      </c>
      <c r="I1276" t="s">
        <v>80</v>
      </c>
      <c r="J1276">
        <v>25</v>
      </c>
      <c r="K1276">
        <v>0</v>
      </c>
      <c r="L1276" t="s">
        <v>2217</v>
      </c>
      <c r="M1276" t="s">
        <v>82</v>
      </c>
      <c r="N1276" s="6"/>
      <c r="O1276" s="6">
        <v>332</v>
      </c>
      <c r="P1276" s="6">
        <v>46.85</v>
      </c>
      <c r="Q1276" s="6"/>
      <c r="R1276" s="6">
        <v>0</v>
      </c>
      <c r="S1276" s="6">
        <v>1215</v>
      </c>
      <c r="U1276" t="s">
        <v>84</v>
      </c>
      <c r="V1276" t="s">
        <v>112</v>
      </c>
      <c r="W1276" s="6">
        <v>0</v>
      </c>
      <c r="X1276" s="6">
        <v>1215</v>
      </c>
      <c r="Y1276" s="6">
        <v>1215</v>
      </c>
      <c r="Z1276" s="3">
        <v>1</v>
      </c>
      <c r="AA1276" s="3">
        <v>1</v>
      </c>
      <c r="AB1276">
        <v>2023</v>
      </c>
      <c r="AC1276">
        <v>2023</v>
      </c>
      <c r="AF1276">
        <v>46.850965950000003</v>
      </c>
      <c r="AG1276" t="s">
        <v>4466</v>
      </c>
    </row>
    <row r="1277" spans="1:33" x14ac:dyDescent="0.35">
      <c r="A1277" t="s">
        <v>2410</v>
      </c>
      <c r="B1277" t="s">
        <v>75</v>
      </c>
      <c r="C1277" t="s">
        <v>2216</v>
      </c>
      <c r="D1277" t="s">
        <v>2216</v>
      </c>
      <c r="E1277" t="s">
        <v>31</v>
      </c>
      <c r="G1277" t="s">
        <v>78</v>
      </c>
      <c r="H1277" t="s">
        <v>79</v>
      </c>
      <c r="I1277" t="s">
        <v>80</v>
      </c>
      <c r="J1277">
        <v>25</v>
      </c>
      <c r="K1277">
        <v>0</v>
      </c>
      <c r="L1277" t="s">
        <v>2217</v>
      </c>
      <c r="M1277" t="s">
        <v>82</v>
      </c>
      <c r="N1277" s="6"/>
      <c r="O1277" s="6">
        <v>332</v>
      </c>
      <c r="P1277" s="6">
        <v>46.85</v>
      </c>
      <c r="Q1277" s="6"/>
      <c r="R1277" s="6">
        <v>0</v>
      </c>
      <c r="S1277" s="6">
        <v>422.3</v>
      </c>
      <c r="U1277" t="s">
        <v>84</v>
      </c>
      <c r="V1277" t="s">
        <v>153</v>
      </c>
      <c r="W1277" s="6">
        <v>0</v>
      </c>
      <c r="X1277" s="6">
        <v>422.3</v>
      </c>
      <c r="Y1277" s="6">
        <v>422.3</v>
      </c>
      <c r="Z1277" s="3">
        <v>1</v>
      </c>
      <c r="AA1277" s="3">
        <v>1</v>
      </c>
      <c r="AB1277">
        <v>2023</v>
      </c>
      <c r="AC1277">
        <v>2023</v>
      </c>
      <c r="AF1277">
        <v>46.850965950000003</v>
      </c>
      <c r="AG1277" t="s">
        <v>4467</v>
      </c>
    </row>
    <row r="1278" spans="1:33" x14ac:dyDescent="0.35">
      <c r="A1278" t="s">
        <v>2411</v>
      </c>
      <c r="B1278" t="s">
        <v>75</v>
      </c>
      <c r="C1278" t="s">
        <v>2216</v>
      </c>
      <c r="D1278" t="s">
        <v>2216</v>
      </c>
      <c r="E1278" t="s">
        <v>31</v>
      </c>
      <c r="G1278" t="s">
        <v>78</v>
      </c>
      <c r="H1278" t="s">
        <v>79</v>
      </c>
      <c r="I1278" t="s">
        <v>80</v>
      </c>
      <c r="J1278">
        <v>25</v>
      </c>
      <c r="K1278">
        <v>0</v>
      </c>
      <c r="L1278" t="s">
        <v>2217</v>
      </c>
      <c r="M1278" t="s">
        <v>82</v>
      </c>
      <c r="N1278" s="6"/>
      <c r="O1278" s="6">
        <v>332</v>
      </c>
      <c r="P1278" s="6">
        <v>46.85</v>
      </c>
      <c r="Q1278" s="6"/>
      <c r="R1278" s="6">
        <v>0</v>
      </c>
      <c r="S1278" s="6">
        <v>8000</v>
      </c>
      <c r="U1278" t="s">
        <v>84</v>
      </c>
      <c r="V1278" t="s">
        <v>112</v>
      </c>
      <c r="W1278" s="6">
        <v>0</v>
      </c>
      <c r="X1278" s="6"/>
      <c r="Y1278" s="6"/>
      <c r="AB1278">
        <v>2023</v>
      </c>
      <c r="AC1278">
        <v>2023</v>
      </c>
      <c r="AE1278" s="4">
        <v>46022</v>
      </c>
      <c r="AF1278">
        <v>46.850965950000003</v>
      </c>
      <c r="AG1278" t="s">
        <v>4468</v>
      </c>
    </row>
    <row r="1279" spans="1:33" x14ac:dyDescent="0.35">
      <c r="A1279" t="s">
        <v>2412</v>
      </c>
      <c r="B1279" t="s">
        <v>75</v>
      </c>
      <c r="C1279" t="s">
        <v>2216</v>
      </c>
      <c r="D1279" t="s">
        <v>2216</v>
      </c>
      <c r="E1279" t="s">
        <v>31</v>
      </c>
      <c r="G1279" t="s">
        <v>78</v>
      </c>
      <c r="H1279" t="s">
        <v>79</v>
      </c>
      <c r="I1279" t="s">
        <v>80</v>
      </c>
      <c r="J1279">
        <v>25</v>
      </c>
      <c r="K1279">
        <v>0</v>
      </c>
      <c r="L1279" t="s">
        <v>2217</v>
      </c>
      <c r="M1279" t="s">
        <v>82</v>
      </c>
      <c r="N1279" s="6"/>
      <c r="O1279" s="6">
        <v>332</v>
      </c>
      <c r="P1279" s="6">
        <v>46.85</v>
      </c>
      <c r="Q1279" s="6"/>
      <c r="R1279" s="6">
        <v>0</v>
      </c>
      <c r="S1279" s="6">
        <v>7170</v>
      </c>
      <c r="U1279" t="s">
        <v>84</v>
      </c>
      <c r="V1279" t="s">
        <v>112</v>
      </c>
      <c r="W1279" s="6"/>
      <c r="X1279" s="6">
        <v>7170</v>
      </c>
      <c r="Y1279" s="6">
        <v>7170</v>
      </c>
      <c r="Z1279" s="3">
        <v>1</v>
      </c>
      <c r="AA1279" s="3">
        <v>1</v>
      </c>
      <c r="AB1279">
        <v>2023</v>
      </c>
      <c r="AC1279">
        <v>2023</v>
      </c>
      <c r="AF1279">
        <v>46.850965950000003</v>
      </c>
      <c r="AG1279" t="s">
        <v>4469</v>
      </c>
    </row>
    <row r="1280" spans="1:33" x14ac:dyDescent="0.35">
      <c r="A1280" t="s">
        <v>2413</v>
      </c>
      <c r="B1280" t="s">
        <v>75</v>
      </c>
      <c r="C1280" t="s">
        <v>2216</v>
      </c>
      <c r="D1280" t="s">
        <v>2216</v>
      </c>
      <c r="E1280" t="s">
        <v>31</v>
      </c>
      <c r="G1280" t="s">
        <v>78</v>
      </c>
      <c r="H1280" t="s">
        <v>79</v>
      </c>
      <c r="I1280" t="s">
        <v>80</v>
      </c>
      <c r="J1280">
        <v>25</v>
      </c>
      <c r="K1280">
        <v>0</v>
      </c>
      <c r="L1280" t="s">
        <v>2217</v>
      </c>
      <c r="M1280" t="s">
        <v>82</v>
      </c>
      <c r="N1280" s="6"/>
      <c r="O1280" s="6">
        <v>365.5</v>
      </c>
      <c r="P1280" s="6">
        <v>51.58</v>
      </c>
      <c r="Q1280" s="6"/>
      <c r="R1280" s="6">
        <v>0</v>
      </c>
      <c r="S1280" s="6">
        <v>856</v>
      </c>
      <c r="U1280" t="s">
        <v>84</v>
      </c>
      <c r="V1280" t="s">
        <v>112</v>
      </c>
      <c r="W1280" s="6">
        <v>0</v>
      </c>
      <c r="X1280" s="6">
        <v>856</v>
      </c>
      <c r="Y1280" s="6">
        <v>856</v>
      </c>
      <c r="Z1280" s="3">
        <v>1</v>
      </c>
      <c r="AA1280" s="3">
        <v>1</v>
      </c>
      <c r="AB1280">
        <v>2023</v>
      </c>
      <c r="AC1280">
        <v>2023</v>
      </c>
      <c r="AF1280">
        <v>51.578397750000001</v>
      </c>
      <c r="AG1280" t="s">
        <v>4470</v>
      </c>
    </row>
    <row r="1281" spans="1:33" x14ac:dyDescent="0.35">
      <c r="A1281" t="s">
        <v>2415</v>
      </c>
      <c r="B1281" t="s">
        <v>75</v>
      </c>
      <c r="C1281" t="s">
        <v>2216</v>
      </c>
      <c r="D1281" t="s">
        <v>2216</v>
      </c>
      <c r="E1281" t="s">
        <v>32</v>
      </c>
      <c r="G1281" t="s">
        <v>78</v>
      </c>
      <c r="H1281" t="s">
        <v>79</v>
      </c>
      <c r="I1281" t="s">
        <v>256</v>
      </c>
      <c r="J1281">
        <v>20</v>
      </c>
      <c r="K1281">
        <v>0</v>
      </c>
      <c r="L1281" t="s">
        <v>2217</v>
      </c>
      <c r="M1281" t="s">
        <v>82</v>
      </c>
      <c r="N1281" s="6" t="s">
        <v>2340</v>
      </c>
      <c r="O1281" s="6">
        <v>293.2</v>
      </c>
      <c r="P1281" s="6">
        <v>41.38</v>
      </c>
      <c r="Q1281" s="6"/>
      <c r="R1281" s="6">
        <v>28</v>
      </c>
      <c r="S1281" s="6">
        <v>28</v>
      </c>
      <c r="T1281">
        <v>28</v>
      </c>
      <c r="U1281" t="s">
        <v>88</v>
      </c>
      <c r="V1281" t="s">
        <v>153</v>
      </c>
      <c r="W1281" s="6">
        <v>28</v>
      </c>
      <c r="X1281" s="6">
        <v>28</v>
      </c>
      <c r="Y1281" s="6">
        <v>28</v>
      </c>
      <c r="Z1281" s="3">
        <v>1</v>
      </c>
      <c r="AA1281" s="3">
        <v>1</v>
      </c>
      <c r="AB1281">
        <v>2023</v>
      </c>
      <c r="AC1281">
        <v>2023</v>
      </c>
      <c r="AD1281" s="4">
        <v>45237</v>
      </c>
      <c r="AF1281">
        <v>41.375612099999998</v>
      </c>
      <c r="AG1281" t="s">
        <v>4471</v>
      </c>
    </row>
    <row r="1282" spans="1:33" x14ac:dyDescent="0.35">
      <c r="A1282" t="s">
        <v>2416</v>
      </c>
      <c r="B1282" t="s">
        <v>75</v>
      </c>
      <c r="C1282" t="s">
        <v>2216</v>
      </c>
      <c r="D1282" t="s">
        <v>2216</v>
      </c>
      <c r="E1282" t="s">
        <v>31</v>
      </c>
      <c r="G1282" t="s">
        <v>78</v>
      </c>
      <c r="H1282" t="s">
        <v>79</v>
      </c>
      <c r="I1282" t="s">
        <v>80</v>
      </c>
      <c r="J1282">
        <v>25</v>
      </c>
      <c r="K1282">
        <v>0</v>
      </c>
      <c r="L1282" t="s">
        <v>2217</v>
      </c>
      <c r="M1282" t="s">
        <v>82</v>
      </c>
      <c r="N1282" s="6"/>
      <c r="O1282" s="6">
        <v>351.5</v>
      </c>
      <c r="P1282" s="6">
        <v>49.6</v>
      </c>
      <c r="Q1282" s="6"/>
      <c r="R1282" s="6">
        <v>0</v>
      </c>
      <c r="S1282" s="6">
        <v>15791.7</v>
      </c>
      <c r="U1282" t="s">
        <v>84</v>
      </c>
      <c r="V1282" t="s">
        <v>112</v>
      </c>
      <c r="W1282" s="6">
        <v>0</v>
      </c>
      <c r="X1282" s="6">
        <v>15791.7</v>
      </c>
      <c r="Y1282" s="6">
        <v>15791.7</v>
      </c>
      <c r="Z1282" s="3">
        <v>1</v>
      </c>
      <c r="AA1282" s="3">
        <v>1</v>
      </c>
      <c r="AB1282">
        <v>2023</v>
      </c>
      <c r="AC1282">
        <v>2023</v>
      </c>
      <c r="AF1282">
        <v>49.602754609999998</v>
      </c>
      <c r="AG1282" t="s">
        <v>4472</v>
      </c>
    </row>
    <row r="1283" spans="1:33" x14ac:dyDescent="0.35">
      <c r="A1283" t="s">
        <v>2417</v>
      </c>
      <c r="B1283" t="s">
        <v>75</v>
      </c>
      <c r="C1283" t="s">
        <v>2216</v>
      </c>
      <c r="D1283" t="s">
        <v>2216</v>
      </c>
      <c r="E1283" t="s">
        <v>31</v>
      </c>
      <c r="G1283" t="s">
        <v>78</v>
      </c>
      <c r="H1283" t="s">
        <v>79</v>
      </c>
      <c r="I1283" t="s">
        <v>80</v>
      </c>
      <c r="J1283">
        <v>25</v>
      </c>
      <c r="K1283">
        <v>0</v>
      </c>
      <c r="L1283" t="s">
        <v>2217</v>
      </c>
      <c r="M1283" t="s">
        <v>82</v>
      </c>
      <c r="N1283" s="6"/>
      <c r="O1283" s="6">
        <v>335.8</v>
      </c>
      <c r="P1283" s="6">
        <v>47.39</v>
      </c>
      <c r="Q1283" s="6"/>
      <c r="R1283" s="6">
        <v>0</v>
      </c>
      <c r="S1283" s="6">
        <v>170</v>
      </c>
      <c r="U1283" t="s">
        <v>84</v>
      </c>
      <c r="V1283" t="s">
        <v>153</v>
      </c>
      <c r="W1283" s="6">
        <v>0</v>
      </c>
      <c r="X1283" s="6">
        <v>170</v>
      </c>
      <c r="Y1283" s="6">
        <v>170</v>
      </c>
      <c r="Z1283" s="3">
        <v>1</v>
      </c>
      <c r="AA1283" s="3">
        <v>1</v>
      </c>
      <c r="AB1283">
        <v>2023</v>
      </c>
      <c r="AC1283">
        <v>2023</v>
      </c>
      <c r="AF1283">
        <v>47.38721194</v>
      </c>
      <c r="AG1283" t="s">
        <v>4473</v>
      </c>
    </row>
    <row r="1284" spans="1:33" x14ac:dyDescent="0.35">
      <c r="A1284" t="s">
        <v>2418</v>
      </c>
      <c r="B1284" t="s">
        <v>75</v>
      </c>
      <c r="C1284" t="s">
        <v>2216</v>
      </c>
      <c r="D1284" t="s">
        <v>2216</v>
      </c>
      <c r="E1284" t="s">
        <v>31</v>
      </c>
      <c r="G1284" t="s">
        <v>78</v>
      </c>
      <c r="H1284" t="s">
        <v>79</v>
      </c>
      <c r="I1284" t="s">
        <v>109</v>
      </c>
      <c r="J1284">
        <v>25</v>
      </c>
      <c r="K1284">
        <v>0</v>
      </c>
      <c r="L1284" t="s">
        <v>2217</v>
      </c>
      <c r="M1284" t="s">
        <v>82</v>
      </c>
      <c r="N1284" s="6"/>
      <c r="O1284" s="6">
        <v>420.7</v>
      </c>
      <c r="P1284" s="6">
        <v>59.37</v>
      </c>
      <c r="Q1284" s="6"/>
      <c r="R1284" s="6">
        <v>0</v>
      </c>
      <c r="S1284" s="6">
        <v>3256.6</v>
      </c>
      <c r="U1284" t="s">
        <v>84</v>
      </c>
      <c r="V1284" t="s">
        <v>630</v>
      </c>
      <c r="W1284" s="6">
        <v>0</v>
      </c>
      <c r="X1284" s="6">
        <v>3256.6</v>
      </c>
      <c r="Y1284" s="6">
        <v>3256.6</v>
      </c>
      <c r="Z1284" s="3">
        <v>1</v>
      </c>
      <c r="AA1284" s="3">
        <v>1</v>
      </c>
      <c r="AB1284">
        <v>2023</v>
      </c>
      <c r="AC1284">
        <v>2023</v>
      </c>
      <c r="AE1284" s="4">
        <v>45869</v>
      </c>
      <c r="AF1284">
        <v>59.368076430000002</v>
      </c>
      <c r="AG1284" t="s">
        <v>4474</v>
      </c>
    </row>
    <row r="1285" spans="1:33" x14ac:dyDescent="0.35">
      <c r="A1285" t="s">
        <v>2419</v>
      </c>
      <c r="B1285" t="s">
        <v>75</v>
      </c>
      <c r="C1285" t="s">
        <v>2216</v>
      </c>
      <c r="D1285" t="s">
        <v>2216</v>
      </c>
      <c r="E1285" t="s">
        <v>31</v>
      </c>
      <c r="G1285" t="s">
        <v>78</v>
      </c>
      <c r="H1285" t="s">
        <v>79</v>
      </c>
      <c r="I1285" t="s">
        <v>80</v>
      </c>
      <c r="J1285">
        <v>25</v>
      </c>
      <c r="K1285">
        <v>0</v>
      </c>
      <c r="L1285" t="s">
        <v>2217</v>
      </c>
      <c r="M1285" t="s">
        <v>82</v>
      </c>
      <c r="N1285" s="6"/>
      <c r="O1285" s="6">
        <v>416.1</v>
      </c>
      <c r="P1285" s="6">
        <v>58.72</v>
      </c>
      <c r="Q1285" s="6"/>
      <c r="R1285" s="6">
        <v>0</v>
      </c>
      <c r="S1285" s="6">
        <v>939</v>
      </c>
      <c r="U1285" t="s">
        <v>84</v>
      </c>
      <c r="V1285" t="s">
        <v>112</v>
      </c>
      <c r="W1285" s="6">
        <v>0</v>
      </c>
      <c r="X1285" s="6">
        <v>939</v>
      </c>
      <c r="Y1285" s="6">
        <v>939</v>
      </c>
      <c r="Z1285" s="3">
        <v>1</v>
      </c>
      <c r="AA1285" s="3">
        <v>1</v>
      </c>
      <c r="AB1285">
        <v>2023</v>
      </c>
      <c r="AC1285">
        <v>2023</v>
      </c>
      <c r="AE1285" s="4">
        <v>45657</v>
      </c>
      <c r="AF1285">
        <v>58.718936540000001</v>
      </c>
      <c r="AG1285" t="s">
        <v>4475</v>
      </c>
    </row>
    <row r="1286" spans="1:33" x14ac:dyDescent="0.35">
      <c r="A1286" t="s">
        <v>2421</v>
      </c>
      <c r="B1286" t="s">
        <v>75</v>
      </c>
      <c r="C1286" t="s">
        <v>2216</v>
      </c>
      <c r="D1286" t="s">
        <v>2216</v>
      </c>
      <c r="E1286" t="s">
        <v>32</v>
      </c>
      <c r="G1286" t="s">
        <v>78</v>
      </c>
      <c r="H1286" t="s">
        <v>79</v>
      </c>
      <c r="I1286" t="s">
        <v>256</v>
      </c>
      <c r="J1286">
        <v>20</v>
      </c>
      <c r="K1286">
        <v>0</v>
      </c>
      <c r="L1286" t="s">
        <v>2217</v>
      </c>
      <c r="M1286" t="s">
        <v>82</v>
      </c>
      <c r="N1286" s="6" t="s">
        <v>2340</v>
      </c>
      <c r="O1286" s="6">
        <v>384.4</v>
      </c>
      <c r="P1286" s="6">
        <v>53.39</v>
      </c>
      <c r="Q1286" s="6"/>
      <c r="R1286" s="6">
        <v>1500</v>
      </c>
      <c r="S1286" s="6">
        <v>1500</v>
      </c>
      <c r="T1286">
        <v>1500</v>
      </c>
      <c r="U1286" t="s">
        <v>88</v>
      </c>
      <c r="V1286" t="s">
        <v>630</v>
      </c>
      <c r="W1286" s="6">
        <v>1500</v>
      </c>
      <c r="X1286" s="6">
        <v>1495</v>
      </c>
      <c r="Y1286" s="6">
        <v>1495</v>
      </c>
      <c r="Z1286" s="3">
        <v>1</v>
      </c>
      <c r="AA1286" s="3">
        <v>1</v>
      </c>
      <c r="AB1286">
        <v>2024</v>
      </c>
      <c r="AC1286">
        <v>2024</v>
      </c>
      <c r="AD1286" s="4">
        <v>45302</v>
      </c>
      <c r="AE1286" s="4">
        <v>46203</v>
      </c>
      <c r="AF1286">
        <v>53.387405909999998</v>
      </c>
      <c r="AG1286" t="s">
        <v>4476</v>
      </c>
    </row>
    <row r="1287" spans="1:33" x14ac:dyDescent="0.35">
      <c r="A1287" t="s">
        <v>2422</v>
      </c>
      <c r="B1287" t="s">
        <v>75</v>
      </c>
      <c r="C1287" t="s">
        <v>2216</v>
      </c>
      <c r="D1287" t="s">
        <v>2216</v>
      </c>
      <c r="E1287" t="s">
        <v>31</v>
      </c>
      <c r="G1287" t="s">
        <v>78</v>
      </c>
      <c r="H1287" t="s">
        <v>79</v>
      </c>
      <c r="I1287" t="s">
        <v>80</v>
      </c>
      <c r="J1287">
        <v>25</v>
      </c>
      <c r="K1287">
        <v>0</v>
      </c>
      <c r="L1287" t="s">
        <v>2217</v>
      </c>
      <c r="M1287" t="s">
        <v>82</v>
      </c>
      <c r="N1287" s="6"/>
      <c r="O1287" s="6">
        <v>414.3</v>
      </c>
      <c r="P1287" s="6">
        <v>57.54</v>
      </c>
      <c r="Q1287" s="6"/>
      <c r="R1287" s="6">
        <v>0</v>
      </c>
      <c r="S1287" s="6">
        <v>31.66</v>
      </c>
      <c r="U1287" t="s">
        <v>84</v>
      </c>
      <c r="V1287" t="s">
        <v>153</v>
      </c>
      <c r="W1287" s="6"/>
      <c r="X1287" s="6">
        <v>31.66</v>
      </c>
      <c r="Y1287" s="6">
        <v>31.66</v>
      </c>
      <c r="Z1287" s="3">
        <v>1</v>
      </c>
      <c r="AA1287" s="3">
        <v>1</v>
      </c>
      <c r="AB1287">
        <v>2024</v>
      </c>
      <c r="AC1287">
        <v>2023</v>
      </c>
      <c r="AE1287" s="4">
        <v>45657</v>
      </c>
      <c r="AF1287">
        <v>57.540068329999997</v>
      </c>
      <c r="AG1287" t="s">
        <v>4477</v>
      </c>
    </row>
    <row r="1288" spans="1:33" x14ac:dyDescent="0.35">
      <c r="A1288" t="s">
        <v>2424</v>
      </c>
      <c r="B1288" t="s">
        <v>75</v>
      </c>
      <c r="C1288" t="s">
        <v>2216</v>
      </c>
      <c r="D1288" t="s">
        <v>2216</v>
      </c>
      <c r="E1288" t="s">
        <v>31</v>
      </c>
      <c r="G1288" t="s">
        <v>78</v>
      </c>
      <c r="H1288" t="s">
        <v>79</v>
      </c>
      <c r="I1288" t="s">
        <v>80</v>
      </c>
      <c r="J1288">
        <v>25</v>
      </c>
      <c r="K1288">
        <v>0</v>
      </c>
      <c r="L1288" t="s">
        <v>2217</v>
      </c>
      <c r="M1288" t="s">
        <v>82</v>
      </c>
      <c r="N1288" s="6"/>
      <c r="O1288" s="6">
        <v>401.2</v>
      </c>
      <c r="P1288" s="6">
        <v>55.72</v>
      </c>
      <c r="Q1288" s="6"/>
      <c r="R1288" s="6">
        <v>0</v>
      </c>
      <c r="S1288" s="6">
        <v>5850</v>
      </c>
      <c r="U1288" t="s">
        <v>84</v>
      </c>
      <c r="V1288" t="s">
        <v>153</v>
      </c>
      <c r="W1288" s="6"/>
      <c r="X1288" s="6">
        <v>5850</v>
      </c>
      <c r="Y1288" s="6">
        <v>5850</v>
      </c>
      <c r="Z1288" s="3">
        <v>1</v>
      </c>
      <c r="AA1288" s="3">
        <v>1</v>
      </c>
      <c r="AB1288">
        <v>2024</v>
      </c>
      <c r="AC1288">
        <v>2023</v>
      </c>
      <c r="AF1288">
        <v>55.720674430000003</v>
      </c>
      <c r="AG1288" t="s">
        <v>4478</v>
      </c>
    </row>
    <row r="1289" spans="1:33" x14ac:dyDescent="0.35">
      <c r="A1289" t="s">
        <v>2425</v>
      </c>
      <c r="B1289" t="s">
        <v>75</v>
      </c>
      <c r="C1289" t="s">
        <v>2216</v>
      </c>
      <c r="D1289" t="s">
        <v>2216</v>
      </c>
      <c r="E1289" t="s">
        <v>31</v>
      </c>
      <c r="G1289" t="s">
        <v>78</v>
      </c>
      <c r="H1289" t="s">
        <v>79</v>
      </c>
      <c r="I1289" t="s">
        <v>80</v>
      </c>
      <c r="J1289">
        <v>25</v>
      </c>
      <c r="K1289">
        <v>0</v>
      </c>
      <c r="L1289" t="s">
        <v>2217</v>
      </c>
      <c r="M1289" t="s">
        <v>82</v>
      </c>
      <c r="N1289" s="6"/>
      <c r="O1289" s="6">
        <v>335.8</v>
      </c>
      <c r="P1289" s="6">
        <v>46.64</v>
      </c>
      <c r="Q1289" s="6"/>
      <c r="R1289" s="6">
        <v>0</v>
      </c>
      <c r="S1289" s="6">
        <v>2612</v>
      </c>
      <c r="U1289" t="s">
        <v>84</v>
      </c>
      <c r="V1289" t="s">
        <v>153</v>
      </c>
      <c r="W1289" s="6"/>
      <c r="X1289" s="6">
        <v>0</v>
      </c>
      <c r="Y1289" s="6">
        <v>0</v>
      </c>
      <c r="AB1289">
        <v>2024</v>
      </c>
      <c r="AC1289">
        <v>2023</v>
      </c>
      <c r="AF1289">
        <v>46.6375934</v>
      </c>
      <c r="AG1289" t="s">
        <v>4479</v>
      </c>
    </row>
    <row r="1290" spans="1:33" x14ac:dyDescent="0.35">
      <c r="A1290" t="s">
        <v>2428</v>
      </c>
      <c r="B1290" t="s">
        <v>75</v>
      </c>
      <c r="C1290" t="s">
        <v>2216</v>
      </c>
      <c r="D1290" t="s">
        <v>2216</v>
      </c>
      <c r="E1290" t="s">
        <v>31</v>
      </c>
      <c r="G1290" t="s">
        <v>78</v>
      </c>
      <c r="H1290" t="s">
        <v>79</v>
      </c>
      <c r="I1290" t="s">
        <v>80</v>
      </c>
      <c r="J1290">
        <v>25</v>
      </c>
      <c r="K1290">
        <v>0</v>
      </c>
      <c r="L1290" t="s">
        <v>2217</v>
      </c>
      <c r="M1290" t="s">
        <v>82</v>
      </c>
      <c r="N1290" s="6"/>
      <c r="O1290" s="6">
        <v>450</v>
      </c>
      <c r="P1290" s="6">
        <v>62.5</v>
      </c>
      <c r="Q1290" s="6"/>
      <c r="R1290" s="6">
        <v>0</v>
      </c>
      <c r="S1290" s="6">
        <v>90</v>
      </c>
      <c r="U1290" t="s">
        <v>84</v>
      </c>
      <c r="V1290" t="s">
        <v>112</v>
      </c>
      <c r="W1290" s="6"/>
      <c r="X1290" s="6">
        <v>90</v>
      </c>
      <c r="Y1290" s="6">
        <v>90</v>
      </c>
      <c r="Z1290" s="3">
        <v>1</v>
      </c>
      <c r="AA1290" s="3">
        <v>1</v>
      </c>
      <c r="AB1290">
        <v>2024</v>
      </c>
      <c r="AC1290">
        <v>2024</v>
      </c>
      <c r="AF1290">
        <v>62.498263940000001</v>
      </c>
      <c r="AG1290" t="s">
        <v>4480</v>
      </c>
    </row>
    <row r="1291" spans="1:33" x14ac:dyDescent="0.35">
      <c r="A1291" t="s">
        <v>2430</v>
      </c>
      <c r="B1291" t="s">
        <v>75</v>
      </c>
      <c r="C1291" t="s">
        <v>2216</v>
      </c>
      <c r="D1291" t="s">
        <v>2216</v>
      </c>
      <c r="E1291" t="s">
        <v>31</v>
      </c>
      <c r="G1291" t="s">
        <v>78</v>
      </c>
      <c r="H1291" t="s">
        <v>79</v>
      </c>
      <c r="I1291" t="s">
        <v>80</v>
      </c>
      <c r="J1291">
        <v>25</v>
      </c>
      <c r="K1291">
        <v>0</v>
      </c>
      <c r="L1291" t="s">
        <v>2217</v>
      </c>
      <c r="M1291" t="s">
        <v>82</v>
      </c>
      <c r="N1291" s="6"/>
      <c r="O1291" s="6">
        <v>335.8</v>
      </c>
      <c r="P1291" s="6">
        <v>46.64</v>
      </c>
      <c r="Q1291" s="6"/>
      <c r="R1291" s="6">
        <v>0</v>
      </c>
      <c r="S1291" s="6">
        <v>1055</v>
      </c>
      <c r="U1291" t="s">
        <v>84</v>
      </c>
      <c r="V1291" t="s">
        <v>153</v>
      </c>
      <c r="W1291" s="6"/>
      <c r="X1291" s="6">
        <v>840</v>
      </c>
      <c r="Y1291" s="6">
        <v>840</v>
      </c>
      <c r="Z1291" s="3">
        <v>1</v>
      </c>
      <c r="AA1291" s="3">
        <v>0.8</v>
      </c>
      <c r="AB1291">
        <v>2024</v>
      </c>
      <c r="AC1291">
        <v>2024</v>
      </c>
      <c r="AF1291">
        <v>46.6375934</v>
      </c>
      <c r="AG1291" t="s">
        <v>4481</v>
      </c>
    </row>
    <row r="1292" spans="1:33" x14ac:dyDescent="0.35">
      <c r="A1292" t="s">
        <v>2431</v>
      </c>
      <c r="B1292" t="s">
        <v>75</v>
      </c>
      <c r="C1292" t="s">
        <v>2216</v>
      </c>
      <c r="D1292" t="s">
        <v>2216</v>
      </c>
      <c r="E1292" t="s">
        <v>108</v>
      </c>
      <c r="G1292" t="s">
        <v>92</v>
      </c>
      <c r="H1292" t="s">
        <v>79</v>
      </c>
      <c r="I1292" t="s">
        <v>109</v>
      </c>
      <c r="J1292">
        <v>25</v>
      </c>
      <c r="K1292">
        <v>0</v>
      </c>
      <c r="L1292" t="s">
        <v>2217</v>
      </c>
      <c r="M1292" t="s">
        <v>82</v>
      </c>
      <c r="N1292" s="6"/>
      <c r="O1292" s="6">
        <v>341</v>
      </c>
      <c r="P1292" s="6">
        <v>47.36</v>
      </c>
      <c r="Q1292" s="6"/>
      <c r="R1292" s="6">
        <v>520</v>
      </c>
      <c r="S1292" s="6">
        <v>520</v>
      </c>
      <c r="U1292" t="s">
        <v>111</v>
      </c>
      <c r="V1292" t="s">
        <v>112</v>
      </c>
      <c r="W1292" s="6"/>
      <c r="X1292" s="6">
        <v>520</v>
      </c>
      <c r="Y1292" s="6"/>
      <c r="Z1292" s="3">
        <v>0</v>
      </c>
      <c r="AA1292" s="3">
        <v>1</v>
      </c>
      <c r="AB1292">
        <v>2024</v>
      </c>
      <c r="AC1292">
        <v>2024</v>
      </c>
      <c r="AD1292" s="4">
        <v>45399</v>
      </c>
      <c r="AE1292" s="4">
        <v>45961</v>
      </c>
      <c r="AF1292">
        <v>47.359795560000002</v>
      </c>
      <c r="AG1292" t="s">
        <v>4482</v>
      </c>
    </row>
    <row r="1293" spans="1:33" x14ac:dyDescent="0.35">
      <c r="A1293" t="s">
        <v>2432</v>
      </c>
      <c r="B1293" t="s">
        <v>75</v>
      </c>
      <c r="C1293" t="s">
        <v>2216</v>
      </c>
      <c r="D1293" t="s">
        <v>2216</v>
      </c>
      <c r="E1293" t="s">
        <v>108</v>
      </c>
      <c r="G1293" t="s">
        <v>78</v>
      </c>
      <c r="H1293" t="s">
        <v>79</v>
      </c>
      <c r="I1293" t="s">
        <v>80</v>
      </c>
      <c r="J1293">
        <v>25</v>
      </c>
      <c r="K1293">
        <v>0</v>
      </c>
      <c r="L1293" t="s">
        <v>2217</v>
      </c>
      <c r="M1293" t="s">
        <v>82</v>
      </c>
      <c r="N1293" s="6"/>
      <c r="O1293" s="6">
        <v>341</v>
      </c>
      <c r="P1293" s="6">
        <v>47.36</v>
      </c>
      <c r="Q1293" s="6"/>
      <c r="R1293" s="6">
        <v>300</v>
      </c>
      <c r="S1293" s="6">
        <v>300</v>
      </c>
      <c r="U1293" t="s">
        <v>111</v>
      </c>
      <c r="V1293" t="s">
        <v>112</v>
      </c>
      <c r="W1293" s="6"/>
      <c r="X1293" s="6">
        <v>300</v>
      </c>
      <c r="Y1293" s="6"/>
      <c r="Z1293" s="3">
        <v>0</v>
      </c>
      <c r="AA1293" s="3">
        <v>1</v>
      </c>
      <c r="AB1293">
        <v>2024</v>
      </c>
      <c r="AC1293">
        <v>2024</v>
      </c>
      <c r="AD1293" s="4">
        <v>45405</v>
      </c>
      <c r="AF1293">
        <v>47.359795560000002</v>
      </c>
      <c r="AG1293" t="s">
        <v>4483</v>
      </c>
    </row>
    <row r="1294" spans="1:33" x14ac:dyDescent="0.35">
      <c r="A1294" t="s">
        <v>2433</v>
      </c>
      <c r="B1294" t="s">
        <v>75</v>
      </c>
      <c r="C1294" t="s">
        <v>2216</v>
      </c>
      <c r="D1294" t="s">
        <v>2216</v>
      </c>
      <c r="E1294" t="s">
        <v>108</v>
      </c>
      <c r="G1294" t="s">
        <v>92</v>
      </c>
      <c r="H1294" t="s">
        <v>79</v>
      </c>
      <c r="I1294" t="s">
        <v>80</v>
      </c>
      <c r="J1294">
        <v>25</v>
      </c>
      <c r="K1294">
        <v>0</v>
      </c>
      <c r="L1294" t="s">
        <v>2217</v>
      </c>
      <c r="M1294" t="s">
        <v>82</v>
      </c>
      <c r="N1294" s="6"/>
      <c r="O1294" s="6">
        <v>341</v>
      </c>
      <c r="P1294" s="6">
        <v>47.36</v>
      </c>
      <c r="Q1294" s="6"/>
      <c r="R1294" s="6">
        <v>100</v>
      </c>
      <c r="S1294" s="6">
        <v>100</v>
      </c>
      <c r="U1294" t="s">
        <v>111</v>
      </c>
      <c r="V1294" t="s">
        <v>112</v>
      </c>
      <c r="W1294" s="6"/>
      <c r="X1294" s="6">
        <v>100</v>
      </c>
      <c r="Y1294" s="6"/>
      <c r="Z1294" s="3">
        <v>0</v>
      </c>
      <c r="AA1294" s="3">
        <v>1</v>
      </c>
      <c r="AB1294">
        <v>2024</v>
      </c>
      <c r="AC1294">
        <v>2024</v>
      </c>
      <c r="AD1294" s="4">
        <v>45421</v>
      </c>
      <c r="AF1294">
        <v>47.359795560000002</v>
      </c>
      <c r="AG1294" t="s">
        <v>4484</v>
      </c>
    </row>
    <row r="1295" spans="1:33" x14ac:dyDescent="0.35">
      <c r="A1295" t="s">
        <v>2434</v>
      </c>
      <c r="B1295" t="s">
        <v>75</v>
      </c>
      <c r="C1295" t="s">
        <v>2216</v>
      </c>
      <c r="D1295" t="s">
        <v>2216</v>
      </c>
      <c r="E1295" t="s">
        <v>108</v>
      </c>
      <c r="G1295" t="s">
        <v>92</v>
      </c>
      <c r="H1295" t="s">
        <v>79</v>
      </c>
      <c r="I1295" t="s">
        <v>109</v>
      </c>
      <c r="J1295">
        <v>25</v>
      </c>
      <c r="K1295">
        <v>0</v>
      </c>
      <c r="L1295" t="s">
        <v>2217</v>
      </c>
      <c r="M1295" t="s">
        <v>82</v>
      </c>
      <c r="N1295" s="6"/>
      <c r="O1295" s="6">
        <v>341</v>
      </c>
      <c r="P1295" s="6">
        <v>47.36</v>
      </c>
      <c r="Q1295" s="6"/>
      <c r="R1295" s="6">
        <v>200</v>
      </c>
      <c r="S1295" s="6">
        <v>200</v>
      </c>
      <c r="U1295" t="s">
        <v>111</v>
      </c>
      <c r="V1295" t="s">
        <v>112</v>
      </c>
      <c r="W1295" s="6"/>
      <c r="X1295" s="6">
        <v>200</v>
      </c>
      <c r="Y1295" s="6"/>
      <c r="Z1295" s="3">
        <v>0</v>
      </c>
      <c r="AA1295" s="3">
        <v>1</v>
      </c>
      <c r="AB1295">
        <v>2024</v>
      </c>
      <c r="AC1295">
        <v>2024</v>
      </c>
      <c r="AE1295" s="4">
        <v>45961</v>
      </c>
      <c r="AF1295">
        <v>47.359795560000002</v>
      </c>
      <c r="AG1295" t="s">
        <v>4485</v>
      </c>
    </row>
    <row r="1296" spans="1:33" x14ac:dyDescent="0.35">
      <c r="A1296" t="s">
        <v>2435</v>
      </c>
      <c r="B1296" t="s">
        <v>75</v>
      </c>
      <c r="C1296" t="s">
        <v>2216</v>
      </c>
      <c r="D1296" t="s">
        <v>2216</v>
      </c>
      <c r="E1296" t="s">
        <v>108</v>
      </c>
      <c r="G1296" t="s">
        <v>92</v>
      </c>
      <c r="H1296" t="s">
        <v>79</v>
      </c>
      <c r="I1296" t="s">
        <v>109</v>
      </c>
      <c r="J1296">
        <v>25</v>
      </c>
      <c r="K1296">
        <v>0</v>
      </c>
      <c r="L1296" t="s">
        <v>2217</v>
      </c>
      <c r="M1296" t="s">
        <v>82</v>
      </c>
      <c r="N1296" s="6"/>
      <c r="O1296" s="6">
        <v>341</v>
      </c>
      <c r="P1296" s="6">
        <v>47.36</v>
      </c>
      <c r="Q1296" s="6"/>
      <c r="R1296" s="6">
        <v>100</v>
      </c>
      <c r="S1296" s="6">
        <v>100</v>
      </c>
      <c r="U1296" t="s">
        <v>111</v>
      </c>
      <c r="V1296" t="s">
        <v>112</v>
      </c>
      <c r="W1296" s="6"/>
      <c r="X1296" s="6">
        <v>100</v>
      </c>
      <c r="Y1296" s="6"/>
      <c r="Z1296" s="3">
        <v>0</v>
      </c>
      <c r="AA1296" s="3">
        <v>1</v>
      </c>
      <c r="AB1296">
        <v>2024</v>
      </c>
      <c r="AC1296">
        <v>2024</v>
      </c>
      <c r="AE1296" s="4">
        <v>45961</v>
      </c>
      <c r="AF1296">
        <v>47.359795560000002</v>
      </c>
      <c r="AG1296" t="s">
        <v>4486</v>
      </c>
    </row>
    <row r="1297" spans="1:33" x14ac:dyDescent="0.35">
      <c r="A1297" t="s">
        <v>2436</v>
      </c>
      <c r="B1297" t="s">
        <v>75</v>
      </c>
      <c r="C1297" t="s">
        <v>2216</v>
      </c>
      <c r="D1297" t="s">
        <v>2216</v>
      </c>
      <c r="E1297" t="s">
        <v>32</v>
      </c>
      <c r="G1297" t="s">
        <v>92</v>
      </c>
      <c r="H1297" t="s">
        <v>79</v>
      </c>
      <c r="I1297" t="s">
        <v>80</v>
      </c>
      <c r="J1297">
        <v>25</v>
      </c>
      <c r="K1297">
        <v>0</v>
      </c>
      <c r="L1297" t="s">
        <v>2217</v>
      </c>
      <c r="M1297" t="s">
        <v>82</v>
      </c>
      <c r="N1297" s="6"/>
      <c r="O1297" s="6">
        <v>373.1</v>
      </c>
      <c r="P1297" s="6">
        <v>51.82</v>
      </c>
      <c r="Q1297" s="6"/>
      <c r="R1297" s="6">
        <v>135</v>
      </c>
      <c r="S1297" s="6">
        <v>135</v>
      </c>
      <c r="U1297" t="s">
        <v>88</v>
      </c>
      <c r="V1297" t="s">
        <v>153</v>
      </c>
      <c r="W1297" s="6"/>
      <c r="X1297" s="6">
        <v>135</v>
      </c>
      <c r="Y1297" s="6"/>
      <c r="Z1297" s="3">
        <v>0</v>
      </c>
      <c r="AA1297" s="3">
        <v>1</v>
      </c>
      <c r="AB1297">
        <v>2024</v>
      </c>
      <c r="AC1297">
        <v>2024</v>
      </c>
      <c r="AF1297">
        <v>51.818005059999997</v>
      </c>
      <c r="AG1297" t="s">
        <v>4487</v>
      </c>
    </row>
    <row r="1298" spans="1:33" x14ac:dyDescent="0.35">
      <c r="A1298" t="s">
        <v>2437</v>
      </c>
      <c r="B1298" t="s">
        <v>75</v>
      </c>
      <c r="C1298" t="s">
        <v>2216</v>
      </c>
      <c r="D1298" t="s">
        <v>2216</v>
      </c>
      <c r="E1298" t="s">
        <v>108</v>
      </c>
      <c r="G1298" t="s">
        <v>78</v>
      </c>
      <c r="H1298" t="s">
        <v>79</v>
      </c>
      <c r="I1298" t="s">
        <v>80</v>
      </c>
      <c r="J1298">
        <v>25</v>
      </c>
      <c r="K1298">
        <v>0</v>
      </c>
      <c r="L1298" t="s">
        <v>2217</v>
      </c>
      <c r="M1298" t="s">
        <v>82</v>
      </c>
      <c r="N1298" s="6"/>
      <c r="O1298" s="6">
        <v>420.7</v>
      </c>
      <c r="P1298" s="6">
        <v>58.43</v>
      </c>
      <c r="Q1298" s="6"/>
      <c r="R1298" s="6">
        <v>22000</v>
      </c>
      <c r="S1298" s="6">
        <v>22000</v>
      </c>
      <c r="U1298" t="s">
        <v>111</v>
      </c>
      <c r="V1298" t="s">
        <v>112</v>
      </c>
      <c r="W1298" s="6"/>
      <c r="X1298" s="6">
        <v>22015</v>
      </c>
      <c r="Y1298" s="6">
        <v>34050</v>
      </c>
      <c r="Z1298" s="3">
        <v>1.55</v>
      </c>
      <c r="AA1298" s="3">
        <v>1</v>
      </c>
      <c r="AB1298">
        <v>2024</v>
      </c>
      <c r="AC1298">
        <v>2024</v>
      </c>
      <c r="AE1298" s="4">
        <v>46568</v>
      </c>
      <c r="AF1298">
        <v>58.428932529999997</v>
      </c>
      <c r="AG1298" t="s">
        <v>4488</v>
      </c>
    </row>
    <row r="1299" spans="1:33" x14ac:dyDescent="0.35">
      <c r="A1299" t="s">
        <v>2438</v>
      </c>
      <c r="B1299" t="s">
        <v>75</v>
      </c>
      <c r="C1299" t="s">
        <v>2216</v>
      </c>
      <c r="D1299" t="s">
        <v>2216</v>
      </c>
      <c r="E1299" t="s">
        <v>101</v>
      </c>
      <c r="G1299" t="s">
        <v>92</v>
      </c>
      <c r="H1299" t="s">
        <v>79</v>
      </c>
      <c r="I1299" t="s">
        <v>80</v>
      </c>
      <c r="J1299">
        <v>25</v>
      </c>
      <c r="K1299">
        <v>0</v>
      </c>
      <c r="L1299" t="s">
        <v>2217</v>
      </c>
      <c r="M1299" t="s">
        <v>82</v>
      </c>
      <c r="N1299" s="6"/>
      <c r="O1299" s="6">
        <v>335.8</v>
      </c>
      <c r="P1299" s="6">
        <v>46.64</v>
      </c>
      <c r="Q1299" s="6"/>
      <c r="R1299" s="6">
        <v>119.65</v>
      </c>
      <c r="S1299" s="6">
        <v>119.65</v>
      </c>
      <c r="U1299" t="s">
        <v>129</v>
      </c>
      <c r="V1299" t="s">
        <v>112</v>
      </c>
      <c r="W1299" s="6"/>
      <c r="X1299" s="6">
        <v>119.65</v>
      </c>
      <c r="Y1299" s="6"/>
      <c r="Z1299" s="3">
        <v>0</v>
      </c>
      <c r="AA1299" s="3">
        <v>1</v>
      </c>
      <c r="AB1299">
        <v>2024</v>
      </c>
      <c r="AC1299">
        <v>2024</v>
      </c>
      <c r="AF1299">
        <v>46.6375934</v>
      </c>
      <c r="AG1299" t="s">
        <v>4489</v>
      </c>
    </row>
    <row r="1300" spans="1:33" x14ac:dyDescent="0.35">
      <c r="A1300" t="s">
        <v>2440</v>
      </c>
      <c r="B1300" t="s">
        <v>75</v>
      </c>
      <c r="C1300" t="s">
        <v>2216</v>
      </c>
      <c r="D1300" t="s">
        <v>2216</v>
      </c>
      <c r="E1300" t="s">
        <v>108</v>
      </c>
      <c r="F1300" t="s">
        <v>577</v>
      </c>
      <c r="G1300" t="s">
        <v>92</v>
      </c>
      <c r="H1300" t="s">
        <v>79</v>
      </c>
      <c r="I1300" t="s">
        <v>109</v>
      </c>
      <c r="J1300">
        <v>25</v>
      </c>
      <c r="K1300">
        <v>0</v>
      </c>
      <c r="L1300" t="s">
        <v>2217</v>
      </c>
      <c r="M1300" t="s">
        <v>82</v>
      </c>
      <c r="N1300" s="6"/>
      <c r="O1300" s="6">
        <v>307.8</v>
      </c>
      <c r="P1300" s="6">
        <v>42.75</v>
      </c>
      <c r="Q1300" s="6"/>
      <c r="R1300" s="6">
        <v>1900</v>
      </c>
      <c r="S1300" s="6">
        <v>1900</v>
      </c>
      <c r="U1300" t="s">
        <v>2020</v>
      </c>
      <c r="V1300" t="s">
        <v>630</v>
      </c>
      <c r="W1300" s="6"/>
      <c r="X1300" s="6">
        <v>1900</v>
      </c>
      <c r="Y1300" s="6"/>
      <c r="Z1300" s="3">
        <v>0</v>
      </c>
      <c r="AA1300" s="3">
        <v>1</v>
      </c>
      <c r="AB1300">
        <v>2024</v>
      </c>
      <c r="AC1300">
        <v>2024</v>
      </c>
      <c r="AD1300" s="4">
        <v>45419</v>
      </c>
      <c r="AE1300" s="4">
        <v>45899</v>
      </c>
      <c r="AF1300">
        <v>42.748812530000002</v>
      </c>
      <c r="AG1300" t="s">
        <v>4490</v>
      </c>
    </row>
    <row r="1301" spans="1:33" x14ac:dyDescent="0.35">
      <c r="A1301" t="s">
        <v>2441</v>
      </c>
      <c r="B1301" t="s">
        <v>75</v>
      </c>
      <c r="C1301" t="s">
        <v>2216</v>
      </c>
      <c r="D1301" t="s">
        <v>2216</v>
      </c>
      <c r="E1301" t="s">
        <v>108</v>
      </c>
      <c r="G1301" t="s">
        <v>92</v>
      </c>
      <c r="H1301" t="s">
        <v>79</v>
      </c>
      <c r="I1301" t="s">
        <v>109</v>
      </c>
      <c r="J1301">
        <v>25</v>
      </c>
      <c r="K1301">
        <v>0</v>
      </c>
      <c r="L1301" t="s">
        <v>2217</v>
      </c>
      <c r="M1301" t="s">
        <v>82</v>
      </c>
      <c r="N1301" s="6"/>
      <c r="O1301" s="6">
        <v>307.8</v>
      </c>
      <c r="P1301" s="6">
        <v>42.75</v>
      </c>
      <c r="Q1301" s="6"/>
      <c r="R1301" s="6">
        <v>2500</v>
      </c>
      <c r="S1301" s="6">
        <v>2500</v>
      </c>
      <c r="U1301" t="s">
        <v>111</v>
      </c>
      <c r="V1301" t="s">
        <v>112</v>
      </c>
      <c r="W1301" s="6"/>
      <c r="X1301" s="6">
        <v>2500</v>
      </c>
      <c r="Y1301" s="6"/>
      <c r="Z1301" s="3">
        <v>0</v>
      </c>
      <c r="AA1301" s="3">
        <v>1</v>
      </c>
      <c r="AB1301">
        <v>2024</v>
      </c>
      <c r="AC1301">
        <v>2024</v>
      </c>
      <c r="AE1301" s="4">
        <v>45899</v>
      </c>
      <c r="AF1301">
        <v>42.748812530000002</v>
      </c>
      <c r="AG1301" t="s">
        <v>4491</v>
      </c>
    </row>
    <row r="1302" spans="1:33" x14ac:dyDescent="0.35">
      <c r="A1302" t="s">
        <v>2442</v>
      </c>
      <c r="B1302" t="s">
        <v>75</v>
      </c>
      <c r="C1302" t="s">
        <v>2216</v>
      </c>
      <c r="D1302" t="s">
        <v>2216</v>
      </c>
      <c r="E1302" t="s">
        <v>108</v>
      </c>
      <c r="F1302" t="s">
        <v>577</v>
      </c>
      <c r="G1302" t="s">
        <v>92</v>
      </c>
      <c r="H1302" t="s">
        <v>79</v>
      </c>
      <c r="I1302" t="s">
        <v>109</v>
      </c>
      <c r="J1302">
        <v>25</v>
      </c>
      <c r="K1302">
        <v>0</v>
      </c>
      <c r="L1302" t="s">
        <v>2217</v>
      </c>
      <c r="M1302" t="s">
        <v>82</v>
      </c>
      <c r="N1302" s="6"/>
      <c r="O1302" s="6">
        <v>307.8</v>
      </c>
      <c r="P1302" s="6">
        <v>42.75</v>
      </c>
      <c r="Q1302" s="6"/>
      <c r="R1302" s="6">
        <v>500</v>
      </c>
      <c r="S1302" s="6">
        <v>500</v>
      </c>
      <c r="U1302" t="s">
        <v>2020</v>
      </c>
      <c r="V1302" t="s">
        <v>630</v>
      </c>
      <c r="W1302" s="6"/>
      <c r="X1302" s="6">
        <v>500</v>
      </c>
      <c r="Y1302" s="6"/>
      <c r="Z1302" s="3">
        <v>0</v>
      </c>
      <c r="AA1302" s="3">
        <v>1</v>
      </c>
      <c r="AB1302">
        <v>2024</v>
      </c>
      <c r="AC1302">
        <v>2024</v>
      </c>
      <c r="AE1302" s="4">
        <v>45930</v>
      </c>
      <c r="AF1302">
        <v>42.748812530000002</v>
      </c>
      <c r="AG1302" t="s">
        <v>4492</v>
      </c>
    </row>
    <row r="1303" spans="1:33" x14ac:dyDescent="0.35">
      <c r="A1303" t="s">
        <v>2443</v>
      </c>
      <c r="B1303" t="s">
        <v>75</v>
      </c>
      <c r="C1303" t="s">
        <v>2216</v>
      </c>
      <c r="D1303" t="s">
        <v>2216</v>
      </c>
      <c r="E1303" t="s">
        <v>108</v>
      </c>
      <c r="F1303" t="s">
        <v>577</v>
      </c>
      <c r="G1303" t="s">
        <v>92</v>
      </c>
      <c r="H1303" t="s">
        <v>79</v>
      </c>
      <c r="I1303" t="s">
        <v>109</v>
      </c>
      <c r="J1303">
        <v>25</v>
      </c>
      <c r="K1303">
        <v>0</v>
      </c>
      <c r="L1303" t="s">
        <v>2217</v>
      </c>
      <c r="M1303" t="s">
        <v>82</v>
      </c>
      <c r="N1303" s="6"/>
      <c r="O1303" s="6">
        <v>307.8</v>
      </c>
      <c r="P1303" s="6">
        <v>42.75</v>
      </c>
      <c r="Q1303" s="6"/>
      <c r="R1303" s="6">
        <v>100</v>
      </c>
      <c r="S1303" s="6">
        <v>100</v>
      </c>
      <c r="U1303" t="s">
        <v>2020</v>
      </c>
      <c r="V1303" t="s">
        <v>630</v>
      </c>
      <c r="W1303" s="6"/>
      <c r="X1303" s="6">
        <v>100</v>
      </c>
      <c r="Y1303" s="6"/>
      <c r="Z1303" s="3">
        <v>0</v>
      </c>
      <c r="AA1303" s="3">
        <v>1</v>
      </c>
      <c r="AB1303">
        <v>2024</v>
      </c>
      <c r="AC1303">
        <v>2024</v>
      </c>
      <c r="AE1303" s="4">
        <v>45657</v>
      </c>
      <c r="AF1303">
        <v>42.748812530000002</v>
      </c>
      <c r="AG1303" t="s">
        <v>4493</v>
      </c>
    </row>
    <row r="1304" spans="1:33" x14ac:dyDescent="0.35">
      <c r="A1304" t="s">
        <v>2455</v>
      </c>
      <c r="B1304" t="s">
        <v>75</v>
      </c>
      <c r="C1304" t="s">
        <v>2216</v>
      </c>
      <c r="D1304" t="s">
        <v>2216</v>
      </c>
      <c r="E1304" t="s">
        <v>108</v>
      </c>
      <c r="G1304" t="s">
        <v>92</v>
      </c>
      <c r="H1304" t="s">
        <v>79</v>
      </c>
      <c r="I1304" t="s">
        <v>109</v>
      </c>
      <c r="J1304">
        <v>25</v>
      </c>
      <c r="K1304">
        <v>0</v>
      </c>
      <c r="L1304" t="s">
        <v>2217</v>
      </c>
      <c r="M1304" t="s">
        <v>82</v>
      </c>
      <c r="N1304" s="6"/>
      <c r="O1304" s="6">
        <v>351.5</v>
      </c>
      <c r="P1304" s="6">
        <v>48.82</v>
      </c>
      <c r="Q1304" s="6"/>
      <c r="R1304" s="6">
        <v>5618</v>
      </c>
      <c r="S1304" s="6">
        <v>5618</v>
      </c>
      <c r="U1304" t="s">
        <v>111</v>
      </c>
      <c r="V1304" t="s">
        <v>112</v>
      </c>
      <c r="W1304" s="6"/>
      <c r="X1304" s="6">
        <v>5618</v>
      </c>
      <c r="Y1304" s="6"/>
      <c r="Z1304" s="3">
        <v>0</v>
      </c>
      <c r="AA1304" s="3">
        <v>1</v>
      </c>
      <c r="AB1304">
        <v>2024</v>
      </c>
      <c r="AC1304">
        <v>2024</v>
      </c>
      <c r="AF1304">
        <v>48.81808839</v>
      </c>
      <c r="AG1304" t="s">
        <v>4494</v>
      </c>
    </row>
    <row r="1305" spans="1:33" x14ac:dyDescent="0.35">
      <c r="A1305" t="s">
        <v>2456</v>
      </c>
      <c r="B1305" t="s">
        <v>75</v>
      </c>
      <c r="C1305" t="s">
        <v>2216</v>
      </c>
      <c r="D1305" t="s">
        <v>2216</v>
      </c>
      <c r="E1305" t="s">
        <v>108</v>
      </c>
      <c r="G1305" t="s">
        <v>92</v>
      </c>
      <c r="H1305" t="s">
        <v>79</v>
      </c>
      <c r="I1305" t="s">
        <v>109</v>
      </c>
      <c r="J1305">
        <v>25</v>
      </c>
      <c r="K1305">
        <v>0</v>
      </c>
      <c r="L1305" t="s">
        <v>2217</v>
      </c>
      <c r="M1305" t="s">
        <v>82</v>
      </c>
      <c r="N1305" s="6"/>
      <c r="O1305" s="6">
        <v>307.8</v>
      </c>
      <c r="P1305" s="6">
        <v>42.75</v>
      </c>
      <c r="Q1305" s="6"/>
      <c r="R1305" s="6">
        <v>150</v>
      </c>
      <c r="S1305" s="6">
        <v>150</v>
      </c>
      <c r="U1305" t="s">
        <v>111</v>
      </c>
      <c r="V1305" t="s">
        <v>112</v>
      </c>
      <c r="W1305" s="6"/>
      <c r="X1305" s="6">
        <v>150</v>
      </c>
      <c r="Y1305" s="6"/>
      <c r="Z1305" s="3">
        <v>0</v>
      </c>
      <c r="AA1305" s="3">
        <v>1</v>
      </c>
      <c r="AB1305">
        <v>2024</v>
      </c>
      <c r="AC1305">
        <v>2024</v>
      </c>
      <c r="AF1305">
        <v>42.748812530000002</v>
      </c>
      <c r="AG1305" t="s">
        <v>4495</v>
      </c>
    </row>
    <row r="1306" spans="1:33" x14ac:dyDescent="0.35">
      <c r="A1306" t="s">
        <v>2458</v>
      </c>
      <c r="B1306" t="s">
        <v>75</v>
      </c>
      <c r="C1306" t="s">
        <v>2216</v>
      </c>
      <c r="D1306" t="s">
        <v>2216</v>
      </c>
      <c r="E1306" t="s">
        <v>108</v>
      </c>
      <c r="G1306" t="s">
        <v>92</v>
      </c>
      <c r="H1306" t="s">
        <v>79</v>
      </c>
      <c r="I1306" t="s">
        <v>109</v>
      </c>
      <c r="J1306">
        <v>25</v>
      </c>
      <c r="K1306">
        <v>0</v>
      </c>
      <c r="L1306" t="s">
        <v>2217</v>
      </c>
      <c r="M1306" t="s">
        <v>82</v>
      </c>
      <c r="N1306" s="6"/>
      <c r="O1306" s="6">
        <v>416.1</v>
      </c>
      <c r="P1306" s="6">
        <v>57.79</v>
      </c>
      <c r="Q1306" s="6"/>
      <c r="R1306" s="6">
        <v>390</v>
      </c>
      <c r="S1306" s="6">
        <v>390</v>
      </c>
      <c r="U1306" t="s">
        <v>111</v>
      </c>
      <c r="V1306" t="s">
        <v>153</v>
      </c>
      <c r="W1306" s="6"/>
      <c r="X1306" s="6">
        <v>390</v>
      </c>
      <c r="Y1306" s="6"/>
      <c r="Z1306" s="3">
        <v>0</v>
      </c>
      <c r="AA1306" s="3">
        <v>1</v>
      </c>
      <c r="AB1306">
        <v>2024</v>
      </c>
      <c r="AC1306">
        <v>2023</v>
      </c>
      <c r="AF1306">
        <v>57.790061389999998</v>
      </c>
      <c r="AG1306" t="s">
        <v>4496</v>
      </c>
    </row>
    <row r="1307" spans="1:33" x14ac:dyDescent="0.35">
      <c r="A1307" t="s">
        <v>2459</v>
      </c>
      <c r="B1307" t="s">
        <v>75</v>
      </c>
      <c r="C1307" t="s">
        <v>2216</v>
      </c>
      <c r="D1307" t="s">
        <v>2216</v>
      </c>
      <c r="E1307" t="s">
        <v>108</v>
      </c>
      <c r="G1307" t="s">
        <v>92</v>
      </c>
      <c r="H1307" t="s">
        <v>79</v>
      </c>
      <c r="I1307" t="s">
        <v>109</v>
      </c>
      <c r="J1307">
        <v>25</v>
      </c>
      <c r="K1307">
        <v>0</v>
      </c>
      <c r="L1307" t="s">
        <v>2217</v>
      </c>
      <c r="M1307" t="s">
        <v>82</v>
      </c>
      <c r="N1307" s="6"/>
      <c r="O1307" s="6">
        <v>335.8</v>
      </c>
      <c r="P1307" s="6">
        <v>46.64</v>
      </c>
      <c r="Q1307" s="6"/>
      <c r="R1307" s="6">
        <v>1170</v>
      </c>
      <c r="S1307" s="6">
        <v>1170</v>
      </c>
      <c r="U1307" t="s">
        <v>111</v>
      </c>
      <c r="V1307" t="s">
        <v>153</v>
      </c>
      <c r="W1307" s="6"/>
      <c r="X1307" s="6">
        <v>1170</v>
      </c>
      <c r="Y1307" s="6"/>
      <c r="Z1307" s="3">
        <v>0</v>
      </c>
      <c r="AA1307" s="3">
        <v>1</v>
      </c>
      <c r="AB1307">
        <v>2024</v>
      </c>
      <c r="AC1307">
        <v>2024</v>
      </c>
      <c r="AF1307">
        <v>46.6375934</v>
      </c>
      <c r="AG1307" t="s">
        <v>4497</v>
      </c>
    </row>
    <row r="1308" spans="1:33" x14ac:dyDescent="0.35">
      <c r="A1308" t="s">
        <v>2460</v>
      </c>
      <c r="B1308" t="s">
        <v>75</v>
      </c>
      <c r="C1308" t="s">
        <v>2216</v>
      </c>
      <c r="D1308" t="s">
        <v>2216</v>
      </c>
      <c r="E1308" t="s">
        <v>108</v>
      </c>
      <c r="G1308" t="s">
        <v>92</v>
      </c>
      <c r="H1308" t="s">
        <v>79</v>
      </c>
      <c r="I1308" t="s">
        <v>109</v>
      </c>
      <c r="J1308">
        <v>25</v>
      </c>
      <c r="K1308">
        <v>0</v>
      </c>
      <c r="L1308" t="s">
        <v>2217</v>
      </c>
      <c r="M1308" t="s">
        <v>82</v>
      </c>
      <c r="N1308" s="6"/>
      <c r="O1308" s="6">
        <v>364.4</v>
      </c>
      <c r="P1308" s="6">
        <v>50.61</v>
      </c>
      <c r="Q1308" s="6"/>
      <c r="R1308" s="6">
        <v>10392.98</v>
      </c>
      <c r="S1308" s="6">
        <v>10392.98</v>
      </c>
      <c r="U1308" t="s">
        <v>111</v>
      </c>
      <c r="V1308" t="s">
        <v>153</v>
      </c>
      <c r="W1308" s="6"/>
      <c r="X1308" s="6">
        <v>10392.98</v>
      </c>
      <c r="Y1308" s="6"/>
      <c r="Z1308" s="3">
        <v>0</v>
      </c>
      <c r="AA1308" s="3">
        <v>1</v>
      </c>
      <c r="AB1308">
        <v>2024</v>
      </c>
      <c r="AC1308">
        <v>2024</v>
      </c>
      <c r="AE1308" s="4">
        <v>46387</v>
      </c>
      <c r="AF1308">
        <v>50.609705290000001</v>
      </c>
      <c r="AG1308" t="s">
        <v>4498</v>
      </c>
    </row>
    <row r="1309" spans="1:33" x14ac:dyDescent="0.35">
      <c r="A1309" t="s">
        <v>2461</v>
      </c>
      <c r="B1309" t="s">
        <v>75</v>
      </c>
      <c r="C1309" t="s">
        <v>2216</v>
      </c>
      <c r="D1309" t="s">
        <v>2216</v>
      </c>
      <c r="E1309" t="s">
        <v>108</v>
      </c>
      <c r="G1309" t="s">
        <v>92</v>
      </c>
      <c r="H1309" t="s">
        <v>79</v>
      </c>
      <c r="I1309" t="s">
        <v>109</v>
      </c>
      <c r="J1309">
        <v>25</v>
      </c>
      <c r="K1309">
        <v>0</v>
      </c>
      <c r="L1309" t="s">
        <v>2217</v>
      </c>
      <c r="M1309" t="s">
        <v>82</v>
      </c>
      <c r="N1309" s="6"/>
      <c r="O1309" s="6">
        <v>420.7</v>
      </c>
      <c r="P1309" s="6">
        <v>58.43</v>
      </c>
      <c r="Q1309" s="6"/>
      <c r="R1309" s="6">
        <v>3000</v>
      </c>
      <c r="S1309" s="6">
        <v>3000</v>
      </c>
      <c r="U1309" t="s">
        <v>111</v>
      </c>
      <c r="V1309" t="s">
        <v>153</v>
      </c>
      <c r="W1309" s="6"/>
      <c r="X1309" s="6">
        <v>3000</v>
      </c>
      <c r="Y1309" s="6"/>
      <c r="Z1309" s="3">
        <v>0</v>
      </c>
      <c r="AA1309" s="3">
        <v>1</v>
      </c>
      <c r="AB1309">
        <v>2024</v>
      </c>
      <c r="AC1309">
        <v>2024</v>
      </c>
      <c r="AF1309">
        <v>58.428932529999997</v>
      </c>
      <c r="AG1309" t="s">
        <v>4499</v>
      </c>
    </row>
    <row r="1310" spans="1:33" x14ac:dyDescent="0.35">
      <c r="A1310" t="s">
        <v>2462</v>
      </c>
      <c r="B1310" t="s">
        <v>75</v>
      </c>
      <c r="C1310" t="s">
        <v>2216</v>
      </c>
      <c r="D1310" t="s">
        <v>2216</v>
      </c>
      <c r="E1310" t="s">
        <v>108</v>
      </c>
      <c r="G1310" t="s">
        <v>92</v>
      </c>
      <c r="H1310" t="s">
        <v>79</v>
      </c>
      <c r="I1310" t="s">
        <v>109</v>
      </c>
      <c r="J1310">
        <v>25</v>
      </c>
      <c r="K1310">
        <v>0</v>
      </c>
      <c r="L1310" t="s">
        <v>2217</v>
      </c>
      <c r="M1310" t="s">
        <v>82</v>
      </c>
      <c r="N1310" s="6"/>
      <c r="O1310" s="6">
        <v>307.8</v>
      </c>
      <c r="P1310" s="6">
        <v>42.75</v>
      </c>
      <c r="Q1310" s="6"/>
      <c r="R1310" s="6">
        <v>400</v>
      </c>
      <c r="S1310" s="6">
        <v>400</v>
      </c>
      <c r="U1310" t="s">
        <v>111</v>
      </c>
      <c r="V1310" t="s">
        <v>153</v>
      </c>
      <c r="W1310" s="6"/>
      <c r="X1310" s="6">
        <v>400</v>
      </c>
      <c r="Y1310" s="6"/>
      <c r="Z1310" s="3">
        <v>0</v>
      </c>
      <c r="AA1310" s="3">
        <v>1</v>
      </c>
      <c r="AB1310">
        <v>2024</v>
      </c>
      <c r="AC1310">
        <v>2024</v>
      </c>
      <c r="AE1310" s="4">
        <v>45930</v>
      </c>
      <c r="AF1310">
        <v>42.748812530000002</v>
      </c>
      <c r="AG1310" t="s">
        <v>4500</v>
      </c>
    </row>
    <row r="1311" spans="1:33" x14ac:dyDescent="0.35">
      <c r="A1311" t="s">
        <v>2463</v>
      </c>
      <c r="B1311" t="s">
        <v>75</v>
      </c>
      <c r="C1311" t="s">
        <v>2216</v>
      </c>
      <c r="D1311" t="s">
        <v>2216</v>
      </c>
      <c r="E1311" t="s">
        <v>108</v>
      </c>
      <c r="G1311" t="s">
        <v>92</v>
      </c>
      <c r="H1311" t="s">
        <v>79</v>
      </c>
      <c r="I1311" t="s">
        <v>109</v>
      </c>
      <c r="J1311">
        <v>25</v>
      </c>
      <c r="K1311">
        <v>0</v>
      </c>
      <c r="L1311" t="s">
        <v>2217</v>
      </c>
      <c r="M1311" t="s">
        <v>82</v>
      </c>
      <c r="N1311" s="6"/>
      <c r="O1311" s="6">
        <v>307.8</v>
      </c>
      <c r="P1311" s="6">
        <v>42.75</v>
      </c>
      <c r="Q1311" s="6"/>
      <c r="R1311" s="6">
        <v>230</v>
      </c>
      <c r="S1311" s="6">
        <v>230</v>
      </c>
      <c r="U1311" t="s">
        <v>111</v>
      </c>
      <c r="V1311" t="s">
        <v>153</v>
      </c>
      <c r="W1311" s="6"/>
      <c r="X1311" s="6">
        <v>230</v>
      </c>
      <c r="Y1311" s="6"/>
      <c r="Z1311" s="3">
        <v>0</v>
      </c>
      <c r="AA1311" s="3">
        <v>1</v>
      </c>
      <c r="AB1311">
        <v>2024</v>
      </c>
      <c r="AC1311">
        <v>2024</v>
      </c>
      <c r="AF1311">
        <v>42.748812530000002</v>
      </c>
      <c r="AG1311" t="s">
        <v>4501</v>
      </c>
    </row>
    <row r="1312" spans="1:33" x14ac:dyDescent="0.35">
      <c r="A1312" t="s">
        <v>2464</v>
      </c>
      <c r="B1312" t="s">
        <v>75</v>
      </c>
      <c r="C1312" t="s">
        <v>2216</v>
      </c>
      <c r="D1312" t="s">
        <v>2216</v>
      </c>
      <c r="E1312" t="s">
        <v>108</v>
      </c>
      <c r="G1312" t="s">
        <v>92</v>
      </c>
      <c r="H1312" t="s">
        <v>79</v>
      </c>
      <c r="I1312" t="s">
        <v>109</v>
      </c>
      <c r="J1312">
        <v>25</v>
      </c>
      <c r="K1312">
        <v>0</v>
      </c>
      <c r="L1312" t="s">
        <v>2217</v>
      </c>
      <c r="M1312" t="s">
        <v>82</v>
      </c>
      <c r="N1312" s="6"/>
      <c r="O1312" s="6">
        <v>282.89999999999998</v>
      </c>
      <c r="P1312" s="6">
        <v>39.29</v>
      </c>
      <c r="Q1312" s="6"/>
      <c r="R1312" s="6">
        <v>2000</v>
      </c>
      <c r="S1312" s="6">
        <v>2000</v>
      </c>
      <c r="U1312" t="s">
        <v>111</v>
      </c>
      <c r="V1312" t="s">
        <v>153</v>
      </c>
      <c r="W1312" s="6"/>
      <c r="X1312" s="6">
        <v>2000</v>
      </c>
      <c r="Y1312" s="6"/>
      <c r="Z1312" s="3">
        <v>0</v>
      </c>
      <c r="AA1312" s="3">
        <v>1</v>
      </c>
      <c r="AB1312">
        <v>2024</v>
      </c>
      <c r="AC1312">
        <v>2024</v>
      </c>
      <c r="AF1312">
        <v>39.290575259999997</v>
      </c>
      <c r="AG1312" t="s">
        <v>4502</v>
      </c>
    </row>
    <row r="1313" spans="1:33" x14ac:dyDescent="0.35">
      <c r="A1313" t="s">
        <v>2466</v>
      </c>
      <c r="B1313" t="s">
        <v>75</v>
      </c>
      <c r="C1313" t="s">
        <v>2216</v>
      </c>
      <c r="D1313" t="s">
        <v>2216</v>
      </c>
      <c r="E1313" t="s">
        <v>31</v>
      </c>
      <c r="G1313" t="s">
        <v>92</v>
      </c>
      <c r="H1313" t="s">
        <v>79</v>
      </c>
      <c r="I1313" t="s">
        <v>109</v>
      </c>
      <c r="J1313">
        <v>25</v>
      </c>
      <c r="K1313">
        <v>0</v>
      </c>
      <c r="L1313" t="s">
        <v>2217</v>
      </c>
      <c r="M1313" t="s">
        <v>82</v>
      </c>
      <c r="N1313" s="6"/>
      <c r="O1313" s="6">
        <v>351.5</v>
      </c>
      <c r="P1313" s="6">
        <v>48.82</v>
      </c>
      <c r="Q1313" s="6"/>
      <c r="R1313" s="6">
        <v>600</v>
      </c>
      <c r="S1313" s="6">
        <v>600</v>
      </c>
      <c r="U1313" t="s">
        <v>84</v>
      </c>
      <c r="V1313" t="s">
        <v>153</v>
      </c>
      <c r="W1313" s="6"/>
      <c r="X1313" s="6">
        <v>600</v>
      </c>
      <c r="Y1313" s="6"/>
      <c r="Z1313" s="3">
        <v>0</v>
      </c>
      <c r="AA1313" s="3">
        <v>1</v>
      </c>
      <c r="AB1313">
        <v>2024</v>
      </c>
      <c r="AC1313">
        <v>2024</v>
      </c>
      <c r="AF1313">
        <v>48.81808839</v>
      </c>
      <c r="AG1313" t="s">
        <v>4503</v>
      </c>
    </row>
    <row r="1314" spans="1:33" x14ac:dyDescent="0.35">
      <c r="A1314" t="s">
        <v>2467</v>
      </c>
      <c r="B1314" t="s">
        <v>75</v>
      </c>
      <c r="C1314" t="s">
        <v>2216</v>
      </c>
      <c r="D1314" t="s">
        <v>2216</v>
      </c>
      <c r="E1314" t="s">
        <v>31</v>
      </c>
      <c r="G1314" t="s">
        <v>92</v>
      </c>
      <c r="H1314" t="s">
        <v>79</v>
      </c>
      <c r="I1314" t="s">
        <v>109</v>
      </c>
      <c r="J1314">
        <v>25</v>
      </c>
      <c r="K1314">
        <v>0</v>
      </c>
      <c r="L1314" t="s">
        <v>2217</v>
      </c>
      <c r="M1314" t="s">
        <v>82</v>
      </c>
      <c r="N1314" s="6"/>
      <c r="O1314" s="6">
        <v>335.8</v>
      </c>
      <c r="P1314" s="6">
        <v>46.64</v>
      </c>
      <c r="Q1314" s="6"/>
      <c r="R1314" s="6">
        <v>6924.9</v>
      </c>
      <c r="S1314" s="6">
        <v>6924.9</v>
      </c>
      <c r="U1314" t="s">
        <v>84</v>
      </c>
      <c r="V1314" t="s">
        <v>153</v>
      </c>
      <c r="W1314" s="6"/>
      <c r="X1314" s="6">
        <v>6924.9</v>
      </c>
      <c r="Y1314" s="6"/>
      <c r="Z1314" s="3">
        <v>0</v>
      </c>
      <c r="AA1314" s="3">
        <v>1</v>
      </c>
      <c r="AB1314">
        <v>2024</v>
      </c>
      <c r="AC1314">
        <v>2024</v>
      </c>
      <c r="AF1314">
        <v>46.6375934</v>
      </c>
      <c r="AG1314" t="s">
        <v>4504</v>
      </c>
    </row>
    <row r="1315" spans="1:33" x14ac:dyDescent="0.35">
      <c r="A1315" t="s">
        <v>2468</v>
      </c>
      <c r="B1315" t="s">
        <v>75</v>
      </c>
      <c r="C1315" t="s">
        <v>2216</v>
      </c>
      <c r="D1315" t="s">
        <v>2216</v>
      </c>
      <c r="E1315" t="s">
        <v>31</v>
      </c>
      <c r="G1315" t="s">
        <v>92</v>
      </c>
      <c r="H1315" t="s">
        <v>79</v>
      </c>
      <c r="I1315" t="s">
        <v>109</v>
      </c>
      <c r="J1315">
        <v>25</v>
      </c>
      <c r="K1315">
        <v>0</v>
      </c>
      <c r="L1315" t="s">
        <v>2217</v>
      </c>
      <c r="M1315" t="s">
        <v>82</v>
      </c>
      <c r="N1315" s="6"/>
      <c r="O1315" s="6">
        <v>354.5</v>
      </c>
      <c r="P1315" s="6">
        <v>49.23</v>
      </c>
      <c r="Q1315" s="6"/>
      <c r="R1315" s="6">
        <v>2920</v>
      </c>
      <c r="S1315" s="6">
        <v>2920</v>
      </c>
      <c r="U1315" t="s">
        <v>84</v>
      </c>
      <c r="V1315" t="s">
        <v>153</v>
      </c>
      <c r="W1315" s="6"/>
      <c r="X1315" s="6">
        <v>2920</v>
      </c>
      <c r="Y1315" s="6"/>
      <c r="Z1315" s="3">
        <v>0</v>
      </c>
      <c r="AA1315" s="3">
        <v>1</v>
      </c>
      <c r="AB1315">
        <v>2024</v>
      </c>
      <c r="AC1315">
        <v>2024</v>
      </c>
      <c r="AF1315">
        <v>49.234743479999999</v>
      </c>
      <c r="AG1315" t="s">
        <v>4505</v>
      </c>
    </row>
    <row r="1316" spans="1:33" x14ac:dyDescent="0.35">
      <c r="A1316" t="s">
        <v>2469</v>
      </c>
      <c r="B1316" t="s">
        <v>75</v>
      </c>
      <c r="C1316" t="s">
        <v>2216</v>
      </c>
      <c r="D1316" t="s">
        <v>2216</v>
      </c>
      <c r="E1316" t="s">
        <v>31</v>
      </c>
      <c r="G1316" t="s">
        <v>92</v>
      </c>
      <c r="H1316" t="s">
        <v>79</v>
      </c>
      <c r="I1316" t="s">
        <v>109</v>
      </c>
      <c r="J1316">
        <v>25</v>
      </c>
      <c r="K1316">
        <v>0</v>
      </c>
      <c r="L1316" t="s">
        <v>2217</v>
      </c>
      <c r="M1316" t="s">
        <v>82</v>
      </c>
      <c r="N1316" s="6"/>
      <c r="O1316" s="6">
        <v>307.8</v>
      </c>
      <c r="P1316" s="6">
        <v>42.75</v>
      </c>
      <c r="Q1316" s="6"/>
      <c r="R1316" s="6">
        <v>100</v>
      </c>
      <c r="S1316" s="6">
        <v>100</v>
      </c>
      <c r="U1316" t="s">
        <v>84</v>
      </c>
      <c r="V1316" t="s">
        <v>153</v>
      </c>
      <c r="W1316" s="6"/>
      <c r="X1316" s="6">
        <v>100</v>
      </c>
      <c r="Y1316" s="6"/>
      <c r="Z1316" s="3">
        <v>0</v>
      </c>
      <c r="AA1316" s="3">
        <v>1</v>
      </c>
      <c r="AB1316">
        <v>2024</v>
      </c>
      <c r="AC1316">
        <v>2024</v>
      </c>
      <c r="AF1316">
        <v>42.748812530000002</v>
      </c>
      <c r="AG1316" t="s">
        <v>4506</v>
      </c>
    </row>
    <row r="1317" spans="1:33" x14ac:dyDescent="0.35">
      <c r="A1317" t="s">
        <v>2470</v>
      </c>
      <c r="B1317" t="s">
        <v>75</v>
      </c>
      <c r="C1317" t="s">
        <v>2216</v>
      </c>
      <c r="D1317" t="s">
        <v>2216</v>
      </c>
      <c r="E1317" t="s">
        <v>31</v>
      </c>
      <c r="G1317" t="s">
        <v>92</v>
      </c>
      <c r="H1317" t="s">
        <v>79</v>
      </c>
      <c r="I1317" t="s">
        <v>256</v>
      </c>
      <c r="J1317">
        <v>25</v>
      </c>
      <c r="K1317">
        <v>0</v>
      </c>
      <c r="L1317" t="s">
        <v>2217</v>
      </c>
      <c r="M1317" t="s">
        <v>82</v>
      </c>
      <c r="N1317" s="6"/>
      <c r="O1317" s="6">
        <v>415.5</v>
      </c>
      <c r="P1317" s="6">
        <v>57.71</v>
      </c>
      <c r="Q1317" s="6"/>
      <c r="R1317" s="6">
        <v>1000</v>
      </c>
      <c r="S1317" s="6">
        <v>1000</v>
      </c>
      <c r="U1317" t="s">
        <v>84</v>
      </c>
      <c r="V1317" t="s">
        <v>153</v>
      </c>
      <c r="W1317" s="6"/>
      <c r="X1317" s="6">
        <v>1000</v>
      </c>
      <c r="Y1317" s="6"/>
      <c r="Z1317" s="3">
        <v>0</v>
      </c>
      <c r="AA1317" s="3">
        <v>1</v>
      </c>
      <c r="AB1317">
        <v>2024</v>
      </c>
      <c r="AC1317">
        <v>2025</v>
      </c>
      <c r="AE1317" s="4">
        <v>46203</v>
      </c>
      <c r="AF1317">
        <v>57.706730370000002</v>
      </c>
      <c r="AG1317" t="s">
        <v>4507</v>
      </c>
    </row>
    <row r="1318" spans="1:33" x14ac:dyDescent="0.35">
      <c r="A1318" t="s">
        <v>2471</v>
      </c>
      <c r="B1318" t="s">
        <v>75</v>
      </c>
      <c r="C1318" t="s">
        <v>2216</v>
      </c>
      <c r="D1318" t="s">
        <v>2216</v>
      </c>
      <c r="E1318" t="s">
        <v>31</v>
      </c>
      <c r="G1318" t="s">
        <v>92</v>
      </c>
      <c r="H1318" t="s">
        <v>79</v>
      </c>
      <c r="I1318" t="s">
        <v>109</v>
      </c>
      <c r="J1318">
        <v>25</v>
      </c>
      <c r="K1318">
        <v>0</v>
      </c>
      <c r="L1318" t="s">
        <v>2217</v>
      </c>
      <c r="M1318" t="s">
        <v>82</v>
      </c>
      <c r="N1318" s="6"/>
      <c r="O1318" s="6">
        <v>384.4</v>
      </c>
      <c r="P1318" s="6">
        <v>53.39</v>
      </c>
      <c r="Q1318" s="6"/>
      <c r="R1318" s="6">
        <v>3075</v>
      </c>
      <c r="S1318" s="6">
        <v>3075</v>
      </c>
      <c r="U1318" t="s">
        <v>84</v>
      </c>
      <c r="V1318" t="s">
        <v>153</v>
      </c>
      <c r="W1318" s="6"/>
      <c r="X1318" s="6">
        <v>3075</v>
      </c>
      <c r="Y1318" s="6"/>
      <c r="Z1318" s="3">
        <v>0</v>
      </c>
      <c r="AA1318" s="3">
        <v>1</v>
      </c>
      <c r="AB1318">
        <v>2024</v>
      </c>
      <c r="AC1318">
        <v>2024</v>
      </c>
      <c r="AF1318">
        <v>53.387405909999998</v>
      </c>
      <c r="AG1318" t="s">
        <v>4508</v>
      </c>
    </row>
    <row r="1319" spans="1:33" x14ac:dyDescent="0.35">
      <c r="A1319" t="s">
        <v>2472</v>
      </c>
      <c r="B1319" t="s">
        <v>75</v>
      </c>
      <c r="C1319" t="s">
        <v>2216</v>
      </c>
      <c r="D1319" t="s">
        <v>2216</v>
      </c>
      <c r="E1319" t="s">
        <v>31</v>
      </c>
      <c r="G1319" t="s">
        <v>92</v>
      </c>
      <c r="H1319" t="s">
        <v>79</v>
      </c>
      <c r="I1319" t="s">
        <v>109</v>
      </c>
      <c r="J1319">
        <v>25</v>
      </c>
      <c r="K1319">
        <v>0</v>
      </c>
      <c r="L1319" t="s">
        <v>2217</v>
      </c>
      <c r="M1319" t="s">
        <v>82</v>
      </c>
      <c r="N1319" s="6"/>
      <c r="O1319" s="6">
        <v>351.5</v>
      </c>
      <c r="P1319" s="6">
        <v>48.82</v>
      </c>
      <c r="Q1319" s="6"/>
      <c r="R1319" s="6">
        <v>600</v>
      </c>
      <c r="S1319" s="6">
        <v>600</v>
      </c>
      <c r="U1319" t="s">
        <v>84</v>
      </c>
      <c r="V1319" t="s">
        <v>153</v>
      </c>
      <c r="W1319" s="6"/>
      <c r="X1319" s="6">
        <v>600</v>
      </c>
      <c r="Y1319" s="6"/>
      <c r="Z1319" s="3">
        <v>0</v>
      </c>
      <c r="AA1319" s="3">
        <v>1</v>
      </c>
      <c r="AB1319">
        <v>2024</v>
      </c>
      <c r="AC1319">
        <v>2024</v>
      </c>
      <c r="AF1319">
        <v>48.81808839</v>
      </c>
      <c r="AG1319" t="s">
        <v>4509</v>
      </c>
    </row>
    <row r="1320" spans="1:33" x14ac:dyDescent="0.35">
      <c r="A1320" t="s">
        <v>2473</v>
      </c>
      <c r="B1320" t="s">
        <v>75</v>
      </c>
      <c r="C1320" t="s">
        <v>2216</v>
      </c>
      <c r="D1320" t="s">
        <v>2216</v>
      </c>
      <c r="E1320" t="s">
        <v>31</v>
      </c>
      <c r="G1320" t="s">
        <v>92</v>
      </c>
      <c r="H1320" t="s">
        <v>79</v>
      </c>
      <c r="I1320" t="s">
        <v>109</v>
      </c>
      <c r="J1320">
        <v>25</v>
      </c>
      <c r="K1320">
        <v>0</v>
      </c>
      <c r="L1320" t="s">
        <v>2217</v>
      </c>
      <c r="M1320" t="s">
        <v>82</v>
      </c>
      <c r="N1320" s="6"/>
      <c r="O1320" s="6">
        <v>351.5</v>
      </c>
      <c r="P1320" s="6">
        <v>48.82</v>
      </c>
      <c r="Q1320" s="6"/>
      <c r="R1320" s="6">
        <v>4940</v>
      </c>
      <c r="S1320" s="6">
        <v>4940</v>
      </c>
      <c r="U1320" t="s">
        <v>84</v>
      </c>
      <c r="V1320" t="s">
        <v>153</v>
      </c>
      <c r="W1320" s="6"/>
      <c r="X1320" s="6">
        <v>4940</v>
      </c>
      <c r="Y1320" s="6"/>
      <c r="Z1320" s="3">
        <v>0</v>
      </c>
      <c r="AA1320" s="3">
        <v>1</v>
      </c>
      <c r="AB1320">
        <v>2024</v>
      </c>
      <c r="AC1320">
        <v>2024</v>
      </c>
      <c r="AF1320">
        <v>48.81808839</v>
      </c>
      <c r="AG1320" t="s">
        <v>4510</v>
      </c>
    </row>
    <row r="1321" spans="1:33" x14ac:dyDescent="0.35">
      <c r="A1321" t="s">
        <v>2480</v>
      </c>
      <c r="B1321" t="s">
        <v>75</v>
      </c>
      <c r="C1321" t="s">
        <v>2481</v>
      </c>
      <c r="D1321" t="s">
        <v>2482</v>
      </c>
      <c r="E1321" t="s">
        <v>31</v>
      </c>
      <c r="F1321" t="s">
        <v>77</v>
      </c>
      <c r="G1321" t="s">
        <v>92</v>
      </c>
      <c r="H1321" t="s">
        <v>80</v>
      </c>
      <c r="I1321" t="s">
        <v>80</v>
      </c>
      <c r="J1321">
        <v>15</v>
      </c>
      <c r="K1321">
        <v>0</v>
      </c>
      <c r="L1321" t="s">
        <v>2483</v>
      </c>
      <c r="M1321" t="s">
        <v>80</v>
      </c>
      <c r="N1321" s="6"/>
      <c r="O1321" s="6">
        <v>8280</v>
      </c>
      <c r="P1321" s="6">
        <v>70.989999999999995</v>
      </c>
      <c r="Q1321" s="6"/>
      <c r="R1321" s="6">
        <v>0</v>
      </c>
      <c r="S1321" s="6">
        <v>150</v>
      </c>
      <c r="U1321" t="s">
        <v>84</v>
      </c>
      <c r="V1321" t="s">
        <v>80</v>
      </c>
      <c r="W1321" s="6">
        <v>0</v>
      </c>
      <c r="X1321" s="6">
        <v>50</v>
      </c>
      <c r="Y1321" s="6">
        <v>50</v>
      </c>
      <c r="Z1321" s="3">
        <v>1</v>
      </c>
      <c r="AA1321" s="3">
        <v>0.33</v>
      </c>
      <c r="AB1321">
        <v>2018</v>
      </c>
      <c r="AF1321">
        <v>70.989662769999995</v>
      </c>
      <c r="AG1321" t="s">
        <v>4511</v>
      </c>
    </row>
    <row r="1322" spans="1:33" x14ac:dyDescent="0.35">
      <c r="A1322" t="s">
        <v>2491</v>
      </c>
      <c r="B1322" t="s">
        <v>75</v>
      </c>
      <c r="C1322" t="s">
        <v>2492</v>
      </c>
      <c r="D1322" t="s">
        <v>2482</v>
      </c>
      <c r="E1322" t="s">
        <v>31</v>
      </c>
      <c r="F1322" t="s">
        <v>77</v>
      </c>
      <c r="G1322" t="s">
        <v>92</v>
      </c>
      <c r="H1322" t="s">
        <v>80</v>
      </c>
      <c r="I1322" t="s">
        <v>80</v>
      </c>
      <c r="J1322">
        <v>20</v>
      </c>
      <c r="L1322" t="s">
        <v>2493</v>
      </c>
      <c r="M1322" t="s">
        <v>80</v>
      </c>
      <c r="N1322" s="6"/>
      <c r="O1322" s="6">
        <v>14.67</v>
      </c>
      <c r="P1322" s="6">
        <v>38.880000000000003</v>
      </c>
      <c r="Q1322" s="6"/>
      <c r="R1322" s="6">
        <v>0</v>
      </c>
      <c r="S1322" s="6">
        <v>100</v>
      </c>
      <c r="U1322" t="s">
        <v>84</v>
      </c>
      <c r="V1322" t="s">
        <v>80</v>
      </c>
      <c r="W1322" s="6">
        <v>0</v>
      </c>
      <c r="X1322" s="6">
        <v>100</v>
      </c>
      <c r="Y1322" s="6">
        <v>100</v>
      </c>
      <c r="Z1322" s="3">
        <v>1</v>
      </c>
      <c r="AA1322" s="3">
        <v>1</v>
      </c>
      <c r="AB1322">
        <v>2020</v>
      </c>
      <c r="AE1322" s="4">
        <v>43830</v>
      </c>
      <c r="AF1322">
        <v>38.881378400000003</v>
      </c>
      <c r="AG1322" t="s">
        <v>4512</v>
      </c>
    </row>
    <row r="1323" spans="1:33" x14ac:dyDescent="0.35">
      <c r="A1323" t="s">
        <v>2506</v>
      </c>
      <c r="B1323" t="s">
        <v>75</v>
      </c>
      <c r="C1323" t="s">
        <v>2496</v>
      </c>
      <c r="D1323" t="s">
        <v>2482</v>
      </c>
      <c r="E1323" t="s">
        <v>31</v>
      </c>
      <c r="G1323" t="s">
        <v>92</v>
      </c>
      <c r="H1323" t="s">
        <v>80</v>
      </c>
      <c r="I1323" t="s">
        <v>80</v>
      </c>
      <c r="J1323">
        <v>15</v>
      </c>
      <c r="K1323">
        <v>0</v>
      </c>
      <c r="L1323" t="s">
        <v>145</v>
      </c>
      <c r="M1323" t="s">
        <v>82</v>
      </c>
      <c r="N1323" s="6"/>
      <c r="O1323" s="6">
        <v>31.06</v>
      </c>
      <c r="P1323" s="6">
        <v>31.06</v>
      </c>
      <c r="Q1323" s="6"/>
      <c r="R1323" s="6">
        <v>0</v>
      </c>
      <c r="S1323" s="6">
        <v>200</v>
      </c>
      <c r="U1323" t="s">
        <v>84</v>
      </c>
      <c r="V1323" t="s">
        <v>80</v>
      </c>
      <c r="W1323" s="6">
        <v>0</v>
      </c>
      <c r="X1323" s="6">
        <v>200</v>
      </c>
      <c r="Y1323" s="6">
        <v>200</v>
      </c>
      <c r="Z1323" s="3">
        <v>1</v>
      </c>
      <c r="AA1323" s="3">
        <v>1</v>
      </c>
      <c r="AB1323">
        <v>2018</v>
      </c>
      <c r="AF1323">
        <v>31.06</v>
      </c>
      <c r="AG1323" t="s">
        <v>4513</v>
      </c>
    </row>
    <row r="1324" spans="1:33" x14ac:dyDescent="0.35">
      <c r="A1324" t="s">
        <v>2519</v>
      </c>
      <c r="B1324" t="s">
        <v>75</v>
      </c>
      <c r="C1324" t="s">
        <v>2512</v>
      </c>
      <c r="D1324" t="s">
        <v>2482</v>
      </c>
      <c r="E1324" t="s">
        <v>31</v>
      </c>
      <c r="G1324" t="s">
        <v>92</v>
      </c>
      <c r="H1324" t="s">
        <v>80</v>
      </c>
      <c r="I1324" t="s">
        <v>80</v>
      </c>
      <c r="J1324">
        <v>25</v>
      </c>
      <c r="K1324">
        <v>0</v>
      </c>
      <c r="L1324" t="s">
        <v>2513</v>
      </c>
      <c r="M1324" t="s">
        <v>80</v>
      </c>
      <c r="N1324" s="6"/>
      <c r="O1324" s="6">
        <v>760</v>
      </c>
      <c r="P1324" s="6">
        <v>211.23</v>
      </c>
      <c r="Q1324" s="6"/>
      <c r="R1324" s="6"/>
      <c r="S1324" s="6">
        <v>121</v>
      </c>
      <c r="U1324" t="s">
        <v>97</v>
      </c>
      <c r="V1324" t="s">
        <v>80</v>
      </c>
      <c r="W1324" s="6"/>
      <c r="X1324" s="6">
        <v>121</v>
      </c>
      <c r="Y1324" s="6">
        <v>121</v>
      </c>
      <c r="Z1324" s="3">
        <v>1</v>
      </c>
      <c r="AA1324" s="3">
        <v>1</v>
      </c>
      <c r="AB1324">
        <v>2017</v>
      </c>
      <c r="AF1324">
        <v>211.22846029999999</v>
      </c>
      <c r="AG1324" t="s">
        <v>4514</v>
      </c>
    </row>
    <row r="1325" spans="1:33" x14ac:dyDescent="0.35">
      <c r="A1325" t="s">
        <v>2520</v>
      </c>
      <c r="B1325" t="s">
        <v>75</v>
      </c>
      <c r="C1325" t="s">
        <v>2512</v>
      </c>
      <c r="D1325" t="s">
        <v>2482</v>
      </c>
      <c r="E1325" t="s">
        <v>31</v>
      </c>
      <c r="G1325" t="s">
        <v>92</v>
      </c>
      <c r="H1325" t="s">
        <v>80</v>
      </c>
      <c r="I1325" t="s">
        <v>80</v>
      </c>
      <c r="K1325">
        <v>0</v>
      </c>
      <c r="L1325" t="s">
        <v>2513</v>
      </c>
      <c r="M1325" t="s">
        <v>80</v>
      </c>
      <c r="N1325" s="6"/>
      <c r="O1325" s="6">
        <v>86.8</v>
      </c>
      <c r="P1325" s="6">
        <v>24.36</v>
      </c>
      <c r="Q1325" s="6"/>
      <c r="R1325" s="6"/>
      <c r="S1325" s="6">
        <v>40</v>
      </c>
      <c r="U1325" t="s">
        <v>84</v>
      </c>
      <c r="V1325" t="s">
        <v>80</v>
      </c>
      <c r="W1325" s="6"/>
      <c r="X1325" s="6">
        <v>40</v>
      </c>
      <c r="Y1325" s="6">
        <v>40</v>
      </c>
      <c r="Z1325" s="3">
        <v>1</v>
      </c>
      <c r="AA1325" s="3">
        <v>1</v>
      </c>
      <c r="AB1325">
        <v>2019</v>
      </c>
      <c r="AF1325">
        <v>24.357391400000001</v>
      </c>
      <c r="AG1325" t="s">
        <v>4515</v>
      </c>
    </row>
    <row r="1326" spans="1:33" x14ac:dyDescent="0.35">
      <c r="A1326" t="s">
        <v>2521</v>
      </c>
      <c r="B1326" t="s">
        <v>75</v>
      </c>
      <c r="C1326" t="s">
        <v>2512</v>
      </c>
      <c r="D1326" t="s">
        <v>2482</v>
      </c>
      <c r="E1326" t="s">
        <v>101</v>
      </c>
      <c r="G1326" t="s">
        <v>92</v>
      </c>
      <c r="H1326" t="s">
        <v>80</v>
      </c>
      <c r="I1326" t="s">
        <v>80</v>
      </c>
      <c r="J1326">
        <v>23</v>
      </c>
      <c r="K1326">
        <v>0</v>
      </c>
      <c r="L1326" t="s">
        <v>2513</v>
      </c>
      <c r="M1326" t="s">
        <v>82</v>
      </c>
      <c r="N1326" s="6"/>
      <c r="O1326" s="6">
        <v>199</v>
      </c>
      <c r="P1326" s="6">
        <v>57.86</v>
      </c>
      <c r="Q1326" s="6"/>
      <c r="R1326" s="6"/>
      <c r="S1326" s="6"/>
      <c r="U1326" t="s">
        <v>102</v>
      </c>
      <c r="V1326" t="s">
        <v>80</v>
      </c>
      <c r="W1326" s="6">
        <v>0</v>
      </c>
      <c r="X1326" s="6">
        <v>168</v>
      </c>
      <c r="Y1326" s="6">
        <v>168</v>
      </c>
      <c r="Z1326" s="3">
        <v>1</v>
      </c>
      <c r="AA1326" t="e">
        <v>#N/A</v>
      </c>
      <c r="AB1326">
        <v>2020</v>
      </c>
      <c r="AE1326" s="4">
        <v>45108</v>
      </c>
      <c r="AF1326">
        <v>57.857246689999997</v>
      </c>
      <c r="AG1326" t="s">
        <v>4516</v>
      </c>
    </row>
    <row r="1327" spans="1:33" x14ac:dyDescent="0.35">
      <c r="A1327" t="s">
        <v>2522</v>
      </c>
      <c r="B1327" t="s">
        <v>75</v>
      </c>
      <c r="C1327" t="s">
        <v>2512</v>
      </c>
      <c r="D1327" t="s">
        <v>2482</v>
      </c>
      <c r="E1327" t="s">
        <v>101</v>
      </c>
      <c r="G1327" t="s">
        <v>92</v>
      </c>
      <c r="H1327" t="s">
        <v>80</v>
      </c>
      <c r="I1327" t="s">
        <v>80</v>
      </c>
      <c r="J1327">
        <v>23</v>
      </c>
      <c r="K1327">
        <v>0</v>
      </c>
      <c r="L1327" t="s">
        <v>2513</v>
      </c>
      <c r="M1327" t="s">
        <v>82</v>
      </c>
      <c r="N1327" s="6"/>
      <c r="O1327" s="6">
        <v>174.5</v>
      </c>
      <c r="P1327" s="6">
        <v>50.73</v>
      </c>
      <c r="Q1327" s="6"/>
      <c r="R1327" s="6"/>
      <c r="S1327" s="6"/>
      <c r="U1327" t="s">
        <v>102</v>
      </c>
      <c r="V1327" t="s">
        <v>80</v>
      </c>
      <c r="W1327" s="6">
        <v>0</v>
      </c>
      <c r="X1327" s="6">
        <v>608.9</v>
      </c>
      <c r="Y1327" s="6">
        <v>608.9</v>
      </c>
      <c r="Z1327" s="3">
        <v>1</v>
      </c>
      <c r="AA1327" t="e">
        <v>#N/A</v>
      </c>
      <c r="AB1327">
        <v>2020</v>
      </c>
      <c r="AE1327" s="4">
        <v>45108</v>
      </c>
      <c r="AF1327">
        <v>50.734118330000001</v>
      </c>
      <c r="AG1327" t="s">
        <v>4517</v>
      </c>
    </row>
    <row r="1328" spans="1:33" x14ac:dyDescent="0.35">
      <c r="A1328" t="s">
        <v>2526</v>
      </c>
      <c r="B1328" t="s">
        <v>75</v>
      </c>
      <c r="C1328" t="s">
        <v>2524</v>
      </c>
      <c r="D1328" t="s">
        <v>2482</v>
      </c>
      <c r="E1328" t="s">
        <v>32</v>
      </c>
      <c r="G1328" t="s">
        <v>92</v>
      </c>
      <c r="H1328" t="s">
        <v>80</v>
      </c>
      <c r="I1328" t="s">
        <v>80</v>
      </c>
      <c r="J1328">
        <v>20</v>
      </c>
      <c r="K1328">
        <v>0</v>
      </c>
      <c r="L1328" t="s">
        <v>145</v>
      </c>
      <c r="M1328" t="s">
        <v>104</v>
      </c>
      <c r="N1328" s="6" t="s">
        <v>2525</v>
      </c>
      <c r="O1328" s="6">
        <v>120</v>
      </c>
      <c r="P1328" s="6">
        <v>120</v>
      </c>
      <c r="Q1328" s="6"/>
      <c r="R1328" s="6"/>
      <c r="S1328" s="6"/>
      <c r="U1328" t="s">
        <v>88</v>
      </c>
      <c r="V1328" t="s">
        <v>80</v>
      </c>
      <c r="W1328" s="6">
        <v>0</v>
      </c>
      <c r="X1328" s="6">
        <v>117</v>
      </c>
      <c r="Y1328" s="6">
        <v>117</v>
      </c>
      <c r="Z1328" s="3">
        <v>1</v>
      </c>
      <c r="AA1328" t="e">
        <v>#N/A</v>
      </c>
      <c r="AB1328">
        <v>2013</v>
      </c>
      <c r="AC1328">
        <v>2012</v>
      </c>
      <c r="AE1328" s="4">
        <v>42735</v>
      </c>
      <c r="AF1328">
        <v>120</v>
      </c>
      <c r="AG1328" t="s">
        <v>4518</v>
      </c>
    </row>
    <row r="1329" spans="1:33" x14ac:dyDescent="0.35">
      <c r="A1329" t="s">
        <v>2527</v>
      </c>
      <c r="B1329" t="s">
        <v>75</v>
      </c>
      <c r="C1329" t="s">
        <v>2524</v>
      </c>
      <c r="D1329" t="s">
        <v>2482</v>
      </c>
      <c r="E1329" t="s">
        <v>101</v>
      </c>
      <c r="G1329" t="s">
        <v>92</v>
      </c>
      <c r="H1329" t="s">
        <v>80</v>
      </c>
      <c r="I1329" t="s">
        <v>80</v>
      </c>
      <c r="J1329">
        <v>20</v>
      </c>
      <c r="K1329">
        <v>0</v>
      </c>
      <c r="L1329" t="s">
        <v>2528</v>
      </c>
      <c r="M1329" t="s">
        <v>104</v>
      </c>
      <c r="N1329" s="6"/>
      <c r="O1329" s="6">
        <v>49.74</v>
      </c>
      <c r="P1329" s="6">
        <v>70.16</v>
      </c>
      <c r="Q1329" s="6"/>
      <c r="R1329" s="6"/>
      <c r="S1329" s="6"/>
      <c r="U1329" t="s">
        <v>102</v>
      </c>
      <c r="V1329" t="s">
        <v>80</v>
      </c>
      <c r="W1329" s="6">
        <v>0</v>
      </c>
      <c r="X1329" s="6">
        <v>200</v>
      </c>
      <c r="Y1329" s="6">
        <v>200</v>
      </c>
      <c r="Z1329" s="3">
        <v>1</v>
      </c>
      <c r="AA1329" t="e">
        <v>#N/A</v>
      </c>
      <c r="AB1329">
        <v>2014</v>
      </c>
      <c r="AC1329">
        <v>2013</v>
      </c>
      <c r="AF1329">
        <v>70.158631880000002</v>
      </c>
      <c r="AG1329" t="s">
        <v>4519</v>
      </c>
    </row>
    <row r="1330" spans="1:33" x14ac:dyDescent="0.35">
      <c r="A1330" t="s">
        <v>2532</v>
      </c>
      <c r="B1330" t="s">
        <v>75</v>
      </c>
      <c r="C1330" t="s">
        <v>2524</v>
      </c>
      <c r="D1330" t="s">
        <v>2482</v>
      </c>
      <c r="E1330" t="s">
        <v>31</v>
      </c>
      <c r="G1330" t="s">
        <v>92</v>
      </c>
      <c r="H1330" t="s">
        <v>80</v>
      </c>
      <c r="I1330" t="s">
        <v>80</v>
      </c>
      <c r="J1330">
        <v>20</v>
      </c>
      <c r="K1330">
        <v>0</v>
      </c>
      <c r="L1330" t="s">
        <v>145</v>
      </c>
      <c r="M1330" t="s">
        <v>82</v>
      </c>
      <c r="N1330" s="6"/>
      <c r="O1330" s="6">
        <v>28.09</v>
      </c>
      <c r="P1330" s="6">
        <v>28.09</v>
      </c>
      <c r="Q1330" s="6"/>
      <c r="R1330" s="6">
        <v>0</v>
      </c>
      <c r="S1330" s="6">
        <v>200</v>
      </c>
      <c r="U1330" t="s">
        <v>84</v>
      </c>
      <c r="V1330" t="s">
        <v>80</v>
      </c>
      <c r="W1330" s="6">
        <v>0</v>
      </c>
      <c r="X1330" s="6">
        <v>150</v>
      </c>
      <c r="Y1330" s="6">
        <v>150</v>
      </c>
      <c r="Z1330" s="3">
        <v>1</v>
      </c>
      <c r="AA1330" s="3">
        <v>0.75</v>
      </c>
      <c r="AB1330">
        <v>2018</v>
      </c>
      <c r="AF1330">
        <v>28.09</v>
      </c>
      <c r="AG1330" t="s">
        <v>4520</v>
      </c>
    </row>
    <row r="1331" spans="1:33" x14ac:dyDescent="0.35">
      <c r="A1331" t="s">
        <v>2542</v>
      </c>
      <c r="B1331" t="s">
        <v>75</v>
      </c>
      <c r="C1331" t="s">
        <v>2543</v>
      </c>
      <c r="D1331" t="s">
        <v>2482</v>
      </c>
      <c r="E1331" t="s">
        <v>32</v>
      </c>
      <c r="G1331" t="s">
        <v>92</v>
      </c>
      <c r="H1331" t="s">
        <v>80</v>
      </c>
      <c r="I1331" t="s">
        <v>156</v>
      </c>
      <c r="J1331">
        <v>20</v>
      </c>
      <c r="K1331">
        <v>0</v>
      </c>
      <c r="L1331" t="s">
        <v>145</v>
      </c>
      <c r="M1331" t="s">
        <v>80</v>
      </c>
      <c r="N1331" s="6"/>
      <c r="O1331" s="6">
        <v>96</v>
      </c>
      <c r="P1331" s="6">
        <v>96</v>
      </c>
      <c r="Q1331" s="6"/>
      <c r="R1331" s="6">
        <v>0</v>
      </c>
      <c r="S1331" s="6">
        <v>226</v>
      </c>
      <c r="U1331" t="s">
        <v>88</v>
      </c>
      <c r="V1331" t="s">
        <v>153</v>
      </c>
      <c r="W1331" s="6">
        <v>0</v>
      </c>
      <c r="X1331" s="6">
        <v>226</v>
      </c>
      <c r="Y1331" s="6">
        <v>226</v>
      </c>
      <c r="Z1331" s="3">
        <v>1</v>
      </c>
      <c r="AA1331" s="3">
        <v>1</v>
      </c>
      <c r="AB1331">
        <v>2017</v>
      </c>
      <c r="AE1331" s="4">
        <v>44926</v>
      </c>
      <c r="AF1331">
        <v>96</v>
      </c>
      <c r="AG1331" t="s">
        <v>4521</v>
      </c>
    </row>
    <row r="1332" spans="1:33" x14ac:dyDescent="0.35">
      <c r="A1332" t="s">
        <v>2556</v>
      </c>
      <c r="B1332" t="s">
        <v>75</v>
      </c>
      <c r="C1332" t="s">
        <v>2557</v>
      </c>
      <c r="D1332" t="s">
        <v>2482</v>
      </c>
      <c r="E1332" t="s">
        <v>31</v>
      </c>
      <c r="G1332" t="s">
        <v>92</v>
      </c>
      <c r="H1332" t="s">
        <v>173</v>
      </c>
      <c r="I1332" t="s">
        <v>156</v>
      </c>
      <c r="J1332">
        <v>25</v>
      </c>
      <c r="K1332">
        <v>0</v>
      </c>
      <c r="L1332" t="s">
        <v>2558</v>
      </c>
      <c r="M1332" t="s">
        <v>82</v>
      </c>
      <c r="N1332" s="6" t="s">
        <v>2559</v>
      </c>
      <c r="O1332" s="6">
        <v>1600</v>
      </c>
      <c r="P1332" s="6">
        <v>164.06</v>
      </c>
      <c r="Q1332" s="6"/>
      <c r="R1332" s="6"/>
      <c r="S1332" s="6"/>
      <c r="U1332" t="s">
        <v>97</v>
      </c>
      <c r="V1332" t="s">
        <v>80</v>
      </c>
      <c r="W1332" s="6"/>
      <c r="X1332" s="6">
        <v>350</v>
      </c>
      <c r="Y1332" s="6">
        <v>350</v>
      </c>
      <c r="Z1332" s="3">
        <v>1</v>
      </c>
      <c r="AA1332" t="e">
        <v>#N/A</v>
      </c>
      <c r="AB1332">
        <v>2015</v>
      </c>
      <c r="AF1332">
        <v>164.06049730000001</v>
      </c>
      <c r="AG1332" t="s">
        <v>4522</v>
      </c>
    </row>
    <row r="1333" spans="1:33" x14ac:dyDescent="0.35">
      <c r="A1333" t="s">
        <v>2560</v>
      </c>
      <c r="B1333" t="s">
        <v>75</v>
      </c>
      <c r="C1333" t="s">
        <v>2557</v>
      </c>
      <c r="D1333" t="s">
        <v>2482</v>
      </c>
      <c r="E1333" t="s">
        <v>31</v>
      </c>
      <c r="G1333" t="s">
        <v>92</v>
      </c>
      <c r="H1333" t="s">
        <v>80</v>
      </c>
      <c r="I1333" t="s">
        <v>156</v>
      </c>
      <c r="J1333">
        <v>20</v>
      </c>
      <c r="K1333">
        <v>0</v>
      </c>
      <c r="L1333" t="s">
        <v>145</v>
      </c>
      <c r="M1333" t="s">
        <v>82</v>
      </c>
      <c r="N1333" s="6"/>
      <c r="O1333" s="6">
        <v>45.2</v>
      </c>
      <c r="P1333" s="6">
        <v>45.2</v>
      </c>
      <c r="Q1333" s="6"/>
      <c r="R1333" s="6">
        <v>0</v>
      </c>
      <c r="S1333" s="6">
        <v>170</v>
      </c>
      <c r="U1333" t="s">
        <v>84</v>
      </c>
      <c r="V1333" t="s">
        <v>80</v>
      </c>
      <c r="W1333" s="6">
        <v>0</v>
      </c>
      <c r="X1333" s="6">
        <v>170</v>
      </c>
      <c r="Y1333" s="6">
        <v>170</v>
      </c>
      <c r="Z1333" s="3">
        <v>1</v>
      </c>
      <c r="AA1333" s="3">
        <v>1</v>
      </c>
      <c r="AB1333">
        <v>2016</v>
      </c>
      <c r="AE1333" s="4">
        <v>44196</v>
      </c>
      <c r="AF1333">
        <v>45.2</v>
      </c>
      <c r="AG1333" t="s">
        <v>4523</v>
      </c>
    </row>
    <row r="1334" spans="1:33" x14ac:dyDescent="0.35">
      <c r="A1334" t="s">
        <v>2561</v>
      </c>
      <c r="B1334" t="s">
        <v>75</v>
      </c>
      <c r="C1334" t="s">
        <v>2557</v>
      </c>
      <c r="D1334" t="s">
        <v>2482</v>
      </c>
      <c r="E1334" t="s">
        <v>31</v>
      </c>
      <c r="G1334" t="s">
        <v>92</v>
      </c>
      <c r="H1334" t="s">
        <v>80</v>
      </c>
      <c r="I1334" t="s">
        <v>80</v>
      </c>
      <c r="J1334">
        <v>15</v>
      </c>
      <c r="K1334">
        <v>0</v>
      </c>
      <c r="L1334" t="s">
        <v>145</v>
      </c>
      <c r="M1334" t="s">
        <v>82</v>
      </c>
      <c r="N1334" s="6" t="s">
        <v>2562</v>
      </c>
      <c r="O1334" s="6">
        <v>30</v>
      </c>
      <c r="P1334" s="6">
        <v>30</v>
      </c>
      <c r="Q1334" s="6"/>
      <c r="R1334" s="6">
        <v>0</v>
      </c>
      <c r="S1334" s="6">
        <v>850</v>
      </c>
      <c r="U1334" t="s">
        <v>97</v>
      </c>
      <c r="V1334" t="s">
        <v>80</v>
      </c>
      <c r="W1334" s="6">
        <v>0</v>
      </c>
      <c r="X1334" s="6">
        <v>850</v>
      </c>
      <c r="Y1334" s="6">
        <v>850</v>
      </c>
      <c r="Z1334" s="3">
        <v>1</v>
      </c>
      <c r="AA1334" s="3">
        <v>1</v>
      </c>
      <c r="AB1334">
        <v>2016</v>
      </c>
      <c r="AE1334" s="4">
        <v>44196</v>
      </c>
      <c r="AF1334">
        <v>30</v>
      </c>
      <c r="AG1334" t="s">
        <v>4524</v>
      </c>
    </row>
    <row r="1335" spans="1:33" x14ac:dyDescent="0.35">
      <c r="A1335" t="s">
        <v>2571</v>
      </c>
      <c r="B1335" t="s">
        <v>75</v>
      </c>
      <c r="C1335" t="s">
        <v>2557</v>
      </c>
      <c r="D1335" t="s">
        <v>2482</v>
      </c>
      <c r="E1335" t="s">
        <v>31</v>
      </c>
      <c r="G1335" t="s">
        <v>92</v>
      </c>
      <c r="H1335" t="s">
        <v>79</v>
      </c>
      <c r="I1335" t="s">
        <v>156</v>
      </c>
      <c r="J1335">
        <v>30</v>
      </c>
      <c r="K1335">
        <v>0</v>
      </c>
      <c r="L1335" t="s">
        <v>2558</v>
      </c>
      <c r="M1335" t="s">
        <v>82</v>
      </c>
      <c r="N1335" s="6" t="s">
        <v>2572</v>
      </c>
      <c r="O1335" s="6">
        <v>324.5</v>
      </c>
      <c r="P1335" s="6">
        <v>32.64</v>
      </c>
      <c r="Q1335" s="6"/>
      <c r="R1335" s="6">
        <v>400</v>
      </c>
      <c r="S1335" s="6">
        <v>400</v>
      </c>
      <c r="U1335" t="s">
        <v>84</v>
      </c>
      <c r="V1335" t="s">
        <v>153</v>
      </c>
      <c r="W1335" s="6"/>
      <c r="X1335" s="6">
        <v>400</v>
      </c>
      <c r="Y1335" s="6">
        <v>400</v>
      </c>
      <c r="Z1335" s="3">
        <v>1</v>
      </c>
      <c r="AA1335" s="3">
        <v>1</v>
      </c>
      <c r="AB1335">
        <v>2024</v>
      </c>
      <c r="AC1335">
        <v>2019</v>
      </c>
      <c r="AD1335" s="4">
        <v>43658</v>
      </c>
      <c r="AF1335">
        <v>32.635040680000003</v>
      </c>
      <c r="AG1335" t="s">
        <v>4525</v>
      </c>
    </row>
    <row r="1336" spans="1:33" x14ac:dyDescent="0.35">
      <c r="A1336" t="s">
        <v>2574</v>
      </c>
      <c r="B1336" t="s">
        <v>75</v>
      </c>
      <c r="C1336" t="s">
        <v>2557</v>
      </c>
      <c r="D1336" t="s">
        <v>2482</v>
      </c>
      <c r="E1336" t="s">
        <v>108</v>
      </c>
      <c r="F1336" t="s">
        <v>577</v>
      </c>
      <c r="G1336" t="s">
        <v>92</v>
      </c>
      <c r="H1336" t="s">
        <v>79</v>
      </c>
      <c r="I1336" t="s">
        <v>156</v>
      </c>
      <c r="J1336">
        <v>30</v>
      </c>
      <c r="K1336">
        <v>0</v>
      </c>
      <c r="L1336" t="s">
        <v>2558</v>
      </c>
      <c r="M1336" t="s">
        <v>82</v>
      </c>
      <c r="N1336" s="6" t="s">
        <v>2575</v>
      </c>
      <c r="O1336" s="6">
        <v>365.2</v>
      </c>
      <c r="P1336" s="6">
        <v>36.729999999999997</v>
      </c>
      <c r="Q1336" s="6"/>
      <c r="R1336" s="6">
        <v>400</v>
      </c>
      <c r="S1336" s="6">
        <v>400</v>
      </c>
      <c r="T1336">
        <v>400</v>
      </c>
      <c r="U1336" t="s">
        <v>597</v>
      </c>
      <c r="V1336" t="s">
        <v>153</v>
      </c>
      <c r="W1336" s="6"/>
      <c r="X1336" s="6">
        <v>400</v>
      </c>
      <c r="Y1336" s="6">
        <v>400</v>
      </c>
      <c r="Z1336" s="3">
        <v>1</v>
      </c>
      <c r="AA1336" s="3">
        <v>1</v>
      </c>
      <c r="AB1336">
        <v>2024</v>
      </c>
      <c r="AC1336">
        <v>2023</v>
      </c>
      <c r="AD1336" s="4">
        <v>45139</v>
      </c>
      <c r="AF1336">
        <v>36.728249169999998</v>
      </c>
      <c r="AG1336" t="s">
        <v>4526</v>
      </c>
    </row>
    <row r="1337" spans="1:33" x14ac:dyDescent="0.35">
      <c r="A1337" t="s">
        <v>2597</v>
      </c>
      <c r="B1337" t="s">
        <v>75</v>
      </c>
      <c r="C1337" t="s">
        <v>2598</v>
      </c>
      <c r="D1337" t="s">
        <v>2482</v>
      </c>
      <c r="E1337" t="s">
        <v>31</v>
      </c>
      <c r="F1337" t="s">
        <v>2599</v>
      </c>
      <c r="G1337" t="s">
        <v>92</v>
      </c>
      <c r="H1337" t="s">
        <v>80</v>
      </c>
      <c r="I1337" t="s">
        <v>156</v>
      </c>
      <c r="J1337">
        <v>20</v>
      </c>
      <c r="K1337">
        <v>0</v>
      </c>
      <c r="L1337" t="s">
        <v>2600</v>
      </c>
      <c r="M1337" t="s">
        <v>82</v>
      </c>
      <c r="N1337" s="6"/>
      <c r="O1337" s="6">
        <v>87.75</v>
      </c>
      <c r="P1337" s="6">
        <v>23.4</v>
      </c>
      <c r="Q1337" s="6"/>
      <c r="R1337" s="6">
        <v>0</v>
      </c>
      <c r="S1337" s="6">
        <v>300</v>
      </c>
      <c r="U1337" t="s">
        <v>84</v>
      </c>
      <c r="V1337" t="s">
        <v>153</v>
      </c>
      <c r="W1337" s="6">
        <v>0</v>
      </c>
      <c r="X1337" s="6">
        <v>400</v>
      </c>
      <c r="Y1337" s="6">
        <v>400</v>
      </c>
      <c r="Z1337" s="3">
        <v>1</v>
      </c>
      <c r="AA1337" s="3">
        <v>1.33</v>
      </c>
      <c r="AB1337">
        <v>2017</v>
      </c>
      <c r="AE1337" s="4">
        <v>44561</v>
      </c>
      <c r="AF1337">
        <v>23.398128150000002</v>
      </c>
      <c r="AG1337" t="s">
        <v>4527</v>
      </c>
    </row>
    <row r="1338" spans="1:33" x14ac:dyDescent="0.35">
      <c r="A1338" t="s">
        <v>2602</v>
      </c>
      <c r="B1338" t="s">
        <v>75</v>
      </c>
      <c r="C1338" t="s">
        <v>2598</v>
      </c>
      <c r="D1338" t="s">
        <v>2482</v>
      </c>
      <c r="E1338" t="s">
        <v>32</v>
      </c>
      <c r="F1338" t="s">
        <v>77</v>
      </c>
      <c r="G1338" t="s">
        <v>92</v>
      </c>
      <c r="H1338" t="s">
        <v>80</v>
      </c>
      <c r="I1338" t="s">
        <v>156</v>
      </c>
      <c r="J1338">
        <v>25</v>
      </c>
      <c r="K1338">
        <v>0</v>
      </c>
      <c r="L1338" t="s">
        <v>2600</v>
      </c>
      <c r="M1338" t="s">
        <v>80</v>
      </c>
      <c r="N1338" s="6"/>
      <c r="O1338" s="6">
        <v>74.63</v>
      </c>
      <c r="P1338" s="6">
        <v>19.899999999999999</v>
      </c>
      <c r="Q1338" s="6"/>
      <c r="R1338" s="6">
        <v>0</v>
      </c>
      <c r="S1338" s="6">
        <v>400</v>
      </c>
      <c r="U1338" t="s">
        <v>88</v>
      </c>
      <c r="V1338" t="s">
        <v>153</v>
      </c>
      <c r="W1338" s="6">
        <v>0</v>
      </c>
      <c r="X1338" s="6">
        <v>400</v>
      </c>
      <c r="Y1338" s="6">
        <v>400</v>
      </c>
      <c r="Z1338" s="3">
        <v>1</v>
      </c>
      <c r="AA1338" s="3">
        <v>1</v>
      </c>
      <c r="AB1338">
        <v>2019</v>
      </c>
      <c r="AF1338">
        <v>19.898149629999999</v>
      </c>
      <c r="AG1338" t="s">
        <v>4528</v>
      </c>
    </row>
    <row r="1339" spans="1:33" x14ac:dyDescent="0.35">
      <c r="A1339" t="s">
        <v>2603</v>
      </c>
      <c r="B1339" t="s">
        <v>75</v>
      </c>
      <c r="C1339" t="s">
        <v>2598</v>
      </c>
      <c r="D1339" t="s">
        <v>2482</v>
      </c>
      <c r="E1339" t="s">
        <v>31</v>
      </c>
      <c r="F1339" t="s">
        <v>2599</v>
      </c>
      <c r="G1339" t="s">
        <v>92</v>
      </c>
      <c r="H1339" t="s">
        <v>80</v>
      </c>
      <c r="I1339" t="s">
        <v>156</v>
      </c>
      <c r="J1339">
        <v>25</v>
      </c>
      <c r="K1339">
        <v>0</v>
      </c>
      <c r="L1339" t="s">
        <v>2600</v>
      </c>
      <c r="M1339" t="s">
        <v>104</v>
      </c>
      <c r="N1339" s="6"/>
      <c r="O1339" s="6">
        <v>126.85</v>
      </c>
      <c r="P1339" s="6">
        <v>33.82</v>
      </c>
      <c r="Q1339" s="6"/>
      <c r="R1339" s="6">
        <v>0</v>
      </c>
      <c r="S1339" s="6">
        <v>1470</v>
      </c>
      <c r="U1339" t="s">
        <v>84</v>
      </c>
      <c r="V1339" t="s">
        <v>80</v>
      </c>
      <c r="W1339" s="6"/>
      <c r="X1339" s="6">
        <v>70</v>
      </c>
      <c r="Y1339" s="6">
        <v>70</v>
      </c>
      <c r="Z1339" s="3">
        <v>1</v>
      </c>
      <c r="AA1339" s="3">
        <v>0.05</v>
      </c>
      <c r="AB1339">
        <v>2019</v>
      </c>
      <c r="AF1339">
        <v>33.821255270000002</v>
      </c>
      <c r="AG1339" t="s">
        <v>4529</v>
      </c>
    </row>
    <row r="1340" spans="1:33" x14ac:dyDescent="0.35">
      <c r="A1340" t="s">
        <v>2604</v>
      </c>
      <c r="B1340" t="s">
        <v>75</v>
      </c>
      <c r="C1340" t="s">
        <v>2598</v>
      </c>
      <c r="D1340" t="s">
        <v>2482</v>
      </c>
      <c r="E1340" t="s">
        <v>31</v>
      </c>
      <c r="F1340" t="s">
        <v>2599</v>
      </c>
      <c r="G1340" t="s">
        <v>92</v>
      </c>
      <c r="H1340" t="s">
        <v>80</v>
      </c>
      <c r="I1340" t="s">
        <v>156</v>
      </c>
      <c r="J1340">
        <v>25</v>
      </c>
      <c r="K1340">
        <v>0</v>
      </c>
      <c r="L1340" t="s">
        <v>2600</v>
      </c>
      <c r="M1340" t="s">
        <v>104</v>
      </c>
      <c r="N1340" s="6" t="s">
        <v>2605</v>
      </c>
      <c r="O1340" s="6">
        <v>61.17</v>
      </c>
      <c r="P1340" s="6">
        <v>16.3</v>
      </c>
      <c r="Q1340" s="6"/>
      <c r="R1340" s="6"/>
      <c r="S1340" s="6">
        <v>1200</v>
      </c>
      <c r="U1340" t="s">
        <v>84</v>
      </c>
      <c r="V1340" t="s">
        <v>80</v>
      </c>
      <c r="W1340" s="6"/>
      <c r="X1340" s="6">
        <v>1000</v>
      </c>
      <c r="Y1340" s="6">
        <v>1000</v>
      </c>
      <c r="Z1340" s="3">
        <v>1</v>
      </c>
      <c r="AA1340" s="3">
        <v>0.83</v>
      </c>
      <c r="AB1340">
        <v>2020</v>
      </c>
      <c r="AC1340">
        <v>2020</v>
      </c>
      <c r="AF1340">
        <v>16.298701040000001</v>
      </c>
      <c r="AG1340" t="s">
        <v>4530</v>
      </c>
    </row>
    <row r="1341" spans="1:33" x14ac:dyDescent="0.35">
      <c r="A1341" t="s">
        <v>2606</v>
      </c>
      <c r="B1341" t="s">
        <v>75</v>
      </c>
      <c r="C1341" t="s">
        <v>2598</v>
      </c>
      <c r="D1341" t="s">
        <v>2482</v>
      </c>
      <c r="E1341" t="s">
        <v>31</v>
      </c>
      <c r="F1341" t="s">
        <v>2599</v>
      </c>
      <c r="G1341" t="s">
        <v>92</v>
      </c>
      <c r="H1341" t="s">
        <v>80</v>
      </c>
      <c r="I1341" t="s">
        <v>156</v>
      </c>
      <c r="J1341">
        <v>25</v>
      </c>
      <c r="K1341">
        <v>0</v>
      </c>
      <c r="L1341" t="s">
        <v>2600</v>
      </c>
      <c r="M1341" t="s">
        <v>104</v>
      </c>
      <c r="N1341" s="6" t="s">
        <v>2607</v>
      </c>
      <c r="O1341" s="6">
        <v>63.38</v>
      </c>
      <c r="P1341" s="6">
        <v>16.89</v>
      </c>
      <c r="Q1341" s="6"/>
      <c r="R1341" s="6"/>
      <c r="S1341" s="6">
        <v>1500</v>
      </c>
      <c r="U1341" t="s">
        <v>84</v>
      </c>
      <c r="V1341" t="s">
        <v>153</v>
      </c>
      <c r="W1341" s="6"/>
      <c r="X1341" s="6">
        <v>1500</v>
      </c>
      <c r="Y1341" s="6">
        <v>3000</v>
      </c>
      <c r="Z1341" s="3">
        <v>2</v>
      </c>
      <c r="AA1341" s="3">
        <v>1</v>
      </c>
      <c r="AB1341">
        <v>2023</v>
      </c>
      <c r="AC1341">
        <v>2022</v>
      </c>
      <c r="AF1341">
        <v>16.89327123</v>
      </c>
      <c r="AG1341" t="s">
        <v>4531</v>
      </c>
    </row>
    <row r="1342" spans="1:33" x14ac:dyDescent="0.35">
      <c r="A1342" t="s">
        <v>2608</v>
      </c>
      <c r="B1342" t="s">
        <v>75</v>
      </c>
      <c r="C1342" t="s">
        <v>2598</v>
      </c>
      <c r="D1342" t="s">
        <v>2482</v>
      </c>
      <c r="E1342" t="s">
        <v>32</v>
      </c>
      <c r="F1342" t="s">
        <v>2599</v>
      </c>
      <c r="G1342" t="s">
        <v>92</v>
      </c>
      <c r="H1342" t="s">
        <v>80</v>
      </c>
      <c r="I1342" t="s">
        <v>156</v>
      </c>
      <c r="J1342">
        <v>25</v>
      </c>
      <c r="K1342">
        <v>0</v>
      </c>
      <c r="L1342" t="s">
        <v>2600</v>
      </c>
      <c r="M1342" t="s">
        <v>104</v>
      </c>
      <c r="N1342" s="6" t="s">
        <v>2609</v>
      </c>
      <c r="O1342" s="6">
        <v>61.01</v>
      </c>
      <c r="P1342" s="6">
        <v>16.260000000000002</v>
      </c>
      <c r="Q1342" s="6"/>
      <c r="R1342" s="6"/>
      <c r="S1342" s="6">
        <v>1800</v>
      </c>
      <c r="U1342" t="s">
        <v>88</v>
      </c>
      <c r="V1342" t="s">
        <v>153</v>
      </c>
      <c r="W1342" s="6"/>
      <c r="X1342" s="6">
        <v>1100</v>
      </c>
      <c r="Y1342" s="6"/>
      <c r="Z1342" t="e">
        <v>#N/A</v>
      </c>
      <c r="AA1342" s="3">
        <v>0.61</v>
      </c>
      <c r="AB1342">
        <v>2024</v>
      </c>
      <c r="AC1342">
        <v>2022</v>
      </c>
      <c r="AF1342">
        <v>16.260027180000002</v>
      </c>
      <c r="AG1342" t="s">
        <v>4532</v>
      </c>
    </row>
    <row r="1343" spans="1:33" x14ac:dyDescent="0.35">
      <c r="A1343" t="s">
        <v>2610</v>
      </c>
      <c r="B1343" t="s">
        <v>75</v>
      </c>
      <c r="C1343" t="s">
        <v>2598</v>
      </c>
      <c r="D1343" t="s">
        <v>2482</v>
      </c>
      <c r="E1343" t="s">
        <v>31</v>
      </c>
      <c r="F1343" t="s">
        <v>2599</v>
      </c>
      <c r="G1343" t="s">
        <v>92</v>
      </c>
      <c r="H1343" t="s">
        <v>80</v>
      </c>
      <c r="I1343" t="s">
        <v>156</v>
      </c>
      <c r="J1343">
        <v>25</v>
      </c>
      <c r="K1343">
        <v>0</v>
      </c>
      <c r="L1343" t="s">
        <v>2600</v>
      </c>
      <c r="M1343" t="s">
        <v>104</v>
      </c>
      <c r="N1343" s="6" t="s">
        <v>2611</v>
      </c>
      <c r="O1343" s="6">
        <v>55.88</v>
      </c>
      <c r="P1343" s="6">
        <v>14.89</v>
      </c>
      <c r="Q1343" s="6"/>
      <c r="R1343" s="6"/>
      <c r="S1343" s="6">
        <v>3700</v>
      </c>
      <c r="U1343" t="s">
        <v>84</v>
      </c>
      <c r="V1343" t="s">
        <v>153</v>
      </c>
      <c r="W1343" s="6"/>
      <c r="X1343" s="6">
        <v>3700</v>
      </c>
      <c r="Y1343" s="6">
        <v>7400</v>
      </c>
      <c r="Z1343" s="3">
        <v>2</v>
      </c>
      <c r="AA1343" s="3">
        <v>1</v>
      </c>
      <c r="AB1343">
        <v>2024</v>
      </c>
      <c r="AC1343">
        <v>2023</v>
      </c>
      <c r="AD1343" s="4">
        <v>45242</v>
      </c>
      <c r="AF1343">
        <v>14.89086693</v>
      </c>
      <c r="AG1343" t="s">
        <v>4533</v>
      </c>
    </row>
    <row r="1344" spans="1:33" x14ac:dyDescent="0.35">
      <c r="A1344" t="s">
        <v>2618</v>
      </c>
      <c r="B1344" t="s">
        <v>75</v>
      </c>
      <c r="C1344" t="s">
        <v>2619</v>
      </c>
      <c r="D1344" t="s">
        <v>2482</v>
      </c>
      <c r="E1344" t="s">
        <v>31</v>
      </c>
      <c r="G1344" t="s">
        <v>78</v>
      </c>
      <c r="H1344" t="s">
        <v>80</v>
      </c>
      <c r="I1344" t="s">
        <v>80</v>
      </c>
      <c r="J1344">
        <v>0</v>
      </c>
      <c r="K1344">
        <v>0</v>
      </c>
      <c r="L1344" t="s">
        <v>2483</v>
      </c>
      <c r="M1344" t="s">
        <v>80</v>
      </c>
      <c r="N1344" s="6"/>
      <c r="O1344" s="6">
        <v>3306</v>
      </c>
      <c r="P1344" s="6">
        <v>29.8</v>
      </c>
      <c r="Q1344" s="6"/>
      <c r="R1344" s="6"/>
      <c r="S1344" s="6">
        <v>70</v>
      </c>
      <c r="U1344" t="s">
        <v>84</v>
      </c>
      <c r="V1344" t="s">
        <v>80</v>
      </c>
      <c r="W1344" s="6"/>
      <c r="X1344" s="6">
        <v>70</v>
      </c>
      <c r="Y1344" s="6">
        <v>70</v>
      </c>
      <c r="Z1344" s="3">
        <v>1</v>
      </c>
      <c r="AA1344" s="3">
        <v>1</v>
      </c>
      <c r="AB1344">
        <v>2017</v>
      </c>
      <c r="AF1344">
        <v>29.804754519999999</v>
      </c>
      <c r="AG1344" t="s">
        <v>4534</v>
      </c>
    </row>
    <row r="1345" spans="1:33" x14ac:dyDescent="0.35">
      <c r="A1345" t="s">
        <v>2624</v>
      </c>
      <c r="B1345" t="s">
        <v>75</v>
      </c>
      <c r="C1345" t="s">
        <v>2619</v>
      </c>
      <c r="D1345" t="s">
        <v>2482</v>
      </c>
      <c r="E1345" t="s">
        <v>31</v>
      </c>
      <c r="G1345" t="s">
        <v>78</v>
      </c>
      <c r="H1345" t="s">
        <v>80</v>
      </c>
      <c r="I1345" t="s">
        <v>80</v>
      </c>
      <c r="K1345">
        <v>0</v>
      </c>
      <c r="L1345" t="s">
        <v>2483</v>
      </c>
      <c r="M1345" t="s">
        <v>80</v>
      </c>
      <c r="N1345" s="6"/>
      <c r="O1345" s="6">
        <v>2355.5</v>
      </c>
      <c r="P1345" s="6">
        <v>20.2</v>
      </c>
      <c r="Q1345" s="6"/>
      <c r="R1345" s="6"/>
      <c r="S1345" s="6">
        <v>70</v>
      </c>
      <c r="U1345" t="s">
        <v>84</v>
      </c>
      <c r="V1345" t="s">
        <v>80</v>
      </c>
      <c r="W1345" s="6"/>
      <c r="X1345" s="6">
        <v>70</v>
      </c>
      <c r="Y1345" s="6">
        <v>70</v>
      </c>
      <c r="Z1345" s="3">
        <v>1</v>
      </c>
      <c r="AA1345" s="3">
        <v>1</v>
      </c>
      <c r="AB1345">
        <v>2018</v>
      </c>
      <c r="AF1345">
        <v>20.195187279999999</v>
      </c>
      <c r="AG1345" t="s">
        <v>4535</v>
      </c>
    </row>
    <row r="1346" spans="1:33" x14ac:dyDescent="0.35">
      <c r="A1346" t="s">
        <v>2624</v>
      </c>
      <c r="B1346" t="s">
        <v>75</v>
      </c>
      <c r="C1346" t="s">
        <v>2619</v>
      </c>
      <c r="D1346" t="s">
        <v>2482</v>
      </c>
      <c r="E1346" t="s">
        <v>32</v>
      </c>
      <c r="G1346" t="s">
        <v>78</v>
      </c>
      <c r="H1346" t="s">
        <v>80</v>
      </c>
      <c r="I1346" t="s">
        <v>80</v>
      </c>
      <c r="K1346">
        <v>0</v>
      </c>
      <c r="L1346" t="s">
        <v>2483</v>
      </c>
      <c r="M1346" t="s">
        <v>80</v>
      </c>
      <c r="N1346" s="6"/>
      <c r="O1346" s="6">
        <v>4300</v>
      </c>
      <c r="P1346" s="6">
        <v>36.869999999999997</v>
      </c>
      <c r="Q1346" s="6"/>
      <c r="R1346" s="6"/>
      <c r="S1346" s="6">
        <v>130</v>
      </c>
      <c r="U1346" t="s">
        <v>88</v>
      </c>
      <c r="V1346" t="s">
        <v>80</v>
      </c>
      <c r="W1346" s="6"/>
      <c r="X1346" s="6">
        <v>120</v>
      </c>
      <c r="Y1346" s="6">
        <v>120</v>
      </c>
      <c r="Z1346" s="3">
        <v>1</v>
      </c>
      <c r="AA1346" s="3">
        <v>0.92</v>
      </c>
      <c r="AB1346">
        <v>2018</v>
      </c>
      <c r="AF1346">
        <v>36.866612310000001</v>
      </c>
      <c r="AG1346" t="s">
        <v>4535</v>
      </c>
    </row>
    <row r="1347" spans="1:33" x14ac:dyDescent="0.35">
      <c r="A1347" t="s">
        <v>2625</v>
      </c>
      <c r="B1347" t="s">
        <v>75</v>
      </c>
      <c r="C1347" t="s">
        <v>2619</v>
      </c>
      <c r="D1347" t="s">
        <v>2482</v>
      </c>
      <c r="E1347" t="s">
        <v>31</v>
      </c>
      <c r="G1347" t="s">
        <v>78</v>
      </c>
      <c r="H1347" t="s">
        <v>80</v>
      </c>
      <c r="I1347" t="s">
        <v>80</v>
      </c>
      <c r="K1347">
        <v>0</v>
      </c>
      <c r="L1347" t="s">
        <v>2483</v>
      </c>
      <c r="M1347" t="s">
        <v>80</v>
      </c>
      <c r="N1347" s="6"/>
      <c r="O1347" s="6">
        <v>1650</v>
      </c>
      <c r="P1347" s="6">
        <v>13.82</v>
      </c>
      <c r="Q1347" s="6"/>
      <c r="R1347" s="6"/>
      <c r="S1347" s="6">
        <v>70</v>
      </c>
      <c r="U1347" t="s">
        <v>84</v>
      </c>
      <c r="V1347" t="s">
        <v>80</v>
      </c>
      <c r="W1347" s="6"/>
      <c r="X1347" s="6">
        <v>70</v>
      </c>
      <c r="Y1347" s="6">
        <v>70</v>
      </c>
      <c r="Z1347" s="3">
        <v>1</v>
      </c>
      <c r="AA1347" s="3">
        <v>1</v>
      </c>
      <c r="AB1347">
        <v>2019</v>
      </c>
      <c r="AF1347">
        <v>13.81746377</v>
      </c>
      <c r="AG1347" t="s">
        <v>4536</v>
      </c>
    </row>
    <row r="1348" spans="1:33" x14ac:dyDescent="0.35">
      <c r="A1348" t="s">
        <v>2626</v>
      </c>
      <c r="B1348" t="s">
        <v>75</v>
      </c>
      <c r="C1348" t="s">
        <v>2619</v>
      </c>
      <c r="D1348" t="s">
        <v>2482</v>
      </c>
      <c r="E1348" t="s">
        <v>31</v>
      </c>
      <c r="G1348" t="s">
        <v>92</v>
      </c>
      <c r="H1348" t="s">
        <v>80</v>
      </c>
      <c r="I1348" t="s">
        <v>80</v>
      </c>
      <c r="J1348">
        <v>15</v>
      </c>
      <c r="K1348">
        <v>0</v>
      </c>
      <c r="L1348" t="s">
        <v>2627</v>
      </c>
      <c r="M1348" t="s">
        <v>80</v>
      </c>
      <c r="N1348" s="6"/>
      <c r="O1348" s="6">
        <v>1276.82</v>
      </c>
      <c r="P1348" s="6">
        <v>435.75</v>
      </c>
      <c r="Q1348" s="6"/>
      <c r="R1348" s="6">
        <v>0</v>
      </c>
      <c r="S1348" s="6">
        <v>70</v>
      </c>
      <c r="U1348" t="s">
        <v>84</v>
      </c>
      <c r="V1348" t="s">
        <v>80</v>
      </c>
      <c r="W1348" s="6">
        <v>0</v>
      </c>
      <c r="X1348" s="6">
        <v>60</v>
      </c>
      <c r="Y1348" s="6">
        <v>60</v>
      </c>
      <c r="Z1348" s="3">
        <v>1</v>
      </c>
      <c r="AA1348" s="3">
        <v>0.86</v>
      </c>
      <c r="AB1348">
        <v>2019</v>
      </c>
      <c r="AF1348">
        <v>435.74500030000002</v>
      </c>
      <c r="AG1348" t="s">
        <v>4537</v>
      </c>
    </row>
    <row r="1349" spans="1:33" x14ac:dyDescent="0.35">
      <c r="A1349" t="s">
        <v>2628</v>
      </c>
      <c r="B1349" t="s">
        <v>75</v>
      </c>
      <c r="C1349" t="s">
        <v>2619</v>
      </c>
      <c r="D1349" t="s">
        <v>2482</v>
      </c>
      <c r="E1349" t="s">
        <v>31</v>
      </c>
      <c r="G1349" t="s">
        <v>78</v>
      </c>
      <c r="H1349" t="s">
        <v>80</v>
      </c>
      <c r="I1349" t="s">
        <v>80</v>
      </c>
      <c r="K1349">
        <v>0</v>
      </c>
      <c r="L1349" t="s">
        <v>2483</v>
      </c>
      <c r="M1349" t="s">
        <v>80</v>
      </c>
      <c r="N1349" s="6"/>
      <c r="O1349" s="6">
        <v>1490</v>
      </c>
      <c r="P1349" s="6">
        <v>11.75</v>
      </c>
      <c r="Q1349" s="6"/>
      <c r="R1349" s="6"/>
      <c r="S1349" s="6">
        <v>70</v>
      </c>
      <c r="U1349" t="s">
        <v>84</v>
      </c>
      <c r="V1349" t="s">
        <v>80</v>
      </c>
      <c r="W1349" s="6"/>
      <c r="X1349" s="6">
        <v>70</v>
      </c>
      <c r="Y1349" s="6">
        <v>70</v>
      </c>
      <c r="Z1349" s="3">
        <v>1</v>
      </c>
      <c r="AA1349" s="3">
        <v>1</v>
      </c>
      <c r="AB1349">
        <v>2020</v>
      </c>
      <c r="AF1349">
        <v>11.752670180000001</v>
      </c>
      <c r="AG1349" t="s">
        <v>4538</v>
      </c>
    </row>
    <row r="1350" spans="1:33" x14ac:dyDescent="0.35">
      <c r="A1350" t="s">
        <v>2629</v>
      </c>
      <c r="B1350" t="s">
        <v>75</v>
      </c>
      <c r="C1350" t="s">
        <v>2619</v>
      </c>
      <c r="D1350" t="s">
        <v>2482</v>
      </c>
      <c r="E1350" t="s">
        <v>31</v>
      </c>
      <c r="F1350" t="s">
        <v>577</v>
      </c>
      <c r="G1350" t="s">
        <v>78</v>
      </c>
      <c r="H1350" t="s">
        <v>80</v>
      </c>
      <c r="I1350" t="s">
        <v>80</v>
      </c>
      <c r="K1350">
        <v>0</v>
      </c>
      <c r="L1350" t="s">
        <v>2627</v>
      </c>
      <c r="M1350" t="s">
        <v>80</v>
      </c>
      <c r="N1350" s="6" t="s">
        <v>2630</v>
      </c>
      <c r="O1350" s="6">
        <v>988</v>
      </c>
      <c r="P1350" s="6">
        <v>317.49</v>
      </c>
      <c r="Q1350" s="6"/>
      <c r="R1350" s="6">
        <v>0</v>
      </c>
      <c r="S1350" s="6">
        <v>800</v>
      </c>
      <c r="U1350" t="s">
        <v>84</v>
      </c>
      <c r="V1350" t="s">
        <v>153</v>
      </c>
      <c r="W1350" s="6"/>
      <c r="X1350" s="6">
        <v>500</v>
      </c>
      <c r="Y1350" s="6">
        <v>500</v>
      </c>
      <c r="Z1350" s="3">
        <v>1</v>
      </c>
      <c r="AA1350" s="3">
        <v>0.63</v>
      </c>
      <c r="AB1350">
        <v>2024</v>
      </c>
      <c r="AC1350">
        <v>2022</v>
      </c>
      <c r="AD1350" s="4">
        <v>45092</v>
      </c>
      <c r="AF1350">
        <v>317.49092189999999</v>
      </c>
      <c r="AG1350" t="s">
        <v>4539</v>
      </c>
    </row>
    <row r="1351" spans="1:33" x14ac:dyDescent="0.35">
      <c r="A1351" t="s">
        <v>2635</v>
      </c>
      <c r="B1351" t="s">
        <v>75</v>
      </c>
      <c r="C1351" t="s">
        <v>2636</v>
      </c>
      <c r="D1351" t="s">
        <v>2482</v>
      </c>
      <c r="E1351" t="s">
        <v>32</v>
      </c>
      <c r="F1351" t="s">
        <v>2599</v>
      </c>
      <c r="G1351" t="s">
        <v>78</v>
      </c>
      <c r="H1351" t="s">
        <v>79</v>
      </c>
      <c r="I1351" t="s">
        <v>80</v>
      </c>
      <c r="J1351">
        <v>15</v>
      </c>
      <c r="K1351">
        <v>0</v>
      </c>
      <c r="L1351" t="s">
        <v>145</v>
      </c>
      <c r="M1351" t="s">
        <v>82</v>
      </c>
      <c r="N1351" s="6"/>
      <c r="O1351" s="6">
        <v>34.799999999999997</v>
      </c>
      <c r="P1351" s="6">
        <v>34.799999999999997</v>
      </c>
      <c r="Q1351" s="6"/>
      <c r="R1351" s="6">
        <v>0</v>
      </c>
      <c r="S1351" s="6">
        <v>1000</v>
      </c>
      <c r="U1351" t="s">
        <v>88</v>
      </c>
      <c r="V1351" t="s">
        <v>80</v>
      </c>
      <c r="W1351" s="6">
        <v>0</v>
      </c>
      <c r="X1351" s="6">
        <v>1000</v>
      </c>
      <c r="Y1351" s="6">
        <v>1000</v>
      </c>
      <c r="Z1351" s="3">
        <v>1</v>
      </c>
      <c r="AA1351" s="3">
        <v>1</v>
      </c>
      <c r="AB1351">
        <v>2017</v>
      </c>
      <c r="AF1351">
        <v>34.799999999999997</v>
      </c>
      <c r="AG1351" t="s">
        <v>4540</v>
      </c>
    </row>
    <row r="1352" spans="1:33" x14ac:dyDescent="0.35">
      <c r="A1352" t="s">
        <v>2637</v>
      </c>
      <c r="B1352" t="s">
        <v>75</v>
      </c>
      <c r="C1352" t="s">
        <v>2636</v>
      </c>
      <c r="D1352" t="s">
        <v>2482</v>
      </c>
      <c r="E1352" t="s">
        <v>31</v>
      </c>
      <c r="F1352" t="s">
        <v>2599</v>
      </c>
      <c r="G1352" t="s">
        <v>78</v>
      </c>
      <c r="H1352" t="s">
        <v>79</v>
      </c>
      <c r="I1352" t="s">
        <v>80</v>
      </c>
      <c r="J1352">
        <v>15</v>
      </c>
      <c r="K1352">
        <v>0</v>
      </c>
      <c r="L1352" t="s">
        <v>2638</v>
      </c>
      <c r="M1352" t="s">
        <v>82</v>
      </c>
      <c r="N1352" s="6"/>
      <c r="O1352" s="6">
        <v>215</v>
      </c>
      <c r="P1352" s="6">
        <v>58.96</v>
      </c>
      <c r="Q1352" s="6"/>
      <c r="R1352" s="6">
        <v>0</v>
      </c>
      <c r="S1352" s="6">
        <v>1000</v>
      </c>
      <c r="U1352" t="s">
        <v>84</v>
      </c>
      <c r="V1352" t="s">
        <v>80</v>
      </c>
      <c r="W1352" s="6">
        <v>1700000</v>
      </c>
      <c r="X1352" s="6">
        <v>1000</v>
      </c>
      <c r="Y1352" s="6">
        <v>9440</v>
      </c>
      <c r="Z1352" s="3">
        <v>9.44</v>
      </c>
      <c r="AA1352" s="3">
        <v>1</v>
      </c>
      <c r="AB1352">
        <v>2017</v>
      </c>
      <c r="AF1352">
        <v>58.957413549999998</v>
      </c>
      <c r="AG1352" t="s">
        <v>4541</v>
      </c>
    </row>
    <row r="1353" spans="1:33" x14ac:dyDescent="0.35">
      <c r="A1353" t="s">
        <v>2639</v>
      </c>
      <c r="B1353" t="s">
        <v>75</v>
      </c>
      <c r="C1353" t="s">
        <v>2636</v>
      </c>
      <c r="D1353" t="s">
        <v>2482</v>
      </c>
      <c r="E1353" t="s">
        <v>32</v>
      </c>
      <c r="F1353" t="s">
        <v>2599</v>
      </c>
      <c r="G1353" t="s">
        <v>78</v>
      </c>
      <c r="H1353" t="s">
        <v>79</v>
      </c>
      <c r="I1353" t="s">
        <v>80</v>
      </c>
      <c r="J1353">
        <v>15</v>
      </c>
      <c r="K1353">
        <v>0</v>
      </c>
      <c r="L1353" t="s">
        <v>145</v>
      </c>
      <c r="M1353" t="s">
        <v>82</v>
      </c>
      <c r="N1353" s="6"/>
      <c r="O1353" s="6">
        <v>39.4</v>
      </c>
      <c r="P1353" s="6">
        <v>39.4</v>
      </c>
      <c r="Q1353" s="6"/>
      <c r="R1353" s="6">
        <v>0</v>
      </c>
      <c r="S1353" s="6">
        <v>1000</v>
      </c>
      <c r="U1353" t="s">
        <v>88</v>
      </c>
      <c r="V1353" t="s">
        <v>80</v>
      </c>
      <c r="W1353" s="6">
        <v>0</v>
      </c>
      <c r="X1353" s="6">
        <v>1000</v>
      </c>
      <c r="Y1353" s="6">
        <v>1000</v>
      </c>
      <c r="Z1353" s="3">
        <v>1</v>
      </c>
      <c r="AA1353" s="3">
        <v>1</v>
      </c>
      <c r="AB1353">
        <v>2017</v>
      </c>
      <c r="AF1353">
        <v>39.4</v>
      </c>
      <c r="AG1353" t="s">
        <v>4542</v>
      </c>
    </row>
    <row r="1354" spans="1:33" x14ac:dyDescent="0.35">
      <c r="A1354" t="s">
        <v>2640</v>
      </c>
      <c r="B1354" t="s">
        <v>75</v>
      </c>
      <c r="C1354" t="s">
        <v>2636</v>
      </c>
      <c r="D1354" t="s">
        <v>2482</v>
      </c>
      <c r="E1354" t="s">
        <v>31</v>
      </c>
      <c r="F1354" t="s">
        <v>2599</v>
      </c>
      <c r="G1354" t="s">
        <v>78</v>
      </c>
      <c r="H1354" t="s">
        <v>79</v>
      </c>
      <c r="I1354" t="s">
        <v>80</v>
      </c>
      <c r="J1354">
        <v>15</v>
      </c>
      <c r="K1354">
        <v>0</v>
      </c>
      <c r="L1354" t="s">
        <v>145</v>
      </c>
      <c r="M1354" t="s">
        <v>82</v>
      </c>
      <c r="N1354" s="6"/>
      <c r="O1354" s="6">
        <v>69.900000000000006</v>
      </c>
      <c r="P1354" s="6">
        <v>69.900000000000006</v>
      </c>
      <c r="Q1354" s="6"/>
      <c r="R1354" s="6">
        <v>0</v>
      </c>
      <c r="S1354" s="6">
        <v>1000</v>
      </c>
      <c r="U1354" t="s">
        <v>84</v>
      </c>
      <c r="V1354" t="s">
        <v>80</v>
      </c>
      <c r="W1354" s="6">
        <v>0</v>
      </c>
      <c r="X1354" s="6">
        <v>1000</v>
      </c>
      <c r="Y1354" s="6">
        <v>1000</v>
      </c>
      <c r="Z1354" s="3">
        <v>1</v>
      </c>
      <c r="AA1354" s="3">
        <v>1</v>
      </c>
      <c r="AB1354">
        <v>2017</v>
      </c>
      <c r="AC1354">
        <v>2016</v>
      </c>
      <c r="AE1354" s="4">
        <v>43465</v>
      </c>
      <c r="AF1354">
        <v>69.900000000000006</v>
      </c>
      <c r="AG1354" t="s">
        <v>4543</v>
      </c>
    </row>
    <row r="1355" spans="1:33" x14ac:dyDescent="0.35">
      <c r="A1355" t="s">
        <v>2641</v>
      </c>
      <c r="B1355" t="s">
        <v>75</v>
      </c>
      <c r="C1355" t="s">
        <v>2636</v>
      </c>
      <c r="D1355" t="s">
        <v>2482</v>
      </c>
      <c r="E1355" t="s">
        <v>32</v>
      </c>
      <c r="F1355" t="s">
        <v>2599</v>
      </c>
      <c r="G1355" t="s">
        <v>78</v>
      </c>
      <c r="H1355" t="s">
        <v>79</v>
      </c>
      <c r="I1355" t="s">
        <v>80</v>
      </c>
      <c r="J1355">
        <v>15</v>
      </c>
      <c r="K1355">
        <v>0</v>
      </c>
      <c r="L1355" t="s">
        <v>145</v>
      </c>
      <c r="M1355" t="s">
        <v>80</v>
      </c>
      <c r="N1355" s="6"/>
      <c r="O1355" s="6">
        <v>11.5</v>
      </c>
      <c r="P1355" s="6">
        <v>11.5</v>
      </c>
      <c r="Q1355" s="6"/>
      <c r="R1355" s="6">
        <v>0</v>
      </c>
      <c r="S1355" s="6">
        <v>710</v>
      </c>
      <c r="U1355" t="s">
        <v>88</v>
      </c>
      <c r="V1355" t="s">
        <v>80</v>
      </c>
      <c r="W1355" s="6">
        <v>0</v>
      </c>
      <c r="X1355" s="6">
        <v>710</v>
      </c>
      <c r="Y1355" s="6">
        <v>710</v>
      </c>
      <c r="Z1355" s="3">
        <v>1</v>
      </c>
      <c r="AA1355" s="3">
        <v>1</v>
      </c>
      <c r="AB1355">
        <v>2017</v>
      </c>
      <c r="AF1355">
        <v>11.5</v>
      </c>
      <c r="AG1355" t="s">
        <v>4544</v>
      </c>
    </row>
    <row r="1356" spans="1:33" x14ac:dyDescent="0.35">
      <c r="A1356" t="s">
        <v>2644</v>
      </c>
      <c r="B1356" t="s">
        <v>75</v>
      </c>
      <c r="C1356" t="s">
        <v>2636</v>
      </c>
      <c r="D1356" t="s">
        <v>2482</v>
      </c>
      <c r="E1356" t="s">
        <v>32</v>
      </c>
      <c r="F1356" t="s">
        <v>2599</v>
      </c>
      <c r="G1356" t="s">
        <v>78</v>
      </c>
      <c r="H1356" t="s">
        <v>79</v>
      </c>
      <c r="I1356" t="s">
        <v>80</v>
      </c>
      <c r="J1356">
        <v>15</v>
      </c>
      <c r="K1356">
        <v>0</v>
      </c>
      <c r="L1356" t="s">
        <v>145</v>
      </c>
      <c r="M1356" t="s">
        <v>80</v>
      </c>
      <c r="N1356" s="6"/>
      <c r="O1356" s="6">
        <v>50.8</v>
      </c>
      <c r="P1356" s="6">
        <v>50.8</v>
      </c>
      <c r="Q1356" s="6"/>
      <c r="R1356" s="6">
        <v>0</v>
      </c>
      <c r="S1356" s="6">
        <v>2100</v>
      </c>
      <c r="U1356" t="s">
        <v>88</v>
      </c>
      <c r="V1356" t="s">
        <v>80</v>
      </c>
      <c r="W1356" s="6">
        <v>0</v>
      </c>
      <c r="X1356" s="6">
        <v>2110</v>
      </c>
      <c r="Y1356" s="6">
        <v>2110</v>
      </c>
      <c r="Z1356" s="3">
        <v>1</v>
      </c>
      <c r="AA1356" s="3">
        <v>1</v>
      </c>
      <c r="AB1356">
        <v>2019</v>
      </c>
      <c r="AF1356">
        <v>50.8</v>
      </c>
      <c r="AG1356" t="s">
        <v>4545</v>
      </c>
    </row>
    <row r="1357" spans="1:33" x14ac:dyDescent="0.35">
      <c r="A1357" t="s">
        <v>2645</v>
      </c>
      <c r="B1357" t="s">
        <v>75</v>
      </c>
      <c r="C1357" t="s">
        <v>2636</v>
      </c>
      <c r="D1357" t="s">
        <v>2482</v>
      </c>
      <c r="E1357" t="s">
        <v>32</v>
      </c>
      <c r="F1357" t="s">
        <v>2599</v>
      </c>
      <c r="G1357" t="s">
        <v>92</v>
      </c>
      <c r="H1357" t="s">
        <v>80</v>
      </c>
      <c r="I1357" t="s">
        <v>80</v>
      </c>
      <c r="J1357">
        <v>15</v>
      </c>
      <c r="K1357">
        <v>0</v>
      </c>
      <c r="L1357" t="s">
        <v>2638</v>
      </c>
      <c r="M1357" t="s">
        <v>104</v>
      </c>
      <c r="N1357" s="6" t="s">
        <v>2646</v>
      </c>
      <c r="O1357" s="6">
        <v>597</v>
      </c>
      <c r="P1357" s="6">
        <v>36</v>
      </c>
      <c r="Q1357" s="6"/>
      <c r="R1357" s="6">
        <v>0</v>
      </c>
      <c r="S1357" s="6">
        <v>850</v>
      </c>
      <c r="U1357" t="s">
        <v>88</v>
      </c>
      <c r="V1357" t="s">
        <v>80</v>
      </c>
      <c r="W1357" s="6"/>
      <c r="X1357" s="6">
        <v>850</v>
      </c>
      <c r="Y1357" s="6">
        <v>850</v>
      </c>
      <c r="Z1357" s="3">
        <v>1</v>
      </c>
      <c r="AA1357" s="3">
        <v>1</v>
      </c>
      <c r="AB1357">
        <v>2022</v>
      </c>
      <c r="AC1357">
        <v>2021</v>
      </c>
      <c r="AD1357" s="4">
        <v>44678</v>
      </c>
      <c r="AF1357">
        <v>35.996382269999998</v>
      </c>
      <c r="AG1357" t="s">
        <v>4546</v>
      </c>
    </row>
    <row r="1358" spans="1:33" x14ac:dyDescent="0.35">
      <c r="A1358" t="s">
        <v>2647</v>
      </c>
      <c r="B1358" t="s">
        <v>75</v>
      </c>
      <c r="C1358" t="s">
        <v>2636</v>
      </c>
      <c r="D1358" t="s">
        <v>2482</v>
      </c>
      <c r="E1358" t="s">
        <v>31</v>
      </c>
      <c r="F1358" t="s">
        <v>2599</v>
      </c>
      <c r="G1358" t="s">
        <v>78</v>
      </c>
      <c r="H1358" t="s">
        <v>80</v>
      </c>
      <c r="I1358" t="s">
        <v>156</v>
      </c>
      <c r="J1358">
        <v>15</v>
      </c>
      <c r="K1358">
        <v>0</v>
      </c>
      <c r="L1358" t="s">
        <v>2638</v>
      </c>
      <c r="N1358" s="6" t="s">
        <v>2648</v>
      </c>
      <c r="O1358" s="6">
        <v>397</v>
      </c>
      <c r="P1358" s="6">
        <v>23.94</v>
      </c>
      <c r="Q1358" s="6"/>
      <c r="R1358" s="6">
        <v>0</v>
      </c>
      <c r="S1358" s="6">
        <v>300</v>
      </c>
      <c r="U1358" t="s">
        <v>84</v>
      </c>
      <c r="V1358" t="s">
        <v>153</v>
      </c>
      <c r="W1358" s="6"/>
      <c r="X1358" s="6">
        <v>300</v>
      </c>
      <c r="Y1358" s="6">
        <v>300</v>
      </c>
      <c r="Z1358" s="3">
        <v>1</v>
      </c>
      <c r="AA1358" s="3">
        <v>1</v>
      </c>
      <c r="AB1358">
        <v>2022</v>
      </c>
      <c r="AC1358">
        <v>2021</v>
      </c>
      <c r="AF1358">
        <v>23.937292729999999</v>
      </c>
      <c r="AG1358" t="s">
        <v>4547</v>
      </c>
    </row>
    <row r="1359" spans="1:33" x14ac:dyDescent="0.35">
      <c r="A1359" t="s">
        <v>2647</v>
      </c>
      <c r="B1359" t="s">
        <v>75</v>
      </c>
      <c r="C1359" t="s">
        <v>2636</v>
      </c>
      <c r="D1359" t="s">
        <v>2482</v>
      </c>
      <c r="E1359" t="s">
        <v>31</v>
      </c>
      <c r="F1359" t="s">
        <v>2599</v>
      </c>
      <c r="G1359" t="s">
        <v>78</v>
      </c>
      <c r="H1359" t="s">
        <v>80</v>
      </c>
      <c r="I1359" t="s">
        <v>156</v>
      </c>
      <c r="J1359">
        <v>15</v>
      </c>
      <c r="K1359">
        <v>0</v>
      </c>
      <c r="L1359" t="s">
        <v>2638</v>
      </c>
      <c r="N1359" s="6" t="s">
        <v>2649</v>
      </c>
      <c r="O1359" s="6">
        <v>520</v>
      </c>
      <c r="P1359" s="6">
        <v>31.35</v>
      </c>
      <c r="Q1359" s="6"/>
      <c r="R1359" s="6">
        <v>0</v>
      </c>
      <c r="S1359" s="6">
        <v>700</v>
      </c>
      <c r="U1359" t="s">
        <v>84</v>
      </c>
      <c r="V1359" t="s">
        <v>153</v>
      </c>
      <c r="W1359" s="6"/>
      <c r="X1359" s="6">
        <v>700</v>
      </c>
      <c r="Y1359" s="6">
        <v>700</v>
      </c>
      <c r="Z1359" s="3">
        <v>1</v>
      </c>
      <c r="AA1359" s="3">
        <v>1</v>
      </c>
      <c r="AB1359">
        <v>2022</v>
      </c>
      <c r="AC1359">
        <v>2021</v>
      </c>
      <c r="AF1359">
        <v>31.3536328</v>
      </c>
      <c r="AG1359" t="s">
        <v>4547</v>
      </c>
    </row>
    <row r="1360" spans="1:33" x14ac:dyDescent="0.35">
      <c r="A1360" t="s">
        <v>2656</v>
      </c>
      <c r="B1360" t="s">
        <v>75</v>
      </c>
      <c r="C1360" t="s">
        <v>2655</v>
      </c>
      <c r="D1360" t="s">
        <v>2482</v>
      </c>
      <c r="E1360" t="s">
        <v>31</v>
      </c>
      <c r="F1360" t="s">
        <v>77</v>
      </c>
      <c r="G1360" t="s">
        <v>92</v>
      </c>
      <c r="H1360" t="s">
        <v>80</v>
      </c>
      <c r="I1360" t="s">
        <v>80</v>
      </c>
      <c r="J1360">
        <v>15</v>
      </c>
      <c r="K1360">
        <v>0</v>
      </c>
      <c r="L1360" t="s">
        <v>145</v>
      </c>
      <c r="M1360" t="s">
        <v>80</v>
      </c>
      <c r="N1360" s="6"/>
      <c r="O1360" s="6">
        <v>58.5</v>
      </c>
      <c r="P1360" s="6">
        <v>58.5</v>
      </c>
      <c r="Q1360" s="6"/>
      <c r="R1360" s="6"/>
      <c r="S1360" s="6"/>
      <c r="U1360" t="s">
        <v>84</v>
      </c>
      <c r="V1360" t="s">
        <v>80</v>
      </c>
      <c r="W1360" s="6">
        <v>0</v>
      </c>
      <c r="X1360" s="6">
        <v>200</v>
      </c>
      <c r="Y1360" s="6">
        <v>200</v>
      </c>
      <c r="Z1360" s="3">
        <v>1</v>
      </c>
      <c r="AA1360" t="e">
        <v>#N/A</v>
      </c>
      <c r="AB1360">
        <v>2016</v>
      </c>
      <c r="AF1360">
        <v>58.5</v>
      </c>
      <c r="AG1360" t="s">
        <v>4548</v>
      </c>
    </row>
    <row r="1361" spans="1:33" x14ac:dyDescent="0.35">
      <c r="A1361" t="s">
        <v>2657</v>
      </c>
      <c r="B1361" t="s">
        <v>75</v>
      </c>
      <c r="C1361" t="s">
        <v>2655</v>
      </c>
      <c r="D1361" t="s">
        <v>2482</v>
      </c>
      <c r="E1361" t="s">
        <v>31</v>
      </c>
      <c r="F1361" t="s">
        <v>77</v>
      </c>
      <c r="G1361" t="s">
        <v>92</v>
      </c>
      <c r="H1361" t="s">
        <v>80</v>
      </c>
      <c r="I1361" t="s">
        <v>80</v>
      </c>
      <c r="J1361">
        <v>15</v>
      </c>
      <c r="K1361">
        <v>0</v>
      </c>
      <c r="L1361" t="s">
        <v>145</v>
      </c>
      <c r="M1361" t="s">
        <v>80</v>
      </c>
      <c r="N1361" s="6"/>
      <c r="O1361" s="6">
        <v>29.9</v>
      </c>
      <c r="P1361" s="6">
        <v>29.9</v>
      </c>
      <c r="Q1361" s="6"/>
      <c r="R1361" s="6">
        <v>0</v>
      </c>
      <c r="S1361" s="6">
        <v>800</v>
      </c>
      <c r="U1361" t="s">
        <v>84</v>
      </c>
      <c r="V1361" t="s">
        <v>80</v>
      </c>
      <c r="W1361" s="6">
        <v>0</v>
      </c>
      <c r="X1361" s="6">
        <v>800</v>
      </c>
      <c r="Y1361" s="6">
        <v>800</v>
      </c>
      <c r="Z1361" s="3">
        <v>1</v>
      </c>
      <c r="AA1361" s="3">
        <v>1</v>
      </c>
      <c r="AB1361">
        <v>2016</v>
      </c>
      <c r="AE1361" s="4">
        <v>44196</v>
      </c>
      <c r="AF1361">
        <v>29.9</v>
      </c>
      <c r="AG1361" t="s">
        <v>4549</v>
      </c>
    </row>
    <row r="1362" spans="1:33" x14ac:dyDescent="0.35">
      <c r="A1362" t="s">
        <v>2658</v>
      </c>
      <c r="B1362" t="s">
        <v>75</v>
      </c>
      <c r="C1362" t="s">
        <v>2655</v>
      </c>
      <c r="D1362" t="s">
        <v>2482</v>
      </c>
      <c r="E1362" t="s">
        <v>31</v>
      </c>
      <c r="F1362" t="s">
        <v>77</v>
      </c>
      <c r="G1362" t="s">
        <v>92</v>
      </c>
      <c r="H1362" t="s">
        <v>80</v>
      </c>
      <c r="I1362" t="s">
        <v>80</v>
      </c>
      <c r="J1362">
        <v>15</v>
      </c>
      <c r="K1362">
        <v>0</v>
      </c>
      <c r="L1362" t="s">
        <v>145</v>
      </c>
      <c r="M1362" t="s">
        <v>80</v>
      </c>
      <c r="N1362" s="6"/>
      <c r="O1362" s="6">
        <v>29.4</v>
      </c>
      <c r="P1362" s="6">
        <v>29.4</v>
      </c>
      <c r="Q1362" s="6"/>
      <c r="R1362" s="6">
        <v>0</v>
      </c>
      <c r="S1362" s="6">
        <v>1200</v>
      </c>
      <c r="U1362" t="s">
        <v>84</v>
      </c>
      <c r="V1362" t="s">
        <v>80</v>
      </c>
      <c r="W1362" s="6">
        <v>0</v>
      </c>
      <c r="X1362" s="6">
        <v>1200</v>
      </c>
      <c r="Y1362" s="6">
        <v>1200</v>
      </c>
      <c r="Z1362" s="3">
        <v>1</v>
      </c>
      <c r="AA1362" s="3">
        <v>1</v>
      </c>
      <c r="AB1362">
        <v>2017</v>
      </c>
      <c r="AF1362">
        <v>29.4</v>
      </c>
      <c r="AG1362" t="s">
        <v>4550</v>
      </c>
    </row>
    <row r="1363" spans="1:33" x14ac:dyDescent="0.35">
      <c r="A1363" t="s">
        <v>2659</v>
      </c>
      <c r="B1363" t="s">
        <v>75</v>
      </c>
      <c r="C1363" t="s">
        <v>2655</v>
      </c>
      <c r="D1363" t="s">
        <v>2482</v>
      </c>
      <c r="E1363" t="s">
        <v>31</v>
      </c>
      <c r="F1363" t="s">
        <v>77</v>
      </c>
      <c r="G1363" t="s">
        <v>92</v>
      </c>
      <c r="H1363" t="s">
        <v>80</v>
      </c>
      <c r="I1363" t="s">
        <v>80</v>
      </c>
      <c r="J1363">
        <v>15</v>
      </c>
      <c r="K1363">
        <v>0</v>
      </c>
      <c r="L1363" t="s">
        <v>145</v>
      </c>
      <c r="M1363" t="s">
        <v>80</v>
      </c>
      <c r="N1363" s="6"/>
      <c r="O1363" s="6">
        <v>73</v>
      </c>
      <c r="P1363" s="6">
        <v>73</v>
      </c>
      <c r="Q1363" s="6"/>
      <c r="R1363" s="6">
        <v>0</v>
      </c>
      <c r="S1363" s="6">
        <v>200</v>
      </c>
      <c r="U1363" t="s">
        <v>97</v>
      </c>
      <c r="V1363" t="s">
        <v>80</v>
      </c>
      <c r="W1363" s="6">
        <v>0</v>
      </c>
      <c r="X1363" s="6">
        <v>700</v>
      </c>
      <c r="Y1363" s="6">
        <v>700</v>
      </c>
      <c r="Z1363" s="3">
        <v>1</v>
      </c>
      <c r="AA1363" s="3">
        <v>3.5</v>
      </c>
      <c r="AB1363">
        <v>2017</v>
      </c>
      <c r="AE1363" s="4">
        <v>43582</v>
      </c>
      <c r="AF1363">
        <v>73</v>
      </c>
      <c r="AG1363" t="s">
        <v>4551</v>
      </c>
    </row>
    <row r="1364" spans="1:33" x14ac:dyDescent="0.35">
      <c r="A1364" t="s">
        <v>2660</v>
      </c>
      <c r="B1364" t="s">
        <v>75</v>
      </c>
      <c r="C1364" t="s">
        <v>2655</v>
      </c>
      <c r="D1364" t="s">
        <v>2482</v>
      </c>
      <c r="E1364" t="s">
        <v>31</v>
      </c>
      <c r="F1364" t="s">
        <v>77</v>
      </c>
      <c r="G1364" t="s">
        <v>92</v>
      </c>
      <c r="H1364" t="s">
        <v>80</v>
      </c>
      <c r="I1364" t="s">
        <v>80</v>
      </c>
      <c r="K1364">
        <v>0</v>
      </c>
      <c r="L1364" t="s">
        <v>2661</v>
      </c>
      <c r="M1364" t="s">
        <v>80</v>
      </c>
      <c r="N1364" s="6" t="s">
        <v>2662</v>
      </c>
      <c r="O1364" s="6">
        <v>88.8</v>
      </c>
      <c r="P1364" s="6">
        <v>24.18</v>
      </c>
      <c r="Q1364" s="6"/>
      <c r="R1364" s="6">
        <v>0</v>
      </c>
      <c r="S1364" s="6">
        <v>2000</v>
      </c>
      <c r="U1364" t="s">
        <v>84</v>
      </c>
      <c r="V1364" t="s">
        <v>80</v>
      </c>
      <c r="W1364" s="6"/>
      <c r="X1364" s="6">
        <v>2000</v>
      </c>
      <c r="Y1364" s="6">
        <v>2000</v>
      </c>
      <c r="Z1364" s="3">
        <v>1</v>
      </c>
      <c r="AA1364" s="3">
        <v>1</v>
      </c>
      <c r="AB1364">
        <v>2020</v>
      </c>
      <c r="AF1364">
        <v>24.176422540000001</v>
      </c>
      <c r="AG1364" t="s">
        <v>4552</v>
      </c>
    </row>
    <row r="1365" spans="1:33" x14ac:dyDescent="0.35">
      <c r="A1365" t="s">
        <v>2666</v>
      </c>
      <c r="B1365" t="s">
        <v>75</v>
      </c>
      <c r="C1365" t="s">
        <v>2655</v>
      </c>
      <c r="D1365" t="s">
        <v>2482</v>
      </c>
      <c r="E1365" t="s">
        <v>31</v>
      </c>
      <c r="F1365" t="s">
        <v>77</v>
      </c>
      <c r="G1365" t="s">
        <v>92</v>
      </c>
      <c r="H1365" t="s">
        <v>80</v>
      </c>
      <c r="I1365" t="s">
        <v>80</v>
      </c>
      <c r="K1365">
        <v>0</v>
      </c>
      <c r="L1365" t="s">
        <v>2661</v>
      </c>
      <c r="M1365" t="s">
        <v>80</v>
      </c>
      <c r="N1365" s="6" t="s">
        <v>2667</v>
      </c>
      <c r="O1365" s="6">
        <v>59.56</v>
      </c>
      <c r="P1365" s="6">
        <v>16.22</v>
      </c>
      <c r="Q1365" s="6"/>
      <c r="R1365" s="6"/>
      <c r="S1365" s="6">
        <v>1800</v>
      </c>
      <c r="U1365" t="s">
        <v>84</v>
      </c>
      <c r="V1365" t="s">
        <v>80</v>
      </c>
      <c r="W1365" s="6"/>
      <c r="X1365" s="6">
        <v>1800</v>
      </c>
      <c r="Y1365" s="6">
        <v>1800</v>
      </c>
      <c r="Z1365" s="3">
        <v>1</v>
      </c>
      <c r="AA1365" s="3">
        <v>1</v>
      </c>
      <c r="AB1365">
        <v>2022</v>
      </c>
      <c r="AF1365">
        <v>16.216069050000002</v>
      </c>
      <c r="AG1365" t="s">
        <v>4553</v>
      </c>
    </row>
    <row r="1366" spans="1:33" ht="409.5" x14ac:dyDescent="0.35">
      <c r="A1366" t="s">
        <v>2668</v>
      </c>
      <c r="B1366" t="s">
        <v>75</v>
      </c>
      <c r="C1366" t="s">
        <v>2655</v>
      </c>
      <c r="D1366" t="s">
        <v>2482</v>
      </c>
      <c r="E1366" t="s">
        <v>31</v>
      </c>
      <c r="F1366" t="s">
        <v>77</v>
      </c>
      <c r="G1366" t="s">
        <v>92</v>
      </c>
      <c r="H1366" t="s">
        <v>80</v>
      </c>
      <c r="I1366" t="s">
        <v>156</v>
      </c>
      <c r="J1366">
        <v>15</v>
      </c>
      <c r="K1366">
        <v>0</v>
      </c>
      <c r="L1366" t="s">
        <v>2661</v>
      </c>
      <c r="M1366" t="s">
        <v>80</v>
      </c>
      <c r="N1366" s="7" t="s">
        <v>2669</v>
      </c>
      <c r="O1366" s="6">
        <v>49.7</v>
      </c>
      <c r="P1366" s="6">
        <v>13.53</v>
      </c>
      <c r="Q1366" s="6"/>
      <c r="R1366" s="6">
        <v>0</v>
      </c>
      <c r="S1366" s="6">
        <v>2000</v>
      </c>
      <c r="U1366" t="s">
        <v>84</v>
      </c>
      <c r="V1366" t="s">
        <v>80</v>
      </c>
      <c r="W1366" s="6"/>
      <c r="X1366" s="6">
        <v>2000</v>
      </c>
      <c r="Y1366" s="6">
        <v>2000</v>
      </c>
      <c r="Z1366" s="3">
        <v>1</v>
      </c>
      <c r="AA1366" s="3">
        <v>1</v>
      </c>
      <c r="AB1366">
        <v>2019</v>
      </c>
      <c r="AC1366">
        <v>2019</v>
      </c>
      <c r="AD1366" s="4">
        <v>43651</v>
      </c>
      <c r="AE1366" s="4">
        <v>44652</v>
      </c>
      <c r="AF1366">
        <v>13.531173430000001</v>
      </c>
      <c r="AG1366" t="s">
        <v>4554</v>
      </c>
    </row>
    <row r="1367" spans="1:33" x14ac:dyDescent="0.35">
      <c r="A1367" t="s">
        <v>2670</v>
      </c>
      <c r="B1367" t="s">
        <v>75</v>
      </c>
      <c r="C1367" t="s">
        <v>2655</v>
      </c>
      <c r="D1367" t="s">
        <v>2482</v>
      </c>
      <c r="E1367" t="s">
        <v>31</v>
      </c>
      <c r="F1367" t="s">
        <v>77</v>
      </c>
      <c r="G1367" t="s">
        <v>92</v>
      </c>
      <c r="H1367" t="s">
        <v>80</v>
      </c>
      <c r="I1367" t="s">
        <v>156</v>
      </c>
      <c r="K1367">
        <v>0</v>
      </c>
      <c r="L1367" t="s">
        <v>2661</v>
      </c>
      <c r="M1367" t="s">
        <v>80</v>
      </c>
      <c r="N1367" s="6" t="s">
        <v>2671</v>
      </c>
      <c r="O1367" s="6">
        <v>51.92</v>
      </c>
      <c r="P1367" s="6">
        <v>14.14</v>
      </c>
      <c r="Q1367" s="6"/>
      <c r="R1367" s="6">
        <v>0</v>
      </c>
      <c r="S1367" s="6">
        <v>1500</v>
      </c>
      <c r="U1367" t="s">
        <v>84</v>
      </c>
      <c r="V1367" t="s">
        <v>153</v>
      </c>
      <c r="W1367" s="6"/>
      <c r="X1367" s="6">
        <v>1500</v>
      </c>
      <c r="Y1367" s="6">
        <v>1500</v>
      </c>
      <c r="Z1367" s="3">
        <v>1</v>
      </c>
      <c r="AA1367" s="3">
        <v>1</v>
      </c>
      <c r="AB1367">
        <v>2024</v>
      </c>
      <c r="AC1367">
        <v>2023</v>
      </c>
      <c r="AE1367" s="4">
        <v>46266</v>
      </c>
      <c r="AF1367">
        <v>14.136626010000001</v>
      </c>
      <c r="AG1367" t="s">
        <v>4555</v>
      </c>
    </row>
    <row r="1368" spans="1:33" x14ac:dyDescent="0.35">
      <c r="A1368" t="s">
        <v>2687</v>
      </c>
      <c r="B1368" t="s">
        <v>75</v>
      </c>
      <c r="C1368" t="s">
        <v>2688</v>
      </c>
      <c r="D1368" t="s">
        <v>2682</v>
      </c>
      <c r="E1368" t="s">
        <v>31</v>
      </c>
      <c r="F1368" t="s">
        <v>77</v>
      </c>
      <c r="G1368" t="s">
        <v>92</v>
      </c>
      <c r="H1368" t="s">
        <v>80</v>
      </c>
      <c r="I1368" t="s">
        <v>80</v>
      </c>
      <c r="J1368">
        <v>15</v>
      </c>
      <c r="K1368">
        <v>0</v>
      </c>
      <c r="L1368" t="s">
        <v>145</v>
      </c>
      <c r="M1368" t="s">
        <v>82</v>
      </c>
      <c r="N1368" s="6"/>
      <c r="O1368" s="6">
        <v>46</v>
      </c>
      <c r="P1368" s="6">
        <v>46</v>
      </c>
      <c r="Q1368" s="6"/>
      <c r="R1368" s="6"/>
      <c r="S1368" s="6"/>
      <c r="U1368" t="s">
        <v>84</v>
      </c>
      <c r="V1368" t="s">
        <v>80</v>
      </c>
      <c r="W1368" s="6">
        <v>0</v>
      </c>
      <c r="X1368" s="6">
        <v>55</v>
      </c>
      <c r="Y1368" s="6">
        <v>55</v>
      </c>
      <c r="Z1368" s="3">
        <v>1</v>
      </c>
      <c r="AA1368" t="e">
        <v>#N/A</v>
      </c>
      <c r="AB1368">
        <v>2016</v>
      </c>
      <c r="AE1368" s="4">
        <v>44196</v>
      </c>
      <c r="AF1368">
        <v>46</v>
      </c>
      <c r="AG1368" t="s">
        <v>4556</v>
      </c>
    </row>
    <row r="1369" spans="1:33" x14ac:dyDescent="0.35">
      <c r="A1369" t="s">
        <v>2687</v>
      </c>
      <c r="B1369" t="s">
        <v>75</v>
      </c>
      <c r="C1369" t="s">
        <v>2688</v>
      </c>
      <c r="D1369" t="s">
        <v>2682</v>
      </c>
      <c r="E1369" t="s">
        <v>31</v>
      </c>
      <c r="F1369" t="s">
        <v>77</v>
      </c>
      <c r="G1369" t="s">
        <v>92</v>
      </c>
      <c r="H1369" t="s">
        <v>79</v>
      </c>
      <c r="I1369" t="s">
        <v>80</v>
      </c>
      <c r="L1369" t="s">
        <v>145</v>
      </c>
      <c r="M1369" t="s">
        <v>80</v>
      </c>
      <c r="N1369" s="6"/>
      <c r="O1369" s="6">
        <v>29</v>
      </c>
      <c r="P1369" s="6">
        <v>29</v>
      </c>
      <c r="Q1369" s="6"/>
      <c r="R1369" s="6">
        <v>0</v>
      </c>
      <c r="S1369" s="6">
        <v>200</v>
      </c>
      <c r="U1369" t="s">
        <v>84</v>
      </c>
      <c r="V1369" t="s">
        <v>80</v>
      </c>
      <c r="W1369" s="6"/>
      <c r="X1369" s="6">
        <v>200</v>
      </c>
      <c r="Y1369" s="6">
        <v>200</v>
      </c>
      <c r="Z1369" s="3">
        <v>1</v>
      </c>
      <c r="AA1369" s="3">
        <v>1</v>
      </c>
      <c r="AB1369">
        <v>2021</v>
      </c>
      <c r="AF1369">
        <v>29</v>
      </c>
      <c r="AG1369" t="s">
        <v>4557</v>
      </c>
    </row>
    <row r="1370" spans="1:33" x14ac:dyDescent="0.35">
      <c r="A1370" t="s">
        <v>2711</v>
      </c>
      <c r="B1370" t="s">
        <v>75</v>
      </c>
      <c r="C1370" t="s">
        <v>2712</v>
      </c>
      <c r="D1370" t="s">
        <v>2682</v>
      </c>
      <c r="E1370" t="s">
        <v>32</v>
      </c>
      <c r="F1370" t="s">
        <v>77</v>
      </c>
      <c r="G1370" t="s">
        <v>78</v>
      </c>
      <c r="H1370" t="s">
        <v>79</v>
      </c>
      <c r="I1370" t="s">
        <v>80</v>
      </c>
      <c r="J1370">
        <v>15</v>
      </c>
      <c r="K1370">
        <v>0</v>
      </c>
      <c r="L1370" t="s">
        <v>2713</v>
      </c>
      <c r="M1370" t="s">
        <v>104</v>
      </c>
      <c r="N1370" s="6" t="s">
        <v>2714</v>
      </c>
      <c r="O1370" s="6">
        <v>19142.63</v>
      </c>
      <c r="P1370" s="6">
        <v>55.51</v>
      </c>
      <c r="Q1370" s="6"/>
      <c r="R1370" s="6"/>
      <c r="S1370" s="6">
        <v>20</v>
      </c>
      <c r="U1370" t="s">
        <v>88</v>
      </c>
      <c r="V1370" t="s">
        <v>153</v>
      </c>
      <c r="W1370" s="6">
        <v>0</v>
      </c>
      <c r="X1370" s="6">
        <v>20.9</v>
      </c>
      <c r="Y1370" s="6"/>
      <c r="Z1370" s="3">
        <v>0</v>
      </c>
      <c r="AA1370" s="3">
        <v>1.05</v>
      </c>
      <c r="AB1370">
        <v>2018</v>
      </c>
      <c r="AF1370">
        <v>55.511633160000002</v>
      </c>
      <c r="AG1370" t="s">
        <v>4558</v>
      </c>
    </row>
    <row r="1371" spans="1:33" x14ac:dyDescent="0.35">
      <c r="A1371" t="s">
        <v>2715</v>
      </c>
      <c r="B1371" t="s">
        <v>75</v>
      </c>
      <c r="C1371" t="s">
        <v>2712</v>
      </c>
      <c r="D1371" t="s">
        <v>2682</v>
      </c>
      <c r="E1371" t="s">
        <v>32</v>
      </c>
      <c r="F1371" t="s">
        <v>77</v>
      </c>
      <c r="G1371" t="s">
        <v>78</v>
      </c>
      <c r="H1371" t="s">
        <v>79</v>
      </c>
      <c r="I1371" t="s">
        <v>80</v>
      </c>
      <c r="J1371">
        <v>15</v>
      </c>
      <c r="K1371">
        <v>0</v>
      </c>
      <c r="L1371" t="s">
        <v>2713</v>
      </c>
      <c r="M1371" t="s">
        <v>104</v>
      </c>
      <c r="N1371" s="6" t="s">
        <v>2714</v>
      </c>
      <c r="O1371" s="6">
        <v>21633.33</v>
      </c>
      <c r="P1371" s="6">
        <v>62.73</v>
      </c>
      <c r="Q1371" s="6"/>
      <c r="R1371" s="6"/>
      <c r="S1371" s="6">
        <v>10</v>
      </c>
      <c r="U1371" t="s">
        <v>88</v>
      </c>
      <c r="V1371" t="s">
        <v>153</v>
      </c>
      <c r="W1371" s="6"/>
      <c r="X1371" s="6">
        <v>15</v>
      </c>
      <c r="Y1371" s="6"/>
      <c r="Z1371" s="3">
        <v>0</v>
      </c>
      <c r="AA1371" s="3">
        <v>1.5</v>
      </c>
      <c r="AB1371">
        <v>2018</v>
      </c>
      <c r="AF1371">
        <v>62.73440823</v>
      </c>
      <c r="AG1371" t="s">
        <v>4559</v>
      </c>
    </row>
    <row r="1372" spans="1:33" x14ac:dyDescent="0.35">
      <c r="A1372" t="s">
        <v>2716</v>
      </c>
      <c r="B1372" t="s">
        <v>75</v>
      </c>
      <c r="C1372" t="s">
        <v>2712</v>
      </c>
      <c r="D1372" t="s">
        <v>2682</v>
      </c>
      <c r="E1372" t="s">
        <v>32</v>
      </c>
      <c r="F1372" t="s">
        <v>77</v>
      </c>
      <c r="G1372" t="s">
        <v>78</v>
      </c>
      <c r="H1372" t="s">
        <v>79</v>
      </c>
      <c r="I1372" t="s">
        <v>80</v>
      </c>
      <c r="J1372">
        <v>15</v>
      </c>
      <c r="K1372">
        <v>0</v>
      </c>
      <c r="L1372" t="s">
        <v>2713</v>
      </c>
      <c r="M1372" t="s">
        <v>104</v>
      </c>
      <c r="N1372" s="6" t="s">
        <v>2714</v>
      </c>
      <c r="O1372" s="6">
        <v>22656.69</v>
      </c>
      <c r="P1372" s="6">
        <v>65.7</v>
      </c>
      <c r="Q1372" s="6"/>
      <c r="R1372" s="6"/>
      <c r="S1372" s="6">
        <v>10</v>
      </c>
      <c r="U1372" t="s">
        <v>88</v>
      </c>
      <c r="V1372" t="s">
        <v>153</v>
      </c>
      <c r="W1372" s="6"/>
      <c r="X1372" s="6">
        <v>14.95</v>
      </c>
      <c r="Y1372" s="6"/>
      <c r="Z1372" s="3">
        <v>0</v>
      </c>
      <c r="AA1372" s="3">
        <v>1.5</v>
      </c>
      <c r="AB1372">
        <v>2018</v>
      </c>
      <c r="AF1372">
        <v>65.702032720000005</v>
      </c>
      <c r="AG1372" t="s">
        <v>4560</v>
      </c>
    </row>
    <row r="1373" spans="1:33" x14ac:dyDescent="0.35">
      <c r="A1373" t="s">
        <v>2717</v>
      </c>
      <c r="B1373" t="s">
        <v>75</v>
      </c>
      <c r="C1373" t="s">
        <v>2712</v>
      </c>
      <c r="D1373" t="s">
        <v>2682</v>
      </c>
      <c r="E1373" t="s">
        <v>32</v>
      </c>
      <c r="F1373" t="s">
        <v>77</v>
      </c>
      <c r="G1373" t="s">
        <v>78</v>
      </c>
      <c r="H1373" t="s">
        <v>79</v>
      </c>
      <c r="I1373" t="s">
        <v>80</v>
      </c>
      <c r="J1373">
        <v>15</v>
      </c>
      <c r="K1373">
        <v>0</v>
      </c>
      <c r="L1373" t="s">
        <v>2713</v>
      </c>
      <c r="M1373" t="s">
        <v>104</v>
      </c>
      <c r="N1373" s="6" t="s">
        <v>2714</v>
      </c>
      <c r="O1373" s="6">
        <v>17490</v>
      </c>
      <c r="P1373" s="6">
        <v>50.72</v>
      </c>
      <c r="Q1373" s="6"/>
      <c r="R1373" s="6"/>
      <c r="S1373" s="6">
        <v>50</v>
      </c>
      <c r="U1373" t="s">
        <v>88</v>
      </c>
      <c r="V1373" t="s">
        <v>153</v>
      </c>
      <c r="W1373" s="6"/>
      <c r="X1373" s="6">
        <v>50</v>
      </c>
      <c r="Y1373" s="6"/>
      <c r="Z1373" s="3">
        <v>0</v>
      </c>
      <c r="AA1373" s="3">
        <v>1</v>
      </c>
      <c r="AB1373">
        <v>2018</v>
      </c>
      <c r="AF1373">
        <v>50.719174109999997</v>
      </c>
      <c r="AG1373" t="s">
        <v>4561</v>
      </c>
    </row>
    <row r="1374" spans="1:33" x14ac:dyDescent="0.35">
      <c r="A1374" t="s">
        <v>2718</v>
      </c>
      <c r="B1374" t="s">
        <v>75</v>
      </c>
      <c r="C1374" t="s">
        <v>2712</v>
      </c>
      <c r="D1374" t="s">
        <v>2682</v>
      </c>
      <c r="E1374" t="s">
        <v>32</v>
      </c>
      <c r="F1374" t="s">
        <v>77</v>
      </c>
      <c r="G1374" t="s">
        <v>78</v>
      </c>
      <c r="H1374" t="s">
        <v>79</v>
      </c>
      <c r="I1374" t="s">
        <v>80</v>
      </c>
      <c r="J1374">
        <v>15</v>
      </c>
      <c r="K1374">
        <v>0</v>
      </c>
      <c r="L1374" t="s">
        <v>2713</v>
      </c>
      <c r="M1374" t="s">
        <v>104</v>
      </c>
      <c r="N1374" s="6" t="s">
        <v>2714</v>
      </c>
      <c r="O1374" s="6">
        <v>18952</v>
      </c>
      <c r="P1374" s="6">
        <v>54.96</v>
      </c>
      <c r="Q1374" s="6"/>
      <c r="R1374" s="6"/>
      <c r="S1374" s="6">
        <v>250</v>
      </c>
      <c r="U1374" t="s">
        <v>88</v>
      </c>
      <c r="V1374" t="s">
        <v>153</v>
      </c>
      <c r="W1374" s="6"/>
      <c r="X1374" s="6">
        <v>250</v>
      </c>
      <c r="Y1374" s="6"/>
      <c r="Z1374" s="3">
        <v>0</v>
      </c>
      <c r="AA1374" s="3">
        <v>1</v>
      </c>
      <c r="AB1374">
        <v>2018</v>
      </c>
      <c r="AF1374">
        <v>54.958821479999997</v>
      </c>
      <c r="AG1374" t="s">
        <v>4562</v>
      </c>
    </row>
    <row r="1375" spans="1:33" x14ac:dyDescent="0.35">
      <c r="A1375" t="s">
        <v>2719</v>
      </c>
      <c r="B1375" t="s">
        <v>75</v>
      </c>
      <c r="C1375" t="s">
        <v>2712</v>
      </c>
      <c r="D1375" t="s">
        <v>2682</v>
      </c>
      <c r="E1375" t="s">
        <v>32</v>
      </c>
      <c r="F1375" t="s">
        <v>77</v>
      </c>
      <c r="G1375" t="s">
        <v>78</v>
      </c>
      <c r="H1375" t="s">
        <v>79</v>
      </c>
      <c r="I1375" t="s">
        <v>80</v>
      </c>
      <c r="J1375">
        <v>15</v>
      </c>
      <c r="K1375">
        <v>0</v>
      </c>
      <c r="L1375" t="s">
        <v>2713</v>
      </c>
      <c r="M1375" t="s">
        <v>104</v>
      </c>
      <c r="N1375" s="6" t="s">
        <v>2714</v>
      </c>
      <c r="O1375" s="6">
        <v>22020</v>
      </c>
      <c r="P1375" s="6">
        <v>63.86</v>
      </c>
      <c r="Q1375" s="6"/>
      <c r="R1375" s="6"/>
      <c r="S1375" s="6">
        <v>100</v>
      </c>
      <c r="U1375" t="s">
        <v>88</v>
      </c>
      <c r="V1375" t="s">
        <v>153</v>
      </c>
      <c r="W1375" s="6"/>
      <c r="X1375" s="6">
        <v>150</v>
      </c>
      <c r="Y1375" s="6"/>
      <c r="Z1375" s="3">
        <v>0</v>
      </c>
      <c r="AA1375" s="3">
        <v>1.5</v>
      </c>
      <c r="AB1375">
        <v>2018</v>
      </c>
      <c r="AF1375">
        <v>63.855701189999998</v>
      </c>
      <c r="AG1375" t="s">
        <v>4563</v>
      </c>
    </row>
    <row r="1376" spans="1:33" x14ac:dyDescent="0.35">
      <c r="A1376" t="s">
        <v>2720</v>
      </c>
      <c r="B1376" t="s">
        <v>75</v>
      </c>
      <c r="C1376" t="s">
        <v>2712</v>
      </c>
      <c r="D1376" t="s">
        <v>2682</v>
      </c>
      <c r="E1376" t="s">
        <v>32</v>
      </c>
      <c r="F1376" t="s">
        <v>77</v>
      </c>
      <c r="G1376" t="s">
        <v>78</v>
      </c>
      <c r="H1376" t="s">
        <v>79</v>
      </c>
      <c r="I1376" t="s">
        <v>80</v>
      </c>
      <c r="J1376">
        <v>15</v>
      </c>
      <c r="K1376">
        <v>0</v>
      </c>
      <c r="L1376" t="s">
        <v>2713</v>
      </c>
      <c r="M1376" t="s">
        <v>104</v>
      </c>
      <c r="N1376" s="6" t="s">
        <v>2714</v>
      </c>
      <c r="O1376" s="6">
        <v>21585.439999999999</v>
      </c>
      <c r="P1376" s="6">
        <v>56.35</v>
      </c>
      <c r="Q1376" s="6"/>
      <c r="R1376" s="6"/>
      <c r="S1376" s="6">
        <v>20</v>
      </c>
      <c r="U1376" t="s">
        <v>88</v>
      </c>
      <c r="V1376" t="s">
        <v>153</v>
      </c>
      <c r="W1376" s="6"/>
      <c r="X1376" s="6">
        <v>21.99</v>
      </c>
      <c r="Y1376" s="6"/>
      <c r="Z1376" s="3">
        <v>0</v>
      </c>
      <c r="AA1376" s="3">
        <v>1.1000000000000001</v>
      </c>
      <c r="AB1376">
        <v>2019</v>
      </c>
      <c r="AF1376">
        <v>56.352974580000001</v>
      </c>
      <c r="AG1376" t="s">
        <v>4564</v>
      </c>
    </row>
    <row r="1377" spans="1:33" x14ac:dyDescent="0.35">
      <c r="A1377" t="s">
        <v>2721</v>
      </c>
      <c r="B1377" t="s">
        <v>75</v>
      </c>
      <c r="C1377" t="s">
        <v>2712</v>
      </c>
      <c r="D1377" t="s">
        <v>2682</v>
      </c>
      <c r="E1377" t="s">
        <v>32</v>
      </c>
      <c r="F1377" t="s">
        <v>77</v>
      </c>
      <c r="G1377" t="s">
        <v>78</v>
      </c>
      <c r="H1377" t="s">
        <v>79</v>
      </c>
      <c r="I1377" t="s">
        <v>80</v>
      </c>
      <c r="J1377">
        <v>15</v>
      </c>
      <c r="K1377">
        <v>0</v>
      </c>
      <c r="L1377" t="s">
        <v>2713</v>
      </c>
      <c r="M1377" t="s">
        <v>104</v>
      </c>
      <c r="N1377" s="6" t="s">
        <v>2714</v>
      </c>
      <c r="O1377" s="6">
        <v>19296.900000000001</v>
      </c>
      <c r="P1377" s="6">
        <v>50.38</v>
      </c>
      <c r="Q1377" s="6"/>
      <c r="R1377" s="6"/>
      <c r="S1377" s="6">
        <v>80</v>
      </c>
      <c r="U1377" t="s">
        <v>88</v>
      </c>
      <c r="V1377" t="s">
        <v>153</v>
      </c>
      <c r="W1377" s="6"/>
      <c r="X1377" s="6">
        <v>87</v>
      </c>
      <c r="Y1377" s="6"/>
      <c r="Z1377" s="3">
        <v>0</v>
      </c>
      <c r="AA1377" s="3">
        <v>1.0900000000000001</v>
      </c>
      <c r="AB1377">
        <v>2019</v>
      </c>
      <c r="AF1377">
        <v>50.37828047</v>
      </c>
      <c r="AG1377" t="s">
        <v>4565</v>
      </c>
    </row>
    <row r="1378" spans="1:33" x14ac:dyDescent="0.35">
      <c r="A1378" t="s">
        <v>2722</v>
      </c>
      <c r="B1378" t="s">
        <v>75</v>
      </c>
      <c r="C1378" t="s">
        <v>2712</v>
      </c>
      <c r="D1378" t="s">
        <v>2682</v>
      </c>
      <c r="E1378" t="s">
        <v>32</v>
      </c>
      <c r="F1378" t="s">
        <v>77</v>
      </c>
      <c r="G1378" t="s">
        <v>78</v>
      </c>
      <c r="H1378" t="s">
        <v>79</v>
      </c>
      <c r="I1378" t="s">
        <v>80</v>
      </c>
      <c r="J1378">
        <v>15</v>
      </c>
      <c r="K1378">
        <v>0</v>
      </c>
      <c r="L1378" t="s">
        <v>2713</v>
      </c>
      <c r="M1378" t="s">
        <v>104</v>
      </c>
      <c r="N1378" s="6" t="s">
        <v>2714</v>
      </c>
      <c r="O1378" s="6">
        <v>21235.69</v>
      </c>
      <c r="P1378" s="6">
        <v>51.25</v>
      </c>
      <c r="Q1378" s="6"/>
      <c r="R1378" s="6"/>
      <c r="S1378" s="6">
        <v>15</v>
      </c>
      <c r="U1378" t="s">
        <v>88</v>
      </c>
      <c r="V1378" t="s">
        <v>153</v>
      </c>
      <c r="W1378" s="6"/>
      <c r="X1378" s="6">
        <v>14.95</v>
      </c>
      <c r="Y1378" s="6"/>
      <c r="Z1378" s="3">
        <v>0</v>
      </c>
      <c r="AA1378" s="3">
        <v>1</v>
      </c>
      <c r="AB1378">
        <v>2020</v>
      </c>
      <c r="AF1378">
        <v>51.246888409999997</v>
      </c>
      <c r="AG1378" t="s">
        <v>4566</v>
      </c>
    </row>
    <row r="1379" spans="1:33" x14ac:dyDescent="0.35">
      <c r="A1379" t="s">
        <v>2723</v>
      </c>
      <c r="B1379" t="s">
        <v>75</v>
      </c>
      <c r="C1379" t="s">
        <v>2712</v>
      </c>
      <c r="D1379" t="s">
        <v>2682</v>
      </c>
      <c r="E1379" t="s">
        <v>32</v>
      </c>
      <c r="F1379" t="s">
        <v>77</v>
      </c>
      <c r="G1379" t="s">
        <v>78</v>
      </c>
      <c r="H1379" t="s">
        <v>79</v>
      </c>
      <c r="I1379" t="s">
        <v>80</v>
      </c>
      <c r="J1379">
        <v>15</v>
      </c>
      <c r="K1379">
        <v>0</v>
      </c>
      <c r="L1379" t="s">
        <v>2713</v>
      </c>
      <c r="M1379" t="s">
        <v>104</v>
      </c>
      <c r="N1379" s="6" t="s">
        <v>2714</v>
      </c>
      <c r="O1379" s="6">
        <v>15900</v>
      </c>
      <c r="P1379" s="6">
        <v>38.369999999999997</v>
      </c>
      <c r="Q1379" s="6"/>
      <c r="R1379" s="6"/>
      <c r="S1379" s="6">
        <v>50</v>
      </c>
      <c r="U1379" t="s">
        <v>88</v>
      </c>
      <c r="V1379" t="s">
        <v>153</v>
      </c>
      <c r="W1379" s="6"/>
      <c r="X1379" s="6">
        <v>50</v>
      </c>
      <c r="Y1379" s="6"/>
      <c r="Z1379" s="3">
        <v>0</v>
      </c>
      <c r="AA1379" s="3">
        <v>1</v>
      </c>
      <c r="AB1379">
        <v>2020</v>
      </c>
      <c r="AF1379">
        <v>38.370577730000001</v>
      </c>
      <c r="AG1379" t="s">
        <v>4567</v>
      </c>
    </row>
    <row r="1380" spans="1:33" x14ac:dyDescent="0.35">
      <c r="A1380" t="s">
        <v>2724</v>
      </c>
      <c r="B1380" t="s">
        <v>75</v>
      </c>
      <c r="C1380" t="s">
        <v>2712</v>
      </c>
      <c r="D1380" t="s">
        <v>2682</v>
      </c>
      <c r="E1380" t="s">
        <v>32</v>
      </c>
      <c r="F1380" t="s">
        <v>77</v>
      </c>
      <c r="G1380" t="s">
        <v>78</v>
      </c>
      <c r="H1380" t="s">
        <v>79</v>
      </c>
      <c r="I1380" t="s">
        <v>80</v>
      </c>
      <c r="J1380">
        <v>20</v>
      </c>
      <c r="K1380">
        <v>0</v>
      </c>
      <c r="L1380" t="s">
        <v>2713</v>
      </c>
      <c r="M1380" t="s">
        <v>104</v>
      </c>
      <c r="N1380" s="6" t="s">
        <v>2714</v>
      </c>
      <c r="O1380" s="6">
        <v>14080</v>
      </c>
      <c r="P1380" s="6">
        <v>33.01</v>
      </c>
      <c r="Q1380" s="6"/>
      <c r="R1380" s="6"/>
      <c r="S1380" s="6">
        <v>50</v>
      </c>
      <c r="U1380" t="s">
        <v>88</v>
      </c>
      <c r="V1380" t="s">
        <v>153</v>
      </c>
      <c r="W1380" s="6"/>
      <c r="X1380" s="6">
        <v>50</v>
      </c>
      <c r="Y1380" s="6"/>
      <c r="Z1380" s="3">
        <v>0</v>
      </c>
      <c r="AA1380" s="3">
        <v>1</v>
      </c>
      <c r="AB1380">
        <v>2021</v>
      </c>
      <c r="AF1380">
        <v>33.012895659999998</v>
      </c>
      <c r="AG1380" t="s">
        <v>4568</v>
      </c>
    </row>
    <row r="1381" spans="1:33" x14ac:dyDescent="0.35">
      <c r="A1381" t="s">
        <v>2725</v>
      </c>
      <c r="B1381" t="s">
        <v>75</v>
      </c>
      <c r="C1381" t="s">
        <v>2712</v>
      </c>
      <c r="D1381" t="s">
        <v>2682</v>
      </c>
      <c r="E1381" t="s">
        <v>32</v>
      </c>
      <c r="F1381" t="s">
        <v>77</v>
      </c>
      <c r="G1381" t="s">
        <v>78</v>
      </c>
      <c r="H1381" t="s">
        <v>79</v>
      </c>
      <c r="I1381" t="s">
        <v>80</v>
      </c>
      <c r="J1381">
        <v>20</v>
      </c>
      <c r="K1381">
        <v>0</v>
      </c>
      <c r="L1381" t="s">
        <v>2713</v>
      </c>
      <c r="M1381" t="s">
        <v>104</v>
      </c>
      <c r="N1381" s="6" t="s">
        <v>2714</v>
      </c>
      <c r="O1381" s="6">
        <v>15200</v>
      </c>
      <c r="P1381" s="6">
        <v>32.979999999999997</v>
      </c>
      <c r="Q1381" s="6"/>
      <c r="R1381" s="6"/>
      <c r="S1381" s="6">
        <v>50</v>
      </c>
      <c r="U1381" t="s">
        <v>88</v>
      </c>
      <c r="V1381" t="s">
        <v>153</v>
      </c>
      <c r="W1381" s="6"/>
      <c r="X1381" s="6">
        <v>50</v>
      </c>
      <c r="Y1381" s="6"/>
      <c r="Z1381" s="3">
        <v>0</v>
      </c>
      <c r="AA1381" s="3">
        <v>1</v>
      </c>
      <c r="AB1381">
        <v>2022</v>
      </c>
      <c r="AF1381">
        <v>32.983247980000002</v>
      </c>
      <c r="AG1381" t="s">
        <v>4569</v>
      </c>
    </row>
    <row r="1382" spans="1:33" x14ac:dyDescent="0.35">
      <c r="A1382" t="s">
        <v>2726</v>
      </c>
      <c r="B1382" t="s">
        <v>75</v>
      </c>
      <c r="C1382" t="s">
        <v>2712</v>
      </c>
      <c r="D1382" t="s">
        <v>2682</v>
      </c>
      <c r="E1382" t="s">
        <v>32</v>
      </c>
      <c r="F1382" t="s">
        <v>77</v>
      </c>
      <c r="G1382" t="s">
        <v>78</v>
      </c>
      <c r="H1382" t="s">
        <v>79</v>
      </c>
      <c r="I1382" t="s">
        <v>80</v>
      </c>
      <c r="J1382">
        <v>20</v>
      </c>
      <c r="K1382">
        <v>0</v>
      </c>
      <c r="L1382" t="s">
        <v>2713</v>
      </c>
      <c r="M1382" t="s">
        <v>104</v>
      </c>
      <c r="N1382" s="6" t="s">
        <v>2714</v>
      </c>
      <c r="O1382" s="6">
        <v>14510</v>
      </c>
      <c r="P1382" s="6">
        <v>31.49</v>
      </c>
      <c r="Q1382" s="6"/>
      <c r="R1382" s="6"/>
      <c r="S1382" s="6">
        <v>50</v>
      </c>
      <c r="U1382" t="s">
        <v>88</v>
      </c>
      <c r="V1382" t="s">
        <v>153</v>
      </c>
      <c r="W1382" s="6"/>
      <c r="X1382" s="6">
        <v>50</v>
      </c>
      <c r="Y1382" s="6"/>
      <c r="Z1382" s="3">
        <v>0</v>
      </c>
      <c r="AA1382" s="3">
        <v>1</v>
      </c>
      <c r="AB1382">
        <v>2022</v>
      </c>
      <c r="AF1382">
        <v>31.485982119999999</v>
      </c>
      <c r="AG1382" t="s">
        <v>4570</v>
      </c>
    </row>
    <row r="1383" spans="1:33" x14ac:dyDescent="0.35">
      <c r="A1383" t="s">
        <v>2727</v>
      </c>
      <c r="B1383" t="s">
        <v>75</v>
      </c>
      <c r="C1383" t="s">
        <v>2712</v>
      </c>
      <c r="D1383" t="s">
        <v>2682</v>
      </c>
      <c r="E1383" t="s">
        <v>32</v>
      </c>
      <c r="F1383" t="s">
        <v>77</v>
      </c>
      <c r="G1383" t="s">
        <v>78</v>
      </c>
      <c r="H1383" t="s">
        <v>79</v>
      </c>
      <c r="I1383" t="s">
        <v>80</v>
      </c>
      <c r="J1383">
        <v>20</v>
      </c>
      <c r="K1383">
        <v>0</v>
      </c>
      <c r="L1383" t="s">
        <v>2713</v>
      </c>
      <c r="M1383" t="s">
        <v>104</v>
      </c>
      <c r="N1383" s="6" t="s">
        <v>2714</v>
      </c>
      <c r="O1383" s="6">
        <v>12990</v>
      </c>
      <c r="P1383" s="6">
        <v>28.19</v>
      </c>
      <c r="Q1383" s="6"/>
      <c r="R1383" s="6"/>
      <c r="S1383" s="6">
        <v>50</v>
      </c>
      <c r="U1383" t="s">
        <v>88</v>
      </c>
      <c r="V1383" t="s">
        <v>153</v>
      </c>
      <c r="W1383" s="6"/>
      <c r="X1383" s="6">
        <v>50</v>
      </c>
      <c r="Y1383" s="6"/>
      <c r="Z1383" s="3">
        <v>0</v>
      </c>
      <c r="AA1383" s="3">
        <v>1</v>
      </c>
      <c r="AB1383">
        <v>2022</v>
      </c>
      <c r="AF1383">
        <v>28.18765732</v>
      </c>
      <c r="AG1383" t="s">
        <v>4571</v>
      </c>
    </row>
    <row r="1384" spans="1:33" x14ac:dyDescent="0.35">
      <c r="A1384" t="s">
        <v>2728</v>
      </c>
      <c r="B1384" t="s">
        <v>75</v>
      </c>
      <c r="C1384" t="s">
        <v>2712</v>
      </c>
      <c r="D1384" t="s">
        <v>2682</v>
      </c>
      <c r="E1384" t="s">
        <v>32</v>
      </c>
      <c r="F1384" t="s">
        <v>77</v>
      </c>
      <c r="G1384" t="s">
        <v>78</v>
      </c>
      <c r="H1384" t="s">
        <v>79</v>
      </c>
      <c r="I1384" t="s">
        <v>80</v>
      </c>
      <c r="J1384">
        <v>20</v>
      </c>
      <c r="K1384">
        <v>0</v>
      </c>
      <c r="L1384" t="s">
        <v>2713</v>
      </c>
      <c r="M1384" t="s">
        <v>104</v>
      </c>
      <c r="N1384" s="6" t="s">
        <v>2714</v>
      </c>
      <c r="O1384" s="6">
        <v>13330</v>
      </c>
      <c r="P1384" s="6">
        <v>28.93</v>
      </c>
      <c r="Q1384" s="6"/>
      <c r="R1384" s="6"/>
      <c r="S1384" s="6">
        <v>50</v>
      </c>
      <c r="U1384" t="s">
        <v>88</v>
      </c>
      <c r="V1384" t="s">
        <v>153</v>
      </c>
      <c r="W1384" s="6"/>
      <c r="X1384" s="6">
        <v>50</v>
      </c>
      <c r="Y1384" s="6"/>
      <c r="Z1384" s="3">
        <v>0</v>
      </c>
      <c r="AA1384" s="3">
        <v>1</v>
      </c>
      <c r="AB1384">
        <v>2022</v>
      </c>
      <c r="AF1384">
        <v>28.925440500000001</v>
      </c>
      <c r="AG1384" t="s">
        <v>4572</v>
      </c>
    </row>
    <row r="1385" spans="1:33" x14ac:dyDescent="0.35">
      <c r="A1385" t="s">
        <v>2729</v>
      </c>
      <c r="B1385" t="s">
        <v>75</v>
      </c>
      <c r="C1385" t="s">
        <v>2712</v>
      </c>
      <c r="D1385" t="s">
        <v>2682</v>
      </c>
      <c r="E1385" t="s">
        <v>32</v>
      </c>
      <c r="F1385" t="s">
        <v>77</v>
      </c>
      <c r="G1385" t="s">
        <v>78</v>
      </c>
      <c r="H1385" t="s">
        <v>79</v>
      </c>
      <c r="I1385" t="s">
        <v>80</v>
      </c>
      <c r="J1385">
        <v>20</v>
      </c>
      <c r="K1385">
        <v>0</v>
      </c>
      <c r="L1385" t="s">
        <v>2713</v>
      </c>
      <c r="M1385" t="s">
        <v>104</v>
      </c>
      <c r="N1385" s="6" t="s">
        <v>2714</v>
      </c>
      <c r="O1385" s="6">
        <v>15066</v>
      </c>
      <c r="P1385" s="6">
        <v>32.69</v>
      </c>
      <c r="Q1385" s="6"/>
      <c r="R1385" s="6"/>
      <c r="S1385" s="6">
        <v>50</v>
      </c>
      <c r="U1385" t="s">
        <v>88</v>
      </c>
      <c r="V1385" t="s">
        <v>153</v>
      </c>
      <c r="W1385" s="6"/>
      <c r="X1385" s="6">
        <v>50</v>
      </c>
      <c r="Y1385" s="6"/>
      <c r="Z1385" s="3">
        <v>0</v>
      </c>
      <c r="AA1385" s="3">
        <v>1</v>
      </c>
      <c r="AB1385">
        <v>2022</v>
      </c>
      <c r="AF1385">
        <v>32.692474609999998</v>
      </c>
      <c r="AG1385" t="s">
        <v>4573</v>
      </c>
    </row>
    <row r="1386" spans="1:33" x14ac:dyDescent="0.35">
      <c r="A1386" t="s">
        <v>2730</v>
      </c>
      <c r="B1386" t="s">
        <v>75</v>
      </c>
      <c r="C1386" t="s">
        <v>2712</v>
      </c>
      <c r="D1386" t="s">
        <v>2682</v>
      </c>
      <c r="E1386" t="s">
        <v>32</v>
      </c>
      <c r="F1386" t="s">
        <v>77</v>
      </c>
      <c r="G1386" t="s">
        <v>78</v>
      </c>
      <c r="H1386" t="s">
        <v>79</v>
      </c>
      <c r="I1386" t="s">
        <v>80</v>
      </c>
      <c r="J1386">
        <v>20</v>
      </c>
      <c r="K1386">
        <v>0</v>
      </c>
      <c r="L1386" t="s">
        <v>2713</v>
      </c>
      <c r="M1386" t="s">
        <v>104</v>
      </c>
      <c r="N1386" s="6" t="s">
        <v>2714</v>
      </c>
      <c r="O1386" s="6">
        <v>12970</v>
      </c>
      <c r="P1386" s="6">
        <v>28.14</v>
      </c>
      <c r="Q1386" s="6"/>
      <c r="R1386" s="6"/>
      <c r="S1386" s="6">
        <v>50</v>
      </c>
      <c r="U1386" t="s">
        <v>88</v>
      </c>
      <c r="V1386" t="s">
        <v>153</v>
      </c>
      <c r="W1386" s="6"/>
      <c r="X1386" s="6">
        <v>50</v>
      </c>
      <c r="Y1386" s="6"/>
      <c r="Z1386" s="3">
        <v>0</v>
      </c>
      <c r="AA1386" s="3">
        <v>1</v>
      </c>
      <c r="AB1386">
        <v>2022</v>
      </c>
      <c r="AF1386">
        <v>28.144258310000001</v>
      </c>
      <c r="AG1386" t="s">
        <v>4574</v>
      </c>
    </row>
    <row r="1387" spans="1:33" x14ac:dyDescent="0.35">
      <c r="A1387" t="s">
        <v>2731</v>
      </c>
      <c r="B1387" t="s">
        <v>75</v>
      </c>
      <c r="C1387" t="s">
        <v>2712</v>
      </c>
      <c r="D1387" t="s">
        <v>2682</v>
      </c>
      <c r="E1387" t="s">
        <v>32</v>
      </c>
      <c r="F1387" t="s">
        <v>77</v>
      </c>
      <c r="G1387" t="s">
        <v>78</v>
      </c>
      <c r="H1387" t="s">
        <v>79</v>
      </c>
      <c r="I1387" t="s">
        <v>80</v>
      </c>
      <c r="J1387">
        <v>20</v>
      </c>
      <c r="K1387">
        <v>0</v>
      </c>
      <c r="L1387" t="s">
        <v>2713</v>
      </c>
      <c r="M1387" t="s">
        <v>104</v>
      </c>
      <c r="N1387" s="6" t="s">
        <v>2714</v>
      </c>
      <c r="O1387" s="6">
        <v>12390</v>
      </c>
      <c r="P1387" s="6">
        <v>26.89</v>
      </c>
      <c r="Q1387" s="6"/>
      <c r="R1387" s="6"/>
      <c r="S1387" s="6">
        <v>100</v>
      </c>
      <c r="U1387" t="s">
        <v>88</v>
      </c>
      <c r="V1387" t="s">
        <v>153</v>
      </c>
      <c r="W1387" s="6"/>
      <c r="X1387" s="6">
        <v>100</v>
      </c>
      <c r="Y1387" s="6"/>
      <c r="Z1387" s="3">
        <v>0</v>
      </c>
      <c r="AA1387" s="3">
        <v>1</v>
      </c>
      <c r="AB1387">
        <v>2022</v>
      </c>
      <c r="AF1387">
        <v>26.885687010000002</v>
      </c>
      <c r="AG1387" t="s">
        <v>4575</v>
      </c>
    </row>
    <row r="1388" spans="1:33" x14ac:dyDescent="0.35">
      <c r="A1388" t="s">
        <v>2732</v>
      </c>
      <c r="B1388" t="s">
        <v>75</v>
      </c>
      <c r="C1388" t="s">
        <v>2712</v>
      </c>
      <c r="D1388" t="s">
        <v>2682</v>
      </c>
      <c r="E1388" t="s">
        <v>32</v>
      </c>
      <c r="F1388" t="s">
        <v>77</v>
      </c>
      <c r="G1388" t="s">
        <v>78</v>
      </c>
      <c r="H1388" t="s">
        <v>79</v>
      </c>
      <c r="I1388" t="s">
        <v>80</v>
      </c>
      <c r="J1388">
        <v>20</v>
      </c>
      <c r="K1388">
        <v>0</v>
      </c>
      <c r="L1388" t="s">
        <v>2713</v>
      </c>
      <c r="M1388" t="s">
        <v>104</v>
      </c>
      <c r="N1388" s="6" t="s">
        <v>2714</v>
      </c>
      <c r="O1388" s="6">
        <v>10500</v>
      </c>
      <c r="P1388" s="6">
        <v>23</v>
      </c>
      <c r="Q1388" s="6"/>
      <c r="R1388" s="6"/>
      <c r="S1388" s="6">
        <v>100</v>
      </c>
      <c r="U1388" t="s">
        <v>88</v>
      </c>
      <c r="V1388" t="s">
        <v>153</v>
      </c>
      <c r="W1388" s="6"/>
      <c r="X1388" s="6">
        <v>100</v>
      </c>
      <c r="Y1388" s="6"/>
      <c r="Z1388" s="3">
        <v>0</v>
      </c>
      <c r="AA1388" s="3">
        <v>1</v>
      </c>
      <c r="AB1388">
        <v>2023</v>
      </c>
      <c r="AF1388">
        <v>22.999583820000002</v>
      </c>
      <c r="AG1388" t="s">
        <v>4576</v>
      </c>
    </row>
    <row r="1389" spans="1:33" x14ac:dyDescent="0.35">
      <c r="A1389" t="s">
        <v>2733</v>
      </c>
      <c r="B1389" t="s">
        <v>75</v>
      </c>
      <c r="C1389" t="s">
        <v>2712</v>
      </c>
      <c r="D1389" t="s">
        <v>2682</v>
      </c>
      <c r="E1389" t="s">
        <v>32</v>
      </c>
      <c r="F1389" t="s">
        <v>77</v>
      </c>
      <c r="G1389" t="s">
        <v>78</v>
      </c>
      <c r="H1389" t="s">
        <v>79</v>
      </c>
      <c r="I1389" t="s">
        <v>80</v>
      </c>
      <c r="J1389">
        <v>20</v>
      </c>
      <c r="K1389">
        <v>0</v>
      </c>
      <c r="L1389" t="s">
        <v>2713</v>
      </c>
      <c r="M1389" t="s">
        <v>104</v>
      </c>
      <c r="N1389" s="6" t="s">
        <v>2714</v>
      </c>
      <c r="O1389" s="6">
        <v>13490</v>
      </c>
      <c r="P1389" s="6">
        <v>29.55</v>
      </c>
      <c r="Q1389" s="6"/>
      <c r="R1389" s="6"/>
      <c r="S1389" s="6">
        <v>100</v>
      </c>
      <c r="U1389" t="s">
        <v>88</v>
      </c>
      <c r="V1389" t="s">
        <v>153</v>
      </c>
      <c r="W1389" s="6"/>
      <c r="X1389" s="6">
        <v>100</v>
      </c>
      <c r="Y1389" s="6"/>
      <c r="Z1389" s="3">
        <v>0</v>
      </c>
      <c r="AA1389" s="3">
        <v>1</v>
      </c>
      <c r="AB1389">
        <v>2023</v>
      </c>
      <c r="AF1389">
        <v>29.548989110000001</v>
      </c>
      <c r="AG1389" t="s">
        <v>4577</v>
      </c>
    </row>
    <row r="1390" spans="1:33" x14ac:dyDescent="0.35">
      <c r="A1390" t="s">
        <v>2734</v>
      </c>
      <c r="B1390" t="s">
        <v>75</v>
      </c>
      <c r="C1390" t="s">
        <v>2712</v>
      </c>
      <c r="D1390" t="s">
        <v>2682</v>
      </c>
      <c r="E1390" t="s">
        <v>32</v>
      </c>
      <c r="F1390" t="s">
        <v>77</v>
      </c>
      <c r="G1390" t="s">
        <v>78</v>
      </c>
      <c r="H1390" t="s">
        <v>79</v>
      </c>
      <c r="I1390" t="s">
        <v>80</v>
      </c>
      <c r="J1390">
        <v>20</v>
      </c>
      <c r="K1390">
        <v>0</v>
      </c>
      <c r="L1390" t="s">
        <v>2713</v>
      </c>
      <c r="M1390" t="s">
        <v>104</v>
      </c>
      <c r="N1390" s="6" t="s">
        <v>2714</v>
      </c>
      <c r="O1390" s="6">
        <v>12330</v>
      </c>
      <c r="P1390" s="6">
        <v>27.01</v>
      </c>
      <c r="Q1390" s="6"/>
      <c r="R1390" s="6"/>
      <c r="S1390" s="6">
        <v>50</v>
      </c>
      <c r="U1390" t="s">
        <v>88</v>
      </c>
      <c r="V1390" t="s">
        <v>153</v>
      </c>
      <c r="W1390" s="6"/>
      <c r="X1390" s="6">
        <v>50</v>
      </c>
      <c r="Y1390" s="6"/>
      <c r="Z1390" s="3">
        <v>0</v>
      </c>
      <c r="AA1390" s="3">
        <v>1</v>
      </c>
      <c r="AB1390">
        <v>2023</v>
      </c>
      <c r="AF1390">
        <v>27.00808271</v>
      </c>
      <c r="AG1390" t="s">
        <v>4578</v>
      </c>
    </row>
    <row r="1391" spans="1:33" x14ac:dyDescent="0.35">
      <c r="A1391" t="s">
        <v>2735</v>
      </c>
      <c r="B1391" t="s">
        <v>75</v>
      </c>
      <c r="C1391" t="s">
        <v>2712</v>
      </c>
      <c r="D1391" t="s">
        <v>2682</v>
      </c>
      <c r="E1391" t="s">
        <v>32</v>
      </c>
      <c r="F1391" t="s">
        <v>77</v>
      </c>
      <c r="G1391" t="s">
        <v>78</v>
      </c>
      <c r="H1391" t="s">
        <v>79</v>
      </c>
      <c r="I1391" t="s">
        <v>80</v>
      </c>
      <c r="J1391">
        <v>20</v>
      </c>
      <c r="K1391">
        <v>0</v>
      </c>
      <c r="L1391" t="s">
        <v>2713</v>
      </c>
      <c r="M1391" t="s">
        <v>104</v>
      </c>
      <c r="N1391" s="6" t="s">
        <v>2714</v>
      </c>
      <c r="O1391" s="6">
        <v>11880</v>
      </c>
      <c r="P1391" s="6">
        <v>26.02</v>
      </c>
      <c r="Q1391" s="6"/>
      <c r="R1391" s="6"/>
      <c r="S1391" s="6">
        <v>50</v>
      </c>
      <c r="U1391" t="s">
        <v>88</v>
      </c>
      <c r="V1391" t="s">
        <v>153</v>
      </c>
      <c r="W1391" s="6"/>
      <c r="X1391" s="6">
        <v>50</v>
      </c>
      <c r="Y1391" s="6"/>
      <c r="Z1391" s="3">
        <v>0</v>
      </c>
      <c r="AA1391" s="3">
        <v>1</v>
      </c>
      <c r="AB1391">
        <v>2023</v>
      </c>
      <c r="AF1391">
        <v>26.022386260000001</v>
      </c>
      <c r="AG1391" t="s">
        <v>4579</v>
      </c>
    </row>
    <row r="1392" spans="1:33" x14ac:dyDescent="0.35">
      <c r="A1392" t="s">
        <v>2736</v>
      </c>
      <c r="B1392" t="s">
        <v>75</v>
      </c>
      <c r="C1392" t="s">
        <v>2712</v>
      </c>
      <c r="D1392" t="s">
        <v>2682</v>
      </c>
      <c r="E1392" t="s">
        <v>32</v>
      </c>
      <c r="F1392" t="s">
        <v>77</v>
      </c>
      <c r="G1392" t="s">
        <v>78</v>
      </c>
      <c r="H1392" t="s">
        <v>79</v>
      </c>
      <c r="I1392" t="s">
        <v>80</v>
      </c>
      <c r="J1392">
        <v>20</v>
      </c>
      <c r="K1392">
        <v>0</v>
      </c>
      <c r="L1392" t="s">
        <v>2713</v>
      </c>
      <c r="M1392" t="s">
        <v>104</v>
      </c>
      <c r="N1392" s="6" t="s">
        <v>2714</v>
      </c>
      <c r="O1392" s="6">
        <v>11780</v>
      </c>
      <c r="P1392" s="6">
        <v>25.8</v>
      </c>
      <c r="Q1392" s="6"/>
      <c r="R1392" s="6"/>
      <c r="S1392" s="6">
        <v>50</v>
      </c>
      <c r="U1392" t="s">
        <v>88</v>
      </c>
      <c r="V1392" t="s">
        <v>153</v>
      </c>
      <c r="W1392" s="6"/>
      <c r="X1392" s="6">
        <v>50</v>
      </c>
      <c r="Y1392" s="6"/>
      <c r="Z1392" s="3">
        <v>0</v>
      </c>
      <c r="AA1392" s="3">
        <v>1</v>
      </c>
      <c r="AB1392">
        <v>2023</v>
      </c>
      <c r="AF1392">
        <v>25.803342610000001</v>
      </c>
      <c r="AG1392" t="s">
        <v>4580</v>
      </c>
    </row>
    <row r="1393" spans="1:33" x14ac:dyDescent="0.35">
      <c r="A1393" t="s">
        <v>2737</v>
      </c>
      <c r="B1393" t="s">
        <v>75</v>
      </c>
      <c r="C1393" t="s">
        <v>2712</v>
      </c>
      <c r="D1393" t="s">
        <v>2682</v>
      </c>
      <c r="E1393" t="s">
        <v>32</v>
      </c>
      <c r="F1393" t="s">
        <v>77</v>
      </c>
      <c r="G1393" t="s">
        <v>78</v>
      </c>
      <c r="H1393" t="s">
        <v>79</v>
      </c>
      <c r="I1393" t="s">
        <v>80</v>
      </c>
      <c r="J1393">
        <v>20</v>
      </c>
      <c r="K1393">
        <v>0</v>
      </c>
      <c r="L1393" t="s">
        <v>2713</v>
      </c>
      <c r="M1393" t="s">
        <v>104</v>
      </c>
      <c r="N1393" s="6" t="s">
        <v>2714</v>
      </c>
      <c r="O1393" s="6">
        <v>10490</v>
      </c>
      <c r="P1393" s="6">
        <v>22.98</v>
      </c>
      <c r="Q1393" s="6"/>
      <c r="R1393" s="6"/>
      <c r="S1393" s="6">
        <v>50</v>
      </c>
      <c r="U1393" t="s">
        <v>88</v>
      </c>
      <c r="V1393" t="s">
        <v>153</v>
      </c>
      <c r="W1393" s="6"/>
      <c r="X1393" s="6">
        <v>50</v>
      </c>
      <c r="Y1393" s="6"/>
      <c r="Z1393" s="3">
        <v>0</v>
      </c>
      <c r="AA1393" s="3">
        <v>1</v>
      </c>
      <c r="AB1393">
        <v>2023</v>
      </c>
      <c r="AF1393">
        <v>22.97767945</v>
      </c>
      <c r="AG1393" t="s">
        <v>4581</v>
      </c>
    </row>
    <row r="1394" spans="1:33" x14ac:dyDescent="0.35">
      <c r="A1394" t="s">
        <v>2738</v>
      </c>
      <c r="B1394" t="s">
        <v>75</v>
      </c>
      <c r="C1394" t="s">
        <v>2712</v>
      </c>
      <c r="D1394" t="s">
        <v>2682</v>
      </c>
      <c r="E1394" t="s">
        <v>32</v>
      </c>
      <c r="F1394" t="s">
        <v>77</v>
      </c>
      <c r="G1394" t="s">
        <v>78</v>
      </c>
      <c r="H1394" t="s">
        <v>79</v>
      </c>
      <c r="I1394" t="s">
        <v>80</v>
      </c>
      <c r="J1394">
        <v>20</v>
      </c>
      <c r="K1394">
        <v>0</v>
      </c>
      <c r="L1394" t="s">
        <v>2713</v>
      </c>
      <c r="M1394" t="s">
        <v>104</v>
      </c>
      <c r="N1394" s="6" t="s">
        <v>2714</v>
      </c>
      <c r="O1394" s="6">
        <v>10380</v>
      </c>
      <c r="P1394" s="6">
        <v>22.74</v>
      </c>
      <c r="Q1394" s="6"/>
      <c r="R1394" s="6"/>
      <c r="S1394" s="6">
        <v>100</v>
      </c>
      <c r="U1394" t="s">
        <v>88</v>
      </c>
      <c r="V1394" t="s">
        <v>153</v>
      </c>
      <c r="W1394" s="6"/>
      <c r="X1394" s="6">
        <v>10</v>
      </c>
      <c r="Y1394" s="6"/>
      <c r="Z1394" s="3">
        <v>0</v>
      </c>
      <c r="AA1394" s="3">
        <v>0.1</v>
      </c>
      <c r="AB1394">
        <v>2023</v>
      </c>
      <c r="AF1394">
        <v>22.736731429999999</v>
      </c>
      <c r="AG1394" t="s">
        <v>4582</v>
      </c>
    </row>
    <row r="1395" spans="1:33" x14ac:dyDescent="0.35">
      <c r="A1395" t="s">
        <v>2739</v>
      </c>
      <c r="B1395" t="s">
        <v>75</v>
      </c>
      <c r="C1395" t="s">
        <v>2712</v>
      </c>
      <c r="D1395" t="s">
        <v>2682</v>
      </c>
      <c r="E1395" t="s">
        <v>32</v>
      </c>
      <c r="F1395" t="s">
        <v>77</v>
      </c>
      <c r="G1395" t="s">
        <v>78</v>
      </c>
      <c r="H1395" t="s">
        <v>79</v>
      </c>
      <c r="I1395" t="s">
        <v>80</v>
      </c>
      <c r="J1395">
        <v>20</v>
      </c>
      <c r="K1395">
        <v>0</v>
      </c>
      <c r="L1395" t="s">
        <v>2713</v>
      </c>
      <c r="M1395" t="s">
        <v>104</v>
      </c>
      <c r="N1395" s="6" t="s">
        <v>2714</v>
      </c>
      <c r="O1395" s="6">
        <v>6900</v>
      </c>
      <c r="P1395" s="6">
        <v>14.68</v>
      </c>
      <c r="Q1395" s="6"/>
      <c r="R1395" s="6"/>
      <c r="S1395" s="6">
        <v>100</v>
      </c>
      <c r="U1395" t="s">
        <v>88</v>
      </c>
      <c r="V1395" t="s">
        <v>153</v>
      </c>
      <c r="W1395" s="6"/>
      <c r="X1395" s="6">
        <v>100</v>
      </c>
      <c r="Y1395" s="6"/>
      <c r="Z1395" s="3">
        <v>0</v>
      </c>
      <c r="AA1395" s="3">
        <v>1</v>
      </c>
      <c r="AB1395">
        <v>2024</v>
      </c>
      <c r="AD1395" s="4">
        <v>45456</v>
      </c>
      <c r="AE1395" s="4">
        <v>46551</v>
      </c>
      <c r="AF1395">
        <v>14.67897715</v>
      </c>
      <c r="AG1395" t="s">
        <v>4583</v>
      </c>
    </row>
    <row r="1396" spans="1:33" x14ac:dyDescent="0.35">
      <c r="A1396" t="s">
        <v>2740</v>
      </c>
      <c r="B1396" t="s">
        <v>75</v>
      </c>
      <c r="C1396" t="s">
        <v>2712</v>
      </c>
      <c r="D1396" t="s">
        <v>2682</v>
      </c>
      <c r="E1396" t="s">
        <v>32</v>
      </c>
      <c r="F1396" t="s">
        <v>77</v>
      </c>
      <c r="G1396" t="s">
        <v>78</v>
      </c>
      <c r="H1396" t="s">
        <v>79</v>
      </c>
      <c r="I1396" t="s">
        <v>80</v>
      </c>
      <c r="J1396">
        <v>20</v>
      </c>
      <c r="K1396">
        <v>0</v>
      </c>
      <c r="L1396" t="s">
        <v>2713</v>
      </c>
      <c r="M1396" t="s">
        <v>104</v>
      </c>
      <c r="N1396" s="6" t="s">
        <v>2714</v>
      </c>
      <c r="O1396" s="6">
        <v>9010</v>
      </c>
      <c r="P1396" s="6">
        <v>19.170000000000002</v>
      </c>
      <c r="Q1396" s="6"/>
      <c r="R1396" s="6"/>
      <c r="S1396" s="6">
        <v>200</v>
      </c>
      <c r="U1396" t="s">
        <v>88</v>
      </c>
      <c r="V1396" t="s">
        <v>153</v>
      </c>
      <c r="W1396" s="6"/>
      <c r="X1396" s="6">
        <v>200</v>
      </c>
      <c r="Y1396" s="6"/>
      <c r="Z1396" s="3">
        <v>0</v>
      </c>
      <c r="AA1396" s="3">
        <v>1</v>
      </c>
      <c r="AB1396">
        <v>2024</v>
      </c>
      <c r="AD1396" s="4">
        <v>45457</v>
      </c>
      <c r="AE1396" s="4">
        <v>46552</v>
      </c>
      <c r="AF1396">
        <v>19.16776582</v>
      </c>
      <c r="AG1396" t="s">
        <v>4584</v>
      </c>
    </row>
    <row r="1397" spans="1:33" x14ac:dyDescent="0.35">
      <c r="A1397" t="s">
        <v>2741</v>
      </c>
      <c r="B1397" t="s">
        <v>75</v>
      </c>
      <c r="C1397" t="s">
        <v>2712</v>
      </c>
      <c r="D1397" t="s">
        <v>2682</v>
      </c>
      <c r="E1397" t="s">
        <v>32</v>
      </c>
      <c r="F1397" t="s">
        <v>77</v>
      </c>
      <c r="G1397" t="s">
        <v>78</v>
      </c>
      <c r="H1397" t="s">
        <v>79</v>
      </c>
      <c r="I1397" t="s">
        <v>80</v>
      </c>
      <c r="J1397">
        <v>20</v>
      </c>
      <c r="K1397">
        <v>0</v>
      </c>
      <c r="L1397" t="s">
        <v>2713</v>
      </c>
      <c r="M1397" t="s">
        <v>104</v>
      </c>
      <c r="N1397" s="6" t="s">
        <v>2714</v>
      </c>
      <c r="O1397" s="6">
        <v>10233</v>
      </c>
      <c r="P1397" s="6">
        <v>21.77</v>
      </c>
      <c r="Q1397" s="6"/>
      <c r="R1397" s="6"/>
      <c r="S1397" s="6">
        <v>100</v>
      </c>
      <c r="U1397" t="s">
        <v>88</v>
      </c>
      <c r="V1397" t="s">
        <v>153</v>
      </c>
      <c r="W1397" s="6"/>
      <c r="X1397" s="6">
        <v>100</v>
      </c>
      <c r="Y1397" s="6"/>
      <c r="Z1397" s="3">
        <v>0</v>
      </c>
      <c r="AA1397" s="3">
        <v>1</v>
      </c>
      <c r="AB1397">
        <v>2024</v>
      </c>
      <c r="AD1397" s="4">
        <v>45460</v>
      </c>
      <c r="AE1397" s="4">
        <v>46555</v>
      </c>
      <c r="AF1397">
        <v>21.769561329999998</v>
      </c>
      <c r="AG1397" t="s">
        <v>4585</v>
      </c>
    </row>
    <row r="1398" spans="1:33" x14ac:dyDescent="0.35">
      <c r="A1398" t="s">
        <v>2757</v>
      </c>
      <c r="B1398" t="s">
        <v>75</v>
      </c>
      <c r="C1398" t="s">
        <v>2758</v>
      </c>
      <c r="D1398" t="s">
        <v>2682</v>
      </c>
      <c r="E1398" t="s">
        <v>31</v>
      </c>
      <c r="G1398" t="s">
        <v>78</v>
      </c>
      <c r="H1398" t="s">
        <v>79</v>
      </c>
      <c r="I1398" t="s">
        <v>156</v>
      </c>
      <c r="J1398">
        <v>25</v>
      </c>
      <c r="K1398">
        <v>0</v>
      </c>
      <c r="L1398" t="s">
        <v>2759</v>
      </c>
      <c r="M1398" t="s">
        <v>80</v>
      </c>
      <c r="N1398" s="6" t="s">
        <v>2760</v>
      </c>
      <c r="O1398" s="6">
        <v>5430</v>
      </c>
      <c r="P1398" s="6">
        <v>40.57</v>
      </c>
      <c r="Q1398" s="6"/>
      <c r="R1398" s="6">
        <v>0</v>
      </c>
      <c r="S1398" s="6">
        <v>800</v>
      </c>
      <c r="U1398" t="s">
        <v>84</v>
      </c>
      <c r="V1398" t="s">
        <v>153</v>
      </c>
      <c r="W1398" s="6"/>
      <c r="X1398" s="6">
        <v>960</v>
      </c>
      <c r="Y1398" s="6">
        <v>3492.5</v>
      </c>
      <c r="Z1398" s="3">
        <v>3.64</v>
      </c>
      <c r="AA1398" s="3">
        <v>1.2</v>
      </c>
      <c r="AB1398">
        <v>2024</v>
      </c>
      <c r="AC1398">
        <v>2024</v>
      </c>
      <c r="AD1398" s="4">
        <v>45463</v>
      </c>
      <c r="AE1398" s="4">
        <v>46313</v>
      </c>
      <c r="AF1398">
        <v>40.565920740000003</v>
      </c>
      <c r="AG1398" t="s">
        <v>4586</v>
      </c>
    </row>
    <row r="1399" spans="1:33" x14ac:dyDescent="0.35">
      <c r="A1399" t="s">
        <v>2815</v>
      </c>
      <c r="B1399" t="s">
        <v>75</v>
      </c>
      <c r="C1399" t="s">
        <v>2816</v>
      </c>
      <c r="D1399" t="s">
        <v>2682</v>
      </c>
      <c r="E1399" t="s">
        <v>31</v>
      </c>
      <c r="G1399" t="s">
        <v>92</v>
      </c>
      <c r="H1399" t="s">
        <v>80</v>
      </c>
      <c r="I1399" t="s">
        <v>156</v>
      </c>
      <c r="J1399">
        <v>25</v>
      </c>
      <c r="K1399">
        <v>0</v>
      </c>
      <c r="L1399" t="s">
        <v>145</v>
      </c>
      <c r="M1399" t="s">
        <v>80</v>
      </c>
      <c r="N1399" s="6" t="s">
        <v>2817</v>
      </c>
      <c r="O1399" s="6">
        <v>95</v>
      </c>
      <c r="P1399" s="6">
        <v>95</v>
      </c>
      <c r="Q1399" s="6"/>
      <c r="R1399" s="6">
        <v>0</v>
      </c>
      <c r="S1399" s="6">
        <v>4</v>
      </c>
      <c r="U1399" t="s">
        <v>84</v>
      </c>
      <c r="V1399" t="s">
        <v>80</v>
      </c>
      <c r="W1399" s="6"/>
      <c r="X1399" s="6">
        <v>4</v>
      </c>
      <c r="Y1399" s="6"/>
      <c r="Z1399" t="e">
        <v>#N/A</v>
      </c>
      <c r="AA1399" s="3">
        <v>1</v>
      </c>
      <c r="AB1399">
        <v>2020</v>
      </c>
      <c r="AC1399">
        <v>2018</v>
      </c>
      <c r="AF1399">
        <v>95</v>
      </c>
      <c r="AG1399" t="s">
        <v>4587</v>
      </c>
    </row>
    <row r="1400" spans="1:33" x14ac:dyDescent="0.35">
      <c r="A1400" t="s">
        <v>2818</v>
      </c>
      <c r="B1400" t="s">
        <v>75</v>
      </c>
      <c r="C1400" t="s">
        <v>2819</v>
      </c>
      <c r="D1400" t="s">
        <v>2682</v>
      </c>
      <c r="E1400" t="s">
        <v>31</v>
      </c>
      <c r="G1400" t="s">
        <v>92</v>
      </c>
      <c r="H1400" t="s">
        <v>79</v>
      </c>
      <c r="I1400" t="s">
        <v>156</v>
      </c>
      <c r="J1400">
        <v>15</v>
      </c>
      <c r="K1400">
        <v>0</v>
      </c>
      <c r="L1400" t="s">
        <v>145</v>
      </c>
      <c r="M1400" t="s">
        <v>80</v>
      </c>
      <c r="N1400" s="6"/>
      <c r="O1400" s="6">
        <v>27</v>
      </c>
      <c r="P1400" s="6">
        <v>27</v>
      </c>
      <c r="Q1400" s="6"/>
      <c r="R1400" s="6">
        <v>0</v>
      </c>
      <c r="S1400" s="6">
        <v>100</v>
      </c>
      <c r="U1400" t="s">
        <v>84</v>
      </c>
      <c r="V1400" t="s">
        <v>153</v>
      </c>
      <c r="W1400" s="6">
        <v>0</v>
      </c>
      <c r="X1400" s="6">
        <v>100</v>
      </c>
      <c r="Y1400" s="6">
        <v>100</v>
      </c>
      <c r="Z1400" s="3">
        <v>1</v>
      </c>
      <c r="AA1400" s="3">
        <v>1</v>
      </c>
      <c r="AB1400">
        <v>2014</v>
      </c>
      <c r="AF1400">
        <v>27</v>
      </c>
      <c r="AG1400" t="s">
        <v>4588</v>
      </c>
    </row>
    <row r="1401" spans="1:33" x14ac:dyDescent="0.35">
      <c r="A1401" t="s">
        <v>2820</v>
      </c>
      <c r="B1401" t="s">
        <v>75</v>
      </c>
      <c r="C1401" t="s">
        <v>2819</v>
      </c>
      <c r="D1401" t="s">
        <v>2682</v>
      </c>
      <c r="E1401" t="s">
        <v>31</v>
      </c>
      <c r="G1401" t="s">
        <v>92</v>
      </c>
      <c r="H1401" t="s">
        <v>79</v>
      </c>
      <c r="I1401" t="s">
        <v>156</v>
      </c>
      <c r="J1401">
        <v>25</v>
      </c>
      <c r="K1401">
        <v>0</v>
      </c>
      <c r="L1401" t="s">
        <v>145</v>
      </c>
      <c r="M1401" t="s">
        <v>80</v>
      </c>
      <c r="N1401" s="6" t="s">
        <v>2821</v>
      </c>
      <c r="O1401" s="6">
        <v>18.07</v>
      </c>
      <c r="P1401" s="6">
        <v>18.07</v>
      </c>
      <c r="Q1401" s="6"/>
      <c r="R1401" s="6">
        <v>0</v>
      </c>
      <c r="S1401" s="6">
        <v>400</v>
      </c>
      <c r="U1401" t="s">
        <v>84</v>
      </c>
      <c r="V1401" t="s">
        <v>153</v>
      </c>
      <c r="W1401" s="6"/>
      <c r="X1401" s="6">
        <v>400</v>
      </c>
      <c r="Y1401" s="6"/>
      <c r="Z1401" s="3">
        <v>0</v>
      </c>
      <c r="AA1401" s="3">
        <v>1</v>
      </c>
      <c r="AB1401">
        <v>2020</v>
      </c>
      <c r="AC1401">
        <v>2019</v>
      </c>
      <c r="AD1401" s="4">
        <v>43885</v>
      </c>
      <c r="AF1401">
        <v>18.07</v>
      </c>
      <c r="AG1401" t="s">
        <v>4589</v>
      </c>
    </row>
    <row r="1402" spans="1:33" x14ac:dyDescent="0.35">
      <c r="A1402" t="s">
        <v>2822</v>
      </c>
      <c r="B1402" t="s">
        <v>75</v>
      </c>
      <c r="C1402" t="s">
        <v>2819</v>
      </c>
      <c r="D1402" t="s">
        <v>2682</v>
      </c>
      <c r="E1402" t="s">
        <v>31</v>
      </c>
      <c r="G1402" t="s">
        <v>92</v>
      </c>
      <c r="H1402" t="s">
        <v>79</v>
      </c>
      <c r="I1402" t="s">
        <v>156</v>
      </c>
      <c r="J1402">
        <v>15</v>
      </c>
      <c r="K1402">
        <v>0</v>
      </c>
      <c r="L1402" t="s">
        <v>145</v>
      </c>
      <c r="M1402" t="s">
        <v>80</v>
      </c>
      <c r="N1402" s="6" t="s">
        <v>2823</v>
      </c>
      <c r="O1402" s="6">
        <v>35.479999999999997</v>
      </c>
      <c r="P1402" s="6">
        <v>35.479999999999997</v>
      </c>
      <c r="Q1402" s="6"/>
      <c r="R1402" s="6">
        <v>0</v>
      </c>
      <c r="S1402" s="6">
        <v>500</v>
      </c>
      <c r="U1402" t="s">
        <v>84</v>
      </c>
      <c r="V1402" t="s">
        <v>153</v>
      </c>
      <c r="W1402" s="6"/>
      <c r="X1402" s="6">
        <v>500</v>
      </c>
      <c r="Y1402" s="6"/>
      <c r="Z1402" s="3">
        <v>0</v>
      </c>
      <c r="AA1402" s="3">
        <v>1</v>
      </c>
      <c r="AB1402">
        <v>2022</v>
      </c>
      <c r="AC1402">
        <v>2019</v>
      </c>
      <c r="AD1402" s="4">
        <v>44756</v>
      </c>
      <c r="AF1402">
        <v>35.479999999999997</v>
      </c>
      <c r="AG1402" t="s">
        <v>4590</v>
      </c>
    </row>
    <row r="1403" spans="1:33" x14ac:dyDescent="0.35">
      <c r="A1403" t="s">
        <v>2828</v>
      </c>
      <c r="B1403" t="s">
        <v>75</v>
      </c>
      <c r="C1403" t="s">
        <v>2829</v>
      </c>
      <c r="D1403" t="s">
        <v>2829</v>
      </c>
      <c r="E1403" t="s">
        <v>31</v>
      </c>
      <c r="G1403" t="s">
        <v>78</v>
      </c>
      <c r="H1403" t="s">
        <v>80</v>
      </c>
      <c r="I1403" t="s">
        <v>80</v>
      </c>
      <c r="J1403">
        <v>20</v>
      </c>
      <c r="K1403">
        <v>0</v>
      </c>
      <c r="L1403" t="s">
        <v>2830</v>
      </c>
      <c r="M1403" t="s">
        <v>82</v>
      </c>
      <c r="N1403" s="6" t="s">
        <v>2831</v>
      </c>
      <c r="O1403" s="6">
        <v>181595</v>
      </c>
      <c r="P1403" s="6">
        <v>160.63</v>
      </c>
      <c r="Q1403" s="6"/>
      <c r="R1403" s="6"/>
      <c r="S1403" s="6"/>
      <c r="U1403" t="s">
        <v>84</v>
      </c>
      <c r="V1403" t="s">
        <v>80</v>
      </c>
      <c r="W1403" s="6">
        <v>0</v>
      </c>
      <c r="X1403" s="6">
        <v>250.46</v>
      </c>
      <c r="Y1403" s="6">
        <v>490</v>
      </c>
      <c r="Z1403" s="3">
        <v>1.96</v>
      </c>
      <c r="AA1403" t="e">
        <v>#N/A</v>
      </c>
      <c r="AB1403">
        <v>2017</v>
      </c>
      <c r="AE1403" t="s">
        <v>2832</v>
      </c>
      <c r="AF1403">
        <v>160.6324635</v>
      </c>
      <c r="AG1403" t="s">
        <v>4591</v>
      </c>
    </row>
    <row r="1404" spans="1:33" x14ac:dyDescent="0.35">
      <c r="A1404" t="s">
        <v>2833</v>
      </c>
      <c r="B1404" t="s">
        <v>75</v>
      </c>
      <c r="C1404" t="s">
        <v>2829</v>
      </c>
      <c r="D1404" t="s">
        <v>2829</v>
      </c>
      <c r="E1404" t="s">
        <v>31</v>
      </c>
      <c r="G1404" t="s">
        <v>78</v>
      </c>
      <c r="H1404" t="s">
        <v>80</v>
      </c>
      <c r="I1404" t="s">
        <v>80</v>
      </c>
      <c r="J1404">
        <v>20</v>
      </c>
      <c r="K1404">
        <v>0</v>
      </c>
      <c r="L1404" t="s">
        <v>2830</v>
      </c>
      <c r="M1404" t="s">
        <v>82</v>
      </c>
      <c r="N1404" s="6" t="s">
        <v>2834</v>
      </c>
      <c r="O1404" s="6">
        <v>184595</v>
      </c>
      <c r="P1404" s="6">
        <v>163.29</v>
      </c>
      <c r="Q1404" s="6"/>
      <c r="R1404" s="6"/>
      <c r="S1404" s="6"/>
      <c r="U1404" t="s">
        <v>84</v>
      </c>
      <c r="V1404" t="s">
        <v>80</v>
      </c>
      <c r="W1404" s="6">
        <v>0</v>
      </c>
      <c r="X1404" s="6">
        <v>251.2</v>
      </c>
      <c r="Y1404" s="6">
        <v>752</v>
      </c>
      <c r="Z1404" s="3">
        <v>2.99</v>
      </c>
      <c r="AA1404" t="e">
        <v>#N/A</v>
      </c>
      <c r="AB1404">
        <v>2017</v>
      </c>
      <c r="AE1404" t="s">
        <v>2832</v>
      </c>
      <c r="AF1404">
        <v>163.2861566</v>
      </c>
      <c r="AG1404" t="s">
        <v>4592</v>
      </c>
    </row>
    <row r="1405" spans="1:33" x14ac:dyDescent="0.35">
      <c r="A1405" t="s">
        <v>2835</v>
      </c>
      <c r="B1405" t="s">
        <v>75</v>
      </c>
      <c r="C1405" t="s">
        <v>2829</v>
      </c>
      <c r="D1405" t="s">
        <v>2829</v>
      </c>
      <c r="E1405" t="s">
        <v>31</v>
      </c>
      <c r="G1405" t="s">
        <v>78</v>
      </c>
      <c r="H1405" t="s">
        <v>80</v>
      </c>
      <c r="I1405" t="s">
        <v>80</v>
      </c>
      <c r="J1405">
        <v>20</v>
      </c>
      <c r="K1405">
        <v>0</v>
      </c>
      <c r="L1405" t="s">
        <v>2830</v>
      </c>
      <c r="M1405" t="s">
        <v>82</v>
      </c>
      <c r="N1405" s="6" t="s">
        <v>2834</v>
      </c>
      <c r="O1405" s="6">
        <v>179965</v>
      </c>
      <c r="P1405" s="6">
        <v>163.52000000000001</v>
      </c>
      <c r="Q1405" s="6"/>
      <c r="R1405" s="6"/>
      <c r="S1405" s="6"/>
      <c r="U1405" t="s">
        <v>84</v>
      </c>
      <c r="V1405" t="s">
        <v>80</v>
      </c>
      <c r="W1405" s="6">
        <v>0</v>
      </c>
      <c r="X1405" s="6">
        <v>250.65</v>
      </c>
      <c r="Y1405" s="6">
        <v>1078</v>
      </c>
      <c r="Z1405" s="3">
        <v>4.3</v>
      </c>
      <c r="AA1405" t="e">
        <v>#N/A</v>
      </c>
      <c r="AB1405">
        <v>2018</v>
      </c>
      <c r="AE1405" t="s">
        <v>2836</v>
      </c>
      <c r="AF1405">
        <v>163.516841</v>
      </c>
      <c r="AG1405" t="s">
        <v>4593</v>
      </c>
    </row>
    <row r="1406" spans="1:33" x14ac:dyDescent="0.35">
      <c r="A1406" t="s">
        <v>2837</v>
      </c>
      <c r="B1406" t="s">
        <v>75</v>
      </c>
      <c r="C1406" t="s">
        <v>2829</v>
      </c>
      <c r="D1406" t="s">
        <v>2829</v>
      </c>
      <c r="E1406" t="s">
        <v>31</v>
      </c>
      <c r="G1406" t="s">
        <v>78</v>
      </c>
      <c r="H1406" t="s">
        <v>80</v>
      </c>
      <c r="I1406" t="s">
        <v>80</v>
      </c>
      <c r="J1406">
        <v>20</v>
      </c>
      <c r="K1406">
        <v>0</v>
      </c>
      <c r="L1406" t="s">
        <v>2830</v>
      </c>
      <c r="M1406" t="s">
        <v>82</v>
      </c>
      <c r="N1406" s="6" t="s">
        <v>2834</v>
      </c>
      <c r="O1406" s="6">
        <v>173982</v>
      </c>
      <c r="P1406" s="6">
        <v>158.08000000000001</v>
      </c>
      <c r="Q1406" s="6"/>
      <c r="R1406" s="6"/>
      <c r="S1406" s="6"/>
      <c r="U1406" t="s">
        <v>84</v>
      </c>
      <c r="V1406" t="s">
        <v>80</v>
      </c>
      <c r="W1406" s="6">
        <v>0</v>
      </c>
      <c r="X1406" s="6">
        <v>351.44</v>
      </c>
      <c r="Y1406" s="6">
        <v>351.44</v>
      </c>
      <c r="Z1406" s="3">
        <v>1</v>
      </c>
      <c r="AA1406" t="e">
        <v>#N/A</v>
      </c>
      <c r="AB1406">
        <v>2018</v>
      </c>
      <c r="AE1406" t="s">
        <v>2836</v>
      </c>
      <c r="AF1406">
        <v>158.08066579999999</v>
      </c>
      <c r="AG1406" t="s">
        <v>4594</v>
      </c>
    </row>
    <row r="1407" spans="1:33" x14ac:dyDescent="0.35">
      <c r="A1407" t="s">
        <v>2838</v>
      </c>
      <c r="B1407" t="s">
        <v>75</v>
      </c>
      <c r="C1407" t="s">
        <v>2829</v>
      </c>
      <c r="D1407" t="s">
        <v>2829</v>
      </c>
      <c r="E1407" t="s">
        <v>31</v>
      </c>
      <c r="G1407" t="s">
        <v>78</v>
      </c>
      <c r="H1407" t="s">
        <v>80</v>
      </c>
      <c r="I1407" t="s">
        <v>80</v>
      </c>
      <c r="J1407">
        <v>20</v>
      </c>
      <c r="K1407">
        <v>0</v>
      </c>
      <c r="L1407" t="s">
        <v>2830</v>
      </c>
      <c r="M1407" t="s">
        <v>82</v>
      </c>
      <c r="N1407" s="6" t="s">
        <v>2834</v>
      </c>
      <c r="O1407" s="6">
        <v>167333</v>
      </c>
      <c r="P1407" s="6">
        <v>143.5</v>
      </c>
      <c r="Q1407" s="6"/>
      <c r="R1407" s="6"/>
      <c r="S1407" s="6"/>
      <c r="U1407" t="s">
        <v>84</v>
      </c>
      <c r="V1407" t="s">
        <v>80</v>
      </c>
      <c r="W1407" s="6">
        <v>0</v>
      </c>
      <c r="X1407" s="6">
        <v>350.55</v>
      </c>
      <c r="Y1407" s="6">
        <v>350.55</v>
      </c>
      <c r="Z1407" s="3">
        <v>1</v>
      </c>
      <c r="AA1407" t="e">
        <v>#N/A</v>
      </c>
      <c r="AB1407">
        <v>2019</v>
      </c>
      <c r="AE1407" t="s">
        <v>2839</v>
      </c>
      <c r="AF1407">
        <v>143.49552360000001</v>
      </c>
      <c r="AG1407" t="s">
        <v>4595</v>
      </c>
    </row>
    <row r="1408" spans="1:33" x14ac:dyDescent="0.35">
      <c r="A1408" t="s">
        <v>2840</v>
      </c>
      <c r="B1408" t="s">
        <v>75</v>
      </c>
      <c r="C1408" t="s">
        <v>2829</v>
      </c>
      <c r="D1408" t="s">
        <v>2829</v>
      </c>
      <c r="E1408" t="s">
        <v>31</v>
      </c>
      <c r="G1408" t="s">
        <v>78</v>
      </c>
      <c r="H1408" t="s">
        <v>80</v>
      </c>
      <c r="I1408" t="s">
        <v>80</v>
      </c>
      <c r="J1408">
        <v>20</v>
      </c>
      <c r="K1408">
        <v>0</v>
      </c>
      <c r="L1408" t="s">
        <v>2830</v>
      </c>
      <c r="M1408" t="s">
        <v>82</v>
      </c>
      <c r="N1408" s="6" t="s">
        <v>2834</v>
      </c>
      <c r="O1408" s="6">
        <v>167333</v>
      </c>
      <c r="P1408" s="6">
        <v>143.5</v>
      </c>
      <c r="Q1408" s="6"/>
      <c r="R1408" s="6"/>
      <c r="S1408" s="6"/>
      <c r="U1408" t="s">
        <v>84</v>
      </c>
      <c r="V1408" t="s">
        <v>80</v>
      </c>
      <c r="W1408" s="6">
        <v>0</v>
      </c>
      <c r="X1408" s="6">
        <v>501.36</v>
      </c>
      <c r="Y1408" s="6">
        <v>501.36</v>
      </c>
      <c r="Z1408" s="3">
        <v>1</v>
      </c>
      <c r="AA1408" t="e">
        <v>#N/A</v>
      </c>
      <c r="AB1408">
        <v>2019</v>
      </c>
      <c r="AE1408" t="s">
        <v>2839</v>
      </c>
      <c r="AF1408">
        <v>143.49552360000001</v>
      </c>
      <c r="AG1408" t="s">
        <v>4596</v>
      </c>
    </row>
    <row r="1409" spans="1:33" x14ac:dyDescent="0.35">
      <c r="A1409" t="s">
        <v>2841</v>
      </c>
      <c r="B1409" t="s">
        <v>75</v>
      </c>
      <c r="C1409" t="s">
        <v>2829</v>
      </c>
      <c r="D1409" t="s">
        <v>2829</v>
      </c>
      <c r="E1409" t="s">
        <v>31</v>
      </c>
      <c r="G1409" t="s">
        <v>78</v>
      </c>
      <c r="H1409" t="s">
        <v>80</v>
      </c>
      <c r="I1409" t="s">
        <v>80</v>
      </c>
      <c r="J1409">
        <v>20</v>
      </c>
      <c r="K1409">
        <v>0</v>
      </c>
      <c r="L1409" t="s">
        <v>2830</v>
      </c>
      <c r="M1409" t="s">
        <v>82</v>
      </c>
      <c r="N1409" s="6" t="s">
        <v>2834</v>
      </c>
      <c r="O1409" s="6">
        <v>144000</v>
      </c>
      <c r="P1409" s="6">
        <v>122.03</v>
      </c>
      <c r="Q1409" s="6"/>
      <c r="R1409" s="6"/>
      <c r="S1409" s="6"/>
      <c r="U1409" t="s">
        <v>84</v>
      </c>
      <c r="V1409" t="s">
        <v>80</v>
      </c>
      <c r="W1409" s="6">
        <v>0</v>
      </c>
      <c r="X1409" s="6">
        <v>1206.6400000000001</v>
      </c>
      <c r="Y1409" s="6">
        <v>1206.6400000000001</v>
      </c>
      <c r="Z1409" s="3">
        <v>1</v>
      </c>
      <c r="AA1409" t="e">
        <v>#N/A</v>
      </c>
      <c r="AB1409">
        <v>2020</v>
      </c>
      <c r="AE1409" t="s">
        <v>2842</v>
      </c>
      <c r="AF1409">
        <v>122.02976169999999</v>
      </c>
      <c r="AG1409" t="s">
        <v>4597</v>
      </c>
    </row>
    <row r="1410" spans="1:33" x14ac:dyDescent="0.35">
      <c r="A1410" t="s">
        <v>2843</v>
      </c>
      <c r="B1410" t="s">
        <v>75</v>
      </c>
      <c r="C1410" t="s">
        <v>2829</v>
      </c>
      <c r="D1410" t="s">
        <v>2829</v>
      </c>
      <c r="E1410" t="s">
        <v>31</v>
      </c>
      <c r="G1410" t="s">
        <v>78</v>
      </c>
      <c r="H1410" t="s">
        <v>80</v>
      </c>
      <c r="I1410" t="s">
        <v>80</v>
      </c>
      <c r="J1410">
        <v>20</v>
      </c>
      <c r="K1410">
        <v>0</v>
      </c>
      <c r="L1410" t="s">
        <v>2830</v>
      </c>
      <c r="M1410" t="s">
        <v>82</v>
      </c>
      <c r="N1410" s="6" t="s">
        <v>2834</v>
      </c>
      <c r="O1410" s="6">
        <v>144000</v>
      </c>
      <c r="P1410" s="6">
        <v>122.03</v>
      </c>
      <c r="Q1410" s="6"/>
      <c r="R1410" s="6"/>
      <c r="S1410" s="6"/>
      <c r="U1410" t="s">
        <v>84</v>
      </c>
      <c r="V1410" t="s">
        <v>80</v>
      </c>
      <c r="W1410" s="6">
        <v>0</v>
      </c>
      <c r="X1410" s="6">
        <v>1415.07</v>
      </c>
      <c r="Y1410" s="6">
        <v>1415.07</v>
      </c>
      <c r="Z1410" s="3">
        <v>1</v>
      </c>
      <c r="AA1410" t="e">
        <v>#N/A</v>
      </c>
      <c r="AB1410">
        <v>2020</v>
      </c>
      <c r="AE1410" t="s">
        <v>2842</v>
      </c>
      <c r="AF1410">
        <v>122.02976169999999</v>
      </c>
      <c r="AG1410" t="s">
        <v>4598</v>
      </c>
    </row>
    <row r="1411" spans="1:33" x14ac:dyDescent="0.35">
      <c r="A1411" t="s">
        <v>2844</v>
      </c>
      <c r="B1411" t="s">
        <v>75</v>
      </c>
      <c r="C1411" t="s">
        <v>2829</v>
      </c>
      <c r="D1411" t="s">
        <v>2829</v>
      </c>
      <c r="E1411" t="s">
        <v>31</v>
      </c>
      <c r="G1411" t="s">
        <v>78</v>
      </c>
      <c r="H1411" t="s">
        <v>80</v>
      </c>
      <c r="I1411" t="s">
        <v>80</v>
      </c>
      <c r="J1411">
        <v>20</v>
      </c>
      <c r="K1411">
        <v>0</v>
      </c>
      <c r="L1411" t="s">
        <v>2830</v>
      </c>
      <c r="M1411" t="s">
        <v>82</v>
      </c>
      <c r="N1411" s="6" t="s">
        <v>2834</v>
      </c>
      <c r="O1411" s="6">
        <v>143039</v>
      </c>
      <c r="P1411" s="6">
        <v>124.97</v>
      </c>
      <c r="Q1411" s="6"/>
      <c r="R1411" s="6"/>
      <c r="S1411" s="6"/>
      <c r="U1411" t="s">
        <v>84</v>
      </c>
      <c r="V1411" t="s">
        <v>80</v>
      </c>
      <c r="W1411" s="6">
        <v>0</v>
      </c>
      <c r="X1411" s="6">
        <v>2053.27</v>
      </c>
      <c r="Y1411" s="6">
        <v>2053.27</v>
      </c>
      <c r="Z1411" s="3">
        <v>1</v>
      </c>
      <c r="AA1411" t="e">
        <v>#N/A</v>
      </c>
      <c r="AB1411">
        <v>2021</v>
      </c>
      <c r="AE1411" t="s">
        <v>2845</v>
      </c>
      <c r="AF1411">
        <v>124.9674562</v>
      </c>
      <c r="AG1411" t="s">
        <v>4599</v>
      </c>
    </row>
    <row r="1412" spans="1:33" x14ac:dyDescent="0.35">
      <c r="A1412" t="s">
        <v>2846</v>
      </c>
      <c r="B1412" t="s">
        <v>75</v>
      </c>
      <c r="C1412" t="s">
        <v>2829</v>
      </c>
      <c r="D1412" t="s">
        <v>2829</v>
      </c>
      <c r="E1412" t="s">
        <v>32</v>
      </c>
      <c r="G1412" t="s">
        <v>78</v>
      </c>
      <c r="H1412" t="s">
        <v>80</v>
      </c>
      <c r="I1412" t="s">
        <v>80</v>
      </c>
      <c r="J1412">
        <v>20</v>
      </c>
      <c r="K1412">
        <v>0</v>
      </c>
      <c r="L1412" t="s">
        <v>2830</v>
      </c>
      <c r="M1412" t="s">
        <v>82</v>
      </c>
      <c r="N1412" s="6" t="s">
        <v>2847</v>
      </c>
      <c r="O1412" s="6">
        <v>169500</v>
      </c>
      <c r="P1412" s="6">
        <v>131.16</v>
      </c>
      <c r="Q1412" s="6"/>
      <c r="R1412" s="6"/>
      <c r="S1412" s="6"/>
      <c r="U1412" t="s">
        <v>251</v>
      </c>
      <c r="V1412" t="s">
        <v>80</v>
      </c>
      <c r="W1412" s="6">
        <v>0</v>
      </c>
      <c r="X1412" s="6">
        <v>0</v>
      </c>
      <c r="Y1412" s="6">
        <v>99</v>
      </c>
      <c r="Z1412" t="e">
        <v>#N/A</v>
      </c>
      <c r="AA1412" t="e">
        <v>#N/A</v>
      </c>
      <c r="AB1412">
        <v>2022</v>
      </c>
      <c r="AE1412" t="s">
        <v>2848</v>
      </c>
      <c r="AF1412">
        <v>131.16251</v>
      </c>
      <c r="AG1412" t="s">
        <v>4600</v>
      </c>
    </row>
    <row r="1413" spans="1:33" x14ac:dyDescent="0.35">
      <c r="A1413" t="s">
        <v>2846</v>
      </c>
      <c r="B1413" t="s">
        <v>75</v>
      </c>
      <c r="C1413" t="s">
        <v>2829</v>
      </c>
      <c r="D1413" t="s">
        <v>2829</v>
      </c>
      <c r="E1413" t="s">
        <v>32</v>
      </c>
      <c r="G1413" t="s">
        <v>78</v>
      </c>
      <c r="H1413" t="s">
        <v>80</v>
      </c>
      <c r="I1413" t="s">
        <v>80</v>
      </c>
      <c r="J1413">
        <v>20</v>
      </c>
      <c r="K1413">
        <v>0</v>
      </c>
      <c r="L1413" t="s">
        <v>2830</v>
      </c>
      <c r="M1413" t="s">
        <v>82</v>
      </c>
      <c r="N1413" s="6" t="s">
        <v>2849</v>
      </c>
      <c r="O1413" s="6">
        <v>169500</v>
      </c>
      <c r="P1413" s="6">
        <v>131.16</v>
      </c>
      <c r="Q1413" s="6"/>
      <c r="R1413" s="6"/>
      <c r="S1413" s="6"/>
      <c r="U1413" t="s">
        <v>88</v>
      </c>
      <c r="V1413" t="s">
        <v>80</v>
      </c>
      <c r="W1413" s="6">
        <v>0</v>
      </c>
      <c r="X1413" s="6">
        <v>374.4</v>
      </c>
      <c r="Y1413" s="6">
        <v>613</v>
      </c>
      <c r="Z1413" s="3">
        <v>1.64</v>
      </c>
      <c r="AA1413" t="e">
        <v>#N/A</v>
      </c>
      <c r="AB1413">
        <v>2022</v>
      </c>
      <c r="AE1413" t="s">
        <v>2848</v>
      </c>
      <c r="AF1413">
        <v>131.16251</v>
      </c>
      <c r="AG1413" t="s">
        <v>4600</v>
      </c>
    </row>
    <row r="1414" spans="1:33" x14ac:dyDescent="0.35">
      <c r="A1414" t="s">
        <v>2850</v>
      </c>
      <c r="B1414" t="s">
        <v>75</v>
      </c>
      <c r="C1414" t="s">
        <v>2829</v>
      </c>
      <c r="D1414" t="s">
        <v>2829</v>
      </c>
      <c r="E1414" t="s">
        <v>31</v>
      </c>
      <c r="G1414" t="s">
        <v>78</v>
      </c>
      <c r="H1414" t="s">
        <v>80</v>
      </c>
      <c r="I1414" t="s">
        <v>80</v>
      </c>
      <c r="J1414">
        <v>20</v>
      </c>
      <c r="K1414">
        <v>0</v>
      </c>
      <c r="L1414" t="s">
        <v>2830</v>
      </c>
      <c r="M1414" t="s">
        <v>82</v>
      </c>
      <c r="N1414" s="6" t="s">
        <v>2851</v>
      </c>
      <c r="O1414" s="6">
        <v>155211</v>
      </c>
      <c r="P1414" s="6">
        <v>120.11</v>
      </c>
      <c r="Q1414" s="6"/>
      <c r="R1414" s="6"/>
      <c r="S1414" s="6"/>
      <c r="U1414" t="s">
        <v>84</v>
      </c>
      <c r="V1414" t="s">
        <v>80</v>
      </c>
      <c r="W1414" s="6">
        <v>0</v>
      </c>
      <c r="X1414" s="6">
        <v>1355</v>
      </c>
      <c r="Y1414" s="6">
        <v>1381</v>
      </c>
      <c r="Z1414" s="3">
        <v>1.02</v>
      </c>
      <c r="AA1414" t="e">
        <v>#N/A</v>
      </c>
      <c r="AB1414">
        <v>2022</v>
      </c>
      <c r="AE1414" t="s">
        <v>2848</v>
      </c>
      <c r="AF1414">
        <v>120.1053943</v>
      </c>
      <c r="AG1414" t="s">
        <v>4601</v>
      </c>
    </row>
    <row r="1415" spans="1:33" x14ac:dyDescent="0.35">
      <c r="A1415" t="s">
        <v>2852</v>
      </c>
      <c r="B1415" t="s">
        <v>75</v>
      </c>
      <c r="C1415" t="s">
        <v>2829</v>
      </c>
      <c r="D1415" t="s">
        <v>2829</v>
      </c>
      <c r="E1415" t="s">
        <v>31</v>
      </c>
      <c r="G1415" t="s">
        <v>78</v>
      </c>
      <c r="H1415" t="s">
        <v>80</v>
      </c>
      <c r="I1415" t="s">
        <v>80</v>
      </c>
      <c r="J1415">
        <v>20</v>
      </c>
      <c r="K1415">
        <v>0</v>
      </c>
      <c r="L1415" t="s">
        <v>2830</v>
      </c>
      <c r="M1415" t="s">
        <v>82</v>
      </c>
      <c r="N1415" s="6" t="s">
        <v>2853</v>
      </c>
      <c r="O1415" s="6">
        <v>151618</v>
      </c>
      <c r="P1415" s="6">
        <v>116.1</v>
      </c>
      <c r="Q1415" s="6"/>
      <c r="R1415" s="6">
        <v>1000</v>
      </c>
      <c r="S1415" s="6">
        <v>1000</v>
      </c>
      <c r="U1415" t="s">
        <v>84</v>
      </c>
      <c r="V1415" t="s">
        <v>80</v>
      </c>
      <c r="W1415" s="6"/>
      <c r="X1415" s="6">
        <v>298</v>
      </c>
      <c r="Y1415" s="6">
        <v>272</v>
      </c>
      <c r="Z1415" s="3">
        <v>0.91</v>
      </c>
      <c r="AA1415" s="3">
        <v>0.3</v>
      </c>
      <c r="AB1415">
        <v>2023</v>
      </c>
      <c r="AC1415">
        <v>2023</v>
      </c>
      <c r="AE1415" t="s">
        <v>2854</v>
      </c>
      <c r="AF1415">
        <v>116.09785979999999</v>
      </c>
      <c r="AG1415" t="s">
        <v>4602</v>
      </c>
    </row>
    <row r="1416" spans="1:33" x14ac:dyDescent="0.35">
      <c r="A1416" t="s">
        <v>2855</v>
      </c>
      <c r="B1416" t="s">
        <v>75</v>
      </c>
      <c r="C1416" t="s">
        <v>2829</v>
      </c>
      <c r="D1416" t="s">
        <v>2829</v>
      </c>
      <c r="E1416" t="s">
        <v>31</v>
      </c>
      <c r="G1416" t="s">
        <v>78</v>
      </c>
      <c r="H1416" t="s">
        <v>80</v>
      </c>
      <c r="I1416" t="s">
        <v>80</v>
      </c>
      <c r="J1416">
        <v>20</v>
      </c>
      <c r="K1416">
        <v>0</v>
      </c>
      <c r="L1416" t="s">
        <v>2830</v>
      </c>
      <c r="M1416" t="s">
        <v>82</v>
      </c>
      <c r="N1416" s="6" t="s">
        <v>2853</v>
      </c>
      <c r="O1416" s="6">
        <v>150947</v>
      </c>
      <c r="P1416" s="6">
        <v>115.58</v>
      </c>
      <c r="Q1416" s="6"/>
      <c r="R1416" s="6">
        <v>1000</v>
      </c>
      <c r="S1416" s="6">
        <v>1000</v>
      </c>
      <c r="U1416" t="s">
        <v>84</v>
      </c>
      <c r="V1416" t="s">
        <v>80</v>
      </c>
      <c r="W1416" s="6"/>
      <c r="X1416" s="6">
        <v>65.7</v>
      </c>
      <c r="Y1416" s="6">
        <v>59.6</v>
      </c>
      <c r="Z1416" s="3">
        <v>0.91</v>
      </c>
      <c r="AA1416" s="3">
        <v>7.0000000000000007E-2</v>
      </c>
      <c r="AB1416">
        <v>2023</v>
      </c>
      <c r="AF1416">
        <v>115.58405759999999</v>
      </c>
      <c r="AG1416" t="s">
        <v>4603</v>
      </c>
    </row>
    <row r="1417" spans="1:33" x14ac:dyDescent="0.35">
      <c r="A1417" t="s">
        <v>2856</v>
      </c>
      <c r="B1417" t="s">
        <v>75</v>
      </c>
      <c r="C1417" t="s">
        <v>2829</v>
      </c>
      <c r="D1417" t="s">
        <v>2829</v>
      </c>
      <c r="E1417" t="s">
        <v>31</v>
      </c>
      <c r="G1417" t="s">
        <v>78</v>
      </c>
      <c r="H1417" t="s">
        <v>80</v>
      </c>
      <c r="I1417" t="s">
        <v>80</v>
      </c>
      <c r="J1417">
        <v>20</v>
      </c>
      <c r="K1417">
        <v>0</v>
      </c>
      <c r="L1417" t="s">
        <v>2830</v>
      </c>
      <c r="M1417" t="s">
        <v>82</v>
      </c>
      <c r="N1417" s="6" t="s">
        <v>2853</v>
      </c>
      <c r="O1417" s="6">
        <v>155269</v>
      </c>
      <c r="P1417" s="6">
        <v>113.78</v>
      </c>
      <c r="Q1417" s="6"/>
      <c r="R1417" s="6">
        <v>1000</v>
      </c>
      <c r="S1417" s="6">
        <v>1000</v>
      </c>
      <c r="U1417" t="s">
        <v>84</v>
      </c>
      <c r="V1417" t="s">
        <v>80</v>
      </c>
      <c r="W1417" s="6"/>
      <c r="X1417" s="6">
        <v>80</v>
      </c>
      <c r="Y1417" s="6">
        <v>71.69</v>
      </c>
      <c r="Z1417" s="3">
        <v>0.9</v>
      </c>
      <c r="AA1417" s="3">
        <v>0.08</v>
      </c>
      <c r="AB1417">
        <v>2024</v>
      </c>
      <c r="AF1417">
        <v>113.78352630000001</v>
      </c>
      <c r="AG1417" t="s">
        <v>4604</v>
      </c>
    </row>
    <row r="1418" spans="1:33" x14ac:dyDescent="0.35">
      <c r="A1418" t="s">
        <v>2860</v>
      </c>
      <c r="B1418" t="s">
        <v>75</v>
      </c>
      <c r="C1418" t="s">
        <v>2829</v>
      </c>
      <c r="D1418" t="s">
        <v>2829</v>
      </c>
      <c r="E1418" t="s">
        <v>32</v>
      </c>
      <c r="G1418" t="s">
        <v>78</v>
      </c>
      <c r="H1418" t="s">
        <v>80</v>
      </c>
      <c r="I1418" t="s">
        <v>80</v>
      </c>
      <c r="J1418">
        <v>20</v>
      </c>
      <c r="K1418">
        <v>0</v>
      </c>
      <c r="L1418" t="s">
        <v>2830</v>
      </c>
      <c r="M1418" t="s">
        <v>82</v>
      </c>
      <c r="N1418" s="6" t="s">
        <v>2861</v>
      </c>
      <c r="O1418" s="6">
        <v>165143</v>
      </c>
      <c r="P1418" s="6">
        <v>121.02</v>
      </c>
      <c r="Q1418" s="6"/>
      <c r="R1418" s="6">
        <v>300</v>
      </c>
      <c r="S1418" s="6">
        <v>300</v>
      </c>
      <c r="U1418" t="s">
        <v>88</v>
      </c>
      <c r="V1418" t="s">
        <v>80</v>
      </c>
      <c r="W1418" s="6"/>
      <c r="X1418" s="6">
        <v>199.4</v>
      </c>
      <c r="Y1418" s="6">
        <v>199.4</v>
      </c>
      <c r="Z1418" s="3">
        <v>1</v>
      </c>
      <c r="AA1418" s="3">
        <v>0.66</v>
      </c>
      <c r="AB1418">
        <v>2024</v>
      </c>
      <c r="AF1418">
        <v>121.0193463</v>
      </c>
      <c r="AG1418" t="s">
        <v>4605</v>
      </c>
    </row>
    <row r="1419" spans="1:33" x14ac:dyDescent="0.35">
      <c r="A1419" t="s">
        <v>2862</v>
      </c>
      <c r="B1419" t="s">
        <v>75</v>
      </c>
      <c r="C1419" t="s">
        <v>2829</v>
      </c>
      <c r="D1419" t="s">
        <v>2829</v>
      </c>
      <c r="E1419" t="s">
        <v>32</v>
      </c>
      <c r="G1419" t="s">
        <v>78</v>
      </c>
      <c r="H1419" t="s">
        <v>80</v>
      </c>
      <c r="I1419" t="s">
        <v>80</v>
      </c>
      <c r="J1419">
        <v>20</v>
      </c>
      <c r="K1419">
        <v>0</v>
      </c>
      <c r="L1419" t="s">
        <v>2830</v>
      </c>
      <c r="M1419" t="s">
        <v>82</v>
      </c>
      <c r="N1419" s="6" t="s">
        <v>2861</v>
      </c>
      <c r="O1419" s="6">
        <v>176565</v>
      </c>
      <c r="P1419" s="6">
        <v>129.38999999999999</v>
      </c>
      <c r="Q1419" s="6"/>
      <c r="R1419" s="6">
        <v>1500</v>
      </c>
      <c r="S1419" s="6">
        <v>1500</v>
      </c>
      <c r="U1419" t="s">
        <v>251</v>
      </c>
      <c r="V1419" t="s">
        <v>80</v>
      </c>
      <c r="W1419" s="6"/>
      <c r="X1419" s="6">
        <v>2413.85</v>
      </c>
      <c r="Y1419" s="6">
        <v>1886</v>
      </c>
      <c r="Z1419" s="3">
        <v>0.78</v>
      </c>
      <c r="AA1419" s="3">
        <v>1.61</v>
      </c>
      <c r="AB1419">
        <v>2024</v>
      </c>
      <c r="AF1419">
        <v>129.38956469999999</v>
      </c>
      <c r="AG1419" t="s">
        <v>4606</v>
      </c>
    </row>
    <row r="1420" spans="1:33" x14ac:dyDescent="0.35">
      <c r="A1420" t="s">
        <v>2863</v>
      </c>
      <c r="B1420" t="s">
        <v>75</v>
      </c>
      <c r="C1420" t="s">
        <v>2864</v>
      </c>
      <c r="D1420" t="s">
        <v>2865</v>
      </c>
      <c r="E1420" t="s">
        <v>31</v>
      </c>
      <c r="G1420" t="s">
        <v>92</v>
      </c>
      <c r="H1420" t="s">
        <v>80</v>
      </c>
      <c r="I1420" t="s">
        <v>80</v>
      </c>
      <c r="J1420">
        <v>15</v>
      </c>
      <c r="K1420">
        <v>0</v>
      </c>
      <c r="L1420" t="s">
        <v>145</v>
      </c>
      <c r="M1420" t="s">
        <v>80</v>
      </c>
      <c r="N1420" s="6"/>
      <c r="O1420" s="6">
        <v>38.770000000000003</v>
      </c>
      <c r="P1420" s="6">
        <v>38.770000000000003</v>
      </c>
      <c r="Q1420" s="6"/>
      <c r="R1420" s="6">
        <v>0</v>
      </c>
      <c r="S1420" s="6">
        <v>60</v>
      </c>
      <c r="U1420" t="s">
        <v>84</v>
      </c>
      <c r="V1420" t="s">
        <v>80</v>
      </c>
      <c r="W1420" s="6">
        <v>0</v>
      </c>
      <c r="X1420" s="6">
        <v>60</v>
      </c>
      <c r="Y1420" s="6">
        <v>60</v>
      </c>
      <c r="Z1420" s="3">
        <v>1</v>
      </c>
      <c r="AA1420" s="3">
        <v>1</v>
      </c>
      <c r="AB1420">
        <v>2019</v>
      </c>
      <c r="AF1420">
        <v>38.770000000000003</v>
      </c>
      <c r="AG1420" t="s">
        <v>4607</v>
      </c>
    </row>
    <row r="1421" spans="1:33" x14ac:dyDescent="0.35">
      <c r="A1421" t="s">
        <v>2869</v>
      </c>
      <c r="B1421" t="s">
        <v>75</v>
      </c>
      <c r="C1421" t="s">
        <v>2870</v>
      </c>
      <c r="D1421" t="s">
        <v>2865</v>
      </c>
      <c r="E1421" t="s">
        <v>31</v>
      </c>
      <c r="F1421" t="s">
        <v>77</v>
      </c>
      <c r="G1421" t="s">
        <v>92</v>
      </c>
      <c r="H1421" t="s">
        <v>79</v>
      </c>
      <c r="I1421" t="s">
        <v>156</v>
      </c>
      <c r="J1421">
        <v>30</v>
      </c>
      <c r="K1421">
        <v>0</v>
      </c>
      <c r="L1421" t="s">
        <v>145</v>
      </c>
      <c r="M1421" t="s">
        <v>82</v>
      </c>
      <c r="N1421" s="6" t="s">
        <v>2871</v>
      </c>
      <c r="O1421" s="6">
        <v>37.1</v>
      </c>
      <c r="P1421" s="6">
        <v>37.1</v>
      </c>
      <c r="Q1421" s="6"/>
      <c r="R1421" s="6"/>
      <c r="S1421" s="6">
        <v>150</v>
      </c>
      <c r="U1421" t="s">
        <v>84</v>
      </c>
      <c r="V1421" t="s">
        <v>153</v>
      </c>
      <c r="W1421" s="6"/>
      <c r="X1421" s="6">
        <v>150</v>
      </c>
      <c r="Y1421" s="6">
        <v>150</v>
      </c>
      <c r="Z1421" s="3">
        <v>1</v>
      </c>
      <c r="AA1421" s="3">
        <v>1</v>
      </c>
      <c r="AB1421">
        <v>2020</v>
      </c>
      <c r="AC1421">
        <v>2020</v>
      </c>
      <c r="AF1421">
        <v>37.1</v>
      </c>
      <c r="AG1421" t="s">
        <v>4608</v>
      </c>
    </row>
    <row r="1422" spans="1:33" x14ac:dyDescent="0.35">
      <c r="A1422" t="s">
        <v>2884</v>
      </c>
      <c r="B1422" t="s">
        <v>75</v>
      </c>
      <c r="C1422" t="s">
        <v>2870</v>
      </c>
      <c r="D1422" t="s">
        <v>2865</v>
      </c>
      <c r="E1422" t="s">
        <v>31</v>
      </c>
      <c r="F1422" t="s">
        <v>77</v>
      </c>
      <c r="G1422" t="s">
        <v>92</v>
      </c>
      <c r="H1422" t="s">
        <v>79</v>
      </c>
      <c r="I1422" t="s">
        <v>156</v>
      </c>
      <c r="J1422">
        <v>20</v>
      </c>
      <c r="K1422">
        <v>0</v>
      </c>
      <c r="L1422" t="s">
        <v>145</v>
      </c>
      <c r="M1422" t="s">
        <v>82</v>
      </c>
      <c r="N1422" s="6"/>
      <c r="O1422" s="6">
        <v>57.6</v>
      </c>
      <c r="P1422" s="6">
        <v>57.6</v>
      </c>
      <c r="Q1422" s="6"/>
      <c r="R1422" s="6"/>
      <c r="S1422" s="6">
        <v>50</v>
      </c>
      <c r="U1422" t="s">
        <v>84</v>
      </c>
      <c r="V1422" t="s">
        <v>153</v>
      </c>
      <c r="W1422" s="6"/>
      <c r="X1422" s="6">
        <v>50</v>
      </c>
      <c r="Y1422" s="6">
        <v>50</v>
      </c>
      <c r="Z1422" s="3">
        <v>1</v>
      </c>
      <c r="AA1422" s="3">
        <v>1</v>
      </c>
      <c r="AB1422">
        <v>2019</v>
      </c>
      <c r="AC1422">
        <v>2019</v>
      </c>
      <c r="AD1422" s="4">
        <v>43647</v>
      </c>
      <c r="AF1422">
        <v>57.6</v>
      </c>
      <c r="AG1422" t="s">
        <v>4609</v>
      </c>
    </row>
    <row r="1423" spans="1:33" x14ac:dyDescent="0.35">
      <c r="A1423" t="s">
        <v>2885</v>
      </c>
      <c r="B1423" t="s">
        <v>75</v>
      </c>
      <c r="C1423" t="s">
        <v>2870</v>
      </c>
      <c r="D1423" t="s">
        <v>2865</v>
      </c>
      <c r="E1423" t="s">
        <v>108</v>
      </c>
      <c r="F1423" t="s">
        <v>577</v>
      </c>
      <c r="G1423" t="s">
        <v>92</v>
      </c>
      <c r="H1423" t="s">
        <v>79</v>
      </c>
      <c r="I1423" t="s">
        <v>156</v>
      </c>
      <c r="J1423">
        <v>30</v>
      </c>
      <c r="K1423">
        <v>0</v>
      </c>
      <c r="L1423" t="s">
        <v>145</v>
      </c>
      <c r="M1423" t="s">
        <v>82</v>
      </c>
      <c r="N1423" s="6"/>
      <c r="O1423" s="6">
        <v>55</v>
      </c>
      <c r="P1423" s="6">
        <v>55</v>
      </c>
      <c r="Q1423" s="6"/>
      <c r="R1423" s="6"/>
      <c r="S1423" s="6">
        <v>70</v>
      </c>
      <c r="T1423">
        <v>10</v>
      </c>
      <c r="U1423" t="s">
        <v>2020</v>
      </c>
      <c r="V1423" t="s">
        <v>630</v>
      </c>
      <c r="W1423" s="6"/>
      <c r="X1423" s="6">
        <v>70</v>
      </c>
      <c r="Y1423" s="6">
        <v>70</v>
      </c>
      <c r="Z1423" s="3">
        <v>1</v>
      </c>
      <c r="AA1423" s="3">
        <v>1</v>
      </c>
      <c r="AB1423">
        <v>2022</v>
      </c>
      <c r="AC1423">
        <v>2022</v>
      </c>
      <c r="AE1423" s="4">
        <v>46022</v>
      </c>
      <c r="AF1423">
        <v>55</v>
      </c>
      <c r="AG1423" t="s">
        <v>4610</v>
      </c>
    </row>
    <row r="1424" spans="1:33" x14ac:dyDescent="0.35">
      <c r="A1424" t="s">
        <v>2888</v>
      </c>
      <c r="B1424" t="s">
        <v>75</v>
      </c>
      <c r="C1424" t="s">
        <v>2870</v>
      </c>
      <c r="D1424" t="s">
        <v>2865</v>
      </c>
      <c r="E1424" t="s">
        <v>31</v>
      </c>
      <c r="F1424" t="s">
        <v>77</v>
      </c>
      <c r="G1424" t="s">
        <v>92</v>
      </c>
      <c r="H1424" t="s">
        <v>79</v>
      </c>
      <c r="I1424" t="s">
        <v>156</v>
      </c>
      <c r="J1424">
        <v>25</v>
      </c>
      <c r="K1424">
        <v>0</v>
      </c>
      <c r="L1424" t="s">
        <v>145</v>
      </c>
      <c r="M1424" t="s">
        <v>82</v>
      </c>
      <c r="N1424" s="6" t="s">
        <v>2871</v>
      </c>
      <c r="O1424" s="6">
        <v>58</v>
      </c>
      <c r="P1424" s="6">
        <v>58</v>
      </c>
      <c r="Q1424" s="6"/>
      <c r="R1424" s="6"/>
      <c r="S1424" s="6">
        <v>145</v>
      </c>
      <c r="U1424" t="s">
        <v>84</v>
      </c>
      <c r="V1424" t="s">
        <v>153</v>
      </c>
      <c r="W1424" s="6"/>
      <c r="X1424" s="6">
        <v>145</v>
      </c>
      <c r="Y1424" s="6">
        <v>145</v>
      </c>
      <c r="Z1424" s="3">
        <v>1</v>
      </c>
      <c r="AA1424" s="3">
        <v>1</v>
      </c>
      <c r="AB1424">
        <v>2019</v>
      </c>
      <c r="AC1424">
        <v>2019</v>
      </c>
      <c r="AD1424" s="4">
        <v>43647</v>
      </c>
      <c r="AE1424" s="4">
        <v>44561</v>
      </c>
      <c r="AF1424">
        <v>58</v>
      </c>
      <c r="AG1424" t="s">
        <v>4611</v>
      </c>
    </row>
    <row r="1425" spans="1:33" x14ac:dyDescent="0.35">
      <c r="A1425" t="s">
        <v>2889</v>
      </c>
      <c r="B1425" t="s">
        <v>75</v>
      </c>
      <c r="C1425" t="s">
        <v>2870</v>
      </c>
      <c r="D1425" t="s">
        <v>2865</v>
      </c>
      <c r="E1425" t="s">
        <v>101</v>
      </c>
      <c r="F1425" t="s">
        <v>77</v>
      </c>
      <c r="G1425" t="s">
        <v>92</v>
      </c>
      <c r="H1425" t="s">
        <v>79</v>
      </c>
      <c r="I1425" t="s">
        <v>156</v>
      </c>
      <c r="J1425">
        <v>30</v>
      </c>
      <c r="K1425">
        <v>0</v>
      </c>
      <c r="L1425" t="s">
        <v>145</v>
      </c>
      <c r="M1425" t="s">
        <v>82</v>
      </c>
      <c r="N1425" s="6"/>
      <c r="O1425" s="6">
        <v>115</v>
      </c>
      <c r="P1425" s="6">
        <v>115</v>
      </c>
      <c r="Q1425" s="6"/>
      <c r="R1425" s="6"/>
      <c r="S1425" s="6">
        <v>315</v>
      </c>
      <c r="U1425" t="s">
        <v>265</v>
      </c>
      <c r="V1425" t="s">
        <v>153</v>
      </c>
      <c r="W1425" s="6"/>
      <c r="X1425" s="6">
        <v>220</v>
      </c>
      <c r="Y1425" s="6">
        <v>385</v>
      </c>
      <c r="Z1425" s="3">
        <v>1.75</v>
      </c>
      <c r="AA1425" s="3">
        <v>0.7</v>
      </c>
      <c r="AB1425">
        <v>2015</v>
      </c>
      <c r="AC1425">
        <v>2015</v>
      </c>
      <c r="AD1425" s="4">
        <v>42186</v>
      </c>
      <c r="AE1425" s="4">
        <v>44926</v>
      </c>
      <c r="AF1425">
        <v>115</v>
      </c>
      <c r="AG1425" t="s">
        <v>4612</v>
      </c>
    </row>
    <row r="1426" spans="1:33" x14ac:dyDescent="0.35">
      <c r="A1426" t="s">
        <v>2890</v>
      </c>
      <c r="B1426" t="s">
        <v>75</v>
      </c>
      <c r="C1426" t="s">
        <v>2870</v>
      </c>
      <c r="D1426" t="s">
        <v>2865</v>
      </c>
      <c r="E1426" t="s">
        <v>101</v>
      </c>
      <c r="F1426" t="s">
        <v>77</v>
      </c>
      <c r="G1426" t="s">
        <v>92</v>
      </c>
      <c r="H1426" t="s">
        <v>79</v>
      </c>
      <c r="I1426" t="s">
        <v>156</v>
      </c>
      <c r="J1426">
        <v>30</v>
      </c>
      <c r="K1426">
        <v>0</v>
      </c>
      <c r="L1426" t="s">
        <v>145</v>
      </c>
      <c r="M1426" t="s">
        <v>82</v>
      </c>
      <c r="N1426" s="6"/>
      <c r="O1426" s="6">
        <v>127.5</v>
      </c>
      <c r="P1426" s="6">
        <v>127.5</v>
      </c>
      <c r="Q1426" s="6"/>
      <c r="R1426" s="6"/>
      <c r="S1426" s="6">
        <v>520</v>
      </c>
      <c r="U1426" t="s">
        <v>265</v>
      </c>
      <c r="V1426" t="s">
        <v>153</v>
      </c>
      <c r="W1426" s="6"/>
      <c r="X1426" s="6">
        <v>260</v>
      </c>
      <c r="Y1426" s="6">
        <v>280</v>
      </c>
      <c r="Z1426" s="3">
        <v>1.08</v>
      </c>
      <c r="AA1426" s="3">
        <v>0.5</v>
      </c>
      <c r="AB1426">
        <v>2016</v>
      </c>
      <c r="AC1426">
        <v>2016</v>
      </c>
      <c r="AD1426" s="4">
        <v>42485</v>
      </c>
      <c r="AE1426" s="4">
        <v>45657</v>
      </c>
      <c r="AF1426">
        <v>127.5</v>
      </c>
      <c r="AG1426" t="s">
        <v>4613</v>
      </c>
    </row>
    <row r="1427" spans="1:33" x14ac:dyDescent="0.35">
      <c r="A1427" t="s">
        <v>2896</v>
      </c>
      <c r="B1427" t="s">
        <v>75</v>
      </c>
      <c r="C1427" t="s">
        <v>2897</v>
      </c>
      <c r="D1427" t="s">
        <v>2865</v>
      </c>
      <c r="E1427" t="s">
        <v>31</v>
      </c>
      <c r="F1427" t="s">
        <v>77</v>
      </c>
      <c r="G1427" t="s">
        <v>92</v>
      </c>
      <c r="H1427" t="s">
        <v>79</v>
      </c>
      <c r="I1427" t="s">
        <v>156</v>
      </c>
      <c r="J1427">
        <v>21</v>
      </c>
      <c r="K1427">
        <v>0</v>
      </c>
      <c r="L1427" t="s">
        <v>2898</v>
      </c>
      <c r="M1427" t="s">
        <v>82</v>
      </c>
      <c r="N1427" s="6" t="s">
        <v>2871</v>
      </c>
      <c r="O1427" s="6">
        <v>425.16</v>
      </c>
      <c r="P1427" s="6">
        <v>102.61</v>
      </c>
      <c r="Q1427" s="6"/>
      <c r="R1427" s="6"/>
      <c r="S1427" s="6">
        <v>300</v>
      </c>
      <c r="U1427" t="s">
        <v>84</v>
      </c>
      <c r="V1427" t="s">
        <v>153</v>
      </c>
      <c r="W1427" s="6"/>
      <c r="X1427" s="6">
        <v>450.9</v>
      </c>
      <c r="Y1427" s="6">
        <v>1292.8</v>
      </c>
      <c r="Z1427" s="3">
        <v>2.87</v>
      </c>
      <c r="AA1427" s="3">
        <v>1.5</v>
      </c>
      <c r="AB1427">
        <v>2016</v>
      </c>
      <c r="AC1427">
        <v>2016</v>
      </c>
      <c r="AD1427" s="4">
        <v>42516</v>
      </c>
      <c r="AE1427" s="4">
        <v>43465</v>
      </c>
      <c r="AF1427">
        <v>102.60890550000001</v>
      </c>
      <c r="AG1427" t="s">
        <v>4614</v>
      </c>
    </row>
    <row r="1428" spans="1:33" x14ac:dyDescent="0.35">
      <c r="A1428" t="s">
        <v>2909</v>
      </c>
      <c r="B1428" t="s">
        <v>75</v>
      </c>
      <c r="C1428" t="s">
        <v>2897</v>
      </c>
      <c r="D1428" t="s">
        <v>2865</v>
      </c>
      <c r="E1428" t="s">
        <v>28</v>
      </c>
      <c r="F1428" t="s">
        <v>77</v>
      </c>
      <c r="G1428" t="s">
        <v>78</v>
      </c>
      <c r="H1428" t="s">
        <v>79</v>
      </c>
      <c r="I1428" t="s">
        <v>256</v>
      </c>
      <c r="J1428">
        <v>21</v>
      </c>
      <c r="K1428">
        <v>0</v>
      </c>
      <c r="L1428" t="s">
        <v>2898</v>
      </c>
      <c r="M1428" t="s">
        <v>82</v>
      </c>
      <c r="N1428" s="6"/>
      <c r="O1428" s="6">
        <v>251.8</v>
      </c>
      <c r="P1428" s="6">
        <v>60.79</v>
      </c>
      <c r="Q1428" s="6"/>
      <c r="R1428" s="6"/>
      <c r="S1428" s="6">
        <v>160</v>
      </c>
      <c r="U1428" t="s">
        <v>140</v>
      </c>
      <c r="V1428" t="s">
        <v>153</v>
      </c>
      <c r="W1428" s="6"/>
      <c r="X1428" s="6">
        <v>176.8</v>
      </c>
      <c r="Y1428" s="6">
        <v>243.7</v>
      </c>
      <c r="Z1428" s="3">
        <v>1.38</v>
      </c>
      <c r="AA1428" s="3">
        <v>1.1100000000000001</v>
      </c>
      <c r="AB1428">
        <v>2019</v>
      </c>
      <c r="AC1428">
        <v>2019</v>
      </c>
      <c r="AD1428" s="4">
        <v>43710</v>
      </c>
      <c r="AE1428" s="4">
        <v>45657</v>
      </c>
      <c r="AF1428">
        <v>60.790420320000003</v>
      </c>
      <c r="AG1428" t="s">
        <v>4615</v>
      </c>
    </row>
    <row r="1429" spans="1:33" x14ac:dyDescent="0.35">
      <c r="A1429" t="s">
        <v>2910</v>
      </c>
      <c r="B1429" t="s">
        <v>75</v>
      </c>
      <c r="C1429" t="s">
        <v>2897</v>
      </c>
      <c r="D1429" t="s">
        <v>2865</v>
      </c>
      <c r="E1429" t="s">
        <v>259</v>
      </c>
      <c r="F1429" t="s">
        <v>77</v>
      </c>
      <c r="G1429" t="s">
        <v>78</v>
      </c>
      <c r="H1429" t="s">
        <v>79</v>
      </c>
      <c r="I1429" t="s">
        <v>256</v>
      </c>
      <c r="J1429">
        <v>21</v>
      </c>
      <c r="K1429">
        <v>0</v>
      </c>
      <c r="L1429" t="s">
        <v>2898</v>
      </c>
      <c r="M1429" t="s">
        <v>82</v>
      </c>
      <c r="N1429" s="6"/>
      <c r="O1429" s="6">
        <v>256.5</v>
      </c>
      <c r="P1429" s="6">
        <v>61.93</v>
      </c>
      <c r="Q1429" s="6"/>
      <c r="R1429" s="6"/>
      <c r="S1429" s="6">
        <v>30</v>
      </c>
      <c r="U1429" t="s">
        <v>262</v>
      </c>
      <c r="V1429" t="s">
        <v>153</v>
      </c>
      <c r="W1429" s="6"/>
      <c r="X1429" s="6">
        <v>31.2</v>
      </c>
      <c r="Y1429" s="6">
        <v>47.6</v>
      </c>
      <c r="Z1429" s="3">
        <v>1.53</v>
      </c>
      <c r="AA1429" s="3">
        <v>1.04</v>
      </c>
      <c r="AB1429">
        <v>2019</v>
      </c>
      <c r="AC1429">
        <v>2019</v>
      </c>
      <c r="AD1429" s="4">
        <v>43661</v>
      </c>
      <c r="AE1429" s="4">
        <v>44926</v>
      </c>
      <c r="AF1429">
        <v>61.925110449999998</v>
      </c>
      <c r="AG1429" t="s">
        <v>4616</v>
      </c>
    </row>
    <row r="1430" spans="1:33" x14ac:dyDescent="0.35">
      <c r="A1430" t="s">
        <v>2911</v>
      </c>
      <c r="B1430" t="s">
        <v>75</v>
      </c>
      <c r="C1430" t="s">
        <v>2897</v>
      </c>
      <c r="D1430" t="s">
        <v>2865</v>
      </c>
      <c r="E1430" t="s">
        <v>28</v>
      </c>
      <c r="F1430" t="s">
        <v>77</v>
      </c>
      <c r="G1430" t="s">
        <v>78</v>
      </c>
      <c r="H1430" t="s">
        <v>79</v>
      </c>
      <c r="I1430" t="s">
        <v>256</v>
      </c>
      <c r="J1430">
        <v>21</v>
      </c>
      <c r="K1430">
        <v>0</v>
      </c>
      <c r="L1430" t="s">
        <v>2898</v>
      </c>
      <c r="M1430" t="s">
        <v>82</v>
      </c>
      <c r="N1430" s="6"/>
      <c r="O1430" s="6">
        <v>262.39999999999998</v>
      </c>
      <c r="P1430" s="6">
        <v>62.47</v>
      </c>
      <c r="Q1430" s="6"/>
      <c r="R1430" s="6"/>
      <c r="S1430" s="6">
        <v>116</v>
      </c>
      <c r="U1430" t="s">
        <v>140</v>
      </c>
      <c r="V1430" t="s">
        <v>153</v>
      </c>
      <c r="W1430" s="6"/>
      <c r="X1430" s="6">
        <v>248</v>
      </c>
      <c r="Y1430" s="6">
        <v>313</v>
      </c>
      <c r="Z1430" s="3">
        <v>1.26</v>
      </c>
      <c r="AA1430" s="3">
        <v>2.14</v>
      </c>
      <c r="AB1430">
        <v>2020</v>
      </c>
      <c r="AC1430">
        <v>2020</v>
      </c>
      <c r="AD1430" s="4">
        <v>43991</v>
      </c>
      <c r="AF1430">
        <v>62.465779509999997</v>
      </c>
      <c r="AG1430" t="s">
        <v>4617</v>
      </c>
    </row>
    <row r="1431" spans="1:33" x14ac:dyDescent="0.35">
      <c r="A1431" t="s">
        <v>2912</v>
      </c>
      <c r="B1431" t="s">
        <v>75</v>
      </c>
      <c r="C1431" t="s">
        <v>2897</v>
      </c>
      <c r="D1431" t="s">
        <v>2865</v>
      </c>
      <c r="E1431" t="s">
        <v>259</v>
      </c>
      <c r="F1431" t="s">
        <v>77</v>
      </c>
      <c r="G1431" t="s">
        <v>78</v>
      </c>
      <c r="H1431" t="s">
        <v>79</v>
      </c>
      <c r="I1431" t="s">
        <v>256</v>
      </c>
      <c r="J1431">
        <v>21</v>
      </c>
      <c r="K1431">
        <v>0</v>
      </c>
      <c r="L1431" t="s">
        <v>2898</v>
      </c>
      <c r="M1431" t="s">
        <v>82</v>
      </c>
      <c r="N1431" s="6"/>
      <c r="O1431" s="6">
        <v>253</v>
      </c>
      <c r="P1431" s="6">
        <v>60.23</v>
      </c>
      <c r="Q1431" s="6"/>
      <c r="R1431" s="6"/>
      <c r="S1431" s="6">
        <v>30</v>
      </c>
      <c r="U1431" t="s">
        <v>262</v>
      </c>
      <c r="V1431" t="s">
        <v>153</v>
      </c>
      <c r="W1431" s="6"/>
      <c r="X1431" s="6">
        <v>28.2</v>
      </c>
      <c r="Y1431" s="6">
        <v>29.3</v>
      </c>
      <c r="Z1431" s="3">
        <v>1.04</v>
      </c>
      <c r="AA1431" s="3">
        <v>0.94</v>
      </c>
      <c r="AB1431">
        <v>2020</v>
      </c>
      <c r="AC1431">
        <v>2020</v>
      </c>
      <c r="AD1431" s="4">
        <v>43908</v>
      </c>
      <c r="AF1431">
        <v>60.228057229999997</v>
      </c>
      <c r="AG1431" t="s">
        <v>4618</v>
      </c>
    </row>
    <row r="1432" spans="1:33" x14ac:dyDescent="0.35">
      <c r="A1432" t="s">
        <v>2913</v>
      </c>
      <c r="B1432" t="s">
        <v>75</v>
      </c>
      <c r="C1432" t="s">
        <v>2897</v>
      </c>
      <c r="D1432" t="s">
        <v>2865</v>
      </c>
      <c r="E1432" t="s">
        <v>28</v>
      </c>
      <c r="F1432" t="s">
        <v>77</v>
      </c>
      <c r="G1432" t="s">
        <v>78</v>
      </c>
      <c r="H1432" t="s">
        <v>79</v>
      </c>
      <c r="I1432" t="s">
        <v>256</v>
      </c>
      <c r="J1432">
        <v>21</v>
      </c>
      <c r="K1432">
        <v>0</v>
      </c>
      <c r="L1432" t="s">
        <v>2898</v>
      </c>
      <c r="M1432" t="s">
        <v>82</v>
      </c>
      <c r="N1432" s="6"/>
      <c r="O1432" s="6">
        <v>242.2</v>
      </c>
      <c r="P1432" s="6">
        <v>58.42</v>
      </c>
      <c r="Q1432" s="6"/>
      <c r="R1432" s="6"/>
      <c r="S1432" s="6">
        <v>126</v>
      </c>
      <c r="U1432" t="s">
        <v>140</v>
      </c>
      <c r="V1432" t="s">
        <v>153</v>
      </c>
      <c r="W1432" s="6"/>
      <c r="X1432" s="6">
        <v>115.35</v>
      </c>
      <c r="Y1432" s="6">
        <v>115.35</v>
      </c>
      <c r="Z1432" s="3">
        <v>1</v>
      </c>
      <c r="AA1432" s="3">
        <v>0.92</v>
      </c>
      <c r="AB1432">
        <v>2021</v>
      </c>
      <c r="AC1432">
        <v>2021</v>
      </c>
      <c r="AD1432" s="4">
        <v>44348</v>
      </c>
      <c r="AF1432">
        <v>58.421979399999998</v>
      </c>
      <c r="AG1432" t="s">
        <v>4619</v>
      </c>
    </row>
    <row r="1433" spans="1:33" x14ac:dyDescent="0.35">
      <c r="A1433" t="s">
        <v>2914</v>
      </c>
      <c r="B1433" t="s">
        <v>75</v>
      </c>
      <c r="C1433" t="s">
        <v>2897</v>
      </c>
      <c r="D1433" t="s">
        <v>2865</v>
      </c>
      <c r="E1433" t="s">
        <v>259</v>
      </c>
      <c r="F1433" t="s">
        <v>77</v>
      </c>
      <c r="G1433" t="s">
        <v>78</v>
      </c>
      <c r="H1433" t="s">
        <v>79</v>
      </c>
      <c r="I1433" t="s">
        <v>256</v>
      </c>
      <c r="J1433">
        <v>21</v>
      </c>
      <c r="K1433">
        <v>0</v>
      </c>
      <c r="L1433" t="s">
        <v>2898</v>
      </c>
      <c r="M1433" t="s">
        <v>82</v>
      </c>
      <c r="N1433" s="6"/>
      <c r="O1433" s="6">
        <v>246.8</v>
      </c>
      <c r="P1433" s="6">
        <v>59.53</v>
      </c>
      <c r="Q1433" s="6"/>
      <c r="R1433" s="6"/>
      <c r="S1433" s="6">
        <v>31.8</v>
      </c>
      <c r="U1433" t="s">
        <v>262</v>
      </c>
      <c r="V1433" t="s">
        <v>153</v>
      </c>
      <c r="W1433" s="6"/>
      <c r="X1433" s="6">
        <v>29.8</v>
      </c>
      <c r="Y1433" s="6">
        <v>29.8</v>
      </c>
      <c r="Z1433" s="3">
        <v>1</v>
      </c>
      <c r="AA1433" s="3">
        <v>0.94</v>
      </c>
      <c r="AB1433">
        <v>2021</v>
      </c>
      <c r="AC1433">
        <v>2021</v>
      </c>
      <c r="AD1433" s="4">
        <v>44355</v>
      </c>
      <c r="AF1433">
        <v>59.531562819999998</v>
      </c>
      <c r="AG1433" t="s">
        <v>4620</v>
      </c>
    </row>
    <row r="1434" spans="1:33" x14ac:dyDescent="0.35">
      <c r="A1434" t="s">
        <v>2915</v>
      </c>
      <c r="B1434" t="s">
        <v>75</v>
      </c>
      <c r="C1434" t="s">
        <v>2897</v>
      </c>
      <c r="D1434" t="s">
        <v>2865</v>
      </c>
      <c r="E1434" t="s">
        <v>188</v>
      </c>
      <c r="F1434" t="s">
        <v>77</v>
      </c>
      <c r="G1434" t="s">
        <v>78</v>
      </c>
      <c r="H1434" t="s">
        <v>79</v>
      </c>
      <c r="I1434" t="s">
        <v>256</v>
      </c>
      <c r="J1434">
        <v>21</v>
      </c>
      <c r="K1434">
        <v>0</v>
      </c>
      <c r="L1434" t="s">
        <v>2898</v>
      </c>
      <c r="M1434" t="s">
        <v>82</v>
      </c>
      <c r="N1434" s="6"/>
      <c r="O1434" s="6">
        <v>276.10000000000002</v>
      </c>
      <c r="P1434" s="6">
        <v>66.599999999999994</v>
      </c>
      <c r="Q1434" s="6"/>
      <c r="R1434" s="6"/>
      <c r="S1434" s="6">
        <v>30</v>
      </c>
      <c r="U1434" t="s">
        <v>190</v>
      </c>
      <c r="V1434" t="s">
        <v>153</v>
      </c>
      <c r="W1434" s="6"/>
      <c r="X1434" s="6">
        <v>29.5</v>
      </c>
      <c r="Y1434" s="6">
        <v>29.5</v>
      </c>
      <c r="Z1434" s="3">
        <v>1</v>
      </c>
      <c r="AA1434" s="3">
        <v>0.98</v>
      </c>
      <c r="AB1434">
        <v>2021</v>
      </c>
      <c r="AC1434">
        <v>2021</v>
      </c>
      <c r="AD1434" s="4">
        <v>44369</v>
      </c>
      <c r="AF1434">
        <v>66.599126810000001</v>
      </c>
      <c r="AG1434" t="s">
        <v>4621</v>
      </c>
    </row>
    <row r="1435" spans="1:33" x14ac:dyDescent="0.35">
      <c r="A1435" t="s">
        <v>2916</v>
      </c>
      <c r="B1435" t="s">
        <v>75</v>
      </c>
      <c r="C1435" t="s">
        <v>2897</v>
      </c>
      <c r="D1435" t="s">
        <v>2865</v>
      </c>
      <c r="E1435" t="s">
        <v>28</v>
      </c>
      <c r="F1435" t="s">
        <v>77</v>
      </c>
      <c r="G1435" t="s">
        <v>78</v>
      </c>
      <c r="H1435" t="s">
        <v>79</v>
      </c>
      <c r="I1435" t="s">
        <v>256</v>
      </c>
      <c r="J1435">
        <v>21</v>
      </c>
      <c r="K1435">
        <v>0</v>
      </c>
      <c r="L1435" t="s">
        <v>2898</v>
      </c>
      <c r="M1435" t="s">
        <v>82</v>
      </c>
      <c r="N1435" s="6"/>
      <c r="O1435" s="6">
        <v>235.1</v>
      </c>
      <c r="P1435" s="6">
        <v>53.43</v>
      </c>
      <c r="Q1435" s="6"/>
      <c r="R1435" s="6"/>
      <c r="S1435" s="6">
        <v>127</v>
      </c>
      <c r="U1435" t="s">
        <v>140</v>
      </c>
      <c r="V1435" t="s">
        <v>153</v>
      </c>
      <c r="W1435" s="6"/>
      <c r="X1435" s="6">
        <v>69.599999999999994</v>
      </c>
      <c r="Y1435" s="6">
        <v>69.599999999999994</v>
      </c>
      <c r="Z1435" s="3">
        <v>1</v>
      </c>
      <c r="AA1435" s="3">
        <v>0.55000000000000004</v>
      </c>
      <c r="AB1435">
        <v>2022</v>
      </c>
      <c r="AC1435">
        <v>2022</v>
      </c>
      <c r="AD1435" s="4">
        <v>44775</v>
      </c>
      <c r="AE1435" s="4">
        <v>46752</v>
      </c>
      <c r="AF1435">
        <v>53.428175349999997</v>
      </c>
      <c r="AG1435" t="s">
        <v>4622</v>
      </c>
    </row>
    <row r="1436" spans="1:33" x14ac:dyDescent="0.35">
      <c r="A1436" t="s">
        <v>2917</v>
      </c>
      <c r="B1436" t="s">
        <v>75</v>
      </c>
      <c r="C1436" t="s">
        <v>2897</v>
      </c>
      <c r="D1436" t="s">
        <v>2865</v>
      </c>
      <c r="E1436" t="s">
        <v>259</v>
      </c>
      <c r="F1436" t="s">
        <v>77</v>
      </c>
      <c r="G1436" t="s">
        <v>78</v>
      </c>
      <c r="H1436" t="s">
        <v>79</v>
      </c>
      <c r="I1436" t="s">
        <v>256</v>
      </c>
      <c r="J1436">
        <v>21</v>
      </c>
      <c r="K1436">
        <v>0</v>
      </c>
      <c r="L1436" t="s">
        <v>2898</v>
      </c>
      <c r="M1436" t="s">
        <v>82</v>
      </c>
      <c r="N1436" s="6"/>
      <c r="O1436" s="6">
        <v>247.7</v>
      </c>
      <c r="P1436" s="6">
        <v>56.29</v>
      </c>
      <c r="Q1436" s="6"/>
      <c r="R1436" s="6"/>
      <c r="S1436" s="6">
        <v>30</v>
      </c>
      <c r="U1436" t="s">
        <v>262</v>
      </c>
      <c r="V1436" t="s">
        <v>153</v>
      </c>
      <c r="W1436" s="6"/>
      <c r="X1436" s="6">
        <v>28.9</v>
      </c>
      <c r="Y1436" s="6">
        <v>28.9</v>
      </c>
      <c r="Z1436" s="3">
        <v>1</v>
      </c>
      <c r="AA1436" s="3">
        <v>0.96</v>
      </c>
      <c r="AB1436">
        <v>2022</v>
      </c>
      <c r="AC1436">
        <v>2022</v>
      </c>
      <c r="AD1436" s="4">
        <v>44782</v>
      </c>
      <c r="AE1436" s="4">
        <v>46022</v>
      </c>
      <c r="AF1436">
        <v>56.291616480000002</v>
      </c>
      <c r="AG1436" t="s">
        <v>4623</v>
      </c>
    </row>
    <row r="1437" spans="1:33" x14ac:dyDescent="0.35">
      <c r="A1437" t="s">
        <v>2918</v>
      </c>
      <c r="B1437" t="s">
        <v>75</v>
      </c>
      <c r="C1437" t="s">
        <v>2897</v>
      </c>
      <c r="D1437" t="s">
        <v>2865</v>
      </c>
      <c r="E1437" t="s">
        <v>188</v>
      </c>
      <c r="F1437" t="s">
        <v>77</v>
      </c>
      <c r="G1437" t="s">
        <v>78</v>
      </c>
      <c r="H1437" t="s">
        <v>79</v>
      </c>
      <c r="I1437" t="s">
        <v>256</v>
      </c>
      <c r="J1437">
        <v>21</v>
      </c>
      <c r="K1437">
        <v>0</v>
      </c>
      <c r="L1437" t="s">
        <v>2898</v>
      </c>
      <c r="M1437" t="s">
        <v>82</v>
      </c>
      <c r="N1437" s="6"/>
      <c r="O1437" s="6">
        <v>274.10000000000002</v>
      </c>
      <c r="P1437" s="6">
        <v>62.29</v>
      </c>
      <c r="Q1437" s="6"/>
      <c r="R1437" s="6"/>
      <c r="S1437" s="6">
        <v>30</v>
      </c>
      <c r="U1437" t="s">
        <v>190</v>
      </c>
      <c r="V1437" t="s">
        <v>153</v>
      </c>
      <c r="W1437" s="6"/>
      <c r="X1437" s="6">
        <v>12.9</v>
      </c>
      <c r="Y1437" s="6">
        <v>12.9</v>
      </c>
      <c r="Z1437" s="3">
        <v>1</v>
      </c>
      <c r="AA1437" s="3">
        <v>0.43</v>
      </c>
      <c r="AB1437">
        <v>2022</v>
      </c>
      <c r="AC1437">
        <v>2022</v>
      </c>
      <c r="AD1437" s="4">
        <v>44782</v>
      </c>
      <c r="AE1437" s="4">
        <v>46022</v>
      </c>
      <c r="AF1437">
        <v>62.291207419999999</v>
      </c>
      <c r="AG1437" t="s">
        <v>4624</v>
      </c>
    </row>
    <row r="1438" spans="1:33" x14ac:dyDescent="0.35">
      <c r="A1438" t="s">
        <v>2920</v>
      </c>
      <c r="B1438" t="s">
        <v>75</v>
      </c>
      <c r="C1438" t="s">
        <v>2897</v>
      </c>
      <c r="D1438" t="s">
        <v>2865</v>
      </c>
      <c r="E1438" t="s">
        <v>259</v>
      </c>
      <c r="F1438" t="s">
        <v>77</v>
      </c>
      <c r="G1438" t="s">
        <v>78</v>
      </c>
      <c r="H1438" t="s">
        <v>79</v>
      </c>
      <c r="I1438" t="s">
        <v>256</v>
      </c>
      <c r="J1438">
        <v>21</v>
      </c>
      <c r="K1438">
        <v>0</v>
      </c>
      <c r="L1438" t="s">
        <v>2898</v>
      </c>
      <c r="M1438" t="s">
        <v>82</v>
      </c>
      <c r="N1438" s="6"/>
      <c r="O1438" s="6">
        <v>269.3</v>
      </c>
      <c r="P1438" s="6">
        <v>58.98</v>
      </c>
      <c r="Q1438" s="6"/>
      <c r="R1438" s="6"/>
      <c r="S1438" s="6">
        <v>40</v>
      </c>
      <c r="U1438" t="s">
        <v>262</v>
      </c>
      <c r="V1438" t="s">
        <v>153</v>
      </c>
      <c r="W1438" s="6"/>
      <c r="X1438" s="6">
        <v>29.5</v>
      </c>
      <c r="Y1438" s="6">
        <v>38.5</v>
      </c>
      <c r="Z1438" s="3">
        <v>1.31</v>
      </c>
      <c r="AA1438" s="3">
        <v>0.74</v>
      </c>
      <c r="AB1438">
        <v>2023</v>
      </c>
      <c r="AC1438">
        <v>2023</v>
      </c>
      <c r="AD1438" s="4">
        <v>45112</v>
      </c>
      <c r="AF1438">
        <v>58.981996580000001</v>
      </c>
      <c r="AG1438" t="s">
        <v>4625</v>
      </c>
    </row>
    <row r="1439" spans="1:33" x14ac:dyDescent="0.35">
      <c r="A1439" t="s">
        <v>2921</v>
      </c>
      <c r="B1439" t="s">
        <v>75</v>
      </c>
      <c r="C1439" t="s">
        <v>2897</v>
      </c>
      <c r="D1439" t="s">
        <v>2865</v>
      </c>
      <c r="E1439" t="s">
        <v>188</v>
      </c>
      <c r="F1439" t="s">
        <v>77</v>
      </c>
      <c r="G1439" t="s">
        <v>78</v>
      </c>
      <c r="H1439" t="s">
        <v>79</v>
      </c>
      <c r="I1439" t="s">
        <v>256</v>
      </c>
      <c r="J1439">
        <v>21</v>
      </c>
      <c r="K1439">
        <v>0</v>
      </c>
      <c r="L1439" t="s">
        <v>2898</v>
      </c>
      <c r="M1439" t="s">
        <v>82</v>
      </c>
      <c r="N1439" s="6"/>
      <c r="O1439" s="6">
        <v>280</v>
      </c>
      <c r="P1439" s="6">
        <v>61.33</v>
      </c>
      <c r="Q1439" s="6"/>
      <c r="R1439" s="6"/>
      <c r="S1439" s="6">
        <v>40</v>
      </c>
      <c r="U1439" t="s">
        <v>190</v>
      </c>
      <c r="V1439" t="s">
        <v>153</v>
      </c>
      <c r="W1439" s="6"/>
      <c r="X1439" s="6">
        <v>7</v>
      </c>
      <c r="Y1439" s="6">
        <v>17</v>
      </c>
      <c r="Z1439" s="3">
        <v>2.4300000000000002</v>
      </c>
      <c r="AA1439" s="3">
        <v>0.18</v>
      </c>
      <c r="AB1439">
        <v>2023</v>
      </c>
      <c r="AC1439">
        <v>2023</v>
      </c>
      <c r="AD1439" s="4">
        <v>45112</v>
      </c>
      <c r="AF1439">
        <v>61.325507029999997</v>
      </c>
      <c r="AG1439" t="s">
        <v>4626</v>
      </c>
    </row>
    <row r="1440" spans="1:33" x14ac:dyDescent="0.35">
      <c r="A1440" t="s">
        <v>2949</v>
      </c>
      <c r="B1440" t="s">
        <v>75</v>
      </c>
      <c r="C1440" t="s">
        <v>2941</v>
      </c>
      <c r="D1440" t="s">
        <v>2865</v>
      </c>
      <c r="E1440" t="s">
        <v>31</v>
      </c>
      <c r="G1440" t="s">
        <v>92</v>
      </c>
      <c r="H1440" t="s">
        <v>79</v>
      </c>
      <c r="I1440" t="s">
        <v>80</v>
      </c>
      <c r="J1440">
        <v>15</v>
      </c>
      <c r="K1440">
        <v>0</v>
      </c>
      <c r="L1440" t="s">
        <v>2942</v>
      </c>
      <c r="M1440" t="s">
        <v>80</v>
      </c>
      <c r="N1440" s="6"/>
      <c r="O1440" s="6">
        <v>42</v>
      </c>
      <c r="P1440" s="6">
        <v>30.46</v>
      </c>
      <c r="Q1440" s="6"/>
      <c r="R1440" s="6">
        <v>0</v>
      </c>
      <c r="S1440" s="6">
        <v>75</v>
      </c>
      <c r="U1440" t="s">
        <v>84</v>
      </c>
      <c r="V1440" t="s">
        <v>80</v>
      </c>
      <c r="W1440" s="6"/>
      <c r="X1440" s="6">
        <v>75</v>
      </c>
      <c r="Y1440" s="6">
        <v>75</v>
      </c>
      <c r="Z1440" s="3">
        <v>1</v>
      </c>
      <c r="AA1440" s="3">
        <v>1</v>
      </c>
      <c r="AB1440">
        <v>2022</v>
      </c>
      <c r="AC1440">
        <v>2022</v>
      </c>
      <c r="AE1440" s="4">
        <v>45930</v>
      </c>
      <c r="AF1440">
        <v>30.461270670000001</v>
      </c>
      <c r="AG1440" t="s">
        <v>4627</v>
      </c>
    </row>
    <row r="1441" spans="1:33" x14ac:dyDescent="0.35">
      <c r="A1441" t="s">
        <v>2950</v>
      </c>
      <c r="B1441" t="s">
        <v>75</v>
      </c>
      <c r="C1441" t="s">
        <v>2941</v>
      </c>
      <c r="D1441" t="s">
        <v>2865</v>
      </c>
      <c r="E1441" t="s">
        <v>31</v>
      </c>
      <c r="G1441" t="s">
        <v>92</v>
      </c>
      <c r="H1441" t="s">
        <v>79</v>
      </c>
      <c r="I1441" t="s">
        <v>80</v>
      </c>
      <c r="J1441">
        <v>15</v>
      </c>
      <c r="K1441">
        <v>0</v>
      </c>
      <c r="L1441" t="s">
        <v>2942</v>
      </c>
      <c r="M1441" t="s">
        <v>80</v>
      </c>
      <c r="N1441" s="6" t="s">
        <v>2951</v>
      </c>
      <c r="O1441" s="6">
        <v>42</v>
      </c>
      <c r="P1441" s="6">
        <v>31.43</v>
      </c>
      <c r="Q1441" s="6"/>
      <c r="R1441" s="6">
        <v>130</v>
      </c>
      <c r="S1441" s="6">
        <v>200</v>
      </c>
      <c r="U1441" t="s">
        <v>84</v>
      </c>
      <c r="V1441" t="s">
        <v>80</v>
      </c>
      <c r="W1441" s="6"/>
      <c r="X1441" s="6"/>
      <c r="Y1441" s="6"/>
      <c r="AB1441">
        <v>2024</v>
      </c>
      <c r="AC1441">
        <v>2023</v>
      </c>
      <c r="AD1441" s="4">
        <v>45082</v>
      </c>
      <c r="AE1441" s="4">
        <v>46387</v>
      </c>
      <c r="AF1441">
        <v>31.425364760000001</v>
      </c>
      <c r="AG1441" t="s">
        <v>4628</v>
      </c>
    </row>
    <row r="1442" spans="1:33" x14ac:dyDescent="0.35">
      <c r="A1442" t="s">
        <v>2961</v>
      </c>
      <c r="B1442" t="s">
        <v>75</v>
      </c>
      <c r="C1442" t="s">
        <v>2962</v>
      </c>
      <c r="D1442" t="s">
        <v>2865</v>
      </c>
      <c r="E1442" t="s">
        <v>32</v>
      </c>
      <c r="G1442" t="s">
        <v>92</v>
      </c>
      <c r="H1442" t="s">
        <v>80</v>
      </c>
      <c r="I1442" t="s">
        <v>80</v>
      </c>
      <c r="J1442">
        <v>20</v>
      </c>
      <c r="K1442">
        <v>0</v>
      </c>
      <c r="L1442" t="s">
        <v>2963</v>
      </c>
      <c r="M1442" t="s">
        <v>82</v>
      </c>
      <c r="N1442" s="6"/>
      <c r="O1442" s="6">
        <v>2386.3000000000002</v>
      </c>
      <c r="P1442" s="6">
        <v>79.06</v>
      </c>
      <c r="Q1442" s="6"/>
      <c r="R1442" s="6">
        <v>0</v>
      </c>
      <c r="S1442" s="6">
        <v>1500</v>
      </c>
      <c r="U1442" t="s">
        <v>251</v>
      </c>
      <c r="V1442" t="s">
        <v>80</v>
      </c>
      <c r="W1442" s="6">
        <v>0</v>
      </c>
      <c r="X1442" s="6">
        <v>1664</v>
      </c>
      <c r="Y1442" s="6">
        <v>1664</v>
      </c>
      <c r="Z1442" s="3">
        <v>1</v>
      </c>
      <c r="AA1442" s="3">
        <v>1.1100000000000001</v>
      </c>
      <c r="AB1442">
        <v>2018</v>
      </c>
      <c r="AD1442" s="4">
        <v>43277</v>
      </c>
      <c r="AE1442" s="4">
        <v>46022</v>
      </c>
      <c r="AF1442">
        <v>79.058441560000006</v>
      </c>
      <c r="AG1442" t="s">
        <v>4629</v>
      </c>
    </row>
    <row r="1443" spans="1:33" x14ac:dyDescent="0.35">
      <c r="A1443" t="s">
        <v>2966</v>
      </c>
      <c r="B1443" t="s">
        <v>75</v>
      </c>
      <c r="C1443" t="s">
        <v>2967</v>
      </c>
      <c r="D1443" t="s">
        <v>2865</v>
      </c>
      <c r="E1443" t="s">
        <v>101</v>
      </c>
      <c r="F1443" t="s">
        <v>80</v>
      </c>
      <c r="G1443" t="s">
        <v>78</v>
      </c>
      <c r="H1443" t="s">
        <v>79</v>
      </c>
      <c r="I1443" t="s">
        <v>156</v>
      </c>
      <c r="J1443">
        <v>20</v>
      </c>
      <c r="K1443">
        <v>0</v>
      </c>
      <c r="L1443" t="s">
        <v>2968</v>
      </c>
      <c r="M1443" t="s">
        <v>82</v>
      </c>
      <c r="N1443" s="6"/>
      <c r="O1443" s="6">
        <v>1220</v>
      </c>
      <c r="P1443" s="6">
        <v>39.299999999999997</v>
      </c>
      <c r="Q1443" s="6"/>
      <c r="R1443" s="6">
        <v>0</v>
      </c>
      <c r="S1443" s="6">
        <v>300</v>
      </c>
      <c r="U1443" t="s">
        <v>102</v>
      </c>
      <c r="V1443" t="s">
        <v>80</v>
      </c>
      <c r="W1443" s="6"/>
      <c r="X1443" s="6">
        <v>300</v>
      </c>
      <c r="Y1443" s="6">
        <v>300</v>
      </c>
      <c r="Z1443" s="3">
        <v>1</v>
      </c>
      <c r="AA1443" s="3">
        <v>1</v>
      </c>
      <c r="AB1443">
        <v>2019</v>
      </c>
      <c r="AE1443" s="4">
        <v>44561</v>
      </c>
      <c r="AF1443">
        <v>39.304123709999999</v>
      </c>
      <c r="AG1443" t="s">
        <v>4630</v>
      </c>
    </row>
    <row r="1444" spans="1:33" x14ac:dyDescent="0.35">
      <c r="A1444" t="s">
        <v>2969</v>
      </c>
      <c r="B1444" t="s">
        <v>75</v>
      </c>
      <c r="C1444" t="s">
        <v>2967</v>
      </c>
      <c r="D1444" t="s">
        <v>2865</v>
      </c>
      <c r="E1444" t="s">
        <v>31</v>
      </c>
      <c r="F1444" t="s">
        <v>77</v>
      </c>
      <c r="G1444" t="s">
        <v>78</v>
      </c>
      <c r="H1444" t="s">
        <v>79</v>
      </c>
      <c r="I1444" t="s">
        <v>256</v>
      </c>
      <c r="J1444">
        <v>20</v>
      </c>
      <c r="K1444">
        <v>0</v>
      </c>
      <c r="L1444" t="s">
        <v>2968</v>
      </c>
      <c r="M1444" t="s">
        <v>82</v>
      </c>
      <c r="N1444" s="6" t="s">
        <v>2970</v>
      </c>
      <c r="O1444" s="6">
        <v>3101.4</v>
      </c>
      <c r="P1444" s="6">
        <v>89.09</v>
      </c>
      <c r="Q1444" s="6"/>
      <c r="R1444" s="6">
        <v>0</v>
      </c>
      <c r="S1444" s="6">
        <v>2368</v>
      </c>
      <c r="U1444" t="s">
        <v>84</v>
      </c>
      <c r="V1444" t="s">
        <v>153</v>
      </c>
      <c r="W1444" s="6"/>
      <c r="X1444" s="6">
        <v>2368</v>
      </c>
      <c r="Y1444" s="6">
        <v>2368</v>
      </c>
      <c r="Z1444" s="3">
        <v>1</v>
      </c>
      <c r="AA1444" s="3">
        <v>1</v>
      </c>
      <c r="AB1444">
        <v>2023</v>
      </c>
      <c r="AC1444">
        <v>2022</v>
      </c>
      <c r="AD1444" s="4">
        <v>44986</v>
      </c>
      <c r="AE1444" s="4">
        <v>47848</v>
      </c>
      <c r="AF1444">
        <v>89.092528220000005</v>
      </c>
      <c r="AG1444" t="s">
        <v>4631</v>
      </c>
    </row>
    <row r="1445" spans="1:33" x14ac:dyDescent="0.35">
      <c r="A1445" t="s">
        <v>2969</v>
      </c>
      <c r="B1445" t="s">
        <v>75</v>
      </c>
      <c r="C1445" t="s">
        <v>2967</v>
      </c>
      <c r="D1445" t="s">
        <v>2865</v>
      </c>
      <c r="E1445" t="s">
        <v>32</v>
      </c>
      <c r="F1445" t="s">
        <v>77</v>
      </c>
      <c r="G1445" t="s">
        <v>78</v>
      </c>
      <c r="H1445" t="s">
        <v>79</v>
      </c>
      <c r="I1445" t="s">
        <v>256</v>
      </c>
      <c r="J1445">
        <v>25</v>
      </c>
      <c r="K1445">
        <v>0</v>
      </c>
      <c r="L1445" t="s">
        <v>2968</v>
      </c>
      <c r="M1445" t="s">
        <v>82</v>
      </c>
      <c r="N1445" s="6" t="s">
        <v>2970</v>
      </c>
      <c r="O1445" s="6">
        <v>2167.9</v>
      </c>
      <c r="P1445" s="6">
        <v>62.28</v>
      </c>
      <c r="Q1445" s="6"/>
      <c r="R1445" s="6">
        <v>0</v>
      </c>
      <c r="S1445" s="6">
        <v>1480</v>
      </c>
      <c r="U1445" t="s">
        <v>88</v>
      </c>
      <c r="V1445" t="s">
        <v>153</v>
      </c>
      <c r="W1445" s="6"/>
      <c r="X1445" s="6">
        <v>1480</v>
      </c>
      <c r="Y1445" s="6">
        <v>1480</v>
      </c>
      <c r="Z1445" s="3">
        <v>1</v>
      </c>
      <c r="AA1445" s="3">
        <v>1</v>
      </c>
      <c r="AB1445">
        <v>2023</v>
      </c>
      <c r="AC1445">
        <v>2022</v>
      </c>
      <c r="AD1445" s="4">
        <v>44986</v>
      </c>
      <c r="AE1445" s="4">
        <v>47848</v>
      </c>
      <c r="AF1445">
        <v>62.276291980000003</v>
      </c>
      <c r="AG1445" t="s">
        <v>4631</v>
      </c>
    </row>
    <row r="1446" spans="1:33" x14ac:dyDescent="0.35">
      <c r="A1446" t="s">
        <v>2969</v>
      </c>
      <c r="B1446" t="s">
        <v>75</v>
      </c>
      <c r="C1446" t="s">
        <v>2967</v>
      </c>
      <c r="D1446" t="s">
        <v>2865</v>
      </c>
      <c r="E1446" t="s">
        <v>188</v>
      </c>
      <c r="F1446" t="s">
        <v>77</v>
      </c>
      <c r="G1446" t="s">
        <v>78</v>
      </c>
      <c r="H1446" t="s">
        <v>79</v>
      </c>
      <c r="I1446" t="s">
        <v>256</v>
      </c>
      <c r="J1446">
        <v>20</v>
      </c>
      <c r="K1446">
        <v>0</v>
      </c>
      <c r="L1446" t="s">
        <v>2968</v>
      </c>
      <c r="M1446" t="s">
        <v>82</v>
      </c>
      <c r="N1446" s="6" t="s">
        <v>2970</v>
      </c>
      <c r="O1446" s="6">
        <v>2072.4</v>
      </c>
      <c r="P1446" s="6">
        <v>59.53</v>
      </c>
      <c r="Q1446" s="6"/>
      <c r="R1446" s="6">
        <v>0</v>
      </c>
      <c r="S1446" s="6">
        <v>335</v>
      </c>
      <c r="U1446" t="s">
        <v>190</v>
      </c>
      <c r="V1446" t="s">
        <v>153</v>
      </c>
      <c r="W1446" s="6"/>
      <c r="X1446" s="6">
        <v>335</v>
      </c>
      <c r="Y1446" s="6">
        <v>335</v>
      </c>
      <c r="Z1446" s="3">
        <v>1</v>
      </c>
      <c r="AA1446" s="3">
        <v>1</v>
      </c>
      <c r="AB1446">
        <v>2023</v>
      </c>
      <c r="AC1446">
        <v>2022</v>
      </c>
      <c r="AD1446" s="4">
        <v>44986</v>
      </c>
      <c r="AE1446" s="4">
        <v>47848</v>
      </c>
      <c r="AF1446">
        <v>59.532906269999998</v>
      </c>
      <c r="AG1446" t="s">
        <v>4631</v>
      </c>
    </row>
    <row r="1447" spans="1:33" x14ac:dyDescent="0.35">
      <c r="A1447" t="s">
        <v>2969</v>
      </c>
      <c r="B1447" t="s">
        <v>75</v>
      </c>
      <c r="C1447" t="s">
        <v>2967</v>
      </c>
      <c r="D1447" t="s">
        <v>2865</v>
      </c>
      <c r="E1447" t="s">
        <v>108</v>
      </c>
      <c r="F1447" t="s">
        <v>77</v>
      </c>
      <c r="G1447" t="s">
        <v>78</v>
      </c>
      <c r="H1447" t="s">
        <v>79</v>
      </c>
      <c r="I1447" t="s">
        <v>256</v>
      </c>
      <c r="J1447">
        <v>25</v>
      </c>
      <c r="K1447">
        <v>0</v>
      </c>
      <c r="L1447" t="s">
        <v>2968</v>
      </c>
      <c r="M1447" t="s">
        <v>82</v>
      </c>
      <c r="N1447" s="6" t="s">
        <v>2970</v>
      </c>
      <c r="O1447" s="6">
        <v>2833.1</v>
      </c>
      <c r="P1447" s="6">
        <v>81.39</v>
      </c>
      <c r="Q1447" s="6"/>
      <c r="R1447" s="6">
        <v>0</v>
      </c>
      <c r="S1447" s="6">
        <v>1000</v>
      </c>
      <c r="U1447" t="s">
        <v>597</v>
      </c>
      <c r="V1447" t="s">
        <v>153</v>
      </c>
      <c r="W1447" s="6"/>
      <c r="X1447" s="6">
        <v>1000</v>
      </c>
      <c r="Y1447" s="6">
        <v>1000</v>
      </c>
      <c r="Z1447" s="3">
        <v>1</v>
      </c>
      <c r="AA1447" s="3">
        <v>1</v>
      </c>
      <c r="AB1447">
        <v>2023</v>
      </c>
      <c r="AC1447">
        <v>2022</v>
      </c>
      <c r="AD1447" s="4">
        <v>44986</v>
      </c>
      <c r="AE1447" s="4">
        <v>47848</v>
      </c>
      <c r="AF1447">
        <v>81.385194339999998</v>
      </c>
      <c r="AG1447" t="s">
        <v>4631</v>
      </c>
    </row>
    <row r="1448" spans="1:33" x14ac:dyDescent="0.35">
      <c r="A1448" t="s">
        <v>2971</v>
      </c>
      <c r="B1448" t="s">
        <v>75</v>
      </c>
      <c r="C1448" t="s">
        <v>2967</v>
      </c>
      <c r="D1448" t="s">
        <v>2865</v>
      </c>
      <c r="E1448" t="s">
        <v>31</v>
      </c>
      <c r="F1448" t="s">
        <v>77</v>
      </c>
      <c r="G1448" t="s">
        <v>78</v>
      </c>
      <c r="H1448" t="s">
        <v>79</v>
      </c>
      <c r="I1448" t="s">
        <v>256</v>
      </c>
      <c r="J1448">
        <v>25</v>
      </c>
      <c r="K1448">
        <v>0</v>
      </c>
      <c r="L1448" t="s">
        <v>2968</v>
      </c>
      <c r="M1448" t="s">
        <v>82</v>
      </c>
      <c r="N1448" s="6" t="s">
        <v>2972</v>
      </c>
      <c r="O1448" s="6">
        <v>3101.4</v>
      </c>
      <c r="P1448" s="6">
        <v>87.95</v>
      </c>
      <c r="Q1448" s="6"/>
      <c r="R1448" s="6">
        <v>0</v>
      </c>
      <c r="S1448" s="6">
        <v>1580</v>
      </c>
      <c r="U1448" t="s">
        <v>84</v>
      </c>
      <c r="V1448" t="s">
        <v>153</v>
      </c>
      <c r="W1448" s="6"/>
      <c r="X1448" s="6">
        <v>1580</v>
      </c>
      <c r="Y1448" s="6">
        <v>1580</v>
      </c>
      <c r="Z1448" s="3">
        <v>1</v>
      </c>
      <c r="AA1448" s="3">
        <v>1</v>
      </c>
      <c r="AB1448">
        <v>2024</v>
      </c>
      <c r="AC1448">
        <v>2022</v>
      </c>
      <c r="AD1448" s="4">
        <v>45626</v>
      </c>
      <c r="AE1448" s="4">
        <v>47848</v>
      </c>
      <c r="AF1448">
        <v>87.948048999999997</v>
      </c>
      <c r="AG1448" t="s">
        <v>4632</v>
      </c>
    </row>
    <row r="1449" spans="1:33" x14ac:dyDescent="0.35">
      <c r="A1449" t="s">
        <v>2971</v>
      </c>
      <c r="B1449" t="s">
        <v>75</v>
      </c>
      <c r="C1449" t="s">
        <v>2967</v>
      </c>
      <c r="D1449" t="s">
        <v>2865</v>
      </c>
      <c r="E1449" t="s">
        <v>32</v>
      </c>
      <c r="F1449" t="s">
        <v>77</v>
      </c>
      <c r="G1449" t="s">
        <v>78</v>
      </c>
      <c r="H1449" t="s">
        <v>79</v>
      </c>
      <c r="I1449" t="s">
        <v>256</v>
      </c>
      <c r="J1449">
        <v>25</v>
      </c>
      <c r="K1449">
        <v>0</v>
      </c>
      <c r="L1449" t="s">
        <v>2968</v>
      </c>
      <c r="M1449" t="s">
        <v>82</v>
      </c>
      <c r="N1449" s="6" t="s">
        <v>2972</v>
      </c>
      <c r="O1449" s="6">
        <v>2167.9</v>
      </c>
      <c r="P1449" s="6">
        <v>61.48</v>
      </c>
      <c r="Q1449" s="6"/>
      <c r="R1449" s="6">
        <v>0</v>
      </c>
      <c r="S1449" s="6">
        <v>565.4</v>
      </c>
      <c r="U1449" t="s">
        <v>88</v>
      </c>
      <c r="V1449" t="s">
        <v>153</v>
      </c>
      <c r="W1449" s="6"/>
      <c r="X1449" s="6">
        <v>565.4</v>
      </c>
      <c r="Y1449" s="6">
        <v>565.4</v>
      </c>
      <c r="Z1449" s="3">
        <v>1</v>
      </c>
      <c r="AA1449" s="3">
        <v>1</v>
      </c>
      <c r="AB1449">
        <v>2024</v>
      </c>
      <c r="AC1449">
        <v>2022</v>
      </c>
      <c r="AD1449" s="4">
        <v>45626</v>
      </c>
      <c r="AE1449" s="4">
        <v>47848</v>
      </c>
      <c r="AF1449">
        <v>61.476293099999999</v>
      </c>
      <c r="AG1449" t="s">
        <v>4632</v>
      </c>
    </row>
    <row r="1450" spans="1:33" x14ac:dyDescent="0.35">
      <c r="A1450" t="s">
        <v>3002</v>
      </c>
      <c r="B1450" t="s">
        <v>75</v>
      </c>
      <c r="C1450" t="s">
        <v>3001</v>
      </c>
      <c r="D1450" t="s">
        <v>2975</v>
      </c>
      <c r="E1450" t="s">
        <v>31</v>
      </c>
      <c r="G1450" t="s">
        <v>92</v>
      </c>
      <c r="H1450" t="s">
        <v>80</v>
      </c>
      <c r="I1450" t="s">
        <v>80</v>
      </c>
      <c r="J1450">
        <v>15</v>
      </c>
      <c r="K1450">
        <v>0</v>
      </c>
      <c r="L1450" t="s">
        <v>145</v>
      </c>
      <c r="M1450" t="s">
        <v>104</v>
      </c>
      <c r="N1450" s="6" t="s">
        <v>3003</v>
      </c>
      <c r="O1450" s="6">
        <v>25.26</v>
      </c>
      <c r="P1450" s="6">
        <v>25.26</v>
      </c>
      <c r="Q1450" s="6"/>
      <c r="R1450" s="6">
        <v>0</v>
      </c>
      <c r="S1450" s="6">
        <v>250</v>
      </c>
      <c r="U1450" t="s">
        <v>84</v>
      </c>
      <c r="V1450" t="s">
        <v>80</v>
      </c>
      <c r="W1450" s="6"/>
      <c r="X1450" s="6">
        <v>250</v>
      </c>
      <c r="Y1450" s="6">
        <v>250</v>
      </c>
      <c r="Z1450" s="3">
        <v>1</v>
      </c>
      <c r="AA1450" s="3">
        <v>1</v>
      </c>
      <c r="AB1450">
        <v>2018</v>
      </c>
      <c r="AC1450">
        <v>2017</v>
      </c>
      <c r="AD1450" s="4">
        <v>43013</v>
      </c>
      <c r="AF1450">
        <v>25.26</v>
      </c>
      <c r="AG1450" t="s">
        <v>4633</v>
      </c>
    </row>
    <row r="1451" spans="1:33" x14ac:dyDescent="0.35">
      <c r="A1451" t="s">
        <v>3051</v>
      </c>
      <c r="B1451" t="s">
        <v>75</v>
      </c>
      <c r="C1451" t="s">
        <v>3044</v>
      </c>
      <c r="D1451" t="s">
        <v>2975</v>
      </c>
      <c r="E1451" t="s">
        <v>31</v>
      </c>
      <c r="G1451" t="s">
        <v>92</v>
      </c>
      <c r="H1451" t="s">
        <v>80</v>
      </c>
      <c r="I1451" t="s">
        <v>80</v>
      </c>
      <c r="J1451">
        <v>25</v>
      </c>
      <c r="K1451">
        <v>0</v>
      </c>
      <c r="L1451" t="s">
        <v>145</v>
      </c>
      <c r="M1451" t="s">
        <v>80</v>
      </c>
      <c r="N1451" s="6"/>
      <c r="O1451" s="6">
        <v>70.7</v>
      </c>
      <c r="P1451" s="6">
        <v>70.7</v>
      </c>
      <c r="Q1451" s="6"/>
      <c r="R1451" s="6">
        <v>0</v>
      </c>
      <c r="S1451" s="6">
        <v>37</v>
      </c>
      <c r="U1451" t="s">
        <v>84</v>
      </c>
      <c r="V1451" t="s">
        <v>80</v>
      </c>
      <c r="W1451" s="6">
        <v>0</v>
      </c>
      <c r="X1451" s="6">
        <v>37</v>
      </c>
      <c r="Y1451" s="6">
        <v>37</v>
      </c>
      <c r="Z1451" s="3">
        <v>1</v>
      </c>
      <c r="AA1451" s="3">
        <v>1</v>
      </c>
      <c r="AB1451">
        <v>2020</v>
      </c>
      <c r="AF1451">
        <v>70.7</v>
      </c>
      <c r="AG1451" t="s">
        <v>4634</v>
      </c>
    </row>
    <row r="1452" spans="1:33" x14ac:dyDescent="0.35">
      <c r="A1452" t="s">
        <v>3062</v>
      </c>
      <c r="B1452" t="s">
        <v>75</v>
      </c>
      <c r="C1452" t="s">
        <v>3063</v>
      </c>
      <c r="D1452" t="s">
        <v>2975</v>
      </c>
      <c r="E1452" t="s">
        <v>31</v>
      </c>
      <c r="G1452" t="s">
        <v>78</v>
      </c>
      <c r="H1452" t="s">
        <v>79</v>
      </c>
      <c r="I1452" t="s">
        <v>156</v>
      </c>
      <c r="J1452">
        <v>20</v>
      </c>
      <c r="K1452">
        <v>0</v>
      </c>
      <c r="L1452" t="s">
        <v>3064</v>
      </c>
      <c r="M1452" t="s">
        <v>104</v>
      </c>
      <c r="N1452" s="6"/>
      <c r="O1452" s="6">
        <v>2758</v>
      </c>
      <c r="P1452" s="6">
        <v>379.66</v>
      </c>
      <c r="Q1452" s="6"/>
      <c r="R1452" s="6">
        <v>0</v>
      </c>
      <c r="S1452" s="6">
        <v>1450</v>
      </c>
      <c r="U1452" t="s">
        <v>84</v>
      </c>
      <c r="V1452" t="s">
        <v>80</v>
      </c>
      <c r="W1452" s="6">
        <v>29000</v>
      </c>
      <c r="X1452" s="6">
        <v>632</v>
      </c>
      <c r="Y1452" s="6">
        <v>632</v>
      </c>
      <c r="Z1452" s="3">
        <v>1</v>
      </c>
      <c r="AA1452" s="3">
        <v>0.44</v>
      </c>
      <c r="AB1452">
        <v>2011</v>
      </c>
      <c r="AF1452">
        <v>379.6649367</v>
      </c>
      <c r="AG1452" t="s">
        <v>4635</v>
      </c>
    </row>
    <row r="1453" spans="1:33" x14ac:dyDescent="0.35">
      <c r="A1453" t="s">
        <v>3065</v>
      </c>
      <c r="B1453" t="s">
        <v>75</v>
      </c>
      <c r="C1453" t="s">
        <v>3063</v>
      </c>
      <c r="D1453" t="s">
        <v>2975</v>
      </c>
      <c r="E1453" t="s">
        <v>31</v>
      </c>
      <c r="G1453" t="s">
        <v>78</v>
      </c>
      <c r="H1453" t="s">
        <v>79</v>
      </c>
      <c r="I1453" t="s">
        <v>156</v>
      </c>
      <c r="J1453">
        <v>20</v>
      </c>
      <c r="K1453">
        <v>0</v>
      </c>
      <c r="L1453" t="s">
        <v>3064</v>
      </c>
      <c r="M1453" t="s">
        <v>104</v>
      </c>
      <c r="N1453" s="6"/>
      <c r="O1453" s="6">
        <v>2686</v>
      </c>
      <c r="P1453" s="6">
        <v>369.75</v>
      </c>
      <c r="Q1453" s="6"/>
      <c r="R1453" s="6">
        <v>0</v>
      </c>
      <c r="S1453" s="6">
        <v>200</v>
      </c>
      <c r="U1453" t="s">
        <v>97</v>
      </c>
      <c r="V1453" t="s">
        <v>80</v>
      </c>
      <c r="W1453" s="6">
        <v>573000</v>
      </c>
      <c r="X1453" s="6">
        <v>150</v>
      </c>
      <c r="Y1453" s="6">
        <v>150</v>
      </c>
      <c r="Z1453" s="3">
        <v>1</v>
      </c>
      <c r="AA1453" s="3">
        <v>0.75</v>
      </c>
      <c r="AB1453">
        <v>2011</v>
      </c>
      <c r="AF1453">
        <v>369.75345179999999</v>
      </c>
      <c r="AG1453" t="s">
        <v>4636</v>
      </c>
    </row>
    <row r="1454" spans="1:33" x14ac:dyDescent="0.35">
      <c r="A1454" t="s">
        <v>3066</v>
      </c>
      <c r="B1454" t="s">
        <v>75</v>
      </c>
      <c r="C1454" t="s">
        <v>3063</v>
      </c>
      <c r="D1454" t="s">
        <v>2975</v>
      </c>
      <c r="E1454" t="s">
        <v>28</v>
      </c>
      <c r="G1454" t="s">
        <v>78</v>
      </c>
      <c r="H1454" t="s">
        <v>79</v>
      </c>
      <c r="I1454" t="s">
        <v>156</v>
      </c>
      <c r="J1454">
        <v>20</v>
      </c>
      <c r="K1454">
        <v>0</v>
      </c>
      <c r="L1454" t="s">
        <v>3064</v>
      </c>
      <c r="M1454" t="s">
        <v>104</v>
      </c>
      <c r="N1454" s="6"/>
      <c r="O1454" s="6">
        <v>1030</v>
      </c>
      <c r="P1454" s="6">
        <v>125.46</v>
      </c>
      <c r="Q1454" s="6"/>
      <c r="R1454" s="6">
        <v>0</v>
      </c>
      <c r="S1454" s="6">
        <v>75</v>
      </c>
      <c r="U1454" t="s">
        <v>140</v>
      </c>
      <c r="V1454" t="s">
        <v>80</v>
      </c>
      <c r="W1454" s="6">
        <v>0</v>
      </c>
      <c r="X1454" s="6">
        <v>14.3</v>
      </c>
      <c r="Y1454" s="6">
        <v>14.3</v>
      </c>
      <c r="Z1454" s="3">
        <v>1</v>
      </c>
      <c r="AA1454" s="3">
        <v>0.19</v>
      </c>
      <c r="AB1454">
        <v>2012</v>
      </c>
      <c r="AF1454">
        <v>125.4598163</v>
      </c>
      <c r="AG1454" t="s">
        <v>4637</v>
      </c>
    </row>
    <row r="1455" spans="1:33" x14ac:dyDescent="0.35">
      <c r="A1455" t="s">
        <v>3067</v>
      </c>
      <c r="B1455" t="s">
        <v>75</v>
      </c>
      <c r="C1455" t="s">
        <v>3063</v>
      </c>
      <c r="D1455" t="s">
        <v>2975</v>
      </c>
      <c r="E1455" t="s">
        <v>31</v>
      </c>
      <c r="G1455" t="s">
        <v>78</v>
      </c>
      <c r="H1455" t="s">
        <v>79</v>
      </c>
      <c r="I1455" t="s">
        <v>156</v>
      </c>
      <c r="J1455">
        <v>20</v>
      </c>
      <c r="K1455">
        <v>0</v>
      </c>
      <c r="L1455" t="s">
        <v>3064</v>
      </c>
      <c r="M1455" t="s">
        <v>104</v>
      </c>
      <c r="N1455" s="6"/>
      <c r="O1455" s="6">
        <v>1645</v>
      </c>
      <c r="P1455" s="6">
        <v>200.37</v>
      </c>
      <c r="Q1455" s="6"/>
      <c r="R1455" s="6">
        <v>0</v>
      </c>
      <c r="S1455" s="6">
        <v>450</v>
      </c>
      <c r="U1455" t="s">
        <v>84</v>
      </c>
      <c r="V1455" t="s">
        <v>80</v>
      </c>
      <c r="W1455" s="6">
        <v>0</v>
      </c>
      <c r="X1455" s="6">
        <v>417</v>
      </c>
      <c r="Y1455" s="6">
        <v>417</v>
      </c>
      <c r="Z1455" s="3">
        <v>1</v>
      </c>
      <c r="AA1455" s="3">
        <v>0.93</v>
      </c>
      <c r="AB1455">
        <v>2012</v>
      </c>
      <c r="AF1455">
        <v>200.3702892</v>
      </c>
      <c r="AG1455" t="s">
        <v>4638</v>
      </c>
    </row>
    <row r="1456" spans="1:33" x14ac:dyDescent="0.35">
      <c r="A1456" t="s">
        <v>3068</v>
      </c>
      <c r="B1456" t="s">
        <v>75</v>
      </c>
      <c r="C1456" t="s">
        <v>3063</v>
      </c>
      <c r="D1456" t="s">
        <v>2975</v>
      </c>
      <c r="E1456" t="s">
        <v>31</v>
      </c>
      <c r="G1456" t="s">
        <v>78</v>
      </c>
      <c r="H1456" t="s">
        <v>79</v>
      </c>
      <c r="I1456" t="s">
        <v>156</v>
      </c>
      <c r="J1456">
        <v>20</v>
      </c>
      <c r="K1456">
        <v>0</v>
      </c>
      <c r="L1456" t="s">
        <v>3064</v>
      </c>
      <c r="M1456" t="s">
        <v>104</v>
      </c>
      <c r="N1456" s="6"/>
      <c r="O1456" s="6">
        <v>2512</v>
      </c>
      <c r="P1456" s="6">
        <v>305.98</v>
      </c>
      <c r="Q1456" s="6"/>
      <c r="R1456" s="6">
        <v>0</v>
      </c>
      <c r="S1456" s="6">
        <v>50</v>
      </c>
      <c r="U1456" t="s">
        <v>97</v>
      </c>
      <c r="V1456" t="s">
        <v>80</v>
      </c>
      <c r="W1456" s="6">
        <v>0</v>
      </c>
      <c r="X1456" s="6">
        <v>50</v>
      </c>
      <c r="Y1456" s="6">
        <v>50</v>
      </c>
      <c r="Z1456" s="3">
        <v>1</v>
      </c>
      <c r="AA1456" s="3">
        <v>1</v>
      </c>
      <c r="AB1456">
        <v>2012</v>
      </c>
      <c r="AF1456">
        <v>305.97578499999997</v>
      </c>
      <c r="AG1456" t="s">
        <v>4639</v>
      </c>
    </row>
    <row r="1457" spans="1:33" x14ac:dyDescent="0.35">
      <c r="A1457" t="s">
        <v>3069</v>
      </c>
      <c r="B1457" t="s">
        <v>75</v>
      </c>
      <c r="C1457" t="s">
        <v>3063</v>
      </c>
      <c r="D1457" t="s">
        <v>2975</v>
      </c>
      <c r="E1457" t="s">
        <v>32</v>
      </c>
      <c r="G1457" t="s">
        <v>78</v>
      </c>
      <c r="H1457" t="s">
        <v>79</v>
      </c>
      <c r="I1457" t="s">
        <v>156</v>
      </c>
      <c r="J1457">
        <v>20</v>
      </c>
      <c r="K1457">
        <v>0</v>
      </c>
      <c r="L1457" t="s">
        <v>3064</v>
      </c>
      <c r="M1457" t="s">
        <v>104</v>
      </c>
      <c r="N1457" s="6"/>
      <c r="O1457" s="6">
        <v>1143</v>
      </c>
      <c r="P1457" s="6">
        <v>139.22</v>
      </c>
      <c r="Q1457" s="6"/>
      <c r="R1457" s="6">
        <v>0</v>
      </c>
      <c r="S1457" s="6">
        <v>1850</v>
      </c>
      <c r="U1457" t="s">
        <v>88</v>
      </c>
      <c r="V1457" t="s">
        <v>80</v>
      </c>
      <c r="W1457" s="6">
        <v>1278060</v>
      </c>
      <c r="X1457" s="6">
        <v>634</v>
      </c>
      <c r="Y1457" s="6">
        <v>634</v>
      </c>
      <c r="Z1457" s="3">
        <v>1</v>
      </c>
      <c r="AA1457" s="3">
        <v>0.34</v>
      </c>
      <c r="AB1457">
        <v>2012</v>
      </c>
      <c r="AF1457">
        <v>139.22385439999999</v>
      </c>
      <c r="AG1457" t="s">
        <v>4640</v>
      </c>
    </row>
    <row r="1458" spans="1:33" x14ac:dyDescent="0.35">
      <c r="A1458" t="s">
        <v>3070</v>
      </c>
      <c r="B1458" t="s">
        <v>75</v>
      </c>
      <c r="C1458" t="s">
        <v>3063</v>
      </c>
      <c r="D1458" t="s">
        <v>2975</v>
      </c>
      <c r="E1458" t="s">
        <v>32</v>
      </c>
      <c r="G1458" t="s">
        <v>78</v>
      </c>
      <c r="H1458" t="s">
        <v>79</v>
      </c>
      <c r="I1458" t="s">
        <v>156</v>
      </c>
      <c r="J1458">
        <v>20</v>
      </c>
      <c r="K1458">
        <v>0</v>
      </c>
      <c r="L1458" t="s">
        <v>3064</v>
      </c>
      <c r="M1458" t="s">
        <v>104</v>
      </c>
      <c r="N1458" s="6"/>
      <c r="O1458" s="6">
        <v>897</v>
      </c>
      <c r="P1458" s="6">
        <v>92.95</v>
      </c>
      <c r="Q1458" s="6"/>
      <c r="R1458" s="6">
        <v>0</v>
      </c>
      <c r="S1458" s="6">
        <v>650</v>
      </c>
      <c r="U1458" t="s">
        <v>88</v>
      </c>
      <c r="V1458" t="s">
        <v>80</v>
      </c>
      <c r="W1458" s="6">
        <v>0</v>
      </c>
      <c r="X1458" s="6">
        <v>563</v>
      </c>
      <c r="Y1458" s="6">
        <v>563</v>
      </c>
      <c r="Z1458" s="3">
        <v>1</v>
      </c>
      <c r="AA1458" s="3">
        <v>0.87</v>
      </c>
      <c r="AB1458">
        <v>2013</v>
      </c>
      <c r="AF1458">
        <v>92.949515050000002</v>
      </c>
      <c r="AG1458" t="s">
        <v>4641</v>
      </c>
    </row>
    <row r="1459" spans="1:33" x14ac:dyDescent="0.35">
      <c r="A1459" t="s">
        <v>3071</v>
      </c>
      <c r="B1459" t="s">
        <v>75</v>
      </c>
      <c r="C1459" t="s">
        <v>3063</v>
      </c>
      <c r="D1459" t="s">
        <v>2975</v>
      </c>
      <c r="E1459" t="s">
        <v>188</v>
      </c>
      <c r="G1459" t="s">
        <v>78</v>
      </c>
      <c r="H1459" t="s">
        <v>79</v>
      </c>
      <c r="I1459" t="s">
        <v>156</v>
      </c>
      <c r="J1459">
        <v>20</v>
      </c>
      <c r="K1459">
        <v>0</v>
      </c>
      <c r="L1459" t="s">
        <v>3064</v>
      </c>
      <c r="M1459" t="s">
        <v>104</v>
      </c>
      <c r="N1459" s="6"/>
      <c r="O1459" s="6">
        <v>1400</v>
      </c>
      <c r="P1459" s="6">
        <v>145.07</v>
      </c>
      <c r="Q1459" s="6"/>
      <c r="R1459" s="6">
        <v>0</v>
      </c>
      <c r="S1459" s="6">
        <v>60</v>
      </c>
      <c r="U1459" t="s">
        <v>190</v>
      </c>
      <c r="V1459" t="s">
        <v>80</v>
      </c>
      <c r="W1459" s="6">
        <v>0</v>
      </c>
      <c r="X1459" s="6">
        <v>18</v>
      </c>
      <c r="Y1459" s="6">
        <v>18</v>
      </c>
      <c r="Z1459" s="3">
        <v>1</v>
      </c>
      <c r="AA1459" s="3">
        <v>0.3</v>
      </c>
      <c r="AB1459">
        <v>2013</v>
      </c>
      <c r="AF1459">
        <v>145.07170690000001</v>
      </c>
      <c r="AG1459" t="s">
        <v>4642</v>
      </c>
    </row>
    <row r="1460" spans="1:33" x14ac:dyDescent="0.35">
      <c r="A1460" t="s">
        <v>3072</v>
      </c>
      <c r="B1460" t="s">
        <v>75</v>
      </c>
      <c r="C1460" t="s">
        <v>3063</v>
      </c>
      <c r="D1460" t="s">
        <v>2975</v>
      </c>
      <c r="E1460" t="s">
        <v>259</v>
      </c>
      <c r="G1460" t="s">
        <v>78</v>
      </c>
      <c r="H1460" t="s">
        <v>79</v>
      </c>
      <c r="I1460" t="s">
        <v>156</v>
      </c>
      <c r="J1460">
        <v>20</v>
      </c>
      <c r="K1460">
        <v>0</v>
      </c>
      <c r="L1460" t="s">
        <v>3064</v>
      </c>
      <c r="M1460" t="s">
        <v>104</v>
      </c>
      <c r="N1460" s="6"/>
      <c r="O1460" s="6">
        <v>940</v>
      </c>
      <c r="P1460" s="6">
        <v>97.41</v>
      </c>
      <c r="Q1460" s="6"/>
      <c r="R1460" s="6">
        <v>0</v>
      </c>
      <c r="S1460" s="6">
        <v>25</v>
      </c>
      <c r="U1460" t="s">
        <v>262</v>
      </c>
      <c r="V1460" t="s">
        <v>80</v>
      </c>
      <c r="W1460" s="6">
        <v>0</v>
      </c>
      <c r="X1460" s="6">
        <v>16.5</v>
      </c>
      <c r="Y1460" s="6">
        <v>16.5</v>
      </c>
      <c r="Z1460" s="3">
        <v>1</v>
      </c>
      <c r="AA1460" s="3">
        <v>0.66</v>
      </c>
      <c r="AB1460">
        <v>2013</v>
      </c>
      <c r="AF1460">
        <v>97.405288900000002</v>
      </c>
      <c r="AG1460" t="s">
        <v>4643</v>
      </c>
    </row>
    <row r="1461" spans="1:33" x14ac:dyDescent="0.35">
      <c r="A1461" t="s">
        <v>3073</v>
      </c>
      <c r="B1461" t="s">
        <v>75</v>
      </c>
      <c r="C1461" t="s">
        <v>3063</v>
      </c>
      <c r="D1461" t="s">
        <v>2975</v>
      </c>
      <c r="E1461" t="s">
        <v>31</v>
      </c>
      <c r="G1461" t="s">
        <v>78</v>
      </c>
      <c r="H1461" t="s">
        <v>79</v>
      </c>
      <c r="I1461" t="s">
        <v>156</v>
      </c>
      <c r="J1461">
        <v>20</v>
      </c>
      <c r="K1461">
        <v>0</v>
      </c>
      <c r="L1461" t="s">
        <v>3064</v>
      </c>
      <c r="M1461" t="s">
        <v>104</v>
      </c>
      <c r="N1461" s="6"/>
      <c r="O1461" s="6">
        <v>994</v>
      </c>
      <c r="P1461" s="6">
        <v>103</v>
      </c>
      <c r="Q1461" s="6"/>
      <c r="R1461" s="6">
        <v>0</v>
      </c>
      <c r="S1461" s="6">
        <v>401.3</v>
      </c>
      <c r="U1461" t="s">
        <v>84</v>
      </c>
      <c r="V1461" t="s">
        <v>80</v>
      </c>
      <c r="W1461" s="6">
        <v>0</v>
      </c>
      <c r="X1461" s="6">
        <v>435</v>
      </c>
      <c r="Y1461" s="6">
        <v>435</v>
      </c>
      <c r="Z1461" s="3">
        <v>1</v>
      </c>
      <c r="AA1461" s="3">
        <v>1.08</v>
      </c>
      <c r="AB1461">
        <v>2013</v>
      </c>
      <c r="AF1461">
        <v>103.00091190000001</v>
      </c>
      <c r="AG1461" t="s">
        <v>4644</v>
      </c>
    </row>
    <row r="1462" spans="1:33" x14ac:dyDescent="0.35">
      <c r="A1462" t="s">
        <v>3074</v>
      </c>
      <c r="B1462" t="s">
        <v>75</v>
      </c>
      <c r="C1462" t="s">
        <v>3063</v>
      </c>
      <c r="D1462" t="s">
        <v>2975</v>
      </c>
      <c r="E1462" t="s">
        <v>32</v>
      </c>
      <c r="G1462" t="s">
        <v>78</v>
      </c>
      <c r="H1462" t="s">
        <v>79</v>
      </c>
      <c r="I1462" t="s">
        <v>156</v>
      </c>
      <c r="J1462">
        <v>20</v>
      </c>
      <c r="K1462">
        <v>0</v>
      </c>
      <c r="L1462" t="s">
        <v>3064</v>
      </c>
      <c r="M1462" t="s">
        <v>104</v>
      </c>
      <c r="N1462" s="6"/>
      <c r="O1462" s="6">
        <v>737</v>
      </c>
      <c r="P1462" s="6">
        <v>57.67</v>
      </c>
      <c r="Q1462" s="6"/>
      <c r="R1462" s="6">
        <v>0</v>
      </c>
      <c r="S1462" s="6">
        <v>653.6</v>
      </c>
      <c r="U1462" t="s">
        <v>88</v>
      </c>
      <c r="V1462" t="s">
        <v>80</v>
      </c>
      <c r="W1462" s="6">
        <v>0</v>
      </c>
      <c r="X1462" s="6">
        <v>787</v>
      </c>
      <c r="Y1462" s="6">
        <v>787</v>
      </c>
      <c r="Z1462" s="3">
        <v>1</v>
      </c>
      <c r="AA1462" s="3">
        <v>1.2</v>
      </c>
      <c r="AB1462">
        <v>2015</v>
      </c>
      <c r="AF1462">
        <v>57.669134100000001</v>
      </c>
      <c r="AG1462" t="s">
        <v>4645</v>
      </c>
    </row>
    <row r="1463" spans="1:33" x14ac:dyDescent="0.35">
      <c r="A1463" t="s">
        <v>3075</v>
      </c>
      <c r="B1463" t="s">
        <v>75</v>
      </c>
      <c r="C1463" t="s">
        <v>3063</v>
      </c>
      <c r="D1463" t="s">
        <v>2975</v>
      </c>
      <c r="E1463" t="s">
        <v>31</v>
      </c>
      <c r="G1463" t="s">
        <v>78</v>
      </c>
      <c r="H1463" t="s">
        <v>79</v>
      </c>
      <c r="I1463" t="s">
        <v>156</v>
      </c>
      <c r="J1463">
        <v>20</v>
      </c>
      <c r="K1463">
        <v>0</v>
      </c>
      <c r="L1463" t="s">
        <v>3064</v>
      </c>
      <c r="M1463" t="s">
        <v>104</v>
      </c>
      <c r="N1463" s="6"/>
      <c r="O1463" s="6">
        <v>1639</v>
      </c>
      <c r="P1463" s="6">
        <v>128.25</v>
      </c>
      <c r="Q1463" s="6"/>
      <c r="R1463" s="6">
        <v>0</v>
      </c>
      <c r="S1463" s="6">
        <v>200</v>
      </c>
      <c r="U1463" t="s">
        <v>97</v>
      </c>
      <c r="V1463" t="s">
        <v>80</v>
      </c>
      <c r="W1463" s="6">
        <v>0</v>
      </c>
      <c r="X1463" s="6">
        <v>200</v>
      </c>
      <c r="Y1463" s="6">
        <v>400</v>
      </c>
      <c r="Z1463" s="3">
        <v>2</v>
      </c>
      <c r="AA1463" s="3">
        <v>1</v>
      </c>
      <c r="AB1463">
        <v>2015</v>
      </c>
      <c r="AF1463">
        <v>128.24926840000001</v>
      </c>
      <c r="AG1463" t="s">
        <v>4646</v>
      </c>
    </row>
    <row r="1464" spans="1:33" x14ac:dyDescent="0.35">
      <c r="A1464" t="s">
        <v>3076</v>
      </c>
      <c r="B1464" t="s">
        <v>75</v>
      </c>
      <c r="C1464" t="s">
        <v>3063</v>
      </c>
      <c r="D1464" t="s">
        <v>2975</v>
      </c>
      <c r="E1464" t="s">
        <v>32</v>
      </c>
      <c r="G1464" t="s">
        <v>78</v>
      </c>
      <c r="H1464" t="s">
        <v>79</v>
      </c>
      <c r="I1464" t="s">
        <v>156</v>
      </c>
      <c r="J1464">
        <v>20</v>
      </c>
      <c r="K1464">
        <v>0</v>
      </c>
      <c r="L1464" t="s">
        <v>3064</v>
      </c>
      <c r="M1464" t="s">
        <v>104</v>
      </c>
      <c r="N1464" s="6"/>
      <c r="O1464" s="6">
        <v>619</v>
      </c>
      <c r="P1464" s="6">
        <v>48.44</v>
      </c>
      <c r="Q1464" s="6"/>
      <c r="R1464" s="6">
        <v>0</v>
      </c>
      <c r="S1464" s="6">
        <v>590</v>
      </c>
      <c r="U1464" t="s">
        <v>88</v>
      </c>
      <c r="V1464" t="s">
        <v>80</v>
      </c>
      <c r="W1464" s="6">
        <v>0</v>
      </c>
      <c r="X1464" s="6">
        <v>676.4</v>
      </c>
      <c r="Y1464" s="6">
        <v>1372</v>
      </c>
      <c r="Z1464" s="3">
        <v>2.0299999999999998</v>
      </c>
      <c r="AA1464" s="3">
        <v>1.1499999999999999</v>
      </c>
      <c r="AB1464">
        <v>2015</v>
      </c>
      <c r="AF1464">
        <v>48.435812769999998</v>
      </c>
      <c r="AG1464" t="s">
        <v>4647</v>
      </c>
    </row>
    <row r="1465" spans="1:33" x14ac:dyDescent="0.35">
      <c r="A1465" t="s">
        <v>3077</v>
      </c>
      <c r="B1465" t="s">
        <v>75</v>
      </c>
      <c r="C1465" t="s">
        <v>3063</v>
      </c>
      <c r="D1465" t="s">
        <v>2975</v>
      </c>
      <c r="E1465" t="s">
        <v>188</v>
      </c>
      <c r="G1465" t="s">
        <v>78</v>
      </c>
      <c r="H1465" t="s">
        <v>79</v>
      </c>
      <c r="I1465" t="s">
        <v>156</v>
      </c>
      <c r="J1465">
        <v>20</v>
      </c>
      <c r="K1465">
        <v>0</v>
      </c>
      <c r="L1465" t="s">
        <v>3064</v>
      </c>
      <c r="M1465" t="s">
        <v>104</v>
      </c>
      <c r="N1465" s="6"/>
      <c r="O1465" s="6">
        <v>1450</v>
      </c>
      <c r="P1465" s="6">
        <v>113.46</v>
      </c>
      <c r="Q1465" s="6"/>
      <c r="R1465" s="6">
        <v>0</v>
      </c>
      <c r="S1465" s="6">
        <v>40</v>
      </c>
      <c r="U1465" t="s">
        <v>190</v>
      </c>
      <c r="V1465" t="s">
        <v>80</v>
      </c>
      <c r="W1465" s="6">
        <v>0</v>
      </c>
      <c r="X1465" s="6">
        <v>25</v>
      </c>
      <c r="Y1465" s="6">
        <v>25</v>
      </c>
      <c r="Z1465" s="3">
        <v>1</v>
      </c>
      <c r="AA1465" s="3">
        <v>0.63</v>
      </c>
      <c r="AB1465">
        <v>2015</v>
      </c>
      <c r="AF1465">
        <v>113.46030450000001</v>
      </c>
      <c r="AG1465" t="s">
        <v>4648</v>
      </c>
    </row>
    <row r="1466" spans="1:33" x14ac:dyDescent="0.35">
      <c r="A1466" t="s">
        <v>3078</v>
      </c>
      <c r="B1466" t="s">
        <v>75</v>
      </c>
      <c r="C1466" t="s">
        <v>3063</v>
      </c>
      <c r="D1466" t="s">
        <v>2975</v>
      </c>
      <c r="E1466" t="s">
        <v>28</v>
      </c>
      <c r="G1466" t="s">
        <v>78</v>
      </c>
      <c r="H1466" t="s">
        <v>79</v>
      </c>
      <c r="I1466" t="s">
        <v>156</v>
      </c>
      <c r="J1466">
        <v>20</v>
      </c>
      <c r="K1466">
        <v>0</v>
      </c>
      <c r="L1466" t="s">
        <v>3064</v>
      </c>
      <c r="M1466" t="s">
        <v>104</v>
      </c>
      <c r="N1466" s="6"/>
      <c r="O1466" s="6">
        <v>1117</v>
      </c>
      <c r="P1466" s="6">
        <v>87.4</v>
      </c>
      <c r="Q1466" s="6"/>
      <c r="R1466" s="6">
        <v>0</v>
      </c>
      <c r="S1466" s="6">
        <v>60</v>
      </c>
      <c r="U1466" t="s">
        <v>140</v>
      </c>
      <c r="V1466" t="s">
        <v>80</v>
      </c>
      <c r="W1466" s="6">
        <v>0</v>
      </c>
      <c r="X1466" s="6">
        <v>4.7</v>
      </c>
      <c r="Y1466" s="6">
        <v>5</v>
      </c>
      <c r="Z1466" s="3">
        <v>1.06</v>
      </c>
      <c r="AA1466" s="3">
        <v>0.08</v>
      </c>
      <c r="AB1466">
        <v>2015</v>
      </c>
      <c r="AF1466">
        <v>87.403558739999994</v>
      </c>
      <c r="AG1466" t="s">
        <v>4649</v>
      </c>
    </row>
    <row r="1467" spans="1:33" x14ac:dyDescent="0.35">
      <c r="A1467" t="s">
        <v>3079</v>
      </c>
      <c r="B1467" t="s">
        <v>75</v>
      </c>
      <c r="C1467" t="s">
        <v>3063</v>
      </c>
      <c r="D1467" t="s">
        <v>2975</v>
      </c>
      <c r="E1467" t="s">
        <v>31</v>
      </c>
      <c r="G1467" t="s">
        <v>78</v>
      </c>
      <c r="H1467" t="s">
        <v>79</v>
      </c>
      <c r="I1467" t="s">
        <v>156</v>
      </c>
      <c r="J1467">
        <v>20</v>
      </c>
      <c r="K1467">
        <v>0</v>
      </c>
      <c r="L1467" t="s">
        <v>3064</v>
      </c>
      <c r="M1467" t="s">
        <v>104</v>
      </c>
      <c r="N1467" s="6"/>
      <c r="O1467" s="6">
        <v>786</v>
      </c>
      <c r="P1467" s="6">
        <v>61.5</v>
      </c>
      <c r="Q1467" s="6"/>
      <c r="R1467" s="6">
        <v>0</v>
      </c>
      <c r="S1467" s="6">
        <v>400</v>
      </c>
      <c r="U1467" t="s">
        <v>84</v>
      </c>
      <c r="V1467" t="s">
        <v>80</v>
      </c>
      <c r="W1467" s="6">
        <v>0</v>
      </c>
      <c r="X1467" s="6">
        <v>415</v>
      </c>
      <c r="Y1467" s="6">
        <v>813</v>
      </c>
      <c r="Z1467" s="3">
        <v>1.96</v>
      </c>
      <c r="AA1467" s="3">
        <v>1.04</v>
      </c>
      <c r="AB1467">
        <v>2015</v>
      </c>
      <c r="AF1467">
        <v>61.503309909999999</v>
      </c>
      <c r="AG1467" t="s">
        <v>4650</v>
      </c>
    </row>
    <row r="1468" spans="1:33" x14ac:dyDescent="0.35">
      <c r="A1468" t="s">
        <v>3084</v>
      </c>
      <c r="B1468" t="s">
        <v>75</v>
      </c>
      <c r="C1468" t="s">
        <v>3063</v>
      </c>
      <c r="D1468" t="s">
        <v>2975</v>
      </c>
      <c r="E1468" t="s">
        <v>31</v>
      </c>
      <c r="G1468" t="s">
        <v>78</v>
      </c>
      <c r="H1468" t="s">
        <v>79</v>
      </c>
      <c r="I1468" t="s">
        <v>156</v>
      </c>
      <c r="J1468">
        <v>20</v>
      </c>
      <c r="K1468">
        <v>0</v>
      </c>
      <c r="L1468" t="s">
        <v>3064</v>
      </c>
      <c r="M1468" t="s">
        <v>104</v>
      </c>
      <c r="N1468" s="6"/>
      <c r="O1468" s="6">
        <v>431.04</v>
      </c>
      <c r="P1468" s="6">
        <v>29.14</v>
      </c>
      <c r="Q1468" s="6"/>
      <c r="R1468" s="6">
        <v>0</v>
      </c>
      <c r="S1468" s="6">
        <v>1000</v>
      </c>
      <c r="U1468" t="s">
        <v>84</v>
      </c>
      <c r="V1468" t="s">
        <v>80</v>
      </c>
      <c r="W1468" s="6">
        <v>0</v>
      </c>
      <c r="X1468" s="6">
        <v>975</v>
      </c>
      <c r="Y1468" s="6">
        <v>975</v>
      </c>
      <c r="Z1468" s="3">
        <v>1</v>
      </c>
      <c r="AA1468" s="3">
        <v>0.98</v>
      </c>
      <c r="AB1468">
        <v>2021</v>
      </c>
      <c r="AF1468">
        <v>29.137949859999999</v>
      </c>
      <c r="AG1468" t="s">
        <v>4651</v>
      </c>
    </row>
    <row r="1469" spans="1:33" x14ac:dyDescent="0.35">
      <c r="A1469" t="s">
        <v>3085</v>
      </c>
      <c r="B1469" t="s">
        <v>75</v>
      </c>
      <c r="C1469" t="s">
        <v>3063</v>
      </c>
      <c r="D1469" t="s">
        <v>2975</v>
      </c>
      <c r="E1469" t="s">
        <v>32</v>
      </c>
      <c r="G1469" t="s">
        <v>78</v>
      </c>
      <c r="H1469" t="s">
        <v>79</v>
      </c>
      <c r="I1469" t="s">
        <v>156</v>
      </c>
      <c r="J1469">
        <v>20</v>
      </c>
      <c r="K1469">
        <v>0</v>
      </c>
      <c r="L1469" t="s">
        <v>3064</v>
      </c>
      <c r="M1469" t="s">
        <v>104</v>
      </c>
      <c r="N1469" s="6"/>
      <c r="O1469" s="6">
        <v>491.6</v>
      </c>
      <c r="P1469" s="6">
        <v>33.229999999999997</v>
      </c>
      <c r="Q1469" s="6"/>
      <c r="R1469" s="6">
        <v>0</v>
      </c>
      <c r="S1469" s="6">
        <v>1600</v>
      </c>
      <c r="U1469" t="s">
        <v>88</v>
      </c>
      <c r="V1469" t="s">
        <v>80</v>
      </c>
      <c r="W1469" s="6">
        <v>0</v>
      </c>
      <c r="X1469" s="6">
        <v>1608</v>
      </c>
      <c r="Y1469" s="6">
        <v>1608</v>
      </c>
      <c r="Z1469" s="3">
        <v>1</v>
      </c>
      <c r="AA1469" s="3">
        <v>1.01</v>
      </c>
      <c r="AB1469">
        <v>2021</v>
      </c>
      <c r="AF1469">
        <v>33.231698600000001</v>
      </c>
      <c r="AG1469" t="s">
        <v>4652</v>
      </c>
    </row>
    <row r="1470" spans="1:33" x14ac:dyDescent="0.35">
      <c r="A1470" t="s">
        <v>3086</v>
      </c>
      <c r="B1470" t="s">
        <v>75</v>
      </c>
      <c r="C1470" t="s">
        <v>3063</v>
      </c>
      <c r="D1470" t="s">
        <v>2975</v>
      </c>
      <c r="E1470" t="s">
        <v>31</v>
      </c>
      <c r="G1470" t="s">
        <v>78</v>
      </c>
      <c r="H1470" t="s">
        <v>79</v>
      </c>
      <c r="I1470" t="s">
        <v>156</v>
      </c>
      <c r="J1470">
        <v>20</v>
      </c>
      <c r="K1470">
        <v>0</v>
      </c>
      <c r="L1470" t="s">
        <v>3064</v>
      </c>
      <c r="M1470" t="s">
        <v>104</v>
      </c>
      <c r="N1470" s="6" t="s">
        <v>3087</v>
      </c>
      <c r="O1470" s="6">
        <v>490.92</v>
      </c>
      <c r="P1470" s="6">
        <v>29.99</v>
      </c>
      <c r="Q1470" s="6"/>
      <c r="R1470" s="6">
        <v>0</v>
      </c>
      <c r="S1470" s="6">
        <v>2600</v>
      </c>
      <c r="U1470" t="s">
        <v>84</v>
      </c>
      <c r="V1470" t="s">
        <v>80</v>
      </c>
      <c r="W1470" s="6"/>
      <c r="X1470" s="6">
        <v>1000</v>
      </c>
      <c r="Y1470" s="6">
        <v>5550</v>
      </c>
      <c r="Z1470" s="3">
        <v>5.55</v>
      </c>
      <c r="AA1470" s="3">
        <v>0.38</v>
      </c>
      <c r="AB1470">
        <v>2022</v>
      </c>
      <c r="AC1470">
        <v>2021</v>
      </c>
      <c r="AF1470">
        <v>29.986171370000001</v>
      </c>
      <c r="AG1470" t="s">
        <v>4653</v>
      </c>
    </row>
    <row r="1471" spans="1:33" x14ac:dyDescent="0.35">
      <c r="A1471" t="s">
        <v>3090</v>
      </c>
      <c r="B1471" t="s">
        <v>75</v>
      </c>
      <c r="C1471" t="s">
        <v>3063</v>
      </c>
      <c r="D1471" t="s">
        <v>2975</v>
      </c>
      <c r="E1471" t="s">
        <v>91</v>
      </c>
      <c r="G1471" t="s">
        <v>78</v>
      </c>
      <c r="H1471" t="s">
        <v>79</v>
      </c>
      <c r="I1471" t="s">
        <v>121</v>
      </c>
      <c r="J1471">
        <v>15</v>
      </c>
      <c r="K1471">
        <v>0</v>
      </c>
      <c r="L1471" t="s">
        <v>3064</v>
      </c>
      <c r="M1471" t="s">
        <v>80</v>
      </c>
      <c r="N1471" s="6" t="s">
        <v>3091</v>
      </c>
      <c r="O1471" s="6">
        <v>417.94</v>
      </c>
      <c r="P1471" s="6">
        <v>22.64</v>
      </c>
      <c r="Q1471" s="6"/>
      <c r="R1471" s="6">
        <v>0</v>
      </c>
      <c r="S1471" s="6">
        <v>513</v>
      </c>
      <c r="U1471" t="s">
        <v>93</v>
      </c>
      <c r="V1471" t="s">
        <v>153</v>
      </c>
      <c r="W1471" s="6"/>
      <c r="X1471" s="6">
        <v>513</v>
      </c>
      <c r="Y1471" s="6">
        <v>1490</v>
      </c>
      <c r="Z1471" s="3">
        <v>2.9</v>
      </c>
      <c r="AA1471" s="3">
        <v>1</v>
      </c>
      <c r="AB1471">
        <v>2023</v>
      </c>
      <c r="AC1471">
        <v>2021</v>
      </c>
      <c r="AD1471" s="4">
        <v>44986</v>
      </c>
      <c r="AF1471">
        <v>22.643983309999999</v>
      </c>
      <c r="AG1471" t="s">
        <v>4654</v>
      </c>
    </row>
    <row r="1472" spans="1:33" x14ac:dyDescent="0.35">
      <c r="A1472" t="s">
        <v>3115</v>
      </c>
      <c r="B1472" t="s">
        <v>75</v>
      </c>
      <c r="C1472" t="s">
        <v>3113</v>
      </c>
      <c r="D1472" t="s">
        <v>2975</v>
      </c>
      <c r="E1472" t="s">
        <v>31</v>
      </c>
      <c r="G1472" t="s">
        <v>92</v>
      </c>
      <c r="H1472" t="s">
        <v>79</v>
      </c>
      <c r="I1472" t="s">
        <v>919</v>
      </c>
      <c r="J1472">
        <v>20</v>
      </c>
      <c r="K1472">
        <v>0</v>
      </c>
      <c r="L1472" t="s">
        <v>145</v>
      </c>
      <c r="M1472" t="s">
        <v>80</v>
      </c>
      <c r="N1472" s="6" t="s">
        <v>3116</v>
      </c>
      <c r="O1472" s="6">
        <v>163.69999999999999</v>
      </c>
      <c r="P1472" s="6">
        <v>163.69999999999999</v>
      </c>
      <c r="Q1472" s="6"/>
      <c r="R1472" s="6"/>
      <c r="S1472" s="6">
        <v>10</v>
      </c>
      <c r="U1472" t="s">
        <v>84</v>
      </c>
      <c r="V1472" t="s">
        <v>80</v>
      </c>
      <c r="W1472" s="6"/>
      <c r="X1472" s="6">
        <v>10</v>
      </c>
      <c r="Y1472" s="6">
        <v>10</v>
      </c>
      <c r="Z1472" s="3">
        <v>1</v>
      </c>
      <c r="AA1472" s="3">
        <v>1</v>
      </c>
      <c r="AB1472">
        <v>2014</v>
      </c>
      <c r="AF1472">
        <v>163.69999999999999</v>
      </c>
      <c r="AG1472" t="s">
        <v>4655</v>
      </c>
    </row>
    <row r="1473" spans="1:33" x14ac:dyDescent="0.35">
      <c r="A1473" t="s">
        <v>3118</v>
      </c>
      <c r="B1473" t="s">
        <v>75</v>
      </c>
      <c r="C1473" t="s">
        <v>3119</v>
      </c>
      <c r="D1473" t="s">
        <v>2975</v>
      </c>
      <c r="E1473" t="s">
        <v>31</v>
      </c>
      <c r="G1473" t="s">
        <v>92</v>
      </c>
      <c r="H1473" t="s">
        <v>80</v>
      </c>
      <c r="I1473" t="s">
        <v>80</v>
      </c>
      <c r="J1473">
        <v>25</v>
      </c>
      <c r="K1473">
        <v>0</v>
      </c>
      <c r="L1473" t="s">
        <v>145</v>
      </c>
      <c r="M1473" t="s">
        <v>82</v>
      </c>
      <c r="N1473" s="6" t="s">
        <v>3120</v>
      </c>
      <c r="O1473" s="6">
        <v>69.28</v>
      </c>
      <c r="P1473" s="6">
        <v>69.28</v>
      </c>
      <c r="Q1473" s="6"/>
      <c r="R1473" s="6">
        <v>0</v>
      </c>
      <c r="S1473" s="6">
        <v>100</v>
      </c>
      <c r="U1473" t="s">
        <v>84</v>
      </c>
      <c r="V1473" t="s">
        <v>80</v>
      </c>
      <c r="W1473" s="6">
        <v>0</v>
      </c>
      <c r="X1473" s="6">
        <v>75.7</v>
      </c>
      <c r="Y1473" s="6">
        <v>75.7</v>
      </c>
      <c r="Z1473" s="3">
        <v>1</v>
      </c>
      <c r="AA1473" s="3">
        <v>0.76</v>
      </c>
      <c r="AB1473">
        <v>2015</v>
      </c>
      <c r="AC1473">
        <v>2016</v>
      </c>
      <c r="AE1473" s="4">
        <v>43556</v>
      </c>
      <c r="AF1473">
        <v>69.28</v>
      </c>
      <c r="AG1473" t="s">
        <v>4656</v>
      </c>
    </row>
    <row r="1474" spans="1:33" x14ac:dyDescent="0.35">
      <c r="A1474" t="s">
        <v>3123</v>
      </c>
      <c r="B1474" t="s">
        <v>75</v>
      </c>
      <c r="C1474" t="s">
        <v>3119</v>
      </c>
      <c r="D1474" t="s">
        <v>2975</v>
      </c>
      <c r="E1474" t="s">
        <v>31</v>
      </c>
      <c r="G1474" t="s">
        <v>92</v>
      </c>
      <c r="H1474" t="s">
        <v>80</v>
      </c>
      <c r="I1474" t="s">
        <v>919</v>
      </c>
      <c r="J1474">
        <v>25</v>
      </c>
      <c r="K1474">
        <v>0</v>
      </c>
      <c r="L1474" t="s">
        <v>145</v>
      </c>
      <c r="M1474" t="s">
        <v>82</v>
      </c>
      <c r="N1474" s="6"/>
      <c r="O1474" s="6">
        <v>44.1</v>
      </c>
      <c r="P1474" s="6">
        <v>44.1</v>
      </c>
      <c r="Q1474" s="6"/>
      <c r="R1474" s="6">
        <v>0</v>
      </c>
      <c r="S1474" s="6">
        <v>100</v>
      </c>
      <c r="U1474" t="s">
        <v>84</v>
      </c>
      <c r="V1474" t="s">
        <v>80</v>
      </c>
      <c r="W1474" s="6">
        <v>0</v>
      </c>
      <c r="X1474" s="6">
        <v>120</v>
      </c>
      <c r="Y1474" s="6">
        <v>120</v>
      </c>
      <c r="Z1474" s="3">
        <v>1</v>
      </c>
      <c r="AA1474" s="3">
        <v>1.2</v>
      </c>
      <c r="AB1474">
        <v>2018</v>
      </c>
      <c r="AE1474" s="4">
        <v>44561</v>
      </c>
      <c r="AF1474">
        <v>44.1</v>
      </c>
      <c r="AG1474" t="s">
        <v>4657</v>
      </c>
    </row>
    <row r="1475" spans="1:33" x14ac:dyDescent="0.35">
      <c r="A1475" t="s">
        <v>3142</v>
      </c>
      <c r="B1475" t="s">
        <v>75</v>
      </c>
      <c r="C1475" t="s">
        <v>3143</v>
      </c>
      <c r="D1475" t="s">
        <v>3144</v>
      </c>
      <c r="E1475" t="s">
        <v>32</v>
      </c>
      <c r="F1475" t="s">
        <v>77</v>
      </c>
      <c r="G1475" t="s">
        <v>78</v>
      </c>
      <c r="H1475" t="s">
        <v>79</v>
      </c>
      <c r="I1475" t="s">
        <v>127</v>
      </c>
      <c r="J1475">
        <v>20</v>
      </c>
      <c r="K1475">
        <v>0</v>
      </c>
      <c r="L1475" t="s">
        <v>145</v>
      </c>
      <c r="M1475" t="s">
        <v>104</v>
      </c>
      <c r="N1475" s="6"/>
      <c r="O1475" s="6">
        <v>98.1</v>
      </c>
      <c r="P1475" s="6">
        <v>98.1</v>
      </c>
      <c r="Q1475" s="6"/>
      <c r="R1475" s="6">
        <v>0</v>
      </c>
      <c r="S1475" s="6">
        <v>1100</v>
      </c>
      <c r="U1475" t="s">
        <v>251</v>
      </c>
      <c r="V1475" t="s">
        <v>153</v>
      </c>
      <c r="W1475" s="6"/>
      <c r="X1475" s="6">
        <v>1100</v>
      </c>
      <c r="Y1475" s="6">
        <v>1100</v>
      </c>
      <c r="Z1475" s="3">
        <v>1</v>
      </c>
      <c r="AA1475" s="3">
        <v>1</v>
      </c>
      <c r="AB1475">
        <v>2017</v>
      </c>
      <c r="AE1475" s="4">
        <v>45657</v>
      </c>
      <c r="AF1475">
        <v>98.1</v>
      </c>
      <c r="AG1475" t="s">
        <v>4658</v>
      </c>
    </row>
    <row r="1476" spans="1:33" x14ac:dyDescent="0.35">
      <c r="A1476" t="s">
        <v>3145</v>
      </c>
      <c r="B1476" t="s">
        <v>75</v>
      </c>
      <c r="C1476" t="s">
        <v>3143</v>
      </c>
      <c r="D1476" t="s">
        <v>3144</v>
      </c>
      <c r="E1476" t="s">
        <v>32</v>
      </c>
      <c r="F1476" t="s">
        <v>77</v>
      </c>
      <c r="G1476" t="s">
        <v>78</v>
      </c>
      <c r="H1476" t="s">
        <v>79</v>
      </c>
      <c r="I1476" t="s">
        <v>127</v>
      </c>
      <c r="J1476">
        <v>20</v>
      </c>
      <c r="K1476">
        <v>0</v>
      </c>
      <c r="L1476" t="s">
        <v>145</v>
      </c>
      <c r="M1476" t="s">
        <v>104</v>
      </c>
      <c r="N1476" s="6"/>
      <c r="O1476" s="6">
        <v>104.73</v>
      </c>
      <c r="P1476" s="6">
        <v>104.73</v>
      </c>
      <c r="Q1476" s="6"/>
      <c r="R1476" s="6">
        <v>0</v>
      </c>
      <c r="S1476" s="6">
        <v>800</v>
      </c>
      <c r="U1476" t="s">
        <v>251</v>
      </c>
      <c r="V1476" t="s">
        <v>153</v>
      </c>
      <c r="W1476" s="6"/>
      <c r="X1476" s="6">
        <v>1740</v>
      </c>
      <c r="Y1476" s="6">
        <v>1740</v>
      </c>
      <c r="Z1476" s="3">
        <v>1</v>
      </c>
      <c r="AA1476" s="3">
        <v>2.1800000000000002</v>
      </c>
      <c r="AB1476">
        <v>2017</v>
      </c>
      <c r="AE1476" s="4">
        <v>46022</v>
      </c>
      <c r="AF1476">
        <v>104.72499999999999</v>
      </c>
      <c r="AG1476" t="s">
        <v>4659</v>
      </c>
    </row>
    <row r="1477" spans="1:33" x14ac:dyDescent="0.35">
      <c r="A1477" t="s">
        <v>3147</v>
      </c>
      <c r="B1477" t="s">
        <v>75</v>
      </c>
      <c r="C1477" t="s">
        <v>3143</v>
      </c>
      <c r="D1477" t="s">
        <v>3144</v>
      </c>
      <c r="E1477" t="s">
        <v>32</v>
      </c>
      <c r="F1477" t="s">
        <v>77</v>
      </c>
      <c r="G1477" t="s">
        <v>78</v>
      </c>
      <c r="H1477" t="s">
        <v>79</v>
      </c>
      <c r="I1477" t="s">
        <v>156</v>
      </c>
      <c r="J1477">
        <v>20</v>
      </c>
      <c r="K1477">
        <v>0</v>
      </c>
      <c r="L1477" t="s">
        <v>145</v>
      </c>
      <c r="M1477" t="s">
        <v>82</v>
      </c>
      <c r="N1477" s="6"/>
      <c r="O1477" s="6">
        <v>77.760000000000005</v>
      </c>
      <c r="P1477" s="6">
        <v>77.760000000000005</v>
      </c>
      <c r="Q1477" s="6"/>
      <c r="R1477" s="6">
        <v>0</v>
      </c>
      <c r="S1477" s="6">
        <v>800</v>
      </c>
      <c r="U1477" t="s">
        <v>251</v>
      </c>
      <c r="V1477" t="s">
        <v>153</v>
      </c>
      <c r="W1477" s="6"/>
      <c r="X1477" s="6">
        <v>804</v>
      </c>
      <c r="Y1477" s="6">
        <v>804</v>
      </c>
      <c r="Z1477" s="3">
        <v>1</v>
      </c>
      <c r="AA1477" s="3">
        <v>1.01</v>
      </c>
      <c r="AB1477">
        <v>2018</v>
      </c>
      <c r="AE1477" s="4">
        <v>46387</v>
      </c>
      <c r="AF1477">
        <v>77.760000000000005</v>
      </c>
      <c r="AG1477" t="s">
        <v>4660</v>
      </c>
    </row>
    <row r="1478" spans="1:33" x14ac:dyDescent="0.35">
      <c r="A1478" t="s">
        <v>3149</v>
      </c>
      <c r="B1478" t="s">
        <v>75</v>
      </c>
      <c r="C1478" t="s">
        <v>3143</v>
      </c>
      <c r="D1478" t="s">
        <v>3144</v>
      </c>
      <c r="E1478" t="s">
        <v>32</v>
      </c>
      <c r="F1478" t="s">
        <v>77</v>
      </c>
      <c r="G1478" t="s">
        <v>78</v>
      </c>
      <c r="H1478" t="s">
        <v>79</v>
      </c>
      <c r="I1478" t="s">
        <v>127</v>
      </c>
      <c r="J1478">
        <v>20</v>
      </c>
      <c r="K1478">
        <v>0</v>
      </c>
      <c r="L1478" t="s">
        <v>145</v>
      </c>
      <c r="M1478" t="s">
        <v>104</v>
      </c>
      <c r="N1478" s="6"/>
      <c r="O1478" s="6">
        <v>169</v>
      </c>
      <c r="P1478" s="6">
        <v>169</v>
      </c>
      <c r="Q1478" s="6"/>
      <c r="R1478" s="6">
        <v>0</v>
      </c>
      <c r="S1478" s="6">
        <v>480</v>
      </c>
      <c r="U1478" t="s">
        <v>251</v>
      </c>
      <c r="V1478" t="s">
        <v>153</v>
      </c>
      <c r="W1478" s="6"/>
      <c r="X1478" s="6">
        <v>388</v>
      </c>
      <c r="Y1478" s="6">
        <v>388</v>
      </c>
      <c r="Z1478" s="3">
        <v>1</v>
      </c>
      <c r="AA1478" s="3">
        <v>0.81</v>
      </c>
      <c r="AB1478">
        <v>2019</v>
      </c>
      <c r="AE1478" s="4">
        <v>46387</v>
      </c>
      <c r="AF1478">
        <v>169</v>
      </c>
      <c r="AG1478" t="s">
        <v>4661</v>
      </c>
    </row>
    <row r="1479" spans="1:33" x14ac:dyDescent="0.35">
      <c r="A1479" t="s">
        <v>3150</v>
      </c>
      <c r="B1479" t="s">
        <v>75</v>
      </c>
      <c r="C1479" t="s">
        <v>3143</v>
      </c>
      <c r="D1479" t="s">
        <v>3144</v>
      </c>
      <c r="E1479" t="s">
        <v>32</v>
      </c>
      <c r="F1479" t="s">
        <v>77</v>
      </c>
      <c r="G1479" t="s">
        <v>78</v>
      </c>
      <c r="H1479" t="s">
        <v>79</v>
      </c>
      <c r="I1479" t="s">
        <v>156</v>
      </c>
      <c r="J1479">
        <v>20</v>
      </c>
      <c r="K1479">
        <v>0</v>
      </c>
      <c r="L1479" t="s">
        <v>145</v>
      </c>
      <c r="M1479" t="s">
        <v>104</v>
      </c>
      <c r="N1479" s="6"/>
      <c r="O1479" s="6">
        <v>69.5</v>
      </c>
      <c r="P1479" s="6">
        <v>69.5</v>
      </c>
      <c r="Q1479" s="6"/>
      <c r="R1479" s="6">
        <v>0</v>
      </c>
      <c r="S1479" s="6">
        <v>800</v>
      </c>
      <c r="U1479" t="s">
        <v>251</v>
      </c>
      <c r="V1479" t="s">
        <v>153</v>
      </c>
      <c r="W1479" s="6"/>
      <c r="X1479" s="6">
        <v>800</v>
      </c>
      <c r="Y1479" s="6">
        <v>800</v>
      </c>
      <c r="Z1479" s="3">
        <v>1</v>
      </c>
      <c r="AA1479" s="3">
        <v>1</v>
      </c>
      <c r="AB1479">
        <v>2019</v>
      </c>
      <c r="AE1479" s="4">
        <v>45657</v>
      </c>
      <c r="AF1479">
        <v>69.5</v>
      </c>
      <c r="AG1479" t="s">
        <v>4662</v>
      </c>
    </row>
    <row r="1480" spans="1:33" x14ac:dyDescent="0.35">
      <c r="A1480" t="s">
        <v>3151</v>
      </c>
      <c r="B1480" t="s">
        <v>75</v>
      </c>
      <c r="C1480" t="s">
        <v>3143</v>
      </c>
      <c r="D1480" t="s">
        <v>3144</v>
      </c>
      <c r="E1480" t="s">
        <v>32</v>
      </c>
      <c r="F1480" t="s">
        <v>77</v>
      </c>
      <c r="G1480" t="s">
        <v>78</v>
      </c>
      <c r="H1480" t="s">
        <v>79</v>
      </c>
      <c r="I1480" t="s">
        <v>127</v>
      </c>
      <c r="J1480">
        <v>20</v>
      </c>
      <c r="K1480">
        <v>0</v>
      </c>
      <c r="L1480" t="s">
        <v>145</v>
      </c>
      <c r="M1480" t="s">
        <v>104</v>
      </c>
      <c r="N1480" s="6"/>
      <c r="O1480" s="6">
        <v>85.33</v>
      </c>
      <c r="P1480" s="6">
        <v>85.33</v>
      </c>
      <c r="Q1480" s="6"/>
      <c r="R1480" s="6">
        <v>0</v>
      </c>
      <c r="S1480" s="6">
        <v>2400</v>
      </c>
      <c r="U1480" t="s">
        <v>251</v>
      </c>
      <c r="V1480" t="s">
        <v>153</v>
      </c>
      <c r="W1480" s="6"/>
      <c r="X1480" s="6">
        <v>2658</v>
      </c>
      <c r="Y1480" s="6">
        <v>2658</v>
      </c>
      <c r="Z1480" s="3">
        <v>1</v>
      </c>
      <c r="AA1480" s="3">
        <v>1.1100000000000001</v>
      </c>
      <c r="AB1480">
        <v>2019</v>
      </c>
      <c r="AE1480" s="4">
        <v>47483</v>
      </c>
      <c r="AF1480">
        <v>85.325000000000003</v>
      </c>
      <c r="AG1480" t="s">
        <v>4663</v>
      </c>
    </row>
    <row r="1481" spans="1:33" x14ac:dyDescent="0.35">
      <c r="A1481" t="s">
        <v>3152</v>
      </c>
      <c r="B1481" t="s">
        <v>75</v>
      </c>
      <c r="C1481" t="s">
        <v>3143</v>
      </c>
      <c r="D1481" t="s">
        <v>3144</v>
      </c>
      <c r="E1481" t="s">
        <v>32</v>
      </c>
      <c r="F1481" t="s">
        <v>77</v>
      </c>
      <c r="G1481" t="s">
        <v>78</v>
      </c>
      <c r="H1481" t="s">
        <v>79</v>
      </c>
      <c r="I1481" t="s">
        <v>127</v>
      </c>
      <c r="J1481">
        <v>25</v>
      </c>
      <c r="K1481">
        <v>0</v>
      </c>
      <c r="L1481" t="s">
        <v>145</v>
      </c>
      <c r="M1481" t="s">
        <v>82</v>
      </c>
      <c r="N1481" s="6"/>
      <c r="O1481" s="6">
        <v>114.25</v>
      </c>
      <c r="P1481" s="6">
        <v>114.25</v>
      </c>
      <c r="Q1481" s="6"/>
      <c r="R1481" s="6">
        <v>0</v>
      </c>
      <c r="S1481" s="6">
        <v>2500</v>
      </c>
      <c r="U1481" t="s">
        <v>251</v>
      </c>
      <c r="V1481" t="s">
        <v>153</v>
      </c>
      <c r="W1481" s="6"/>
      <c r="X1481" s="6">
        <v>2490</v>
      </c>
      <c r="Y1481" s="6">
        <v>2490</v>
      </c>
      <c r="Z1481" s="3">
        <v>1</v>
      </c>
      <c r="AA1481" s="3">
        <v>1</v>
      </c>
      <c r="AB1481">
        <v>2019</v>
      </c>
      <c r="AE1481" s="4">
        <v>47118</v>
      </c>
      <c r="AF1481">
        <v>114.25</v>
      </c>
      <c r="AG1481" t="s">
        <v>4664</v>
      </c>
    </row>
    <row r="1482" spans="1:33" x14ac:dyDescent="0.35">
      <c r="A1482" t="s">
        <v>3153</v>
      </c>
      <c r="B1482" t="s">
        <v>75</v>
      </c>
      <c r="C1482" t="s">
        <v>3143</v>
      </c>
      <c r="D1482" t="s">
        <v>3144</v>
      </c>
      <c r="E1482" t="s">
        <v>32</v>
      </c>
      <c r="F1482" t="s">
        <v>77</v>
      </c>
      <c r="G1482" t="s">
        <v>78</v>
      </c>
      <c r="H1482" t="s">
        <v>79</v>
      </c>
      <c r="I1482" t="s">
        <v>127</v>
      </c>
      <c r="J1482">
        <v>25</v>
      </c>
      <c r="K1482">
        <v>0</v>
      </c>
      <c r="L1482" t="s">
        <v>145</v>
      </c>
      <c r="M1482" t="s">
        <v>104</v>
      </c>
      <c r="N1482" s="6"/>
      <c r="O1482" s="6">
        <v>123.29</v>
      </c>
      <c r="P1482" s="6">
        <v>123.29</v>
      </c>
      <c r="Q1482" s="6"/>
      <c r="R1482" s="6">
        <v>0</v>
      </c>
      <c r="S1482" s="6">
        <v>210</v>
      </c>
      <c r="U1482" t="s">
        <v>251</v>
      </c>
      <c r="V1482" t="s">
        <v>151</v>
      </c>
      <c r="W1482" s="6"/>
      <c r="X1482" s="6">
        <v>132</v>
      </c>
      <c r="Y1482" s="6">
        <v>132</v>
      </c>
      <c r="Z1482" s="3">
        <v>1</v>
      </c>
      <c r="AA1482" s="3">
        <v>0.63</v>
      </c>
      <c r="AB1482">
        <v>2021</v>
      </c>
      <c r="AE1482" s="4">
        <v>45291</v>
      </c>
      <c r="AF1482">
        <v>123.29</v>
      </c>
      <c r="AG1482" t="s">
        <v>4665</v>
      </c>
    </row>
    <row r="1483" spans="1:33" x14ac:dyDescent="0.35">
      <c r="A1483" t="s">
        <v>3154</v>
      </c>
      <c r="B1483" t="s">
        <v>75</v>
      </c>
      <c r="C1483" t="s">
        <v>3143</v>
      </c>
      <c r="D1483" t="s">
        <v>3144</v>
      </c>
      <c r="E1483" t="s">
        <v>32</v>
      </c>
      <c r="F1483" t="s">
        <v>77</v>
      </c>
      <c r="G1483" t="s">
        <v>78</v>
      </c>
      <c r="H1483" t="s">
        <v>79</v>
      </c>
      <c r="I1483" t="s">
        <v>156</v>
      </c>
      <c r="J1483">
        <v>20</v>
      </c>
      <c r="K1483">
        <v>0</v>
      </c>
      <c r="L1483" t="s">
        <v>145</v>
      </c>
      <c r="M1483" t="s">
        <v>82</v>
      </c>
      <c r="N1483" s="6"/>
      <c r="O1483" s="6">
        <v>98.43</v>
      </c>
      <c r="P1483" s="6">
        <v>98.43</v>
      </c>
      <c r="Q1483" s="6"/>
      <c r="R1483" s="6"/>
      <c r="S1483" s="6"/>
      <c r="U1483" t="s">
        <v>251</v>
      </c>
      <c r="V1483" t="s">
        <v>153</v>
      </c>
      <c r="W1483" s="6"/>
      <c r="X1483" s="6">
        <v>400</v>
      </c>
      <c r="Y1483" s="6">
        <v>400</v>
      </c>
      <c r="Z1483" s="3">
        <v>1</v>
      </c>
      <c r="AA1483" t="e">
        <v>#N/A</v>
      </c>
      <c r="AB1483">
        <v>2021</v>
      </c>
      <c r="AE1483" s="4">
        <v>45657</v>
      </c>
      <c r="AF1483">
        <v>98.43</v>
      </c>
      <c r="AG1483" t="s">
        <v>4666</v>
      </c>
    </row>
    <row r="1484" spans="1:33" ht="409.5" x14ac:dyDescent="0.35">
      <c r="A1484" t="s">
        <v>3155</v>
      </c>
      <c r="B1484" t="s">
        <v>75</v>
      </c>
      <c r="C1484" t="s">
        <v>3143</v>
      </c>
      <c r="D1484" t="s">
        <v>3144</v>
      </c>
      <c r="E1484" t="s">
        <v>32</v>
      </c>
      <c r="F1484" t="s">
        <v>77</v>
      </c>
      <c r="G1484" t="s">
        <v>78</v>
      </c>
      <c r="H1484" t="s">
        <v>79</v>
      </c>
      <c r="I1484" t="s">
        <v>127</v>
      </c>
      <c r="J1484">
        <v>20</v>
      </c>
      <c r="K1484">
        <v>0</v>
      </c>
      <c r="L1484" t="s">
        <v>145</v>
      </c>
      <c r="M1484" t="s">
        <v>104</v>
      </c>
      <c r="N1484" s="7" t="s">
        <v>3156</v>
      </c>
      <c r="O1484" s="6">
        <v>62.89</v>
      </c>
      <c r="P1484" s="6">
        <v>62.89</v>
      </c>
      <c r="Q1484" s="6"/>
      <c r="R1484" s="6">
        <v>400</v>
      </c>
      <c r="S1484" s="6">
        <v>400</v>
      </c>
      <c r="U1484" t="s">
        <v>251</v>
      </c>
      <c r="V1484" t="s">
        <v>153</v>
      </c>
      <c r="W1484" s="6"/>
      <c r="X1484" s="6">
        <v>1654.5</v>
      </c>
      <c r="Y1484" s="6">
        <v>1654.5</v>
      </c>
      <c r="Z1484" s="3">
        <v>1</v>
      </c>
      <c r="AA1484" s="3">
        <v>4.1399999999999997</v>
      </c>
      <c r="AB1484">
        <v>2021</v>
      </c>
      <c r="AC1484">
        <v>2020</v>
      </c>
      <c r="AD1484" s="4">
        <v>44188</v>
      </c>
      <c r="AF1484">
        <v>62.89</v>
      </c>
      <c r="AG1484" t="s">
        <v>4667</v>
      </c>
    </row>
    <row r="1485" spans="1:33" x14ac:dyDescent="0.35">
      <c r="A1485" t="s">
        <v>3160</v>
      </c>
      <c r="B1485" t="s">
        <v>75</v>
      </c>
      <c r="C1485" t="s">
        <v>3143</v>
      </c>
      <c r="D1485" t="s">
        <v>3144</v>
      </c>
      <c r="E1485" t="s">
        <v>32</v>
      </c>
      <c r="F1485" t="s">
        <v>77</v>
      </c>
      <c r="G1485" t="s">
        <v>78</v>
      </c>
      <c r="H1485" t="s">
        <v>79</v>
      </c>
      <c r="I1485" t="s">
        <v>127</v>
      </c>
      <c r="J1485">
        <v>20</v>
      </c>
      <c r="K1485">
        <v>0</v>
      </c>
      <c r="L1485" t="s">
        <v>145</v>
      </c>
      <c r="M1485" t="s">
        <v>104</v>
      </c>
      <c r="N1485" s="6"/>
      <c r="O1485" s="6">
        <v>119.13</v>
      </c>
      <c r="P1485" s="6">
        <v>119.13</v>
      </c>
      <c r="Q1485" s="6"/>
      <c r="R1485" s="6">
        <v>1200</v>
      </c>
      <c r="S1485" s="6">
        <v>4000</v>
      </c>
      <c r="U1485" t="s">
        <v>251</v>
      </c>
      <c r="V1485" t="s">
        <v>153</v>
      </c>
      <c r="W1485" s="6"/>
      <c r="X1485" s="6">
        <v>3762</v>
      </c>
      <c r="Y1485" s="6"/>
      <c r="Z1485" t="e">
        <v>#N/A</v>
      </c>
      <c r="AA1485" s="3">
        <v>0.94</v>
      </c>
      <c r="AB1485">
        <v>2023</v>
      </c>
      <c r="AC1485">
        <v>2022</v>
      </c>
      <c r="AD1485" s="4">
        <v>44991</v>
      </c>
      <c r="AE1485" s="4">
        <v>48944</v>
      </c>
      <c r="AF1485">
        <v>119.13</v>
      </c>
      <c r="AG1485" t="s">
        <v>4668</v>
      </c>
    </row>
    <row r="1486" spans="1:33" x14ac:dyDescent="0.35">
      <c r="A1486" t="s">
        <v>3161</v>
      </c>
      <c r="B1486" t="s">
        <v>75</v>
      </c>
      <c r="C1486" t="s">
        <v>3143</v>
      </c>
      <c r="D1486" t="s">
        <v>3144</v>
      </c>
      <c r="E1486" t="s">
        <v>32</v>
      </c>
      <c r="F1486" t="s">
        <v>77</v>
      </c>
      <c r="G1486" t="s">
        <v>78</v>
      </c>
      <c r="H1486" t="s">
        <v>79</v>
      </c>
      <c r="I1486" t="s">
        <v>127</v>
      </c>
      <c r="J1486">
        <v>25</v>
      </c>
      <c r="K1486">
        <v>0</v>
      </c>
      <c r="L1486" t="s">
        <v>145</v>
      </c>
      <c r="M1486" t="s">
        <v>104</v>
      </c>
      <c r="N1486" s="6" t="s">
        <v>3162</v>
      </c>
      <c r="O1486" s="6">
        <v>145.07</v>
      </c>
      <c r="P1486" s="6">
        <v>145.07</v>
      </c>
      <c r="Q1486" s="6"/>
      <c r="R1486" s="6">
        <v>2000</v>
      </c>
      <c r="S1486" s="6">
        <v>4770</v>
      </c>
      <c r="U1486" t="s">
        <v>251</v>
      </c>
      <c r="V1486" t="s">
        <v>153</v>
      </c>
      <c r="W1486" s="6"/>
      <c r="X1486" s="6">
        <v>4032</v>
      </c>
      <c r="Y1486" s="6">
        <v>4032</v>
      </c>
      <c r="Z1486" s="3">
        <v>1</v>
      </c>
      <c r="AA1486" s="3">
        <v>0.85</v>
      </c>
      <c r="AB1486">
        <v>2023</v>
      </c>
      <c r="AC1486">
        <v>2022</v>
      </c>
      <c r="AD1486" s="4">
        <v>44769</v>
      </c>
      <c r="AE1486" s="4">
        <v>47848</v>
      </c>
      <c r="AF1486">
        <v>145.07</v>
      </c>
      <c r="AG1486" t="s">
        <v>4669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F9C35-F88A-40C2-B4CF-B6B87A4D26AE}">
  <dimension ref="A1:AG14"/>
  <sheetViews>
    <sheetView workbookViewId="0">
      <selection activeCell="E13" activeCellId="4" sqref="E4:E6 E8 E10 E12 E13"/>
    </sheetView>
  </sheetViews>
  <sheetFormatPr defaultRowHeight="14.5" x14ac:dyDescent="0.35"/>
  <cols>
    <col min="1" max="1" width="46.453125" bestFit="1" customWidth="1"/>
    <col min="2" max="2" width="16.90625" bestFit="1" customWidth="1"/>
    <col min="3" max="3" width="17.26953125" bestFit="1" customWidth="1"/>
    <col min="4" max="4" width="17.453125" bestFit="1" customWidth="1"/>
    <col min="5" max="5" width="17" bestFit="1" customWidth="1"/>
    <col min="6" max="6" width="18.36328125" bestFit="1" customWidth="1"/>
    <col min="7" max="7" width="26" bestFit="1" customWidth="1"/>
    <col min="8" max="8" width="22.36328125" bestFit="1" customWidth="1"/>
    <col min="9" max="9" width="25.08984375" bestFit="1" customWidth="1"/>
    <col min="10" max="10" width="33.54296875" bestFit="1" customWidth="1"/>
    <col min="11" max="11" width="35.54296875" bestFit="1" customWidth="1"/>
    <col min="12" max="12" width="27.26953125" bestFit="1" customWidth="1"/>
    <col min="13" max="13" width="20.7265625" bestFit="1" customWidth="1"/>
    <col min="14" max="14" width="31.7265625" bestFit="1" customWidth="1"/>
    <col min="15" max="15" width="54.81640625" bestFit="1" customWidth="1"/>
    <col min="16" max="16" width="51.26953125" bestFit="1" customWidth="1"/>
    <col min="17" max="17" width="49.90625" bestFit="1" customWidth="1"/>
    <col min="18" max="18" width="39.81640625" bestFit="1" customWidth="1"/>
    <col min="19" max="19" width="40.08984375" bestFit="1" customWidth="1"/>
    <col min="20" max="20" width="42.81640625" bestFit="1" customWidth="1"/>
    <col min="21" max="21" width="38.1796875" bestFit="1" customWidth="1"/>
    <col min="22" max="22" width="42.81640625" bestFit="1" customWidth="1"/>
    <col min="23" max="23" width="41" bestFit="1" customWidth="1"/>
    <col min="24" max="24" width="38.81640625" bestFit="1" customWidth="1"/>
    <col min="25" max="25" width="33.26953125" bestFit="1" customWidth="1"/>
    <col min="26" max="26" width="50.7265625" bestFit="1" customWidth="1"/>
    <col min="27" max="27" width="52.08984375" bestFit="1" customWidth="1"/>
    <col min="28" max="28" width="22.1796875" bestFit="1" customWidth="1"/>
    <col min="29" max="29" width="29.7265625" bestFit="1" customWidth="1"/>
    <col min="30" max="30" width="27.36328125" bestFit="1" customWidth="1"/>
    <col min="31" max="31" width="39.81640625" bestFit="1" customWidth="1"/>
    <col min="32" max="32" width="15.81640625" bestFit="1" customWidth="1"/>
    <col min="33" max="33" width="60.36328125" bestFit="1" customWidth="1"/>
  </cols>
  <sheetData>
    <row r="1" spans="1:33" x14ac:dyDescent="0.35">
      <c r="A1" s="19" t="s">
        <v>4735</v>
      </c>
    </row>
    <row r="3" spans="1:33" x14ac:dyDescent="0.35">
      <c r="A3" t="s">
        <v>4690</v>
      </c>
      <c r="B3" t="s">
        <v>4691</v>
      </c>
      <c r="C3" t="s">
        <v>4692</v>
      </c>
      <c r="D3" t="s">
        <v>4693</v>
      </c>
      <c r="E3" t="s">
        <v>4694</v>
      </c>
      <c r="F3" t="s">
        <v>4695</v>
      </c>
      <c r="G3" t="s">
        <v>4696</v>
      </c>
      <c r="H3" t="s">
        <v>4697</v>
      </c>
      <c r="I3" t="s">
        <v>4698</v>
      </c>
      <c r="J3" t="s">
        <v>4699</v>
      </c>
      <c r="K3" t="s">
        <v>4700</v>
      </c>
      <c r="L3" t="s">
        <v>4701</v>
      </c>
      <c r="M3" t="s">
        <v>4702</v>
      </c>
      <c r="N3" t="s">
        <v>4703</v>
      </c>
      <c r="O3" t="s">
        <v>4704</v>
      </c>
      <c r="P3" t="s">
        <v>4705</v>
      </c>
      <c r="Q3" t="s">
        <v>4706</v>
      </c>
      <c r="R3" t="s">
        <v>4707</v>
      </c>
      <c r="S3" t="s">
        <v>4708</v>
      </c>
      <c r="T3" t="s">
        <v>4709</v>
      </c>
      <c r="U3" t="s">
        <v>4710</v>
      </c>
      <c r="V3" t="s">
        <v>4711</v>
      </c>
      <c r="W3" t="s">
        <v>4712</v>
      </c>
      <c r="X3" t="s">
        <v>4713</v>
      </c>
      <c r="Y3" t="s">
        <v>4714</v>
      </c>
      <c r="Z3" t="s">
        <v>4715</v>
      </c>
      <c r="AA3" t="s">
        <v>4716</v>
      </c>
      <c r="AB3" t="s">
        <v>4717</v>
      </c>
      <c r="AC3" t="s">
        <v>4718</v>
      </c>
      <c r="AD3" t="s">
        <v>4719</v>
      </c>
      <c r="AE3" t="s">
        <v>4720</v>
      </c>
      <c r="AF3" t="s">
        <v>4721</v>
      </c>
      <c r="AG3" t="s">
        <v>4722</v>
      </c>
    </row>
    <row r="4" spans="1:33" x14ac:dyDescent="0.35">
      <c r="A4" t="s">
        <v>2182</v>
      </c>
      <c r="B4" t="s">
        <v>75</v>
      </c>
      <c r="C4" t="s">
        <v>2174</v>
      </c>
      <c r="D4" t="s">
        <v>1994</v>
      </c>
      <c r="E4" t="s">
        <v>32</v>
      </c>
      <c r="F4" t="s">
        <v>77</v>
      </c>
      <c r="G4" t="s">
        <v>78</v>
      </c>
      <c r="H4" t="s">
        <v>79</v>
      </c>
      <c r="I4" t="s">
        <v>80</v>
      </c>
      <c r="J4">
        <v>15</v>
      </c>
      <c r="K4">
        <v>0</v>
      </c>
      <c r="L4" t="s">
        <v>145</v>
      </c>
      <c r="M4" t="s">
        <v>104</v>
      </c>
      <c r="N4" t="s">
        <v>2180</v>
      </c>
      <c r="O4">
        <v>18.600000000000001</v>
      </c>
      <c r="P4">
        <v>18.600000000000001</v>
      </c>
      <c r="U4" t="s">
        <v>88</v>
      </c>
      <c r="V4" t="s">
        <v>80</v>
      </c>
      <c r="W4" t="s">
        <v>4727</v>
      </c>
      <c r="X4">
        <v>691.8</v>
      </c>
      <c r="Y4">
        <v>691.8</v>
      </c>
      <c r="Z4" t="s">
        <v>4724</v>
      </c>
      <c r="AA4" t="s">
        <v>4728</v>
      </c>
      <c r="AB4">
        <v>2019</v>
      </c>
      <c r="AE4" t="s">
        <v>4726</v>
      </c>
      <c r="AF4">
        <v>18.600000000000001</v>
      </c>
      <c r="AG4" t="s">
        <v>4267</v>
      </c>
    </row>
    <row r="5" spans="1:33" x14ac:dyDescent="0.35">
      <c r="A5" t="s">
        <v>2145</v>
      </c>
      <c r="B5" t="s">
        <v>75</v>
      </c>
      <c r="C5" t="s">
        <v>12</v>
      </c>
      <c r="D5" t="s">
        <v>1994</v>
      </c>
      <c r="E5" t="s">
        <v>32</v>
      </c>
      <c r="G5" t="s">
        <v>92</v>
      </c>
      <c r="H5" t="s">
        <v>80</v>
      </c>
      <c r="I5" t="s">
        <v>80</v>
      </c>
      <c r="J5">
        <v>20</v>
      </c>
      <c r="K5">
        <v>0</v>
      </c>
      <c r="L5" t="s">
        <v>145</v>
      </c>
      <c r="M5" t="s">
        <v>82</v>
      </c>
      <c r="O5">
        <v>83.72</v>
      </c>
      <c r="P5">
        <v>83.72</v>
      </c>
      <c r="R5">
        <v>0</v>
      </c>
      <c r="S5">
        <v>135</v>
      </c>
      <c r="U5" t="s">
        <v>88</v>
      </c>
      <c r="V5" t="s">
        <v>80</v>
      </c>
      <c r="W5" t="s">
        <v>4723</v>
      </c>
      <c r="X5">
        <v>101</v>
      </c>
      <c r="Y5">
        <v>101</v>
      </c>
      <c r="Z5" t="s">
        <v>4724</v>
      </c>
      <c r="AA5" t="s">
        <v>4725</v>
      </c>
      <c r="AB5">
        <v>2019</v>
      </c>
      <c r="AF5">
        <v>83.72</v>
      </c>
      <c r="AG5" t="s">
        <v>4251</v>
      </c>
    </row>
    <row r="6" spans="1:33" x14ac:dyDescent="0.35">
      <c r="A6" t="s">
        <v>2141</v>
      </c>
      <c r="B6" t="s">
        <v>75</v>
      </c>
      <c r="C6" t="s">
        <v>17</v>
      </c>
      <c r="D6" t="s">
        <v>1994</v>
      </c>
      <c r="E6" t="s">
        <v>32</v>
      </c>
      <c r="G6" t="s">
        <v>78</v>
      </c>
      <c r="H6" t="s">
        <v>79</v>
      </c>
      <c r="I6" t="s">
        <v>80</v>
      </c>
      <c r="J6">
        <v>15</v>
      </c>
      <c r="K6">
        <v>0</v>
      </c>
      <c r="L6" t="s">
        <v>2138</v>
      </c>
      <c r="M6" t="s">
        <v>80</v>
      </c>
      <c r="O6">
        <v>95247.45</v>
      </c>
      <c r="P6">
        <v>29.01</v>
      </c>
      <c r="U6" t="s">
        <v>88</v>
      </c>
      <c r="V6" t="s">
        <v>80</v>
      </c>
      <c r="W6" t="s">
        <v>4729</v>
      </c>
      <c r="X6">
        <v>1077</v>
      </c>
      <c r="Y6">
        <v>1077</v>
      </c>
      <c r="Z6" t="s">
        <v>4724</v>
      </c>
      <c r="AA6" t="s">
        <v>4728</v>
      </c>
      <c r="AB6">
        <v>2019</v>
      </c>
      <c r="AE6" t="s">
        <v>4730</v>
      </c>
      <c r="AF6">
        <v>29.012851449999999</v>
      </c>
      <c r="AG6" t="s">
        <v>4248</v>
      </c>
    </row>
    <row r="7" spans="1:33" x14ac:dyDescent="0.35">
      <c r="A7" t="s">
        <v>2140</v>
      </c>
      <c r="B7" t="s">
        <v>75</v>
      </c>
      <c r="C7" t="s">
        <v>17</v>
      </c>
      <c r="D7" t="s">
        <v>1994</v>
      </c>
      <c r="E7" t="s">
        <v>31</v>
      </c>
      <c r="G7" t="s">
        <v>78</v>
      </c>
      <c r="H7" t="s">
        <v>79</v>
      </c>
      <c r="I7" t="s">
        <v>80</v>
      </c>
      <c r="J7">
        <v>15</v>
      </c>
      <c r="K7">
        <v>0</v>
      </c>
      <c r="L7" t="s">
        <v>2138</v>
      </c>
      <c r="M7" t="s">
        <v>80</v>
      </c>
      <c r="O7">
        <v>97571.02</v>
      </c>
      <c r="P7">
        <v>29.72</v>
      </c>
      <c r="R7">
        <v>0</v>
      </c>
      <c r="U7" t="s">
        <v>84</v>
      </c>
      <c r="V7" t="s">
        <v>80</v>
      </c>
      <c r="W7" t="s">
        <v>4731</v>
      </c>
      <c r="X7">
        <v>289</v>
      </c>
      <c r="Y7">
        <v>289</v>
      </c>
      <c r="Z7" t="s">
        <v>4724</v>
      </c>
      <c r="AA7" t="s">
        <v>4728</v>
      </c>
      <c r="AB7">
        <v>2019</v>
      </c>
      <c r="AE7" t="s">
        <v>4730</v>
      </c>
      <c r="AF7">
        <v>29.720622630000001</v>
      </c>
      <c r="AG7" t="s">
        <v>4247</v>
      </c>
    </row>
    <row r="8" spans="1:33" x14ac:dyDescent="0.35">
      <c r="A8" t="s">
        <v>2088</v>
      </c>
      <c r="B8" t="s">
        <v>75</v>
      </c>
      <c r="C8" t="s">
        <v>2024</v>
      </c>
      <c r="D8" t="s">
        <v>1994</v>
      </c>
      <c r="E8" t="s">
        <v>32</v>
      </c>
      <c r="G8" t="s">
        <v>78</v>
      </c>
      <c r="H8" t="s">
        <v>79</v>
      </c>
      <c r="I8" t="s">
        <v>156</v>
      </c>
      <c r="J8">
        <v>20</v>
      </c>
      <c r="K8">
        <v>0</v>
      </c>
      <c r="L8" t="s">
        <v>2025</v>
      </c>
      <c r="M8" t="s">
        <v>104</v>
      </c>
      <c r="O8">
        <v>98.9</v>
      </c>
      <c r="P8">
        <v>25.06</v>
      </c>
      <c r="U8" t="s">
        <v>88</v>
      </c>
      <c r="V8" t="s">
        <v>151</v>
      </c>
      <c r="W8" t="s">
        <v>4723</v>
      </c>
      <c r="X8">
        <v>1040</v>
      </c>
      <c r="Y8">
        <v>1040</v>
      </c>
      <c r="Z8" t="s">
        <v>4724</v>
      </c>
      <c r="AA8" t="s">
        <v>4728</v>
      </c>
      <c r="AB8">
        <v>2019</v>
      </c>
      <c r="AE8" t="s">
        <v>4732</v>
      </c>
      <c r="AF8">
        <v>25.060814919999999</v>
      </c>
      <c r="AG8" t="s">
        <v>4209</v>
      </c>
    </row>
    <row r="9" spans="1:33" x14ac:dyDescent="0.35">
      <c r="A9" t="s">
        <v>2087</v>
      </c>
      <c r="B9" t="s">
        <v>75</v>
      </c>
      <c r="C9" t="s">
        <v>2024</v>
      </c>
      <c r="D9" t="s">
        <v>1994</v>
      </c>
      <c r="E9" t="s">
        <v>31</v>
      </c>
      <c r="G9" t="s">
        <v>78</v>
      </c>
      <c r="H9" t="s">
        <v>79</v>
      </c>
      <c r="I9" t="s">
        <v>156</v>
      </c>
      <c r="J9">
        <v>20</v>
      </c>
      <c r="K9">
        <v>0</v>
      </c>
      <c r="L9" t="s">
        <v>2025</v>
      </c>
      <c r="M9" t="s">
        <v>104</v>
      </c>
      <c r="O9">
        <v>84.4</v>
      </c>
      <c r="P9">
        <v>21.39</v>
      </c>
      <c r="U9" t="s">
        <v>84</v>
      </c>
      <c r="V9" t="s">
        <v>151</v>
      </c>
      <c r="W9" t="s">
        <v>4723</v>
      </c>
      <c r="X9">
        <v>530</v>
      </c>
      <c r="Y9">
        <v>530</v>
      </c>
      <c r="Z9" t="s">
        <v>4724</v>
      </c>
      <c r="AA9" t="s">
        <v>4728</v>
      </c>
      <c r="AB9">
        <v>2019</v>
      </c>
      <c r="AE9" t="s">
        <v>4733</v>
      </c>
      <c r="AF9">
        <v>21.386580169999998</v>
      </c>
      <c r="AG9" t="s">
        <v>4208</v>
      </c>
    </row>
    <row r="10" spans="1:33" x14ac:dyDescent="0.35">
      <c r="A10" t="s">
        <v>2084</v>
      </c>
      <c r="B10" t="s">
        <v>75</v>
      </c>
      <c r="C10" t="s">
        <v>2024</v>
      </c>
      <c r="D10" t="s">
        <v>1994</v>
      </c>
      <c r="E10" t="s">
        <v>32</v>
      </c>
      <c r="G10" t="s">
        <v>78</v>
      </c>
      <c r="H10" t="s">
        <v>79</v>
      </c>
      <c r="I10" t="s">
        <v>156</v>
      </c>
      <c r="J10">
        <v>30</v>
      </c>
      <c r="K10">
        <v>0</v>
      </c>
      <c r="L10" t="s">
        <v>2025</v>
      </c>
      <c r="M10" t="s">
        <v>104</v>
      </c>
      <c r="O10">
        <v>79.97</v>
      </c>
      <c r="P10">
        <v>20.260000000000002</v>
      </c>
      <c r="U10" t="s">
        <v>88</v>
      </c>
      <c r="V10" t="s">
        <v>151</v>
      </c>
      <c r="W10" t="s">
        <v>4723</v>
      </c>
      <c r="X10">
        <v>95.2</v>
      </c>
      <c r="Y10">
        <v>95.2</v>
      </c>
      <c r="Z10" t="s">
        <v>4724</v>
      </c>
      <c r="AA10" t="s">
        <v>4728</v>
      </c>
      <c r="AB10">
        <v>2019</v>
      </c>
      <c r="AE10" t="s">
        <v>4734</v>
      </c>
      <c r="AF10">
        <v>20.264038110000001</v>
      </c>
      <c r="AG10" t="s">
        <v>4205</v>
      </c>
    </row>
    <row r="11" spans="1:33" x14ac:dyDescent="0.35">
      <c r="A11" t="s">
        <v>2083</v>
      </c>
      <c r="B11" t="s">
        <v>75</v>
      </c>
      <c r="C11" t="s">
        <v>2024</v>
      </c>
      <c r="D11" t="s">
        <v>1994</v>
      </c>
      <c r="E11" t="s">
        <v>31</v>
      </c>
      <c r="G11" t="s">
        <v>78</v>
      </c>
      <c r="H11" t="s">
        <v>79</v>
      </c>
      <c r="I11" t="s">
        <v>156</v>
      </c>
      <c r="J11">
        <v>30</v>
      </c>
      <c r="K11">
        <v>0</v>
      </c>
      <c r="L11" t="s">
        <v>2025</v>
      </c>
      <c r="M11" t="s">
        <v>104</v>
      </c>
      <c r="O11">
        <v>66.42</v>
      </c>
      <c r="P11">
        <v>16.829999999999998</v>
      </c>
      <c r="U11" t="s">
        <v>84</v>
      </c>
      <c r="V11" t="s">
        <v>151</v>
      </c>
      <c r="W11" t="s">
        <v>4723</v>
      </c>
      <c r="X11">
        <v>203.7</v>
      </c>
      <c r="Y11">
        <v>203.7</v>
      </c>
      <c r="Z11" t="s">
        <v>4724</v>
      </c>
      <c r="AA11" t="s">
        <v>4728</v>
      </c>
      <c r="AB11">
        <v>2019</v>
      </c>
      <c r="AE11" t="s">
        <v>4734</v>
      </c>
      <c r="AF11">
        <v>16.830529089999999</v>
      </c>
      <c r="AG11" t="s">
        <v>4204</v>
      </c>
    </row>
    <row r="12" spans="1:33" x14ac:dyDescent="0.35">
      <c r="A12" t="s">
        <v>2080</v>
      </c>
      <c r="B12" t="s">
        <v>75</v>
      </c>
      <c r="C12" t="s">
        <v>2024</v>
      </c>
      <c r="D12" t="s">
        <v>1994</v>
      </c>
      <c r="E12" t="s">
        <v>32</v>
      </c>
      <c r="G12" t="s">
        <v>78</v>
      </c>
      <c r="H12" t="s">
        <v>79</v>
      </c>
      <c r="I12" t="s">
        <v>156</v>
      </c>
      <c r="J12">
        <v>20</v>
      </c>
      <c r="K12">
        <v>0</v>
      </c>
      <c r="L12" t="s">
        <v>2025</v>
      </c>
      <c r="M12" t="s">
        <v>104</v>
      </c>
      <c r="O12">
        <v>90.45</v>
      </c>
      <c r="P12">
        <v>22.92</v>
      </c>
      <c r="U12" t="s">
        <v>88</v>
      </c>
      <c r="V12" t="s">
        <v>151</v>
      </c>
      <c r="W12" t="s">
        <v>4723</v>
      </c>
      <c r="X12">
        <v>1250</v>
      </c>
      <c r="Y12">
        <v>1250</v>
      </c>
      <c r="Z12" t="s">
        <v>4724</v>
      </c>
      <c r="AA12" t="s">
        <v>4728</v>
      </c>
      <c r="AB12">
        <v>2019</v>
      </c>
      <c r="AE12" t="s">
        <v>4734</v>
      </c>
      <c r="AF12">
        <v>22.919622950000001</v>
      </c>
      <c r="AG12" t="s">
        <v>4201</v>
      </c>
    </row>
    <row r="13" spans="1:33" x14ac:dyDescent="0.35">
      <c r="A13" t="s">
        <v>2016</v>
      </c>
      <c r="B13" t="s">
        <v>75</v>
      </c>
      <c r="C13" t="s">
        <v>9</v>
      </c>
      <c r="D13" t="s">
        <v>1994</v>
      </c>
      <c r="E13" t="s">
        <v>32</v>
      </c>
      <c r="F13" t="s">
        <v>77</v>
      </c>
      <c r="G13" t="s">
        <v>78</v>
      </c>
      <c r="H13" t="s">
        <v>79</v>
      </c>
      <c r="I13" t="s">
        <v>156</v>
      </c>
      <c r="J13">
        <v>20</v>
      </c>
      <c r="K13">
        <v>0</v>
      </c>
      <c r="L13" t="s">
        <v>145</v>
      </c>
      <c r="M13" t="s">
        <v>104</v>
      </c>
      <c r="O13">
        <v>58.04</v>
      </c>
      <c r="P13">
        <v>58.04</v>
      </c>
      <c r="U13" t="s">
        <v>88</v>
      </c>
      <c r="V13" t="s">
        <v>80</v>
      </c>
      <c r="W13" t="s">
        <v>4723</v>
      </c>
      <c r="X13">
        <v>128.69999999999999</v>
      </c>
      <c r="Y13">
        <v>128.69999999999999</v>
      </c>
      <c r="Z13" t="s">
        <v>4724</v>
      </c>
      <c r="AA13" t="s">
        <v>4728</v>
      </c>
      <c r="AB13">
        <v>2019</v>
      </c>
      <c r="AF13">
        <v>58.04</v>
      </c>
      <c r="AG13" t="s">
        <v>4144</v>
      </c>
    </row>
    <row r="14" spans="1:33" x14ac:dyDescent="0.35">
      <c r="A14" t="s">
        <v>2015</v>
      </c>
      <c r="B14" t="s">
        <v>75</v>
      </c>
      <c r="C14" t="s">
        <v>9</v>
      </c>
      <c r="D14" t="s">
        <v>1994</v>
      </c>
      <c r="E14" t="s">
        <v>31</v>
      </c>
      <c r="F14" t="s">
        <v>77</v>
      </c>
      <c r="G14" t="s">
        <v>78</v>
      </c>
      <c r="H14" t="s">
        <v>79</v>
      </c>
      <c r="I14" t="s">
        <v>156</v>
      </c>
      <c r="J14">
        <v>20</v>
      </c>
      <c r="K14">
        <v>0</v>
      </c>
      <c r="L14" t="s">
        <v>145</v>
      </c>
      <c r="M14" t="s">
        <v>104</v>
      </c>
      <c r="O14">
        <v>57.58</v>
      </c>
      <c r="P14">
        <v>57.58</v>
      </c>
      <c r="U14" t="s">
        <v>84</v>
      </c>
      <c r="V14" t="s">
        <v>80</v>
      </c>
      <c r="W14" t="s">
        <v>4723</v>
      </c>
      <c r="X14">
        <v>96.8</v>
      </c>
      <c r="Y14">
        <v>96.8</v>
      </c>
      <c r="Z14" t="s">
        <v>4724</v>
      </c>
      <c r="AA14" t="s">
        <v>4728</v>
      </c>
      <c r="AB14">
        <v>2019</v>
      </c>
      <c r="AF14">
        <v>57.58</v>
      </c>
      <c r="AG14" t="s">
        <v>4143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D3F2A-D650-49BC-BC8C-74B40A852248}">
  <dimension ref="K1:AP301"/>
  <sheetViews>
    <sheetView tabSelected="1" topLeftCell="E246" zoomScale="84" zoomScaleNormal="84" workbookViewId="0">
      <selection activeCell="AC275" sqref="AC275:AF275"/>
    </sheetView>
  </sheetViews>
  <sheetFormatPr defaultRowHeight="14.5" x14ac:dyDescent="0.35"/>
  <cols>
    <col min="1" max="8" width="12.6328125" customWidth="1"/>
    <col min="9" max="10" width="4.81640625" bestFit="1" customWidth="1"/>
    <col min="11" max="11" width="46.453125" bestFit="1" customWidth="1"/>
    <col min="12" max="12" width="16.453125" bestFit="1" customWidth="1"/>
    <col min="13" max="32" width="5" bestFit="1" customWidth="1"/>
    <col min="33" max="33" width="10.36328125" bestFit="1" customWidth="1"/>
    <col min="34" max="34" width="12.6328125" customWidth="1"/>
    <col min="35" max="42" width="8.6328125" customWidth="1"/>
    <col min="43" max="47" width="5.81640625" bestFit="1" customWidth="1"/>
    <col min="48" max="48" width="4.81640625" bestFit="1" customWidth="1"/>
    <col min="49" max="56" width="5.81640625" bestFit="1" customWidth="1"/>
    <col min="57" max="57" width="4.81640625" bestFit="1" customWidth="1"/>
    <col min="58" max="59" width="5.81640625" bestFit="1" customWidth="1"/>
    <col min="60" max="61" width="4.81640625" bestFit="1" customWidth="1"/>
    <col min="62" max="62" width="5.81640625" bestFit="1" customWidth="1"/>
    <col min="63" max="63" width="4.81640625" bestFit="1" customWidth="1"/>
    <col min="64" max="65" width="5.81640625" bestFit="1" customWidth="1"/>
    <col min="66" max="66" width="4.81640625" bestFit="1" customWidth="1"/>
    <col min="67" max="75" width="5.81640625" bestFit="1" customWidth="1"/>
    <col min="76" max="76" width="2.81640625" bestFit="1" customWidth="1"/>
    <col min="77" max="77" width="5.81640625" bestFit="1" customWidth="1"/>
    <col min="78" max="79" width="4.81640625" bestFit="1" customWidth="1"/>
    <col min="80" max="88" width="5.81640625" bestFit="1" customWidth="1"/>
    <col min="89" max="89" width="4.81640625" bestFit="1" customWidth="1"/>
    <col min="90" max="94" width="5.81640625" bestFit="1" customWidth="1"/>
    <col min="95" max="95" width="2.81640625" bestFit="1" customWidth="1"/>
    <col min="96" max="97" width="5.81640625" bestFit="1" customWidth="1"/>
    <col min="98" max="98" width="4.81640625" bestFit="1" customWidth="1"/>
    <col min="99" max="106" width="5.81640625" bestFit="1" customWidth="1"/>
    <col min="107" max="107" width="2.81640625" bestFit="1" customWidth="1"/>
    <col min="108" max="114" width="5.81640625" bestFit="1" customWidth="1"/>
    <col min="115" max="115" width="4.81640625" bestFit="1" customWidth="1"/>
    <col min="116" max="122" width="5.81640625" bestFit="1" customWidth="1"/>
    <col min="123" max="124" width="4.81640625" bestFit="1" customWidth="1"/>
    <col min="125" max="127" width="5.81640625" bestFit="1" customWidth="1"/>
    <col min="128" max="128" width="2.81640625" bestFit="1" customWidth="1"/>
    <col min="129" max="130" width="5.81640625" bestFit="1" customWidth="1"/>
    <col min="131" max="132" width="4.81640625" bestFit="1" customWidth="1"/>
    <col min="133" max="139" width="5.81640625" bestFit="1" customWidth="1"/>
    <col min="140" max="140" width="4.81640625" bestFit="1" customWidth="1"/>
    <col min="141" max="151" width="5.81640625" bestFit="1" customWidth="1"/>
    <col min="152" max="152" width="4.81640625" bestFit="1" customWidth="1"/>
    <col min="153" max="158" width="5.81640625" bestFit="1" customWidth="1"/>
    <col min="159" max="159" width="4.81640625" bestFit="1" customWidth="1"/>
    <col min="160" max="168" width="5.81640625" bestFit="1" customWidth="1"/>
    <col min="169" max="169" width="4.81640625" bestFit="1" customWidth="1"/>
    <col min="170" max="179" width="5.81640625" bestFit="1" customWidth="1"/>
    <col min="180" max="180" width="4.81640625" bestFit="1" customWidth="1"/>
    <col min="181" max="193" width="5.81640625" bestFit="1" customWidth="1"/>
    <col min="194" max="194" width="4.81640625" bestFit="1" customWidth="1"/>
    <col min="195" max="196" width="5.81640625" bestFit="1" customWidth="1"/>
    <col min="197" max="197" width="4.81640625" bestFit="1" customWidth="1"/>
    <col min="198" max="212" width="5.81640625" bestFit="1" customWidth="1"/>
    <col min="213" max="213" width="2.81640625" bestFit="1" customWidth="1"/>
    <col min="214" max="218" width="5.81640625" bestFit="1" customWidth="1"/>
    <col min="219" max="219" width="4.81640625" bestFit="1" customWidth="1"/>
    <col min="220" max="231" width="5.81640625" bestFit="1" customWidth="1"/>
    <col min="232" max="232" width="4.81640625" bestFit="1" customWidth="1"/>
    <col min="233" max="240" width="5.81640625" bestFit="1" customWidth="1"/>
    <col min="241" max="241" width="4.81640625" bestFit="1" customWidth="1"/>
    <col min="242" max="250" width="5.81640625" bestFit="1" customWidth="1"/>
    <col min="251" max="251" width="4.81640625" bestFit="1" customWidth="1"/>
    <col min="252" max="274" width="5.81640625" bestFit="1" customWidth="1"/>
    <col min="275" max="276" width="4.81640625" bestFit="1" customWidth="1"/>
    <col min="277" max="283" width="5.81640625" bestFit="1" customWidth="1"/>
    <col min="284" max="284" width="4.81640625" bestFit="1" customWidth="1"/>
    <col min="285" max="285" width="5.81640625" bestFit="1" customWidth="1"/>
    <col min="286" max="286" width="2.81640625" bestFit="1" customWidth="1"/>
    <col min="287" max="305" width="5.81640625" bestFit="1" customWidth="1"/>
    <col min="306" max="306" width="2.81640625" bestFit="1" customWidth="1"/>
    <col min="307" max="309" width="5.81640625" bestFit="1" customWidth="1"/>
    <col min="310" max="310" width="4.81640625" bestFit="1" customWidth="1"/>
    <col min="311" max="331" width="5.81640625" bestFit="1" customWidth="1"/>
    <col min="332" max="332" width="4.81640625" bestFit="1" customWidth="1"/>
    <col min="333" max="337" width="5.81640625" bestFit="1" customWidth="1"/>
    <col min="338" max="338" width="2.81640625" bestFit="1" customWidth="1"/>
    <col min="339" max="344" width="5.81640625" bestFit="1" customWidth="1"/>
    <col min="345" max="345" width="4.81640625" bestFit="1" customWidth="1"/>
    <col min="346" max="352" width="5.81640625" bestFit="1" customWidth="1"/>
    <col min="353" max="353" width="4.81640625" bestFit="1" customWidth="1"/>
    <col min="354" max="354" width="2.81640625" bestFit="1" customWidth="1"/>
    <col min="355" max="355" width="4.81640625" bestFit="1" customWidth="1"/>
    <col min="356" max="357" width="5.81640625" bestFit="1" customWidth="1"/>
    <col min="358" max="358" width="4.81640625" bestFit="1" customWidth="1"/>
    <col min="359" max="363" width="5.81640625" bestFit="1" customWidth="1"/>
    <col min="364" max="364" width="4.81640625" bestFit="1" customWidth="1"/>
    <col min="365" max="370" width="5.81640625" bestFit="1" customWidth="1"/>
    <col min="371" max="371" width="2.81640625" bestFit="1" customWidth="1"/>
    <col min="372" max="388" width="5.81640625" bestFit="1" customWidth="1"/>
    <col min="389" max="389" width="4.81640625" bestFit="1" customWidth="1"/>
    <col min="390" max="393" width="5.81640625" bestFit="1" customWidth="1"/>
    <col min="394" max="394" width="4.81640625" bestFit="1" customWidth="1"/>
    <col min="395" max="403" width="5.81640625" bestFit="1" customWidth="1"/>
    <col min="404" max="404" width="4.81640625" bestFit="1" customWidth="1"/>
    <col min="405" max="406" width="5.81640625" bestFit="1" customWidth="1"/>
    <col min="407" max="407" width="4.81640625" bestFit="1" customWidth="1"/>
    <col min="408" max="412" width="5.81640625" bestFit="1" customWidth="1"/>
    <col min="413" max="414" width="4.81640625" bestFit="1" customWidth="1"/>
    <col min="415" max="422" width="5.81640625" bestFit="1" customWidth="1"/>
    <col min="423" max="423" width="4.81640625" bestFit="1" customWidth="1"/>
    <col min="424" max="432" width="5.81640625" bestFit="1" customWidth="1"/>
    <col min="433" max="433" width="4.81640625" bestFit="1" customWidth="1"/>
    <col min="434" max="476" width="5.81640625" bestFit="1" customWidth="1"/>
    <col min="477" max="477" width="4.81640625" bestFit="1" customWidth="1"/>
    <col min="478" max="486" width="5.81640625" bestFit="1" customWidth="1"/>
    <col min="487" max="487" width="4.81640625" bestFit="1" customWidth="1"/>
    <col min="488" max="496" width="5.81640625" bestFit="1" customWidth="1"/>
    <col min="497" max="497" width="2.81640625" bestFit="1" customWidth="1"/>
    <col min="498" max="512" width="5.81640625" bestFit="1" customWidth="1"/>
    <col min="513" max="513" width="4.81640625" bestFit="1" customWidth="1"/>
    <col min="514" max="516" width="5.81640625" bestFit="1" customWidth="1"/>
    <col min="517" max="517" width="4.81640625" bestFit="1" customWidth="1"/>
    <col min="518" max="518" width="5.81640625" bestFit="1" customWidth="1"/>
    <col min="519" max="519" width="4.81640625" bestFit="1" customWidth="1"/>
    <col min="520" max="530" width="5.81640625" bestFit="1" customWidth="1"/>
    <col min="531" max="532" width="4.81640625" bestFit="1" customWidth="1"/>
    <col min="533" max="543" width="5.81640625" bestFit="1" customWidth="1"/>
    <col min="544" max="544" width="4.81640625" bestFit="1" customWidth="1"/>
    <col min="545" max="553" width="5.81640625" bestFit="1" customWidth="1"/>
    <col min="554" max="554" width="2.81640625" bestFit="1" customWidth="1"/>
    <col min="555" max="558" width="5.81640625" bestFit="1" customWidth="1"/>
    <col min="559" max="559" width="4.81640625" bestFit="1" customWidth="1"/>
    <col min="560" max="564" width="5.81640625" bestFit="1" customWidth="1"/>
    <col min="565" max="565" width="4.81640625" bestFit="1" customWidth="1"/>
    <col min="566" max="568" width="5.81640625" bestFit="1" customWidth="1"/>
    <col min="569" max="569" width="4.81640625" bestFit="1" customWidth="1"/>
    <col min="570" max="570" width="5.81640625" bestFit="1" customWidth="1"/>
    <col min="571" max="571" width="4.81640625" bestFit="1" customWidth="1"/>
    <col min="572" max="573" width="5.81640625" bestFit="1" customWidth="1"/>
    <col min="574" max="574" width="2.81640625" bestFit="1" customWidth="1"/>
    <col min="575" max="575" width="5.81640625" bestFit="1" customWidth="1"/>
    <col min="576" max="576" width="4.81640625" bestFit="1" customWidth="1"/>
    <col min="577" max="588" width="5.81640625" bestFit="1" customWidth="1"/>
    <col min="589" max="589" width="4.81640625" bestFit="1" customWidth="1"/>
    <col min="590" max="592" width="5.81640625" bestFit="1" customWidth="1"/>
    <col min="593" max="593" width="4.81640625" bestFit="1" customWidth="1"/>
    <col min="594" max="595" width="5.81640625" bestFit="1" customWidth="1"/>
    <col min="596" max="596" width="2.81640625" bestFit="1" customWidth="1"/>
    <col min="597" max="622" width="5.81640625" bestFit="1" customWidth="1"/>
    <col min="623" max="623" width="4.81640625" bestFit="1" customWidth="1"/>
    <col min="624" max="626" width="5.81640625" bestFit="1" customWidth="1"/>
    <col min="627" max="627" width="4.81640625" bestFit="1" customWidth="1"/>
    <col min="628" max="637" width="5.81640625" bestFit="1" customWidth="1"/>
    <col min="638" max="638" width="4.81640625" bestFit="1" customWidth="1"/>
    <col min="639" max="649" width="5.81640625" bestFit="1" customWidth="1"/>
    <col min="650" max="650" width="4.81640625" bestFit="1" customWidth="1"/>
    <col min="651" max="659" width="5.81640625" bestFit="1" customWidth="1"/>
    <col min="660" max="660" width="4.81640625" bestFit="1" customWidth="1"/>
    <col min="661" max="676" width="5.81640625" bestFit="1" customWidth="1"/>
    <col min="677" max="677" width="4.81640625" bestFit="1" customWidth="1"/>
    <col min="678" max="687" width="5.81640625" bestFit="1" customWidth="1"/>
    <col min="688" max="688" width="4.81640625" bestFit="1" customWidth="1"/>
    <col min="689" max="690" width="5.81640625" bestFit="1" customWidth="1"/>
    <col min="691" max="691" width="2.81640625" bestFit="1" customWidth="1"/>
    <col min="692" max="712" width="5.81640625" bestFit="1" customWidth="1"/>
    <col min="713" max="713" width="4.81640625" bestFit="1" customWidth="1"/>
    <col min="714" max="714" width="5.81640625" bestFit="1" customWidth="1"/>
    <col min="715" max="715" width="2.81640625" bestFit="1" customWidth="1"/>
    <col min="716" max="723" width="5.81640625" bestFit="1" customWidth="1"/>
    <col min="724" max="724" width="4.81640625" bestFit="1" customWidth="1"/>
    <col min="725" max="731" width="5.81640625" bestFit="1" customWidth="1"/>
    <col min="732" max="732" width="4.81640625" bestFit="1" customWidth="1"/>
    <col min="733" max="735" width="5.81640625" bestFit="1" customWidth="1"/>
    <col min="736" max="736" width="2.81640625" bestFit="1" customWidth="1"/>
    <col min="737" max="746" width="5.81640625" bestFit="1" customWidth="1"/>
    <col min="747" max="747" width="4.81640625" bestFit="1" customWidth="1"/>
    <col min="748" max="756" width="5.81640625" bestFit="1" customWidth="1"/>
    <col min="757" max="757" width="4.81640625" bestFit="1" customWidth="1"/>
    <col min="758" max="758" width="5.81640625" bestFit="1" customWidth="1"/>
    <col min="759" max="759" width="4.81640625" bestFit="1" customWidth="1"/>
    <col min="760" max="761" width="5.81640625" bestFit="1" customWidth="1"/>
    <col min="762" max="762" width="2.81640625" bestFit="1" customWidth="1"/>
    <col min="763" max="767" width="5.81640625" bestFit="1" customWidth="1"/>
    <col min="768" max="768" width="4.81640625" bestFit="1" customWidth="1"/>
    <col min="769" max="769" width="2.81640625" bestFit="1" customWidth="1"/>
    <col min="770" max="782" width="5.81640625" bestFit="1" customWidth="1"/>
    <col min="783" max="784" width="4.81640625" bestFit="1" customWidth="1"/>
    <col min="785" max="808" width="5.81640625" bestFit="1" customWidth="1"/>
    <col min="809" max="809" width="4.81640625" bestFit="1" customWidth="1"/>
    <col min="810" max="811" width="5.81640625" bestFit="1" customWidth="1"/>
    <col min="812" max="812" width="2.81640625" bestFit="1" customWidth="1"/>
    <col min="813" max="816" width="5.81640625" bestFit="1" customWidth="1"/>
    <col min="817" max="817" width="4.81640625" bestFit="1" customWidth="1"/>
    <col min="818" max="830" width="5.81640625" bestFit="1" customWidth="1"/>
    <col min="831" max="831" width="4.81640625" bestFit="1" customWidth="1"/>
    <col min="832" max="840" width="5.81640625" bestFit="1" customWidth="1"/>
    <col min="841" max="841" width="4.81640625" bestFit="1" customWidth="1"/>
    <col min="842" max="848" width="5.81640625" bestFit="1" customWidth="1"/>
    <col min="849" max="849" width="4.81640625" bestFit="1" customWidth="1"/>
    <col min="850" max="852" width="5.81640625" bestFit="1" customWidth="1"/>
    <col min="853" max="853" width="2.81640625" bestFit="1" customWidth="1"/>
    <col min="854" max="859" width="5.81640625" bestFit="1" customWidth="1"/>
    <col min="860" max="860" width="4.81640625" bestFit="1" customWidth="1"/>
    <col min="861" max="865" width="5.81640625" bestFit="1" customWidth="1"/>
    <col min="866" max="866" width="4.81640625" bestFit="1" customWidth="1"/>
    <col min="867" max="867" width="5.81640625" bestFit="1" customWidth="1"/>
    <col min="868" max="868" width="4.81640625" bestFit="1" customWidth="1"/>
    <col min="869" max="872" width="5.81640625" bestFit="1" customWidth="1"/>
    <col min="873" max="873" width="4.81640625" bestFit="1" customWidth="1"/>
    <col min="874" max="896" width="5.81640625" bestFit="1" customWidth="1"/>
    <col min="897" max="897" width="4.81640625" bestFit="1" customWidth="1"/>
    <col min="898" max="902" width="5.81640625" bestFit="1" customWidth="1"/>
    <col min="903" max="904" width="4.81640625" bestFit="1" customWidth="1"/>
    <col min="905" max="916" width="5.81640625" bestFit="1" customWidth="1"/>
    <col min="917" max="917" width="4.81640625" bestFit="1" customWidth="1"/>
    <col min="918" max="920" width="5.81640625" bestFit="1" customWidth="1"/>
    <col min="921" max="922" width="4.81640625" bestFit="1" customWidth="1"/>
    <col min="923" max="925" width="5.81640625" bestFit="1" customWidth="1"/>
    <col min="926" max="926" width="2.81640625" bestFit="1" customWidth="1"/>
    <col min="927" max="948" width="5.81640625" bestFit="1" customWidth="1"/>
    <col min="949" max="949" width="4.81640625" bestFit="1" customWidth="1"/>
    <col min="950" max="951" width="5.81640625" bestFit="1" customWidth="1"/>
    <col min="952" max="952" width="4.81640625" bestFit="1" customWidth="1"/>
    <col min="953" max="954" width="5.81640625" bestFit="1" customWidth="1"/>
    <col min="955" max="955" width="2.81640625" bestFit="1" customWidth="1"/>
    <col min="956" max="956" width="4.81640625" bestFit="1" customWidth="1"/>
    <col min="957" max="957" width="5.81640625" bestFit="1" customWidth="1"/>
    <col min="958" max="958" width="4.81640625" bestFit="1" customWidth="1"/>
    <col min="959" max="962" width="5.81640625" bestFit="1" customWidth="1"/>
    <col min="963" max="963" width="2.81640625" bestFit="1" customWidth="1"/>
    <col min="964" max="968" width="5.81640625" bestFit="1" customWidth="1"/>
    <col min="969" max="969" width="4.81640625" bestFit="1" customWidth="1"/>
    <col min="970" max="971" width="5.81640625" bestFit="1" customWidth="1"/>
    <col min="972" max="972" width="4.81640625" bestFit="1" customWidth="1"/>
    <col min="973" max="989" width="5.81640625" bestFit="1" customWidth="1"/>
    <col min="990" max="990" width="4.81640625" bestFit="1" customWidth="1"/>
    <col min="991" max="999" width="5.81640625" bestFit="1" customWidth="1"/>
    <col min="1000" max="1000" width="2.81640625" bestFit="1" customWidth="1"/>
    <col min="1001" max="1004" width="5.81640625" bestFit="1" customWidth="1"/>
    <col min="1005" max="1005" width="4.81640625" bestFit="1" customWidth="1"/>
    <col min="1006" max="1006" width="5.81640625" bestFit="1" customWidth="1"/>
    <col min="1007" max="1014" width="6.81640625" bestFit="1" customWidth="1"/>
    <col min="1015" max="1015" width="3.81640625" bestFit="1" customWidth="1"/>
    <col min="1016" max="1020" width="6.81640625" bestFit="1" customWidth="1"/>
    <col min="1021" max="1021" width="3.81640625" bestFit="1" customWidth="1"/>
    <col min="1022" max="1023" width="6.81640625" bestFit="1" customWidth="1"/>
    <col min="1024" max="1024" width="5.81640625" bestFit="1" customWidth="1"/>
    <col min="1025" max="1030" width="6.81640625" bestFit="1" customWidth="1"/>
    <col min="1031" max="1031" width="5.81640625" bestFit="1" customWidth="1"/>
    <col min="1032" max="1032" width="6.81640625" bestFit="1" customWidth="1"/>
    <col min="1033" max="1033" width="5.81640625" bestFit="1" customWidth="1"/>
    <col min="1034" max="1034" width="3.81640625" bestFit="1" customWidth="1"/>
    <col min="1035" max="1039" width="6.81640625" bestFit="1" customWidth="1"/>
    <col min="1040" max="1040" width="5.81640625" bestFit="1" customWidth="1"/>
    <col min="1041" max="1044" width="6.81640625" bestFit="1" customWidth="1"/>
    <col min="1045" max="1045" width="3.81640625" bestFit="1" customWidth="1"/>
    <col min="1046" max="1061" width="6.81640625" bestFit="1" customWidth="1"/>
    <col min="1062" max="1062" width="3.81640625" bestFit="1" customWidth="1"/>
    <col min="1063" max="1064" width="6.81640625" bestFit="1" customWidth="1"/>
    <col min="1065" max="1065" width="5.81640625" bestFit="1" customWidth="1"/>
    <col min="1066" max="1068" width="6.81640625" bestFit="1" customWidth="1"/>
    <col min="1069" max="1070" width="5.81640625" bestFit="1" customWidth="1"/>
    <col min="1071" max="1072" width="6.81640625" bestFit="1" customWidth="1"/>
    <col min="1073" max="1073" width="5.81640625" bestFit="1" customWidth="1"/>
    <col min="1074" max="1081" width="6.81640625" bestFit="1" customWidth="1"/>
    <col min="1082" max="1082" width="5.81640625" bestFit="1" customWidth="1"/>
    <col min="1083" max="1086" width="6.81640625" bestFit="1" customWidth="1"/>
    <col min="1087" max="1087" width="3.81640625" bestFit="1" customWidth="1"/>
    <col min="1088" max="1090" width="6.81640625" bestFit="1" customWidth="1"/>
    <col min="1091" max="1092" width="5.81640625" bestFit="1" customWidth="1"/>
    <col min="1093" max="1093" width="6.81640625" bestFit="1" customWidth="1"/>
    <col min="1094" max="1094" width="5.81640625" bestFit="1" customWidth="1"/>
    <col min="1095" max="1099" width="6.81640625" bestFit="1" customWidth="1"/>
    <col min="1100" max="1100" width="5.81640625" bestFit="1" customWidth="1"/>
    <col min="1101" max="1101" width="3.81640625" bestFit="1" customWidth="1"/>
    <col min="1102" max="1117" width="6.81640625" bestFit="1" customWidth="1"/>
    <col min="1118" max="1118" width="5.81640625" bestFit="1" customWidth="1"/>
    <col min="1119" max="1125" width="6.81640625" bestFit="1" customWidth="1"/>
    <col min="1126" max="1126" width="5.81640625" bestFit="1" customWidth="1"/>
    <col min="1127" max="1129" width="6.81640625" bestFit="1" customWidth="1"/>
    <col min="1130" max="1130" width="3.81640625" bestFit="1" customWidth="1"/>
    <col min="1131" max="1132" width="6.81640625" bestFit="1" customWidth="1"/>
    <col min="1133" max="1133" width="5.81640625" bestFit="1" customWidth="1"/>
    <col min="1134" max="1134" width="3.81640625" bestFit="1" customWidth="1"/>
    <col min="1135" max="1135" width="6.81640625" bestFit="1" customWidth="1"/>
    <col min="1136" max="1136" width="5.81640625" bestFit="1" customWidth="1"/>
    <col min="1137" max="1145" width="6.81640625" bestFit="1" customWidth="1"/>
    <col min="1146" max="1146" width="5.81640625" bestFit="1" customWidth="1"/>
    <col min="1147" max="1149" width="6.81640625" bestFit="1" customWidth="1"/>
    <col min="1150" max="1150" width="5.81640625" bestFit="1" customWidth="1"/>
    <col min="1151" max="1153" width="6.81640625" bestFit="1" customWidth="1"/>
    <col min="1154" max="1156" width="5.81640625" bestFit="1" customWidth="1"/>
    <col min="1157" max="1159" width="6.81640625" bestFit="1" customWidth="1"/>
    <col min="1160" max="1160" width="3.81640625" bestFit="1" customWidth="1"/>
    <col min="1161" max="1169" width="6.81640625" bestFit="1" customWidth="1"/>
    <col min="1170" max="1170" width="5.81640625" bestFit="1" customWidth="1"/>
    <col min="1171" max="1171" width="6.81640625" bestFit="1" customWidth="1"/>
    <col min="1172" max="1172" width="3.81640625" bestFit="1" customWidth="1"/>
    <col min="1173" max="1175" width="6.81640625" bestFit="1" customWidth="1"/>
    <col min="1176" max="1176" width="3.81640625" bestFit="1" customWidth="1"/>
    <col min="1177" max="1178" width="6.81640625" bestFit="1" customWidth="1"/>
    <col min="1179" max="1179" width="3.81640625" bestFit="1" customWidth="1"/>
    <col min="1180" max="1181" width="6.81640625" bestFit="1" customWidth="1"/>
    <col min="1182" max="1183" width="5.81640625" bestFit="1" customWidth="1"/>
    <col min="1184" max="1187" width="6.81640625" bestFit="1" customWidth="1"/>
    <col min="1188" max="1188" width="5.81640625" bestFit="1" customWidth="1"/>
    <col min="1189" max="1192" width="6.81640625" bestFit="1" customWidth="1"/>
    <col min="1193" max="1193" width="3.81640625" bestFit="1" customWidth="1"/>
    <col min="1194" max="1194" width="5.81640625" bestFit="1" customWidth="1"/>
    <col min="1195" max="1196" width="6.81640625" bestFit="1" customWidth="1"/>
    <col min="1197" max="1198" width="5.81640625" bestFit="1" customWidth="1"/>
    <col min="1199" max="1199" width="6.81640625" bestFit="1" customWidth="1"/>
    <col min="1200" max="1200" width="5.81640625" bestFit="1" customWidth="1"/>
    <col min="1201" max="1207" width="6.81640625" bestFit="1" customWidth="1"/>
    <col min="1208" max="1208" width="5.81640625" bestFit="1" customWidth="1"/>
    <col min="1209" max="1213" width="6.81640625" bestFit="1" customWidth="1"/>
    <col min="1214" max="1214" width="5.81640625" bestFit="1" customWidth="1"/>
    <col min="1215" max="1233" width="6.81640625" bestFit="1" customWidth="1"/>
    <col min="1234" max="1234" width="5.81640625" bestFit="1" customWidth="1"/>
    <col min="1235" max="1235" width="6.81640625" bestFit="1" customWidth="1"/>
    <col min="1236" max="1236" width="5.81640625" bestFit="1" customWidth="1"/>
    <col min="1237" max="1254" width="6.81640625" bestFit="1" customWidth="1"/>
    <col min="1255" max="1255" width="6.90625" bestFit="1" customWidth="1"/>
    <col min="1256" max="1256" width="10.7265625" bestFit="1" customWidth="1"/>
    <col min="1257" max="1257" width="6.81640625" bestFit="1" customWidth="1"/>
    <col min="1258" max="1258" width="5.81640625" bestFit="1" customWidth="1"/>
    <col min="1259" max="1259" width="6.81640625" bestFit="1" customWidth="1"/>
    <col min="1260" max="1260" width="5.81640625" bestFit="1" customWidth="1"/>
    <col min="1261" max="1278" width="6.81640625" bestFit="1" customWidth="1"/>
    <col min="1279" max="1279" width="6.90625" bestFit="1" customWidth="1"/>
    <col min="1280" max="1280" width="10.7265625" bestFit="1" customWidth="1"/>
  </cols>
  <sheetData>
    <row r="1" spans="11:33" x14ac:dyDescent="0.35">
      <c r="AF1" s="8" t="s">
        <v>43</v>
      </c>
      <c r="AG1" t="s">
        <v>75</v>
      </c>
    </row>
    <row r="2" spans="11:33" x14ac:dyDescent="0.35">
      <c r="AF2" s="8" t="s">
        <v>45</v>
      </c>
      <c r="AG2" t="s">
        <v>1994</v>
      </c>
    </row>
    <row r="3" spans="11:33" x14ac:dyDescent="0.35">
      <c r="K3" s="8" t="s">
        <v>3185</v>
      </c>
      <c r="L3" t="s">
        <v>3204</v>
      </c>
      <c r="M3" t="s">
        <v>3205</v>
      </c>
    </row>
    <row r="4" spans="11:33" x14ac:dyDescent="0.35">
      <c r="K4" s="9">
        <v>2004</v>
      </c>
      <c r="L4" s="10">
        <v>1</v>
      </c>
      <c r="M4" s="10">
        <v>1</v>
      </c>
      <c r="AF4" s="8" t="s">
        <v>3185</v>
      </c>
      <c r="AG4" t="s">
        <v>3187</v>
      </c>
    </row>
    <row r="5" spans="11:33" x14ac:dyDescent="0.35">
      <c r="K5" s="9">
        <v>2005</v>
      </c>
      <c r="L5" s="10">
        <v>1</v>
      </c>
      <c r="M5" s="10">
        <v>1</v>
      </c>
      <c r="AF5" s="9">
        <v>2007</v>
      </c>
      <c r="AG5" s="10">
        <v>4</v>
      </c>
    </row>
    <row r="6" spans="11:33" x14ac:dyDescent="0.35">
      <c r="K6" s="9">
        <v>2006</v>
      </c>
      <c r="L6" s="10">
        <v>1</v>
      </c>
      <c r="M6" s="10">
        <v>1</v>
      </c>
      <c r="AF6" s="9">
        <v>2008</v>
      </c>
      <c r="AG6" s="10">
        <v>3</v>
      </c>
    </row>
    <row r="7" spans="11:33" x14ac:dyDescent="0.35">
      <c r="K7" s="9">
        <v>2007</v>
      </c>
      <c r="L7" s="10">
        <v>5</v>
      </c>
      <c r="M7" s="10">
        <v>5</v>
      </c>
      <c r="AF7" s="9">
        <v>2009</v>
      </c>
      <c r="AG7" s="10">
        <v>3</v>
      </c>
    </row>
    <row r="8" spans="11:33" x14ac:dyDescent="0.35">
      <c r="K8" s="9">
        <v>2008</v>
      </c>
      <c r="L8" s="10">
        <v>8</v>
      </c>
      <c r="M8" s="10">
        <v>8</v>
      </c>
      <c r="AF8" s="9">
        <v>2010</v>
      </c>
      <c r="AG8" s="10">
        <v>12</v>
      </c>
    </row>
    <row r="9" spans="11:33" x14ac:dyDescent="0.35">
      <c r="K9" s="9">
        <v>2009</v>
      </c>
      <c r="L9" s="10">
        <v>9</v>
      </c>
      <c r="M9" s="10">
        <v>9</v>
      </c>
      <c r="AF9" s="9">
        <v>2011</v>
      </c>
      <c r="AG9" s="10">
        <v>11</v>
      </c>
    </row>
    <row r="10" spans="11:33" x14ac:dyDescent="0.35">
      <c r="K10" s="9">
        <v>2010</v>
      </c>
      <c r="L10" s="10">
        <v>17</v>
      </c>
      <c r="M10" s="10">
        <v>17</v>
      </c>
      <c r="AF10" s="9">
        <v>2012</v>
      </c>
      <c r="AG10" s="10">
        <v>5</v>
      </c>
    </row>
    <row r="11" spans="11:33" x14ac:dyDescent="0.35">
      <c r="K11" s="9">
        <v>2011</v>
      </c>
      <c r="L11" s="10">
        <v>16</v>
      </c>
      <c r="M11" s="10">
        <v>16</v>
      </c>
      <c r="AF11" s="9">
        <v>2013</v>
      </c>
      <c r="AG11" s="10">
        <v>9</v>
      </c>
    </row>
    <row r="12" spans="11:33" x14ac:dyDescent="0.35">
      <c r="K12" s="9">
        <v>2012</v>
      </c>
      <c r="L12" s="10">
        <v>25</v>
      </c>
      <c r="M12" s="10">
        <v>25</v>
      </c>
      <c r="AF12" s="9">
        <v>2014</v>
      </c>
      <c r="AG12" s="10">
        <v>10</v>
      </c>
    </row>
    <row r="13" spans="11:33" x14ac:dyDescent="0.35">
      <c r="K13" s="9">
        <v>2013</v>
      </c>
      <c r="L13" s="10">
        <v>40</v>
      </c>
      <c r="M13" s="10">
        <v>40</v>
      </c>
      <c r="AF13" s="9">
        <v>2015</v>
      </c>
      <c r="AG13" s="10">
        <v>10</v>
      </c>
    </row>
    <row r="14" spans="11:33" x14ac:dyDescent="0.35">
      <c r="K14" s="9">
        <v>2014</v>
      </c>
      <c r="L14" s="10">
        <v>41</v>
      </c>
      <c r="M14" s="10">
        <v>41</v>
      </c>
      <c r="AF14" s="9">
        <v>2016</v>
      </c>
      <c r="AG14" s="10">
        <v>23</v>
      </c>
    </row>
    <row r="15" spans="11:33" x14ac:dyDescent="0.35">
      <c r="K15" s="9">
        <v>2015</v>
      </c>
      <c r="L15" s="10">
        <v>65</v>
      </c>
      <c r="M15" s="10">
        <v>65</v>
      </c>
      <c r="AF15" s="9">
        <v>2017</v>
      </c>
      <c r="AG15" s="10">
        <v>23</v>
      </c>
    </row>
    <row r="16" spans="11:33" x14ac:dyDescent="0.35">
      <c r="K16" s="9">
        <v>2016</v>
      </c>
      <c r="L16" s="10">
        <v>104</v>
      </c>
      <c r="M16" s="10">
        <v>104</v>
      </c>
      <c r="AF16" s="9">
        <v>2018</v>
      </c>
      <c r="AG16" s="10">
        <v>9</v>
      </c>
    </row>
    <row r="17" spans="11:33" x14ac:dyDescent="0.35">
      <c r="K17" s="9">
        <v>2017</v>
      </c>
      <c r="L17" s="10">
        <v>163</v>
      </c>
      <c r="M17" s="10">
        <v>163</v>
      </c>
      <c r="AF17" s="9">
        <v>2019</v>
      </c>
      <c r="AG17" s="10">
        <v>21</v>
      </c>
    </row>
    <row r="18" spans="11:33" x14ac:dyDescent="0.35">
      <c r="K18" s="9">
        <v>2018</v>
      </c>
      <c r="L18" s="10">
        <v>159</v>
      </c>
      <c r="M18" s="10">
        <v>160</v>
      </c>
      <c r="AF18" s="9">
        <v>2020</v>
      </c>
      <c r="AG18" s="10">
        <v>3</v>
      </c>
    </row>
    <row r="19" spans="11:33" x14ac:dyDescent="0.35">
      <c r="K19" s="9">
        <v>2019</v>
      </c>
      <c r="L19" s="10">
        <v>184</v>
      </c>
      <c r="M19" s="10">
        <v>188</v>
      </c>
      <c r="AF19" s="9">
        <v>2021</v>
      </c>
      <c r="AG19" s="10">
        <v>14</v>
      </c>
    </row>
    <row r="20" spans="11:33" x14ac:dyDescent="0.35">
      <c r="K20" s="9">
        <v>2020</v>
      </c>
      <c r="L20" s="10">
        <v>144</v>
      </c>
      <c r="M20" s="10">
        <v>151</v>
      </c>
      <c r="AF20" s="9">
        <v>2022</v>
      </c>
      <c r="AG20" s="10">
        <v>9</v>
      </c>
    </row>
    <row r="21" spans="11:33" x14ac:dyDescent="0.35">
      <c r="K21" s="9">
        <v>2021</v>
      </c>
      <c r="L21" s="10">
        <v>159</v>
      </c>
      <c r="M21" s="10">
        <v>161</v>
      </c>
      <c r="AF21" s="9">
        <v>2023</v>
      </c>
      <c r="AG21" s="10">
        <v>13</v>
      </c>
    </row>
    <row r="22" spans="11:33" x14ac:dyDescent="0.35">
      <c r="K22" s="9">
        <v>2022</v>
      </c>
      <c r="L22" s="10">
        <v>234</v>
      </c>
      <c r="M22" s="10">
        <v>244</v>
      </c>
      <c r="AF22" s="9">
        <v>2024</v>
      </c>
      <c r="AG22" s="10">
        <v>4</v>
      </c>
    </row>
    <row r="23" spans="11:33" x14ac:dyDescent="0.35">
      <c r="K23" s="9">
        <v>2023</v>
      </c>
      <c r="L23" s="10">
        <v>208</v>
      </c>
      <c r="M23" s="10">
        <v>225</v>
      </c>
      <c r="AF23" s="9" t="s">
        <v>3186</v>
      </c>
      <c r="AG23" s="10">
        <v>186</v>
      </c>
    </row>
    <row r="24" spans="11:33" x14ac:dyDescent="0.35">
      <c r="K24" s="9">
        <v>2024</v>
      </c>
      <c r="L24" s="10">
        <v>233</v>
      </c>
      <c r="M24" s="10">
        <v>239</v>
      </c>
    </row>
    <row r="25" spans="11:33" x14ac:dyDescent="0.35">
      <c r="K25" s="9" t="s">
        <v>3186</v>
      </c>
      <c r="L25" s="10">
        <v>1817</v>
      </c>
      <c r="M25" s="10">
        <v>1864</v>
      </c>
      <c r="AF25" s="8" t="s">
        <v>43</v>
      </c>
      <c r="AG25" t="s">
        <v>75</v>
      </c>
    </row>
    <row r="26" spans="11:33" x14ac:dyDescent="0.35">
      <c r="AF26" s="8" t="s">
        <v>45</v>
      </c>
      <c r="AG26" t="s">
        <v>1994</v>
      </c>
    </row>
    <row r="28" spans="11:33" x14ac:dyDescent="0.35">
      <c r="K28" s="8" t="s">
        <v>43</v>
      </c>
      <c r="L28" t="s">
        <v>3184</v>
      </c>
      <c r="AF28" s="8" t="s">
        <v>3185</v>
      </c>
      <c r="AG28" t="s">
        <v>3190</v>
      </c>
    </row>
    <row r="29" spans="11:33" x14ac:dyDescent="0.35">
      <c r="AF29" s="9">
        <v>2007</v>
      </c>
      <c r="AG29" s="10">
        <v>158</v>
      </c>
    </row>
    <row r="30" spans="11:33" x14ac:dyDescent="0.35">
      <c r="K30" s="8" t="s">
        <v>3185</v>
      </c>
      <c r="L30" t="s">
        <v>3190</v>
      </c>
      <c r="AF30" s="9">
        <v>2008</v>
      </c>
      <c r="AG30" s="10">
        <v>572.49</v>
      </c>
    </row>
    <row r="31" spans="11:33" x14ac:dyDescent="0.35">
      <c r="K31" s="9">
        <v>2004</v>
      </c>
      <c r="L31" s="10">
        <v>200</v>
      </c>
      <c r="AF31" s="9">
        <v>2009</v>
      </c>
      <c r="AG31" s="10">
        <v>31.49</v>
      </c>
    </row>
    <row r="32" spans="11:33" x14ac:dyDescent="0.35">
      <c r="K32" s="9">
        <v>2005</v>
      </c>
      <c r="L32" s="10">
        <v>650</v>
      </c>
      <c r="AF32" s="9">
        <v>2010</v>
      </c>
      <c r="AG32" s="10">
        <v>4308.7</v>
      </c>
    </row>
    <row r="33" spans="11:33" x14ac:dyDescent="0.35">
      <c r="K33" s="9">
        <v>2006</v>
      </c>
      <c r="L33" s="10">
        <v>450</v>
      </c>
      <c r="AF33" s="9">
        <v>2011</v>
      </c>
      <c r="AG33" s="10">
        <v>5136.5</v>
      </c>
    </row>
    <row r="34" spans="11:33" x14ac:dyDescent="0.35">
      <c r="K34" s="9">
        <v>2007</v>
      </c>
      <c r="L34" s="10">
        <v>1158</v>
      </c>
      <c r="AF34" s="9">
        <v>2012</v>
      </c>
      <c r="AG34" s="10">
        <v>141</v>
      </c>
    </row>
    <row r="35" spans="11:33" x14ac:dyDescent="0.35">
      <c r="K35" s="9">
        <v>2008</v>
      </c>
      <c r="L35" s="10">
        <v>1720.1</v>
      </c>
      <c r="AF35" s="9">
        <v>2013</v>
      </c>
      <c r="AG35" s="10">
        <v>5845.6799999999994</v>
      </c>
    </row>
    <row r="36" spans="11:33" x14ac:dyDescent="0.35">
      <c r="K36" s="9">
        <v>2009</v>
      </c>
      <c r="L36" s="10">
        <v>695.37000000000012</v>
      </c>
      <c r="AF36" s="9">
        <v>2014</v>
      </c>
      <c r="AG36" s="10">
        <v>5190.32</v>
      </c>
    </row>
    <row r="37" spans="11:33" x14ac:dyDescent="0.35">
      <c r="K37" s="9">
        <v>2010</v>
      </c>
      <c r="L37" s="10">
        <v>9368.9700000000012</v>
      </c>
      <c r="AF37" s="9">
        <v>2015</v>
      </c>
      <c r="AG37" s="10">
        <v>4984.7</v>
      </c>
    </row>
    <row r="38" spans="11:33" x14ac:dyDescent="0.35">
      <c r="K38" s="9">
        <v>2011</v>
      </c>
      <c r="L38" s="10">
        <v>6195.34</v>
      </c>
      <c r="AF38" s="9">
        <v>2016</v>
      </c>
      <c r="AG38" s="10">
        <v>10728.27</v>
      </c>
    </row>
    <row r="39" spans="11:33" x14ac:dyDescent="0.35">
      <c r="K39" s="9">
        <v>2012</v>
      </c>
      <c r="L39" s="10">
        <v>6226.51</v>
      </c>
      <c r="AF39" s="9">
        <v>2017</v>
      </c>
      <c r="AG39" s="10">
        <v>8561.0300000000007</v>
      </c>
    </row>
    <row r="40" spans="11:33" x14ac:dyDescent="0.35">
      <c r="K40" s="9">
        <v>2013</v>
      </c>
      <c r="L40" s="10">
        <v>10234.870000000001</v>
      </c>
      <c r="AF40" s="9">
        <v>2018</v>
      </c>
      <c r="AG40" s="10">
        <v>3158.91</v>
      </c>
    </row>
    <row r="41" spans="11:33" x14ac:dyDescent="0.35">
      <c r="K41" s="9">
        <v>2014</v>
      </c>
      <c r="L41" s="10">
        <v>11222.72</v>
      </c>
      <c r="AF41" s="9">
        <v>2019</v>
      </c>
      <c r="AG41" s="10">
        <v>6321.5999999999995</v>
      </c>
    </row>
    <row r="42" spans="11:33" x14ac:dyDescent="0.35">
      <c r="K42" s="9">
        <v>2015</v>
      </c>
      <c r="L42" s="10">
        <v>17603.04</v>
      </c>
      <c r="AF42" s="9">
        <v>2020</v>
      </c>
      <c r="AG42" s="10">
        <v>324.8</v>
      </c>
    </row>
    <row r="43" spans="11:33" x14ac:dyDescent="0.35">
      <c r="K43" s="9">
        <v>2016</v>
      </c>
      <c r="L43" s="10">
        <v>38444.559999999998</v>
      </c>
      <c r="AF43" s="9">
        <v>2021</v>
      </c>
      <c r="AG43" s="10">
        <v>3230.2700000000009</v>
      </c>
    </row>
    <row r="44" spans="11:33" x14ac:dyDescent="0.35">
      <c r="K44" s="9">
        <v>2017</v>
      </c>
      <c r="L44" s="10">
        <v>71241.609999999986</v>
      </c>
      <c r="AF44" s="9">
        <v>2022</v>
      </c>
      <c r="AG44" s="10">
        <v>1505</v>
      </c>
    </row>
    <row r="45" spans="11:33" x14ac:dyDescent="0.35">
      <c r="K45" s="9">
        <v>2018</v>
      </c>
      <c r="L45" s="10">
        <v>55609.900000000023</v>
      </c>
      <c r="AF45" s="9">
        <v>2023</v>
      </c>
      <c r="AG45" s="10">
        <v>1325.07</v>
      </c>
    </row>
    <row r="46" spans="11:33" x14ac:dyDescent="0.35">
      <c r="K46" s="9">
        <v>2019</v>
      </c>
      <c r="L46" s="10">
        <v>117642.86000000002</v>
      </c>
      <c r="AF46" s="9">
        <v>2024</v>
      </c>
      <c r="AG46" s="10">
        <v>185.82999999999998</v>
      </c>
    </row>
    <row r="47" spans="11:33" x14ac:dyDescent="0.35">
      <c r="K47" s="9">
        <v>2020</v>
      </c>
      <c r="L47" s="10">
        <v>93960.029999999984</v>
      </c>
      <c r="AF47" s="9" t="s">
        <v>3186</v>
      </c>
      <c r="AG47" s="10">
        <v>61709.66</v>
      </c>
    </row>
    <row r="48" spans="11:33" x14ac:dyDescent="0.35">
      <c r="K48" s="9">
        <v>2021</v>
      </c>
      <c r="L48" s="10">
        <v>103343.28000000001</v>
      </c>
    </row>
    <row r="49" spans="11:42" x14ac:dyDescent="0.35">
      <c r="K49" s="9">
        <v>2022</v>
      </c>
      <c r="L49" s="10">
        <v>226969.24000000002</v>
      </c>
    </row>
    <row r="50" spans="11:42" x14ac:dyDescent="0.35">
      <c r="K50" s="9">
        <v>2023</v>
      </c>
      <c r="L50" s="10">
        <v>258331.38</v>
      </c>
    </row>
    <row r="51" spans="11:42" x14ac:dyDescent="0.35">
      <c r="K51" s="9">
        <v>2024</v>
      </c>
      <c r="L51" s="10">
        <v>270588.91000000003</v>
      </c>
    </row>
    <row r="52" spans="11:42" x14ac:dyDescent="0.35">
      <c r="K52" s="9" t="s">
        <v>3186</v>
      </c>
      <c r="L52" s="10">
        <v>1301856.69</v>
      </c>
      <c r="AF52" s="8" t="s">
        <v>43</v>
      </c>
      <c r="AG52" t="s">
        <v>75</v>
      </c>
      <c r="AI52" s="19" t="s">
        <v>3212</v>
      </c>
      <c r="AJ52" s="19" t="s">
        <v>3213</v>
      </c>
      <c r="AK52" s="19" t="s">
        <v>3214</v>
      </c>
      <c r="AL52" s="19" t="s">
        <v>26</v>
      </c>
      <c r="AM52" s="19" t="s">
        <v>28</v>
      </c>
      <c r="AN52" s="19" t="s">
        <v>3220</v>
      </c>
      <c r="AO52" s="19" t="s">
        <v>3211</v>
      </c>
      <c r="AP52" s="19" t="s">
        <v>3217</v>
      </c>
    </row>
    <row r="53" spans="11:42" x14ac:dyDescent="0.35">
      <c r="AF53" s="8" t="s">
        <v>45</v>
      </c>
      <c r="AG53" t="s">
        <v>1994</v>
      </c>
      <c r="AI53" s="19" t="s">
        <v>32</v>
      </c>
      <c r="AK53" s="21">
        <v>26900.100000000002</v>
      </c>
    </row>
    <row r="54" spans="11:42" x14ac:dyDescent="0.35">
      <c r="AI54" s="19" t="s">
        <v>3213</v>
      </c>
      <c r="AJ54" s="10">
        <v>17185.249999999996</v>
      </c>
    </row>
    <row r="55" spans="11:42" x14ac:dyDescent="0.35">
      <c r="K55" s="8" t="s">
        <v>43</v>
      </c>
      <c r="L55" t="s">
        <v>75</v>
      </c>
      <c r="AF55" s="8" t="s">
        <v>3185</v>
      </c>
      <c r="AG55" t="s">
        <v>3190</v>
      </c>
      <c r="AI55" s="20" t="s">
        <v>3217</v>
      </c>
      <c r="AP55" s="10">
        <v>8901.83</v>
      </c>
    </row>
    <row r="56" spans="11:42" x14ac:dyDescent="0.35">
      <c r="AF56" s="9" t="s">
        <v>32</v>
      </c>
      <c r="AG56" s="10">
        <v>26900.100000000002</v>
      </c>
      <c r="AI56" s="19" t="s">
        <v>3216</v>
      </c>
      <c r="AL56" s="10">
        <v>4756.1799999999994</v>
      </c>
      <c r="AM56" s="21">
        <v>3661.2400000000002</v>
      </c>
      <c r="AN56" s="10">
        <v>128.76</v>
      </c>
    </row>
    <row r="57" spans="11:42" x14ac:dyDescent="0.35">
      <c r="K57" s="8" t="s">
        <v>3185</v>
      </c>
      <c r="L57" t="s">
        <v>3190</v>
      </c>
      <c r="AF57" s="9" t="s">
        <v>31</v>
      </c>
      <c r="AG57" s="10">
        <v>17185.249999999996</v>
      </c>
      <c r="AI57" s="20" t="s">
        <v>3210</v>
      </c>
      <c r="AO57" s="10">
        <v>176.3</v>
      </c>
    </row>
    <row r="58" spans="11:42" x14ac:dyDescent="0.35">
      <c r="K58" s="9" t="s">
        <v>31</v>
      </c>
      <c r="L58" s="10">
        <v>696892.4700000002</v>
      </c>
      <c r="AF58" s="9" t="s">
        <v>101</v>
      </c>
      <c r="AG58" s="10">
        <v>8901.83</v>
      </c>
    </row>
    <row r="59" spans="11:42" x14ac:dyDescent="0.35">
      <c r="K59" s="9" t="s">
        <v>32</v>
      </c>
      <c r="L59" s="10">
        <v>418994.68</v>
      </c>
      <c r="AF59" s="9" t="s">
        <v>188</v>
      </c>
      <c r="AG59" s="10">
        <v>4756.1799999999994</v>
      </c>
    </row>
    <row r="60" spans="11:42" x14ac:dyDescent="0.35">
      <c r="K60" s="9" t="s">
        <v>108</v>
      </c>
      <c r="L60" s="10">
        <v>114657.08</v>
      </c>
      <c r="AF60" s="9" t="s">
        <v>28</v>
      </c>
      <c r="AG60" s="10">
        <v>3661.2400000000002</v>
      </c>
    </row>
    <row r="61" spans="11:42" x14ac:dyDescent="0.35">
      <c r="K61" s="9" t="s">
        <v>101</v>
      </c>
      <c r="L61" s="10">
        <v>89133.89</v>
      </c>
      <c r="AF61" s="9" t="s">
        <v>108</v>
      </c>
      <c r="AG61" s="10">
        <v>176.3</v>
      </c>
    </row>
    <row r="62" spans="11:42" x14ac:dyDescent="0.35">
      <c r="K62" s="9" t="s">
        <v>188</v>
      </c>
      <c r="L62" s="10">
        <v>14583.419999999996</v>
      </c>
      <c r="AF62" s="9" t="s">
        <v>259</v>
      </c>
      <c r="AG62" s="10">
        <v>128.76</v>
      </c>
    </row>
    <row r="63" spans="11:42" x14ac:dyDescent="0.35">
      <c r="K63" s="9" t="s">
        <v>91</v>
      </c>
      <c r="L63" s="10">
        <v>12901.72</v>
      </c>
      <c r="AF63" s="9" t="s">
        <v>3186</v>
      </c>
      <c r="AG63" s="10">
        <v>61709.66</v>
      </c>
    </row>
    <row r="64" spans="11:42" x14ac:dyDescent="0.35">
      <c r="K64" s="9" t="s">
        <v>28</v>
      </c>
      <c r="L64" s="10">
        <v>5514.71</v>
      </c>
    </row>
    <row r="65" spans="11:41" x14ac:dyDescent="0.35">
      <c r="K65" s="9" t="s">
        <v>259</v>
      </c>
      <c r="L65" s="10">
        <v>568.12999999999988</v>
      </c>
    </row>
    <row r="66" spans="11:41" x14ac:dyDescent="0.35">
      <c r="K66" s="9" t="s">
        <v>3186</v>
      </c>
      <c r="L66" s="10">
        <v>1353246.1</v>
      </c>
    </row>
    <row r="73" spans="11:41" x14ac:dyDescent="0.35">
      <c r="AI73" s="8" t="s">
        <v>43</v>
      </c>
      <c r="AJ73" t="s">
        <v>75</v>
      </c>
    </row>
    <row r="74" spans="11:41" x14ac:dyDescent="0.35">
      <c r="AI74" s="8" t="s">
        <v>45</v>
      </c>
      <c r="AJ74" t="s">
        <v>1994</v>
      </c>
    </row>
    <row r="75" spans="11:41" x14ac:dyDescent="0.35">
      <c r="K75" s="8" t="s">
        <v>43</v>
      </c>
      <c r="L75" t="s">
        <v>75</v>
      </c>
    </row>
    <row r="76" spans="11:41" x14ac:dyDescent="0.35">
      <c r="AI76" s="8" t="s">
        <v>3190</v>
      </c>
      <c r="AJ76" s="8" t="s">
        <v>3188</v>
      </c>
    </row>
    <row r="77" spans="11:41" x14ac:dyDescent="0.35">
      <c r="K77" s="8" t="s">
        <v>3190</v>
      </c>
      <c r="L77" s="8" t="s">
        <v>3188</v>
      </c>
      <c r="AI77" s="8" t="s">
        <v>3185</v>
      </c>
      <c r="AJ77" t="s">
        <v>188</v>
      </c>
      <c r="AK77" t="s">
        <v>28</v>
      </c>
      <c r="AL77" t="s">
        <v>101</v>
      </c>
      <c r="AM77" t="s">
        <v>31</v>
      </c>
      <c r="AN77" t="s">
        <v>32</v>
      </c>
      <c r="AO77" t="s">
        <v>3186</v>
      </c>
    </row>
    <row r="78" spans="11:41" x14ac:dyDescent="0.35">
      <c r="K78" s="8" t="s">
        <v>3185</v>
      </c>
      <c r="L78" t="s">
        <v>188</v>
      </c>
      <c r="M78" t="s">
        <v>259</v>
      </c>
      <c r="N78" t="s">
        <v>108</v>
      </c>
      <c r="O78" t="s">
        <v>91</v>
      </c>
      <c r="P78" t="s">
        <v>28</v>
      </c>
      <c r="Q78" t="s">
        <v>101</v>
      </c>
      <c r="R78" t="s">
        <v>31</v>
      </c>
      <c r="S78" t="s">
        <v>32</v>
      </c>
      <c r="T78" t="s">
        <v>3186</v>
      </c>
      <c r="AI78" s="9">
        <v>2008</v>
      </c>
      <c r="AJ78" s="10">
        <v>31.49</v>
      </c>
      <c r="AK78" s="10">
        <v>541</v>
      </c>
      <c r="AL78" s="10"/>
      <c r="AM78" s="10"/>
      <c r="AN78" s="10"/>
      <c r="AO78" s="10">
        <v>572.49</v>
      </c>
    </row>
    <row r="79" spans="11:41" x14ac:dyDescent="0.35">
      <c r="K79" s="9">
        <v>2010</v>
      </c>
      <c r="L79" s="10">
        <v>892</v>
      </c>
      <c r="M79" s="10"/>
      <c r="N79" s="10"/>
      <c r="O79" s="10"/>
      <c r="P79" s="10">
        <v>297</v>
      </c>
      <c r="Q79" s="10">
        <v>700</v>
      </c>
      <c r="R79" s="10">
        <v>97.48</v>
      </c>
      <c r="S79" s="10">
        <v>7382.49</v>
      </c>
      <c r="T79" s="10">
        <v>9368.9699999999993</v>
      </c>
      <c r="AI79" s="9">
        <v>2010</v>
      </c>
      <c r="AJ79" s="10">
        <v>818</v>
      </c>
      <c r="AK79" s="10">
        <v>297</v>
      </c>
      <c r="AL79" s="10">
        <v>700</v>
      </c>
      <c r="AM79" s="10">
        <v>80</v>
      </c>
      <c r="AN79" s="10">
        <v>2413.6999999999998</v>
      </c>
      <c r="AO79" s="10">
        <v>4308.7</v>
      </c>
    </row>
    <row r="80" spans="11:41" x14ac:dyDescent="0.35">
      <c r="K80" s="9">
        <v>2011</v>
      </c>
      <c r="L80" s="10">
        <v>757.69</v>
      </c>
      <c r="M80" s="10"/>
      <c r="N80" s="10"/>
      <c r="O80" s="10"/>
      <c r="P80" s="10"/>
      <c r="Q80" s="10"/>
      <c r="R80" s="10">
        <v>816.45</v>
      </c>
      <c r="S80" s="10">
        <v>4621.2</v>
      </c>
      <c r="T80" s="10">
        <v>6195.34</v>
      </c>
      <c r="AI80" s="9">
        <v>2011</v>
      </c>
      <c r="AJ80" s="10">
        <v>607</v>
      </c>
      <c r="AK80" s="10"/>
      <c r="AL80" s="10"/>
      <c r="AM80" s="10">
        <v>16</v>
      </c>
      <c r="AN80" s="10">
        <v>4513.5</v>
      </c>
      <c r="AO80" s="10">
        <v>5136.5</v>
      </c>
    </row>
    <row r="81" spans="11:41" x14ac:dyDescent="0.35">
      <c r="K81" s="9">
        <v>2012</v>
      </c>
      <c r="L81" s="10">
        <v>993.1400000000001</v>
      </c>
      <c r="M81" s="10"/>
      <c r="N81" s="10"/>
      <c r="O81" s="10"/>
      <c r="P81" s="10">
        <v>19.3</v>
      </c>
      <c r="Q81" s="10">
        <v>143.35</v>
      </c>
      <c r="R81" s="10">
        <v>1398.4199999999998</v>
      </c>
      <c r="S81" s="10">
        <v>3672.3</v>
      </c>
      <c r="T81" s="10">
        <v>6226.51</v>
      </c>
      <c r="AI81" s="9">
        <v>2013</v>
      </c>
      <c r="AJ81" s="10">
        <v>162</v>
      </c>
      <c r="AK81" s="10">
        <v>409.98</v>
      </c>
      <c r="AL81" s="10">
        <v>281</v>
      </c>
      <c r="AM81" s="10"/>
      <c r="AN81" s="10">
        <v>4992.7</v>
      </c>
      <c r="AO81" s="10">
        <v>5845.68</v>
      </c>
    </row>
    <row r="82" spans="11:41" x14ac:dyDescent="0.35">
      <c r="K82" s="9">
        <v>2013</v>
      </c>
      <c r="L82" s="10">
        <v>687.3</v>
      </c>
      <c r="M82" s="10">
        <v>49.5</v>
      </c>
      <c r="N82" s="10"/>
      <c r="O82" s="10"/>
      <c r="P82" s="10">
        <v>485.98</v>
      </c>
      <c r="Q82" s="10">
        <v>333.71</v>
      </c>
      <c r="R82" s="10">
        <v>2084.58</v>
      </c>
      <c r="S82" s="10">
        <v>6593.8</v>
      </c>
      <c r="T82" s="10">
        <v>10234.869999999999</v>
      </c>
      <c r="AI82" s="9">
        <v>2014</v>
      </c>
      <c r="AJ82" s="10">
        <v>611</v>
      </c>
      <c r="AK82" s="10">
        <v>44</v>
      </c>
      <c r="AL82" s="10">
        <v>1858</v>
      </c>
      <c r="AM82" s="10">
        <v>1195.82</v>
      </c>
      <c r="AN82" s="10">
        <v>1478.4</v>
      </c>
      <c r="AO82" s="10">
        <v>5187.2199999999993</v>
      </c>
    </row>
    <row r="83" spans="11:41" x14ac:dyDescent="0.35">
      <c r="K83" s="9">
        <v>2014</v>
      </c>
      <c r="L83" s="10">
        <v>1286.55</v>
      </c>
      <c r="M83" s="10">
        <v>21.1</v>
      </c>
      <c r="N83" s="10"/>
      <c r="O83" s="10"/>
      <c r="P83" s="10">
        <v>329</v>
      </c>
      <c r="Q83" s="10">
        <v>2091.21</v>
      </c>
      <c r="R83" s="10">
        <v>5466.69</v>
      </c>
      <c r="S83" s="10">
        <v>2028.17</v>
      </c>
      <c r="T83" s="10">
        <v>11222.72</v>
      </c>
      <c r="AI83" s="9">
        <v>2015</v>
      </c>
      <c r="AJ83" s="10">
        <v>425.5</v>
      </c>
      <c r="AK83" s="10">
        <v>66.2</v>
      </c>
      <c r="AL83" s="10">
        <v>653</v>
      </c>
      <c r="AM83" s="10">
        <v>2160</v>
      </c>
      <c r="AN83" s="10">
        <v>1680</v>
      </c>
      <c r="AO83" s="10">
        <v>4984.7</v>
      </c>
    </row>
    <row r="84" spans="11:41" x14ac:dyDescent="0.35">
      <c r="K84" s="9">
        <v>2015</v>
      </c>
      <c r="L84" s="10">
        <v>1587.6399999999999</v>
      </c>
      <c r="M84" s="10"/>
      <c r="N84" s="10"/>
      <c r="O84" s="10"/>
      <c r="P84" s="10">
        <v>171.9</v>
      </c>
      <c r="Q84" s="10">
        <v>930.93000000000006</v>
      </c>
      <c r="R84" s="10">
        <v>8505.1299999999992</v>
      </c>
      <c r="S84" s="10">
        <v>6407.4400000000005</v>
      </c>
      <c r="T84" s="10">
        <v>17603.04</v>
      </c>
      <c r="AI84" s="9">
        <v>2016</v>
      </c>
      <c r="AJ84" s="10">
        <v>95</v>
      </c>
      <c r="AK84" s="10">
        <v>613.25</v>
      </c>
      <c r="AL84" s="10">
        <v>3629</v>
      </c>
      <c r="AM84" s="10">
        <v>2791.12</v>
      </c>
      <c r="AN84" s="10">
        <v>3590.9</v>
      </c>
      <c r="AO84" s="10">
        <v>10719.27</v>
      </c>
    </row>
    <row r="85" spans="11:41" x14ac:dyDescent="0.35">
      <c r="K85" s="9">
        <v>2016</v>
      </c>
      <c r="L85" s="10">
        <v>1359.45</v>
      </c>
      <c r="M85" s="10">
        <v>9</v>
      </c>
      <c r="N85" s="10">
        <v>20</v>
      </c>
      <c r="O85" s="10"/>
      <c r="P85" s="10">
        <v>613.25</v>
      </c>
      <c r="Q85" s="10">
        <v>5235.9799999999996</v>
      </c>
      <c r="R85" s="10">
        <v>22503.53</v>
      </c>
      <c r="S85" s="10">
        <v>8703.35</v>
      </c>
      <c r="T85" s="10">
        <v>38444.559999999998</v>
      </c>
      <c r="AI85" s="9">
        <v>2017</v>
      </c>
      <c r="AJ85" s="10">
        <v>345</v>
      </c>
      <c r="AK85" s="10">
        <v>336.64</v>
      </c>
      <c r="AL85" s="10">
        <v>900</v>
      </c>
      <c r="AM85" s="10">
        <v>5802.39</v>
      </c>
      <c r="AN85" s="10">
        <v>1108</v>
      </c>
      <c r="AO85" s="10">
        <v>8492.0300000000007</v>
      </c>
    </row>
    <row r="86" spans="11:41" x14ac:dyDescent="0.35">
      <c r="K86" s="9">
        <v>2017</v>
      </c>
      <c r="L86" s="10">
        <v>1082.1599999999999</v>
      </c>
      <c r="M86" s="10">
        <v>79</v>
      </c>
      <c r="N86" s="10"/>
      <c r="O86" s="10">
        <v>255</v>
      </c>
      <c r="P86" s="10">
        <v>440.45</v>
      </c>
      <c r="Q86" s="10">
        <v>9225.02</v>
      </c>
      <c r="R86" s="10">
        <v>32222.719999999998</v>
      </c>
      <c r="S86" s="10">
        <v>27537.26</v>
      </c>
      <c r="T86" s="10">
        <v>70841.61</v>
      </c>
      <c r="AI86" s="9">
        <v>2018</v>
      </c>
      <c r="AJ86" s="10">
        <v>90.3</v>
      </c>
      <c r="AK86" s="10">
        <v>149.66</v>
      </c>
      <c r="AL86" s="10"/>
      <c r="AM86" s="10">
        <v>1404.55</v>
      </c>
      <c r="AN86" s="10">
        <v>1514.4</v>
      </c>
      <c r="AO86" s="10">
        <v>3158.91</v>
      </c>
    </row>
    <row r="87" spans="11:41" x14ac:dyDescent="0.35">
      <c r="K87" s="9">
        <v>2018</v>
      </c>
      <c r="L87" s="10">
        <v>577.08999999999992</v>
      </c>
      <c r="M87" s="10"/>
      <c r="N87" s="10"/>
      <c r="O87" s="10"/>
      <c r="P87" s="10">
        <v>228.99</v>
      </c>
      <c r="Q87" s="10">
        <v>4340.4400000000005</v>
      </c>
      <c r="R87" s="10">
        <v>28700.429999999997</v>
      </c>
      <c r="S87" s="10">
        <v>21762.950000000004</v>
      </c>
      <c r="T87" s="10">
        <v>55609.9</v>
      </c>
      <c r="AI87" s="9">
        <v>2019</v>
      </c>
      <c r="AJ87" s="10">
        <v>259.89999999999998</v>
      </c>
      <c r="AK87" s="10">
        <v>533.69999999999993</v>
      </c>
      <c r="AL87" s="10">
        <v>0</v>
      </c>
      <c r="AM87" s="10">
        <v>1126.5</v>
      </c>
      <c r="AN87" s="10">
        <v>4383.7</v>
      </c>
      <c r="AO87" s="10">
        <v>6303.7999999999993</v>
      </c>
    </row>
    <row r="88" spans="11:41" x14ac:dyDescent="0.35">
      <c r="K88" s="9">
        <v>2019</v>
      </c>
      <c r="L88" s="10">
        <v>928.88999999999987</v>
      </c>
      <c r="M88" s="10">
        <v>49</v>
      </c>
      <c r="N88" s="10">
        <v>54</v>
      </c>
      <c r="O88" s="10"/>
      <c r="P88" s="10">
        <v>756.34</v>
      </c>
      <c r="Q88" s="10">
        <v>6364.2599999999993</v>
      </c>
      <c r="R88" s="10">
        <v>70462.26999999999</v>
      </c>
      <c r="S88" s="10">
        <v>39028.100000000006</v>
      </c>
      <c r="T88" s="10">
        <v>117642.86</v>
      </c>
      <c r="AI88" s="9">
        <v>2020</v>
      </c>
      <c r="AJ88" s="10"/>
      <c r="AK88" s="10"/>
      <c r="AL88" s="10"/>
      <c r="AM88" s="10">
        <v>200</v>
      </c>
      <c r="AN88" s="10">
        <v>110</v>
      </c>
      <c r="AO88" s="10">
        <v>310</v>
      </c>
    </row>
    <row r="89" spans="11:41" x14ac:dyDescent="0.35">
      <c r="K89" s="9">
        <v>2020</v>
      </c>
      <c r="L89" s="10">
        <v>207.17</v>
      </c>
      <c r="M89" s="10">
        <v>29.4</v>
      </c>
      <c r="N89" s="10">
        <v>691.78</v>
      </c>
      <c r="O89" s="10"/>
      <c r="P89" s="10">
        <v>318.47000000000003</v>
      </c>
      <c r="Q89" s="10">
        <v>6194.03</v>
      </c>
      <c r="R89" s="10">
        <v>56716.430000000008</v>
      </c>
      <c r="S89" s="10">
        <v>29802.750000000004</v>
      </c>
      <c r="T89" s="10">
        <v>93960.030000000013</v>
      </c>
      <c r="AI89" s="9">
        <v>2021</v>
      </c>
      <c r="AJ89" s="10">
        <v>460.3</v>
      </c>
      <c r="AK89" s="10">
        <v>112.3</v>
      </c>
      <c r="AL89" s="10">
        <v>590</v>
      </c>
      <c r="AM89" s="10">
        <v>1386.8700000000001</v>
      </c>
      <c r="AN89" s="10">
        <v>580.79999999999995</v>
      </c>
      <c r="AO89" s="10">
        <v>3130.2700000000004</v>
      </c>
    </row>
    <row r="90" spans="11:41" x14ac:dyDescent="0.35">
      <c r="K90" s="9">
        <v>2021</v>
      </c>
      <c r="L90" s="10">
        <v>851.23</v>
      </c>
      <c r="M90" s="10">
        <v>30.2</v>
      </c>
      <c r="N90" s="10">
        <v>514</v>
      </c>
      <c r="O90" s="10">
        <v>640</v>
      </c>
      <c r="P90" s="10">
        <v>406.47999999999996</v>
      </c>
      <c r="Q90" s="10">
        <v>10276</v>
      </c>
      <c r="R90" s="10">
        <v>32474.52</v>
      </c>
      <c r="S90" s="10">
        <v>58150.85</v>
      </c>
      <c r="T90" s="10">
        <v>103343.28</v>
      </c>
      <c r="AI90" s="9">
        <v>2022</v>
      </c>
      <c r="AJ90" s="10">
        <v>476</v>
      </c>
      <c r="AK90" s="10">
        <v>365</v>
      </c>
      <c r="AL90" s="10"/>
      <c r="AM90" s="10">
        <v>366</v>
      </c>
      <c r="AN90" s="10">
        <v>298</v>
      </c>
      <c r="AO90" s="10">
        <v>1505</v>
      </c>
    </row>
    <row r="91" spans="11:41" x14ac:dyDescent="0.35">
      <c r="K91" s="9">
        <v>2022</v>
      </c>
      <c r="L91" s="10">
        <v>961</v>
      </c>
      <c r="M91" s="10">
        <v>41.099999999999994</v>
      </c>
      <c r="N91" s="10">
        <v>2497</v>
      </c>
      <c r="O91" s="10">
        <v>760</v>
      </c>
      <c r="P91" s="10">
        <v>680.06000000000006</v>
      </c>
      <c r="Q91" s="10">
        <v>4286.2299999999996</v>
      </c>
      <c r="R91" s="10">
        <v>174955.34000000003</v>
      </c>
      <c r="S91" s="10">
        <v>42038.509999999995</v>
      </c>
      <c r="T91" s="10">
        <v>226219.24000000005</v>
      </c>
      <c r="AI91" s="9">
        <v>2023</v>
      </c>
      <c r="AJ91" s="10">
        <v>85.2</v>
      </c>
      <c r="AK91" s="10">
        <v>187.51</v>
      </c>
      <c r="AL91" s="10">
        <v>191</v>
      </c>
      <c r="AM91" s="10">
        <v>570</v>
      </c>
      <c r="AN91" s="10">
        <v>200</v>
      </c>
      <c r="AO91" s="10">
        <v>1233.71</v>
      </c>
    </row>
    <row r="92" spans="11:41" x14ac:dyDescent="0.35">
      <c r="K92" s="9">
        <v>2023</v>
      </c>
      <c r="L92" s="10">
        <v>1174.6100000000001</v>
      </c>
      <c r="M92" s="10">
        <v>59.36</v>
      </c>
      <c r="N92" s="10">
        <v>5715</v>
      </c>
      <c r="O92" s="10">
        <v>2404.77</v>
      </c>
      <c r="P92" s="10">
        <v>205.11</v>
      </c>
      <c r="Q92" s="10">
        <v>5177</v>
      </c>
      <c r="R92" s="10">
        <v>150061.09</v>
      </c>
      <c r="S92" s="10">
        <v>93534.44</v>
      </c>
      <c r="T92" s="10">
        <v>258331.38</v>
      </c>
      <c r="AI92" s="9" t="s">
        <v>3186</v>
      </c>
      <c r="AJ92" s="10">
        <v>4466.6899999999996</v>
      </c>
      <c r="AK92" s="10">
        <v>3656.24</v>
      </c>
      <c r="AL92" s="10">
        <v>8802</v>
      </c>
      <c r="AM92" s="10">
        <v>17099.25</v>
      </c>
      <c r="AN92" s="10">
        <v>26864.100000000002</v>
      </c>
      <c r="AO92" s="10">
        <v>60888.280000000006</v>
      </c>
    </row>
    <row r="93" spans="11:41" x14ac:dyDescent="0.35">
      <c r="K93" s="9">
        <v>2024</v>
      </c>
      <c r="L93" s="10">
        <v>699</v>
      </c>
      <c r="M93" s="10">
        <v>200.47</v>
      </c>
      <c r="N93" s="10">
        <v>87892.800000000003</v>
      </c>
      <c r="O93" s="10">
        <v>7991.95</v>
      </c>
      <c r="P93" s="10">
        <v>21.380000000000003</v>
      </c>
      <c r="Q93" s="10">
        <v>29259.280000000002</v>
      </c>
      <c r="R93" s="10">
        <v>89665.260000000009</v>
      </c>
      <c r="S93" s="10">
        <v>54378.770000000004</v>
      </c>
      <c r="T93" s="10">
        <v>270108.91000000003</v>
      </c>
    </row>
    <row r="94" spans="11:41" x14ac:dyDescent="0.35">
      <c r="K94" s="9" t="s">
        <v>3186</v>
      </c>
      <c r="L94" s="10">
        <v>14044.92</v>
      </c>
      <c r="M94" s="10">
        <v>568.13</v>
      </c>
      <c r="N94" s="10">
        <v>97384.58</v>
      </c>
      <c r="O94" s="10">
        <v>12051.72</v>
      </c>
      <c r="P94" s="10">
        <v>4973.71</v>
      </c>
      <c r="Q94" s="10">
        <v>84557.440000000002</v>
      </c>
      <c r="R94" s="10">
        <v>676130.34</v>
      </c>
      <c r="S94" s="10">
        <v>405642.38</v>
      </c>
      <c r="T94" s="10">
        <v>1295353.2200000002</v>
      </c>
    </row>
    <row r="100" spans="11:13" x14ac:dyDescent="0.35">
      <c r="K100" s="8" t="s">
        <v>43</v>
      </c>
      <c r="L100" t="s">
        <v>75</v>
      </c>
    </row>
    <row r="101" spans="11:13" x14ac:dyDescent="0.35">
      <c r="K101" s="8" t="s">
        <v>69</v>
      </c>
      <c r="L101" t="s">
        <v>3189</v>
      </c>
    </row>
    <row r="103" spans="11:13" x14ac:dyDescent="0.35">
      <c r="K103" s="8" t="s">
        <v>3185</v>
      </c>
      <c r="L103" t="s">
        <v>3190</v>
      </c>
      <c r="M103" t="s">
        <v>3209</v>
      </c>
    </row>
    <row r="104" spans="11:13" x14ac:dyDescent="0.35">
      <c r="K104" s="9" t="s">
        <v>863</v>
      </c>
      <c r="L104" s="10">
        <v>1547.8</v>
      </c>
      <c r="M104" s="17">
        <v>1.1904078049651476E-3</v>
      </c>
    </row>
    <row r="105" spans="11:13" x14ac:dyDescent="0.35">
      <c r="K105" s="9" t="s">
        <v>93</v>
      </c>
      <c r="L105" s="10">
        <v>10444.720000000001</v>
      </c>
      <c r="M105" s="17">
        <v>8.0329992303111372E-3</v>
      </c>
    </row>
    <row r="106" spans="11:13" x14ac:dyDescent="0.35">
      <c r="K106" s="9" t="s">
        <v>262</v>
      </c>
      <c r="L106" s="10">
        <v>568.12999999999988</v>
      </c>
      <c r="M106" s="17">
        <v>4.3694688346998913E-4</v>
      </c>
    </row>
    <row r="107" spans="11:13" x14ac:dyDescent="0.35">
      <c r="K107" s="9" t="s">
        <v>190</v>
      </c>
      <c r="L107" s="10">
        <v>13258.789999999997</v>
      </c>
      <c r="M107" s="17">
        <v>1.0197291058530719E-2</v>
      </c>
    </row>
    <row r="108" spans="11:13" x14ac:dyDescent="0.35">
      <c r="K108" s="9" t="s">
        <v>2879</v>
      </c>
      <c r="L108" s="10">
        <v>99.15</v>
      </c>
      <c r="M108" s="17">
        <v>7.6255933494181674E-5</v>
      </c>
    </row>
    <row r="109" spans="11:13" x14ac:dyDescent="0.35">
      <c r="K109" s="9" t="s">
        <v>796</v>
      </c>
      <c r="L109" s="10">
        <v>1324.63</v>
      </c>
      <c r="M109" s="17">
        <v>1.0187685041290759E-3</v>
      </c>
    </row>
    <row r="110" spans="11:13" x14ac:dyDescent="0.35">
      <c r="K110" s="9" t="s">
        <v>488</v>
      </c>
      <c r="L110" s="10">
        <v>670</v>
      </c>
      <c r="M110" s="17">
        <v>5.1529475986991148E-4</v>
      </c>
    </row>
    <row r="111" spans="11:13" x14ac:dyDescent="0.35">
      <c r="K111" s="9" t="s">
        <v>2584</v>
      </c>
      <c r="L111" s="10"/>
      <c r="M111" s="17">
        <v>0</v>
      </c>
    </row>
    <row r="112" spans="11:13" x14ac:dyDescent="0.35">
      <c r="K112" s="9" t="s">
        <v>265</v>
      </c>
      <c r="L112" s="10">
        <v>1948.7</v>
      </c>
      <c r="M112" s="17">
        <v>1.4987386545649202E-3</v>
      </c>
    </row>
    <row r="113" spans="11:13" x14ac:dyDescent="0.35">
      <c r="K113" s="9" t="s">
        <v>251</v>
      </c>
      <c r="L113" s="10">
        <v>141969.82</v>
      </c>
      <c r="M113" s="17">
        <v>0.1091885138890665</v>
      </c>
    </row>
    <row r="114" spans="11:13" x14ac:dyDescent="0.35">
      <c r="K114" s="9" t="s">
        <v>88</v>
      </c>
      <c r="L114" s="10">
        <v>266765.17000000004</v>
      </c>
      <c r="M114" s="17">
        <v>0.20516820032359123</v>
      </c>
    </row>
    <row r="115" spans="11:13" x14ac:dyDescent="0.35">
      <c r="K115" s="9" t="s">
        <v>125</v>
      </c>
      <c r="L115" s="10">
        <v>1030</v>
      </c>
      <c r="M115" s="17">
        <v>7.9216955621792362E-4</v>
      </c>
    </row>
    <row r="116" spans="11:13" x14ac:dyDescent="0.35">
      <c r="K116" s="9" t="s">
        <v>1702</v>
      </c>
      <c r="L116" s="10">
        <v>577</v>
      </c>
      <c r="M116" s="17">
        <v>4.4376877081334163E-4</v>
      </c>
    </row>
    <row r="117" spans="11:13" x14ac:dyDescent="0.35">
      <c r="K117" s="9" t="s">
        <v>84</v>
      </c>
      <c r="L117" s="10">
        <v>670714.39000000013</v>
      </c>
      <c r="M117" s="17">
        <v>0.51584419483036448</v>
      </c>
    </row>
    <row r="118" spans="11:13" x14ac:dyDescent="0.35">
      <c r="K118" s="9" t="s">
        <v>140</v>
      </c>
      <c r="L118" s="10">
        <v>5415.5599999999995</v>
      </c>
      <c r="M118" s="17">
        <v>4.1650890891956676E-3</v>
      </c>
    </row>
    <row r="119" spans="11:13" x14ac:dyDescent="0.35">
      <c r="K119" s="9" t="s">
        <v>597</v>
      </c>
      <c r="L119" s="10">
        <v>8639.619999999999</v>
      </c>
      <c r="M119" s="17">
        <v>6.6447028556228119E-3</v>
      </c>
    </row>
    <row r="120" spans="11:13" x14ac:dyDescent="0.35">
      <c r="K120" s="9" t="s">
        <v>129</v>
      </c>
      <c r="L120" s="10">
        <v>38839.97</v>
      </c>
      <c r="M120" s="17">
        <v>2.9871691066424726E-2</v>
      </c>
    </row>
    <row r="121" spans="11:13" x14ac:dyDescent="0.35">
      <c r="K121" s="9" t="s">
        <v>111</v>
      </c>
      <c r="L121" s="10">
        <v>72730.959999999992</v>
      </c>
      <c r="M121" s="17">
        <v>5.5937138161653924E-2</v>
      </c>
    </row>
    <row r="122" spans="11:13" x14ac:dyDescent="0.35">
      <c r="K122" s="9" t="s">
        <v>97</v>
      </c>
      <c r="L122" s="10">
        <v>3899.51</v>
      </c>
      <c r="M122" s="17">
        <v>2.999100103075102E-3</v>
      </c>
    </row>
    <row r="123" spans="11:13" x14ac:dyDescent="0.35">
      <c r="K123" s="9" t="s">
        <v>1207</v>
      </c>
      <c r="L123" s="10">
        <v>122.82</v>
      </c>
      <c r="M123" s="17">
        <v>9.4460451354063459E-5</v>
      </c>
    </row>
    <row r="124" spans="11:13" x14ac:dyDescent="0.35">
      <c r="K124" s="9" t="s">
        <v>102</v>
      </c>
      <c r="L124" s="10">
        <v>43885.950000000004</v>
      </c>
      <c r="M124" s="17">
        <v>3.3752537413302898E-2</v>
      </c>
    </row>
    <row r="125" spans="11:13" x14ac:dyDescent="0.35">
      <c r="K125" s="9" t="s">
        <v>2020</v>
      </c>
      <c r="L125" s="10">
        <v>15774</v>
      </c>
      <c r="M125" s="17">
        <v>1.2131730659982064E-2</v>
      </c>
    </row>
    <row r="126" spans="11:13" x14ac:dyDescent="0.35">
      <c r="K126" s="9" t="s">
        <v>3186</v>
      </c>
      <c r="L126" s="10">
        <v>1300226.6900000004</v>
      </c>
      <c r="M126" s="17">
        <v>1</v>
      </c>
    </row>
    <row r="128" spans="11:13" x14ac:dyDescent="0.35">
      <c r="M128" s="18"/>
    </row>
    <row r="129" spans="11:18" x14ac:dyDescent="0.35">
      <c r="K129" s="9"/>
      <c r="M129" s="18"/>
    </row>
    <row r="130" spans="11:18" x14ac:dyDescent="0.35">
      <c r="K130" s="19" t="s">
        <v>3212</v>
      </c>
      <c r="L130" s="19" t="s">
        <v>3213</v>
      </c>
      <c r="M130" s="19" t="s">
        <v>3214</v>
      </c>
      <c r="N130" s="19" t="s">
        <v>3215</v>
      </c>
      <c r="O130" s="19" t="s">
        <v>3217</v>
      </c>
      <c r="P130" s="19" t="s">
        <v>3218</v>
      </c>
      <c r="Q130" s="19" t="s">
        <v>3219</v>
      </c>
      <c r="R130" s="19" t="s">
        <v>3211</v>
      </c>
    </row>
    <row r="131" spans="11:18" x14ac:dyDescent="0.35">
      <c r="K131" s="19" t="s">
        <v>3213</v>
      </c>
      <c r="L131" s="18">
        <v>676161.70000000019</v>
      </c>
    </row>
    <row r="132" spans="11:18" x14ac:dyDescent="0.35">
      <c r="K132" s="19" t="s">
        <v>32</v>
      </c>
      <c r="M132">
        <v>266765.23</v>
      </c>
      <c r="N132">
        <v>142640.84</v>
      </c>
    </row>
    <row r="133" spans="11:18" x14ac:dyDescent="0.35">
      <c r="K133" s="20" t="s">
        <v>3210</v>
      </c>
      <c r="Q133">
        <v>135984.54999999999</v>
      </c>
    </row>
    <row r="134" spans="11:18" x14ac:dyDescent="0.35">
      <c r="K134" s="19" t="s">
        <v>3216</v>
      </c>
      <c r="O134">
        <v>43885.950000000004</v>
      </c>
      <c r="P134" s="18">
        <v>23314.78</v>
      </c>
    </row>
    <row r="135" spans="11:18" x14ac:dyDescent="0.35">
      <c r="K135" s="20" t="s">
        <v>3211</v>
      </c>
      <c r="R135">
        <v>11474.720000000001</v>
      </c>
    </row>
    <row r="136" spans="11:18" x14ac:dyDescent="0.35">
      <c r="K136" s="9"/>
      <c r="L136" s="10"/>
      <c r="M136" s="18"/>
    </row>
    <row r="137" spans="11:18" x14ac:dyDescent="0.35">
      <c r="K137" s="9"/>
    </row>
    <row r="139" spans="11:18" x14ac:dyDescent="0.35">
      <c r="M139" s="2"/>
    </row>
    <row r="155" spans="11:14" x14ac:dyDescent="0.35">
      <c r="K155" s="8" t="s">
        <v>43</v>
      </c>
      <c r="L155" t="s">
        <v>75</v>
      </c>
    </row>
    <row r="156" spans="11:14" x14ac:dyDescent="0.35">
      <c r="K156" s="8" t="s">
        <v>69</v>
      </c>
      <c r="L156" t="s">
        <v>3189</v>
      </c>
    </row>
    <row r="158" spans="11:14" x14ac:dyDescent="0.35">
      <c r="K158" s="8" t="s">
        <v>3185</v>
      </c>
      <c r="L158" t="s">
        <v>3193</v>
      </c>
      <c r="M158" t="s">
        <v>3192</v>
      </c>
      <c r="N158" t="s">
        <v>3194</v>
      </c>
    </row>
    <row r="159" spans="11:14" x14ac:dyDescent="0.35">
      <c r="K159" s="9" t="s">
        <v>76</v>
      </c>
      <c r="L159" s="10">
        <v>30.96</v>
      </c>
      <c r="M159" s="10">
        <v>50.804285714285712</v>
      </c>
      <c r="N159" s="10">
        <v>66.23</v>
      </c>
    </row>
    <row r="160" spans="11:14" x14ac:dyDescent="0.35">
      <c r="K160" s="9" t="s">
        <v>138</v>
      </c>
      <c r="L160" s="10">
        <v>28.55</v>
      </c>
      <c r="M160" s="10">
        <v>57.882727272727273</v>
      </c>
      <c r="N160" s="10">
        <v>135.51</v>
      </c>
    </row>
    <row r="161" spans="11:14" x14ac:dyDescent="0.35">
      <c r="K161" s="9" t="s">
        <v>172</v>
      </c>
      <c r="L161" s="10">
        <v>0.02</v>
      </c>
      <c r="M161" s="10">
        <v>83.870613718411562</v>
      </c>
      <c r="N161" s="10">
        <v>503.69</v>
      </c>
    </row>
    <row r="162" spans="11:14" x14ac:dyDescent="0.35">
      <c r="K162" s="9" t="s">
        <v>1241</v>
      </c>
      <c r="L162" s="10">
        <v>25.69</v>
      </c>
      <c r="M162" s="10">
        <v>42.605193133047237</v>
      </c>
      <c r="N162" s="10">
        <v>114.42</v>
      </c>
    </row>
    <row r="163" spans="11:14" x14ac:dyDescent="0.35">
      <c r="K163" s="9" t="s">
        <v>1917</v>
      </c>
      <c r="L163" s="10">
        <v>1.24</v>
      </c>
      <c r="M163" s="10">
        <v>83.660217391304371</v>
      </c>
      <c r="N163" s="10">
        <v>337.17</v>
      </c>
    </row>
    <row r="164" spans="11:14" x14ac:dyDescent="0.35">
      <c r="K164" s="9" t="s">
        <v>1994</v>
      </c>
      <c r="L164" s="10">
        <v>8.77</v>
      </c>
      <c r="M164" s="10">
        <v>62.384907407407432</v>
      </c>
      <c r="N164" s="10">
        <v>186.5</v>
      </c>
    </row>
    <row r="165" spans="11:14" x14ac:dyDescent="0.35">
      <c r="K165" s="9" t="s">
        <v>2216</v>
      </c>
      <c r="L165" s="10">
        <v>29.46</v>
      </c>
      <c r="M165" s="10">
        <v>57.305246636771265</v>
      </c>
      <c r="N165" s="10">
        <v>145.91</v>
      </c>
    </row>
    <row r="166" spans="11:14" x14ac:dyDescent="0.35">
      <c r="K166" s="9" t="s">
        <v>2482</v>
      </c>
      <c r="L166" s="10">
        <v>7.07</v>
      </c>
      <c r="M166" s="10">
        <v>54.364583333333343</v>
      </c>
      <c r="N166" s="10">
        <v>435.75</v>
      </c>
    </row>
    <row r="167" spans="11:14" x14ac:dyDescent="0.35">
      <c r="K167" s="9" t="s">
        <v>2682</v>
      </c>
      <c r="L167" s="10">
        <v>0.32</v>
      </c>
      <c r="M167" s="10">
        <v>35.067368421052635</v>
      </c>
      <c r="N167" s="10">
        <v>95</v>
      </c>
    </row>
    <row r="168" spans="11:14" x14ac:dyDescent="0.35">
      <c r="K168" s="9" t="s">
        <v>2829</v>
      </c>
      <c r="L168" s="10">
        <v>113.78</v>
      </c>
      <c r="M168" s="10">
        <v>134.10882352941175</v>
      </c>
      <c r="N168" s="10">
        <v>163.52000000000001</v>
      </c>
    </row>
    <row r="169" spans="11:14" x14ac:dyDescent="0.35">
      <c r="K169" s="9" t="s">
        <v>2865</v>
      </c>
      <c r="L169" s="10">
        <v>0.85</v>
      </c>
      <c r="M169" s="10">
        <v>60.722999999999992</v>
      </c>
      <c r="N169" s="10">
        <v>127.5</v>
      </c>
    </row>
    <row r="170" spans="11:14" x14ac:dyDescent="0.35">
      <c r="K170" s="9" t="s">
        <v>2975</v>
      </c>
      <c r="L170" s="10">
        <v>4.87</v>
      </c>
      <c r="M170" s="10">
        <v>32.491250000000001</v>
      </c>
      <c r="N170" s="10">
        <v>70.7</v>
      </c>
    </row>
    <row r="171" spans="11:14" x14ac:dyDescent="0.35">
      <c r="K171" s="9" t="s">
        <v>3144</v>
      </c>
      <c r="L171" s="10">
        <v>62.89</v>
      </c>
      <c r="M171" s="10">
        <v>105.62333333333333</v>
      </c>
      <c r="N171" s="10">
        <v>169</v>
      </c>
    </row>
    <row r="172" spans="11:14" x14ac:dyDescent="0.35">
      <c r="K172" s="9" t="s">
        <v>3186</v>
      </c>
      <c r="L172" s="10">
        <v>0.02</v>
      </c>
      <c r="M172" s="10">
        <v>67.65519850187269</v>
      </c>
      <c r="N172" s="10">
        <v>503.69</v>
      </c>
    </row>
    <row r="183" spans="11:18" x14ac:dyDescent="0.35">
      <c r="K183" s="8" t="s">
        <v>43</v>
      </c>
      <c r="L183" t="s">
        <v>3184</v>
      </c>
    </row>
    <row r="185" spans="11:18" x14ac:dyDescent="0.35">
      <c r="K185" s="8" t="s">
        <v>3195</v>
      </c>
      <c r="L185" s="8" t="s">
        <v>3188</v>
      </c>
    </row>
    <row r="186" spans="11:18" x14ac:dyDescent="0.35">
      <c r="K186" s="8" t="s">
        <v>3185</v>
      </c>
      <c r="L186" t="s">
        <v>188</v>
      </c>
      <c r="M186" t="s">
        <v>108</v>
      </c>
      <c r="N186" t="s">
        <v>28</v>
      </c>
      <c r="O186" t="s">
        <v>101</v>
      </c>
      <c r="P186" t="s">
        <v>31</v>
      </c>
      <c r="Q186" t="s">
        <v>32</v>
      </c>
      <c r="R186" t="s">
        <v>3186</v>
      </c>
    </row>
    <row r="187" spans="11:18" x14ac:dyDescent="0.35">
      <c r="K187" s="9">
        <v>2004</v>
      </c>
      <c r="L187" s="10"/>
      <c r="M187" s="10"/>
      <c r="N187" s="10"/>
      <c r="O187" s="10"/>
      <c r="P187" s="10"/>
      <c r="Q187" s="10">
        <v>56.66</v>
      </c>
      <c r="R187" s="10">
        <v>56.66</v>
      </c>
    </row>
    <row r="188" spans="11:18" x14ac:dyDescent="0.35">
      <c r="K188" s="9">
        <v>2005</v>
      </c>
      <c r="L188" s="10"/>
      <c r="M188" s="10"/>
      <c r="N188" s="10"/>
      <c r="O188" s="10"/>
      <c r="P188" s="10"/>
      <c r="Q188" s="10">
        <v>58.59</v>
      </c>
      <c r="R188" s="10">
        <v>58.59</v>
      </c>
    </row>
    <row r="189" spans="11:18" x14ac:dyDescent="0.35">
      <c r="K189" s="9">
        <v>2006</v>
      </c>
      <c r="L189" s="10"/>
      <c r="M189" s="10"/>
      <c r="N189" s="10"/>
      <c r="O189" s="10"/>
      <c r="P189" s="10"/>
      <c r="Q189" s="10">
        <v>66.09</v>
      </c>
      <c r="R189" s="10">
        <v>66.09</v>
      </c>
    </row>
    <row r="190" spans="11:18" x14ac:dyDescent="0.35">
      <c r="K190" s="9">
        <v>2007</v>
      </c>
      <c r="L190" s="10">
        <v>70.84</v>
      </c>
      <c r="M190" s="10"/>
      <c r="N190" s="10"/>
      <c r="O190" s="10">
        <v>53.564999999999998</v>
      </c>
      <c r="P190" s="10"/>
      <c r="Q190" s="10">
        <v>58.9</v>
      </c>
      <c r="R190" s="10">
        <v>61.541999999999994</v>
      </c>
    </row>
    <row r="191" spans="11:18" x14ac:dyDescent="0.35">
      <c r="K191" s="9">
        <v>2008</v>
      </c>
      <c r="L191" s="10">
        <v>61.956666666666671</v>
      </c>
      <c r="M191" s="10"/>
      <c r="N191" s="10">
        <v>73.510000000000005</v>
      </c>
      <c r="O191" s="10">
        <v>59.76</v>
      </c>
      <c r="P191" s="10">
        <v>508.14</v>
      </c>
      <c r="Q191" s="10">
        <v>79.814999999999998</v>
      </c>
      <c r="R191" s="10">
        <v>123.36375</v>
      </c>
    </row>
    <row r="192" spans="11:18" x14ac:dyDescent="0.35">
      <c r="K192" s="9">
        <v>2009</v>
      </c>
      <c r="L192" s="10">
        <v>67.342500000000001</v>
      </c>
      <c r="M192" s="10"/>
      <c r="N192" s="10">
        <v>98.34</v>
      </c>
      <c r="O192" s="10">
        <v>84.960000000000008</v>
      </c>
      <c r="P192" s="10">
        <v>482.01</v>
      </c>
      <c r="Q192" s="10">
        <v>105.67</v>
      </c>
      <c r="R192" s="10">
        <v>125.03444444444443</v>
      </c>
    </row>
    <row r="193" spans="11:18" x14ac:dyDescent="0.35">
      <c r="K193" s="9">
        <v>2010</v>
      </c>
      <c r="L193" s="10">
        <v>72.83</v>
      </c>
      <c r="M193" s="10"/>
      <c r="N193" s="10">
        <v>62.435000000000002</v>
      </c>
      <c r="O193" s="10"/>
      <c r="P193" s="10">
        <v>304.06</v>
      </c>
      <c r="Q193" s="10">
        <v>103.38166666666666</v>
      </c>
      <c r="R193" s="10">
        <v>110.591875</v>
      </c>
    </row>
    <row r="194" spans="11:18" x14ac:dyDescent="0.35">
      <c r="K194" s="9">
        <v>2011</v>
      </c>
      <c r="L194" s="10">
        <v>58.603999999999999</v>
      </c>
      <c r="M194" s="10"/>
      <c r="N194" s="10"/>
      <c r="O194" s="10">
        <v>99.49</v>
      </c>
      <c r="P194" s="10">
        <v>233.52500000000001</v>
      </c>
      <c r="Q194" s="10">
        <v>70.606666666666669</v>
      </c>
      <c r="R194" s="10">
        <v>109.390625</v>
      </c>
    </row>
    <row r="195" spans="11:18" x14ac:dyDescent="0.35">
      <c r="K195" s="9">
        <v>2012</v>
      </c>
      <c r="L195" s="10">
        <v>39.913333333333334</v>
      </c>
      <c r="M195" s="10"/>
      <c r="N195" s="10">
        <v>121.18</v>
      </c>
      <c r="O195" s="10">
        <v>82.223333333333329</v>
      </c>
      <c r="P195" s="10">
        <v>262.02699999999999</v>
      </c>
      <c r="Q195" s="10">
        <v>126.43800000000002</v>
      </c>
      <c r="R195" s="10">
        <v>167.87956521739127</v>
      </c>
    </row>
    <row r="196" spans="11:18" x14ac:dyDescent="0.35">
      <c r="K196" s="9">
        <v>2013</v>
      </c>
      <c r="L196" s="10">
        <v>103.63833333333332</v>
      </c>
      <c r="M196" s="10"/>
      <c r="N196" s="10">
        <v>51.743333333333332</v>
      </c>
      <c r="O196" s="10">
        <v>104.28999999999999</v>
      </c>
      <c r="P196" s="10">
        <v>139.14125000000001</v>
      </c>
      <c r="Q196" s="10">
        <v>94.751111111111115</v>
      </c>
      <c r="R196" s="10">
        <v>105.33700000000002</v>
      </c>
    </row>
    <row r="197" spans="11:18" x14ac:dyDescent="0.35">
      <c r="K197" s="9">
        <v>2014</v>
      </c>
      <c r="L197" s="10">
        <v>56.593333333333334</v>
      </c>
      <c r="M197" s="10"/>
      <c r="N197" s="10">
        <v>106.13</v>
      </c>
      <c r="O197" s="10">
        <v>72.234999999999999</v>
      </c>
      <c r="P197" s="10">
        <v>160.80944444444444</v>
      </c>
      <c r="Q197" s="10">
        <v>88.24199999999999</v>
      </c>
      <c r="R197" s="10">
        <v>125.21125000000001</v>
      </c>
    </row>
    <row r="198" spans="11:18" x14ac:dyDescent="0.35">
      <c r="K198" s="9">
        <v>2015</v>
      </c>
      <c r="L198" s="10">
        <v>104.48875000000001</v>
      </c>
      <c r="M198" s="10"/>
      <c r="N198" s="10">
        <v>61.016666666666673</v>
      </c>
      <c r="O198" s="10">
        <v>81.903333333333336</v>
      </c>
      <c r="P198" s="10">
        <v>100.34925925925927</v>
      </c>
      <c r="Q198" s="10">
        <v>99.829230769230762</v>
      </c>
      <c r="R198" s="10">
        <v>97.627407407407375</v>
      </c>
    </row>
    <row r="199" spans="11:18" x14ac:dyDescent="0.35">
      <c r="K199" s="9">
        <v>2016</v>
      </c>
      <c r="L199" s="10">
        <v>77.172857142857154</v>
      </c>
      <c r="M199" s="10"/>
      <c r="N199" s="10">
        <v>66.027500000000003</v>
      </c>
      <c r="O199" s="10">
        <v>69.932500000000005</v>
      </c>
      <c r="P199" s="10">
        <v>86.869056603773615</v>
      </c>
      <c r="Q199" s="10">
        <v>72.271764705882347</v>
      </c>
      <c r="R199" s="10">
        <v>80.859101123595522</v>
      </c>
    </row>
    <row r="200" spans="11:18" x14ac:dyDescent="0.35">
      <c r="K200" s="9">
        <v>2017</v>
      </c>
      <c r="L200" s="10">
        <v>90.695555555555558</v>
      </c>
      <c r="M200" s="10"/>
      <c r="N200" s="10">
        <v>123.51111111111111</v>
      </c>
      <c r="O200" s="10">
        <v>40.417999999999992</v>
      </c>
      <c r="P200" s="10">
        <v>79.453559322033882</v>
      </c>
      <c r="Q200" s="10">
        <v>68.718666666666678</v>
      </c>
      <c r="R200" s="10">
        <v>79.27919642857141</v>
      </c>
    </row>
    <row r="201" spans="11:18" x14ac:dyDescent="0.35">
      <c r="K201" s="9">
        <v>2018</v>
      </c>
      <c r="L201" s="10">
        <v>72.117499999999993</v>
      </c>
      <c r="M201" s="10"/>
      <c r="N201" s="10">
        <v>89.851666666666674</v>
      </c>
      <c r="O201" s="10">
        <v>48.342222222222226</v>
      </c>
      <c r="P201" s="10">
        <v>65.045303030303032</v>
      </c>
      <c r="Q201" s="10">
        <v>56.645517241379309</v>
      </c>
      <c r="R201" s="10">
        <v>63.44779661016949</v>
      </c>
    </row>
    <row r="202" spans="11:18" x14ac:dyDescent="0.35">
      <c r="K202" s="9">
        <v>2019</v>
      </c>
      <c r="L202" s="10">
        <v>83.550909090909101</v>
      </c>
      <c r="M202" s="10"/>
      <c r="N202" s="10">
        <v>79.14</v>
      </c>
      <c r="O202" s="10">
        <v>57.976000000000013</v>
      </c>
      <c r="P202" s="10">
        <v>60.078815789473673</v>
      </c>
      <c r="Q202" s="10">
        <v>62.83142857142856</v>
      </c>
      <c r="R202" s="10">
        <v>63.484870129870146</v>
      </c>
    </row>
    <row r="203" spans="11:18" x14ac:dyDescent="0.35">
      <c r="K203" s="9">
        <v>2020</v>
      </c>
      <c r="L203" s="10">
        <v>105.70166666666665</v>
      </c>
      <c r="M203" s="10">
        <v>42.52</v>
      </c>
      <c r="N203" s="10">
        <v>85.008750000000006</v>
      </c>
      <c r="O203" s="10">
        <v>51.098181818181821</v>
      </c>
      <c r="P203" s="10">
        <v>62.015303030303023</v>
      </c>
      <c r="Q203" s="10">
        <v>71.160606060606042</v>
      </c>
      <c r="R203" s="10">
        <v>66.881520000000009</v>
      </c>
    </row>
    <row r="204" spans="11:18" x14ac:dyDescent="0.35">
      <c r="K204" s="9">
        <v>2021</v>
      </c>
      <c r="L204" s="10">
        <v>116.62777777777779</v>
      </c>
      <c r="M204" s="10">
        <v>52.26</v>
      </c>
      <c r="N204" s="10">
        <v>81.913749999999993</v>
      </c>
      <c r="O204" s="10">
        <v>49.456666666666671</v>
      </c>
      <c r="P204" s="10">
        <v>56.677321428571432</v>
      </c>
      <c r="Q204" s="10">
        <v>57.898936170212757</v>
      </c>
      <c r="R204" s="10">
        <v>62.21198473282444</v>
      </c>
    </row>
    <row r="205" spans="11:18" x14ac:dyDescent="0.35">
      <c r="K205" s="9">
        <v>2022</v>
      </c>
      <c r="L205" s="10">
        <v>99.57374999999999</v>
      </c>
      <c r="M205" s="10">
        <v>55.984999999999999</v>
      </c>
      <c r="N205" s="10">
        <v>83.731818181818184</v>
      </c>
      <c r="O205" s="10">
        <v>119.76428571428571</v>
      </c>
      <c r="P205" s="10">
        <v>51.590423728813548</v>
      </c>
      <c r="Q205" s="10">
        <v>53.975789473684223</v>
      </c>
      <c r="R205" s="10">
        <v>58.286945812807829</v>
      </c>
    </row>
    <row r="206" spans="11:18" x14ac:dyDescent="0.35">
      <c r="K206" s="9">
        <v>2023</v>
      </c>
      <c r="L206" s="10">
        <v>138.85714285714286</v>
      </c>
      <c r="M206" s="10">
        <v>68.95</v>
      </c>
      <c r="N206" s="10">
        <v>124.235</v>
      </c>
      <c r="O206" s="10">
        <v>112.9811111111111</v>
      </c>
      <c r="P206" s="10">
        <v>62.531411764705894</v>
      </c>
      <c r="Q206" s="10">
        <v>68.216101694915281</v>
      </c>
      <c r="R206" s="10">
        <v>71.978596491228075</v>
      </c>
    </row>
    <row r="207" spans="11:18" x14ac:dyDescent="0.35">
      <c r="K207" s="9">
        <v>2024</v>
      </c>
      <c r="L207" s="10">
        <v>151.78</v>
      </c>
      <c r="M207" s="10">
        <v>48.307058823529417</v>
      </c>
      <c r="N207" s="10">
        <v>152.92333333333332</v>
      </c>
      <c r="O207" s="10">
        <v>60.101785714285704</v>
      </c>
      <c r="P207" s="10">
        <v>60.105769230769219</v>
      </c>
      <c r="Q207" s="10">
        <v>74.382439024390237</v>
      </c>
      <c r="R207" s="10">
        <v>64.516542553191485</v>
      </c>
    </row>
    <row r="208" spans="11:18" x14ac:dyDescent="0.35">
      <c r="K208" s="9" t="s">
        <v>3186</v>
      </c>
      <c r="L208" s="10">
        <v>91.967850467289736</v>
      </c>
      <c r="M208" s="10">
        <v>51.828260869565199</v>
      </c>
      <c r="N208" s="10">
        <v>90.578831168831158</v>
      </c>
      <c r="O208" s="10">
        <v>68.589568965517273</v>
      </c>
      <c r="P208" s="10">
        <v>73.322252747252833</v>
      </c>
      <c r="Q208" s="10">
        <v>67.810290556900711</v>
      </c>
      <c r="R208" s="10">
        <v>72.9925151311365</v>
      </c>
    </row>
    <row r="216" spans="11:33" x14ac:dyDescent="0.35">
      <c r="K216" s="8" t="s">
        <v>43</v>
      </c>
      <c r="L216" t="s">
        <v>75</v>
      </c>
    </row>
    <row r="218" spans="11:33" x14ac:dyDescent="0.35">
      <c r="K218" s="8" t="s">
        <v>3221</v>
      </c>
      <c r="L218" s="8" t="s">
        <v>3188</v>
      </c>
    </row>
    <row r="219" spans="11:33" x14ac:dyDescent="0.35">
      <c r="K219" s="8" t="s">
        <v>3185</v>
      </c>
      <c r="L219">
        <v>2004</v>
      </c>
      <c r="M219">
        <v>2005</v>
      </c>
      <c r="N219">
        <v>2006</v>
      </c>
      <c r="O219">
        <v>2007</v>
      </c>
      <c r="P219">
        <v>2008</v>
      </c>
      <c r="Q219">
        <v>2009</v>
      </c>
      <c r="R219">
        <v>2010</v>
      </c>
      <c r="S219">
        <v>2011</v>
      </c>
      <c r="T219">
        <v>2012</v>
      </c>
      <c r="U219">
        <v>2013</v>
      </c>
      <c r="V219">
        <v>2014</v>
      </c>
      <c r="W219">
        <v>2015</v>
      </c>
      <c r="X219">
        <v>2016</v>
      </c>
      <c r="Y219">
        <v>2017</v>
      </c>
      <c r="Z219">
        <v>2018</v>
      </c>
      <c r="AA219">
        <v>2019</v>
      </c>
      <c r="AB219">
        <v>2020</v>
      </c>
      <c r="AC219">
        <v>2021</v>
      </c>
      <c r="AD219">
        <v>2022</v>
      </c>
      <c r="AE219">
        <v>2023</v>
      </c>
      <c r="AF219">
        <v>2024</v>
      </c>
      <c r="AG219" t="s">
        <v>3186</v>
      </c>
    </row>
    <row r="220" spans="11:33" x14ac:dyDescent="0.35">
      <c r="K220" s="9" t="s">
        <v>31</v>
      </c>
      <c r="L220" s="10"/>
      <c r="M220" s="10"/>
      <c r="N220" s="10"/>
      <c r="O220" s="10"/>
      <c r="P220" s="10">
        <v>1</v>
      </c>
      <c r="Q220" s="10">
        <v>1</v>
      </c>
      <c r="R220" s="10">
        <v>2</v>
      </c>
      <c r="S220" s="10">
        <v>4</v>
      </c>
      <c r="T220" s="10">
        <v>10</v>
      </c>
      <c r="U220" s="10">
        <v>8</v>
      </c>
      <c r="V220" s="10">
        <v>18</v>
      </c>
      <c r="W220" s="10">
        <v>27</v>
      </c>
      <c r="X220" s="10">
        <v>53</v>
      </c>
      <c r="Y220" s="10">
        <v>59</v>
      </c>
      <c r="Z220" s="10">
        <v>66</v>
      </c>
      <c r="AA220" s="10">
        <v>76</v>
      </c>
      <c r="AB220" s="10">
        <v>66</v>
      </c>
      <c r="AC220" s="10">
        <v>56</v>
      </c>
      <c r="AD220" s="10">
        <v>118</v>
      </c>
      <c r="AE220" s="10">
        <v>85</v>
      </c>
      <c r="AF220" s="10">
        <v>74</v>
      </c>
      <c r="AG220" s="10">
        <v>724</v>
      </c>
    </row>
    <row r="221" spans="11:33" x14ac:dyDescent="0.35">
      <c r="K221" s="9" t="s">
        <v>32</v>
      </c>
      <c r="L221" s="10">
        <v>1</v>
      </c>
      <c r="M221" s="10">
        <v>1</v>
      </c>
      <c r="N221" s="10">
        <v>1</v>
      </c>
      <c r="O221" s="10">
        <v>1</v>
      </c>
      <c r="P221" s="10">
        <v>2</v>
      </c>
      <c r="Q221" s="10">
        <v>1</v>
      </c>
      <c r="R221" s="10">
        <v>6</v>
      </c>
      <c r="S221" s="10">
        <v>6</v>
      </c>
      <c r="T221" s="10">
        <v>5</v>
      </c>
      <c r="U221" s="10">
        <v>9</v>
      </c>
      <c r="V221" s="10">
        <v>5</v>
      </c>
      <c r="W221" s="10">
        <v>13</v>
      </c>
      <c r="X221" s="10">
        <v>17</v>
      </c>
      <c r="Y221" s="10">
        <v>30</v>
      </c>
      <c r="Z221" s="10">
        <v>29</v>
      </c>
      <c r="AA221" s="10">
        <v>49</v>
      </c>
      <c r="AB221" s="10">
        <v>33</v>
      </c>
      <c r="AC221" s="10">
        <v>47</v>
      </c>
      <c r="AD221" s="10">
        <v>57</v>
      </c>
      <c r="AE221" s="10">
        <v>59</v>
      </c>
      <c r="AF221" s="10">
        <v>41</v>
      </c>
      <c r="AG221" s="10">
        <v>413</v>
      </c>
    </row>
    <row r="222" spans="11:33" x14ac:dyDescent="0.35">
      <c r="K222" s="9" t="s">
        <v>3186</v>
      </c>
      <c r="L222" s="10">
        <v>1</v>
      </c>
      <c r="M222" s="10">
        <v>1</v>
      </c>
      <c r="N222" s="10">
        <v>1</v>
      </c>
      <c r="O222" s="10">
        <v>1</v>
      </c>
      <c r="P222" s="10">
        <v>3</v>
      </c>
      <c r="Q222" s="10">
        <v>2</v>
      </c>
      <c r="R222" s="10">
        <v>8</v>
      </c>
      <c r="S222" s="10">
        <v>10</v>
      </c>
      <c r="T222" s="10">
        <v>15</v>
      </c>
      <c r="U222" s="10">
        <v>17</v>
      </c>
      <c r="V222" s="10">
        <v>23</v>
      </c>
      <c r="W222" s="10">
        <v>40</v>
      </c>
      <c r="X222" s="10">
        <v>70</v>
      </c>
      <c r="Y222" s="10">
        <v>89</v>
      </c>
      <c r="Z222" s="10">
        <v>95</v>
      </c>
      <c r="AA222" s="10">
        <v>125</v>
      </c>
      <c r="AB222" s="10">
        <v>99</v>
      </c>
      <c r="AC222" s="10">
        <v>103</v>
      </c>
      <c r="AD222" s="10">
        <v>175</v>
      </c>
      <c r="AE222" s="10">
        <v>144</v>
      </c>
      <c r="AF222" s="10">
        <v>115</v>
      </c>
      <c r="AG222" s="10">
        <v>1137</v>
      </c>
    </row>
    <row r="224" spans="11:33" x14ac:dyDescent="0.35">
      <c r="K224" s="9" t="s">
        <v>4671</v>
      </c>
    </row>
    <row r="225" spans="11:33" x14ac:dyDescent="0.35">
      <c r="K225" t="s">
        <v>4672</v>
      </c>
      <c r="L225" t="s">
        <v>4673</v>
      </c>
      <c r="M225" t="s">
        <v>4674</v>
      </c>
      <c r="N225" t="s">
        <v>4675</v>
      </c>
      <c r="O225" t="s">
        <v>4676</v>
      </c>
      <c r="P225" t="s">
        <v>4677</v>
      </c>
      <c r="Q225" t="s">
        <v>4678</v>
      </c>
      <c r="R225" t="s">
        <v>4679</v>
      </c>
      <c r="S225" t="s">
        <v>4680</v>
      </c>
      <c r="T225" t="s">
        <v>4681</v>
      </c>
      <c r="U225" t="s">
        <v>4682</v>
      </c>
      <c r="V225" t="s">
        <v>4683</v>
      </c>
    </row>
    <row r="226" spans="11:33" x14ac:dyDescent="0.35">
      <c r="K226" t="s">
        <v>4684</v>
      </c>
      <c r="L226">
        <v>724</v>
      </c>
      <c r="M226">
        <v>0.77</v>
      </c>
      <c r="N226">
        <v>7.43</v>
      </c>
      <c r="O226">
        <v>23.48</v>
      </c>
      <c r="P226">
        <v>59.39</v>
      </c>
      <c r="Q226">
        <v>151.54</v>
      </c>
      <c r="R226">
        <v>372.12</v>
      </c>
      <c r="S226">
        <v>565.87</v>
      </c>
      <c r="T226">
        <v>2</v>
      </c>
      <c r="U226">
        <v>12</v>
      </c>
      <c r="V226">
        <v>2</v>
      </c>
    </row>
    <row r="227" spans="11:33" x14ac:dyDescent="0.35">
      <c r="K227" t="s">
        <v>4685</v>
      </c>
      <c r="L227">
        <v>413</v>
      </c>
      <c r="M227">
        <v>0.02</v>
      </c>
      <c r="N227">
        <v>16.53</v>
      </c>
      <c r="O227">
        <v>24.24</v>
      </c>
      <c r="P227">
        <v>61.46</v>
      </c>
      <c r="Q227">
        <v>137.31</v>
      </c>
      <c r="R227">
        <v>212.01</v>
      </c>
      <c r="S227">
        <v>372.83</v>
      </c>
      <c r="T227">
        <v>1</v>
      </c>
      <c r="U227">
        <v>2</v>
      </c>
      <c r="V227">
        <v>0</v>
      </c>
    </row>
    <row r="231" spans="11:33" x14ac:dyDescent="0.35">
      <c r="K231" s="9" t="s">
        <v>4670</v>
      </c>
    </row>
    <row r="233" spans="11:33" x14ac:dyDescent="0.35">
      <c r="K233" s="8" t="s">
        <v>3221</v>
      </c>
      <c r="L233" s="8" t="s">
        <v>3188</v>
      </c>
    </row>
    <row r="234" spans="11:33" x14ac:dyDescent="0.35">
      <c r="K234" s="8" t="s">
        <v>3185</v>
      </c>
      <c r="L234">
        <v>2004</v>
      </c>
      <c r="M234">
        <v>2005</v>
      </c>
      <c r="N234">
        <v>2006</v>
      </c>
      <c r="O234">
        <v>2007</v>
      </c>
      <c r="P234">
        <v>2008</v>
      </c>
      <c r="Q234">
        <v>2009</v>
      </c>
      <c r="R234">
        <v>2010</v>
      </c>
      <c r="S234">
        <v>2011</v>
      </c>
      <c r="T234">
        <v>2012</v>
      </c>
      <c r="U234">
        <v>2013</v>
      </c>
      <c r="V234">
        <v>2014</v>
      </c>
      <c r="W234">
        <v>2015</v>
      </c>
      <c r="X234">
        <v>2016</v>
      </c>
      <c r="Y234">
        <v>2017</v>
      </c>
      <c r="Z234">
        <v>2018</v>
      </c>
      <c r="AA234">
        <v>2019</v>
      </c>
      <c r="AB234">
        <v>2020</v>
      </c>
      <c r="AC234">
        <v>2021</v>
      </c>
      <c r="AD234">
        <v>2022</v>
      </c>
      <c r="AE234">
        <v>2023</v>
      </c>
      <c r="AF234">
        <v>2024</v>
      </c>
      <c r="AG234" t="s">
        <v>3186</v>
      </c>
    </row>
    <row r="235" spans="11:33" x14ac:dyDescent="0.35">
      <c r="K235" s="9" t="s">
        <v>31</v>
      </c>
      <c r="L235" s="10"/>
      <c r="M235" s="10"/>
      <c r="N235" s="10"/>
      <c r="O235" s="10"/>
      <c r="P235" s="10">
        <v>1</v>
      </c>
      <c r="Q235" s="10">
        <v>1</v>
      </c>
      <c r="R235" s="10">
        <v>2</v>
      </c>
      <c r="S235" s="10">
        <v>4</v>
      </c>
      <c r="T235" s="10">
        <v>10</v>
      </c>
      <c r="U235" s="10">
        <v>8</v>
      </c>
      <c r="V235" s="10">
        <v>18</v>
      </c>
      <c r="W235" s="10">
        <v>26</v>
      </c>
      <c r="X235" s="10">
        <v>52</v>
      </c>
      <c r="Y235" s="10">
        <v>59</v>
      </c>
      <c r="Z235" s="10">
        <v>66</v>
      </c>
      <c r="AA235" s="10">
        <v>73</v>
      </c>
      <c r="AB235" s="10">
        <v>65</v>
      </c>
      <c r="AC235" s="10">
        <v>55</v>
      </c>
      <c r="AD235" s="10">
        <v>114</v>
      </c>
      <c r="AE235" s="10">
        <v>84</v>
      </c>
      <c r="AF235" s="10">
        <v>74</v>
      </c>
      <c r="AG235" s="10">
        <v>712</v>
      </c>
    </row>
    <row r="236" spans="11:33" x14ac:dyDescent="0.35">
      <c r="K236" s="9" t="s">
        <v>32</v>
      </c>
      <c r="L236" s="10">
        <v>1</v>
      </c>
      <c r="M236" s="10">
        <v>1</v>
      </c>
      <c r="N236" s="10">
        <v>1</v>
      </c>
      <c r="O236" s="10">
        <v>1</v>
      </c>
      <c r="P236" s="10">
        <v>2</v>
      </c>
      <c r="Q236" s="10">
        <v>1</v>
      </c>
      <c r="R236" s="10">
        <v>6</v>
      </c>
      <c r="S236" s="10">
        <v>6</v>
      </c>
      <c r="T236" s="10">
        <v>5</v>
      </c>
      <c r="U236" s="10">
        <v>9</v>
      </c>
      <c r="V236" s="10">
        <v>5</v>
      </c>
      <c r="W236" s="10">
        <v>13</v>
      </c>
      <c r="X236" s="10">
        <v>17</v>
      </c>
      <c r="Y236" s="10">
        <v>30</v>
      </c>
      <c r="Z236" s="10">
        <v>29</v>
      </c>
      <c r="AA236" s="10">
        <v>49</v>
      </c>
      <c r="AB236" s="10">
        <v>33</v>
      </c>
      <c r="AC236" s="10">
        <v>45</v>
      </c>
      <c r="AD236" s="10">
        <v>57</v>
      </c>
      <c r="AE236" s="10">
        <v>59</v>
      </c>
      <c r="AF236" s="10">
        <v>41</v>
      </c>
      <c r="AG236" s="10">
        <v>411</v>
      </c>
    </row>
    <row r="237" spans="11:33" x14ac:dyDescent="0.35">
      <c r="K237" s="9" t="s">
        <v>3186</v>
      </c>
      <c r="L237" s="10">
        <v>1</v>
      </c>
      <c r="M237" s="10">
        <v>1</v>
      </c>
      <c r="N237" s="10">
        <v>1</v>
      </c>
      <c r="O237" s="10">
        <v>1</v>
      </c>
      <c r="P237" s="10">
        <v>3</v>
      </c>
      <c r="Q237" s="10">
        <v>2</v>
      </c>
      <c r="R237" s="10">
        <v>8</v>
      </c>
      <c r="S237" s="10">
        <v>10</v>
      </c>
      <c r="T237" s="10">
        <v>15</v>
      </c>
      <c r="U237" s="10">
        <v>17</v>
      </c>
      <c r="V237" s="10">
        <v>23</v>
      </c>
      <c r="W237" s="10">
        <v>39</v>
      </c>
      <c r="X237" s="10">
        <v>69</v>
      </c>
      <c r="Y237" s="10">
        <v>89</v>
      </c>
      <c r="Z237" s="10">
        <v>95</v>
      </c>
      <c r="AA237" s="10">
        <v>122</v>
      </c>
      <c r="AB237" s="10">
        <v>98</v>
      </c>
      <c r="AC237" s="10">
        <v>100</v>
      </c>
      <c r="AD237" s="10">
        <v>171</v>
      </c>
      <c r="AE237" s="10">
        <v>143</v>
      </c>
      <c r="AF237" s="10">
        <v>115</v>
      </c>
      <c r="AG237" s="10">
        <v>1123</v>
      </c>
    </row>
    <row r="240" spans="11:33" x14ac:dyDescent="0.35">
      <c r="K240" s="8" t="s">
        <v>3191</v>
      </c>
      <c r="L240" s="8" t="s">
        <v>3188</v>
      </c>
    </row>
    <row r="241" spans="11:33" x14ac:dyDescent="0.35">
      <c r="K241" s="8" t="s">
        <v>3185</v>
      </c>
      <c r="L241">
        <v>2004</v>
      </c>
      <c r="M241">
        <v>2005</v>
      </c>
      <c r="N241">
        <v>2006</v>
      </c>
      <c r="O241">
        <v>2007</v>
      </c>
      <c r="P241">
        <v>2008</v>
      </c>
      <c r="Q241">
        <v>2009</v>
      </c>
      <c r="R241">
        <v>2010</v>
      </c>
      <c r="S241">
        <v>2011</v>
      </c>
      <c r="T241">
        <v>2012</v>
      </c>
      <c r="U241">
        <v>2013</v>
      </c>
      <c r="V241">
        <v>2014</v>
      </c>
      <c r="W241">
        <v>2015</v>
      </c>
      <c r="X241">
        <v>2016</v>
      </c>
      <c r="Y241">
        <v>2017</v>
      </c>
      <c r="Z241">
        <v>2018</v>
      </c>
      <c r="AA241">
        <v>2019</v>
      </c>
      <c r="AB241">
        <v>2020</v>
      </c>
      <c r="AC241">
        <v>2021</v>
      </c>
      <c r="AD241">
        <v>2022</v>
      </c>
      <c r="AE241">
        <v>2023</v>
      </c>
      <c r="AF241">
        <v>2024</v>
      </c>
      <c r="AG241" t="s">
        <v>3186</v>
      </c>
    </row>
    <row r="242" spans="11:33" x14ac:dyDescent="0.35">
      <c r="K242" s="9" t="s">
        <v>31</v>
      </c>
      <c r="L242" s="10"/>
      <c r="M242" s="10"/>
      <c r="N242" s="10"/>
      <c r="O242" s="10"/>
      <c r="P242" s="10">
        <v>508.14</v>
      </c>
      <c r="Q242" s="10">
        <v>482.01</v>
      </c>
      <c r="R242" s="10">
        <v>304.06</v>
      </c>
      <c r="S242" s="10">
        <v>233.52500000000001</v>
      </c>
      <c r="T242" s="10">
        <v>262.02699999999999</v>
      </c>
      <c r="U242" s="10">
        <v>139.14125000000001</v>
      </c>
      <c r="V242" s="10">
        <v>160.80944444444447</v>
      </c>
      <c r="W242" s="10">
        <v>104.17923076923077</v>
      </c>
      <c r="X242" s="10">
        <v>88.52326923076923</v>
      </c>
      <c r="Y242" s="10">
        <v>79.453559322033897</v>
      </c>
      <c r="Z242" s="10">
        <v>65.045303030303032</v>
      </c>
      <c r="AA242" s="10">
        <v>62.313835616438354</v>
      </c>
      <c r="AB242" s="10">
        <v>62.894461538461535</v>
      </c>
      <c r="AC242" s="10">
        <v>57.55109090909091</v>
      </c>
      <c r="AD242" s="10">
        <v>53.211929824561402</v>
      </c>
      <c r="AE242" s="10">
        <v>63.168809523809529</v>
      </c>
      <c r="AF242" s="10">
        <v>60.718108108108112</v>
      </c>
      <c r="AG242" s="10">
        <v>74.607865168539334</v>
      </c>
    </row>
    <row r="243" spans="11:33" x14ac:dyDescent="0.35">
      <c r="K243" s="9" t="s">
        <v>32</v>
      </c>
      <c r="L243" s="10">
        <v>56.66</v>
      </c>
      <c r="M243" s="10">
        <v>58.59</v>
      </c>
      <c r="N243" s="10">
        <v>66.09</v>
      </c>
      <c r="O243" s="10">
        <v>58.9</v>
      </c>
      <c r="P243" s="10">
        <v>79.814999999999998</v>
      </c>
      <c r="Q243" s="10">
        <v>105.67</v>
      </c>
      <c r="R243" s="10">
        <v>103.38166666666666</v>
      </c>
      <c r="S243" s="10">
        <v>70.606666666666669</v>
      </c>
      <c r="T243" s="10">
        <v>126.43800000000002</v>
      </c>
      <c r="U243" s="10">
        <v>94.751111111111115</v>
      </c>
      <c r="V243" s="10">
        <v>88.24199999999999</v>
      </c>
      <c r="W243" s="10">
        <v>99.829230769230762</v>
      </c>
      <c r="X243" s="10">
        <v>72.271764705882347</v>
      </c>
      <c r="Y243" s="10">
        <v>68.718666666666664</v>
      </c>
      <c r="Z243" s="10">
        <v>56.645517241379309</v>
      </c>
      <c r="AA243" s="10">
        <v>62.831428571428567</v>
      </c>
      <c r="AB243" s="10">
        <v>71.160606060606071</v>
      </c>
      <c r="AC243" s="10">
        <v>60.414666666666662</v>
      </c>
      <c r="AD243" s="10">
        <v>53.975789473684209</v>
      </c>
      <c r="AE243" s="10">
        <v>68.216101694915253</v>
      </c>
      <c r="AF243" s="10">
        <v>74.382439024390237</v>
      </c>
      <c r="AG243" s="10">
        <v>68.133965936739656</v>
      </c>
    </row>
    <row r="244" spans="11:33" x14ac:dyDescent="0.35">
      <c r="K244" s="9" t="s">
        <v>3186</v>
      </c>
      <c r="L244" s="10">
        <v>56.66</v>
      </c>
      <c r="M244" s="10">
        <v>58.59</v>
      </c>
      <c r="N244" s="10">
        <v>66.09</v>
      </c>
      <c r="O244" s="10">
        <v>58.9</v>
      </c>
      <c r="P244" s="10">
        <v>222.59</v>
      </c>
      <c r="Q244" s="10">
        <v>293.83999999999997</v>
      </c>
      <c r="R244" s="10">
        <v>153.55125000000001</v>
      </c>
      <c r="S244" s="10">
        <v>135.774</v>
      </c>
      <c r="T244" s="10">
        <v>216.83066666666667</v>
      </c>
      <c r="U244" s="10">
        <v>115.64058823529412</v>
      </c>
      <c r="V244" s="10">
        <v>145.03391304347826</v>
      </c>
      <c r="W244" s="10">
        <v>102.72923076923077</v>
      </c>
      <c r="X244" s="10">
        <v>84.519275362318837</v>
      </c>
      <c r="Y244" s="10">
        <v>75.835056179775279</v>
      </c>
      <c r="Z244" s="10">
        <v>62.481157894736846</v>
      </c>
      <c r="AA244" s="10">
        <v>62.52172131147541</v>
      </c>
      <c r="AB244" s="10">
        <v>65.677959183673465</v>
      </c>
      <c r="AC244" s="10">
        <v>58.839700000000001</v>
      </c>
      <c r="AD244" s="10">
        <v>53.46654970760234</v>
      </c>
      <c r="AE244" s="10">
        <v>65.251258741258738</v>
      </c>
      <c r="AF244" s="10">
        <v>65.589739130434779</v>
      </c>
      <c r="AG244" s="10">
        <v>72.23852181656278</v>
      </c>
    </row>
    <row r="247" spans="11:33" x14ac:dyDescent="0.35">
      <c r="K247" s="8" t="s">
        <v>3221</v>
      </c>
      <c r="L247" s="8" t="s">
        <v>3188</v>
      </c>
    </row>
    <row r="248" spans="11:33" x14ac:dyDescent="0.35">
      <c r="K248" s="8" t="s">
        <v>3185</v>
      </c>
      <c r="L248">
        <v>2014</v>
      </c>
      <c r="M248">
        <v>2015</v>
      </c>
      <c r="N248">
        <v>2016</v>
      </c>
      <c r="O248">
        <v>2017</v>
      </c>
      <c r="P248">
        <v>2018</v>
      </c>
      <c r="Q248">
        <v>2019</v>
      </c>
      <c r="R248">
        <v>2020</v>
      </c>
      <c r="S248">
        <v>2021</v>
      </c>
      <c r="T248">
        <v>2022</v>
      </c>
      <c r="U248">
        <v>2023</v>
      </c>
      <c r="V248">
        <v>2024</v>
      </c>
      <c r="W248" t="s">
        <v>3186</v>
      </c>
    </row>
    <row r="249" spans="11:33" x14ac:dyDescent="0.35">
      <c r="K249" s="9" t="s">
        <v>488</v>
      </c>
      <c r="L249" s="10"/>
      <c r="M249" s="10"/>
      <c r="N249" s="10"/>
      <c r="O249" s="10"/>
      <c r="P249" s="10"/>
      <c r="Q249" s="10"/>
      <c r="R249" s="10"/>
      <c r="S249" s="10"/>
      <c r="T249" s="10"/>
      <c r="U249" s="10">
        <v>1</v>
      </c>
      <c r="V249" s="10">
        <v>1</v>
      </c>
      <c r="W249" s="10">
        <v>2</v>
      </c>
    </row>
    <row r="250" spans="11:33" x14ac:dyDescent="0.35">
      <c r="K250" s="9" t="s">
        <v>251</v>
      </c>
      <c r="L250" s="10"/>
      <c r="M250" s="10">
        <v>3</v>
      </c>
      <c r="N250" s="10">
        <v>6</v>
      </c>
      <c r="O250" s="10">
        <v>6</v>
      </c>
      <c r="P250" s="10">
        <v>3</v>
      </c>
      <c r="Q250" s="10">
        <v>12</v>
      </c>
      <c r="R250" s="10">
        <v>2</v>
      </c>
      <c r="S250" s="10">
        <v>7</v>
      </c>
      <c r="T250" s="10">
        <v>8</v>
      </c>
      <c r="U250" s="10">
        <v>11</v>
      </c>
      <c r="V250" s="10">
        <v>6</v>
      </c>
      <c r="W250" s="10">
        <v>64</v>
      </c>
    </row>
    <row r="251" spans="11:33" x14ac:dyDescent="0.35">
      <c r="K251" s="9" t="s">
        <v>88</v>
      </c>
      <c r="L251" s="10">
        <v>5</v>
      </c>
      <c r="M251" s="10">
        <v>10</v>
      </c>
      <c r="N251" s="10">
        <v>11</v>
      </c>
      <c r="O251" s="10">
        <v>24</v>
      </c>
      <c r="P251" s="10">
        <v>26</v>
      </c>
      <c r="Q251" s="10">
        <v>37</v>
      </c>
      <c r="R251" s="10">
        <v>31</v>
      </c>
      <c r="S251" s="10">
        <v>38</v>
      </c>
      <c r="T251" s="10">
        <v>49</v>
      </c>
      <c r="U251" s="10">
        <v>47</v>
      </c>
      <c r="V251" s="10">
        <v>34</v>
      </c>
      <c r="W251" s="10">
        <v>312</v>
      </c>
    </row>
    <row r="252" spans="11:33" x14ac:dyDescent="0.35">
      <c r="K252" s="9" t="s">
        <v>84</v>
      </c>
      <c r="L252" s="10">
        <v>17</v>
      </c>
      <c r="M252" s="10">
        <v>24</v>
      </c>
      <c r="N252" s="10">
        <v>51</v>
      </c>
      <c r="O252" s="10">
        <v>56</v>
      </c>
      <c r="P252" s="10">
        <v>66</v>
      </c>
      <c r="Q252" s="10">
        <v>73</v>
      </c>
      <c r="R252" s="10">
        <v>65</v>
      </c>
      <c r="S252" s="10">
        <v>55</v>
      </c>
      <c r="T252" s="10">
        <v>114</v>
      </c>
      <c r="U252" s="10">
        <v>84</v>
      </c>
      <c r="V252" s="10">
        <v>72</v>
      </c>
      <c r="W252" s="10">
        <v>677</v>
      </c>
    </row>
    <row r="253" spans="11:33" x14ac:dyDescent="0.35">
      <c r="K253" s="9" t="s">
        <v>111</v>
      </c>
      <c r="L253" s="10"/>
      <c r="M253" s="10"/>
      <c r="N253" s="10"/>
      <c r="O253" s="10"/>
      <c r="P253" s="10"/>
      <c r="Q253" s="10"/>
      <c r="R253" s="10">
        <v>1</v>
      </c>
      <c r="S253" s="10"/>
      <c r="T253" s="10"/>
      <c r="U253" s="10">
        <v>2</v>
      </c>
      <c r="V253" s="10">
        <v>21</v>
      </c>
      <c r="W253" s="10">
        <v>24</v>
      </c>
    </row>
    <row r="254" spans="11:33" x14ac:dyDescent="0.35">
      <c r="K254" s="9" t="s">
        <v>3186</v>
      </c>
      <c r="L254" s="10">
        <v>22</v>
      </c>
      <c r="M254" s="10">
        <v>37</v>
      </c>
      <c r="N254" s="10">
        <v>68</v>
      </c>
      <c r="O254" s="10">
        <v>86</v>
      </c>
      <c r="P254" s="10">
        <v>95</v>
      </c>
      <c r="Q254" s="10">
        <v>122</v>
      </c>
      <c r="R254" s="10">
        <v>99</v>
      </c>
      <c r="S254" s="10">
        <v>100</v>
      </c>
      <c r="T254" s="10">
        <v>171</v>
      </c>
      <c r="U254" s="10">
        <v>145</v>
      </c>
      <c r="V254" s="10">
        <v>134</v>
      </c>
      <c r="W254" s="10">
        <v>1079</v>
      </c>
    </row>
    <row r="256" spans="11:33" x14ac:dyDescent="0.35">
      <c r="K256" s="8" t="s">
        <v>3191</v>
      </c>
      <c r="L256" s="8" t="s">
        <v>3188</v>
      </c>
    </row>
    <row r="257" spans="11:33" x14ac:dyDescent="0.35">
      <c r="K257" s="8" t="s">
        <v>3185</v>
      </c>
      <c r="L257">
        <v>2014</v>
      </c>
      <c r="M257">
        <v>2015</v>
      </c>
      <c r="N257">
        <v>2016</v>
      </c>
      <c r="O257">
        <v>2017</v>
      </c>
      <c r="P257">
        <v>2018</v>
      </c>
      <c r="Q257">
        <v>2019</v>
      </c>
      <c r="R257">
        <v>2020</v>
      </c>
      <c r="S257">
        <v>2021</v>
      </c>
      <c r="T257">
        <v>2022</v>
      </c>
      <c r="U257">
        <v>2023</v>
      </c>
      <c r="V257">
        <v>2024</v>
      </c>
      <c r="W257" t="s">
        <v>3186</v>
      </c>
    </row>
    <row r="258" spans="11:33" x14ac:dyDescent="0.35">
      <c r="K258" s="9" t="s">
        <v>488</v>
      </c>
      <c r="L258" s="10"/>
      <c r="M258" s="10"/>
      <c r="N258" s="10"/>
      <c r="O258" s="10"/>
      <c r="P258" s="10"/>
      <c r="Q258" s="10"/>
      <c r="R258" s="10"/>
      <c r="S258" s="10"/>
      <c r="T258" s="10"/>
      <c r="U258" s="10">
        <v>93.48</v>
      </c>
      <c r="V258" s="10">
        <v>178.12</v>
      </c>
      <c r="W258" s="10">
        <v>135.80000000000001</v>
      </c>
    </row>
    <row r="259" spans="11:33" x14ac:dyDescent="0.35">
      <c r="K259" s="9" t="s">
        <v>251</v>
      </c>
      <c r="L259" s="10"/>
      <c r="M259" s="10">
        <v>171.44666666666669</v>
      </c>
      <c r="N259" s="10">
        <v>100.38333333333333</v>
      </c>
      <c r="O259" s="10">
        <v>80.704999999999998</v>
      </c>
      <c r="P259" s="10">
        <v>70.596666666666664</v>
      </c>
      <c r="Q259" s="10">
        <v>91.294166666666669</v>
      </c>
      <c r="R259" s="10">
        <v>192.495</v>
      </c>
      <c r="S259" s="10">
        <v>106.75857142857141</v>
      </c>
      <c r="T259" s="10">
        <v>67.342500000000001</v>
      </c>
      <c r="U259" s="10">
        <v>73.721818181818193</v>
      </c>
      <c r="V259" s="10">
        <v>70.070000000000007</v>
      </c>
      <c r="W259" s="10">
        <v>90.790468750000002</v>
      </c>
    </row>
    <row r="260" spans="11:33" x14ac:dyDescent="0.35">
      <c r="K260" s="9" t="s">
        <v>88</v>
      </c>
      <c r="L260" s="10">
        <v>88.24199999999999</v>
      </c>
      <c r="M260" s="10">
        <v>78.344000000000008</v>
      </c>
      <c r="N260" s="10">
        <v>56.938181818181825</v>
      </c>
      <c r="O260" s="10">
        <v>65.72208333333333</v>
      </c>
      <c r="P260" s="10">
        <v>55.035769230769233</v>
      </c>
      <c r="Q260" s="10">
        <v>53.600270270270272</v>
      </c>
      <c r="R260" s="10">
        <v>63.332580645161286</v>
      </c>
      <c r="S260" s="10">
        <v>51.877631578947366</v>
      </c>
      <c r="T260" s="10">
        <v>51.793469387755103</v>
      </c>
      <c r="U260" s="10">
        <v>66.39</v>
      </c>
      <c r="V260" s="10">
        <v>72.092352941176472</v>
      </c>
      <c r="W260" s="10">
        <v>60.533493589743593</v>
      </c>
    </row>
    <row r="261" spans="11:33" x14ac:dyDescent="0.35">
      <c r="K261" s="9" t="s">
        <v>84</v>
      </c>
      <c r="L261" s="10">
        <v>152.31529411764706</v>
      </c>
      <c r="M261" s="10">
        <v>100.68124999999999</v>
      </c>
      <c r="N261" s="10">
        <v>89.670784313725491</v>
      </c>
      <c r="O261" s="10">
        <v>77.566964285714292</v>
      </c>
      <c r="P261" s="10">
        <v>65.045303030303032</v>
      </c>
      <c r="Q261" s="10">
        <v>62.313835616438354</v>
      </c>
      <c r="R261" s="10">
        <v>62.894461538461535</v>
      </c>
      <c r="S261" s="10">
        <v>57.55109090909091</v>
      </c>
      <c r="T261" s="10">
        <v>53.211929824561402</v>
      </c>
      <c r="U261" s="10">
        <v>63.168809523809529</v>
      </c>
      <c r="V261" s="10">
        <v>59.869166666666665</v>
      </c>
      <c r="W261" s="10">
        <v>67.505081240768092</v>
      </c>
    </row>
    <row r="262" spans="11:33" x14ac:dyDescent="0.35">
      <c r="K262" s="9" t="s">
        <v>111</v>
      </c>
      <c r="L262" s="10"/>
      <c r="M262" s="10"/>
      <c r="N262" s="10"/>
      <c r="O262" s="10"/>
      <c r="P262" s="10"/>
      <c r="Q262" s="10"/>
      <c r="R262" s="10">
        <v>42.52</v>
      </c>
      <c r="S262" s="10"/>
      <c r="T262" s="10"/>
      <c r="U262" s="10">
        <v>55</v>
      </c>
      <c r="V262" s="10">
        <v>48.87380952380952</v>
      </c>
      <c r="W262" s="10">
        <v>49.119583333333331</v>
      </c>
    </row>
    <row r="263" spans="11:33" x14ac:dyDescent="0.35">
      <c r="K263" s="9" t="s">
        <v>3186</v>
      </c>
      <c r="L263" s="10">
        <v>137.75318181818182</v>
      </c>
      <c r="M263" s="10">
        <v>100.3818918918919</v>
      </c>
      <c r="N263" s="10">
        <v>85.321029411764698</v>
      </c>
      <c r="O263" s="10">
        <v>74.480348837209306</v>
      </c>
      <c r="P263" s="10">
        <v>62.481157894736846</v>
      </c>
      <c r="Q263" s="10">
        <v>62.52172131147541</v>
      </c>
      <c r="R263" s="10">
        <v>65.444040404040408</v>
      </c>
      <c r="S263" s="10">
        <v>58.839700000000001</v>
      </c>
      <c r="T263" s="10">
        <v>53.46654970760234</v>
      </c>
      <c r="U263" s="10">
        <v>65.109862068965526</v>
      </c>
      <c r="V263" s="10">
        <v>62.586641791044784</v>
      </c>
      <c r="W263" s="10">
        <v>66.587998146431872</v>
      </c>
    </row>
    <row r="266" spans="11:33" x14ac:dyDescent="0.35">
      <c r="K266" s="8" t="s">
        <v>62</v>
      </c>
      <c r="L266" t="s">
        <v>3189</v>
      </c>
    </row>
    <row r="268" spans="11:33" x14ac:dyDescent="0.35">
      <c r="K268" s="8" t="s">
        <v>3221</v>
      </c>
      <c r="L268" s="8" t="s">
        <v>3188</v>
      </c>
    </row>
    <row r="269" spans="11:33" x14ac:dyDescent="0.35">
      <c r="K269" s="8" t="s">
        <v>3185</v>
      </c>
      <c r="L269">
        <v>2004</v>
      </c>
      <c r="M269">
        <v>2005</v>
      </c>
      <c r="N269">
        <v>2006</v>
      </c>
      <c r="O269">
        <v>2007</v>
      </c>
      <c r="P269">
        <v>2008</v>
      </c>
      <c r="Q269">
        <v>2009</v>
      </c>
      <c r="R269">
        <v>2010</v>
      </c>
      <c r="S269">
        <v>2011</v>
      </c>
      <c r="T269">
        <v>2012</v>
      </c>
      <c r="U269">
        <v>2013</v>
      </c>
      <c r="V269">
        <v>2014</v>
      </c>
      <c r="W269">
        <v>2015</v>
      </c>
      <c r="X269">
        <v>2016</v>
      </c>
      <c r="Y269">
        <v>2017</v>
      </c>
      <c r="Z269">
        <v>2018</v>
      </c>
      <c r="AA269">
        <v>2019</v>
      </c>
      <c r="AB269">
        <v>2020</v>
      </c>
      <c r="AC269">
        <v>2021</v>
      </c>
      <c r="AD269">
        <v>2022</v>
      </c>
      <c r="AE269">
        <v>2023</v>
      </c>
      <c r="AF269">
        <v>2024</v>
      </c>
      <c r="AG269" t="s">
        <v>3186</v>
      </c>
    </row>
    <row r="270" spans="11:33" x14ac:dyDescent="0.35">
      <c r="K270" s="9" t="s">
        <v>76</v>
      </c>
      <c r="L270" s="10"/>
      <c r="M270" s="10"/>
      <c r="N270" s="10"/>
      <c r="O270" s="10"/>
      <c r="P270" s="10"/>
      <c r="Q270" s="10"/>
      <c r="R270" s="10"/>
      <c r="S270" s="10"/>
      <c r="T270" s="10"/>
      <c r="U270" s="10">
        <v>1</v>
      </c>
      <c r="V270" s="10"/>
      <c r="W270" s="10">
        <v>1</v>
      </c>
      <c r="X270" s="10">
        <v>2</v>
      </c>
      <c r="Y270" s="10">
        <v>1</v>
      </c>
      <c r="Z270" s="10"/>
      <c r="AA270" s="10"/>
      <c r="AB270" s="10">
        <v>2</v>
      </c>
      <c r="AC270" s="10"/>
      <c r="AD270" s="10"/>
      <c r="AE270" s="10"/>
      <c r="AF270" s="10"/>
      <c r="AG270" s="10">
        <v>7</v>
      </c>
    </row>
    <row r="271" spans="11:33" x14ac:dyDescent="0.35">
      <c r="K271" s="9" t="s">
        <v>138</v>
      </c>
      <c r="L271" s="10"/>
      <c r="M271" s="10"/>
      <c r="N271" s="10"/>
      <c r="O271" s="10"/>
      <c r="P271" s="10"/>
      <c r="Q271" s="10"/>
      <c r="R271" s="10"/>
      <c r="S271" s="10"/>
      <c r="T271" s="10"/>
      <c r="U271" s="10"/>
      <c r="V271" s="10"/>
      <c r="W271" s="10"/>
      <c r="X271" s="10"/>
      <c r="Y271" s="10">
        <v>2</v>
      </c>
      <c r="Z271" s="10">
        <v>2</v>
      </c>
      <c r="AA271" s="10">
        <v>1</v>
      </c>
      <c r="AB271" s="10"/>
      <c r="AC271" s="10"/>
      <c r="AD271" s="10">
        <v>1</v>
      </c>
      <c r="AE271" s="10">
        <v>2</v>
      </c>
      <c r="AF271" s="10">
        <v>1</v>
      </c>
      <c r="AG271" s="10">
        <v>9</v>
      </c>
    </row>
    <row r="272" spans="11:33" x14ac:dyDescent="0.35">
      <c r="K272" s="9" t="s">
        <v>172</v>
      </c>
      <c r="L272" s="10"/>
      <c r="M272" s="10"/>
      <c r="N272" s="10"/>
      <c r="O272" s="10"/>
      <c r="P272" s="10">
        <v>2</v>
      </c>
      <c r="Q272" s="10">
        <v>2</v>
      </c>
      <c r="R272" s="10">
        <v>2</v>
      </c>
      <c r="S272" s="10">
        <v>2</v>
      </c>
      <c r="T272" s="10">
        <v>5</v>
      </c>
      <c r="U272" s="10">
        <v>3</v>
      </c>
      <c r="V272" s="10">
        <v>9</v>
      </c>
      <c r="W272" s="10">
        <v>15</v>
      </c>
      <c r="X272" s="10">
        <v>12</v>
      </c>
      <c r="Y272" s="10">
        <v>36</v>
      </c>
      <c r="Z272" s="10">
        <v>34</v>
      </c>
      <c r="AA272" s="10">
        <v>46</v>
      </c>
      <c r="AB272" s="10">
        <v>56</v>
      </c>
      <c r="AC272" s="10">
        <v>42</v>
      </c>
      <c r="AD272" s="10">
        <v>56</v>
      </c>
      <c r="AE272" s="10">
        <v>52</v>
      </c>
      <c r="AF272" s="10">
        <v>45</v>
      </c>
      <c r="AG272" s="10">
        <v>419</v>
      </c>
    </row>
    <row r="273" spans="11:33" x14ac:dyDescent="0.35">
      <c r="K273" s="9" t="s">
        <v>1241</v>
      </c>
      <c r="L273" s="10"/>
      <c r="M273" s="10"/>
      <c r="N273" s="10"/>
      <c r="O273" s="10"/>
      <c r="P273" s="10"/>
      <c r="Q273" s="10"/>
      <c r="R273" s="10"/>
      <c r="S273" s="10"/>
      <c r="T273" s="10">
        <v>2</v>
      </c>
      <c r="U273" s="10">
        <v>3</v>
      </c>
      <c r="V273" s="10">
        <v>6</v>
      </c>
      <c r="W273" s="10">
        <v>8</v>
      </c>
      <c r="X273" s="10">
        <v>17</v>
      </c>
      <c r="Y273" s="10">
        <v>18</v>
      </c>
      <c r="Z273" s="10">
        <v>25</v>
      </c>
      <c r="AA273" s="10">
        <v>27</v>
      </c>
      <c r="AB273" s="10">
        <v>16</v>
      </c>
      <c r="AC273" s="10">
        <v>18</v>
      </c>
      <c r="AD273" s="10">
        <v>13</v>
      </c>
      <c r="AE273" s="10">
        <v>24</v>
      </c>
      <c r="AF273" s="10">
        <v>23</v>
      </c>
      <c r="AG273" s="10">
        <v>200</v>
      </c>
    </row>
    <row r="274" spans="11:33" x14ac:dyDescent="0.35">
      <c r="K274" s="9" t="s">
        <v>1917</v>
      </c>
      <c r="L274" s="10"/>
      <c r="M274" s="10"/>
      <c r="N274" s="10"/>
      <c r="O274" s="10"/>
      <c r="P274" s="10"/>
      <c r="Q274" s="10"/>
      <c r="R274" s="10"/>
      <c r="S274" s="10"/>
      <c r="T274" s="10"/>
      <c r="U274" s="10">
        <v>1</v>
      </c>
      <c r="V274" s="10"/>
      <c r="W274" s="10"/>
      <c r="X274" s="10"/>
      <c r="Y274" s="10">
        <v>1</v>
      </c>
      <c r="Z274" s="10">
        <v>1</v>
      </c>
      <c r="AA274" s="10">
        <v>1</v>
      </c>
      <c r="AB274" s="10">
        <v>4</v>
      </c>
      <c r="AC274" s="10">
        <v>2</v>
      </c>
      <c r="AD274" s="10">
        <v>8</v>
      </c>
      <c r="AE274" s="10">
        <v>5</v>
      </c>
      <c r="AF274" s="10">
        <v>7</v>
      </c>
      <c r="AG274" s="10">
        <v>30</v>
      </c>
    </row>
    <row r="275" spans="11:33" x14ac:dyDescent="0.35">
      <c r="K275" s="9" t="s">
        <v>1994</v>
      </c>
      <c r="L275" s="10"/>
      <c r="M275" s="10"/>
      <c r="N275" s="10"/>
      <c r="O275" s="10"/>
      <c r="P275" s="10"/>
      <c r="Q275" s="10"/>
      <c r="R275" s="10">
        <v>4</v>
      </c>
      <c r="S275" s="10">
        <v>6</v>
      </c>
      <c r="T275" s="10">
        <v>1</v>
      </c>
      <c r="U275" s="10">
        <v>4</v>
      </c>
      <c r="V275" s="10">
        <v>5</v>
      </c>
      <c r="W275" s="10">
        <v>6</v>
      </c>
      <c r="X275" s="10">
        <v>10</v>
      </c>
      <c r="Y275" s="10">
        <v>11</v>
      </c>
      <c r="Z275" s="10">
        <v>4</v>
      </c>
      <c r="AA275" s="10">
        <v>12</v>
      </c>
      <c r="AB275" s="10"/>
      <c r="AC275" s="10">
        <v>7</v>
      </c>
      <c r="AD275" s="10">
        <v>4</v>
      </c>
      <c r="AE275" s="10">
        <v>1</v>
      </c>
      <c r="AF275" s="10">
        <v>1</v>
      </c>
      <c r="AG275" s="10">
        <v>76</v>
      </c>
    </row>
    <row r="276" spans="11:33" x14ac:dyDescent="0.35">
      <c r="K276" s="9" t="s">
        <v>2216</v>
      </c>
      <c r="L276" s="10">
        <v>1</v>
      </c>
      <c r="M276" s="10">
        <v>1</v>
      </c>
      <c r="N276" s="10">
        <v>1</v>
      </c>
      <c r="O276" s="10">
        <v>1</v>
      </c>
      <c r="P276" s="10">
        <v>1</v>
      </c>
      <c r="Q276" s="10"/>
      <c r="R276" s="10">
        <v>1</v>
      </c>
      <c r="S276" s="10"/>
      <c r="T276" s="10"/>
      <c r="U276" s="10"/>
      <c r="V276" s="10"/>
      <c r="W276" s="10"/>
      <c r="X276" s="10">
        <v>16</v>
      </c>
      <c r="Y276" s="10"/>
      <c r="Z276" s="10">
        <v>11</v>
      </c>
      <c r="AA276" s="10">
        <v>11</v>
      </c>
      <c r="AB276" s="10">
        <v>6</v>
      </c>
      <c r="AC276" s="10">
        <v>20</v>
      </c>
      <c r="AD276" s="10">
        <v>69</v>
      </c>
      <c r="AE276" s="10">
        <v>36</v>
      </c>
      <c r="AF276" s="10">
        <v>15</v>
      </c>
      <c r="AG276" s="10">
        <v>190</v>
      </c>
    </row>
    <row r="277" spans="11:33" x14ac:dyDescent="0.35">
      <c r="K277" s="9" t="s">
        <v>2482</v>
      </c>
      <c r="L277" s="10"/>
      <c r="M277" s="10"/>
      <c r="N277" s="10"/>
      <c r="O277" s="10"/>
      <c r="P277" s="10"/>
      <c r="Q277" s="10"/>
      <c r="R277" s="10"/>
      <c r="S277" s="10"/>
      <c r="T277" s="10"/>
      <c r="U277" s="10">
        <v>1</v>
      </c>
      <c r="V277" s="10"/>
      <c r="W277" s="10">
        <v>1</v>
      </c>
      <c r="X277" s="10">
        <v>3</v>
      </c>
      <c r="Y277" s="10">
        <v>9</v>
      </c>
      <c r="Z277" s="10">
        <v>5</v>
      </c>
      <c r="AA277" s="10">
        <v>7</v>
      </c>
      <c r="AB277" s="10">
        <v>4</v>
      </c>
      <c r="AC277" s="10"/>
      <c r="AD277" s="10">
        <v>4</v>
      </c>
      <c r="AE277" s="10">
        <v>1</v>
      </c>
      <c r="AF277" s="10">
        <v>5</v>
      </c>
      <c r="AG277" s="10">
        <v>40</v>
      </c>
    </row>
    <row r="278" spans="11:33" x14ac:dyDescent="0.35">
      <c r="K278" s="9" t="s">
        <v>2682</v>
      </c>
      <c r="L278" s="10"/>
      <c r="M278" s="10"/>
      <c r="N278" s="10"/>
      <c r="O278" s="10"/>
      <c r="P278" s="10"/>
      <c r="Q278" s="10"/>
      <c r="R278" s="10"/>
      <c r="S278" s="10"/>
      <c r="T278" s="10"/>
      <c r="U278" s="10"/>
      <c r="V278" s="10">
        <v>1</v>
      </c>
      <c r="W278" s="10"/>
      <c r="X278" s="10">
        <v>1</v>
      </c>
      <c r="Y278" s="10"/>
      <c r="Z278" s="10">
        <v>6</v>
      </c>
      <c r="AA278" s="10">
        <v>2</v>
      </c>
      <c r="AB278" s="10">
        <v>4</v>
      </c>
      <c r="AC278" s="10">
        <v>3</v>
      </c>
      <c r="AD278" s="10">
        <v>8</v>
      </c>
      <c r="AE278" s="10">
        <v>7</v>
      </c>
      <c r="AF278" s="10">
        <v>4</v>
      </c>
      <c r="AG278" s="10">
        <v>36</v>
      </c>
    </row>
    <row r="279" spans="11:33" x14ac:dyDescent="0.35">
      <c r="K279" s="9" t="s">
        <v>2829</v>
      </c>
      <c r="L279" s="10"/>
      <c r="M279" s="10"/>
      <c r="N279" s="10"/>
      <c r="O279" s="10"/>
      <c r="P279" s="10"/>
      <c r="Q279" s="10"/>
      <c r="R279" s="10"/>
      <c r="S279" s="10"/>
      <c r="T279" s="10"/>
      <c r="U279" s="10"/>
      <c r="V279" s="10"/>
      <c r="W279" s="10"/>
      <c r="X279" s="10"/>
      <c r="Y279" s="10">
        <v>2</v>
      </c>
      <c r="Z279" s="10">
        <v>2</v>
      </c>
      <c r="AA279" s="10">
        <v>2</v>
      </c>
      <c r="AB279" s="10">
        <v>2</v>
      </c>
      <c r="AC279" s="10">
        <v>1</v>
      </c>
      <c r="AD279" s="10">
        <v>2</v>
      </c>
      <c r="AE279" s="10">
        <v>2</v>
      </c>
      <c r="AF279" s="10">
        <v>2</v>
      </c>
      <c r="AG279" s="10">
        <v>15</v>
      </c>
    </row>
    <row r="280" spans="11:33" x14ac:dyDescent="0.35">
      <c r="K280" s="9" t="s">
        <v>2865</v>
      </c>
      <c r="L280" s="10"/>
      <c r="M280" s="10"/>
      <c r="N280" s="10"/>
      <c r="O280" s="10"/>
      <c r="P280" s="10"/>
      <c r="Q280" s="10"/>
      <c r="R280" s="10"/>
      <c r="S280" s="10"/>
      <c r="T280" s="10"/>
      <c r="U280" s="10"/>
      <c r="V280" s="10"/>
      <c r="W280" s="10"/>
      <c r="X280" s="10">
        <v>2</v>
      </c>
      <c r="Y280" s="10"/>
      <c r="Z280" s="10"/>
      <c r="AA280" s="10">
        <v>3</v>
      </c>
      <c r="AB280" s="10">
        <v>1</v>
      </c>
      <c r="AC280" s="10"/>
      <c r="AD280" s="10">
        <v>1</v>
      </c>
      <c r="AE280" s="10">
        <v>2</v>
      </c>
      <c r="AF280" s="10">
        <v>3</v>
      </c>
      <c r="AG280" s="10">
        <v>12</v>
      </c>
    </row>
    <row r="281" spans="11:33" x14ac:dyDescent="0.35">
      <c r="K281" s="9" t="s">
        <v>2975</v>
      </c>
      <c r="L281" s="10"/>
      <c r="M281" s="10"/>
      <c r="N281" s="10"/>
      <c r="O281" s="10"/>
      <c r="P281" s="10"/>
      <c r="Q281" s="10"/>
      <c r="R281" s="10"/>
      <c r="S281" s="10">
        <v>1</v>
      </c>
      <c r="T281" s="10">
        <v>2</v>
      </c>
      <c r="U281" s="10">
        <v>2</v>
      </c>
      <c r="V281" s="10">
        <v>1</v>
      </c>
      <c r="W281" s="10">
        <v>4</v>
      </c>
      <c r="X281" s="10"/>
      <c r="Y281" s="10"/>
      <c r="Z281" s="10">
        <v>2</v>
      </c>
      <c r="AA281" s="10"/>
      <c r="AB281" s="10">
        <v>2</v>
      </c>
      <c r="AC281" s="10">
        <v>2</v>
      </c>
      <c r="AD281" s="10">
        <v>1</v>
      </c>
      <c r="AE281" s="10"/>
      <c r="AF281" s="10"/>
      <c r="AG281" s="10">
        <v>17</v>
      </c>
    </row>
    <row r="282" spans="11:33" x14ac:dyDescent="0.35">
      <c r="K282" s="9" t="s">
        <v>3186</v>
      </c>
      <c r="L282" s="10">
        <v>1</v>
      </c>
      <c r="M282" s="10">
        <v>1</v>
      </c>
      <c r="N282" s="10">
        <v>1</v>
      </c>
      <c r="O282" s="10">
        <v>1</v>
      </c>
      <c r="P282" s="10">
        <v>3</v>
      </c>
      <c r="Q282" s="10">
        <v>2</v>
      </c>
      <c r="R282" s="10">
        <v>7</v>
      </c>
      <c r="S282" s="10">
        <v>9</v>
      </c>
      <c r="T282" s="10">
        <v>10</v>
      </c>
      <c r="U282" s="10">
        <v>15</v>
      </c>
      <c r="V282" s="10">
        <v>22</v>
      </c>
      <c r="W282" s="10">
        <v>35</v>
      </c>
      <c r="X282" s="10">
        <v>63</v>
      </c>
      <c r="Y282" s="10">
        <v>80</v>
      </c>
      <c r="Z282" s="10">
        <v>92</v>
      </c>
      <c r="AA282" s="10">
        <v>112</v>
      </c>
      <c r="AB282" s="10">
        <v>97</v>
      </c>
      <c r="AC282" s="10">
        <v>95</v>
      </c>
      <c r="AD282" s="10">
        <v>167</v>
      </c>
      <c r="AE282" s="10">
        <v>132</v>
      </c>
      <c r="AF282" s="10">
        <v>106</v>
      </c>
      <c r="AG282" s="10">
        <v>1051</v>
      </c>
    </row>
    <row r="292" spans="12:28" x14ac:dyDescent="0.35">
      <c r="Y292" t="s">
        <v>4686</v>
      </c>
      <c r="Z292" t="s">
        <v>4687</v>
      </c>
      <c r="AA292" t="s">
        <v>4688</v>
      </c>
      <c r="AB292" t="s">
        <v>4689</v>
      </c>
    </row>
    <row r="293" spans="12:28" x14ac:dyDescent="0.35">
      <c r="L293" s="10"/>
      <c r="M293" s="10"/>
      <c r="N293" s="10"/>
      <c r="O293" s="10"/>
      <c r="P293" s="10"/>
      <c r="Q293" s="10"/>
      <c r="R293" s="10"/>
      <c r="S293" s="10"/>
      <c r="T293" s="10"/>
      <c r="U293" s="10"/>
      <c r="V293" s="10"/>
      <c r="W293" s="10"/>
      <c r="Y293">
        <v>27</v>
      </c>
      <c r="Z293">
        <v>82</v>
      </c>
      <c r="AA293">
        <v>144</v>
      </c>
      <c r="AB293">
        <v>148</v>
      </c>
    </row>
    <row r="294" spans="12:28" x14ac:dyDescent="0.35">
      <c r="L294" s="10"/>
      <c r="M294" s="10"/>
      <c r="N294" s="10"/>
      <c r="O294" s="10"/>
      <c r="P294" s="10"/>
      <c r="Q294" s="10"/>
      <c r="R294" s="10"/>
      <c r="S294" s="10"/>
      <c r="T294" s="10"/>
      <c r="U294" s="10"/>
      <c r="V294" s="10"/>
      <c r="W294" s="10"/>
      <c r="Y294">
        <v>17</v>
      </c>
      <c r="Z294">
        <v>60</v>
      </c>
      <c r="AA294">
        <v>61</v>
      </c>
      <c r="AB294">
        <v>67</v>
      </c>
    </row>
    <row r="295" spans="12:28" x14ac:dyDescent="0.35">
      <c r="L295" s="10"/>
      <c r="M295" s="10"/>
      <c r="N295" s="10"/>
      <c r="O295" s="10"/>
      <c r="P295" s="10"/>
      <c r="Q295" s="10"/>
      <c r="R295" s="10"/>
      <c r="S295" s="10"/>
      <c r="T295" s="10"/>
      <c r="U295" s="10"/>
      <c r="V295" s="10"/>
      <c r="W295" s="10"/>
      <c r="Z295">
        <v>27</v>
      </c>
      <c r="AA295">
        <v>37</v>
      </c>
      <c r="AB295">
        <v>136</v>
      </c>
    </row>
    <row r="296" spans="12:28" x14ac:dyDescent="0.35">
      <c r="L296" s="10"/>
      <c r="M296" s="10"/>
      <c r="N296" s="10"/>
      <c r="O296" s="10"/>
      <c r="P296" s="10"/>
      <c r="Q296" s="10"/>
      <c r="R296" s="10"/>
      <c r="S296" s="10"/>
      <c r="T296" s="10"/>
      <c r="U296" s="10"/>
      <c r="V296" s="10"/>
      <c r="W296" s="10"/>
      <c r="Y296" s="22">
        <v>15</v>
      </c>
      <c r="Z296" s="22">
        <v>25</v>
      </c>
      <c r="AA296" s="22">
        <v>18</v>
      </c>
      <c r="AB296" s="22">
        <v>6</v>
      </c>
    </row>
    <row r="297" spans="12:28" x14ac:dyDescent="0.35">
      <c r="Y297">
        <v>3</v>
      </c>
      <c r="Z297">
        <v>19</v>
      </c>
      <c r="AA297">
        <v>28</v>
      </c>
      <c r="AB297">
        <v>43</v>
      </c>
    </row>
    <row r="298" spans="12:28" x14ac:dyDescent="0.35">
      <c r="Y298">
        <v>3</v>
      </c>
      <c r="Z298">
        <v>20</v>
      </c>
      <c r="AA298">
        <v>13</v>
      </c>
      <c r="AB298">
        <v>11</v>
      </c>
    </row>
    <row r="299" spans="12:28" x14ac:dyDescent="0.35">
      <c r="Y299">
        <v>1</v>
      </c>
      <c r="Z299">
        <v>7</v>
      </c>
      <c r="AA299">
        <v>8</v>
      </c>
      <c r="AB299">
        <v>19</v>
      </c>
    </row>
    <row r="300" spans="12:28" x14ac:dyDescent="0.35">
      <c r="Y300">
        <v>1</v>
      </c>
      <c r="Z300">
        <v>3</v>
      </c>
      <c r="AA300">
        <v>12</v>
      </c>
      <c r="AB300">
        <v>14</v>
      </c>
    </row>
    <row r="301" spans="12:28" x14ac:dyDescent="0.35">
      <c r="Y301">
        <v>12</v>
      </c>
      <c r="Z301">
        <v>2</v>
      </c>
      <c r="AA301">
        <v>3</v>
      </c>
      <c r="AB301">
        <v>2</v>
      </c>
    </row>
  </sheetData>
  <pageMargins left="0.7" right="0.7" top="0.75" bottom="0.75" header="0.3" footer="0.3"/>
  <drawing r:id="rId1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589AE-CAF6-4F0C-99CC-CCC7B04A0B54}">
  <dimension ref="A2:L48"/>
  <sheetViews>
    <sheetView workbookViewId="0">
      <selection activeCell="E36" sqref="E36:G47"/>
    </sheetView>
  </sheetViews>
  <sheetFormatPr defaultRowHeight="14.5" x14ac:dyDescent="0.35"/>
  <sheetData>
    <row r="2" spans="1:11" x14ac:dyDescent="0.35">
      <c r="A2" t="s">
        <v>3198</v>
      </c>
      <c r="B2" t="s">
        <v>3196</v>
      </c>
      <c r="C2" t="s">
        <v>3197</v>
      </c>
      <c r="D2" t="s">
        <v>3196</v>
      </c>
      <c r="E2" t="s">
        <v>3197</v>
      </c>
      <c r="H2" t="s">
        <v>3199</v>
      </c>
      <c r="I2" t="s">
        <v>3200</v>
      </c>
      <c r="J2" t="s">
        <v>3201</v>
      </c>
      <c r="K2" t="s">
        <v>3202</v>
      </c>
    </row>
    <row r="3" spans="1:11" x14ac:dyDescent="0.35">
      <c r="A3" s="9">
        <v>2004</v>
      </c>
      <c r="B3" s="10">
        <v>200</v>
      </c>
      <c r="C3">
        <v>1</v>
      </c>
      <c r="H3">
        <v>2004</v>
      </c>
      <c r="I3">
        <v>1</v>
      </c>
      <c r="J3">
        <v>0</v>
      </c>
      <c r="K3">
        <v>0</v>
      </c>
    </row>
    <row r="4" spans="1:11" x14ac:dyDescent="0.35">
      <c r="A4" s="9">
        <v>2005</v>
      </c>
      <c r="B4" s="10">
        <v>650</v>
      </c>
      <c r="C4">
        <v>1</v>
      </c>
      <c r="H4">
        <v>2005</v>
      </c>
      <c r="I4">
        <v>1</v>
      </c>
      <c r="J4">
        <v>0</v>
      </c>
      <c r="K4">
        <v>0</v>
      </c>
    </row>
    <row r="5" spans="1:11" x14ac:dyDescent="0.35">
      <c r="A5" s="9">
        <v>2006</v>
      </c>
      <c r="B5" s="10">
        <v>450</v>
      </c>
      <c r="C5">
        <v>1</v>
      </c>
      <c r="H5">
        <v>2006</v>
      </c>
      <c r="I5">
        <v>1</v>
      </c>
      <c r="J5">
        <v>0</v>
      </c>
      <c r="K5">
        <v>0</v>
      </c>
    </row>
    <row r="6" spans="1:11" x14ac:dyDescent="0.35">
      <c r="A6" s="9">
        <v>2007</v>
      </c>
      <c r="B6" s="10">
        <v>1158</v>
      </c>
      <c r="C6">
        <v>5</v>
      </c>
      <c r="D6" s="10">
        <v>158</v>
      </c>
      <c r="E6">
        <v>4</v>
      </c>
      <c r="H6">
        <v>2007</v>
      </c>
      <c r="I6">
        <v>5</v>
      </c>
      <c r="J6">
        <v>4</v>
      </c>
      <c r="K6">
        <v>80</v>
      </c>
    </row>
    <row r="7" spans="1:11" x14ac:dyDescent="0.35">
      <c r="A7" s="9">
        <v>2008</v>
      </c>
      <c r="B7" s="10">
        <v>1720.1</v>
      </c>
      <c r="C7">
        <v>8</v>
      </c>
      <c r="D7" s="10">
        <v>572.49</v>
      </c>
      <c r="E7">
        <v>3</v>
      </c>
      <c r="H7">
        <v>2008</v>
      </c>
      <c r="I7">
        <v>8</v>
      </c>
      <c r="J7">
        <v>3</v>
      </c>
      <c r="K7">
        <v>37.5</v>
      </c>
    </row>
    <row r="8" spans="1:11" x14ac:dyDescent="0.35">
      <c r="A8" s="9">
        <v>2009</v>
      </c>
      <c r="B8" s="10">
        <v>695.37000000000012</v>
      </c>
      <c r="C8">
        <v>9</v>
      </c>
      <c r="D8" s="10">
        <v>31.49</v>
      </c>
      <c r="E8">
        <v>3</v>
      </c>
      <c r="H8">
        <v>2009</v>
      </c>
      <c r="I8">
        <v>9</v>
      </c>
      <c r="J8">
        <v>3</v>
      </c>
      <c r="K8">
        <v>33.299999999999997</v>
      </c>
    </row>
    <row r="9" spans="1:11" x14ac:dyDescent="0.35">
      <c r="A9" s="9">
        <v>2010</v>
      </c>
      <c r="B9" s="10">
        <v>9368.9700000000012</v>
      </c>
      <c r="C9">
        <v>17</v>
      </c>
      <c r="D9" s="10">
        <v>4308.7</v>
      </c>
      <c r="E9">
        <v>12</v>
      </c>
      <c r="H9">
        <v>2010</v>
      </c>
      <c r="I9">
        <v>17</v>
      </c>
      <c r="J9">
        <v>12</v>
      </c>
      <c r="K9">
        <v>70.599999999999994</v>
      </c>
    </row>
    <row r="10" spans="1:11" x14ac:dyDescent="0.35">
      <c r="A10" s="9">
        <v>2011</v>
      </c>
      <c r="B10" s="10">
        <v>6195.34</v>
      </c>
      <c r="C10">
        <v>16</v>
      </c>
      <c r="D10" s="10">
        <v>5136.5</v>
      </c>
      <c r="E10">
        <v>11</v>
      </c>
      <c r="H10">
        <v>2011</v>
      </c>
      <c r="I10">
        <v>16</v>
      </c>
      <c r="J10">
        <v>11</v>
      </c>
      <c r="K10">
        <v>68.8</v>
      </c>
    </row>
    <row r="11" spans="1:11" x14ac:dyDescent="0.35">
      <c r="A11" s="9">
        <v>2012</v>
      </c>
      <c r="B11" s="10">
        <v>6226.51</v>
      </c>
      <c r="C11">
        <v>25</v>
      </c>
      <c r="D11" s="10">
        <v>141</v>
      </c>
      <c r="E11">
        <v>5</v>
      </c>
      <c r="H11">
        <v>2012</v>
      </c>
      <c r="I11">
        <v>25</v>
      </c>
      <c r="J11">
        <v>5</v>
      </c>
      <c r="K11">
        <v>20</v>
      </c>
    </row>
    <row r="12" spans="1:11" x14ac:dyDescent="0.35">
      <c r="A12" s="9">
        <v>2013</v>
      </c>
      <c r="B12" s="10">
        <v>10234.870000000001</v>
      </c>
      <c r="C12">
        <v>40</v>
      </c>
      <c r="D12" s="10">
        <v>5845.6799999999994</v>
      </c>
      <c r="E12">
        <v>9</v>
      </c>
      <c r="H12">
        <v>2013</v>
      </c>
      <c r="I12">
        <v>40</v>
      </c>
      <c r="J12">
        <v>9</v>
      </c>
      <c r="K12">
        <v>22.5</v>
      </c>
    </row>
    <row r="13" spans="1:11" x14ac:dyDescent="0.35">
      <c r="A13" s="9">
        <v>2014</v>
      </c>
      <c r="B13" s="10">
        <v>11222.72</v>
      </c>
      <c r="C13">
        <v>41</v>
      </c>
      <c r="D13" s="10">
        <v>5190.32</v>
      </c>
      <c r="E13">
        <v>10</v>
      </c>
      <c r="H13">
        <v>2014</v>
      </c>
      <c r="I13">
        <v>41</v>
      </c>
      <c r="J13">
        <v>10</v>
      </c>
      <c r="K13">
        <v>24.4</v>
      </c>
    </row>
    <row r="14" spans="1:11" x14ac:dyDescent="0.35">
      <c r="A14" s="9">
        <v>2015</v>
      </c>
      <c r="B14" s="10">
        <v>17603.04</v>
      </c>
      <c r="C14">
        <v>65</v>
      </c>
      <c r="D14" s="10">
        <v>4984.7</v>
      </c>
      <c r="E14">
        <v>10</v>
      </c>
      <c r="H14">
        <v>2015</v>
      </c>
      <c r="I14">
        <v>65</v>
      </c>
      <c r="J14">
        <v>10</v>
      </c>
      <c r="K14">
        <v>15.4</v>
      </c>
    </row>
    <row r="15" spans="1:11" x14ac:dyDescent="0.35">
      <c r="A15" s="9">
        <v>2016</v>
      </c>
      <c r="B15" s="10">
        <v>38444.559999999998</v>
      </c>
      <c r="C15">
        <v>104</v>
      </c>
      <c r="D15" s="10">
        <v>10728.27</v>
      </c>
      <c r="E15">
        <v>23</v>
      </c>
      <c r="H15">
        <v>2016</v>
      </c>
      <c r="I15">
        <v>104</v>
      </c>
      <c r="J15">
        <v>23</v>
      </c>
      <c r="K15">
        <v>22.1</v>
      </c>
    </row>
    <row r="16" spans="1:11" x14ac:dyDescent="0.35">
      <c r="A16" s="9">
        <v>2017</v>
      </c>
      <c r="B16" s="10">
        <v>71241.609999999986</v>
      </c>
      <c r="C16">
        <v>163</v>
      </c>
      <c r="D16" s="10">
        <v>8561.0300000000007</v>
      </c>
      <c r="E16">
        <v>23</v>
      </c>
      <c r="H16">
        <v>2017</v>
      </c>
      <c r="I16">
        <v>163</v>
      </c>
      <c r="J16">
        <v>23</v>
      </c>
      <c r="K16">
        <v>14.1</v>
      </c>
    </row>
    <row r="17" spans="1:12" x14ac:dyDescent="0.35">
      <c r="A17" s="9">
        <v>2018</v>
      </c>
      <c r="B17" s="10">
        <v>55609.900000000023</v>
      </c>
      <c r="C17">
        <v>159</v>
      </c>
      <c r="D17" s="10">
        <v>3158.91</v>
      </c>
      <c r="E17">
        <v>9</v>
      </c>
      <c r="H17">
        <v>2018</v>
      </c>
      <c r="I17">
        <v>159</v>
      </c>
      <c r="J17">
        <v>9</v>
      </c>
      <c r="K17">
        <v>5.7</v>
      </c>
    </row>
    <row r="18" spans="1:12" x14ac:dyDescent="0.35">
      <c r="A18" s="9">
        <v>2019</v>
      </c>
      <c r="B18" s="10">
        <v>117642.86000000002</v>
      </c>
      <c r="C18">
        <v>184</v>
      </c>
      <c r="D18" s="10">
        <v>6321.5999999999995</v>
      </c>
      <c r="E18">
        <v>21</v>
      </c>
      <c r="H18">
        <v>2019</v>
      </c>
      <c r="I18">
        <v>184</v>
      </c>
      <c r="J18">
        <v>21</v>
      </c>
      <c r="K18">
        <v>11.4</v>
      </c>
    </row>
    <row r="19" spans="1:12" x14ac:dyDescent="0.35">
      <c r="A19" s="9">
        <v>2020</v>
      </c>
      <c r="B19" s="10">
        <v>93960.029999999984</v>
      </c>
      <c r="C19">
        <v>144</v>
      </c>
      <c r="D19" s="10">
        <v>324.8</v>
      </c>
      <c r="E19">
        <v>3</v>
      </c>
      <c r="H19">
        <v>2020</v>
      </c>
      <c r="I19">
        <v>144</v>
      </c>
      <c r="J19">
        <v>3</v>
      </c>
      <c r="K19">
        <v>2.1</v>
      </c>
    </row>
    <row r="20" spans="1:12" x14ac:dyDescent="0.35">
      <c r="A20" s="9">
        <v>2021</v>
      </c>
      <c r="B20" s="10">
        <v>103343.28000000001</v>
      </c>
      <c r="C20">
        <v>159</v>
      </c>
      <c r="D20" s="10">
        <v>3230.2700000000009</v>
      </c>
      <c r="E20">
        <v>14</v>
      </c>
      <c r="H20">
        <v>2021</v>
      </c>
      <c r="I20">
        <v>159</v>
      </c>
      <c r="J20">
        <v>14</v>
      </c>
      <c r="K20">
        <v>8.8000000000000007</v>
      </c>
    </row>
    <row r="21" spans="1:12" x14ac:dyDescent="0.35">
      <c r="A21" s="9">
        <v>2022</v>
      </c>
      <c r="B21" s="10">
        <v>226969.24000000002</v>
      </c>
      <c r="C21">
        <v>234</v>
      </c>
      <c r="D21" s="10">
        <v>1505</v>
      </c>
      <c r="E21">
        <v>9</v>
      </c>
      <c r="H21">
        <v>2022</v>
      </c>
      <c r="I21">
        <v>234</v>
      </c>
      <c r="J21">
        <v>9</v>
      </c>
      <c r="K21">
        <v>3.8</v>
      </c>
    </row>
    <row r="22" spans="1:12" x14ac:dyDescent="0.35">
      <c r="A22" s="9">
        <v>2023</v>
      </c>
      <c r="B22" s="10">
        <v>258331.38</v>
      </c>
      <c r="C22">
        <v>208</v>
      </c>
      <c r="D22" s="10">
        <v>1325.07</v>
      </c>
      <c r="E22">
        <v>6</v>
      </c>
      <c r="H22">
        <v>2023</v>
      </c>
      <c r="I22">
        <v>208</v>
      </c>
      <c r="J22">
        <v>6</v>
      </c>
      <c r="K22">
        <v>2.9</v>
      </c>
    </row>
    <row r="23" spans="1:12" x14ac:dyDescent="0.35">
      <c r="A23" s="9">
        <v>2024</v>
      </c>
      <c r="B23" s="10">
        <v>270588.91000000003</v>
      </c>
      <c r="C23">
        <v>233</v>
      </c>
      <c r="D23" s="10">
        <v>185.82999999999998</v>
      </c>
      <c r="E23">
        <v>4</v>
      </c>
      <c r="H23">
        <v>2024</v>
      </c>
      <c r="I23">
        <v>233</v>
      </c>
      <c r="J23">
        <v>4</v>
      </c>
      <c r="K23">
        <v>1.7</v>
      </c>
    </row>
    <row r="27" spans="1:12" x14ac:dyDescent="0.35">
      <c r="A27" s="9">
        <v>2004</v>
      </c>
      <c r="B27" s="10">
        <v>200</v>
      </c>
    </row>
    <row r="28" spans="1:12" x14ac:dyDescent="0.35">
      <c r="A28" s="9">
        <v>2005</v>
      </c>
      <c r="B28" s="10">
        <v>650</v>
      </c>
    </row>
    <row r="29" spans="1:12" x14ac:dyDescent="0.35">
      <c r="A29" s="9">
        <v>2006</v>
      </c>
      <c r="B29" s="10">
        <v>450</v>
      </c>
    </row>
    <row r="30" spans="1:12" x14ac:dyDescent="0.35">
      <c r="A30" s="9">
        <v>2007</v>
      </c>
      <c r="B30" s="10">
        <v>1158</v>
      </c>
      <c r="C30" s="10">
        <v>158</v>
      </c>
      <c r="J30" s="9">
        <v>2007</v>
      </c>
      <c r="K30">
        <v>13.644214162348877</v>
      </c>
      <c r="L30">
        <v>80</v>
      </c>
    </row>
    <row r="31" spans="1:12" x14ac:dyDescent="0.35">
      <c r="A31" s="9">
        <v>2008</v>
      </c>
      <c r="B31" s="10">
        <v>1720.1</v>
      </c>
      <c r="C31" s="10">
        <v>572.49</v>
      </c>
      <c r="J31" s="9">
        <v>2008</v>
      </c>
      <c r="K31">
        <v>33.282367304226504</v>
      </c>
      <c r="L31">
        <v>37.5</v>
      </c>
    </row>
    <row r="32" spans="1:12" x14ac:dyDescent="0.35">
      <c r="A32" s="9">
        <v>2009</v>
      </c>
      <c r="B32" s="10">
        <v>695.37000000000012</v>
      </c>
      <c r="C32" s="10">
        <v>31.49</v>
      </c>
      <c r="J32" s="9">
        <v>2009</v>
      </c>
      <c r="K32">
        <v>4.5285243827027335</v>
      </c>
      <c r="L32">
        <v>33.299999999999997</v>
      </c>
    </row>
    <row r="33" spans="1:12" x14ac:dyDescent="0.35">
      <c r="A33" s="9">
        <v>2010</v>
      </c>
      <c r="B33" s="10">
        <v>9368.9700000000012</v>
      </c>
      <c r="C33" s="10">
        <v>4308.7</v>
      </c>
      <c r="J33" s="9">
        <v>2010</v>
      </c>
      <c r="K33">
        <v>45.989046821582299</v>
      </c>
      <c r="L33">
        <v>70.599999999999994</v>
      </c>
    </row>
    <row r="34" spans="1:12" x14ac:dyDescent="0.35">
      <c r="A34" s="9">
        <v>2011</v>
      </c>
      <c r="B34" s="10">
        <v>6195.34</v>
      </c>
      <c r="C34" s="10">
        <v>5136.5</v>
      </c>
      <c r="J34" s="9">
        <v>2011</v>
      </c>
      <c r="K34">
        <v>82.909089735188061</v>
      </c>
      <c r="L34">
        <v>68.8</v>
      </c>
    </row>
    <row r="35" spans="1:12" x14ac:dyDescent="0.35">
      <c r="A35" s="9">
        <v>2012</v>
      </c>
      <c r="B35" s="10">
        <v>6226.51</v>
      </c>
      <c r="C35" s="10">
        <v>141</v>
      </c>
      <c r="J35" s="9">
        <v>2012</v>
      </c>
      <c r="K35">
        <v>2.2645109379090376</v>
      </c>
      <c r="L35">
        <v>20</v>
      </c>
    </row>
    <row r="36" spans="1:12" x14ac:dyDescent="0.35">
      <c r="A36" s="9">
        <v>2013</v>
      </c>
      <c r="B36" s="10">
        <v>10234.870000000001</v>
      </c>
      <c r="C36" s="10">
        <v>5845.6799999999994</v>
      </c>
      <c r="E36" t="s">
        <v>3208</v>
      </c>
      <c r="F36" t="s">
        <v>3207</v>
      </c>
      <c r="G36" t="s">
        <v>3206</v>
      </c>
      <c r="J36" s="9">
        <v>2013</v>
      </c>
      <c r="K36">
        <v>57.115332192787982</v>
      </c>
      <c r="L36">
        <v>22.5</v>
      </c>
    </row>
    <row r="37" spans="1:12" x14ac:dyDescent="0.35">
      <c r="A37" s="9">
        <v>2014</v>
      </c>
      <c r="B37" s="10">
        <v>11222.72</v>
      </c>
      <c r="C37" s="10">
        <v>5190.32</v>
      </c>
      <c r="E37" s="9">
        <v>2014</v>
      </c>
      <c r="F37">
        <v>46.248324826779964</v>
      </c>
      <c r="G37">
        <v>24.4</v>
      </c>
    </row>
    <row r="38" spans="1:12" x14ac:dyDescent="0.35">
      <c r="A38" s="9">
        <v>2015</v>
      </c>
      <c r="B38" s="10">
        <v>17603.04</v>
      </c>
      <c r="C38" s="10">
        <v>4984.7</v>
      </c>
      <c r="E38" s="9">
        <v>2015</v>
      </c>
      <c r="F38">
        <v>28.317267926449063</v>
      </c>
      <c r="G38">
        <v>15.4</v>
      </c>
    </row>
    <row r="39" spans="1:12" x14ac:dyDescent="0.35">
      <c r="A39" s="9">
        <v>2016</v>
      </c>
      <c r="B39" s="10">
        <v>38444.559999999998</v>
      </c>
      <c r="C39" s="10">
        <v>10728.27</v>
      </c>
      <c r="E39" s="9">
        <v>2016</v>
      </c>
      <c r="F39">
        <v>27.905820745509903</v>
      </c>
      <c r="G39">
        <v>22.1</v>
      </c>
    </row>
    <row r="40" spans="1:12" x14ac:dyDescent="0.35">
      <c r="A40" s="9">
        <v>2017</v>
      </c>
      <c r="B40" s="10">
        <v>71241.609999999986</v>
      </c>
      <c r="C40" s="10">
        <v>8561.0300000000007</v>
      </c>
      <c r="E40" s="9">
        <v>2017</v>
      </c>
      <c r="F40">
        <v>12.016895743933921</v>
      </c>
      <c r="G40">
        <v>14.1</v>
      </c>
    </row>
    <row r="41" spans="1:12" x14ac:dyDescent="0.35">
      <c r="A41" s="9">
        <v>2018</v>
      </c>
      <c r="B41" s="10">
        <v>55609.900000000023</v>
      </c>
      <c r="C41" s="10">
        <v>3158.91</v>
      </c>
      <c r="E41" s="9">
        <v>2018</v>
      </c>
      <c r="F41">
        <v>5.6804813531403555</v>
      </c>
      <c r="G41">
        <v>5.7</v>
      </c>
    </row>
    <row r="42" spans="1:12" x14ac:dyDescent="0.35">
      <c r="A42" s="9">
        <v>2019</v>
      </c>
      <c r="B42" s="10">
        <v>117642.86000000002</v>
      </c>
      <c r="C42" s="10">
        <v>6321.5999999999995</v>
      </c>
      <c r="E42" s="9">
        <v>2019</v>
      </c>
      <c r="F42">
        <v>5.3735517820631005</v>
      </c>
      <c r="G42">
        <v>11.4</v>
      </c>
    </row>
    <row r="43" spans="1:12" x14ac:dyDescent="0.35">
      <c r="A43" s="9">
        <v>2020</v>
      </c>
      <c r="B43" s="10">
        <v>93960.029999999984</v>
      </c>
      <c r="C43" s="10">
        <v>324.8</v>
      </c>
      <c r="E43" s="9">
        <v>2020</v>
      </c>
      <c r="F43">
        <v>0.34567890197565931</v>
      </c>
      <c r="G43">
        <v>2.1</v>
      </c>
    </row>
    <row r="44" spans="1:12" x14ac:dyDescent="0.35">
      <c r="A44" s="9">
        <v>2021</v>
      </c>
      <c r="B44" s="10">
        <v>103343.28000000001</v>
      </c>
      <c r="C44" s="10">
        <v>3230.2700000000009</v>
      </c>
      <c r="E44" s="9">
        <v>2021</v>
      </c>
      <c r="F44">
        <v>3.1257668616672514</v>
      </c>
      <c r="G44">
        <v>8.8000000000000007</v>
      </c>
    </row>
    <row r="45" spans="1:12" x14ac:dyDescent="0.35">
      <c r="A45" s="9">
        <v>2022</v>
      </c>
      <c r="B45" s="10">
        <v>226969.24000000002</v>
      </c>
      <c r="C45" s="10">
        <v>1505</v>
      </c>
      <c r="E45" s="9">
        <v>2022</v>
      </c>
      <c r="F45">
        <v>0.66308544717337015</v>
      </c>
      <c r="G45">
        <v>3.8</v>
      </c>
    </row>
    <row r="46" spans="1:12" x14ac:dyDescent="0.35">
      <c r="A46" s="9">
        <v>2023</v>
      </c>
      <c r="B46" s="10">
        <v>258331.38</v>
      </c>
      <c r="C46" s="10">
        <v>1325.07</v>
      </c>
      <c r="E46" s="9">
        <v>2023</v>
      </c>
      <c r="F46">
        <v>0.51293420102505538</v>
      </c>
      <c r="G46">
        <v>2.9</v>
      </c>
    </row>
    <row r="47" spans="1:12" x14ac:dyDescent="0.35">
      <c r="A47" s="9">
        <v>2024</v>
      </c>
      <c r="B47" s="10">
        <v>270588.91000000003</v>
      </c>
      <c r="C47" s="10">
        <v>185.82999999999998</v>
      </c>
      <c r="E47" s="9">
        <v>2024</v>
      </c>
      <c r="F47">
        <v>6.8676133105381135E-2</v>
      </c>
      <c r="G47">
        <v>1.7</v>
      </c>
    </row>
    <row r="48" spans="1:12" x14ac:dyDescent="0.35">
      <c r="A48" s="15" t="s">
        <v>3186</v>
      </c>
      <c r="B48" s="16">
        <v>1301856.69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ESV - Dynamics</vt:lpstr>
      <vt:lpstr>VRE Rank</vt:lpstr>
      <vt:lpstr>auctions</vt:lpstr>
      <vt:lpstr>1</vt:lpstr>
      <vt:lpstr>2</vt:lpstr>
      <vt:lpstr>Sheet10</vt:lpstr>
      <vt:lpstr>graphs</vt:lpstr>
      <vt:lpstr>Sheet6</vt:lpstr>
    </vt:vector>
  </TitlesOfParts>
  <Company>Inter-American Development Bank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Monroy, Santiago</dc:creator>
  <cp:lastModifiedBy>Monroy, Santiago</cp:lastModifiedBy>
  <dcterms:created xsi:type="dcterms:W3CDTF">2025-12-24T15:25:21Z</dcterms:created>
  <dcterms:modified xsi:type="dcterms:W3CDTF">2026-01-14T20:52:16Z</dcterms:modified>
</cp:coreProperties>
</file>